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shengkexin_personal/Library/Mobile Documents/com~apple~CloudDocs/kx/Researche/final version/"/>
    </mc:Choice>
  </mc:AlternateContent>
  <xr:revisionPtr revIDLastSave="0" documentId="13_ncr:1_{6674D794-E09B-354C-87E9-2C32DCD7D5B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&amp;P 500" sheetId="1" r:id="rId1"/>
    <sheet name="强生JNJ.N" sheetId="2" r:id="rId2"/>
    <sheet name="辉瑞PFE.N" sheetId="3" r:id="rId3"/>
    <sheet name="volitylity analysis" sheetId="5" r:id="rId4"/>
    <sheet name="Multivariate Series" sheetId="4" r:id="rId5"/>
    <sheet name="vol" sheetId="6" r:id="rId6"/>
    <sheet name="Clustering-4 groups-process" sheetId="21" r:id="rId7"/>
    <sheet name="Clustering-4 groups-results" sheetId="22" r:id="rId8"/>
    <sheet name="label_sp500" sheetId="12" r:id="rId9"/>
    <sheet name="label_sp500(&lt;3%)" sheetId="13" r:id="rId10"/>
    <sheet name="label_JNJ" sheetId="14" r:id="rId11"/>
    <sheet name="label_JNJ(&lt;3%)" sheetId="15" r:id="rId12"/>
    <sheet name="label_PFE" sheetId="16" r:id="rId13"/>
    <sheet name="label_PFE(&lt;3%)" sheetId="17" r:id="rId14"/>
    <sheet name="coincidence" sheetId="18" r:id="rId15"/>
    <sheet name="graphs" sheetId="19" r:id="rId16"/>
    <sheet name="vol-variation" sheetId="20" r:id="rId17"/>
  </sheets>
  <externalReferences>
    <externalReference r:id="rId18"/>
  </externalReferences>
  <definedNames>
    <definedName name="_xlnm._FilterDatabase" localSheetId="7" hidden="1">'Clustering-4 groups-results'!$A$1:$Z$501</definedName>
    <definedName name="_xlnm._FilterDatabase" localSheetId="5" hidden="1">vol!$A$1:$U$2516</definedName>
    <definedName name="_xlnm._FilterDatabase" localSheetId="16" hidden="1">'vol-variation'!$A$1:$C$2418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4" i="5" l="1"/>
  <c r="O4" i="5"/>
  <c r="M4" i="5"/>
  <c r="E2" i="12"/>
  <c r="AD17" i="22"/>
  <c r="AC17" i="22"/>
  <c r="AB17" i="22"/>
  <c r="AA17" i="22"/>
  <c r="T17" i="22"/>
  <c r="S17" i="22"/>
  <c r="R17" i="22"/>
  <c r="Q17" i="22"/>
  <c r="J17" i="22"/>
  <c r="I17" i="22"/>
  <c r="H17" i="22"/>
  <c r="G17" i="22"/>
  <c r="AD16" i="22"/>
  <c r="AC16" i="22"/>
  <c r="AB16" i="22"/>
  <c r="AA16" i="22"/>
  <c r="T16" i="22"/>
  <c r="S16" i="22"/>
  <c r="R16" i="22"/>
  <c r="Q16" i="22"/>
  <c r="J16" i="22"/>
  <c r="I16" i="22"/>
  <c r="H16" i="22"/>
  <c r="G16" i="22"/>
  <c r="AD15" i="22"/>
  <c r="AC15" i="22"/>
  <c r="AB15" i="22"/>
  <c r="AA15" i="22"/>
  <c r="T15" i="22"/>
  <c r="S15" i="22"/>
  <c r="R15" i="22"/>
  <c r="Q15" i="22"/>
  <c r="J15" i="22"/>
  <c r="I15" i="22"/>
  <c r="H15" i="22"/>
  <c r="G15" i="22"/>
  <c r="AD14" i="22"/>
  <c r="AC14" i="22"/>
  <c r="AB14" i="22"/>
  <c r="AA14" i="22"/>
  <c r="T14" i="22"/>
  <c r="S14" i="22"/>
  <c r="R14" i="22"/>
  <c r="Q14" i="22"/>
  <c r="J14" i="22"/>
  <c r="I14" i="22"/>
  <c r="H14" i="22"/>
  <c r="G14" i="22"/>
  <c r="S500" i="21"/>
  <c r="O500" i="21"/>
  <c r="S499" i="21"/>
  <c r="O499" i="21"/>
  <c r="S498" i="21"/>
  <c r="O498" i="21"/>
  <c r="S497" i="21"/>
  <c r="O497" i="21"/>
  <c r="S496" i="21"/>
  <c r="O496" i="21"/>
  <c r="S495" i="21"/>
  <c r="O495" i="21"/>
  <c r="S494" i="21"/>
  <c r="O494" i="21"/>
  <c r="S493" i="21"/>
  <c r="O493" i="21"/>
  <c r="S492" i="21"/>
  <c r="O492" i="21"/>
  <c r="S491" i="21"/>
  <c r="O491" i="21"/>
  <c r="S490" i="21"/>
  <c r="O490" i="21"/>
  <c r="S489" i="21"/>
  <c r="O489" i="21"/>
  <c r="S488" i="21"/>
  <c r="O488" i="21"/>
  <c r="S487" i="21"/>
  <c r="O487" i="21"/>
  <c r="S486" i="21"/>
  <c r="O486" i="21"/>
  <c r="S485" i="21"/>
  <c r="O485" i="21"/>
  <c r="S484" i="21"/>
  <c r="O484" i="21"/>
  <c r="S483" i="21"/>
  <c r="O483" i="21"/>
  <c r="S482" i="21"/>
  <c r="O482" i="21"/>
  <c r="S481" i="21"/>
  <c r="O481" i="21"/>
  <c r="S480" i="21"/>
  <c r="O480" i="21"/>
  <c r="S479" i="21"/>
  <c r="O479" i="21"/>
  <c r="S478" i="21"/>
  <c r="O478" i="21"/>
  <c r="S477" i="21"/>
  <c r="O477" i="21"/>
  <c r="S476" i="21"/>
  <c r="O476" i="21"/>
  <c r="S475" i="21"/>
  <c r="O475" i="21"/>
  <c r="S474" i="21"/>
  <c r="O474" i="21"/>
  <c r="S473" i="21"/>
  <c r="O473" i="21"/>
  <c r="S472" i="21"/>
  <c r="O472" i="21"/>
  <c r="S471" i="21"/>
  <c r="O471" i="21"/>
  <c r="S470" i="21"/>
  <c r="O470" i="21"/>
  <c r="S469" i="21"/>
  <c r="O469" i="21"/>
  <c r="S468" i="21"/>
  <c r="O468" i="21"/>
  <c r="S467" i="21"/>
  <c r="O467" i="21"/>
  <c r="K467" i="21"/>
  <c r="S466" i="21"/>
  <c r="O466" i="21"/>
  <c r="K466" i="21"/>
  <c r="S465" i="21"/>
  <c r="O465" i="21"/>
  <c r="K465" i="21"/>
  <c r="S464" i="21"/>
  <c r="O464" i="21"/>
  <c r="K464" i="21"/>
  <c r="S463" i="21"/>
  <c r="O463" i="21"/>
  <c r="K463" i="21"/>
  <c r="S462" i="21"/>
  <c r="O462" i="21"/>
  <c r="K462" i="21"/>
  <c r="S461" i="21"/>
  <c r="O461" i="21"/>
  <c r="K461" i="21"/>
  <c r="S460" i="21"/>
  <c r="O460" i="21"/>
  <c r="K460" i="21"/>
  <c r="S459" i="21"/>
  <c r="O459" i="21"/>
  <c r="K459" i="21"/>
  <c r="S458" i="21"/>
  <c r="O458" i="21"/>
  <c r="K458" i="21"/>
  <c r="S457" i="21"/>
  <c r="O457" i="21"/>
  <c r="K457" i="21"/>
  <c r="S456" i="21"/>
  <c r="O456" i="21"/>
  <c r="K456" i="21"/>
  <c r="S455" i="21"/>
  <c r="O455" i="21"/>
  <c r="K455" i="21"/>
  <c r="S454" i="21"/>
  <c r="O454" i="21"/>
  <c r="K454" i="21"/>
  <c r="S453" i="21"/>
  <c r="O453" i="21"/>
  <c r="K453" i="21"/>
  <c r="S452" i="21"/>
  <c r="O452" i="21"/>
  <c r="K452" i="21"/>
  <c r="S451" i="21"/>
  <c r="O451" i="21"/>
  <c r="K451" i="21"/>
  <c r="S450" i="21"/>
  <c r="O450" i="21"/>
  <c r="K450" i="21"/>
  <c r="S449" i="21"/>
  <c r="O449" i="21"/>
  <c r="K449" i="21"/>
  <c r="S448" i="21"/>
  <c r="O448" i="21"/>
  <c r="K448" i="21"/>
  <c r="S447" i="21"/>
  <c r="O447" i="21"/>
  <c r="K447" i="21"/>
  <c r="S446" i="21"/>
  <c r="O446" i="21"/>
  <c r="K446" i="21"/>
  <c r="S445" i="21"/>
  <c r="O445" i="21"/>
  <c r="K445" i="21"/>
  <c r="S444" i="21"/>
  <c r="O444" i="21"/>
  <c r="K444" i="21"/>
  <c r="S443" i="21"/>
  <c r="O443" i="21"/>
  <c r="K443" i="21"/>
  <c r="S442" i="21"/>
  <c r="O442" i="21"/>
  <c r="K442" i="21"/>
  <c r="S441" i="21"/>
  <c r="O441" i="21"/>
  <c r="K441" i="21"/>
  <c r="S440" i="21"/>
  <c r="O440" i="21"/>
  <c r="K440" i="21"/>
  <c r="S439" i="21"/>
  <c r="O439" i="21"/>
  <c r="K439" i="21"/>
  <c r="S438" i="21"/>
  <c r="O438" i="21"/>
  <c r="K438" i="21"/>
  <c r="S437" i="21"/>
  <c r="O437" i="21"/>
  <c r="K437" i="21"/>
  <c r="S436" i="21"/>
  <c r="O436" i="21"/>
  <c r="K436" i="21"/>
  <c r="S435" i="21"/>
  <c r="O435" i="21"/>
  <c r="K435" i="21"/>
  <c r="S434" i="21"/>
  <c r="O434" i="21"/>
  <c r="K434" i="21"/>
  <c r="S433" i="21"/>
  <c r="O433" i="21"/>
  <c r="K433" i="21"/>
  <c r="S432" i="21"/>
  <c r="O432" i="21"/>
  <c r="K432" i="21"/>
  <c r="S431" i="21"/>
  <c r="O431" i="21"/>
  <c r="K431" i="21"/>
  <c r="S430" i="21"/>
  <c r="O430" i="21"/>
  <c r="K430" i="21"/>
  <c r="S429" i="21"/>
  <c r="O429" i="21"/>
  <c r="K429" i="21"/>
  <c r="S428" i="21"/>
  <c r="O428" i="21"/>
  <c r="K428" i="21"/>
  <c r="S427" i="21"/>
  <c r="O427" i="21"/>
  <c r="K427" i="21"/>
  <c r="S426" i="21"/>
  <c r="O426" i="21"/>
  <c r="K426" i="21"/>
  <c r="S425" i="21"/>
  <c r="O425" i="21"/>
  <c r="K425" i="21"/>
  <c r="S424" i="21"/>
  <c r="O424" i="21"/>
  <c r="K424" i="21"/>
  <c r="S423" i="21"/>
  <c r="O423" i="21"/>
  <c r="K423" i="21"/>
  <c r="S422" i="21"/>
  <c r="O422" i="21"/>
  <c r="K422" i="21"/>
  <c r="S421" i="21"/>
  <c r="O421" i="21"/>
  <c r="K421" i="21"/>
  <c r="S420" i="21"/>
  <c r="O420" i="21"/>
  <c r="K420" i="21"/>
  <c r="S419" i="21"/>
  <c r="O419" i="21"/>
  <c r="K419" i="21"/>
  <c r="S418" i="21"/>
  <c r="O418" i="21"/>
  <c r="K418" i="21"/>
  <c r="S417" i="21"/>
  <c r="O417" i="21"/>
  <c r="K417" i="21"/>
  <c r="S416" i="21"/>
  <c r="O416" i="21"/>
  <c r="K416" i="21"/>
  <c r="S415" i="21"/>
  <c r="O415" i="21"/>
  <c r="K415" i="21"/>
  <c r="S414" i="21"/>
  <c r="O414" i="21"/>
  <c r="K414" i="21"/>
  <c r="S413" i="21"/>
  <c r="O413" i="21"/>
  <c r="K413" i="21"/>
  <c r="S412" i="21"/>
  <c r="O412" i="21"/>
  <c r="K412" i="21"/>
  <c r="S411" i="21"/>
  <c r="O411" i="21"/>
  <c r="K411" i="21"/>
  <c r="S410" i="21"/>
  <c r="O410" i="21"/>
  <c r="K410" i="21"/>
  <c r="S409" i="21"/>
  <c r="O409" i="21"/>
  <c r="K409" i="21"/>
  <c r="S408" i="21"/>
  <c r="O408" i="21"/>
  <c r="K408" i="21"/>
  <c r="S407" i="21"/>
  <c r="O407" i="21"/>
  <c r="K407" i="21"/>
  <c r="S406" i="21"/>
  <c r="O406" i="21"/>
  <c r="K406" i="21"/>
  <c r="S405" i="21"/>
  <c r="O405" i="21"/>
  <c r="K405" i="21"/>
  <c r="S404" i="21"/>
  <c r="O404" i="21"/>
  <c r="K404" i="21"/>
  <c r="S403" i="21"/>
  <c r="O403" i="21"/>
  <c r="K403" i="21"/>
  <c r="S402" i="21"/>
  <c r="O402" i="21"/>
  <c r="K402" i="21"/>
  <c r="S401" i="21"/>
  <c r="O401" i="21"/>
  <c r="K401" i="21"/>
  <c r="S400" i="21"/>
  <c r="O400" i="21"/>
  <c r="K400" i="21"/>
  <c r="S399" i="21"/>
  <c r="O399" i="21"/>
  <c r="K399" i="21"/>
  <c r="S398" i="21"/>
  <c r="O398" i="21"/>
  <c r="K398" i="21"/>
  <c r="S397" i="21"/>
  <c r="O397" i="21"/>
  <c r="K397" i="21"/>
  <c r="S396" i="21"/>
  <c r="O396" i="21"/>
  <c r="K396" i="21"/>
  <c r="S395" i="21"/>
  <c r="O395" i="21"/>
  <c r="K395" i="21"/>
  <c r="S394" i="21"/>
  <c r="O394" i="21"/>
  <c r="K394" i="21"/>
  <c r="S393" i="21"/>
  <c r="O393" i="21"/>
  <c r="K393" i="21"/>
  <c r="S392" i="21"/>
  <c r="O392" i="21"/>
  <c r="K392" i="21"/>
  <c r="S391" i="21"/>
  <c r="O391" i="21"/>
  <c r="K391" i="21"/>
  <c r="S390" i="21"/>
  <c r="O390" i="21"/>
  <c r="K390" i="21"/>
  <c r="S389" i="21"/>
  <c r="O389" i="21"/>
  <c r="K389" i="21"/>
  <c r="S388" i="21"/>
  <c r="O388" i="21"/>
  <c r="K388" i="21"/>
  <c r="S387" i="21"/>
  <c r="O387" i="21"/>
  <c r="K387" i="21"/>
  <c r="S386" i="21"/>
  <c r="O386" i="21"/>
  <c r="K386" i="21"/>
  <c r="S385" i="21"/>
  <c r="O385" i="21"/>
  <c r="K385" i="21"/>
  <c r="S384" i="21"/>
  <c r="O384" i="21"/>
  <c r="K384" i="21"/>
  <c r="S383" i="21"/>
  <c r="O383" i="21"/>
  <c r="K383" i="21"/>
  <c r="S382" i="21"/>
  <c r="O382" i="21"/>
  <c r="K382" i="21"/>
  <c r="S381" i="21"/>
  <c r="O381" i="21"/>
  <c r="K381" i="21"/>
  <c r="S380" i="21"/>
  <c r="O380" i="21"/>
  <c r="K380" i="21"/>
  <c r="S379" i="21"/>
  <c r="O379" i="21"/>
  <c r="K379" i="21"/>
  <c r="S378" i="21"/>
  <c r="O378" i="21"/>
  <c r="K378" i="21"/>
  <c r="S377" i="21"/>
  <c r="O377" i="21"/>
  <c r="K377" i="21"/>
  <c r="S376" i="21"/>
  <c r="O376" i="21"/>
  <c r="K376" i="21"/>
  <c r="S375" i="21"/>
  <c r="O375" i="21"/>
  <c r="K375" i="21"/>
  <c r="S374" i="21"/>
  <c r="O374" i="21"/>
  <c r="K374" i="21"/>
  <c r="S373" i="21"/>
  <c r="O373" i="21"/>
  <c r="K373" i="21"/>
  <c r="S372" i="21"/>
  <c r="O372" i="21"/>
  <c r="K372" i="21"/>
  <c r="S371" i="21"/>
  <c r="O371" i="21"/>
  <c r="K371" i="21"/>
  <c r="S370" i="21"/>
  <c r="O370" i="21"/>
  <c r="K370" i="21"/>
  <c r="S369" i="21"/>
  <c r="O369" i="21"/>
  <c r="K369" i="21"/>
  <c r="S368" i="21"/>
  <c r="O368" i="21"/>
  <c r="K368" i="21"/>
  <c r="S367" i="21"/>
  <c r="O367" i="21"/>
  <c r="K367" i="21"/>
  <c r="S366" i="21"/>
  <c r="O366" i="21"/>
  <c r="K366" i="21"/>
  <c r="S365" i="21"/>
  <c r="O365" i="21"/>
  <c r="K365" i="21"/>
  <c r="S364" i="21"/>
  <c r="O364" i="21"/>
  <c r="K364" i="21"/>
  <c r="S363" i="21"/>
  <c r="O363" i="21"/>
  <c r="K363" i="21"/>
  <c r="S362" i="21"/>
  <c r="O362" i="21"/>
  <c r="K362" i="21"/>
  <c r="S361" i="21"/>
  <c r="O361" i="21"/>
  <c r="K361" i="21"/>
  <c r="S360" i="21"/>
  <c r="O360" i="21"/>
  <c r="K360" i="21"/>
  <c r="S359" i="21"/>
  <c r="O359" i="21"/>
  <c r="K359" i="21"/>
  <c r="S358" i="21"/>
  <c r="O358" i="21"/>
  <c r="K358" i="21"/>
  <c r="S357" i="21"/>
  <c r="O357" i="21"/>
  <c r="K357" i="21"/>
  <c r="S356" i="21"/>
  <c r="O356" i="21"/>
  <c r="K356" i="21"/>
  <c r="S355" i="21"/>
  <c r="O355" i="21"/>
  <c r="K355" i="21"/>
  <c r="S354" i="21"/>
  <c r="O354" i="21"/>
  <c r="K354" i="21"/>
  <c r="S353" i="21"/>
  <c r="O353" i="21"/>
  <c r="K353" i="21"/>
  <c r="S352" i="21"/>
  <c r="O352" i="21"/>
  <c r="K352" i="21"/>
  <c r="S351" i="21"/>
  <c r="O351" i="21"/>
  <c r="K351" i="21"/>
  <c r="S350" i="21"/>
  <c r="O350" i="21"/>
  <c r="K350" i="21"/>
  <c r="S349" i="21"/>
  <c r="O349" i="21"/>
  <c r="K349" i="21"/>
  <c r="S348" i="21"/>
  <c r="O348" i="21"/>
  <c r="K348" i="21"/>
  <c r="S347" i="21"/>
  <c r="O347" i="21"/>
  <c r="K347" i="21"/>
  <c r="S346" i="21"/>
  <c r="O346" i="21"/>
  <c r="K346" i="21"/>
  <c r="S345" i="21"/>
  <c r="O345" i="21"/>
  <c r="K345" i="21"/>
  <c r="S344" i="21"/>
  <c r="O344" i="21"/>
  <c r="K344" i="21"/>
  <c r="S343" i="21"/>
  <c r="O343" i="21"/>
  <c r="K343" i="21"/>
  <c r="S342" i="21"/>
  <c r="O342" i="21"/>
  <c r="K342" i="21"/>
  <c r="S341" i="21"/>
  <c r="O341" i="21"/>
  <c r="K341" i="21"/>
  <c r="S340" i="21"/>
  <c r="O340" i="21"/>
  <c r="K340" i="21"/>
  <c r="S339" i="21"/>
  <c r="O339" i="21"/>
  <c r="K339" i="21"/>
  <c r="S338" i="21"/>
  <c r="O338" i="21"/>
  <c r="K338" i="21"/>
  <c r="S337" i="21"/>
  <c r="O337" i="21"/>
  <c r="K337" i="21"/>
  <c r="S336" i="21"/>
  <c r="O336" i="21"/>
  <c r="K336" i="21"/>
  <c r="S335" i="21"/>
  <c r="O335" i="21"/>
  <c r="K335" i="21"/>
  <c r="S334" i="21"/>
  <c r="O334" i="21"/>
  <c r="K334" i="21"/>
  <c r="S333" i="21"/>
  <c r="O333" i="21"/>
  <c r="K333" i="21"/>
  <c r="S332" i="21"/>
  <c r="O332" i="21"/>
  <c r="K332" i="21"/>
  <c r="S331" i="21"/>
  <c r="O331" i="21"/>
  <c r="K331" i="21"/>
  <c r="S330" i="21"/>
  <c r="O330" i="21"/>
  <c r="K330" i="21"/>
  <c r="S329" i="21"/>
  <c r="O329" i="21"/>
  <c r="K329" i="21"/>
  <c r="S328" i="21"/>
  <c r="O328" i="21"/>
  <c r="K328" i="21"/>
  <c r="S327" i="21"/>
  <c r="O327" i="21"/>
  <c r="K327" i="21"/>
  <c r="S326" i="21"/>
  <c r="O326" i="21"/>
  <c r="K326" i="21"/>
  <c r="S325" i="21"/>
  <c r="O325" i="21"/>
  <c r="K325" i="21"/>
  <c r="S324" i="21"/>
  <c r="O324" i="21"/>
  <c r="K324" i="21"/>
  <c r="S323" i="21"/>
  <c r="O323" i="21"/>
  <c r="K323" i="21"/>
  <c r="S322" i="21"/>
  <c r="O322" i="21"/>
  <c r="K322" i="21"/>
  <c r="S321" i="21"/>
  <c r="O321" i="21"/>
  <c r="K321" i="21"/>
  <c r="S320" i="21"/>
  <c r="O320" i="21"/>
  <c r="K320" i="21"/>
  <c r="S319" i="21"/>
  <c r="O319" i="21"/>
  <c r="K319" i="21"/>
  <c r="S318" i="21"/>
  <c r="O318" i="21"/>
  <c r="K318" i="21"/>
  <c r="S317" i="21"/>
  <c r="O317" i="21"/>
  <c r="K317" i="21"/>
  <c r="S316" i="21"/>
  <c r="O316" i="21"/>
  <c r="K316" i="21"/>
  <c r="S315" i="21"/>
  <c r="O315" i="21"/>
  <c r="K315" i="21"/>
  <c r="S314" i="21"/>
  <c r="O314" i="21"/>
  <c r="K314" i="21"/>
  <c r="S313" i="21"/>
  <c r="O313" i="21"/>
  <c r="K313" i="21"/>
  <c r="S312" i="21"/>
  <c r="O312" i="21"/>
  <c r="K312" i="21"/>
  <c r="S311" i="21"/>
  <c r="O311" i="21"/>
  <c r="K311" i="21"/>
  <c r="S310" i="21"/>
  <c r="O310" i="21"/>
  <c r="K310" i="21"/>
  <c r="S309" i="21"/>
  <c r="O309" i="21"/>
  <c r="K309" i="21"/>
  <c r="S308" i="21"/>
  <c r="O308" i="21"/>
  <c r="K308" i="21"/>
  <c r="S307" i="21"/>
  <c r="O307" i="21"/>
  <c r="K307" i="21"/>
  <c r="S306" i="21"/>
  <c r="O306" i="21"/>
  <c r="K306" i="21"/>
  <c r="S305" i="21"/>
  <c r="O305" i="21"/>
  <c r="K305" i="21"/>
  <c r="S304" i="21"/>
  <c r="O304" i="21"/>
  <c r="K304" i="21"/>
  <c r="S303" i="21"/>
  <c r="O303" i="21"/>
  <c r="K303" i="21"/>
  <c r="S302" i="21"/>
  <c r="O302" i="21"/>
  <c r="K302" i="21"/>
  <c r="S301" i="21"/>
  <c r="O301" i="21"/>
  <c r="K301" i="21"/>
  <c r="S300" i="21"/>
  <c r="O300" i="21"/>
  <c r="K300" i="21"/>
  <c r="S299" i="21"/>
  <c r="O299" i="21"/>
  <c r="K299" i="21"/>
  <c r="S298" i="21"/>
  <c r="O298" i="21"/>
  <c r="K298" i="21"/>
  <c r="S297" i="21"/>
  <c r="O297" i="21"/>
  <c r="K297" i="21"/>
  <c r="S296" i="21"/>
  <c r="O296" i="21"/>
  <c r="K296" i="21"/>
  <c r="S295" i="21"/>
  <c r="O295" i="21"/>
  <c r="K295" i="21"/>
  <c r="S294" i="21"/>
  <c r="O294" i="21"/>
  <c r="K294" i="21"/>
  <c r="S293" i="21"/>
  <c r="O293" i="21"/>
  <c r="K293" i="21"/>
  <c r="S292" i="21"/>
  <c r="O292" i="21"/>
  <c r="K292" i="21"/>
  <c r="S291" i="21"/>
  <c r="O291" i="21"/>
  <c r="K291" i="21"/>
  <c r="S290" i="21"/>
  <c r="O290" i="21"/>
  <c r="K290" i="21"/>
  <c r="S289" i="21"/>
  <c r="O289" i="21"/>
  <c r="K289" i="21"/>
  <c r="S288" i="21"/>
  <c r="O288" i="21"/>
  <c r="K288" i="21"/>
  <c r="S287" i="21"/>
  <c r="O287" i="21"/>
  <c r="K287" i="21"/>
  <c r="S286" i="21"/>
  <c r="O286" i="21"/>
  <c r="K286" i="21"/>
  <c r="S285" i="21"/>
  <c r="O285" i="21"/>
  <c r="K285" i="21"/>
  <c r="S284" i="21"/>
  <c r="O284" i="21"/>
  <c r="K284" i="21"/>
  <c r="S283" i="21"/>
  <c r="O283" i="21"/>
  <c r="K283" i="21"/>
  <c r="S282" i="21"/>
  <c r="O282" i="21"/>
  <c r="K282" i="21"/>
  <c r="S281" i="21"/>
  <c r="O281" i="21"/>
  <c r="K281" i="21"/>
  <c r="S280" i="21"/>
  <c r="O280" i="21"/>
  <c r="K280" i="21"/>
  <c r="S279" i="21"/>
  <c r="O279" i="21"/>
  <c r="K279" i="21"/>
  <c r="S278" i="21"/>
  <c r="O278" i="21"/>
  <c r="K278" i="21"/>
  <c r="S277" i="21"/>
  <c r="O277" i="21"/>
  <c r="K277" i="21"/>
  <c r="S276" i="21"/>
  <c r="O276" i="21"/>
  <c r="K276" i="21"/>
  <c r="S275" i="21"/>
  <c r="O275" i="21"/>
  <c r="K275" i="21"/>
  <c r="S274" i="21"/>
  <c r="O274" i="21"/>
  <c r="K274" i="21"/>
  <c r="S273" i="21"/>
  <c r="O273" i="21"/>
  <c r="K273" i="21"/>
  <c r="S272" i="21"/>
  <c r="O272" i="21"/>
  <c r="K272" i="21"/>
  <c r="S271" i="21"/>
  <c r="O271" i="21"/>
  <c r="K271" i="21"/>
  <c r="S270" i="21"/>
  <c r="O270" i="21"/>
  <c r="K270" i="21"/>
  <c r="S269" i="21"/>
  <c r="O269" i="21"/>
  <c r="K269" i="21"/>
  <c r="S268" i="21"/>
  <c r="O268" i="21"/>
  <c r="K268" i="21"/>
  <c r="S267" i="21"/>
  <c r="O267" i="21"/>
  <c r="K267" i="21"/>
  <c r="S266" i="21"/>
  <c r="O266" i="21"/>
  <c r="K266" i="21"/>
  <c r="S265" i="21"/>
  <c r="O265" i="21"/>
  <c r="K265" i="21"/>
  <c r="S264" i="21"/>
  <c r="O264" i="21"/>
  <c r="K264" i="21"/>
  <c r="S263" i="21"/>
  <c r="O263" i="21"/>
  <c r="K263" i="21"/>
  <c r="S262" i="21"/>
  <c r="O262" i="21"/>
  <c r="K262" i="21"/>
  <c r="S261" i="21"/>
  <c r="O261" i="21"/>
  <c r="K261" i="21"/>
  <c r="S260" i="21"/>
  <c r="O260" i="21"/>
  <c r="K260" i="21"/>
  <c r="S259" i="21"/>
  <c r="O259" i="21"/>
  <c r="K259" i="21"/>
  <c r="S258" i="21"/>
  <c r="O258" i="21"/>
  <c r="K258" i="21"/>
  <c r="S257" i="21"/>
  <c r="O257" i="21"/>
  <c r="K257" i="21"/>
  <c r="S256" i="21"/>
  <c r="O256" i="21"/>
  <c r="K256" i="21"/>
  <c r="S255" i="21"/>
  <c r="O255" i="21"/>
  <c r="K255" i="21"/>
  <c r="S254" i="21"/>
  <c r="O254" i="21"/>
  <c r="K254" i="21"/>
  <c r="S253" i="21"/>
  <c r="O253" i="21"/>
  <c r="K253" i="21"/>
  <c r="S252" i="21"/>
  <c r="O252" i="21"/>
  <c r="K252" i="21"/>
  <c r="S251" i="21"/>
  <c r="O251" i="21"/>
  <c r="K251" i="21"/>
  <c r="S250" i="21"/>
  <c r="O250" i="21"/>
  <c r="K250" i="21"/>
  <c r="S249" i="21"/>
  <c r="O249" i="21"/>
  <c r="K249" i="21"/>
  <c r="S248" i="21"/>
  <c r="O248" i="21"/>
  <c r="K248" i="21"/>
  <c r="S247" i="21"/>
  <c r="O247" i="21"/>
  <c r="K247" i="21"/>
  <c r="S246" i="21"/>
  <c r="O246" i="21"/>
  <c r="K246" i="21"/>
  <c r="S245" i="21"/>
  <c r="O245" i="21"/>
  <c r="K245" i="21"/>
  <c r="S244" i="21"/>
  <c r="O244" i="21"/>
  <c r="K244" i="21"/>
  <c r="S243" i="21"/>
  <c r="O243" i="21"/>
  <c r="K243" i="21"/>
  <c r="S242" i="21"/>
  <c r="O242" i="21"/>
  <c r="K242" i="21"/>
  <c r="S241" i="21"/>
  <c r="O241" i="21"/>
  <c r="K241" i="21"/>
  <c r="S240" i="21"/>
  <c r="O240" i="21"/>
  <c r="K240" i="21"/>
  <c r="S239" i="21"/>
  <c r="O239" i="21"/>
  <c r="K239" i="21"/>
  <c r="S238" i="21"/>
  <c r="O238" i="21"/>
  <c r="K238" i="21"/>
  <c r="S237" i="21"/>
  <c r="O237" i="21"/>
  <c r="K237" i="21"/>
  <c r="S236" i="21"/>
  <c r="O236" i="21"/>
  <c r="K236" i="21"/>
  <c r="S235" i="21"/>
  <c r="O235" i="21"/>
  <c r="K235" i="21"/>
  <c r="S234" i="21"/>
  <c r="O234" i="21"/>
  <c r="K234" i="21"/>
  <c r="S233" i="21"/>
  <c r="O233" i="21"/>
  <c r="K233" i="21"/>
  <c r="S232" i="21"/>
  <c r="O232" i="21"/>
  <c r="K232" i="21"/>
  <c r="S231" i="21"/>
  <c r="O231" i="21"/>
  <c r="K231" i="21"/>
  <c r="S230" i="21"/>
  <c r="O230" i="21"/>
  <c r="K230" i="21"/>
  <c r="S229" i="21"/>
  <c r="O229" i="21"/>
  <c r="K229" i="21"/>
  <c r="S228" i="21"/>
  <c r="O228" i="21"/>
  <c r="K228" i="21"/>
  <c r="S227" i="21"/>
  <c r="O227" i="21"/>
  <c r="K227" i="21"/>
  <c r="S226" i="21"/>
  <c r="O226" i="21"/>
  <c r="K226" i="21"/>
  <c r="S225" i="21"/>
  <c r="O225" i="21"/>
  <c r="K225" i="21"/>
  <c r="S224" i="21"/>
  <c r="O224" i="21"/>
  <c r="K224" i="21"/>
  <c r="S223" i="21"/>
  <c r="O223" i="21"/>
  <c r="K223" i="21"/>
  <c r="S222" i="21"/>
  <c r="O222" i="21"/>
  <c r="K222" i="21"/>
  <c r="S221" i="21"/>
  <c r="O221" i="21"/>
  <c r="K221" i="21"/>
  <c r="S220" i="21"/>
  <c r="O220" i="21"/>
  <c r="K220" i="21"/>
  <c r="S219" i="21"/>
  <c r="O219" i="21"/>
  <c r="K219" i="21"/>
  <c r="S218" i="21"/>
  <c r="O218" i="21"/>
  <c r="K218" i="21"/>
  <c r="S217" i="21"/>
  <c r="O217" i="21"/>
  <c r="K217" i="21"/>
  <c r="S216" i="21"/>
  <c r="O216" i="21"/>
  <c r="K216" i="21"/>
  <c r="S215" i="21"/>
  <c r="O215" i="21"/>
  <c r="K215" i="21"/>
  <c r="S214" i="21"/>
  <c r="O214" i="21"/>
  <c r="K214" i="21"/>
  <c r="S213" i="21"/>
  <c r="O213" i="21"/>
  <c r="K213" i="21"/>
  <c r="S212" i="21"/>
  <c r="O212" i="21"/>
  <c r="K212" i="21"/>
  <c r="S211" i="21"/>
  <c r="O211" i="21"/>
  <c r="K211" i="21"/>
  <c r="S210" i="21"/>
  <c r="O210" i="21"/>
  <c r="K210" i="21"/>
  <c r="S209" i="21"/>
  <c r="O209" i="21"/>
  <c r="K209" i="21"/>
  <c r="S208" i="21"/>
  <c r="O208" i="21"/>
  <c r="K208" i="21"/>
  <c r="S207" i="21"/>
  <c r="O207" i="21"/>
  <c r="K207" i="21"/>
  <c r="S206" i="21"/>
  <c r="O206" i="21"/>
  <c r="K206" i="21"/>
  <c r="S205" i="21"/>
  <c r="O205" i="21"/>
  <c r="K205" i="21"/>
  <c r="S204" i="21"/>
  <c r="O204" i="21"/>
  <c r="K204" i="21"/>
  <c r="S203" i="21"/>
  <c r="O203" i="21"/>
  <c r="K203" i="21"/>
  <c r="S202" i="21"/>
  <c r="O202" i="21"/>
  <c r="K202" i="21"/>
  <c r="S201" i="21"/>
  <c r="O201" i="21"/>
  <c r="K201" i="21"/>
  <c r="S200" i="21"/>
  <c r="O200" i="21"/>
  <c r="K200" i="21"/>
  <c r="S199" i="21"/>
  <c r="O199" i="21"/>
  <c r="K199" i="21"/>
  <c r="S198" i="21"/>
  <c r="O198" i="21"/>
  <c r="K198" i="21"/>
  <c r="S197" i="21"/>
  <c r="O197" i="21"/>
  <c r="K197" i="21"/>
  <c r="S196" i="21"/>
  <c r="O196" i="21"/>
  <c r="K196" i="21"/>
  <c r="S195" i="21"/>
  <c r="O195" i="21"/>
  <c r="K195" i="21"/>
  <c r="S194" i="21"/>
  <c r="O194" i="21"/>
  <c r="K194" i="21"/>
  <c r="S193" i="21"/>
  <c r="O193" i="21"/>
  <c r="K193" i="21"/>
  <c r="S192" i="21"/>
  <c r="O192" i="21"/>
  <c r="K192" i="21"/>
  <c r="S191" i="21"/>
  <c r="O191" i="21"/>
  <c r="K191" i="21"/>
  <c r="S190" i="21"/>
  <c r="O190" i="21"/>
  <c r="K190" i="21"/>
  <c r="S189" i="21"/>
  <c r="O189" i="21"/>
  <c r="K189" i="21"/>
  <c r="S188" i="21"/>
  <c r="O188" i="21"/>
  <c r="K188" i="21"/>
  <c r="S187" i="21"/>
  <c r="O187" i="21"/>
  <c r="K187" i="21"/>
  <c r="S186" i="21"/>
  <c r="O186" i="21"/>
  <c r="K186" i="21"/>
  <c r="S185" i="21"/>
  <c r="O185" i="21"/>
  <c r="K185" i="21"/>
  <c r="S184" i="21"/>
  <c r="O184" i="21"/>
  <c r="K184" i="21"/>
  <c r="S183" i="21"/>
  <c r="O183" i="21"/>
  <c r="K183" i="21"/>
  <c r="S182" i="21"/>
  <c r="O182" i="21"/>
  <c r="K182" i="21"/>
  <c r="S181" i="21"/>
  <c r="O181" i="21"/>
  <c r="K181" i="21"/>
  <c r="S180" i="21"/>
  <c r="O180" i="21"/>
  <c r="K180" i="21"/>
  <c r="S179" i="21"/>
  <c r="O179" i="21"/>
  <c r="K179" i="21"/>
  <c r="S178" i="21"/>
  <c r="O178" i="21"/>
  <c r="K178" i="21"/>
  <c r="S177" i="21"/>
  <c r="O177" i="21"/>
  <c r="K177" i="21"/>
  <c r="S176" i="21"/>
  <c r="O176" i="21"/>
  <c r="K176" i="21"/>
  <c r="S175" i="21"/>
  <c r="O175" i="21"/>
  <c r="K175" i="21"/>
  <c r="S174" i="21"/>
  <c r="O174" i="21"/>
  <c r="K174" i="21"/>
  <c r="S173" i="21"/>
  <c r="O173" i="21"/>
  <c r="K173" i="21"/>
  <c r="S172" i="21"/>
  <c r="O172" i="21"/>
  <c r="K172" i="21"/>
  <c r="S171" i="21"/>
  <c r="O171" i="21"/>
  <c r="K171" i="21"/>
  <c r="S170" i="21"/>
  <c r="O170" i="21"/>
  <c r="K170" i="21"/>
  <c r="S169" i="21"/>
  <c r="O169" i="21"/>
  <c r="K169" i="21"/>
  <c r="S168" i="21"/>
  <c r="O168" i="21"/>
  <c r="K168" i="21"/>
  <c r="S167" i="21"/>
  <c r="O167" i="21"/>
  <c r="K167" i="21"/>
  <c r="S166" i="21"/>
  <c r="O166" i="21"/>
  <c r="K166" i="21"/>
  <c r="S165" i="21"/>
  <c r="O165" i="21"/>
  <c r="K165" i="21"/>
  <c r="S164" i="21"/>
  <c r="O164" i="21"/>
  <c r="K164" i="21"/>
  <c r="S163" i="21"/>
  <c r="O163" i="21"/>
  <c r="K163" i="21"/>
  <c r="S162" i="21"/>
  <c r="O162" i="21"/>
  <c r="K162" i="21"/>
  <c r="S161" i="21"/>
  <c r="O161" i="21"/>
  <c r="K161" i="21"/>
  <c r="S160" i="21"/>
  <c r="O160" i="21"/>
  <c r="K160" i="21"/>
  <c r="S159" i="21"/>
  <c r="O159" i="21"/>
  <c r="K159" i="21"/>
  <c r="S158" i="21"/>
  <c r="O158" i="21"/>
  <c r="K158" i="21"/>
  <c r="S157" i="21"/>
  <c r="O157" i="21"/>
  <c r="K157" i="21"/>
  <c r="S156" i="21"/>
  <c r="O156" i="21"/>
  <c r="K156" i="21"/>
  <c r="S155" i="21"/>
  <c r="O155" i="21"/>
  <c r="K155" i="21"/>
  <c r="S154" i="21"/>
  <c r="O154" i="21"/>
  <c r="K154" i="21"/>
  <c r="S153" i="21"/>
  <c r="O153" i="21"/>
  <c r="K153" i="21"/>
  <c r="S152" i="21"/>
  <c r="O152" i="21"/>
  <c r="K152" i="21"/>
  <c r="S151" i="21"/>
  <c r="O151" i="21"/>
  <c r="K151" i="21"/>
  <c r="S150" i="21"/>
  <c r="O150" i="21"/>
  <c r="K150" i="21"/>
  <c r="S149" i="21"/>
  <c r="O149" i="21"/>
  <c r="K149" i="21"/>
  <c r="S148" i="21"/>
  <c r="O148" i="21"/>
  <c r="K148" i="21"/>
  <c r="S147" i="21"/>
  <c r="O147" i="21"/>
  <c r="K147" i="21"/>
  <c r="S146" i="21"/>
  <c r="O146" i="21"/>
  <c r="K146" i="21"/>
  <c r="S145" i="21"/>
  <c r="O145" i="21"/>
  <c r="K145" i="21"/>
  <c r="S144" i="21"/>
  <c r="O144" i="21"/>
  <c r="K144" i="21"/>
  <c r="S143" i="21"/>
  <c r="O143" i="21"/>
  <c r="K143" i="21"/>
  <c r="S142" i="21"/>
  <c r="O142" i="21"/>
  <c r="K142" i="21"/>
  <c r="S141" i="21"/>
  <c r="O141" i="21"/>
  <c r="K141" i="21"/>
  <c r="S140" i="21"/>
  <c r="O140" i="21"/>
  <c r="K140" i="21"/>
  <c r="S139" i="21"/>
  <c r="O139" i="21"/>
  <c r="K139" i="21"/>
  <c r="S138" i="21"/>
  <c r="O138" i="21"/>
  <c r="K138" i="21"/>
  <c r="S137" i="21"/>
  <c r="O137" i="21"/>
  <c r="K137" i="21"/>
  <c r="S136" i="21"/>
  <c r="O136" i="21"/>
  <c r="K136" i="21"/>
  <c r="S135" i="21"/>
  <c r="O135" i="21"/>
  <c r="K135" i="21"/>
  <c r="S134" i="21"/>
  <c r="O134" i="21"/>
  <c r="K134" i="21"/>
  <c r="S133" i="21"/>
  <c r="O133" i="21"/>
  <c r="K133" i="21"/>
  <c r="S132" i="21"/>
  <c r="O132" i="21"/>
  <c r="K132" i="21"/>
  <c r="S131" i="21"/>
  <c r="O131" i="21"/>
  <c r="K131" i="21"/>
  <c r="S130" i="21"/>
  <c r="O130" i="21"/>
  <c r="K130" i="21"/>
  <c r="S129" i="21"/>
  <c r="O129" i="21"/>
  <c r="K129" i="21"/>
  <c r="S128" i="21"/>
  <c r="O128" i="21"/>
  <c r="K128" i="21"/>
  <c r="S127" i="21"/>
  <c r="O127" i="21"/>
  <c r="K127" i="21"/>
  <c r="S126" i="21"/>
  <c r="O126" i="21"/>
  <c r="K126" i="21"/>
  <c r="S125" i="21"/>
  <c r="O125" i="21"/>
  <c r="K125" i="21"/>
  <c r="S124" i="21"/>
  <c r="O124" i="21"/>
  <c r="K124" i="21"/>
  <c r="S123" i="21"/>
  <c r="O123" i="21"/>
  <c r="K123" i="21"/>
  <c r="S122" i="21"/>
  <c r="O122" i="21"/>
  <c r="K122" i="21"/>
  <c r="S121" i="21"/>
  <c r="O121" i="21"/>
  <c r="K121" i="21"/>
  <c r="S120" i="21"/>
  <c r="O120" i="21"/>
  <c r="K120" i="21"/>
  <c r="S119" i="21"/>
  <c r="O119" i="21"/>
  <c r="K119" i="21"/>
  <c r="S118" i="21"/>
  <c r="O118" i="21"/>
  <c r="K118" i="21"/>
  <c r="S117" i="21"/>
  <c r="O117" i="21"/>
  <c r="K117" i="21"/>
  <c r="S116" i="21"/>
  <c r="O116" i="21"/>
  <c r="K116" i="21"/>
  <c r="S115" i="21"/>
  <c r="O115" i="21"/>
  <c r="K115" i="21"/>
  <c r="S114" i="21"/>
  <c r="O114" i="21"/>
  <c r="K114" i="21"/>
  <c r="S113" i="21"/>
  <c r="O113" i="21"/>
  <c r="K113" i="21"/>
  <c r="S112" i="21"/>
  <c r="O112" i="21"/>
  <c r="K112" i="21"/>
  <c r="S111" i="21"/>
  <c r="O111" i="21"/>
  <c r="K111" i="21"/>
  <c r="S110" i="21"/>
  <c r="O110" i="21"/>
  <c r="K110" i="21"/>
  <c r="S109" i="21"/>
  <c r="O109" i="21"/>
  <c r="K109" i="21"/>
  <c r="S108" i="21"/>
  <c r="O108" i="21"/>
  <c r="K108" i="21"/>
  <c r="S107" i="21"/>
  <c r="O107" i="21"/>
  <c r="K107" i="21"/>
  <c r="S106" i="21"/>
  <c r="O106" i="21"/>
  <c r="K106" i="21"/>
  <c r="S105" i="21"/>
  <c r="O105" i="21"/>
  <c r="K105" i="21"/>
  <c r="S104" i="21"/>
  <c r="O104" i="21"/>
  <c r="K104" i="21"/>
  <c r="S103" i="21"/>
  <c r="O103" i="21"/>
  <c r="K103" i="21"/>
  <c r="S102" i="21"/>
  <c r="O102" i="21"/>
  <c r="K102" i="21"/>
  <c r="S101" i="21"/>
  <c r="O101" i="21"/>
  <c r="K101" i="21"/>
  <c r="S100" i="21"/>
  <c r="O100" i="21"/>
  <c r="K100" i="21"/>
  <c r="S99" i="21"/>
  <c r="O99" i="21"/>
  <c r="K99" i="21"/>
  <c r="S98" i="21"/>
  <c r="O98" i="21"/>
  <c r="K98" i="21"/>
  <c r="S97" i="21"/>
  <c r="O97" i="21"/>
  <c r="K97" i="21"/>
  <c r="S96" i="21"/>
  <c r="O96" i="21"/>
  <c r="K96" i="21"/>
  <c r="S95" i="21"/>
  <c r="O95" i="21"/>
  <c r="K95" i="21"/>
  <c r="S94" i="21"/>
  <c r="O94" i="21"/>
  <c r="K94" i="21"/>
  <c r="S93" i="21"/>
  <c r="O93" i="21"/>
  <c r="K93" i="21"/>
  <c r="S92" i="21"/>
  <c r="O92" i="21"/>
  <c r="K92" i="21"/>
  <c r="S91" i="21"/>
  <c r="O91" i="21"/>
  <c r="K91" i="21"/>
  <c r="S90" i="21"/>
  <c r="O90" i="21"/>
  <c r="K90" i="21"/>
  <c r="S89" i="21"/>
  <c r="O89" i="21"/>
  <c r="K89" i="21"/>
  <c r="S88" i="21"/>
  <c r="O88" i="21"/>
  <c r="K88" i="21"/>
  <c r="S87" i="21"/>
  <c r="O87" i="21"/>
  <c r="K87" i="21"/>
  <c r="S86" i="21"/>
  <c r="O86" i="21"/>
  <c r="K86" i="21"/>
  <c r="S85" i="21"/>
  <c r="O85" i="21"/>
  <c r="K85" i="21"/>
  <c r="S84" i="21"/>
  <c r="O84" i="21"/>
  <c r="K84" i="21"/>
  <c r="S83" i="21"/>
  <c r="O83" i="21"/>
  <c r="K83" i="21"/>
  <c r="S82" i="21"/>
  <c r="O82" i="21"/>
  <c r="K82" i="21"/>
  <c r="S81" i="21"/>
  <c r="O81" i="21"/>
  <c r="K81" i="21"/>
  <c r="S80" i="21"/>
  <c r="O80" i="21"/>
  <c r="K80" i="21"/>
  <c r="S79" i="21"/>
  <c r="O79" i="21"/>
  <c r="K79" i="21"/>
  <c r="S78" i="21"/>
  <c r="O78" i="21"/>
  <c r="K78" i="21"/>
  <c r="S77" i="21"/>
  <c r="O77" i="21"/>
  <c r="K77" i="21"/>
  <c r="S76" i="21"/>
  <c r="O76" i="21"/>
  <c r="K76" i="21"/>
  <c r="S75" i="21"/>
  <c r="O75" i="21"/>
  <c r="K75" i="21"/>
  <c r="S74" i="21"/>
  <c r="O74" i="21"/>
  <c r="K74" i="21"/>
  <c r="S73" i="21"/>
  <c r="O73" i="21"/>
  <c r="K73" i="21"/>
  <c r="S72" i="21"/>
  <c r="O72" i="21"/>
  <c r="K72" i="21"/>
  <c r="S71" i="21"/>
  <c r="O71" i="21"/>
  <c r="K71" i="21"/>
  <c r="S70" i="21"/>
  <c r="O70" i="21"/>
  <c r="K70" i="21"/>
  <c r="S69" i="21"/>
  <c r="O69" i="21"/>
  <c r="K69" i="21"/>
  <c r="S68" i="21"/>
  <c r="O68" i="21"/>
  <c r="K68" i="21"/>
  <c r="S67" i="21"/>
  <c r="O67" i="21"/>
  <c r="K67" i="21"/>
  <c r="S66" i="21"/>
  <c r="O66" i="21"/>
  <c r="K66" i="21"/>
  <c r="S65" i="21"/>
  <c r="O65" i="21"/>
  <c r="K65" i="21"/>
  <c r="S64" i="21"/>
  <c r="O64" i="21"/>
  <c r="K64" i="21"/>
  <c r="S63" i="21"/>
  <c r="O63" i="21"/>
  <c r="K63" i="21"/>
  <c r="S62" i="21"/>
  <c r="O62" i="21"/>
  <c r="K62" i="21"/>
  <c r="S61" i="21"/>
  <c r="O61" i="21"/>
  <c r="K61" i="21"/>
  <c r="S60" i="21"/>
  <c r="O60" i="21"/>
  <c r="K60" i="21"/>
  <c r="S59" i="21"/>
  <c r="O59" i="21"/>
  <c r="K59" i="21"/>
  <c r="S58" i="21"/>
  <c r="O58" i="21"/>
  <c r="K58" i="21"/>
  <c r="S57" i="21"/>
  <c r="O57" i="21"/>
  <c r="K57" i="21"/>
  <c r="S56" i="21"/>
  <c r="O56" i="21"/>
  <c r="K56" i="21"/>
  <c r="S55" i="21"/>
  <c r="O55" i="21"/>
  <c r="K55" i="21"/>
  <c r="S54" i="21"/>
  <c r="O54" i="21"/>
  <c r="K54" i="21"/>
  <c r="S53" i="21"/>
  <c r="O53" i="21"/>
  <c r="K53" i="21"/>
  <c r="S52" i="21"/>
  <c r="O52" i="21"/>
  <c r="K52" i="21"/>
  <c r="S51" i="21"/>
  <c r="O51" i="21"/>
  <c r="K51" i="21"/>
  <c r="S50" i="21"/>
  <c r="O50" i="21"/>
  <c r="K50" i="21"/>
  <c r="S49" i="21"/>
  <c r="O49" i="21"/>
  <c r="K49" i="21"/>
  <c r="S48" i="21"/>
  <c r="O48" i="21"/>
  <c r="K48" i="21"/>
  <c r="S47" i="21"/>
  <c r="O47" i="21"/>
  <c r="K47" i="21"/>
  <c r="S46" i="21"/>
  <c r="O46" i="21"/>
  <c r="K46" i="21"/>
  <c r="S45" i="21"/>
  <c r="O45" i="21"/>
  <c r="K45" i="21"/>
  <c r="S44" i="21"/>
  <c r="O44" i="21"/>
  <c r="K44" i="21"/>
  <c r="S43" i="21"/>
  <c r="O43" i="21"/>
  <c r="K43" i="21"/>
  <c r="S42" i="21"/>
  <c r="O42" i="21"/>
  <c r="K42" i="21"/>
  <c r="S41" i="21"/>
  <c r="O41" i="21"/>
  <c r="K41" i="21"/>
  <c r="S40" i="21"/>
  <c r="O40" i="21"/>
  <c r="K40" i="21"/>
  <c r="S39" i="21"/>
  <c r="O39" i="21"/>
  <c r="K39" i="21"/>
  <c r="S38" i="21"/>
  <c r="O38" i="21"/>
  <c r="K38" i="21"/>
  <c r="S37" i="21"/>
  <c r="O37" i="21"/>
  <c r="K37" i="21"/>
  <c r="S36" i="21"/>
  <c r="O36" i="21"/>
  <c r="K36" i="21"/>
  <c r="S35" i="21"/>
  <c r="O35" i="21"/>
  <c r="K35" i="21"/>
  <c r="S34" i="21"/>
  <c r="O34" i="21"/>
  <c r="K34" i="21"/>
  <c r="S33" i="21"/>
  <c r="O33" i="21"/>
  <c r="K33" i="21"/>
  <c r="S32" i="21"/>
  <c r="O32" i="21"/>
  <c r="K32" i="21"/>
  <c r="S31" i="21"/>
  <c r="O31" i="21"/>
  <c r="K31" i="21"/>
  <c r="S30" i="21"/>
  <c r="O30" i="21"/>
  <c r="K30" i="21"/>
  <c r="S29" i="21"/>
  <c r="O29" i="21"/>
  <c r="K29" i="21"/>
  <c r="S28" i="21"/>
  <c r="O28" i="21"/>
  <c r="K28" i="21"/>
  <c r="S27" i="21"/>
  <c r="O27" i="21"/>
  <c r="K27" i="21"/>
  <c r="S26" i="21"/>
  <c r="O26" i="21"/>
  <c r="K26" i="21"/>
  <c r="S25" i="21"/>
  <c r="O25" i="21"/>
  <c r="K25" i="21"/>
  <c r="S24" i="21"/>
  <c r="O24" i="21"/>
  <c r="K24" i="21"/>
  <c r="S23" i="21"/>
  <c r="O23" i="21"/>
  <c r="K23" i="21"/>
  <c r="S22" i="21"/>
  <c r="O22" i="21"/>
  <c r="K22" i="21"/>
  <c r="S21" i="21"/>
  <c r="O21" i="21"/>
  <c r="K21" i="21"/>
  <c r="S20" i="21"/>
  <c r="O20" i="21"/>
  <c r="K20" i="21"/>
  <c r="S19" i="21"/>
  <c r="O19" i="21"/>
  <c r="K19" i="21"/>
  <c r="S18" i="21"/>
  <c r="O18" i="21"/>
  <c r="K18" i="21"/>
  <c r="S17" i="21"/>
  <c r="O17" i="21"/>
  <c r="K17" i="21"/>
  <c r="S16" i="21"/>
  <c r="O16" i="21"/>
  <c r="K16" i="21"/>
  <c r="S15" i="21"/>
  <c r="O15" i="21"/>
  <c r="K15" i="21"/>
  <c r="S14" i="21"/>
  <c r="O14" i="21"/>
  <c r="K14" i="21"/>
  <c r="S13" i="21"/>
  <c r="O13" i="21"/>
  <c r="K13" i="21"/>
  <c r="S12" i="21"/>
  <c r="O12" i="21"/>
  <c r="K12" i="21"/>
  <c r="S11" i="21"/>
  <c r="O11" i="21"/>
  <c r="K11" i="21"/>
  <c r="S10" i="21"/>
  <c r="O10" i="21"/>
  <c r="K10" i="21"/>
  <c r="S9" i="21"/>
  <c r="O9" i="21"/>
  <c r="K9" i="21"/>
  <c r="S8" i="21"/>
  <c r="O8" i="21"/>
  <c r="K8" i="21"/>
  <c r="S7" i="21"/>
  <c r="O7" i="21"/>
  <c r="K7" i="21"/>
  <c r="S6" i="21"/>
  <c r="O6" i="21"/>
  <c r="K6" i="21"/>
  <c r="S5" i="21"/>
  <c r="O5" i="21"/>
  <c r="K5" i="21"/>
  <c r="S4" i="21"/>
  <c r="O4" i="21"/>
  <c r="K4" i="21"/>
  <c r="S3" i="21"/>
  <c r="O3" i="21"/>
  <c r="K3" i="21"/>
  <c r="S2" i="21"/>
  <c r="O2" i="21"/>
  <c r="K2" i="21"/>
  <c r="T500" i="6"/>
  <c r="Q500" i="6"/>
  <c r="T499" i="6"/>
  <c r="Q499" i="6"/>
  <c r="T498" i="6"/>
  <c r="Q498" i="6"/>
  <c r="T497" i="6"/>
  <c r="Q497" i="6"/>
  <c r="T496" i="6"/>
  <c r="Q496" i="6"/>
  <c r="T495" i="6"/>
  <c r="Q495" i="6"/>
  <c r="T494" i="6"/>
  <c r="Q494" i="6"/>
  <c r="T493" i="6"/>
  <c r="Q493" i="6"/>
  <c r="T492" i="6"/>
  <c r="Q492" i="6"/>
  <c r="T491" i="6"/>
  <c r="Q491" i="6"/>
  <c r="T490" i="6"/>
  <c r="Q490" i="6"/>
  <c r="T489" i="6"/>
  <c r="Q489" i="6"/>
  <c r="T488" i="6"/>
  <c r="Q488" i="6"/>
  <c r="T487" i="6"/>
  <c r="Q487" i="6"/>
  <c r="T486" i="6"/>
  <c r="Q486" i="6"/>
  <c r="T485" i="6"/>
  <c r="Q485" i="6"/>
  <c r="T484" i="6"/>
  <c r="Q484" i="6"/>
  <c r="T483" i="6"/>
  <c r="Q483" i="6"/>
  <c r="T482" i="6"/>
  <c r="Q482" i="6"/>
  <c r="T481" i="6"/>
  <c r="Q481" i="6"/>
  <c r="T480" i="6"/>
  <c r="Q480" i="6"/>
  <c r="T479" i="6"/>
  <c r="Q479" i="6"/>
  <c r="T478" i="6"/>
  <c r="Q478" i="6"/>
  <c r="T477" i="6"/>
  <c r="Q477" i="6"/>
  <c r="T476" i="6"/>
  <c r="Q476" i="6"/>
  <c r="T475" i="6"/>
  <c r="Q475" i="6"/>
  <c r="T474" i="6"/>
  <c r="Q474" i="6"/>
  <c r="T473" i="6"/>
  <c r="Q473" i="6"/>
  <c r="T472" i="6"/>
  <c r="Q472" i="6"/>
  <c r="T471" i="6"/>
  <c r="Q471" i="6"/>
  <c r="T470" i="6"/>
  <c r="Q470" i="6"/>
  <c r="T469" i="6"/>
  <c r="Q469" i="6"/>
  <c r="T468" i="6"/>
  <c r="Q468" i="6"/>
  <c r="T467" i="6"/>
  <c r="Q467" i="6"/>
  <c r="N467" i="6"/>
  <c r="T466" i="6"/>
  <c r="Q466" i="6"/>
  <c r="N466" i="6"/>
  <c r="T465" i="6"/>
  <c r="Q465" i="6"/>
  <c r="N465" i="6"/>
  <c r="T464" i="6"/>
  <c r="Q464" i="6"/>
  <c r="N464" i="6"/>
  <c r="T463" i="6"/>
  <c r="Q463" i="6"/>
  <c r="N463" i="6"/>
  <c r="T462" i="6"/>
  <c r="Q462" i="6"/>
  <c r="N462" i="6"/>
  <c r="T461" i="6"/>
  <c r="Q461" i="6"/>
  <c r="N461" i="6"/>
  <c r="T460" i="6"/>
  <c r="Q460" i="6"/>
  <c r="N460" i="6"/>
  <c r="T459" i="6"/>
  <c r="Q459" i="6"/>
  <c r="N459" i="6"/>
  <c r="T458" i="6"/>
  <c r="Q458" i="6"/>
  <c r="N458" i="6"/>
  <c r="T457" i="6"/>
  <c r="Q457" i="6"/>
  <c r="N457" i="6"/>
  <c r="T456" i="6"/>
  <c r="Q456" i="6"/>
  <c r="N456" i="6"/>
  <c r="T455" i="6"/>
  <c r="Q455" i="6"/>
  <c r="N455" i="6"/>
  <c r="T454" i="6"/>
  <c r="Q454" i="6"/>
  <c r="N454" i="6"/>
  <c r="T453" i="6"/>
  <c r="Q453" i="6"/>
  <c r="N453" i="6"/>
  <c r="T452" i="6"/>
  <c r="Q452" i="6"/>
  <c r="N452" i="6"/>
  <c r="T451" i="6"/>
  <c r="Q451" i="6"/>
  <c r="N451" i="6"/>
  <c r="T450" i="6"/>
  <c r="Q450" i="6"/>
  <c r="N450" i="6"/>
  <c r="T449" i="6"/>
  <c r="Q449" i="6"/>
  <c r="N449" i="6"/>
  <c r="T448" i="6"/>
  <c r="Q448" i="6"/>
  <c r="N448" i="6"/>
  <c r="T447" i="6"/>
  <c r="Q447" i="6"/>
  <c r="N447" i="6"/>
  <c r="T446" i="6"/>
  <c r="Q446" i="6"/>
  <c r="N446" i="6"/>
  <c r="T445" i="6"/>
  <c r="Q445" i="6"/>
  <c r="N445" i="6"/>
  <c r="T444" i="6"/>
  <c r="Q444" i="6"/>
  <c r="N444" i="6"/>
  <c r="T443" i="6"/>
  <c r="Q443" i="6"/>
  <c r="N443" i="6"/>
  <c r="T442" i="6"/>
  <c r="Q442" i="6"/>
  <c r="N442" i="6"/>
  <c r="T441" i="6"/>
  <c r="Q441" i="6"/>
  <c r="N441" i="6"/>
  <c r="T440" i="6"/>
  <c r="Q440" i="6"/>
  <c r="N440" i="6"/>
  <c r="T439" i="6"/>
  <c r="Q439" i="6"/>
  <c r="N439" i="6"/>
  <c r="T438" i="6"/>
  <c r="Q438" i="6"/>
  <c r="N438" i="6"/>
  <c r="T437" i="6"/>
  <c r="Q437" i="6"/>
  <c r="N437" i="6"/>
  <c r="T436" i="6"/>
  <c r="Q436" i="6"/>
  <c r="N436" i="6"/>
  <c r="T435" i="6"/>
  <c r="Q435" i="6"/>
  <c r="N435" i="6"/>
  <c r="T434" i="6"/>
  <c r="Q434" i="6"/>
  <c r="N434" i="6"/>
  <c r="T433" i="6"/>
  <c r="Q433" i="6"/>
  <c r="N433" i="6"/>
  <c r="T432" i="6"/>
  <c r="Q432" i="6"/>
  <c r="N432" i="6"/>
  <c r="T431" i="6"/>
  <c r="Q431" i="6"/>
  <c r="N431" i="6"/>
  <c r="T430" i="6"/>
  <c r="Q430" i="6"/>
  <c r="N430" i="6"/>
  <c r="T429" i="6"/>
  <c r="Q429" i="6"/>
  <c r="N429" i="6"/>
  <c r="T428" i="6"/>
  <c r="Q428" i="6"/>
  <c r="N428" i="6"/>
  <c r="T427" i="6"/>
  <c r="Q427" i="6"/>
  <c r="N427" i="6"/>
  <c r="T426" i="6"/>
  <c r="Q426" i="6"/>
  <c r="N426" i="6"/>
  <c r="T425" i="6"/>
  <c r="Q425" i="6"/>
  <c r="N425" i="6"/>
  <c r="T424" i="6"/>
  <c r="Q424" i="6"/>
  <c r="N424" i="6"/>
  <c r="T423" i="6"/>
  <c r="Q423" i="6"/>
  <c r="N423" i="6"/>
  <c r="T422" i="6"/>
  <c r="Q422" i="6"/>
  <c r="N422" i="6"/>
  <c r="T421" i="6"/>
  <c r="Q421" i="6"/>
  <c r="N421" i="6"/>
  <c r="T420" i="6"/>
  <c r="Q420" i="6"/>
  <c r="N420" i="6"/>
  <c r="T419" i="6"/>
  <c r="Q419" i="6"/>
  <c r="N419" i="6"/>
  <c r="T418" i="6"/>
  <c r="Q418" i="6"/>
  <c r="N418" i="6"/>
  <c r="T417" i="6"/>
  <c r="Q417" i="6"/>
  <c r="N417" i="6"/>
  <c r="T416" i="6"/>
  <c r="Q416" i="6"/>
  <c r="N416" i="6"/>
  <c r="T415" i="6"/>
  <c r="Q415" i="6"/>
  <c r="N415" i="6"/>
  <c r="T414" i="6"/>
  <c r="Q414" i="6"/>
  <c r="N414" i="6"/>
  <c r="T413" i="6"/>
  <c r="Q413" i="6"/>
  <c r="N413" i="6"/>
  <c r="T412" i="6"/>
  <c r="Q412" i="6"/>
  <c r="N412" i="6"/>
  <c r="T411" i="6"/>
  <c r="Q411" i="6"/>
  <c r="N411" i="6"/>
  <c r="T410" i="6"/>
  <c r="Q410" i="6"/>
  <c r="N410" i="6"/>
  <c r="T409" i="6"/>
  <c r="Q409" i="6"/>
  <c r="N409" i="6"/>
  <c r="T408" i="6"/>
  <c r="Q408" i="6"/>
  <c r="N408" i="6"/>
  <c r="T407" i="6"/>
  <c r="Q407" i="6"/>
  <c r="N407" i="6"/>
  <c r="T406" i="6"/>
  <c r="Q406" i="6"/>
  <c r="N406" i="6"/>
  <c r="T405" i="6"/>
  <c r="Q405" i="6"/>
  <c r="N405" i="6"/>
  <c r="T404" i="6"/>
  <c r="Q404" i="6"/>
  <c r="N404" i="6"/>
  <c r="T403" i="6"/>
  <c r="Q403" i="6"/>
  <c r="N403" i="6"/>
  <c r="T402" i="6"/>
  <c r="Q402" i="6"/>
  <c r="N402" i="6"/>
  <c r="T401" i="6"/>
  <c r="Q401" i="6"/>
  <c r="N401" i="6"/>
  <c r="T400" i="6"/>
  <c r="Q400" i="6"/>
  <c r="N400" i="6"/>
  <c r="T399" i="6"/>
  <c r="Q399" i="6"/>
  <c r="N399" i="6"/>
  <c r="T398" i="6"/>
  <c r="Q398" i="6"/>
  <c r="N398" i="6"/>
  <c r="T397" i="6"/>
  <c r="Q397" i="6"/>
  <c r="N397" i="6"/>
  <c r="T396" i="6"/>
  <c r="Q396" i="6"/>
  <c r="N396" i="6"/>
  <c r="T395" i="6"/>
  <c r="Q395" i="6"/>
  <c r="N395" i="6"/>
  <c r="T394" i="6"/>
  <c r="Q394" i="6"/>
  <c r="N394" i="6"/>
  <c r="T393" i="6"/>
  <c r="Q393" i="6"/>
  <c r="N393" i="6"/>
  <c r="T392" i="6"/>
  <c r="Q392" i="6"/>
  <c r="N392" i="6"/>
  <c r="T391" i="6"/>
  <c r="Q391" i="6"/>
  <c r="N391" i="6"/>
  <c r="T390" i="6"/>
  <c r="Q390" i="6"/>
  <c r="N390" i="6"/>
  <c r="T389" i="6"/>
  <c r="Q389" i="6"/>
  <c r="N389" i="6"/>
  <c r="T388" i="6"/>
  <c r="Q388" i="6"/>
  <c r="N388" i="6"/>
  <c r="T387" i="6"/>
  <c r="Q387" i="6"/>
  <c r="N387" i="6"/>
  <c r="T386" i="6"/>
  <c r="Q386" i="6"/>
  <c r="N386" i="6"/>
  <c r="T385" i="6"/>
  <c r="Q385" i="6"/>
  <c r="N385" i="6"/>
  <c r="T384" i="6"/>
  <c r="Q384" i="6"/>
  <c r="N384" i="6"/>
  <c r="T383" i="6"/>
  <c r="Q383" i="6"/>
  <c r="N383" i="6"/>
  <c r="T382" i="6"/>
  <c r="Q382" i="6"/>
  <c r="N382" i="6"/>
  <c r="T381" i="6"/>
  <c r="Q381" i="6"/>
  <c r="N381" i="6"/>
  <c r="T380" i="6"/>
  <c r="Q380" i="6"/>
  <c r="N380" i="6"/>
  <c r="T379" i="6"/>
  <c r="Q379" i="6"/>
  <c r="N379" i="6"/>
  <c r="T378" i="6"/>
  <c r="Q378" i="6"/>
  <c r="N378" i="6"/>
  <c r="T377" i="6"/>
  <c r="Q377" i="6"/>
  <c r="N377" i="6"/>
  <c r="T376" i="6"/>
  <c r="Q376" i="6"/>
  <c r="N376" i="6"/>
  <c r="T375" i="6"/>
  <c r="Q375" i="6"/>
  <c r="N375" i="6"/>
  <c r="T374" i="6"/>
  <c r="Q374" i="6"/>
  <c r="N374" i="6"/>
  <c r="T373" i="6"/>
  <c r="Q373" i="6"/>
  <c r="N373" i="6"/>
  <c r="T372" i="6"/>
  <c r="Q372" i="6"/>
  <c r="N372" i="6"/>
  <c r="T371" i="6"/>
  <c r="Q371" i="6"/>
  <c r="N371" i="6"/>
  <c r="T370" i="6"/>
  <c r="Q370" i="6"/>
  <c r="N370" i="6"/>
  <c r="T369" i="6"/>
  <c r="Q369" i="6"/>
  <c r="N369" i="6"/>
  <c r="T368" i="6"/>
  <c r="Q368" i="6"/>
  <c r="N368" i="6"/>
  <c r="T367" i="6"/>
  <c r="Q367" i="6"/>
  <c r="N367" i="6"/>
  <c r="T366" i="6"/>
  <c r="Q366" i="6"/>
  <c r="N366" i="6"/>
  <c r="T365" i="6"/>
  <c r="Q365" i="6"/>
  <c r="N365" i="6"/>
  <c r="T364" i="6"/>
  <c r="Q364" i="6"/>
  <c r="N364" i="6"/>
  <c r="T363" i="6"/>
  <c r="Q363" i="6"/>
  <c r="N363" i="6"/>
  <c r="T362" i="6"/>
  <c r="Q362" i="6"/>
  <c r="N362" i="6"/>
  <c r="T361" i="6"/>
  <c r="Q361" i="6"/>
  <c r="N361" i="6"/>
  <c r="T360" i="6"/>
  <c r="Q360" i="6"/>
  <c r="N360" i="6"/>
  <c r="T359" i="6"/>
  <c r="Q359" i="6"/>
  <c r="N359" i="6"/>
  <c r="T358" i="6"/>
  <c r="Q358" i="6"/>
  <c r="N358" i="6"/>
  <c r="T357" i="6"/>
  <c r="Q357" i="6"/>
  <c r="N357" i="6"/>
  <c r="T356" i="6"/>
  <c r="Q356" i="6"/>
  <c r="N356" i="6"/>
  <c r="T355" i="6"/>
  <c r="Q355" i="6"/>
  <c r="N355" i="6"/>
  <c r="T354" i="6"/>
  <c r="Q354" i="6"/>
  <c r="N354" i="6"/>
  <c r="T353" i="6"/>
  <c r="Q353" i="6"/>
  <c r="N353" i="6"/>
  <c r="T352" i="6"/>
  <c r="Q352" i="6"/>
  <c r="N352" i="6"/>
  <c r="T351" i="6"/>
  <c r="Q351" i="6"/>
  <c r="N351" i="6"/>
  <c r="T350" i="6"/>
  <c r="Q350" i="6"/>
  <c r="N350" i="6"/>
  <c r="T349" i="6"/>
  <c r="Q349" i="6"/>
  <c r="N349" i="6"/>
  <c r="T348" i="6"/>
  <c r="Q348" i="6"/>
  <c r="N348" i="6"/>
  <c r="T347" i="6"/>
  <c r="Q347" i="6"/>
  <c r="N347" i="6"/>
  <c r="T346" i="6"/>
  <c r="Q346" i="6"/>
  <c r="N346" i="6"/>
  <c r="T345" i="6"/>
  <c r="Q345" i="6"/>
  <c r="N345" i="6"/>
  <c r="T344" i="6"/>
  <c r="Q344" i="6"/>
  <c r="N344" i="6"/>
  <c r="T343" i="6"/>
  <c r="Q343" i="6"/>
  <c r="N343" i="6"/>
  <c r="T342" i="6"/>
  <c r="Q342" i="6"/>
  <c r="N342" i="6"/>
  <c r="T341" i="6"/>
  <c r="Q341" i="6"/>
  <c r="N341" i="6"/>
  <c r="T340" i="6"/>
  <c r="Q340" i="6"/>
  <c r="N340" i="6"/>
  <c r="T339" i="6"/>
  <c r="Q339" i="6"/>
  <c r="N339" i="6"/>
  <c r="T338" i="6"/>
  <c r="Q338" i="6"/>
  <c r="N338" i="6"/>
  <c r="T337" i="6"/>
  <c r="Q337" i="6"/>
  <c r="N337" i="6"/>
  <c r="T336" i="6"/>
  <c r="Q336" i="6"/>
  <c r="N336" i="6"/>
  <c r="T335" i="6"/>
  <c r="Q335" i="6"/>
  <c r="N335" i="6"/>
  <c r="T334" i="6"/>
  <c r="Q334" i="6"/>
  <c r="N334" i="6"/>
  <c r="T333" i="6"/>
  <c r="Q333" i="6"/>
  <c r="N333" i="6"/>
  <c r="T332" i="6"/>
  <c r="Q332" i="6"/>
  <c r="N332" i="6"/>
  <c r="T331" i="6"/>
  <c r="Q331" i="6"/>
  <c r="N331" i="6"/>
  <c r="T330" i="6"/>
  <c r="Q330" i="6"/>
  <c r="N330" i="6"/>
  <c r="T329" i="6"/>
  <c r="Q329" i="6"/>
  <c r="N329" i="6"/>
  <c r="T328" i="6"/>
  <c r="Q328" i="6"/>
  <c r="N328" i="6"/>
  <c r="T327" i="6"/>
  <c r="Q327" i="6"/>
  <c r="N327" i="6"/>
  <c r="T326" i="6"/>
  <c r="Q326" i="6"/>
  <c r="N326" i="6"/>
  <c r="T325" i="6"/>
  <c r="Q325" i="6"/>
  <c r="N325" i="6"/>
  <c r="T324" i="6"/>
  <c r="Q324" i="6"/>
  <c r="N324" i="6"/>
  <c r="T323" i="6"/>
  <c r="Q323" i="6"/>
  <c r="N323" i="6"/>
  <c r="T322" i="6"/>
  <c r="Q322" i="6"/>
  <c r="N322" i="6"/>
  <c r="T321" i="6"/>
  <c r="Q321" i="6"/>
  <c r="N321" i="6"/>
  <c r="T320" i="6"/>
  <c r="Q320" i="6"/>
  <c r="N320" i="6"/>
  <c r="T319" i="6"/>
  <c r="Q319" i="6"/>
  <c r="N319" i="6"/>
  <c r="T318" i="6"/>
  <c r="Q318" i="6"/>
  <c r="N318" i="6"/>
  <c r="T317" i="6"/>
  <c r="Q317" i="6"/>
  <c r="N317" i="6"/>
  <c r="T316" i="6"/>
  <c r="Q316" i="6"/>
  <c r="N316" i="6"/>
  <c r="T315" i="6"/>
  <c r="Q315" i="6"/>
  <c r="N315" i="6"/>
  <c r="T314" i="6"/>
  <c r="Q314" i="6"/>
  <c r="N314" i="6"/>
  <c r="T313" i="6"/>
  <c r="Q313" i="6"/>
  <c r="N313" i="6"/>
  <c r="T312" i="6"/>
  <c r="Q312" i="6"/>
  <c r="N312" i="6"/>
  <c r="T311" i="6"/>
  <c r="Q311" i="6"/>
  <c r="N311" i="6"/>
  <c r="T310" i="6"/>
  <c r="Q310" i="6"/>
  <c r="N310" i="6"/>
  <c r="T309" i="6"/>
  <c r="Q309" i="6"/>
  <c r="N309" i="6"/>
  <c r="T308" i="6"/>
  <c r="Q308" i="6"/>
  <c r="N308" i="6"/>
  <c r="T307" i="6"/>
  <c r="Q307" i="6"/>
  <c r="N307" i="6"/>
  <c r="T306" i="6"/>
  <c r="Q306" i="6"/>
  <c r="N306" i="6"/>
  <c r="T305" i="6"/>
  <c r="Q305" i="6"/>
  <c r="N305" i="6"/>
  <c r="T304" i="6"/>
  <c r="Q304" i="6"/>
  <c r="N304" i="6"/>
  <c r="T303" i="6"/>
  <c r="Q303" i="6"/>
  <c r="N303" i="6"/>
  <c r="T302" i="6"/>
  <c r="Q302" i="6"/>
  <c r="N302" i="6"/>
  <c r="T301" i="6"/>
  <c r="Q301" i="6"/>
  <c r="N301" i="6"/>
  <c r="T300" i="6"/>
  <c r="Q300" i="6"/>
  <c r="N300" i="6"/>
  <c r="T299" i="6"/>
  <c r="Q299" i="6"/>
  <c r="N299" i="6"/>
  <c r="T298" i="6"/>
  <c r="Q298" i="6"/>
  <c r="N298" i="6"/>
  <c r="T297" i="6"/>
  <c r="Q297" i="6"/>
  <c r="N297" i="6"/>
  <c r="T296" i="6"/>
  <c r="Q296" i="6"/>
  <c r="N296" i="6"/>
  <c r="T295" i="6"/>
  <c r="Q295" i="6"/>
  <c r="N295" i="6"/>
  <c r="T294" i="6"/>
  <c r="Q294" i="6"/>
  <c r="N294" i="6"/>
  <c r="T293" i="6"/>
  <c r="Q293" i="6"/>
  <c r="N293" i="6"/>
  <c r="T292" i="6"/>
  <c r="Q292" i="6"/>
  <c r="N292" i="6"/>
  <c r="T291" i="6"/>
  <c r="Q291" i="6"/>
  <c r="N291" i="6"/>
  <c r="T290" i="6"/>
  <c r="Q290" i="6"/>
  <c r="N290" i="6"/>
  <c r="T289" i="6"/>
  <c r="Q289" i="6"/>
  <c r="N289" i="6"/>
  <c r="T288" i="6"/>
  <c r="Q288" i="6"/>
  <c r="N288" i="6"/>
  <c r="T287" i="6"/>
  <c r="Q287" i="6"/>
  <c r="N287" i="6"/>
  <c r="T286" i="6"/>
  <c r="Q286" i="6"/>
  <c r="N286" i="6"/>
  <c r="T285" i="6"/>
  <c r="Q285" i="6"/>
  <c r="N285" i="6"/>
  <c r="T284" i="6"/>
  <c r="Q284" i="6"/>
  <c r="N284" i="6"/>
  <c r="T283" i="6"/>
  <c r="Q283" i="6"/>
  <c r="N283" i="6"/>
  <c r="T282" i="6"/>
  <c r="Q282" i="6"/>
  <c r="N282" i="6"/>
  <c r="T281" i="6"/>
  <c r="Q281" i="6"/>
  <c r="N281" i="6"/>
  <c r="T280" i="6"/>
  <c r="Q280" i="6"/>
  <c r="N280" i="6"/>
  <c r="T279" i="6"/>
  <c r="Q279" i="6"/>
  <c r="N279" i="6"/>
  <c r="T278" i="6"/>
  <c r="Q278" i="6"/>
  <c r="N278" i="6"/>
  <c r="T277" i="6"/>
  <c r="Q277" i="6"/>
  <c r="N277" i="6"/>
  <c r="T276" i="6"/>
  <c r="Q276" i="6"/>
  <c r="N276" i="6"/>
  <c r="T275" i="6"/>
  <c r="Q275" i="6"/>
  <c r="N275" i="6"/>
  <c r="T274" i="6"/>
  <c r="Q274" i="6"/>
  <c r="N274" i="6"/>
  <c r="T273" i="6"/>
  <c r="Q273" i="6"/>
  <c r="N273" i="6"/>
  <c r="T272" i="6"/>
  <c r="Q272" i="6"/>
  <c r="N272" i="6"/>
  <c r="T271" i="6"/>
  <c r="Q271" i="6"/>
  <c r="N271" i="6"/>
  <c r="T270" i="6"/>
  <c r="Q270" i="6"/>
  <c r="N270" i="6"/>
  <c r="T269" i="6"/>
  <c r="Q269" i="6"/>
  <c r="N269" i="6"/>
  <c r="T268" i="6"/>
  <c r="Q268" i="6"/>
  <c r="N268" i="6"/>
  <c r="T267" i="6"/>
  <c r="Q267" i="6"/>
  <c r="N267" i="6"/>
  <c r="T266" i="6"/>
  <c r="Q266" i="6"/>
  <c r="N266" i="6"/>
  <c r="T265" i="6"/>
  <c r="Q265" i="6"/>
  <c r="N265" i="6"/>
  <c r="T264" i="6"/>
  <c r="Q264" i="6"/>
  <c r="N264" i="6"/>
  <c r="T263" i="6"/>
  <c r="Q263" i="6"/>
  <c r="N263" i="6"/>
  <c r="T262" i="6"/>
  <c r="Q262" i="6"/>
  <c r="N262" i="6"/>
  <c r="T261" i="6"/>
  <c r="Q261" i="6"/>
  <c r="N261" i="6"/>
  <c r="T260" i="6"/>
  <c r="Q260" i="6"/>
  <c r="N260" i="6"/>
  <c r="T259" i="6"/>
  <c r="Q259" i="6"/>
  <c r="N259" i="6"/>
  <c r="T258" i="6"/>
  <c r="Q258" i="6"/>
  <c r="N258" i="6"/>
  <c r="T257" i="6"/>
  <c r="Q257" i="6"/>
  <c r="N257" i="6"/>
  <c r="T256" i="6"/>
  <c r="Q256" i="6"/>
  <c r="N256" i="6"/>
  <c r="T255" i="6"/>
  <c r="Q255" i="6"/>
  <c r="N255" i="6"/>
  <c r="T254" i="6"/>
  <c r="Q254" i="6"/>
  <c r="N254" i="6"/>
  <c r="T253" i="6"/>
  <c r="Q253" i="6"/>
  <c r="N253" i="6"/>
  <c r="T252" i="6"/>
  <c r="Q252" i="6"/>
  <c r="N252" i="6"/>
  <c r="T251" i="6"/>
  <c r="Q251" i="6"/>
  <c r="N251" i="6"/>
  <c r="T250" i="6"/>
  <c r="Q250" i="6"/>
  <c r="N250" i="6"/>
  <c r="T249" i="6"/>
  <c r="Q249" i="6"/>
  <c r="N249" i="6"/>
  <c r="T248" i="6"/>
  <c r="Q248" i="6"/>
  <c r="N248" i="6"/>
  <c r="T247" i="6"/>
  <c r="Q247" i="6"/>
  <c r="N247" i="6"/>
  <c r="T246" i="6"/>
  <c r="Q246" i="6"/>
  <c r="N246" i="6"/>
  <c r="T245" i="6"/>
  <c r="Q245" i="6"/>
  <c r="N245" i="6"/>
  <c r="T244" i="6"/>
  <c r="Q244" i="6"/>
  <c r="N244" i="6"/>
  <c r="T243" i="6"/>
  <c r="Q243" i="6"/>
  <c r="N243" i="6"/>
  <c r="T242" i="6"/>
  <c r="Q242" i="6"/>
  <c r="N242" i="6"/>
  <c r="T241" i="6"/>
  <c r="Q241" i="6"/>
  <c r="N241" i="6"/>
  <c r="T240" i="6"/>
  <c r="Q240" i="6"/>
  <c r="N240" i="6"/>
  <c r="T239" i="6"/>
  <c r="Q239" i="6"/>
  <c r="N239" i="6"/>
  <c r="T238" i="6"/>
  <c r="Q238" i="6"/>
  <c r="N238" i="6"/>
  <c r="T237" i="6"/>
  <c r="Q237" i="6"/>
  <c r="N237" i="6"/>
  <c r="T236" i="6"/>
  <c r="Q236" i="6"/>
  <c r="N236" i="6"/>
  <c r="T235" i="6"/>
  <c r="Q235" i="6"/>
  <c r="N235" i="6"/>
  <c r="T234" i="6"/>
  <c r="Q234" i="6"/>
  <c r="N234" i="6"/>
  <c r="T233" i="6"/>
  <c r="Q233" i="6"/>
  <c r="N233" i="6"/>
  <c r="T232" i="6"/>
  <c r="Q232" i="6"/>
  <c r="N232" i="6"/>
  <c r="T231" i="6"/>
  <c r="Q231" i="6"/>
  <c r="N231" i="6"/>
  <c r="T230" i="6"/>
  <c r="Q230" i="6"/>
  <c r="N230" i="6"/>
  <c r="T229" i="6"/>
  <c r="Q229" i="6"/>
  <c r="N229" i="6"/>
  <c r="T228" i="6"/>
  <c r="Q228" i="6"/>
  <c r="N228" i="6"/>
  <c r="T227" i="6"/>
  <c r="Q227" i="6"/>
  <c r="N227" i="6"/>
  <c r="T226" i="6"/>
  <c r="Q226" i="6"/>
  <c r="N226" i="6"/>
  <c r="T225" i="6"/>
  <c r="Q225" i="6"/>
  <c r="N225" i="6"/>
  <c r="T224" i="6"/>
  <c r="Q224" i="6"/>
  <c r="N224" i="6"/>
  <c r="T223" i="6"/>
  <c r="Q223" i="6"/>
  <c r="N223" i="6"/>
  <c r="T222" i="6"/>
  <c r="Q222" i="6"/>
  <c r="N222" i="6"/>
  <c r="T221" i="6"/>
  <c r="Q221" i="6"/>
  <c r="N221" i="6"/>
  <c r="T220" i="6"/>
  <c r="Q220" i="6"/>
  <c r="N220" i="6"/>
  <c r="T219" i="6"/>
  <c r="Q219" i="6"/>
  <c r="N219" i="6"/>
  <c r="T218" i="6"/>
  <c r="Q218" i="6"/>
  <c r="N218" i="6"/>
  <c r="T217" i="6"/>
  <c r="Q217" i="6"/>
  <c r="N217" i="6"/>
  <c r="T216" i="6"/>
  <c r="Q216" i="6"/>
  <c r="N216" i="6"/>
  <c r="T215" i="6"/>
  <c r="Q215" i="6"/>
  <c r="N215" i="6"/>
  <c r="T214" i="6"/>
  <c r="Q214" i="6"/>
  <c r="N214" i="6"/>
  <c r="T213" i="6"/>
  <c r="Q213" i="6"/>
  <c r="N213" i="6"/>
  <c r="T212" i="6"/>
  <c r="Q212" i="6"/>
  <c r="N212" i="6"/>
  <c r="T211" i="6"/>
  <c r="Q211" i="6"/>
  <c r="N211" i="6"/>
  <c r="T210" i="6"/>
  <c r="Q210" i="6"/>
  <c r="N210" i="6"/>
  <c r="T209" i="6"/>
  <c r="Q209" i="6"/>
  <c r="N209" i="6"/>
  <c r="T208" i="6"/>
  <c r="Q208" i="6"/>
  <c r="N208" i="6"/>
  <c r="T207" i="6"/>
  <c r="Q207" i="6"/>
  <c r="N207" i="6"/>
  <c r="T206" i="6"/>
  <c r="Q206" i="6"/>
  <c r="N206" i="6"/>
  <c r="T205" i="6"/>
  <c r="Q205" i="6"/>
  <c r="N205" i="6"/>
  <c r="T204" i="6"/>
  <c r="Q204" i="6"/>
  <c r="N204" i="6"/>
  <c r="T203" i="6"/>
  <c r="Q203" i="6"/>
  <c r="N203" i="6"/>
  <c r="T202" i="6"/>
  <c r="Q202" i="6"/>
  <c r="N202" i="6"/>
  <c r="T201" i="6"/>
  <c r="Q201" i="6"/>
  <c r="N201" i="6"/>
  <c r="T200" i="6"/>
  <c r="Q200" i="6"/>
  <c r="N200" i="6"/>
  <c r="T199" i="6"/>
  <c r="Q199" i="6"/>
  <c r="N199" i="6"/>
  <c r="T198" i="6"/>
  <c r="Q198" i="6"/>
  <c r="N198" i="6"/>
  <c r="T197" i="6"/>
  <c r="Q197" i="6"/>
  <c r="N197" i="6"/>
  <c r="T196" i="6"/>
  <c r="Q196" i="6"/>
  <c r="N196" i="6"/>
  <c r="T195" i="6"/>
  <c r="Q195" i="6"/>
  <c r="N195" i="6"/>
  <c r="T194" i="6"/>
  <c r="Q194" i="6"/>
  <c r="N194" i="6"/>
  <c r="T193" i="6"/>
  <c r="Q193" i="6"/>
  <c r="N193" i="6"/>
  <c r="T192" i="6"/>
  <c r="Q192" i="6"/>
  <c r="N192" i="6"/>
  <c r="T191" i="6"/>
  <c r="Q191" i="6"/>
  <c r="N191" i="6"/>
  <c r="T190" i="6"/>
  <c r="Q190" i="6"/>
  <c r="N190" i="6"/>
  <c r="T189" i="6"/>
  <c r="Q189" i="6"/>
  <c r="N189" i="6"/>
  <c r="T188" i="6"/>
  <c r="Q188" i="6"/>
  <c r="N188" i="6"/>
  <c r="T187" i="6"/>
  <c r="Q187" i="6"/>
  <c r="N187" i="6"/>
  <c r="T186" i="6"/>
  <c r="Q186" i="6"/>
  <c r="N186" i="6"/>
  <c r="T185" i="6"/>
  <c r="Q185" i="6"/>
  <c r="N185" i="6"/>
  <c r="T184" i="6"/>
  <c r="Q184" i="6"/>
  <c r="N184" i="6"/>
  <c r="T183" i="6"/>
  <c r="Q183" i="6"/>
  <c r="N183" i="6"/>
  <c r="T182" i="6"/>
  <c r="Q182" i="6"/>
  <c r="N182" i="6"/>
  <c r="T181" i="6"/>
  <c r="Q181" i="6"/>
  <c r="N181" i="6"/>
  <c r="T180" i="6"/>
  <c r="Q180" i="6"/>
  <c r="N180" i="6"/>
  <c r="T179" i="6"/>
  <c r="Q179" i="6"/>
  <c r="N179" i="6"/>
  <c r="T178" i="6"/>
  <c r="Q178" i="6"/>
  <c r="N178" i="6"/>
  <c r="T177" i="6"/>
  <c r="Q177" i="6"/>
  <c r="N177" i="6"/>
  <c r="T176" i="6"/>
  <c r="Q176" i="6"/>
  <c r="N176" i="6"/>
  <c r="T175" i="6"/>
  <c r="Q175" i="6"/>
  <c r="N175" i="6"/>
  <c r="T174" i="6"/>
  <c r="Q174" i="6"/>
  <c r="N174" i="6"/>
  <c r="T173" i="6"/>
  <c r="Q173" i="6"/>
  <c r="N173" i="6"/>
  <c r="T172" i="6"/>
  <c r="Q172" i="6"/>
  <c r="N172" i="6"/>
  <c r="T171" i="6"/>
  <c r="Q171" i="6"/>
  <c r="N171" i="6"/>
  <c r="T170" i="6"/>
  <c r="Q170" i="6"/>
  <c r="N170" i="6"/>
  <c r="T169" i="6"/>
  <c r="Q169" i="6"/>
  <c r="N169" i="6"/>
  <c r="T168" i="6"/>
  <c r="Q168" i="6"/>
  <c r="N168" i="6"/>
  <c r="T167" i="6"/>
  <c r="Q167" i="6"/>
  <c r="N167" i="6"/>
  <c r="T166" i="6"/>
  <c r="Q166" i="6"/>
  <c r="N166" i="6"/>
  <c r="T165" i="6"/>
  <c r="Q165" i="6"/>
  <c r="N165" i="6"/>
  <c r="T164" i="6"/>
  <c r="Q164" i="6"/>
  <c r="N164" i="6"/>
  <c r="T163" i="6"/>
  <c r="Q163" i="6"/>
  <c r="N163" i="6"/>
  <c r="T162" i="6"/>
  <c r="Q162" i="6"/>
  <c r="N162" i="6"/>
  <c r="T161" i="6"/>
  <c r="Q161" i="6"/>
  <c r="N161" i="6"/>
  <c r="T160" i="6"/>
  <c r="Q160" i="6"/>
  <c r="N160" i="6"/>
  <c r="T159" i="6"/>
  <c r="Q159" i="6"/>
  <c r="N159" i="6"/>
  <c r="T158" i="6"/>
  <c r="Q158" i="6"/>
  <c r="N158" i="6"/>
  <c r="T157" i="6"/>
  <c r="Q157" i="6"/>
  <c r="N157" i="6"/>
  <c r="T156" i="6"/>
  <c r="Q156" i="6"/>
  <c r="N156" i="6"/>
  <c r="T155" i="6"/>
  <c r="Q155" i="6"/>
  <c r="N155" i="6"/>
  <c r="T154" i="6"/>
  <c r="Q154" i="6"/>
  <c r="N154" i="6"/>
  <c r="T153" i="6"/>
  <c r="Q153" i="6"/>
  <c r="N153" i="6"/>
  <c r="T152" i="6"/>
  <c r="Q152" i="6"/>
  <c r="N152" i="6"/>
  <c r="T151" i="6"/>
  <c r="Q151" i="6"/>
  <c r="N151" i="6"/>
  <c r="T150" i="6"/>
  <c r="Q150" i="6"/>
  <c r="N150" i="6"/>
  <c r="T149" i="6"/>
  <c r="Q149" i="6"/>
  <c r="N149" i="6"/>
  <c r="T148" i="6"/>
  <c r="Q148" i="6"/>
  <c r="N148" i="6"/>
  <c r="T147" i="6"/>
  <c r="Q147" i="6"/>
  <c r="N147" i="6"/>
  <c r="T146" i="6"/>
  <c r="Q146" i="6"/>
  <c r="N146" i="6"/>
  <c r="T145" i="6"/>
  <c r="Q145" i="6"/>
  <c r="N145" i="6"/>
  <c r="T144" i="6"/>
  <c r="Q144" i="6"/>
  <c r="N144" i="6"/>
  <c r="T143" i="6"/>
  <c r="Q143" i="6"/>
  <c r="N143" i="6"/>
  <c r="T142" i="6"/>
  <c r="Q142" i="6"/>
  <c r="N142" i="6"/>
  <c r="T141" i="6"/>
  <c r="Q141" i="6"/>
  <c r="N141" i="6"/>
  <c r="T140" i="6"/>
  <c r="Q140" i="6"/>
  <c r="N140" i="6"/>
  <c r="T139" i="6"/>
  <c r="Q139" i="6"/>
  <c r="N139" i="6"/>
  <c r="T138" i="6"/>
  <c r="Q138" i="6"/>
  <c r="N138" i="6"/>
  <c r="T137" i="6"/>
  <c r="Q137" i="6"/>
  <c r="N137" i="6"/>
  <c r="T136" i="6"/>
  <c r="Q136" i="6"/>
  <c r="N136" i="6"/>
  <c r="T135" i="6"/>
  <c r="Q135" i="6"/>
  <c r="N135" i="6"/>
  <c r="T134" i="6"/>
  <c r="Q134" i="6"/>
  <c r="N134" i="6"/>
  <c r="T133" i="6"/>
  <c r="Q133" i="6"/>
  <c r="N133" i="6"/>
  <c r="T132" i="6"/>
  <c r="Q132" i="6"/>
  <c r="N132" i="6"/>
  <c r="T131" i="6"/>
  <c r="Q131" i="6"/>
  <c r="N131" i="6"/>
  <c r="T130" i="6"/>
  <c r="Q130" i="6"/>
  <c r="N130" i="6"/>
  <c r="T129" i="6"/>
  <c r="Q129" i="6"/>
  <c r="N129" i="6"/>
  <c r="T128" i="6"/>
  <c r="Q128" i="6"/>
  <c r="N128" i="6"/>
  <c r="T127" i="6"/>
  <c r="Q127" i="6"/>
  <c r="N127" i="6"/>
  <c r="T126" i="6"/>
  <c r="Q126" i="6"/>
  <c r="N126" i="6"/>
  <c r="T125" i="6"/>
  <c r="Q125" i="6"/>
  <c r="N125" i="6"/>
  <c r="T124" i="6"/>
  <c r="Q124" i="6"/>
  <c r="N124" i="6"/>
  <c r="T123" i="6"/>
  <c r="Q123" i="6"/>
  <c r="N123" i="6"/>
  <c r="T122" i="6"/>
  <c r="Q122" i="6"/>
  <c r="N122" i="6"/>
  <c r="T121" i="6"/>
  <c r="Q121" i="6"/>
  <c r="N121" i="6"/>
  <c r="T120" i="6"/>
  <c r="Q120" i="6"/>
  <c r="N120" i="6"/>
  <c r="T119" i="6"/>
  <c r="Q119" i="6"/>
  <c r="N119" i="6"/>
  <c r="T118" i="6"/>
  <c r="Q118" i="6"/>
  <c r="N118" i="6"/>
  <c r="T117" i="6"/>
  <c r="Q117" i="6"/>
  <c r="N117" i="6"/>
  <c r="T116" i="6"/>
  <c r="Q116" i="6"/>
  <c r="N116" i="6"/>
  <c r="T115" i="6"/>
  <c r="Q115" i="6"/>
  <c r="N115" i="6"/>
  <c r="T114" i="6"/>
  <c r="Q114" i="6"/>
  <c r="N114" i="6"/>
  <c r="T113" i="6"/>
  <c r="Q113" i="6"/>
  <c r="N113" i="6"/>
  <c r="T112" i="6"/>
  <c r="Q112" i="6"/>
  <c r="N112" i="6"/>
  <c r="T111" i="6"/>
  <c r="Q111" i="6"/>
  <c r="N111" i="6"/>
  <c r="T110" i="6"/>
  <c r="Q110" i="6"/>
  <c r="N110" i="6"/>
  <c r="T109" i="6"/>
  <c r="Q109" i="6"/>
  <c r="N109" i="6"/>
  <c r="T108" i="6"/>
  <c r="Q108" i="6"/>
  <c r="N108" i="6"/>
  <c r="T107" i="6"/>
  <c r="Q107" i="6"/>
  <c r="N107" i="6"/>
  <c r="T106" i="6"/>
  <c r="Q106" i="6"/>
  <c r="N106" i="6"/>
  <c r="T105" i="6"/>
  <c r="Q105" i="6"/>
  <c r="N105" i="6"/>
  <c r="T104" i="6"/>
  <c r="Q104" i="6"/>
  <c r="N104" i="6"/>
  <c r="T103" i="6"/>
  <c r="Q103" i="6"/>
  <c r="N103" i="6"/>
  <c r="T102" i="6"/>
  <c r="Q102" i="6"/>
  <c r="N102" i="6"/>
  <c r="T101" i="6"/>
  <c r="Q101" i="6"/>
  <c r="N101" i="6"/>
  <c r="T100" i="6"/>
  <c r="Q100" i="6"/>
  <c r="N100" i="6"/>
  <c r="T99" i="6"/>
  <c r="Q99" i="6"/>
  <c r="N99" i="6"/>
  <c r="T98" i="6"/>
  <c r="Q98" i="6"/>
  <c r="N98" i="6"/>
  <c r="T97" i="6"/>
  <c r="Q97" i="6"/>
  <c r="N97" i="6"/>
  <c r="T96" i="6"/>
  <c r="Q96" i="6"/>
  <c r="N96" i="6"/>
  <c r="T95" i="6"/>
  <c r="Q95" i="6"/>
  <c r="N95" i="6"/>
  <c r="T94" i="6"/>
  <c r="Q94" i="6"/>
  <c r="N94" i="6"/>
  <c r="T93" i="6"/>
  <c r="Q93" i="6"/>
  <c r="N93" i="6"/>
  <c r="T92" i="6"/>
  <c r="Q92" i="6"/>
  <c r="N92" i="6"/>
  <c r="T91" i="6"/>
  <c r="Q91" i="6"/>
  <c r="N91" i="6"/>
  <c r="T90" i="6"/>
  <c r="Q90" i="6"/>
  <c r="N90" i="6"/>
  <c r="T89" i="6"/>
  <c r="Q89" i="6"/>
  <c r="N89" i="6"/>
  <c r="T88" i="6"/>
  <c r="Q88" i="6"/>
  <c r="N88" i="6"/>
  <c r="T87" i="6"/>
  <c r="Q87" i="6"/>
  <c r="N87" i="6"/>
  <c r="T86" i="6"/>
  <c r="Q86" i="6"/>
  <c r="N86" i="6"/>
  <c r="T85" i="6"/>
  <c r="Q85" i="6"/>
  <c r="N85" i="6"/>
  <c r="T84" i="6"/>
  <c r="Q84" i="6"/>
  <c r="N84" i="6"/>
  <c r="T83" i="6"/>
  <c r="Q83" i="6"/>
  <c r="N83" i="6"/>
  <c r="T82" i="6"/>
  <c r="Q82" i="6"/>
  <c r="N82" i="6"/>
  <c r="T81" i="6"/>
  <c r="Q81" i="6"/>
  <c r="N81" i="6"/>
  <c r="T80" i="6"/>
  <c r="Q80" i="6"/>
  <c r="N80" i="6"/>
  <c r="T79" i="6"/>
  <c r="Q79" i="6"/>
  <c r="N79" i="6"/>
  <c r="T78" i="6"/>
  <c r="Q78" i="6"/>
  <c r="N78" i="6"/>
  <c r="T77" i="6"/>
  <c r="Q77" i="6"/>
  <c r="N77" i="6"/>
  <c r="T76" i="6"/>
  <c r="Q76" i="6"/>
  <c r="N76" i="6"/>
  <c r="T75" i="6"/>
  <c r="Q75" i="6"/>
  <c r="N75" i="6"/>
  <c r="T74" i="6"/>
  <c r="Q74" i="6"/>
  <c r="N74" i="6"/>
  <c r="T73" i="6"/>
  <c r="Q73" i="6"/>
  <c r="N73" i="6"/>
  <c r="T72" i="6"/>
  <c r="Q72" i="6"/>
  <c r="N72" i="6"/>
  <c r="T71" i="6"/>
  <c r="Q71" i="6"/>
  <c r="N71" i="6"/>
  <c r="T70" i="6"/>
  <c r="Q70" i="6"/>
  <c r="N70" i="6"/>
  <c r="T69" i="6"/>
  <c r="Q69" i="6"/>
  <c r="N69" i="6"/>
  <c r="T68" i="6"/>
  <c r="Q68" i="6"/>
  <c r="N68" i="6"/>
  <c r="T67" i="6"/>
  <c r="Q67" i="6"/>
  <c r="N67" i="6"/>
  <c r="T66" i="6"/>
  <c r="Q66" i="6"/>
  <c r="N66" i="6"/>
  <c r="T65" i="6"/>
  <c r="Q65" i="6"/>
  <c r="N65" i="6"/>
  <c r="T64" i="6"/>
  <c r="Q64" i="6"/>
  <c r="N64" i="6"/>
  <c r="T63" i="6"/>
  <c r="Q63" i="6"/>
  <c r="N63" i="6"/>
  <c r="T62" i="6"/>
  <c r="Q62" i="6"/>
  <c r="N62" i="6"/>
  <c r="T61" i="6"/>
  <c r="Q61" i="6"/>
  <c r="N61" i="6"/>
  <c r="T60" i="6"/>
  <c r="Q60" i="6"/>
  <c r="N60" i="6"/>
  <c r="T59" i="6"/>
  <c r="Q59" i="6"/>
  <c r="N59" i="6"/>
  <c r="T58" i="6"/>
  <c r="Q58" i="6"/>
  <c r="N58" i="6"/>
  <c r="T57" i="6"/>
  <c r="Q57" i="6"/>
  <c r="N57" i="6"/>
  <c r="T56" i="6"/>
  <c r="Q56" i="6"/>
  <c r="N56" i="6"/>
  <c r="T55" i="6"/>
  <c r="Q55" i="6"/>
  <c r="N55" i="6"/>
  <c r="T54" i="6"/>
  <c r="Q54" i="6"/>
  <c r="N54" i="6"/>
  <c r="T53" i="6"/>
  <c r="Q53" i="6"/>
  <c r="N53" i="6"/>
  <c r="T52" i="6"/>
  <c r="Q52" i="6"/>
  <c r="N52" i="6"/>
  <c r="T51" i="6"/>
  <c r="Q51" i="6"/>
  <c r="N51" i="6"/>
  <c r="T50" i="6"/>
  <c r="Q50" i="6"/>
  <c r="N50" i="6"/>
  <c r="T49" i="6"/>
  <c r="Q49" i="6"/>
  <c r="N49" i="6"/>
  <c r="T48" i="6"/>
  <c r="Q48" i="6"/>
  <c r="N48" i="6"/>
  <c r="T47" i="6"/>
  <c r="Q47" i="6"/>
  <c r="N47" i="6"/>
  <c r="T46" i="6"/>
  <c r="Q46" i="6"/>
  <c r="N46" i="6"/>
  <c r="T45" i="6"/>
  <c r="Q45" i="6"/>
  <c r="N45" i="6"/>
  <c r="T44" i="6"/>
  <c r="Q44" i="6"/>
  <c r="N44" i="6"/>
  <c r="T43" i="6"/>
  <c r="Q43" i="6"/>
  <c r="N43" i="6"/>
  <c r="T42" i="6"/>
  <c r="Q42" i="6"/>
  <c r="N42" i="6"/>
  <c r="T41" i="6"/>
  <c r="Q41" i="6"/>
  <c r="N41" i="6"/>
  <c r="T40" i="6"/>
  <c r="Q40" i="6"/>
  <c r="N40" i="6"/>
  <c r="T39" i="6"/>
  <c r="Q39" i="6"/>
  <c r="N39" i="6"/>
  <c r="T38" i="6"/>
  <c r="Q38" i="6"/>
  <c r="N38" i="6"/>
  <c r="T37" i="6"/>
  <c r="Q37" i="6"/>
  <c r="N37" i="6"/>
  <c r="T36" i="6"/>
  <c r="Q36" i="6"/>
  <c r="N36" i="6"/>
  <c r="T35" i="6"/>
  <c r="Q35" i="6"/>
  <c r="N35" i="6"/>
  <c r="T34" i="6"/>
  <c r="Q34" i="6"/>
  <c r="N34" i="6"/>
  <c r="T33" i="6"/>
  <c r="Q33" i="6"/>
  <c r="N33" i="6"/>
  <c r="T32" i="6"/>
  <c r="Q32" i="6"/>
  <c r="N32" i="6"/>
  <c r="T31" i="6"/>
  <c r="Q31" i="6"/>
  <c r="N31" i="6"/>
  <c r="T30" i="6"/>
  <c r="Q30" i="6"/>
  <c r="N30" i="6"/>
  <c r="T29" i="6"/>
  <c r="Q29" i="6"/>
  <c r="N29" i="6"/>
  <c r="T28" i="6"/>
  <c r="Q28" i="6"/>
  <c r="N28" i="6"/>
  <c r="T27" i="6"/>
  <c r="Q27" i="6"/>
  <c r="N27" i="6"/>
  <c r="T26" i="6"/>
  <c r="Q26" i="6"/>
  <c r="N26" i="6"/>
  <c r="T25" i="6"/>
  <c r="Q25" i="6"/>
  <c r="N25" i="6"/>
  <c r="T24" i="6"/>
  <c r="Q24" i="6"/>
  <c r="N24" i="6"/>
  <c r="T23" i="6"/>
  <c r="Q23" i="6"/>
  <c r="N23" i="6"/>
  <c r="T22" i="6"/>
  <c r="Q22" i="6"/>
  <c r="N22" i="6"/>
  <c r="T21" i="6"/>
  <c r="Q21" i="6"/>
  <c r="N21" i="6"/>
  <c r="T20" i="6"/>
  <c r="Q20" i="6"/>
  <c r="N20" i="6"/>
  <c r="T19" i="6"/>
  <c r="Q19" i="6"/>
  <c r="N19" i="6"/>
  <c r="T18" i="6"/>
  <c r="Q18" i="6"/>
  <c r="N18" i="6"/>
  <c r="T17" i="6"/>
  <c r="Q17" i="6"/>
  <c r="N17" i="6"/>
  <c r="T16" i="6"/>
  <c r="Q16" i="6"/>
  <c r="N16" i="6"/>
  <c r="T15" i="6"/>
  <c r="Q15" i="6"/>
  <c r="N15" i="6"/>
  <c r="T14" i="6"/>
  <c r="Q14" i="6"/>
  <c r="N14" i="6"/>
  <c r="T13" i="6"/>
  <c r="Q13" i="6"/>
  <c r="N13" i="6"/>
  <c r="T12" i="6"/>
  <c r="Q12" i="6"/>
  <c r="N12" i="6"/>
  <c r="T11" i="6"/>
  <c r="Q11" i="6"/>
  <c r="N11" i="6"/>
  <c r="T10" i="6"/>
  <c r="Q10" i="6"/>
  <c r="N10" i="6"/>
  <c r="T9" i="6"/>
  <c r="Q9" i="6"/>
  <c r="N9" i="6"/>
  <c r="T8" i="6"/>
  <c r="Q8" i="6"/>
  <c r="N8" i="6"/>
  <c r="T7" i="6"/>
  <c r="Q7" i="6"/>
  <c r="N7" i="6"/>
  <c r="T6" i="6"/>
  <c r="Q6" i="6"/>
  <c r="N6" i="6"/>
  <c r="T5" i="6"/>
  <c r="Q5" i="6"/>
  <c r="N5" i="6"/>
  <c r="T4" i="6"/>
  <c r="Q4" i="6"/>
  <c r="N4" i="6"/>
  <c r="T3" i="6"/>
  <c r="Q3" i="6"/>
  <c r="N3" i="6"/>
  <c r="T2" i="6"/>
  <c r="Q2" i="6"/>
  <c r="N2" i="6"/>
  <c r="J2413" i="4"/>
  <c r="J2403" i="4"/>
  <c r="J2393" i="4"/>
  <c r="J2383" i="4"/>
  <c r="J2373" i="4"/>
  <c r="J2363" i="4"/>
  <c r="J2353" i="4"/>
  <c r="J2343" i="4"/>
  <c r="J2333" i="4"/>
  <c r="J2323" i="4"/>
  <c r="J2313" i="4"/>
  <c r="J2303" i="4"/>
  <c r="J2293" i="4"/>
  <c r="J2283" i="4"/>
  <c r="J2273" i="4"/>
  <c r="J2263" i="4"/>
  <c r="J2253" i="4"/>
  <c r="I2253" i="4"/>
  <c r="H2253" i="4"/>
  <c r="J2243" i="4"/>
  <c r="I2243" i="4"/>
  <c r="H2243" i="4"/>
  <c r="J2233" i="4"/>
  <c r="I2233" i="4"/>
  <c r="H2233" i="4"/>
  <c r="J2223" i="4"/>
  <c r="I2223" i="4"/>
  <c r="H2223" i="4"/>
  <c r="J2213" i="4"/>
  <c r="I2213" i="4"/>
  <c r="H2213" i="4"/>
  <c r="J2203" i="4"/>
  <c r="I2203" i="4"/>
  <c r="H2203" i="4"/>
  <c r="J2193" i="4"/>
  <c r="I2193" i="4"/>
  <c r="H2193" i="4"/>
  <c r="J2183" i="4"/>
  <c r="I2183" i="4"/>
  <c r="H2183" i="4"/>
  <c r="J2173" i="4"/>
  <c r="I2173" i="4"/>
  <c r="H2173" i="4"/>
  <c r="J2163" i="4"/>
  <c r="I2163" i="4"/>
  <c r="H2163" i="4"/>
  <c r="J2153" i="4"/>
  <c r="I2153" i="4"/>
  <c r="H2153" i="4"/>
  <c r="J2143" i="4"/>
  <c r="I2143" i="4"/>
  <c r="H2143" i="4"/>
  <c r="J2133" i="4"/>
  <c r="I2133" i="4"/>
  <c r="H2133" i="4"/>
  <c r="J2123" i="4"/>
  <c r="I2123" i="4"/>
  <c r="H2123" i="4"/>
  <c r="J2113" i="4"/>
  <c r="I2113" i="4"/>
  <c r="H2113" i="4"/>
  <c r="J2103" i="4"/>
  <c r="I2103" i="4"/>
  <c r="H2103" i="4"/>
  <c r="J2093" i="4"/>
  <c r="I2093" i="4"/>
  <c r="H2093" i="4"/>
  <c r="J2083" i="4"/>
  <c r="I2083" i="4"/>
  <c r="H2083" i="4"/>
  <c r="J2073" i="4"/>
  <c r="I2073" i="4"/>
  <c r="H2073" i="4"/>
  <c r="J2063" i="4"/>
  <c r="I2063" i="4"/>
  <c r="H2063" i="4"/>
  <c r="J2053" i="4"/>
  <c r="I2053" i="4"/>
  <c r="H2053" i="4"/>
  <c r="J2043" i="4"/>
  <c r="I2043" i="4"/>
  <c r="H2043" i="4"/>
  <c r="J2033" i="4"/>
  <c r="I2033" i="4"/>
  <c r="H2033" i="4"/>
  <c r="J2023" i="4"/>
  <c r="I2023" i="4"/>
  <c r="H2023" i="4"/>
  <c r="J2013" i="4"/>
  <c r="I2013" i="4"/>
  <c r="H2013" i="4"/>
  <c r="J2003" i="4"/>
  <c r="I2003" i="4"/>
  <c r="H2003" i="4"/>
  <c r="J1993" i="4"/>
  <c r="I1993" i="4"/>
  <c r="H1993" i="4"/>
  <c r="J1983" i="4"/>
  <c r="I1983" i="4"/>
  <c r="H1983" i="4"/>
  <c r="J1973" i="4"/>
  <c r="I1973" i="4"/>
  <c r="H1973" i="4"/>
  <c r="J1963" i="4"/>
  <c r="I1963" i="4"/>
  <c r="H1963" i="4"/>
  <c r="J1953" i="4"/>
  <c r="I1953" i="4"/>
  <c r="H1953" i="4"/>
  <c r="J1943" i="4"/>
  <c r="I1943" i="4"/>
  <c r="H1943" i="4"/>
  <c r="J1933" i="4"/>
  <c r="I1933" i="4"/>
  <c r="H1933" i="4"/>
  <c r="J1923" i="4"/>
  <c r="I1923" i="4"/>
  <c r="H1923" i="4"/>
  <c r="J1913" i="4"/>
  <c r="I1913" i="4"/>
  <c r="H1913" i="4"/>
  <c r="J1903" i="4"/>
  <c r="I1903" i="4"/>
  <c r="H1903" i="4"/>
  <c r="J1893" i="4"/>
  <c r="I1893" i="4"/>
  <c r="H1893" i="4"/>
  <c r="J1883" i="4"/>
  <c r="I1883" i="4"/>
  <c r="H1883" i="4"/>
  <c r="J1873" i="4"/>
  <c r="I1873" i="4"/>
  <c r="H1873" i="4"/>
  <c r="J1863" i="4"/>
  <c r="I1863" i="4"/>
  <c r="H1863" i="4"/>
  <c r="J1853" i="4"/>
  <c r="I1853" i="4"/>
  <c r="H1853" i="4"/>
  <c r="J1843" i="4"/>
  <c r="I1843" i="4"/>
  <c r="H1843" i="4"/>
  <c r="J1833" i="4"/>
  <c r="I1833" i="4"/>
  <c r="H1833" i="4"/>
  <c r="J1823" i="4"/>
  <c r="I1823" i="4"/>
  <c r="H1823" i="4"/>
  <c r="J1813" i="4"/>
  <c r="I1813" i="4"/>
  <c r="H1813" i="4"/>
  <c r="J1803" i="4"/>
  <c r="I1803" i="4"/>
  <c r="H1803" i="4"/>
  <c r="J1793" i="4"/>
  <c r="I1793" i="4"/>
  <c r="H1793" i="4"/>
  <c r="J1783" i="4"/>
  <c r="I1783" i="4"/>
  <c r="H1783" i="4"/>
  <c r="J1773" i="4"/>
  <c r="I1773" i="4"/>
  <c r="H1773" i="4"/>
  <c r="J1763" i="4"/>
  <c r="I1763" i="4"/>
  <c r="H1763" i="4"/>
  <c r="J1753" i="4"/>
  <c r="I1753" i="4"/>
  <c r="H1753" i="4"/>
  <c r="J1743" i="4"/>
  <c r="I1743" i="4"/>
  <c r="H1743" i="4"/>
  <c r="J1733" i="4"/>
  <c r="I1733" i="4"/>
  <c r="H1733" i="4"/>
  <c r="J1723" i="4"/>
  <c r="I1723" i="4"/>
  <c r="H1723" i="4"/>
  <c r="J1713" i="4"/>
  <c r="I1713" i="4"/>
  <c r="H1713" i="4"/>
  <c r="J1703" i="4"/>
  <c r="I1703" i="4"/>
  <c r="H1703" i="4"/>
  <c r="J1693" i="4"/>
  <c r="I1693" i="4"/>
  <c r="H1693" i="4"/>
  <c r="J1683" i="4"/>
  <c r="I1683" i="4"/>
  <c r="H1683" i="4"/>
  <c r="J1673" i="4"/>
  <c r="I1673" i="4"/>
  <c r="H1673" i="4"/>
  <c r="J1663" i="4"/>
  <c r="I1663" i="4"/>
  <c r="H1663" i="4"/>
  <c r="J1653" i="4"/>
  <c r="I1653" i="4"/>
  <c r="H1653" i="4"/>
  <c r="J1643" i="4"/>
  <c r="I1643" i="4"/>
  <c r="H1643" i="4"/>
  <c r="J1633" i="4"/>
  <c r="I1633" i="4"/>
  <c r="H1633" i="4"/>
  <c r="J1623" i="4"/>
  <c r="I1623" i="4"/>
  <c r="H1623" i="4"/>
  <c r="J1613" i="4"/>
  <c r="I1613" i="4"/>
  <c r="H1613" i="4"/>
  <c r="J1603" i="4"/>
  <c r="I1603" i="4"/>
  <c r="H1603" i="4"/>
  <c r="J1593" i="4"/>
  <c r="I1593" i="4"/>
  <c r="H1593" i="4"/>
  <c r="J1583" i="4"/>
  <c r="I1583" i="4"/>
  <c r="H1583" i="4"/>
  <c r="J1573" i="4"/>
  <c r="I1573" i="4"/>
  <c r="H1573" i="4"/>
  <c r="J1563" i="4"/>
  <c r="I1563" i="4"/>
  <c r="H1563" i="4"/>
  <c r="J1553" i="4"/>
  <c r="I1553" i="4"/>
  <c r="H1553" i="4"/>
  <c r="J1543" i="4"/>
  <c r="I1543" i="4"/>
  <c r="H1543" i="4"/>
  <c r="J1533" i="4"/>
  <c r="I1533" i="4"/>
  <c r="H1533" i="4"/>
  <c r="J1523" i="4"/>
  <c r="I1523" i="4"/>
  <c r="H1523" i="4"/>
  <c r="J1513" i="4"/>
  <c r="I1513" i="4"/>
  <c r="H1513" i="4"/>
  <c r="J1503" i="4"/>
  <c r="I1503" i="4"/>
  <c r="H1503" i="4"/>
  <c r="J1493" i="4"/>
  <c r="I1493" i="4"/>
  <c r="H1493" i="4"/>
  <c r="J1483" i="4"/>
  <c r="I1483" i="4"/>
  <c r="H1483" i="4"/>
  <c r="J1473" i="4"/>
  <c r="I1473" i="4"/>
  <c r="H1473" i="4"/>
  <c r="J1463" i="4"/>
  <c r="I1463" i="4"/>
  <c r="H1463" i="4"/>
  <c r="J1453" i="4"/>
  <c r="I1453" i="4"/>
  <c r="H1453" i="4"/>
  <c r="J1443" i="4"/>
  <c r="I1443" i="4"/>
  <c r="H1443" i="4"/>
  <c r="J1433" i="4"/>
  <c r="I1433" i="4"/>
  <c r="H1433" i="4"/>
  <c r="J1423" i="4"/>
  <c r="I1423" i="4"/>
  <c r="H1423" i="4"/>
  <c r="J1413" i="4"/>
  <c r="I1413" i="4"/>
  <c r="H1413" i="4"/>
  <c r="J1403" i="4"/>
  <c r="I1403" i="4"/>
  <c r="H1403" i="4"/>
  <c r="J1393" i="4"/>
  <c r="I1393" i="4"/>
  <c r="H1393" i="4"/>
  <c r="J1383" i="4"/>
  <c r="I1383" i="4"/>
  <c r="H1383" i="4"/>
  <c r="J1373" i="4"/>
  <c r="I1373" i="4"/>
  <c r="H1373" i="4"/>
  <c r="J1363" i="4"/>
  <c r="I1363" i="4"/>
  <c r="H1363" i="4"/>
  <c r="J1353" i="4"/>
  <c r="I1353" i="4"/>
  <c r="H1353" i="4"/>
  <c r="J1343" i="4"/>
  <c r="I1343" i="4"/>
  <c r="H1343" i="4"/>
  <c r="J1333" i="4"/>
  <c r="I1333" i="4"/>
  <c r="H1333" i="4"/>
  <c r="J1323" i="4"/>
  <c r="I1323" i="4"/>
  <c r="H1323" i="4"/>
  <c r="J1313" i="4"/>
  <c r="I1313" i="4"/>
  <c r="H1313" i="4"/>
  <c r="J1303" i="4"/>
  <c r="I1303" i="4"/>
  <c r="H1303" i="4"/>
  <c r="J1293" i="4"/>
  <c r="I1293" i="4"/>
  <c r="H1293" i="4"/>
  <c r="J1283" i="4"/>
  <c r="I1283" i="4"/>
  <c r="H1283" i="4"/>
  <c r="J1273" i="4"/>
  <c r="I1273" i="4"/>
  <c r="H1273" i="4"/>
  <c r="J1263" i="4"/>
  <c r="I1263" i="4"/>
  <c r="H1263" i="4"/>
  <c r="J1253" i="4"/>
  <c r="I1253" i="4"/>
  <c r="H1253" i="4"/>
  <c r="J1243" i="4"/>
  <c r="I1243" i="4"/>
  <c r="H1243" i="4"/>
  <c r="J1233" i="4"/>
  <c r="I1233" i="4"/>
  <c r="H1233" i="4"/>
  <c r="J1223" i="4"/>
  <c r="I1223" i="4"/>
  <c r="H1223" i="4"/>
  <c r="J1213" i="4"/>
  <c r="I1213" i="4"/>
  <c r="H1213" i="4"/>
  <c r="J1203" i="4"/>
  <c r="I1203" i="4"/>
  <c r="H1203" i="4"/>
  <c r="J1193" i="4"/>
  <c r="I1193" i="4"/>
  <c r="H1193" i="4"/>
  <c r="J1183" i="4"/>
  <c r="I1183" i="4"/>
  <c r="H1183" i="4"/>
  <c r="J1173" i="4"/>
  <c r="I1173" i="4"/>
  <c r="H1173" i="4"/>
  <c r="J1163" i="4"/>
  <c r="I1163" i="4"/>
  <c r="H1163" i="4"/>
  <c r="J1153" i="4"/>
  <c r="I1153" i="4"/>
  <c r="H1153" i="4"/>
  <c r="J1143" i="4"/>
  <c r="I1143" i="4"/>
  <c r="H1143" i="4"/>
  <c r="J1133" i="4"/>
  <c r="I1133" i="4"/>
  <c r="H1133" i="4"/>
  <c r="J1123" i="4"/>
  <c r="I1123" i="4"/>
  <c r="H1123" i="4"/>
  <c r="J1113" i="4"/>
  <c r="I1113" i="4"/>
  <c r="H1113" i="4"/>
  <c r="J1103" i="4"/>
  <c r="I1103" i="4"/>
  <c r="H1103" i="4"/>
  <c r="J1093" i="4"/>
  <c r="I1093" i="4"/>
  <c r="H1093" i="4"/>
  <c r="J1083" i="4"/>
  <c r="I1083" i="4"/>
  <c r="H1083" i="4"/>
  <c r="J1073" i="4"/>
  <c r="I1073" i="4"/>
  <c r="H1073" i="4"/>
  <c r="J1063" i="4"/>
  <c r="I1063" i="4"/>
  <c r="H1063" i="4"/>
  <c r="J1053" i="4"/>
  <c r="I1053" i="4"/>
  <c r="H1053" i="4"/>
  <c r="J1043" i="4"/>
  <c r="I1043" i="4"/>
  <c r="H1043" i="4"/>
  <c r="J1033" i="4"/>
  <c r="I1033" i="4"/>
  <c r="H1033" i="4"/>
  <c r="J1023" i="4"/>
  <c r="I1023" i="4"/>
  <c r="H1023" i="4"/>
  <c r="J1013" i="4"/>
  <c r="I1013" i="4"/>
  <c r="H1013" i="4"/>
  <c r="J1003" i="4"/>
  <c r="I1003" i="4"/>
  <c r="H1003" i="4"/>
  <c r="J993" i="4"/>
  <c r="I993" i="4"/>
  <c r="H993" i="4"/>
  <c r="J983" i="4"/>
  <c r="I983" i="4"/>
  <c r="H983" i="4"/>
  <c r="J973" i="4"/>
  <c r="I973" i="4"/>
  <c r="H973" i="4"/>
  <c r="J963" i="4"/>
  <c r="I963" i="4"/>
  <c r="H963" i="4"/>
  <c r="J953" i="4"/>
  <c r="I953" i="4"/>
  <c r="H953" i="4"/>
  <c r="J943" i="4"/>
  <c r="I943" i="4"/>
  <c r="H943" i="4"/>
  <c r="J933" i="4"/>
  <c r="I933" i="4"/>
  <c r="H933" i="4"/>
  <c r="J923" i="4"/>
  <c r="I923" i="4"/>
  <c r="H923" i="4"/>
  <c r="J913" i="4"/>
  <c r="I913" i="4"/>
  <c r="H913" i="4"/>
  <c r="J903" i="4"/>
  <c r="I903" i="4"/>
  <c r="H903" i="4"/>
  <c r="J893" i="4"/>
  <c r="I893" i="4"/>
  <c r="H893" i="4"/>
  <c r="J883" i="4"/>
  <c r="I883" i="4"/>
  <c r="H883" i="4"/>
  <c r="J873" i="4"/>
  <c r="I873" i="4"/>
  <c r="H873" i="4"/>
  <c r="J863" i="4"/>
  <c r="I863" i="4"/>
  <c r="H863" i="4"/>
  <c r="J853" i="4"/>
  <c r="I853" i="4"/>
  <c r="H853" i="4"/>
  <c r="J843" i="4"/>
  <c r="I843" i="4"/>
  <c r="H843" i="4"/>
  <c r="J833" i="4"/>
  <c r="I833" i="4"/>
  <c r="H833" i="4"/>
  <c r="J823" i="4"/>
  <c r="I823" i="4"/>
  <c r="H823" i="4"/>
  <c r="J813" i="4"/>
  <c r="I813" i="4"/>
  <c r="H813" i="4"/>
  <c r="J803" i="4"/>
  <c r="I803" i="4"/>
  <c r="H803" i="4"/>
  <c r="J793" i="4"/>
  <c r="I793" i="4"/>
  <c r="H793" i="4"/>
  <c r="J783" i="4"/>
  <c r="I783" i="4"/>
  <c r="H783" i="4"/>
  <c r="J773" i="4"/>
  <c r="I773" i="4"/>
  <c r="H773" i="4"/>
  <c r="J763" i="4"/>
  <c r="I763" i="4"/>
  <c r="H763" i="4"/>
  <c r="J753" i="4"/>
  <c r="I753" i="4"/>
  <c r="H753" i="4"/>
  <c r="J743" i="4"/>
  <c r="I743" i="4"/>
  <c r="H743" i="4"/>
  <c r="J733" i="4"/>
  <c r="I733" i="4"/>
  <c r="H733" i="4"/>
  <c r="J723" i="4"/>
  <c r="I723" i="4"/>
  <c r="H723" i="4"/>
  <c r="J713" i="4"/>
  <c r="I713" i="4"/>
  <c r="H713" i="4"/>
  <c r="J703" i="4"/>
  <c r="I703" i="4"/>
  <c r="H703" i="4"/>
  <c r="J693" i="4"/>
  <c r="I693" i="4"/>
  <c r="H693" i="4"/>
  <c r="J683" i="4"/>
  <c r="I683" i="4"/>
  <c r="H683" i="4"/>
  <c r="J673" i="4"/>
  <c r="I673" i="4"/>
  <c r="H673" i="4"/>
  <c r="J663" i="4"/>
  <c r="I663" i="4"/>
  <c r="H663" i="4"/>
  <c r="J653" i="4"/>
  <c r="I653" i="4"/>
  <c r="H653" i="4"/>
  <c r="J643" i="4"/>
  <c r="I643" i="4"/>
  <c r="H643" i="4"/>
  <c r="J633" i="4"/>
  <c r="I633" i="4"/>
  <c r="H633" i="4"/>
  <c r="J623" i="4"/>
  <c r="I623" i="4"/>
  <c r="H623" i="4"/>
  <c r="J613" i="4"/>
  <c r="I613" i="4"/>
  <c r="H613" i="4"/>
  <c r="J603" i="4"/>
  <c r="I603" i="4"/>
  <c r="H603" i="4"/>
  <c r="J593" i="4"/>
  <c r="I593" i="4"/>
  <c r="H593" i="4"/>
  <c r="J583" i="4"/>
  <c r="I583" i="4"/>
  <c r="H583" i="4"/>
  <c r="J573" i="4"/>
  <c r="I573" i="4"/>
  <c r="H573" i="4"/>
  <c r="J563" i="4"/>
  <c r="I563" i="4"/>
  <c r="H563" i="4"/>
  <c r="J553" i="4"/>
  <c r="I553" i="4"/>
  <c r="H553" i="4"/>
  <c r="J543" i="4"/>
  <c r="I543" i="4"/>
  <c r="H543" i="4"/>
  <c r="J533" i="4"/>
  <c r="I533" i="4"/>
  <c r="H533" i="4"/>
  <c r="J523" i="4"/>
  <c r="I523" i="4"/>
  <c r="H523" i="4"/>
  <c r="J513" i="4"/>
  <c r="I513" i="4"/>
  <c r="H513" i="4"/>
  <c r="J503" i="4"/>
  <c r="I503" i="4"/>
  <c r="H503" i="4"/>
  <c r="J493" i="4"/>
  <c r="I493" i="4"/>
  <c r="H493" i="4"/>
  <c r="J483" i="4"/>
  <c r="I483" i="4"/>
  <c r="H483" i="4"/>
  <c r="J473" i="4"/>
  <c r="I473" i="4"/>
  <c r="H473" i="4"/>
  <c r="J463" i="4"/>
  <c r="I463" i="4"/>
  <c r="H463" i="4"/>
  <c r="J453" i="4"/>
  <c r="I453" i="4"/>
  <c r="H453" i="4"/>
  <c r="J443" i="4"/>
  <c r="I443" i="4"/>
  <c r="H443" i="4"/>
  <c r="J433" i="4"/>
  <c r="I433" i="4"/>
  <c r="H433" i="4"/>
  <c r="J423" i="4"/>
  <c r="I423" i="4"/>
  <c r="H423" i="4"/>
  <c r="J413" i="4"/>
  <c r="I413" i="4"/>
  <c r="H413" i="4"/>
  <c r="J403" i="4"/>
  <c r="I403" i="4"/>
  <c r="H403" i="4"/>
  <c r="J393" i="4"/>
  <c r="I393" i="4"/>
  <c r="H393" i="4"/>
  <c r="J383" i="4"/>
  <c r="I383" i="4"/>
  <c r="H383" i="4"/>
  <c r="J373" i="4"/>
  <c r="I373" i="4"/>
  <c r="H373" i="4"/>
  <c r="J363" i="4"/>
  <c r="I363" i="4"/>
  <c r="H363" i="4"/>
  <c r="J353" i="4"/>
  <c r="I353" i="4"/>
  <c r="H353" i="4"/>
  <c r="J343" i="4"/>
  <c r="I343" i="4"/>
  <c r="H343" i="4"/>
  <c r="J333" i="4"/>
  <c r="I333" i="4"/>
  <c r="H333" i="4"/>
  <c r="J323" i="4"/>
  <c r="I323" i="4"/>
  <c r="H323" i="4"/>
  <c r="J313" i="4"/>
  <c r="I313" i="4"/>
  <c r="H313" i="4"/>
  <c r="J303" i="4"/>
  <c r="I303" i="4"/>
  <c r="H303" i="4"/>
  <c r="J293" i="4"/>
  <c r="I293" i="4"/>
  <c r="H293" i="4"/>
  <c r="J283" i="4"/>
  <c r="I283" i="4"/>
  <c r="H283" i="4"/>
  <c r="J273" i="4"/>
  <c r="I273" i="4"/>
  <c r="H273" i="4"/>
  <c r="J263" i="4"/>
  <c r="I263" i="4"/>
  <c r="H263" i="4"/>
  <c r="J253" i="4"/>
  <c r="I253" i="4"/>
  <c r="H253" i="4"/>
  <c r="J243" i="4"/>
  <c r="I243" i="4"/>
  <c r="H243" i="4"/>
  <c r="J233" i="4"/>
  <c r="I233" i="4"/>
  <c r="H233" i="4"/>
  <c r="J223" i="4"/>
  <c r="I223" i="4"/>
  <c r="H223" i="4"/>
  <c r="J213" i="4"/>
  <c r="I213" i="4"/>
  <c r="H213" i="4"/>
  <c r="J203" i="4"/>
  <c r="I203" i="4"/>
  <c r="H203" i="4"/>
  <c r="J193" i="4"/>
  <c r="I193" i="4"/>
  <c r="H193" i="4"/>
  <c r="J183" i="4"/>
  <c r="I183" i="4"/>
  <c r="H183" i="4"/>
  <c r="J173" i="4"/>
  <c r="I173" i="4"/>
  <c r="H173" i="4"/>
  <c r="J163" i="4"/>
  <c r="I163" i="4"/>
  <c r="H163" i="4"/>
  <c r="J153" i="4"/>
  <c r="I153" i="4"/>
  <c r="H153" i="4"/>
  <c r="J143" i="4"/>
  <c r="I143" i="4"/>
  <c r="H143" i="4"/>
  <c r="J133" i="4"/>
  <c r="I133" i="4"/>
  <c r="H133" i="4"/>
  <c r="J123" i="4"/>
  <c r="I123" i="4"/>
  <c r="H123" i="4"/>
  <c r="J113" i="4"/>
  <c r="I113" i="4"/>
  <c r="H113" i="4"/>
  <c r="J103" i="4"/>
  <c r="I103" i="4"/>
  <c r="H103" i="4"/>
  <c r="J93" i="4"/>
  <c r="I93" i="4"/>
  <c r="H93" i="4"/>
  <c r="J83" i="4"/>
  <c r="I83" i="4"/>
  <c r="H83" i="4"/>
  <c r="J73" i="4"/>
  <c r="I73" i="4"/>
  <c r="H73" i="4"/>
  <c r="J63" i="4"/>
  <c r="I63" i="4"/>
  <c r="H63" i="4"/>
  <c r="J53" i="4"/>
  <c r="I53" i="4"/>
  <c r="H53" i="4"/>
  <c r="J43" i="4"/>
  <c r="I43" i="4"/>
  <c r="H43" i="4"/>
  <c r="J33" i="4"/>
  <c r="I33" i="4"/>
  <c r="H33" i="4"/>
  <c r="J23" i="4"/>
  <c r="I23" i="4"/>
  <c r="H23" i="4"/>
  <c r="J13" i="4"/>
  <c r="I13" i="4"/>
  <c r="H13" i="4"/>
  <c r="J3" i="4"/>
  <c r="I3" i="4"/>
  <c r="H3" i="4"/>
  <c r="O56" i="5"/>
  <c r="N56" i="5"/>
  <c r="M56" i="5"/>
  <c r="O55" i="5"/>
  <c r="N55" i="5"/>
  <c r="M55" i="5"/>
  <c r="O54" i="5"/>
  <c r="N54" i="5"/>
  <c r="M54" i="5"/>
  <c r="O3" i="5"/>
  <c r="N3" i="5"/>
  <c r="M3" i="5"/>
  <c r="O2" i="5"/>
  <c r="N2" i="5"/>
  <c r="M2" i="5"/>
  <c r="F2517" i="3"/>
  <c r="G2517" i="3" s="1"/>
  <c r="F2516" i="3"/>
  <c r="G2516" i="3" s="1"/>
  <c r="F2515" i="3"/>
  <c r="G2515" i="3" s="1"/>
  <c r="F2514" i="3"/>
  <c r="G2514" i="3" s="1"/>
  <c r="G2513" i="3"/>
  <c r="F2513" i="3"/>
  <c r="F2512" i="3"/>
  <c r="G2512" i="3" s="1"/>
  <c r="F2511" i="3"/>
  <c r="G2511" i="3" s="1"/>
  <c r="F2510" i="3"/>
  <c r="G2510" i="3" s="1"/>
  <c r="F2509" i="3"/>
  <c r="G2509" i="3" s="1"/>
  <c r="G2508" i="3"/>
  <c r="F2508" i="3"/>
  <c r="F2507" i="3"/>
  <c r="G2507" i="3" s="1"/>
  <c r="F2506" i="3"/>
  <c r="G2506" i="3" s="1"/>
  <c r="F2505" i="3"/>
  <c r="G2505" i="3" s="1"/>
  <c r="F2504" i="3"/>
  <c r="G2504" i="3" s="1"/>
  <c r="F2503" i="3"/>
  <c r="G2503" i="3" s="1"/>
  <c r="G2502" i="3"/>
  <c r="F2502" i="3"/>
  <c r="F2501" i="3"/>
  <c r="G2501" i="3" s="1"/>
  <c r="F2500" i="3"/>
  <c r="G2500" i="3" s="1"/>
  <c r="G2499" i="3"/>
  <c r="F2499" i="3"/>
  <c r="F2498" i="3"/>
  <c r="G2498" i="3" s="1"/>
  <c r="G2497" i="3"/>
  <c r="F2497" i="3"/>
  <c r="F2496" i="3"/>
  <c r="G2496" i="3" s="1"/>
  <c r="F2495" i="3"/>
  <c r="G2495" i="3" s="1"/>
  <c r="F2494" i="3"/>
  <c r="G2494" i="3" s="1"/>
  <c r="F2493" i="3"/>
  <c r="G2493" i="3" s="1"/>
  <c r="G2492" i="3"/>
  <c r="F2492" i="3"/>
  <c r="F2491" i="3"/>
  <c r="G2491" i="3" s="1"/>
  <c r="F2490" i="3"/>
  <c r="G2490" i="3" s="1"/>
  <c r="F2489" i="3"/>
  <c r="G2489" i="3" s="1"/>
  <c r="F2488" i="3"/>
  <c r="G2488" i="3" s="1"/>
  <c r="F2487" i="3"/>
  <c r="G2487" i="3" s="1"/>
  <c r="F2486" i="3"/>
  <c r="G2486" i="3" s="1"/>
  <c r="G2485" i="3"/>
  <c r="F2485" i="3"/>
  <c r="G2484" i="3"/>
  <c r="F2484" i="3"/>
  <c r="F2483" i="3"/>
  <c r="G2483" i="3" s="1"/>
  <c r="F2482" i="3"/>
  <c r="G2482" i="3" s="1"/>
  <c r="F2481" i="3"/>
  <c r="G2481" i="3" s="1"/>
  <c r="F2480" i="3"/>
  <c r="G2480" i="3" s="1"/>
  <c r="F2479" i="3"/>
  <c r="G2479" i="3" s="1"/>
  <c r="F2478" i="3"/>
  <c r="G2478" i="3" s="1"/>
  <c r="G2477" i="3"/>
  <c r="F2477" i="3"/>
  <c r="F2476" i="3"/>
  <c r="G2476" i="3" s="1"/>
  <c r="F2475" i="3"/>
  <c r="G2475" i="3" s="1"/>
  <c r="F2474" i="3"/>
  <c r="G2474" i="3" s="1"/>
  <c r="F2473" i="3"/>
  <c r="G2473" i="3" s="1"/>
  <c r="F2472" i="3"/>
  <c r="G2472" i="3" s="1"/>
  <c r="F2471" i="3"/>
  <c r="G2471" i="3" s="1"/>
  <c r="F2470" i="3"/>
  <c r="G2470" i="3" s="1"/>
  <c r="F2469" i="3"/>
  <c r="G2469" i="3" s="1"/>
  <c r="F2468" i="3"/>
  <c r="G2468" i="3" s="1"/>
  <c r="F2467" i="3"/>
  <c r="G2467" i="3" s="1"/>
  <c r="F2466" i="3"/>
  <c r="G2466" i="3" s="1"/>
  <c r="F2465" i="3"/>
  <c r="G2465" i="3" s="1"/>
  <c r="F2464" i="3"/>
  <c r="G2464" i="3" s="1"/>
  <c r="F2463" i="3"/>
  <c r="G2463" i="3" s="1"/>
  <c r="F2462" i="3"/>
  <c r="G2462" i="3" s="1"/>
  <c r="G2461" i="3"/>
  <c r="F2461" i="3"/>
  <c r="F2460" i="3"/>
  <c r="G2460" i="3" s="1"/>
  <c r="F2459" i="3"/>
  <c r="G2459" i="3" s="1"/>
  <c r="F2458" i="3"/>
  <c r="G2458" i="3" s="1"/>
  <c r="F2457" i="3"/>
  <c r="G2457" i="3" s="1"/>
  <c r="F2456" i="3"/>
  <c r="G2456" i="3" s="1"/>
  <c r="F2455" i="3"/>
  <c r="G2455" i="3" s="1"/>
  <c r="G2454" i="3"/>
  <c r="F2454" i="3"/>
  <c r="G2453" i="3"/>
  <c r="F2453" i="3"/>
  <c r="F2452" i="3"/>
  <c r="G2452" i="3" s="1"/>
  <c r="F2451" i="3"/>
  <c r="G2451" i="3" s="1"/>
  <c r="F2450" i="3"/>
  <c r="G2450" i="3" s="1"/>
  <c r="G2449" i="3"/>
  <c r="F2449" i="3"/>
  <c r="F2448" i="3"/>
  <c r="G2448" i="3" s="1"/>
  <c r="F2447" i="3"/>
  <c r="G2447" i="3" s="1"/>
  <c r="F2446" i="3"/>
  <c r="G2446" i="3" s="1"/>
  <c r="F2445" i="3"/>
  <c r="G2445" i="3" s="1"/>
  <c r="G2444" i="3"/>
  <c r="F2444" i="3"/>
  <c r="F2443" i="3"/>
  <c r="G2443" i="3" s="1"/>
  <c r="F2442" i="3"/>
  <c r="G2442" i="3" s="1"/>
  <c r="F2441" i="3"/>
  <c r="G2441" i="3" s="1"/>
  <c r="F2440" i="3"/>
  <c r="G2440" i="3" s="1"/>
  <c r="F2439" i="3"/>
  <c r="G2439" i="3" s="1"/>
  <c r="G2438" i="3"/>
  <c r="F2438" i="3"/>
  <c r="G2437" i="3"/>
  <c r="F2437" i="3"/>
  <c r="F2436" i="3"/>
  <c r="G2436" i="3" s="1"/>
  <c r="F2435" i="3"/>
  <c r="G2435" i="3" s="1"/>
  <c r="F2434" i="3"/>
  <c r="G2434" i="3" s="1"/>
  <c r="F2433" i="3"/>
  <c r="G2433" i="3" s="1"/>
  <c r="G2432" i="3"/>
  <c r="F2432" i="3"/>
  <c r="F2431" i="3"/>
  <c r="G2431" i="3" s="1"/>
  <c r="F2430" i="3"/>
  <c r="G2430" i="3" s="1"/>
  <c r="F2429" i="3"/>
  <c r="G2429" i="3" s="1"/>
  <c r="G2428" i="3"/>
  <c r="F2428" i="3"/>
  <c r="F2427" i="3"/>
  <c r="G2427" i="3" s="1"/>
  <c r="F2426" i="3"/>
  <c r="G2426" i="3" s="1"/>
  <c r="F2425" i="3"/>
  <c r="G2425" i="3" s="1"/>
  <c r="F2424" i="3"/>
  <c r="G2424" i="3" s="1"/>
  <c r="F2423" i="3"/>
  <c r="G2423" i="3" s="1"/>
  <c r="F2422" i="3"/>
  <c r="G2422" i="3" s="1"/>
  <c r="F2421" i="3"/>
  <c r="G2421" i="3" s="1"/>
  <c r="G2420" i="3"/>
  <c r="F2420" i="3"/>
  <c r="F2419" i="3"/>
  <c r="G2419" i="3" s="1"/>
  <c r="F2418" i="3"/>
  <c r="G2418" i="3" s="1"/>
  <c r="F2417" i="3"/>
  <c r="G2417" i="3" s="1"/>
  <c r="F2416" i="3"/>
  <c r="G2416" i="3" s="1"/>
  <c r="F2415" i="3"/>
  <c r="G2415" i="3" s="1"/>
  <c r="G2414" i="3"/>
  <c r="F2414" i="3"/>
  <c r="F2413" i="3"/>
  <c r="G2413" i="3" s="1"/>
  <c r="F2412" i="3"/>
  <c r="G2412" i="3" s="1"/>
  <c r="F2411" i="3"/>
  <c r="G2411" i="3" s="1"/>
  <c r="F2410" i="3"/>
  <c r="G2410" i="3" s="1"/>
  <c r="G2409" i="3"/>
  <c r="F2409" i="3"/>
  <c r="F2408" i="3"/>
  <c r="G2408" i="3" s="1"/>
  <c r="F2407" i="3"/>
  <c r="G2407" i="3" s="1"/>
  <c r="F2406" i="3"/>
  <c r="G2406" i="3" s="1"/>
  <c r="F2405" i="3"/>
  <c r="G2405" i="3" s="1"/>
  <c r="G2404" i="3"/>
  <c r="F2404" i="3"/>
  <c r="F2403" i="3"/>
  <c r="G2403" i="3" s="1"/>
  <c r="F2402" i="3"/>
  <c r="G2402" i="3" s="1"/>
  <c r="F2401" i="3"/>
  <c r="G2401" i="3" s="1"/>
  <c r="F2400" i="3"/>
  <c r="G2400" i="3" s="1"/>
  <c r="F2399" i="3"/>
  <c r="G2399" i="3" s="1"/>
  <c r="F2398" i="3"/>
  <c r="G2398" i="3" s="1"/>
  <c r="F2397" i="3"/>
  <c r="G2397" i="3" s="1"/>
  <c r="F2396" i="3"/>
  <c r="G2396" i="3" s="1"/>
  <c r="F2395" i="3"/>
  <c r="G2395" i="3" s="1"/>
  <c r="F2394" i="3"/>
  <c r="G2394" i="3" s="1"/>
  <c r="F2393" i="3"/>
  <c r="G2393" i="3" s="1"/>
  <c r="F2392" i="3"/>
  <c r="G2392" i="3" s="1"/>
  <c r="F2391" i="3"/>
  <c r="G2391" i="3" s="1"/>
  <c r="F2390" i="3"/>
  <c r="G2390" i="3" s="1"/>
  <c r="G2389" i="3"/>
  <c r="F2389" i="3"/>
  <c r="F2388" i="3"/>
  <c r="G2388" i="3" s="1"/>
  <c r="F2387" i="3"/>
  <c r="G2387" i="3" s="1"/>
  <c r="F2386" i="3"/>
  <c r="G2386" i="3" s="1"/>
  <c r="F2385" i="3"/>
  <c r="G2385" i="3" s="1"/>
  <c r="F2384" i="3"/>
  <c r="G2384" i="3" s="1"/>
  <c r="F2383" i="3"/>
  <c r="G2383" i="3" s="1"/>
  <c r="G2382" i="3"/>
  <c r="F2382" i="3"/>
  <c r="G2381" i="3"/>
  <c r="F2381" i="3"/>
  <c r="F2380" i="3"/>
  <c r="G2380" i="3" s="1"/>
  <c r="F2379" i="3"/>
  <c r="G2379" i="3" s="1"/>
  <c r="F2378" i="3"/>
  <c r="G2378" i="3" s="1"/>
  <c r="G2377" i="3"/>
  <c r="F2377" i="3"/>
  <c r="F2376" i="3"/>
  <c r="G2376" i="3" s="1"/>
  <c r="F2375" i="3"/>
  <c r="G2375" i="3" s="1"/>
  <c r="F2374" i="3"/>
  <c r="G2374" i="3" s="1"/>
  <c r="F2373" i="3"/>
  <c r="G2373" i="3" s="1"/>
  <c r="F2372" i="3"/>
  <c r="G2372" i="3" s="1"/>
  <c r="F2371" i="3"/>
  <c r="G2371" i="3" s="1"/>
  <c r="F2370" i="3"/>
  <c r="G2370" i="3" s="1"/>
  <c r="F2369" i="3"/>
  <c r="G2369" i="3" s="1"/>
  <c r="G2368" i="3"/>
  <c r="F2368" i="3"/>
  <c r="F2367" i="3"/>
  <c r="G2367" i="3" s="1"/>
  <c r="G2366" i="3"/>
  <c r="F2366" i="3"/>
  <c r="G2365" i="3"/>
  <c r="F2365" i="3"/>
  <c r="F2364" i="3"/>
  <c r="G2364" i="3" s="1"/>
  <c r="F2363" i="3"/>
  <c r="G2363" i="3" s="1"/>
  <c r="F2362" i="3"/>
  <c r="G2362" i="3" s="1"/>
  <c r="F2361" i="3"/>
  <c r="G2361" i="3" s="1"/>
  <c r="F2360" i="3"/>
  <c r="G2360" i="3" s="1"/>
  <c r="G2359" i="3"/>
  <c r="F2359" i="3"/>
  <c r="F2358" i="3"/>
  <c r="G2358" i="3" s="1"/>
  <c r="F2357" i="3"/>
  <c r="G2357" i="3" s="1"/>
  <c r="F2356" i="3"/>
  <c r="G2356" i="3" s="1"/>
  <c r="F2355" i="3"/>
  <c r="G2355" i="3" s="1"/>
  <c r="F2354" i="3"/>
  <c r="G2354" i="3" s="1"/>
  <c r="F2353" i="3"/>
  <c r="G2353" i="3" s="1"/>
  <c r="F2352" i="3"/>
  <c r="G2352" i="3" s="1"/>
  <c r="G2351" i="3"/>
  <c r="F2351" i="3"/>
  <c r="F2350" i="3"/>
  <c r="G2350" i="3" s="1"/>
  <c r="F2349" i="3"/>
  <c r="G2349" i="3" s="1"/>
  <c r="G2348" i="3"/>
  <c r="F2348" i="3"/>
  <c r="F2347" i="3"/>
  <c r="G2347" i="3" s="1"/>
  <c r="F2346" i="3"/>
  <c r="G2346" i="3" s="1"/>
  <c r="F2345" i="3"/>
  <c r="G2345" i="3" s="1"/>
  <c r="F2344" i="3"/>
  <c r="G2344" i="3" s="1"/>
  <c r="F2343" i="3"/>
  <c r="G2343" i="3" s="1"/>
  <c r="G2342" i="3"/>
  <c r="F2342" i="3"/>
  <c r="G2341" i="3"/>
  <c r="F2341" i="3"/>
  <c r="F2340" i="3"/>
  <c r="G2340" i="3" s="1"/>
  <c r="G2339" i="3"/>
  <c r="F2339" i="3"/>
  <c r="F2338" i="3"/>
  <c r="G2338" i="3" s="1"/>
  <c r="F2337" i="3"/>
  <c r="G2337" i="3" s="1"/>
  <c r="F2336" i="3"/>
  <c r="G2336" i="3" s="1"/>
  <c r="F2335" i="3"/>
  <c r="G2335" i="3" s="1"/>
  <c r="F2334" i="3"/>
  <c r="G2334" i="3" s="1"/>
  <c r="G2333" i="3"/>
  <c r="F2333" i="3"/>
  <c r="F2332" i="3"/>
  <c r="G2332" i="3" s="1"/>
  <c r="F2331" i="3"/>
  <c r="G2331" i="3" s="1"/>
  <c r="F2330" i="3"/>
  <c r="G2330" i="3" s="1"/>
  <c r="F2329" i="3"/>
  <c r="G2329" i="3" s="1"/>
  <c r="G2328" i="3"/>
  <c r="F2328" i="3"/>
  <c r="F2327" i="3"/>
  <c r="G2327" i="3" s="1"/>
  <c r="F2326" i="3"/>
  <c r="G2326" i="3" s="1"/>
  <c r="F2325" i="3"/>
  <c r="G2325" i="3" s="1"/>
  <c r="G2324" i="3"/>
  <c r="F2324" i="3"/>
  <c r="F2323" i="3"/>
  <c r="G2323" i="3" s="1"/>
  <c r="F2322" i="3"/>
  <c r="G2322" i="3" s="1"/>
  <c r="F2321" i="3"/>
  <c r="G2321" i="3" s="1"/>
  <c r="F2320" i="3"/>
  <c r="G2320" i="3" s="1"/>
  <c r="F2319" i="3"/>
  <c r="G2319" i="3" s="1"/>
  <c r="G2318" i="3"/>
  <c r="F2318" i="3"/>
  <c r="F2317" i="3"/>
  <c r="G2317" i="3" s="1"/>
  <c r="F2316" i="3"/>
  <c r="G2316" i="3" s="1"/>
  <c r="F2315" i="3"/>
  <c r="G2315" i="3" s="1"/>
  <c r="F2314" i="3"/>
  <c r="G2314" i="3" s="1"/>
  <c r="G2313" i="3"/>
  <c r="F2313" i="3"/>
  <c r="F2312" i="3"/>
  <c r="G2312" i="3" s="1"/>
  <c r="F2311" i="3"/>
  <c r="G2311" i="3" s="1"/>
  <c r="F2310" i="3"/>
  <c r="G2310" i="3" s="1"/>
  <c r="F2309" i="3"/>
  <c r="G2309" i="3" s="1"/>
  <c r="F2308" i="3"/>
  <c r="G2308" i="3" s="1"/>
  <c r="F2307" i="3"/>
  <c r="G2307" i="3" s="1"/>
  <c r="F2306" i="3"/>
  <c r="G2306" i="3" s="1"/>
  <c r="F2305" i="3"/>
  <c r="G2305" i="3" s="1"/>
  <c r="G2304" i="3"/>
  <c r="F2304" i="3"/>
  <c r="F2303" i="3"/>
  <c r="G2303" i="3" s="1"/>
  <c r="G2302" i="3"/>
  <c r="F2302" i="3"/>
  <c r="F2301" i="3"/>
  <c r="G2301" i="3" s="1"/>
  <c r="F2300" i="3"/>
  <c r="G2300" i="3" s="1"/>
  <c r="F2299" i="3"/>
  <c r="G2299" i="3" s="1"/>
  <c r="F2298" i="3"/>
  <c r="G2298" i="3" s="1"/>
  <c r="F2297" i="3"/>
  <c r="G2297" i="3" s="1"/>
  <c r="F2296" i="3"/>
  <c r="G2296" i="3" s="1"/>
  <c r="F2295" i="3"/>
  <c r="G2295" i="3" s="1"/>
  <c r="F2294" i="3"/>
  <c r="G2294" i="3" s="1"/>
  <c r="G2293" i="3"/>
  <c r="F2293" i="3"/>
  <c r="F2292" i="3"/>
  <c r="G2292" i="3" s="1"/>
  <c r="F2291" i="3"/>
  <c r="G2291" i="3" s="1"/>
  <c r="F2290" i="3"/>
  <c r="G2290" i="3" s="1"/>
  <c r="F2289" i="3"/>
  <c r="G2289" i="3" s="1"/>
  <c r="F2288" i="3"/>
  <c r="G2288" i="3" s="1"/>
  <c r="F2287" i="3"/>
  <c r="G2287" i="3" s="1"/>
  <c r="F2286" i="3"/>
  <c r="G2286" i="3" s="1"/>
  <c r="F2285" i="3"/>
  <c r="G2285" i="3" s="1"/>
  <c r="F2284" i="3"/>
  <c r="G2284" i="3" s="1"/>
  <c r="F2283" i="3"/>
  <c r="G2283" i="3" s="1"/>
  <c r="F2282" i="3"/>
  <c r="G2282" i="3" s="1"/>
  <c r="F2281" i="3"/>
  <c r="G2281" i="3" s="1"/>
  <c r="F2280" i="3"/>
  <c r="G2280" i="3" s="1"/>
  <c r="F2279" i="3"/>
  <c r="G2279" i="3" s="1"/>
  <c r="F2278" i="3"/>
  <c r="G2278" i="3" s="1"/>
  <c r="G2277" i="3"/>
  <c r="F2277" i="3"/>
  <c r="F2276" i="3"/>
  <c r="G2276" i="3" s="1"/>
  <c r="G2275" i="3"/>
  <c r="F2275" i="3"/>
  <c r="F2274" i="3"/>
  <c r="G2274" i="3" s="1"/>
  <c r="F2273" i="3"/>
  <c r="G2273" i="3" s="1"/>
  <c r="F2272" i="3"/>
  <c r="G2272" i="3" s="1"/>
  <c r="F2271" i="3"/>
  <c r="G2271" i="3" s="1"/>
  <c r="F2270" i="3"/>
  <c r="G2270" i="3" s="1"/>
  <c r="F2269" i="3"/>
  <c r="G2269" i="3" s="1"/>
  <c r="F2268" i="3"/>
  <c r="G2268" i="3" s="1"/>
  <c r="G2267" i="3"/>
  <c r="F2267" i="3"/>
  <c r="F2266" i="3"/>
  <c r="G2266" i="3" s="1"/>
  <c r="G2265" i="3"/>
  <c r="F2265" i="3"/>
  <c r="F2264" i="3"/>
  <c r="G2264" i="3" s="1"/>
  <c r="F2263" i="3"/>
  <c r="G2263" i="3" s="1"/>
  <c r="G2262" i="3"/>
  <c r="F2262" i="3"/>
  <c r="F2261" i="3"/>
  <c r="G2261" i="3" s="1"/>
  <c r="F2260" i="3"/>
  <c r="G2260" i="3" s="1"/>
  <c r="F2259" i="3"/>
  <c r="G2259" i="3" s="1"/>
  <c r="F2258" i="3"/>
  <c r="G2258" i="3" s="1"/>
  <c r="G2257" i="3"/>
  <c r="F2257" i="3"/>
  <c r="F2256" i="3"/>
  <c r="G2256" i="3" s="1"/>
  <c r="G2255" i="3"/>
  <c r="F2255" i="3"/>
  <c r="G2254" i="3"/>
  <c r="F2254" i="3"/>
  <c r="F2253" i="3"/>
  <c r="G2253" i="3" s="1"/>
  <c r="F2252" i="3"/>
  <c r="G2252" i="3" s="1"/>
  <c r="F2251" i="3"/>
  <c r="G2251" i="3" s="1"/>
  <c r="F2250" i="3"/>
  <c r="G2250" i="3" s="1"/>
  <c r="G2249" i="3"/>
  <c r="F2249" i="3"/>
  <c r="F2248" i="3"/>
  <c r="G2248" i="3" s="1"/>
  <c r="F2247" i="3"/>
  <c r="G2247" i="3" s="1"/>
  <c r="F2246" i="3"/>
  <c r="G2246" i="3" s="1"/>
  <c r="G2245" i="3"/>
  <c r="F2245" i="3"/>
  <c r="F2244" i="3"/>
  <c r="G2244" i="3" s="1"/>
  <c r="F2243" i="3"/>
  <c r="G2243" i="3" s="1"/>
  <c r="F2242" i="3"/>
  <c r="G2242" i="3" s="1"/>
  <c r="F2241" i="3"/>
  <c r="G2241" i="3" s="1"/>
  <c r="G2240" i="3"/>
  <c r="F2240" i="3"/>
  <c r="F2239" i="3"/>
  <c r="G2239" i="3" s="1"/>
  <c r="F2238" i="3"/>
  <c r="G2238" i="3" s="1"/>
  <c r="F2237" i="3"/>
  <c r="G2237" i="3" s="1"/>
  <c r="F2236" i="3"/>
  <c r="G2236" i="3" s="1"/>
  <c r="F2235" i="3"/>
  <c r="G2235" i="3" s="1"/>
  <c r="F2234" i="3"/>
  <c r="G2234" i="3" s="1"/>
  <c r="G2233" i="3"/>
  <c r="F2233" i="3"/>
  <c r="F2232" i="3"/>
  <c r="G2232" i="3" s="1"/>
  <c r="G2231" i="3"/>
  <c r="F2231" i="3"/>
  <c r="F2230" i="3"/>
  <c r="G2230" i="3" s="1"/>
  <c r="F2229" i="3"/>
  <c r="G2229" i="3" s="1"/>
  <c r="F2228" i="3"/>
  <c r="G2228" i="3" s="1"/>
  <c r="F2227" i="3"/>
  <c r="G2227" i="3" s="1"/>
  <c r="F2226" i="3"/>
  <c r="G2226" i="3" s="1"/>
  <c r="F2225" i="3"/>
  <c r="G2225" i="3" s="1"/>
  <c r="F2224" i="3"/>
  <c r="G2224" i="3" s="1"/>
  <c r="F2223" i="3"/>
  <c r="G2223" i="3" s="1"/>
  <c r="F2222" i="3"/>
  <c r="G2222" i="3" s="1"/>
  <c r="G2221" i="3"/>
  <c r="F2221" i="3"/>
  <c r="F2220" i="3"/>
  <c r="G2220" i="3" s="1"/>
  <c r="F2219" i="3"/>
  <c r="G2219" i="3" s="1"/>
  <c r="F2218" i="3"/>
  <c r="G2218" i="3" s="1"/>
  <c r="F2217" i="3"/>
  <c r="G2217" i="3" s="1"/>
  <c r="F2216" i="3"/>
  <c r="G2216" i="3" s="1"/>
  <c r="F2215" i="3"/>
  <c r="G2215" i="3" s="1"/>
  <c r="F2214" i="3"/>
  <c r="G2214" i="3" s="1"/>
  <c r="F2213" i="3"/>
  <c r="G2213" i="3" s="1"/>
  <c r="F2212" i="3"/>
  <c r="G2212" i="3" s="1"/>
  <c r="F2211" i="3"/>
  <c r="G2211" i="3" s="1"/>
  <c r="F2210" i="3"/>
  <c r="G2210" i="3" s="1"/>
  <c r="F2209" i="3"/>
  <c r="G2209" i="3" s="1"/>
  <c r="F2208" i="3"/>
  <c r="G2208" i="3" s="1"/>
  <c r="F2207" i="3"/>
  <c r="G2207" i="3" s="1"/>
  <c r="G2206" i="3"/>
  <c r="F2206" i="3"/>
  <c r="F2205" i="3"/>
  <c r="G2205" i="3" s="1"/>
  <c r="F2204" i="3"/>
  <c r="G2204" i="3" s="1"/>
  <c r="G2203" i="3"/>
  <c r="F2203" i="3"/>
  <c r="F2202" i="3"/>
  <c r="G2202" i="3" s="1"/>
  <c r="F2201" i="3"/>
  <c r="G2201" i="3" s="1"/>
  <c r="F2200" i="3"/>
  <c r="G2200" i="3" s="1"/>
  <c r="G2199" i="3"/>
  <c r="F2199" i="3"/>
  <c r="F2198" i="3"/>
  <c r="G2198" i="3" s="1"/>
  <c r="F2197" i="3"/>
  <c r="G2197" i="3" s="1"/>
  <c r="F2196" i="3"/>
  <c r="G2196" i="3" s="1"/>
  <c r="F2195" i="3"/>
  <c r="G2195" i="3" s="1"/>
  <c r="F2194" i="3"/>
  <c r="G2194" i="3" s="1"/>
  <c r="F2193" i="3"/>
  <c r="G2193" i="3" s="1"/>
  <c r="G2192" i="3"/>
  <c r="F2192" i="3"/>
  <c r="F2191" i="3"/>
  <c r="G2191" i="3" s="1"/>
  <c r="F2190" i="3"/>
  <c r="G2190" i="3" s="1"/>
  <c r="G2189" i="3"/>
  <c r="F2189" i="3"/>
  <c r="F2188" i="3"/>
  <c r="G2188" i="3" s="1"/>
  <c r="F2187" i="3"/>
  <c r="G2187" i="3" s="1"/>
  <c r="F2186" i="3"/>
  <c r="G2186" i="3" s="1"/>
  <c r="F2185" i="3"/>
  <c r="G2185" i="3" s="1"/>
  <c r="F2184" i="3"/>
  <c r="G2184" i="3" s="1"/>
  <c r="F2183" i="3"/>
  <c r="G2183" i="3" s="1"/>
  <c r="F2182" i="3"/>
  <c r="G2182" i="3" s="1"/>
  <c r="F2181" i="3"/>
  <c r="G2181" i="3" s="1"/>
  <c r="F2180" i="3"/>
  <c r="G2180" i="3" s="1"/>
  <c r="F2179" i="3"/>
  <c r="G2179" i="3" s="1"/>
  <c r="F2178" i="3"/>
  <c r="G2178" i="3" s="1"/>
  <c r="G2177" i="3"/>
  <c r="F2177" i="3"/>
  <c r="F2176" i="3"/>
  <c r="G2176" i="3" s="1"/>
  <c r="F2175" i="3"/>
  <c r="G2175" i="3" s="1"/>
  <c r="G2174" i="3"/>
  <c r="F2174" i="3"/>
  <c r="G2173" i="3"/>
  <c r="F2173" i="3"/>
  <c r="F2172" i="3"/>
  <c r="G2172" i="3" s="1"/>
  <c r="G2171" i="3"/>
  <c r="F2171" i="3"/>
  <c r="F2170" i="3"/>
  <c r="G2170" i="3" s="1"/>
  <c r="F2169" i="3"/>
  <c r="G2169" i="3" s="1"/>
  <c r="F2168" i="3"/>
  <c r="G2168" i="3" s="1"/>
  <c r="F2167" i="3"/>
  <c r="G2167" i="3" s="1"/>
  <c r="F2166" i="3"/>
  <c r="G2166" i="3" s="1"/>
  <c r="F2165" i="3"/>
  <c r="G2165" i="3" s="1"/>
  <c r="F2164" i="3"/>
  <c r="G2164" i="3" s="1"/>
  <c r="F2163" i="3"/>
  <c r="G2163" i="3" s="1"/>
  <c r="F2162" i="3"/>
  <c r="G2162" i="3" s="1"/>
  <c r="F2161" i="3"/>
  <c r="G2161" i="3" s="1"/>
  <c r="G2160" i="3"/>
  <c r="F2160" i="3"/>
  <c r="F2159" i="3"/>
  <c r="G2159" i="3" s="1"/>
  <c r="F2158" i="3"/>
  <c r="G2158" i="3" s="1"/>
  <c r="F2157" i="3"/>
  <c r="G2157" i="3" s="1"/>
  <c r="F2156" i="3"/>
  <c r="G2156" i="3" s="1"/>
  <c r="F2155" i="3"/>
  <c r="G2155" i="3" s="1"/>
  <c r="F2154" i="3"/>
  <c r="G2154" i="3" s="1"/>
  <c r="F2153" i="3"/>
  <c r="G2153" i="3" s="1"/>
  <c r="F2152" i="3"/>
  <c r="G2152" i="3" s="1"/>
  <c r="F2151" i="3"/>
  <c r="G2151" i="3" s="1"/>
  <c r="F2150" i="3"/>
  <c r="G2150" i="3" s="1"/>
  <c r="F2149" i="3"/>
  <c r="G2149" i="3" s="1"/>
  <c r="F2148" i="3"/>
  <c r="G2148" i="3" s="1"/>
  <c r="F2147" i="3"/>
  <c r="G2147" i="3" s="1"/>
  <c r="F2146" i="3"/>
  <c r="G2146" i="3" s="1"/>
  <c r="F2145" i="3"/>
  <c r="G2145" i="3" s="1"/>
  <c r="F2144" i="3"/>
  <c r="G2144" i="3" s="1"/>
  <c r="F2143" i="3"/>
  <c r="G2143" i="3" s="1"/>
  <c r="F2142" i="3"/>
  <c r="G2142" i="3" s="1"/>
  <c r="G2141" i="3"/>
  <c r="F2141" i="3"/>
  <c r="G2140" i="3"/>
  <c r="F2140" i="3"/>
  <c r="F2139" i="3"/>
  <c r="G2139" i="3" s="1"/>
  <c r="F2138" i="3"/>
  <c r="G2138" i="3" s="1"/>
  <c r="F2137" i="3"/>
  <c r="G2137" i="3" s="1"/>
  <c r="F2136" i="3"/>
  <c r="G2136" i="3" s="1"/>
  <c r="F2135" i="3"/>
  <c r="G2135" i="3" s="1"/>
  <c r="F2134" i="3"/>
  <c r="G2134" i="3" s="1"/>
  <c r="F2133" i="3"/>
  <c r="G2133" i="3" s="1"/>
  <c r="F2132" i="3"/>
  <c r="G2132" i="3" s="1"/>
  <c r="G2131" i="3"/>
  <c r="F2131" i="3"/>
  <c r="F2130" i="3"/>
  <c r="G2130" i="3" s="1"/>
  <c r="F2129" i="3"/>
  <c r="G2129" i="3" s="1"/>
  <c r="F2128" i="3"/>
  <c r="G2128" i="3" s="1"/>
  <c r="F2127" i="3"/>
  <c r="G2127" i="3" s="1"/>
  <c r="F2126" i="3"/>
  <c r="G2126" i="3" s="1"/>
  <c r="F2125" i="3"/>
  <c r="G2125" i="3" s="1"/>
  <c r="F2124" i="3"/>
  <c r="G2124" i="3" s="1"/>
  <c r="F2123" i="3"/>
  <c r="G2123" i="3" s="1"/>
  <c r="F2122" i="3"/>
  <c r="G2122" i="3" s="1"/>
  <c r="G2121" i="3"/>
  <c r="F2121" i="3"/>
  <c r="F2120" i="3"/>
  <c r="G2120" i="3" s="1"/>
  <c r="F2119" i="3"/>
  <c r="G2119" i="3" s="1"/>
  <c r="F2118" i="3"/>
  <c r="G2118" i="3" s="1"/>
  <c r="F2117" i="3"/>
  <c r="G2117" i="3" s="1"/>
  <c r="G2116" i="3"/>
  <c r="F2116" i="3"/>
  <c r="F2115" i="3"/>
  <c r="G2115" i="3" s="1"/>
  <c r="F2114" i="3"/>
  <c r="G2114" i="3" s="1"/>
  <c r="F2113" i="3"/>
  <c r="G2113" i="3" s="1"/>
  <c r="F2112" i="3"/>
  <c r="G2112" i="3" s="1"/>
  <c r="G2111" i="3"/>
  <c r="F2111" i="3"/>
  <c r="F2110" i="3"/>
  <c r="G2110" i="3" s="1"/>
  <c r="F2109" i="3"/>
  <c r="G2109" i="3" s="1"/>
  <c r="F2108" i="3"/>
  <c r="G2108" i="3" s="1"/>
  <c r="F2107" i="3"/>
  <c r="G2107" i="3" s="1"/>
  <c r="F2106" i="3"/>
  <c r="G2106" i="3" s="1"/>
  <c r="F2105" i="3"/>
  <c r="G2105" i="3" s="1"/>
  <c r="F2104" i="3"/>
  <c r="G2104" i="3" s="1"/>
  <c r="F2103" i="3"/>
  <c r="G2103" i="3" s="1"/>
  <c r="F2102" i="3"/>
  <c r="G2102" i="3" s="1"/>
  <c r="F2101" i="3"/>
  <c r="G2101" i="3" s="1"/>
  <c r="F2100" i="3"/>
  <c r="G2100" i="3" s="1"/>
  <c r="G2099" i="3"/>
  <c r="F2099" i="3"/>
  <c r="F2098" i="3"/>
  <c r="G2098" i="3" s="1"/>
  <c r="F2097" i="3"/>
  <c r="G2097" i="3" s="1"/>
  <c r="F2096" i="3"/>
  <c r="G2096" i="3" s="1"/>
  <c r="F2095" i="3"/>
  <c r="G2095" i="3" s="1"/>
  <c r="F2094" i="3"/>
  <c r="G2094" i="3" s="1"/>
  <c r="G2093" i="3"/>
  <c r="F2093" i="3"/>
  <c r="F2092" i="3"/>
  <c r="G2092" i="3" s="1"/>
  <c r="F2091" i="3"/>
  <c r="G2091" i="3" s="1"/>
  <c r="F2090" i="3"/>
  <c r="G2090" i="3" s="1"/>
  <c r="G2089" i="3"/>
  <c r="F2089" i="3"/>
  <c r="F2088" i="3"/>
  <c r="G2088" i="3" s="1"/>
  <c r="F2087" i="3"/>
  <c r="G2087" i="3" s="1"/>
  <c r="F2086" i="3"/>
  <c r="G2086" i="3" s="1"/>
  <c r="F2085" i="3"/>
  <c r="G2085" i="3" s="1"/>
  <c r="F2084" i="3"/>
  <c r="G2084" i="3" s="1"/>
  <c r="F2083" i="3"/>
  <c r="G2083" i="3" s="1"/>
  <c r="F2082" i="3"/>
  <c r="G2082" i="3" s="1"/>
  <c r="F2081" i="3"/>
  <c r="G2081" i="3" s="1"/>
  <c r="F2080" i="3"/>
  <c r="G2080" i="3" s="1"/>
  <c r="F2079" i="3"/>
  <c r="G2079" i="3" s="1"/>
  <c r="F2078" i="3"/>
  <c r="G2078" i="3" s="1"/>
  <c r="G2077" i="3"/>
  <c r="F2077" i="3"/>
  <c r="F2076" i="3"/>
  <c r="G2076" i="3" s="1"/>
  <c r="G2075" i="3"/>
  <c r="F2075" i="3"/>
  <c r="F2074" i="3"/>
  <c r="G2074" i="3" s="1"/>
  <c r="F2073" i="3"/>
  <c r="G2073" i="3" s="1"/>
  <c r="G2072" i="3"/>
  <c r="F2072" i="3"/>
  <c r="F2071" i="3"/>
  <c r="G2071" i="3" s="1"/>
  <c r="F2070" i="3"/>
  <c r="G2070" i="3" s="1"/>
  <c r="F2069" i="3"/>
  <c r="G2069" i="3" s="1"/>
  <c r="G2068" i="3"/>
  <c r="F2068" i="3"/>
  <c r="F2067" i="3"/>
  <c r="G2067" i="3" s="1"/>
  <c r="F2066" i="3"/>
  <c r="G2066" i="3" s="1"/>
  <c r="F2065" i="3"/>
  <c r="G2065" i="3" s="1"/>
  <c r="G2064" i="3"/>
  <c r="F2064" i="3"/>
  <c r="F2063" i="3"/>
  <c r="G2063" i="3" s="1"/>
  <c r="F2062" i="3"/>
  <c r="G2062" i="3" s="1"/>
  <c r="F2061" i="3"/>
  <c r="G2061" i="3" s="1"/>
  <c r="F2060" i="3"/>
  <c r="G2060" i="3" s="1"/>
  <c r="F2059" i="3"/>
  <c r="G2059" i="3" s="1"/>
  <c r="F2058" i="3"/>
  <c r="G2058" i="3" s="1"/>
  <c r="F2057" i="3"/>
  <c r="G2057" i="3" s="1"/>
  <c r="F2056" i="3"/>
  <c r="G2056" i="3" s="1"/>
  <c r="G2055" i="3"/>
  <c r="F2055" i="3"/>
  <c r="F2054" i="3"/>
  <c r="G2054" i="3" s="1"/>
  <c r="F2053" i="3"/>
  <c r="G2053" i="3" s="1"/>
  <c r="F2052" i="3"/>
  <c r="G2052" i="3" s="1"/>
  <c r="F2051" i="3"/>
  <c r="G2051" i="3" s="1"/>
  <c r="F2050" i="3"/>
  <c r="G2050" i="3" s="1"/>
  <c r="G2049" i="3"/>
  <c r="F2049" i="3"/>
  <c r="F2048" i="3"/>
  <c r="G2048" i="3" s="1"/>
  <c r="F2047" i="3"/>
  <c r="G2047" i="3" s="1"/>
  <c r="F2046" i="3"/>
  <c r="G2046" i="3" s="1"/>
  <c r="F2045" i="3"/>
  <c r="G2045" i="3" s="1"/>
  <c r="F2044" i="3"/>
  <c r="G2044" i="3" s="1"/>
  <c r="G2043" i="3"/>
  <c r="F2043" i="3"/>
  <c r="F2042" i="3"/>
  <c r="G2042" i="3" s="1"/>
  <c r="G2041" i="3"/>
  <c r="F2041" i="3"/>
  <c r="G2040" i="3"/>
  <c r="F2040" i="3"/>
  <c r="F2039" i="3"/>
  <c r="G2039" i="3" s="1"/>
  <c r="F2038" i="3"/>
  <c r="G2038" i="3" s="1"/>
  <c r="F2037" i="3"/>
  <c r="G2037" i="3" s="1"/>
  <c r="F2036" i="3"/>
  <c r="G2036" i="3" s="1"/>
  <c r="F2035" i="3"/>
  <c r="G2035" i="3" s="1"/>
  <c r="F2034" i="3"/>
  <c r="G2034" i="3" s="1"/>
  <c r="G2033" i="3"/>
  <c r="F2033" i="3"/>
  <c r="G2032" i="3"/>
  <c r="F2032" i="3"/>
  <c r="F2031" i="3"/>
  <c r="G2031" i="3" s="1"/>
  <c r="F2030" i="3"/>
  <c r="G2030" i="3" s="1"/>
  <c r="F2029" i="3"/>
  <c r="G2029" i="3" s="1"/>
  <c r="F2028" i="3"/>
  <c r="G2028" i="3" s="1"/>
  <c r="F2027" i="3"/>
  <c r="G2027" i="3" s="1"/>
  <c r="F2026" i="3"/>
  <c r="G2026" i="3" s="1"/>
  <c r="F2025" i="3"/>
  <c r="G2025" i="3" s="1"/>
  <c r="G2024" i="3"/>
  <c r="F2024" i="3"/>
  <c r="F2023" i="3"/>
  <c r="G2023" i="3" s="1"/>
  <c r="F2022" i="3"/>
  <c r="G2022" i="3" s="1"/>
  <c r="F2021" i="3"/>
  <c r="G2021" i="3" s="1"/>
  <c r="F2020" i="3"/>
  <c r="G2020" i="3" s="1"/>
  <c r="F2019" i="3"/>
  <c r="G2019" i="3" s="1"/>
  <c r="F2018" i="3"/>
  <c r="G2018" i="3" s="1"/>
  <c r="G2017" i="3"/>
  <c r="F2017" i="3"/>
  <c r="F2016" i="3"/>
  <c r="G2016" i="3" s="1"/>
  <c r="F2015" i="3"/>
  <c r="G2015" i="3" s="1"/>
  <c r="F2014" i="3"/>
  <c r="G2014" i="3" s="1"/>
  <c r="F2013" i="3"/>
  <c r="G2013" i="3" s="1"/>
  <c r="F2012" i="3"/>
  <c r="G2012" i="3" s="1"/>
  <c r="F2011" i="3"/>
  <c r="G2011" i="3" s="1"/>
  <c r="F2010" i="3"/>
  <c r="G2010" i="3" s="1"/>
  <c r="G2009" i="3"/>
  <c r="F2009" i="3"/>
  <c r="F2008" i="3"/>
  <c r="G2008" i="3" s="1"/>
  <c r="F2007" i="3"/>
  <c r="G2007" i="3" s="1"/>
  <c r="F2006" i="3"/>
  <c r="G2006" i="3" s="1"/>
  <c r="G2005" i="3"/>
  <c r="F2005" i="3"/>
  <c r="F2004" i="3"/>
  <c r="G2004" i="3" s="1"/>
  <c r="F2003" i="3"/>
  <c r="G2003" i="3" s="1"/>
  <c r="F2002" i="3"/>
  <c r="G2002" i="3" s="1"/>
  <c r="F2001" i="3"/>
  <c r="G2001" i="3" s="1"/>
  <c r="F2000" i="3"/>
  <c r="G2000" i="3" s="1"/>
  <c r="F1999" i="3"/>
  <c r="G1999" i="3" s="1"/>
  <c r="F1998" i="3"/>
  <c r="G1998" i="3" s="1"/>
  <c r="F1997" i="3"/>
  <c r="G1997" i="3" s="1"/>
  <c r="F1996" i="3"/>
  <c r="G1996" i="3" s="1"/>
  <c r="F1995" i="3"/>
  <c r="G1995" i="3" s="1"/>
  <c r="F1994" i="3"/>
  <c r="G1994" i="3" s="1"/>
  <c r="G1993" i="3"/>
  <c r="F1993" i="3"/>
  <c r="F1992" i="3"/>
  <c r="G1992" i="3" s="1"/>
  <c r="F1991" i="3"/>
  <c r="G1991" i="3" s="1"/>
  <c r="F1990" i="3"/>
  <c r="G1990" i="3" s="1"/>
  <c r="G1989" i="3"/>
  <c r="F1989" i="3"/>
  <c r="F1988" i="3"/>
  <c r="G1988" i="3" s="1"/>
  <c r="F1987" i="3"/>
  <c r="G1987" i="3" s="1"/>
  <c r="F1986" i="3"/>
  <c r="G1986" i="3" s="1"/>
  <c r="G1985" i="3"/>
  <c r="F1985" i="3"/>
  <c r="F1984" i="3"/>
  <c r="G1984" i="3" s="1"/>
  <c r="F1983" i="3"/>
  <c r="G1983" i="3" s="1"/>
  <c r="F1982" i="3"/>
  <c r="G1982" i="3" s="1"/>
  <c r="F1981" i="3"/>
  <c r="G1981" i="3" s="1"/>
  <c r="F1980" i="3"/>
  <c r="G1980" i="3" s="1"/>
  <c r="G1979" i="3"/>
  <c r="F1979" i="3"/>
  <c r="F1978" i="3"/>
  <c r="G1978" i="3" s="1"/>
  <c r="G1977" i="3"/>
  <c r="F1977" i="3"/>
  <c r="F1976" i="3"/>
  <c r="G1976" i="3" s="1"/>
  <c r="F1975" i="3"/>
  <c r="G1975" i="3" s="1"/>
  <c r="F1974" i="3"/>
  <c r="G1974" i="3" s="1"/>
  <c r="F1973" i="3"/>
  <c r="G1973" i="3" s="1"/>
  <c r="F1972" i="3"/>
  <c r="G1972" i="3" s="1"/>
  <c r="F1971" i="3"/>
  <c r="G1971" i="3" s="1"/>
  <c r="F1970" i="3"/>
  <c r="G1970" i="3" s="1"/>
  <c r="F1969" i="3"/>
  <c r="G1969" i="3" s="1"/>
  <c r="G1968" i="3"/>
  <c r="F1968" i="3"/>
  <c r="F1967" i="3"/>
  <c r="G1967" i="3" s="1"/>
  <c r="F1966" i="3"/>
  <c r="G1966" i="3" s="1"/>
  <c r="F1965" i="3"/>
  <c r="G1965" i="3" s="1"/>
  <c r="F1964" i="3"/>
  <c r="G1964" i="3" s="1"/>
  <c r="F1963" i="3"/>
  <c r="G1963" i="3" s="1"/>
  <c r="F1962" i="3"/>
  <c r="G1962" i="3" s="1"/>
  <c r="F1961" i="3"/>
  <c r="G1961" i="3" s="1"/>
  <c r="F1960" i="3"/>
  <c r="G1960" i="3" s="1"/>
  <c r="F1959" i="3"/>
  <c r="G1959" i="3" s="1"/>
  <c r="F1958" i="3"/>
  <c r="G1958" i="3" s="1"/>
  <c r="G1957" i="3"/>
  <c r="F1957" i="3"/>
  <c r="F1956" i="3"/>
  <c r="G1956" i="3" s="1"/>
  <c r="G1955" i="3"/>
  <c r="F1955" i="3"/>
  <c r="F1954" i="3"/>
  <c r="G1954" i="3" s="1"/>
  <c r="F1953" i="3"/>
  <c r="G1953" i="3" s="1"/>
  <c r="G1952" i="3"/>
  <c r="F1952" i="3"/>
  <c r="F1951" i="3"/>
  <c r="G1951" i="3" s="1"/>
  <c r="F1950" i="3"/>
  <c r="G1950" i="3" s="1"/>
  <c r="F1949" i="3"/>
  <c r="G1949" i="3" s="1"/>
  <c r="G1948" i="3"/>
  <c r="F1948" i="3"/>
  <c r="F1947" i="3"/>
  <c r="G1947" i="3" s="1"/>
  <c r="F1946" i="3"/>
  <c r="G1946" i="3" s="1"/>
  <c r="F1945" i="3"/>
  <c r="G1945" i="3" s="1"/>
  <c r="G1944" i="3"/>
  <c r="F1944" i="3"/>
  <c r="F1943" i="3"/>
  <c r="G1943" i="3" s="1"/>
  <c r="F1942" i="3"/>
  <c r="G1942" i="3" s="1"/>
  <c r="F1941" i="3"/>
  <c r="G1941" i="3" s="1"/>
  <c r="F1940" i="3"/>
  <c r="G1940" i="3" s="1"/>
  <c r="F1939" i="3"/>
  <c r="G1939" i="3" s="1"/>
  <c r="F1938" i="3"/>
  <c r="G1938" i="3" s="1"/>
  <c r="G1937" i="3"/>
  <c r="F1937" i="3"/>
  <c r="F1936" i="3"/>
  <c r="G1936" i="3" s="1"/>
  <c r="F1935" i="3"/>
  <c r="G1935" i="3" s="1"/>
  <c r="F1934" i="3"/>
  <c r="G1934" i="3" s="1"/>
  <c r="F1933" i="3"/>
  <c r="G1933" i="3" s="1"/>
  <c r="G1932" i="3"/>
  <c r="F1932" i="3"/>
  <c r="F1931" i="3"/>
  <c r="G1931" i="3" s="1"/>
  <c r="F1930" i="3"/>
  <c r="G1930" i="3" s="1"/>
  <c r="F1929" i="3"/>
  <c r="G1929" i="3" s="1"/>
  <c r="F1928" i="3"/>
  <c r="G1928" i="3" s="1"/>
  <c r="F1927" i="3"/>
  <c r="G1927" i="3" s="1"/>
  <c r="F1926" i="3"/>
  <c r="G1926" i="3" s="1"/>
  <c r="F1925" i="3"/>
  <c r="G1925" i="3" s="1"/>
  <c r="F1924" i="3"/>
  <c r="G1924" i="3" s="1"/>
  <c r="G1923" i="3"/>
  <c r="F1923" i="3"/>
  <c r="F1922" i="3"/>
  <c r="G1922" i="3" s="1"/>
  <c r="F1921" i="3"/>
  <c r="G1921" i="3" s="1"/>
  <c r="F1920" i="3"/>
  <c r="G1920" i="3" s="1"/>
  <c r="F1919" i="3"/>
  <c r="G1919" i="3" s="1"/>
  <c r="F1918" i="3"/>
  <c r="G1918" i="3" s="1"/>
  <c r="G1917" i="3"/>
  <c r="F1917" i="3"/>
  <c r="F1916" i="3"/>
  <c r="G1916" i="3" s="1"/>
  <c r="G1915" i="3"/>
  <c r="F1915" i="3"/>
  <c r="F1914" i="3"/>
  <c r="G1914" i="3" s="1"/>
  <c r="G1913" i="3"/>
  <c r="F1913" i="3"/>
  <c r="G1912" i="3"/>
  <c r="F1912" i="3"/>
  <c r="F1911" i="3"/>
  <c r="G1911" i="3" s="1"/>
  <c r="F1910" i="3"/>
  <c r="G1910" i="3" s="1"/>
  <c r="F1909" i="3"/>
  <c r="G1909" i="3" s="1"/>
  <c r="F1908" i="3"/>
  <c r="G1908" i="3" s="1"/>
  <c r="G1907" i="3"/>
  <c r="F1907" i="3"/>
  <c r="F1906" i="3"/>
  <c r="G1906" i="3" s="1"/>
  <c r="F1905" i="3"/>
  <c r="G1905" i="3" s="1"/>
  <c r="F1904" i="3"/>
  <c r="G1904" i="3" s="1"/>
  <c r="F1903" i="3"/>
  <c r="G1903" i="3" s="1"/>
  <c r="F1902" i="3"/>
  <c r="G1902" i="3" s="1"/>
  <c r="F1901" i="3"/>
  <c r="G1901" i="3" s="1"/>
  <c r="F1900" i="3"/>
  <c r="G1900" i="3" s="1"/>
  <c r="G1899" i="3"/>
  <c r="F1899" i="3"/>
  <c r="F1898" i="3"/>
  <c r="G1898" i="3" s="1"/>
  <c r="F1897" i="3"/>
  <c r="G1897" i="3" s="1"/>
  <c r="G1896" i="3"/>
  <c r="F1896" i="3"/>
  <c r="F1895" i="3"/>
  <c r="G1895" i="3" s="1"/>
  <c r="F1894" i="3"/>
  <c r="G1894" i="3" s="1"/>
  <c r="F1893" i="3"/>
  <c r="G1893" i="3" s="1"/>
  <c r="F1892" i="3"/>
  <c r="G1892" i="3" s="1"/>
  <c r="F1891" i="3"/>
  <c r="G1891" i="3" s="1"/>
  <c r="F1890" i="3"/>
  <c r="G1890" i="3" s="1"/>
  <c r="F1889" i="3"/>
  <c r="G1889" i="3" s="1"/>
  <c r="G1888" i="3"/>
  <c r="F1888" i="3"/>
  <c r="F1887" i="3"/>
  <c r="G1887" i="3" s="1"/>
  <c r="F1886" i="3"/>
  <c r="G1886" i="3" s="1"/>
  <c r="F1885" i="3"/>
  <c r="G1885" i="3" s="1"/>
  <c r="F1884" i="3"/>
  <c r="G1884" i="3" s="1"/>
  <c r="F1883" i="3"/>
  <c r="G1883" i="3" s="1"/>
  <c r="F1882" i="3"/>
  <c r="G1882" i="3" s="1"/>
  <c r="F1881" i="3"/>
  <c r="G1881" i="3" s="1"/>
  <c r="F1880" i="3"/>
  <c r="G1880" i="3" s="1"/>
  <c r="F1879" i="3"/>
  <c r="G1879" i="3" s="1"/>
  <c r="F1878" i="3"/>
  <c r="G1878" i="3" s="1"/>
  <c r="F1877" i="3"/>
  <c r="G1877" i="3" s="1"/>
  <c r="F1876" i="3"/>
  <c r="G1876" i="3" s="1"/>
  <c r="F1875" i="3"/>
  <c r="G1875" i="3" s="1"/>
  <c r="F1874" i="3"/>
  <c r="G1874" i="3" s="1"/>
  <c r="G1873" i="3"/>
  <c r="F1873" i="3"/>
  <c r="G1872" i="3"/>
  <c r="F1872" i="3"/>
  <c r="F1871" i="3"/>
  <c r="G1871" i="3" s="1"/>
  <c r="F1870" i="3"/>
  <c r="G1870" i="3" s="1"/>
  <c r="F1869" i="3"/>
  <c r="G1869" i="3" s="1"/>
  <c r="F1868" i="3"/>
  <c r="G1868" i="3" s="1"/>
  <c r="G1867" i="3"/>
  <c r="F1867" i="3"/>
  <c r="F1866" i="3"/>
  <c r="G1866" i="3" s="1"/>
  <c r="G1865" i="3"/>
  <c r="F1865" i="3"/>
  <c r="G1864" i="3"/>
  <c r="F1864" i="3"/>
  <c r="F1863" i="3"/>
  <c r="G1863" i="3" s="1"/>
  <c r="F1862" i="3"/>
  <c r="G1862" i="3" s="1"/>
  <c r="F1861" i="3"/>
  <c r="G1861" i="3" s="1"/>
  <c r="F1860" i="3"/>
  <c r="G1860" i="3" s="1"/>
  <c r="F1859" i="3"/>
  <c r="G1859" i="3" s="1"/>
  <c r="F1858" i="3"/>
  <c r="G1858" i="3" s="1"/>
  <c r="F1857" i="3"/>
  <c r="G1857" i="3" s="1"/>
  <c r="F1856" i="3"/>
  <c r="G1856" i="3" s="1"/>
  <c r="G1855" i="3"/>
  <c r="F1855" i="3"/>
  <c r="F1854" i="3"/>
  <c r="G1854" i="3" s="1"/>
  <c r="F1853" i="3"/>
  <c r="G1853" i="3" s="1"/>
  <c r="F1852" i="3"/>
  <c r="G1852" i="3" s="1"/>
  <c r="F1851" i="3"/>
  <c r="G1851" i="3" s="1"/>
  <c r="F1850" i="3"/>
  <c r="G1850" i="3" s="1"/>
  <c r="F1849" i="3"/>
  <c r="G1849" i="3" s="1"/>
  <c r="G1848" i="3"/>
  <c r="F1848" i="3"/>
  <c r="G1847" i="3"/>
  <c r="F1847" i="3"/>
  <c r="F1846" i="3"/>
  <c r="G1846" i="3" s="1"/>
  <c r="F1845" i="3"/>
  <c r="G1845" i="3" s="1"/>
  <c r="F1844" i="3"/>
  <c r="G1844" i="3" s="1"/>
  <c r="F1843" i="3"/>
  <c r="G1843" i="3" s="1"/>
  <c r="F1842" i="3"/>
  <c r="G1842" i="3" s="1"/>
  <c r="F1841" i="3"/>
  <c r="G1841" i="3" s="1"/>
  <c r="G1840" i="3"/>
  <c r="F1840" i="3"/>
  <c r="G1839" i="3"/>
  <c r="F1839" i="3"/>
  <c r="F1838" i="3"/>
  <c r="G1838" i="3" s="1"/>
  <c r="F1837" i="3"/>
  <c r="G1837" i="3" s="1"/>
  <c r="F1836" i="3"/>
  <c r="G1836" i="3" s="1"/>
  <c r="F1835" i="3"/>
  <c r="G1835" i="3" s="1"/>
  <c r="F1834" i="3"/>
  <c r="G1834" i="3" s="1"/>
  <c r="G1833" i="3"/>
  <c r="F1833" i="3"/>
  <c r="F1832" i="3"/>
  <c r="G1832" i="3" s="1"/>
  <c r="F1831" i="3"/>
  <c r="G1831" i="3" s="1"/>
  <c r="F1830" i="3"/>
  <c r="G1830" i="3" s="1"/>
  <c r="F1829" i="3"/>
  <c r="G1829" i="3" s="1"/>
  <c r="F1828" i="3"/>
  <c r="G1828" i="3" s="1"/>
  <c r="F1827" i="3"/>
  <c r="G1827" i="3" s="1"/>
  <c r="F1826" i="3"/>
  <c r="G1826" i="3" s="1"/>
  <c r="F1825" i="3"/>
  <c r="G1825" i="3" s="1"/>
  <c r="F1824" i="3"/>
  <c r="G1824" i="3" s="1"/>
  <c r="G1823" i="3"/>
  <c r="F1823" i="3"/>
  <c r="F1822" i="3"/>
  <c r="G1822" i="3" s="1"/>
  <c r="F1821" i="3"/>
  <c r="G1821" i="3" s="1"/>
  <c r="F1820" i="3"/>
  <c r="G1820" i="3" s="1"/>
  <c r="F1819" i="3"/>
  <c r="G1819" i="3" s="1"/>
  <c r="F1818" i="3"/>
  <c r="G1818" i="3" s="1"/>
  <c r="F1817" i="3"/>
  <c r="G1817" i="3" s="1"/>
  <c r="F1816" i="3"/>
  <c r="G1816" i="3" s="1"/>
  <c r="G1815" i="3"/>
  <c r="F1815" i="3"/>
  <c r="G1814" i="3"/>
  <c r="F1814" i="3"/>
  <c r="F1813" i="3"/>
  <c r="G1813" i="3" s="1"/>
  <c r="F1812" i="3"/>
  <c r="G1812" i="3" s="1"/>
  <c r="F1811" i="3"/>
  <c r="G1811" i="3" s="1"/>
  <c r="F1810" i="3"/>
  <c r="G1810" i="3" s="1"/>
  <c r="G1809" i="3"/>
  <c r="F1809" i="3"/>
  <c r="G1808" i="3"/>
  <c r="F1808" i="3"/>
  <c r="F1807" i="3"/>
  <c r="G1807" i="3" s="1"/>
  <c r="F1806" i="3"/>
  <c r="G1806" i="3" s="1"/>
  <c r="F1805" i="3"/>
  <c r="G1805" i="3" s="1"/>
  <c r="F1804" i="3"/>
  <c r="G1804" i="3" s="1"/>
  <c r="F1803" i="3"/>
  <c r="G1803" i="3" s="1"/>
  <c r="F1802" i="3"/>
  <c r="G1802" i="3" s="1"/>
  <c r="G1801" i="3"/>
  <c r="F1801" i="3"/>
  <c r="F1800" i="3"/>
  <c r="G1800" i="3" s="1"/>
  <c r="F1799" i="3"/>
  <c r="G1799" i="3" s="1"/>
  <c r="G1798" i="3"/>
  <c r="F1798" i="3"/>
  <c r="F1797" i="3"/>
  <c r="G1797" i="3" s="1"/>
  <c r="F1796" i="3"/>
  <c r="G1796" i="3" s="1"/>
  <c r="F1795" i="3"/>
  <c r="G1795" i="3" s="1"/>
  <c r="F1794" i="3"/>
  <c r="G1794" i="3" s="1"/>
  <c r="F1793" i="3"/>
  <c r="G1793" i="3" s="1"/>
  <c r="F1792" i="3"/>
  <c r="G1792" i="3" s="1"/>
  <c r="G1791" i="3"/>
  <c r="F1791" i="3"/>
  <c r="F1790" i="3"/>
  <c r="G1790" i="3" s="1"/>
  <c r="F1789" i="3"/>
  <c r="G1789" i="3" s="1"/>
  <c r="F1788" i="3"/>
  <c r="G1788" i="3" s="1"/>
  <c r="F1787" i="3"/>
  <c r="G1787" i="3" s="1"/>
  <c r="F1786" i="3"/>
  <c r="G1786" i="3" s="1"/>
  <c r="F1785" i="3"/>
  <c r="G1785" i="3" s="1"/>
  <c r="G1784" i="3"/>
  <c r="F1784" i="3"/>
  <c r="F1783" i="3"/>
  <c r="G1783" i="3" s="1"/>
  <c r="F1782" i="3"/>
  <c r="G1782" i="3" s="1"/>
  <c r="F1781" i="3"/>
  <c r="G1781" i="3" s="1"/>
  <c r="F1780" i="3"/>
  <c r="G1780" i="3" s="1"/>
  <c r="F1779" i="3"/>
  <c r="G1779" i="3" s="1"/>
  <c r="F1778" i="3"/>
  <c r="G1778" i="3" s="1"/>
  <c r="F1777" i="3"/>
  <c r="G1777" i="3" s="1"/>
  <c r="F1776" i="3"/>
  <c r="G1776" i="3" s="1"/>
  <c r="F1775" i="3"/>
  <c r="G1775" i="3" s="1"/>
  <c r="G1774" i="3"/>
  <c r="F1774" i="3"/>
  <c r="F1773" i="3"/>
  <c r="G1773" i="3" s="1"/>
  <c r="F1772" i="3"/>
  <c r="G1772" i="3" s="1"/>
  <c r="F1771" i="3"/>
  <c r="G1771" i="3" s="1"/>
  <c r="F1770" i="3"/>
  <c r="G1770" i="3" s="1"/>
  <c r="F1769" i="3"/>
  <c r="G1769" i="3" s="1"/>
  <c r="G1768" i="3"/>
  <c r="F1768" i="3"/>
  <c r="F1767" i="3"/>
  <c r="G1767" i="3" s="1"/>
  <c r="F1766" i="3"/>
  <c r="G1766" i="3" s="1"/>
  <c r="F1765" i="3"/>
  <c r="G1765" i="3" s="1"/>
  <c r="G1764" i="3"/>
  <c r="F1764" i="3"/>
  <c r="F1763" i="3"/>
  <c r="G1763" i="3" s="1"/>
  <c r="F1762" i="3"/>
  <c r="G1762" i="3" s="1"/>
  <c r="F1761" i="3"/>
  <c r="G1761" i="3" s="1"/>
  <c r="F1760" i="3"/>
  <c r="G1760" i="3" s="1"/>
  <c r="G1759" i="3"/>
  <c r="F1759" i="3"/>
  <c r="G1758" i="3"/>
  <c r="F1758" i="3"/>
  <c r="F1757" i="3"/>
  <c r="G1757" i="3" s="1"/>
  <c r="G1756" i="3"/>
  <c r="F1756" i="3"/>
  <c r="G1755" i="3"/>
  <c r="F1755" i="3"/>
  <c r="F1754" i="3"/>
  <c r="G1754" i="3" s="1"/>
  <c r="F1753" i="3"/>
  <c r="G1753" i="3" s="1"/>
  <c r="F1752" i="3"/>
  <c r="G1752" i="3" s="1"/>
  <c r="F1751" i="3"/>
  <c r="G1751" i="3" s="1"/>
  <c r="F1750" i="3"/>
  <c r="G1750" i="3" s="1"/>
  <c r="F1749" i="3"/>
  <c r="G1749" i="3" s="1"/>
  <c r="F1748" i="3"/>
  <c r="G1748" i="3" s="1"/>
  <c r="G1747" i="3"/>
  <c r="F1747" i="3"/>
  <c r="F1746" i="3"/>
  <c r="G1746" i="3" s="1"/>
  <c r="F1745" i="3"/>
  <c r="G1745" i="3" s="1"/>
  <c r="F1744" i="3"/>
  <c r="G1744" i="3" s="1"/>
  <c r="G1743" i="3"/>
  <c r="F1743" i="3"/>
  <c r="F1742" i="3"/>
  <c r="G1742" i="3" s="1"/>
  <c r="F1741" i="3"/>
  <c r="G1741" i="3" s="1"/>
  <c r="G1740" i="3"/>
  <c r="F1740" i="3"/>
  <c r="F1739" i="3"/>
  <c r="G1739" i="3" s="1"/>
  <c r="F1738" i="3"/>
  <c r="G1738" i="3" s="1"/>
  <c r="G1737" i="3"/>
  <c r="F1737" i="3"/>
  <c r="F1736" i="3"/>
  <c r="G1736" i="3" s="1"/>
  <c r="F1735" i="3"/>
  <c r="G1735" i="3" s="1"/>
  <c r="F1734" i="3"/>
  <c r="G1734" i="3" s="1"/>
  <c r="F1733" i="3"/>
  <c r="G1733" i="3" s="1"/>
  <c r="F1732" i="3"/>
  <c r="G1732" i="3" s="1"/>
  <c r="F1731" i="3"/>
  <c r="G1731" i="3" s="1"/>
  <c r="F1730" i="3"/>
  <c r="G1730" i="3" s="1"/>
  <c r="G1729" i="3"/>
  <c r="F1729" i="3"/>
  <c r="F1728" i="3"/>
  <c r="G1728" i="3" s="1"/>
  <c r="F1727" i="3"/>
  <c r="G1727" i="3" s="1"/>
  <c r="F1726" i="3"/>
  <c r="G1726" i="3" s="1"/>
  <c r="F1725" i="3"/>
  <c r="G1725" i="3" s="1"/>
  <c r="G1724" i="3"/>
  <c r="F1724" i="3"/>
  <c r="F1723" i="3"/>
  <c r="G1723" i="3" s="1"/>
  <c r="F1722" i="3"/>
  <c r="G1722" i="3" s="1"/>
  <c r="F1721" i="3"/>
  <c r="G1721" i="3" s="1"/>
  <c r="F1720" i="3"/>
  <c r="G1720" i="3" s="1"/>
  <c r="F1719" i="3"/>
  <c r="G1719" i="3" s="1"/>
  <c r="F1718" i="3"/>
  <c r="G1718" i="3" s="1"/>
  <c r="F1717" i="3"/>
  <c r="G1717" i="3" s="1"/>
  <c r="G1716" i="3"/>
  <c r="F1716" i="3"/>
  <c r="F1715" i="3"/>
  <c r="G1715" i="3" s="1"/>
  <c r="F1714" i="3"/>
  <c r="G1714" i="3" s="1"/>
  <c r="F1713" i="3"/>
  <c r="G1713" i="3" s="1"/>
  <c r="F1712" i="3"/>
  <c r="G1712" i="3" s="1"/>
  <c r="F1711" i="3"/>
  <c r="G1711" i="3" s="1"/>
  <c r="F1710" i="3"/>
  <c r="G1710" i="3" s="1"/>
  <c r="F1709" i="3"/>
  <c r="G1709" i="3" s="1"/>
  <c r="F1708" i="3"/>
  <c r="G1708" i="3" s="1"/>
  <c r="F1707" i="3"/>
  <c r="G1707" i="3" s="1"/>
  <c r="F1706" i="3"/>
  <c r="G1706" i="3" s="1"/>
  <c r="G1705" i="3"/>
  <c r="F1705" i="3"/>
  <c r="F1704" i="3"/>
  <c r="G1704" i="3" s="1"/>
  <c r="G1703" i="3"/>
  <c r="F1703" i="3"/>
  <c r="F1702" i="3"/>
  <c r="G1702" i="3" s="1"/>
  <c r="G1701" i="3"/>
  <c r="F1701" i="3"/>
  <c r="G1700" i="3"/>
  <c r="F1700" i="3"/>
  <c r="F1699" i="3"/>
  <c r="G1699" i="3" s="1"/>
  <c r="F1698" i="3"/>
  <c r="G1698" i="3" s="1"/>
  <c r="F1697" i="3"/>
  <c r="G1697" i="3" s="1"/>
  <c r="F1696" i="3"/>
  <c r="G1696" i="3" s="1"/>
  <c r="F1695" i="3"/>
  <c r="G1695" i="3" s="1"/>
  <c r="F1694" i="3"/>
  <c r="G1694" i="3" s="1"/>
  <c r="F1693" i="3"/>
  <c r="G1693" i="3" s="1"/>
  <c r="G1692" i="3"/>
  <c r="F1692" i="3"/>
  <c r="F1691" i="3"/>
  <c r="G1691" i="3" s="1"/>
  <c r="G1690" i="3"/>
  <c r="F1690" i="3"/>
  <c r="F1689" i="3"/>
  <c r="G1689" i="3" s="1"/>
  <c r="F1688" i="3"/>
  <c r="G1688" i="3" s="1"/>
  <c r="G1687" i="3"/>
  <c r="F1687" i="3"/>
  <c r="F1686" i="3"/>
  <c r="G1686" i="3" s="1"/>
  <c r="F1685" i="3"/>
  <c r="G1685" i="3" s="1"/>
  <c r="F1684" i="3"/>
  <c r="G1684" i="3" s="1"/>
  <c r="F1683" i="3"/>
  <c r="G1683" i="3" s="1"/>
  <c r="G1682" i="3"/>
  <c r="F1682" i="3"/>
  <c r="F1681" i="3"/>
  <c r="G1681" i="3" s="1"/>
  <c r="F1680" i="3"/>
  <c r="G1680" i="3" s="1"/>
  <c r="G1679" i="3"/>
  <c r="F1679" i="3"/>
  <c r="F1678" i="3"/>
  <c r="G1678" i="3" s="1"/>
  <c r="F1677" i="3"/>
  <c r="G1677" i="3" s="1"/>
  <c r="G1676" i="3"/>
  <c r="F1676" i="3"/>
  <c r="F1675" i="3"/>
  <c r="G1675" i="3" s="1"/>
  <c r="F1674" i="3"/>
  <c r="G1674" i="3" s="1"/>
  <c r="G1673" i="3"/>
  <c r="F1673" i="3"/>
  <c r="F1672" i="3"/>
  <c r="G1672" i="3" s="1"/>
  <c r="F1671" i="3"/>
  <c r="G1671" i="3" s="1"/>
  <c r="F1670" i="3"/>
  <c r="G1670" i="3" s="1"/>
  <c r="F1669" i="3"/>
  <c r="G1669" i="3" s="1"/>
  <c r="G1668" i="3"/>
  <c r="F1668" i="3"/>
  <c r="F1667" i="3"/>
  <c r="G1667" i="3" s="1"/>
  <c r="F1666" i="3"/>
  <c r="G1666" i="3" s="1"/>
  <c r="F1665" i="3"/>
  <c r="G1665" i="3" s="1"/>
  <c r="G1664" i="3"/>
  <c r="F1664" i="3"/>
  <c r="F1663" i="3"/>
  <c r="G1663" i="3" s="1"/>
  <c r="F1662" i="3"/>
  <c r="G1662" i="3" s="1"/>
  <c r="F1661" i="3"/>
  <c r="G1661" i="3" s="1"/>
  <c r="F1660" i="3"/>
  <c r="G1660" i="3" s="1"/>
  <c r="F1659" i="3"/>
  <c r="G1659" i="3" s="1"/>
  <c r="F1658" i="3"/>
  <c r="G1658" i="3" s="1"/>
  <c r="F1657" i="3"/>
  <c r="G1657" i="3" s="1"/>
  <c r="F1656" i="3"/>
  <c r="G1656" i="3" s="1"/>
  <c r="G1655" i="3"/>
  <c r="F1655" i="3"/>
  <c r="F1654" i="3"/>
  <c r="G1654" i="3" s="1"/>
  <c r="G1653" i="3"/>
  <c r="F1653" i="3"/>
  <c r="F1652" i="3"/>
  <c r="G1652" i="3" s="1"/>
  <c r="F1651" i="3"/>
  <c r="G1651" i="3" s="1"/>
  <c r="F1650" i="3"/>
  <c r="G1650" i="3" s="1"/>
  <c r="F1649" i="3"/>
  <c r="G1649" i="3" s="1"/>
  <c r="G1648" i="3"/>
  <c r="F1648" i="3"/>
  <c r="F1647" i="3"/>
  <c r="G1647" i="3" s="1"/>
  <c r="F1646" i="3"/>
  <c r="G1646" i="3" s="1"/>
  <c r="F1645" i="3"/>
  <c r="G1645" i="3" s="1"/>
  <c r="G1644" i="3"/>
  <c r="F1644" i="3"/>
  <c r="F1643" i="3"/>
  <c r="G1643" i="3" s="1"/>
  <c r="G1642" i="3"/>
  <c r="F1642" i="3"/>
  <c r="F1641" i="3"/>
  <c r="G1641" i="3" s="1"/>
  <c r="F1640" i="3"/>
  <c r="G1640" i="3" s="1"/>
  <c r="F1639" i="3"/>
  <c r="G1639" i="3" s="1"/>
  <c r="F1638" i="3"/>
  <c r="G1638" i="3" s="1"/>
  <c r="F1637" i="3"/>
  <c r="G1637" i="3" s="1"/>
  <c r="F1636" i="3"/>
  <c r="G1636" i="3" s="1"/>
  <c r="F1635" i="3"/>
  <c r="G1635" i="3" s="1"/>
  <c r="F1634" i="3"/>
  <c r="G1634" i="3" s="1"/>
  <c r="F1633" i="3"/>
  <c r="G1633" i="3" s="1"/>
  <c r="F1632" i="3"/>
  <c r="G1632" i="3" s="1"/>
  <c r="G1631" i="3"/>
  <c r="F1631" i="3"/>
  <c r="F1630" i="3"/>
  <c r="G1630" i="3" s="1"/>
  <c r="F1629" i="3"/>
  <c r="G1629" i="3" s="1"/>
  <c r="G1628" i="3"/>
  <c r="F1628" i="3"/>
  <c r="F1627" i="3"/>
  <c r="G1627" i="3" s="1"/>
  <c r="F1626" i="3"/>
  <c r="G1626" i="3" s="1"/>
  <c r="F1625" i="3"/>
  <c r="G1625" i="3" s="1"/>
  <c r="F1624" i="3"/>
  <c r="G1624" i="3" s="1"/>
  <c r="F1623" i="3"/>
  <c r="G1623" i="3" s="1"/>
  <c r="F1622" i="3"/>
  <c r="G1622" i="3" s="1"/>
  <c r="F1621" i="3"/>
  <c r="G1621" i="3" s="1"/>
  <c r="F1620" i="3"/>
  <c r="G1620" i="3" s="1"/>
  <c r="F1619" i="3"/>
  <c r="G1619" i="3" s="1"/>
  <c r="F1618" i="3"/>
  <c r="G1618" i="3" s="1"/>
  <c r="F1617" i="3"/>
  <c r="G1617" i="3" s="1"/>
  <c r="G1616" i="3"/>
  <c r="F1616" i="3"/>
  <c r="F1615" i="3"/>
  <c r="G1615" i="3" s="1"/>
  <c r="F1614" i="3"/>
  <c r="G1614" i="3" s="1"/>
  <c r="F1613" i="3"/>
  <c r="G1613" i="3" s="1"/>
  <c r="F1612" i="3"/>
  <c r="G1612" i="3" s="1"/>
  <c r="F1611" i="3"/>
  <c r="G1611" i="3" s="1"/>
  <c r="F1610" i="3"/>
  <c r="G1610" i="3" s="1"/>
  <c r="F1609" i="3"/>
  <c r="G1609" i="3" s="1"/>
  <c r="F1608" i="3"/>
  <c r="G1608" i="3" s="1"/>
  <c r="F1607" i="3"/>
  <c r="G1607" i="3" s="1"/>
  <c r="F1606" i="3"/>
  <c r="G1606" i="3" s="1"/>
  <c r="F1605" i="3"/>
  <c r="G1605" i="3" s="1"/>
  <c r="F1604" i="3"/>
  <c r="G1604" i="3" s="1"/>
  <c r="F1603" i="3"/>
  <c r="G1603" i="3" s="1"/>
  <c r="F1602" i="3"/>
  <c r="G1602" i="3" s="1"/>
  <c r="F1601" i="3"/>
  <c r="G1601" i="3" s="1"/>
  <c r="F1600" i="3"/>
  <c r="G1600" i="3" s="1"/>
  <c r="G1599" i="3"/>
  <c r="F1599" i="3"/>
  <c r="F1598" i="3"/>
  <c r="G1598" i="3" s="1"/>
  <c r="F1597" i="3"/>
  <c r="G1597" i="3" s="1"/>
  <c r="G1596" i="3"/>
  <c r="F1596" i="3"/>
  <c r="F1595" i="3"/>
  <c r="G1595" i="3" s="1"/>
  <c r="F1594" i="3"/>
  <c r="G1594" i="3" s="1"/>
  <c r="F1593" i="3"/>
  <c r="G1593" i="3" s="1"/>
  <c r="F1592" i="3"/>
  <c r="G1592" i="3" s="1"/>
  <c r="F1591" i="3"/>
  <c r="G1591" i="3" s="1"/>
  <c r="F1590" i="3"/>
  <c r="G1590" i="3" s="1"/>
  <c r="F1589" i="3"/>
  <c r="G1589" i="3" s="1"/>
  <c r="G1588" i="3"/>
  <c r="F1588" i="3"/>
  <c r="F1587" i="3"/>
  <c r="G1587" i="3" s="1"/>
  <c r="F1586" i="3"/>
  <c r="G1586" i="3" s="1"/>
  <c r="F1585" i="3"/>
  <c r="G1585" i="3" s="1"/>
  <c r="G1584" i="3"/>
  <c r="F1584" i="3"/>
  <c r="F1583" i="3"/>
  <c r="G1583" i="3" s="1"/>
  <c r="F1582" i="3"/>
  <c r="G1582" i="3" s="1"/>
  <c r="F1581" i="3"/>
  <c r="G1581" i="3" s="1"/>
  <c r="G1580" i="3"/>
  <c r="F1580" i="3"/>
  <c r="F1579" i="3"/>
  <c r="G1579" i="3" s="1"/>
  <c r="F1578" i="3"/>
  <c r="G1578" i="3" s="1"/>
  <c r="F1577" i="3"/>
  <c r="G1577" i="3" s="1"/>
  <c r="F1576" i="3"/>
  <c r="G1576" i="3" s="1"/>
  <c r="F1575" i="3"/>
  <c r="G1575" i="3" s="1"/>
  <c r="F1574" i="3"/>
  <c r="G1574" i="3" s="1"/>
  <c r="G1573" i="3"/>
  <c r="F1573" i="3"/>
  <c r="F1572" i="3"/>
  <c r="G1572" i="3" s="1"/>
  <c r="F1571" i="3"/>
  <c r="G1571" i="3" s="1"/>
  <c r="F1570" i="3"/>
  <c r="G1570" i="3" s="1"/>
  <c r="F1569" i="3"/>
  <c r="G1569" i="3" s="1"/>
  <c r="F1568" i="3"/>
  <c r="G1568" i="3" s="1"/>
  <c r="G1567" i="3"/>
  <c r="F1567" i="3"/>
  <c r="F1566" i="3"/>
  <c r="G1566" i="3" s="1"/>
  <c r="F1565" i="3"/>
  <c r="G1565" i="3" s="1"/>
  <c r="F1564" i="3"/>
  <c r="G1564" i="3" s="1"/>
  <c r="F1563" i="3"/>
  <c r="G1563" i="3" s="1"/>
  <c r="F1562" i="3"/>
  <c r="G1562" i="3" s="1"/>
  <c r="F1561" i="3"/>
  <c r="G1561" i="3" s="1"/>
  <c r="F1560" i="3"/>
  <c r="G1560" i="3" s="1"/>
  <c r="F1559" i="3"/>
  <c r="G1559" i="3" s="1"/>
  <c r="F1558" i="3"/>
  <c r="G1558" i="3" s="1"/>
  <c r="F1557" i="3"/>
  <c r="G1557" i="3" s="1"/>
  <c r="F1556" i="3"/>
  <c r="G1556" i="3" s="1"/>
  <c r="F1555" i="3"/>
  <c r="G1555" i="3" s="1"/>
  <c r="F1554" i="3"/>
  <c r="G1554" i="3" s="1"/>
  <c r="F1553" i="3"/>
  <c r="G1553" i="3" s="1"/>
  <c r="G1552" i="3"/>
  <c r="F1552" i="3"/>
  <c r="F1551" i="3"/>
  <c r="G1551" i="3" s="1"/>
  <c r="F1550" i="3"/>
  <c r="G1550" i="3" s="1"/>
  <c r="F1549" i="3"/>
  <c r="G1549" i="3" s="1"/>
  <c r="F1548" i="3"/>
  <c r="G1548" i="3" s="1"/>
  <c r="F1547" i="3"/>
  <c r="G1547" i="3" s="1"/>
  <c r="F1546" i="3"/>
  <c r="G1546" i="3" s="1"/>
  <c r="F1545" i="3"/>
  <c r="G1545" i="3" s="1"/>
  <c r="G1544" i="3"/>
  <c r="F1544" i="3"/>
  <c r="F1543" i="3"/>
  <c r="G1543" i="3" s="1"/>
  <c r="F1542" i="3"/>
  <c r="G1542" i="3" s="1"/>
  <c r="F1541" i="3"/>
  <c r="G1541" i="3" s="1"/>
  <c r="G1540" i="3"/>
  <c r="F1540" i="3"/>
  <c r="F1539" i="3"/>
  <c r="G1539" i="3" s="1"/>
  <c r="G1538" i="3"/>
  <c r="F1538" i="3"/>
  <c r="F1537" i="3"/>
  <c r="G1537" i="3" s="1"/>
  <c r="F1536" i="3"/>
  <c r="G1536" i="3" s="1"/>
  <c r="G1535" i="3"/>
  <c r="F1535" i="3"/>
  <c r="F1534" i="3"/>
  <c r="G1534" i="3" s="1"/>
  <c r="G1533" i="3"/>
  <c r="F1533" i="3"/>
  <c r="G1532" i="3"/>
  <c r="F1532" i="3"/>
  <c r="F1531" i="3"/>
  <c r="G1531" i="3" s="1"/>
  <c r="G1530" i="3"/>
  <c r="F1530" i="3"/>
  <c r="F1529" i="3"/>
  <c r="G1529" i="3" s="1"/>
  <c r="G1528" i="3"/>
  <c r="F1528" i="3"/>
  <c r="F1527" i="3"/>
  <c r="G1527" i="3" s="1"/>
  <c r="F1526" i="3"/>
  <c r="G1526" i="3" s="1"/>
  <c r="F1525" i="3"/>
  <c r="G1525" i="3" s="1"/>
  <c r="F1524" i="3"/>
  <c r="G1524" i="3" s="1"/>
  <c r="F1523" i="3"/>
  <c r="G1523" i="3" s="1"/>
  <c r="F1522" i="3"/>
  <c r="G1522" i="3" s="1"/>
  <c r="F1521" i="3"/>
  <c r="G1521" i="3" s="1"/>
  <c r="F1520" i="3"/>
  <c r="G1520" i="3" s="1"/>
  <c r="F1519" i="3"/>
  <c r="G1519" i="3" s="1"/>
  <c r="F1518" i="3"/>
  <c r="G1518" i="3" s="1"/>
  <c r="G1517" i="3"/>
  <c r="F1517" i="3"/>
  <c r="G1516" i="3"/>
  <c r="F1516" i="3"/>
  <c r="F1515" i="3"/>
  <c r="G1515" i="3" s="1"/>
  <c r="G1514" i="3"/>
  <c r="F1514" i="3"/>
  <c r="F1513" i="3"/>
  <c r="G1513" i="3" s="1"/>
  <c r="G1512" i="3"/>
  <c r="F1512" i="3"/>
  <c r="F1511" i="3"/>
  <c r="G1511" i="3" s="1"/>
  <c r="F1510" i="3"/>
  <c r="G1510" i="3" s="1"/>
  <c r="F1509" i="3"/>
  <c r="G1509" i="3" s="1"/>
  <c r="F1508" i="3"/>
  <c r="G1508" i="3" s="1"/>
  <c r="F1507" i="3"/>
  <c r="G1507" i="3" s="1"/>
  <c r="F1506" i="3"/>
  <c r="G1506" i="3" s="1"/>
  <c r="F1505" i="3"/>
  <c r="G1505" i="3" s="1"/>
  <c r="F1504" i="3"/>
  <c r="G1504" i="3" s="1"/>
  <c r="F1503" i="3"/>
  <c r="G1503" i="3" s="1"/>
  <c r="F1502" i="3"/>
  <c r="G1502" i="3" s="1"/>
  <c r="F1501" i="3"/>
  <c r="G1501" i="3" s="1"/>
  <c r="G1500" i="3"/>
  <c r="F1500" i="3"/>
  <c r="F1499" i="3"/>
  <c r="G1499" i="3" s="1"/>
  <c r="G1498" i="3"/>
  <c r="F1498" i="3"/>
  <c r="F1497" i="3"/>
  <c r="G1497" i="3" s="1"/>
  <c r="F1496" i="3"/>
  <c r="G1496" i="3" s="1"/>
  <c r="F1495" i="3"/>
  <c r="G1495" i="3" s="1"/>
  <c r="F1494" i="3"/>
  <c r="G1494" i="3" s="1"/>
  <c r="F1493" i="3"/>
  <c r="G1493" i="3" s="1"/>
  <c r="F1492" i="3"/>
  <c r="G1492" i="3" s="1"/>
  <c r="F1491" i="3"/>
  <c r="G1491" i="3" s="1"/>
  <c r="G1490" i="3"/>
  <c r="F1490" i="3"/>
  <c r="F1489" i="3"/>
  <c r="G1489" i="3" s="1"/>
  <c r="F1488" i="3"/>
  <c r="G1488" i="3" s="1"/>
  <c r="F1487" i="3"/>
  <c r="G1487" i="3" s="1"/>
  <c r="F1486" i="3"/>
  <c r="G1486" i="3" s="1"/>
  <c r="F1485" i="3"/>
  <c r="G1485" i="3" s="1"/>
  <c r="G1484" i="3"/>
  <c r="F1484" i="3"/>
  <c r="F1483" i="3"/>
  <c r="G1483" i="3" s="1"/>
  <c r="G1482" i="3"/>
  <c r="F1482" i="3"/>
  <c r="F1481" i="3"/>
  <c r="G1481" i="3" s="1"/>
  <c r="F1480" i="3"/>
  <c r="G1480" i="3" s="1"/>
  <c r="F1479" i="3"/>
  <c r="G1479" i="3" s="1"/>
  <c r="F1478" i="3"/>
  <c r="G1478" i="3" s="1"/>
  <c r="F1477" i="3"/>
  <c r="G1477" i="3" s="1"/>
  <c r="F1476" i="3"/>
  <c r="G1476" i="3" s="1"/>
  <c r="F1475" i="3"/>
  <c r="G1475" i="3" s="1"/>
  <c r="G1474" i="3"/>
  <c r="F1474" i="3"/>
  <c r="F1473" i="3"/>
  <c r="G1473" i="3" s="1"/>
  <c r="F1472" i="3"/>
  <c r="G1472" i="3" s="1"/>
  <c r="F1471" i="3"/>
  <c r="G1471" i="3" s="1"/>
  <c r="F1470" i="3"/>
  <c r="G1470" i="3" s="1"/>
  <c r="F1469" i="3"/>
  <c r="G1469" i="3" s="1"/>
  <c r="G1468" i="3"/>
  <c r="F1468" i="3"/>
  <c r="F1467" i="3"/>
  <c r="G1467" i="3" s="1"/>
  <c r="G1466" i="3"/>
  <c r="F1466" i="3"/>
  <c r="F1465" i="3"/>
  <c r="G1465" i="3" s="1"/>
  <c r="F1464" i="3"/>
  <c r="G1464" i="3" s="1"/>
  <c r="F1463" i="3"/>
  <c r="G1463" i="3" s="1"/>
  <c r="F1462" i="3"/>
  <c r="G1462" i="3" s="1"/>
  <c r="F1461" i="3"/>
  <c r="G1461" i="3" s="1"/>
  <c r="F1460" i="3"/>
  <c r="G1460" i="3" s="1"/>
  <c r="F1459" i="3"/>
  <c r="G1459" i="3" s="1"/>
  <c r="G1458" i="3"/>
  <c r="F1458" i="3"/>
  <c r="F1457" i="3"/>
  <c r="G1457" i="3" s="1"/>
  <c r="F1456" i="3"/>
  <c r="G1456" i="3" s="1"/>
  <c r="F1455" i="3"/>
  <c r="G1455" i="3" s="1"/>
  <c r="F1454" i="3"/>
  <c r="G1454" i="3" s="1"/>
  <c r="G1453" i="3"/>
  <c r="F1453" i="3"/>
  <c r="G1452" i="3"/>
  <c r="F1452" i="3"/>
  <c r="F1451" i="3"/>
  <c r="G1451" i="3" s="1"/>
  <c r="G1450" i="3"/>
  <c r="F1450" i="3"/>
  <c r="F1449" i="3"/>
  <c r="G1449" i="3" s="1"/>
  <c r="G1448" i="3"/>
  <c r="F1448" i="3"/>
  <c r="F1447" i="3"/>
  <c r="G1447" i="3" s="1"/>
  <c r="F1446" i="3"/>
  <c r="G1446" i="3" s="1"/>
  <c r="F1445" i="3"/>
  <c r="G1445" i="3" s="1"/>
  <c r="F1444" i="3"/>
  <c r="G1444" i="3" s="1"/>
  <c r="F1443" i="3"/>
  <c r="G1443" i="3" s="1"/>
  <c r="G1442" i="3"/>
  <c r="F1442" i="3"/>
  <c r="F1441" i="3"/>
  <c r="G1441" i="3" s="1"/>
  <c r="F1440" i="3"/>
  <c r="G1440" i="3" s="1"/>
  <c r="F1439" i="3"/>
  <c r="G1439" i="3" s="1"/>
  <c r="F1438" i="3"/>
  <c r="G1438" i="3" s="1"/>
  <c r="G1437" i="3"/>
  <c r="F1437" i="3"/>
  <c r="G1436" i="3"/>
  <c r="F1436" i="3"/>
  <c r="F1435" i="3"/>
  <c r="G1435" i="3" s="1"/>
  <c r="G1434" i="3"/>
  <c r="F1434" i="3"/>
  <c r="F1433" i="3"/>
  <c r="G1433" i="3" s="1"/>
  <c r="G1432" i="3"/>
  <c r="F1432" i="3"/>
  <c r="F1431" i="3"/>
  <c r="G1431" i="3" s="1"/>
  <c r="F1430" i="3"/>
  <c r="G1430" i="3" s="1"/>
  <c r="F1429" i="3"/>
  <c r="G1429" i="3" s="1"/>
  <c r="F1428" i="3"/>
  <c r="G1428" i="3" s="1"/>
  <c r="F1427" i="3"/>
  <c r="G1427" i="3" s="1"/>
  <c r="G1426" i="3"/>
  <c r="F1426" i="3"/>
  <c r="F1425" i="3"/>
  <c r="G1425" i="3" s="1"/>
  <c r="F1424" i="3"/>
  <c r="G1424" i="3" s="1"/>
  <c r="F1423" i="3"/>
  <c r="G1423" i="3" s="1"/>
  <c r="F1422" i="3"/>
  <c r="G1422" i="3" s="1"/>
  <c r="G1421" i="3"/>
  <c r="F1421" i="3"/>
  <c r="G1420" i="3"/>
  <c r="F1420" i="3"/>
  <c r="F1419" i="3"/>
  <c r="G1419" i="3" s="1"/>
  <c r="G1418" i="3"/>
  <c r="F1418" i="3"/>
  <c r="F1417" i="3"/>
  <c r="G1417" i="3" s="1"/>
  <c r="G1416" i="3"/>
  <c r="F1416" i="3"/>
  <c r="F1415" i="3"/>
  <c r="G1415" i="3" s="1"/>
  <c r="F1414" i="3"/>
  <c r="G1414" i="3" s="1"/>
  <c r="F1413" i="3"/>
  <c r="G1413" i="3" s="1"/>
  <c r="F1412" i="3"/>
  <c r="G1412" i="3" s="1"/>
  <c r="F1411" i="3"/>
  <c r="G1411" i="3" s="1"/>
  <c r="F1410" i="3"/>
  <c r="G1410" i="3" s="1"/>
  <c r="F1409" i="3"/>
  <c r="G1409" i="3" s="1"/>
  <c r="F1408" i="3"/>
  <c r="G1408" i="3" s="1"/>
  <c r="F1407" i="3"/>
  <c r="G1407" i="3" s="1"/>
  <c r="F1406" i="3"/>
  <c r="G1406" i="3" s="1"/>
  <c r="G1405" i="3"/>
  <c r="F1405" i="3"/>
  <c r="G1404" i="3"/>
  <c r="F1404" i="3"/>
  <c r="F1403" i="3"/>
  <c r="G1403" i="3" s="1"/>
  <c r="G1402" i="3"/>
  <c r="F1402" i="3"/>
  <c r="F1401" i="3"/>
  <c r="G1401" i="3" s="1"/>
  <c r="G1400" i="3"/>
  <c r="F1400" i="3"/>
  <c r="F1399" i="3"/>
  <c r="G1399" i="3" s="1"/>
  <c r="F1398" i="3"/>
  <c r="G1398" i="3" s="1"/>
  <c r="F1397" i="3"/>
  <c r="G1397" i="3" s="1"/>
  <c r="F1396" i="3"/>
  <c r="G1396" i="3" s="1"/>
  <c r="F1395" i="3"/>
  <c r="G1395" i="3" s="1"/>
  <c r="F1394" i="3"/>
  <c r="G1394" i="3" s="1"/>
  <c r="F1393" i="3"/>
  <c r="G1393" i="3" s="1"/>
  <c r="F1392" i="3"/>
  <c r="G1392" i="3" s="1"/>
  <c r="F1391" i="3"/>
  <c r="G1391" i="3" s="1"/>
  <c r="F1390" i="3"/>
  <c r="G1390" i="3" s="1"/>
  <c r="G1389" i="3"/>
  <c r="F1389" i="3"/>
  <c r="G1388" i="3"/>
  <c r="F1388" i="3"/>
  <c r="F1387" i="3"/>
  <c r="G1387" i="3" s="1"/>
  <c r="G1386" i="3"/>
  <c r="F1386" i="3"/>
  <c r="F1385" i="3"/>
  <c r="G1385" i="3" s="1"/>
  <c r="G1384" i="3"/>
  <c r="F1384" i="3"/>
  <c r="F1383" i="3"/>
  <c r="G1383" i="3" s="1"/>
  <c r="F1382" i="3"/>
  <c r="G1382" i="3" s="1"/>
  <c r="F1381" i="3"/>
  <c r="G1381" i="3" s="1"/>
  <c r="F1380" i="3"/>
  <c r="G1380" i="3" s="1"/>
  <c r="F1379" i="3"/>
  <c r="G1379" i="3" s="1"/>
  <c r="F1378" i="3"/>
  <c r="G1378" i="3" s="1"/>
  <c r="F1377" i="3"/>
  <c r="G1377" i="3" s="1"/>
  <c r="F1376" i="3"/>
  <c r="G1376" i="3" s="1"/>
  <c r="F1375" i="3"/>
  <c r="G1375" i="3" s="1"/>
  <c r="F1374" i="3"/>
  <c r="G1374" i="3" s="1"/>
  <c r="F1373" i="3"/>
  <c r="G1373" i="3" s="1"/>
  <c r="G1372" i="3"/>
  <c r="F1372" i="3"/>
  <c r="F1371" i="3"/>
  <c r="G1371" i="3" s="1"/>
  <c r="G1370" i="3"/>
  <c r="F1370" i="3"/>
  <c r="F1369" i="3"/>
  <c r="G1369" i="3" s="1"/>
  <c r="F1368" i="3"/>
  <c r="G1368" i="3" s="1"/>
  <c r="F1367" i="3"/>
  <c r="G1367" i="3" s="1"/>
  <c r="F1366" i="3"/>
  <c r="G1366" i="3" s="1"/>
  <c r="F1365" i="3"/>
  <c r="G1365" i="3" s="1"/>
  <c r="F1364" i="3"/>
  <c r="G1364" i="3" s="1"/>
  <c r="F1363" i="3"/>
  <c r="G1363" i="3" s="1"/>
  <c r="G1362" i="3"/>
  <c r="F1362" i="3"/>
  <c r="F1361" i="3"/>
  <c r="G1361" i="3" s="1"/>
  <c r="F1360" i="3"/>
  <c r="G1360" i="3" s="1"/>
  <c r="F1359" i="3"/>
  <c r="G1359" i="3" s="1"/>
  <c r="F1358" i="3"/>
  <c r="G1358" i="3" s="1"/>
  <c r="F1357" i="3"/>
  <c r="G1357" i="3" s="1"/>
  <c r="G1356" i="3"/>
  <c r="F1356" i="3"/>
  <c r="F1355" i="3"/>
  <c r="G1355" i="3" s="1"/>
  <c r="F1354" i="3"/>
  <c r="G1354" i="3" s="1"/>
  <c r="F1353" i="3"/>
  <c r="G1353" i="3" s="1"/>
  <c r="F1352" i="3"/>
  <c r="G1352" i="3" s="1"/>
  <c r="F1351" i="3"/>
  <c r="G1351" i="3" s="1"/>
  <c r="F1350" i="3"/>
  <c r="G1350" i="3" s="1"/>
  <c r="G1349" i="3"/>
  <c r="F1349" i="3"/>
  <c r="F1348" i="3"/>
  <c r="G1348" i="3" s="1"/>
  <c r="F1347" i="3"/>
  <c r="G1347" i="3" s="1"/>
  <c r="G1346" i="3"/>
  <c r="F1346" i="3"/>
  <c r="F1345" i="3"/>
  <c r="G1345" i="3" s="1"/>
  <c r="G1344" i="3"/>
  <c r="F1344" i="3"/>
  <c r="F1343" i="3"/>
  <c r="G1343" i="3" s="1"/>
  <c r="F1342" i="3"/>
  <c r="G1342" i="3" s="1"/>
  <c r="F1341" i="3"/>
  <c r="G1341" i="3" s="1"/>
  <c r="G1340" i="3"/>
  <c r="F1340" i="3"/>
  <c r="F1339" i="3"/>
  <c r="G1339" i="3" s="1"/>
  <c r="F1338" i="3"/>
  <c r="G1338" i="3" s="1"/>
  <c r="F1337" i="3"/>
  <c r="G1337" i="3" s="1"/>
  <c r="F1336" i="3"/>
  <c r="G1336" i="3" s="1"/>
  <c r="F1335" i="3"/>
  <c r="G1335" i="3" s="1"/>
  <c r="F1334" i="3"/>
  <c r="G1334" i="3" s="1"/>
  <c r="F1333" i="3"/>
  <c r="G1333" i="3" s="1"/>
  <c r="F1332" i="3"/>
  <c r="G1332" i="3" s="1"/>
  <c r="F1331" i="3"/>
  <c r="G1331" i="3" s="1"/>
  <c r="G1330" i="3"/>
  <c r="F1330" i="3"/>
  <c r="F1329" i="3"/>
  <c r="G1329" i="3" s="1"/>
  <c r="F1328" i="3"/>
  <c r="G1328" i="3" s="1"/>
  <c r="F1327" i="3"/>
  <c r="G1327" i="3" s="1"/>
  <c r="F1326" i="3"/>
  <c r="G1326" i="3" s="1"/>
  <c r="F1325" i="3"/>
  <c r="G1325" i="3" s="1"/>
  <c r="G1324" i="3"/>
  <c r="F1324" i="3"/>
  <c r="F1323" i="3"/>
  <c r="G1323" i="3" s="1"/>
  <c r="F1322" i="3"/>
  <c r="G1322" i="3" s="1"/>
  <c r="F1321" i="3"/>
  <c r="G1321" i="3" s="1"/>
  <c r="F1320" i="3"/>
  <c r="G1320" i="3" s="1"/>
  <c r="F1319" i="3"/>
  <c r="G1319" i="3" s="1"/>
  <c r="F1318" i="3"/>
  <c r="G1318" i="3" s="1"/>
  <c r="F1317" i="3"/>
  <c r="G1317" i="3" s="1"/>
  <c r="F1316" i="3"/>
  <c r="G1316" i="3" s="1"/>
  <c r="F1315" i="3"/>
  <c r="G1315" i="3" s="1"/>
  <c r="G1314" i="3"/>
  <c r="F1314" i="3"/>
  <c r="F1313" i="3"/>
  <c r="G1313" i="3" s="1"/>
  <c r="F1312" i="3"/>
  <c r="G1312" i="3" s="1"/>
  <c r="F1311" i="3"/>
  <c r="G1311" i="3" s="1"/>
  <c r="F1310" i="3"/>
  <c r="G1310" i="3" s="1"/>
  <c r="F1309" i="3"/>
  <c r="G1309" i="3" s="1"/>
  <c r="G1308" i="3"/>
  <c r="F1308" i="3"/>
  <c r="F1307" i="3"/>
  <c r="G1307" i="3" s="1"/>
  <c r="F1306" i="3"/>
  <c r="G1306" i="3" s="1"/>
  <c r="F1305" i="3"/>
  <c r="G1305" i="3" s="1"/>
  <c r="F1304" i="3"/>
  <c r="G1304" i="3" s="1"/>
  <c r="G1303" i="3"/>
  <c r="F1303" i="3"/>
  <c r="F1302" i="3"/>
  <c r="G1302" i="3" s="1"/>
  <c r="F1301" i="3"/>
  <c r="G1301" i="3" s="1"/>
  <c r="F1300" i="3"/>
  <c r="G1300" i="3" s="1"/>
  <c r="F1299" i="3"/>
  <c r="G1299" i="3" s="1"/>
  <c r="F1298" i="3"/>
  <c r="G1298" i="3" s="1"/>
  <c r="F1297" i="3"/>
  <c r="G1297" i="3" s="1"/>
  <c r="F1296" i="3"/>
  <c r="G1296" i="3" s="1"/>
  <c r="F1295" i="3"/>
  <c r="G1295" i="3" s="1"/>
  <c r="F1294" i="3"/>
  <c r="G1294" i="3" s="1"/>
  <c r="F1293" i="3"/>
  <c r="G1293" i="3" s="1"/>
  <c r="F1292" i="3"/>
  <c r="G1292" i="3" s="1"/>
  <c r="F1291" i="3"/>
  <c r="G1291" i="3" s="1"/>
  <c r="G1290" i="3"/>
  <c r="F1290" i="3"/>
  <c r="F1289" i="3"/>
  <c r="G1289" i="3" s="1"/>
  <c r="F1288" i="3"/>
  <c r="G1288" i="3" s="1"/>
  <c r="F1287" i="3"/>
  <c r="G1287" i="3" s="1"/>
  <c r="F1286" i="3"/>
  <c r="G1286" i="3" s="1"/>
  <c r="F1285" i="3"/>
  <c r="G1285" i="3" s="1"/>
  <c r="F1284" i="3"/>
  <c r="G1284" i="3" s="1"/>
  <c r="F1283" i="3"/>
  <c r="G1283" i="3" s="1"/>
  <c r="G1282" i="3"/>
  <c r="F1282" i="3"/>
  <c r="F1281" i="3"/>
  <c r="G1281" i="3" s="1"/>
  <c r="F1280" i="3"/>
  <c r="G1280" i="3" s="1"/>
  <c r="F1279" i="3"/>
  <c r="G1279" i="3" s="1"/>
  <c r="F1278" i="3"/>
  <c r="G1278" i="3" s="1"/>
  <c r="G1277" i="3"/>
  <c r="F1277" i="3"/>
  <c r="G1276" i="3"/>
  <c r="F1276" i="3"/>
  <c r="F1275" i="3"/>
  <c r="G1275" i="3" s="1"/>
  <c r="F1274" i="3"/>
  <c r="G1274" i="3" s="1"/>
  <c r="F1273" i="3"/>
  <c r="G1273" i="3" s="1"/>
  <c r="F1272" i="3"/>
  <c r="G1272" i="3" s="1"/>
  <c r="F1271" i="3"/>
  <c r="G1271" i="3" s="1"/>
  <c r="F1270" i="3"/>
  <c r="G1270" i="3" s="1"/>
  <c r="F1269" i="3"/>
  <c r="G1269" i="3" s="1"/>
  <c r="F1268" i="3"/>
  <c r="G1268" i="3" s="1"/>
  <c r="F1267" i="3"/>
  <c r="G1267" i="3" s="1"/>
  <c r="F1266" i="3"/>
  <c r="G1266" i="3" s="1"/>
  <c r="F1265" i="3"/>
  <c r="G1265" i="3" s="1"/>
  <c r="F1264" i="3"/>
  <c r="G1264" i="3" s="1"/>
  <c r="F1263" i="3"/>
  <c r="G1263" i="3" s="1"/>
  <c r="F1262" i="3"/>
  <c r="G1262" i="3" s="1"/>
  <c r="F1261" i="3"/>
  <c r="G1261" i="3" s="1"/>
  <c r="F1260" i="3"/>
  <c r="G1260" i="3" s="1"/>
  <c r="F1259" i="3"/>
  <c r="G1259" i="3" s="1"/>
  <c r="G1258" i="3"/>
  <c r="F1258" i="3"/>
  <c r="F1257" i="3"/>
  <c r="G1257" i="3" s="1"/>
  <c r="F1256" i="3"/>
  <c r="G1256" i="3" s="1"/>
  <c r="F1255" i="3"/>
  <c r="G1255" i="3" s="1"/>
  <c r="F1254" i="3"/>
  <c r="G1254" i="3" s="1"/>
  <c r="F1253" i="3"/>
  <c r="G1253" i="3" s="1"/>
  <c r="G1252" i="3"/>
  <c r="F1252" i="3"/>
  <c r="F1251" i="3"/>
  <c r="G1251" i="3" s="1"/>
  <c r="F1250" i="3"/>
  <c r="G1250" i="3" s="1"/>
  <c r="F1249" i="3"/>
  <c r="G1249" i="3" s="1"/>
  <c r="F1248" i="3"/>
  <c r="G1248" i="3" s="1"/>
  <c r="F1247" i="3"/>
  <c r="G1247" i="3" s="1"/>
  <c r="F1246" i="3"/>
  <c r="G1246" i="3" s="1"/>
  <c r="F1245" i="3"/>
  <c r="G1245" i="3" s="1"/>
  <c r="G1244" i="3"/>
  <c r="F1244" i="3"/>
  <c r="F1243" i="3"/>
  <c r="G1243" i="3" s="1"/>
  <c r="G1242" i="3"/>
  <c r="F1242" i="3"/>
  <c r="F1241" i="3"/>
  <c r="G1241" i="3" s="1"/>
  <c r="F1240" i="3"/>
  <c r="G1240" i="3" s="1"/>
  <c r="F1239" i="3"/>
  <c r="G1239" i="3" s="1"/>
  <c r="F1238" i="3"/>
  <c r="G1238" i="3" s="1"/>
  <c r="F1237" i="3"/>
  <c r="G1237" i="3" s="1"/>
  <c r="G1236" i="3"/>
  <c r="F1236" i="3"/>
  <c r="F1235" i="3"/>
  <c r="G1235" i="3" s="1"/>
  <c r="F1234" i="3"/>
  <c r="G1234" i="3" s="1"/>
  <c r="F1233" i="3"/>
  <c r="G1233" i="3" s="1"/>
  <c r="F1232" i="3"/>
  <c r="G1232" i="3" s="1"/>
  <c r="F1231" i="3"/>
  <c r="G1231" i="3" s="1"/>
  <c r="F1230" i="3"/>
  <c r="G1230" i="3" s="1"/>
  <c r="F1229" i="3"/>
  <c r="G1229" i="3" s="1"/>
  <c r="F1228" i="3"/>
  <c r="G1228" i="3" s="1"/>
  <c r="F1227" i="3"/>
  <c r="G1227" i="3" s="1"/>
  <c r="G1226" i="3"/>
  <c r="F1226" i="3"/>
  <c r="F1225" i="3"/>
  <c r="G1225" i="3" s="1"/>
  <c r="F1224" i="3"/>
  <c r="G1224" i="3" s="1"/>
  <c r="F1223" i="3"/>
  <c r="G1223" i="3" s="1"/>
  <c r="F1222" i="3"/>
  <c r="G1222" i="3" s="1"/>
  <c r="F1221" i="3"/>
  <c r="G1221" i="3" s="1"/>
  <c r="F1220" i="3"/>
  <c r="G1220" i="3" s="1"/>
  <c r="F1219" i="3"/>
  <c r="G1219" i="3" s="1"/>
  <c r="F1218" i="3"/>
  <c r="G1218" i="3" s="1"/>
  <c r="F1217" i="3"/>
  <c r="G1217" i="3" s="1"/>
  <c r="F1216" i="3"/>
  <c r="G1216" i="3" s="1"/>
  <c r="G1215" i="3"/>
  <c r="F1215" i="3"/>
  <c r="F1214" i="3"/>
  <c r="G1214" i="3" s="1"/>
  <c r="F1213" i="3"/>
  <c r="G1213" i="3" s="1"/>
  <c r="F1212" i="3"/>
  <c r="G1212" i="3" s="1"/>
  <c r="F1211" i="3"/>
  <c r="G1211" i="3" s="1"/>
  <c r="F1210" i="3"/>
  <c r="G1210" i="3" s="1"/>
  <c r="F1209" i="3"/>
  <c r="G1209" i="3" s="1"/>
  <c r="G1208" i="3"/>
  <c r="F1208" i="3"/>
  <c r="F1207" i="3"/>
  <c r="G1207" i="3" s="1"/>
  <c r="F1206" i="3"/>
  <c r="G1206" i="3" s="1"/>
  <c r="F1205" i="3"/>
  <c r="G1205" i="3" s="1"/>
  <c r="F1204" i="3"/>
  <c r="G1204" i="3" s="1"/>
  <c r="F1203" i="3"/>
  <c r="G1203" i="3" s="1"/>
  <c r="F1202" i="3"/>
  <c r="G1202" i="3" s="1"/>
  <c r="F1201" i="3"/>
  <c r="G1201" i="3" s="1"/>
  <c r="F1200" i="3"/>
  <c r="G1200" i="3" s="1"/>
  <c r="F1199" i="3"/>
  <c r="G1199" i="3" s="1"/>
  <c r="F1198" i="3"/>
  <c r="G1198" i="3" s="1"/>
  <c r="F1197" i="3"/>
  <c r="G1197" i="3" s="1"/>
  <c r="G1196" i="3"/>
  <c r="F1196" i="3"/>
  <c r="F1195" i="3"/>
  <c r="G1195" i="3" s="1"/>
  <c r="F1194" i="3"/>
  <c r="G1194" i="3" s="1"/>
  <c r="F1193" i="3"/>
  <c r="G1193" i="3" s="1"/>
  <c r="F1192" i="3"/>
  <c r="G1192" i="3" s="1"/>
  <c r="F1191" i="3"/>
  <c r="G1191" i="3" s="1"/>
  <c r="F1190" i="3"/>
  <c r="G1190" i="3" s="1"/>
  <c r="F1189" i="3"/>
  <c r="G1189" i="3" s="1"/>
  <c r="F1188" i="3"/>
  <c r="G1188" i="3" s="1"/>
  <c r="F1187" i="3"/>
  <c r="G1187" i="3" s="1"/>
  <c r="F1186" i="3"/>
  <c r="G1186" i="3" s="1"/>
  <c r="F1185" i="3"/>
  <c r="G1185" i="3" s="1"/>
  <c r="G1184" i="3"/>
  <c r="F1184" i="3"/>
  <c r="F1183" i="3"/>
  <c r="G1183" i="3" s="1"/>
  <c r="F1182" i="3"/>
  <c r="G1182" i="3" s="1"/>
  <c r="F1181" i="3"/>
  <c r="G1181" i="3" s="1"/>
  <c r="F1180" i="3"/>
  <c r="G1180" i="3" s="1"/>
  <c r="F1179" i="3"/>
  <c r="G1179" i="3" s="1"/>
  <c r="F1178" i="3"/>
  <c r="G1178" i="3" s="1"/>
  <c r="F1177" i="3"/>
  <c r="G1177" i="3" s="1"/>
  <c r="F1176" i="3"/>
  <c r="G1176" i="3" s="1"/>
  <c r="F1175" i="3"/>
  <c r="G1175" i="3" s="1"/>
  <c r="F1174" i="3"/>
  <c r="G1174" i="3" s="1"/>
  <c r="F1173" i="3"/>
  <c r="G1173" i="3" s="1"/>
  <c r="F1172" i="3"/>
  <c r="G1172" i="3" s="1"/>
  <c r="F1171" i="3"/>
  <c r="G1171" i="3" s="1"/>
  <c r="F1170" i="3"/>
  <c r="G1170" i="3" s="1"/>
  <c r="F1169" i="3"/>
  <c r="G1169" i="3" s="1"/>
  <c r="F1168" i="3"/>
  <c r="G1168" i="3" s="1"/>
  <c r="F1167" i="3"/>
  <c r="G1167" i="3" s="1"/>
  <c r="F1166" i="3"/>
  <c r="G1166" i="3" s="1"/>
  <c r="F1165" i="3"/>
  <c r="G1165" i="3" s="1"/>
  <c r="G1164" i="3"/>
  <c r="F1164" i="3"/>
  <c r="F1163" i="3"/>
  <c r="G1163" i="3" s="1"/>
  <c r="F1162" i="3"/>
  <c r="G1162" i="3" s="1"/>
  <c r="F1161" i="3"/>
  <c r="G1161" i="3" s="1"/>
  <c r="F1160" i="3"/>
  <c r="G1160" i="3" s="1"/>
  <c r="F1159" i="3"/>
  <c r="G1159" i="3" s="1"/>
  <c r="F1158" i="3"/>
  <c r="G1158" i="3" s="1"/>
  <c r="F1157" i="3"/>
  <c r="G1157" i="3" s="1"/>
  <c r="G1156" i="3"/>
  <c r="F1156" i="3"/>
  <c r="F1155" i="3"/>
  <c r="G1155" i="3" s="1"/>
  <c r="F1154" i="3"/>
  <c r="G1154" i="3" s="1"/>
  <c r="F1153" i="3"/>
  <c r="G1153" i="3" s="1"/>
  <c r="F1152" i="3"/>
  <c r="G1152" i="3" s="1"/>
  <c r="F1151" i="3"/>
  <c r="G1151" i="3" s="1"/>
  <c r="F1150" i="3"/>
  <c r="G1150" i="3" s="1"/>
  <c r="F1149" i="3"/>
  <c r="G1149" i="3" s="1"/>
  <c r="G1148" i="3"/>
  <c r="F1148" i="3"/>
  <c r="F1147" i="3"/>
  <c r="G1147" i="3" s="1"/>
  <c r="G1146" i="3"/>
  <c r="F1146" i="3"/>
  <c r="G1145" i="3"/>
  <c r="F1145" i="3"/>
  <c r="F1144" i="3"/>
  <c r="G1144" i="3" s="1"/>
  <c r="G1143" i="3"/>
  <c r="F1143" i="3"/>
  <c r="F1142" i="3"/>
  <c r="G1142" i="3" s="1"/>
  <c r="F1141" i="3"/>
  <c r="G1141" i="3" s="1"/>
  <c r="F1140" i="3"/>
  <c r="G1140" i="3" s="1"/>
  <c r="F1139" i="3"/>
  <c r="G1139" i="3" s="1"/>
  <c r="F1138" i="3"/>
  <c r="G1138" i="3" s="1"/>
  <c r="F1137" i="3"/>
  <c r="G1137" i="3" s="1"/>
  <c r="F1136" i="3"/>
  <c r="G1136" i="3" s="1"/>
  <c r="F1135" i="3"/>
  <c r="G1135" i="3" s="1"/>
  <c r="F1134" i="3"/>
  <c r="G1134" i="3" s="1"/>
  <c r="F1133" i="3"/>
  <c r="G1133" i="3" s="1"/>
  <c r="F1132" i="3"/>
  <c r="G1132" i="3" s="1"/>
  <c r="F1131" i="3"/>
  <c r="G1131" i="3" s="1"/>
  <c r="G1130" i="3"/>
  <c r="F1130" i="3"/>
  <c r="F1129" i="3"/>
  <c r="G1129" i="3" s="1"/>
  <c r="F1128" i="3"/>
  <c r="G1128" i="3" s="1"/>
  <c r="F1127" i="3"/>
  <c r="G1127" i="3" s="1"/>
  <c r="F1126" i="3"/>
  <c r="G1126" i="3" s="1"/>
  <c r="F1125" i="3"/>
  <c r="G1125" i="3" s="1"/>
  <c r="F1124" i="3"/>
  <c r="G1124" i="3" s="1"/>
  <c r="F1123" i="3"/>
  <c r="G1123" i="3" s="1"/>
  <c r="F1122" i="3"/>
  <c r="G1122" i="3" s="1"/>
  <c r="G1121" i="3"/>
  <c r="F1121" i="3"/>
  <c r="F1120" i="3"/>
  <c r="G1120" i="3" s="1"/>
  <c r="G1119" i="3"/>
  <c r="F1119" i="3"/>
  <c r="F1118" i="3"/>
  <c r="G1118" i="3" s="1"/>
  <c r="F1117" i="3"/>
  <c r="G1117" i="3" s="1"/>
  <c r="F1116" i="3"/>
  <c r="G1116" i="3" s="1"/>
  <c r="F1115" i="3"/>
  <c r="G1115" i="3" s="1"/>
  <c r="F1114" i="3"/>
  <c r="G1114" i="3" s="1"/>
  <c r="F1113" i="3"/>
  <c r="G1113" i="3" s="1"/>
  <c r="F1112" i="3"/>
  <c r="G1112" i="3" s="1"/>
  <c r="F1111" i="3"/>
  <c r="G1111" i="3" s="1"/>
  <c r="F1110" i="3"/>
  <c r="G1110" i="3" s="1"/>
  <c r="G1109" i="3"/>
  <c r="F1109" i="3"/>
  <c r="F1108" i="3"/>
  <c r="G1108" i="3" s="1"/>
  <c r="F1107" i="3"/>
  <c r="G1107" i="3" s="1"/>
  <c r="F1106" i="3"/>
  <c r="G1106" i="3" s="1"/>
  <c r="F1105" i="3"/>
  <c r="G1105" i="3" s="1"/>
  <c r="F1104" i="3"/>
  <c r="G1104" i="3" s="1"/>
  <c r="G1103" i="3"/>
  <c r="F1103" i="3"/>
  <c r="F1102" i="3"/>
  <c r="G1102" i="3" s="1"/>
  <c r="F1101" i="3"/>
  <c r="G1101" i="3" s="1"/>
  <c r="F1100" i="3"/>
  <c r="G1100" i="3" s="1"/>
  <c r="F1099" i="3"/>
  <c r="G1099" i="3" s="1"/>
  <c r="G1098" i="3"/>
  <c r="F1098" i="3"/>
  <c r="F1097" i="3"/>
  <c r="G1097" i="3" s="1"/>
  <c r="F1096" i="3"/>
  <c r="G1096" i="3" s="1"/>
  <c r="F1095" i="3"/>
  <c r="G1095" i="3" s="1"/>
  <c r="F1094" i="3"/>
  <c r="G1094" i="3" s="1"/>
  <c r="F1093" i="3"/>
  <c r="G1093" i="3" s="1"/>
  <c r="F1092" i="3"/>
  <c r="G1092" i="3" s="1"/>
  <c r="F1091" i="3"/>
  <c r="G1091" i="3" s="1"/>
  <c r="F1090" i="3"/>
  <c r="G1090" i="3" s="1"/>
  <c r="G1089" i="3"/>
  <c r="F1089" i="3"/>
  <c r="F1088" i="3"/>
  <c r="G1088" i="3" s="1"/>
  <c r="G1087" i="3"/>
  <c r="F1087" i="3"/>
  <c r="F1086" i="3"/>
  <c r="G1086" i="3" s="1"/>
  <c r="F1085" i="3"/>
  <c r="G1085" i="3" s="1"/>
  <c r="F1084" i="3"/>
  <c r="G1084" i="3" s="1"/>
  <c r="F1083" i="3"/>
  <c r="G1083" i="3" s="1"/>
  <c r="F1082" i="3"/>
  <c r="G1082" i="3" s="1"/>
  <c r="F1081" i="3"/>
  <c r="G1081" i="3" s="1"/>
  <c r="F1080" i="3"/>
  <c r="G1080" i="3" s="1"/>
  <c r="F1079" i="3"/>
  <c r="G1079" i="3" s="1"/>
  <c r="F1078" i="3"/>
  <c r="G1078" i="3" s="1"/>
  <c r="G1077" i="3"/>
  <c r="F1077" i="3"/>
  <c r="F1076" i="3"/>
  <c r="G1076" i="3" s="1"/>
  <c r="F1075" i="3"/>
  <c r="G1075" i="3" s="1"/>
  <c r="F1074" i="3"/>
  <c r="G1074" i="3" s="1"/>
  <c r="F1073" i="3"/>
  <c r="G1073" i="3" s="1"/>
  <c r="F1072" i="3"/>
  <c r="G1072" i="3" s="1"/>
  <c r="G1071" i="3"/>
  <c r="F1071" i="3"/>
  <c r="F1070" i="3"/>
  <c r="G1070" i="3" s="1"/>
  <c r="F1069" i="3"/>
  <c r="G1069" i="3" s="1"/>
  <c r="F1068" i="3"/>
  <c r="G1068" i="3" s="1"/>
  <c r="F1067" i="3"/>
  <c r="G1067" i="3" s="1"/>
  <c r="G1066" i="3"/>
  <c r="F1066" i="3"/>
  <c r="F1065" i="3"/>
  <c r="G1065" i="3" s="1"/>
  <c r="F1064" i="3"/>
  <c r="G1064" i="3" s="1"/>
  <c r="F1063" i="3"/>
  <c r="G1063" i="3" s="1"/>
  <c r="G1062" i="3"/>
  <c r="F1062" i="3"/>
  <c r="F1061" i="3"/>
  <c r="G1061" i="3" s="1"/>
  <c r="F1060" i="3"/>
  <c r="G1060" i="3" s="1"/>
  <c r="F1059" i="3"/>
  <c r="G1059" i="3" s="1"/>
  <c r="F1058" i="3"/>
  <c r="G1058" i="3" s="1"/>
  <c r="F1057" i="3"/>
  <c r="G1057" i="3" s="1"/>
  <c r="F1056" i="3"/>
  <c r="G1056" i="3" s="1"/>
  <c r="G1055" i="3"/>
  <c r="F1055" i="3"/>
  <c r="F1054" i="3"/>
  <c r="G1054" i="3" s="1"/>
  <c r="F1053" i="3"/>
  <c r="G1053" i="3" s="1"/>
  <c r="F1052" i="3"/>
  <c r="G1052" i="3" s="1"/>
  <c r="F1051" i="3"/>
  <c r="G1051" i="3" s="1"/>
  <c r="G1050" i="3"/>
  <c r="F1050" i="3"/>
  <c r="F1049" i="3"/>
  <c r="G1049" i="3" s="1"/>
  <c r="F1048" i="3"/>
  <c r="G1048" i="3" s="1"/>
  <c r="F1047" i="3"/>
  <c r="G1047" i="3" s="1"/>
  <c r="G1046" i="3"/>
  <c r="F1046" i="3"/>
  <c r="F1045" i="3"/>
  <c r="G1045" i="3" s="1"/>
  <c r="F1044" i="3"/>
  <c r="G1044" i="3" s="1"/>
  <c r="F1043" i="3"/>
  <c r="G1043" i="3" s="1"/>
  <c r="F1042" i="3"/>
  <c r="G1042" i="3" s="1"/>
  <c r="F1041" i="3"/>
  <c r="G1041" i="3" s="1"/>
  <c r="F1040" i="3"/>
  <c r="G1040" i="3" s="1"/>
  <c r="G1039" i="3"/>
  <c r="F1039" i="3"/>
  <c r="F1038" i="3"/>
  <c r="G1038" i="3" s="1"/>
  <c r="F1037" i="3"/>
  <c r="G1037" i="3" s="1"/>
  <c r="F1036" i="3"/>
  <c r="G1036" i="3" s="1"/>
  <c r="F1035" i="3"/>
  <c r="G1035" i="3" s="1"/>
  <c r="F1034" i="3"/>
  <c r="G1034" i="3" s="1"/>
  <c r="G1033" i="3"/>
  <c r="F1033" i="3"/>
  <c r="F1032" i="3"/>
  <c r="G1032" i="3" s="1"/>
  <c r="F1031" i="3"/>
  <c r="G1031" i="3" s="1"/>
  <c r="F1030" i="3"/>
  <c r="G1030" i="3" s="1"/>
  <c r="F1029" i="3"/>
  <c r="G1029" i="3" s="1"/>
  <c r="F1028" i="3"/>
  <c r="G1028" i="3" s="1"/>
  <c r="F1027" i="3"/>
  <c r="G1027" i="3" s="1"/>
  <c r="F1026" i="3"/>
  <c r="G1026" i="3" s="1"/>
  <c r="F1025" i="3"/>
  <c r="G1025" i="3" s="1"/>
  <c r="F1024" i="3"/>
  <c r="G1024" i="3" s="1"/>
  <c r="F1023" i="3"/>
  <c r="G1023" i="3" s="1"/>
  <c r="G1022" i="3"/>
  <c r="F1022" i="3"/>
  <c r="G1021" i="3"/>
  <c r="F1021" i="3"/>
  <c r="F1020" i="3"/>
  <c r="G1020" i="3" s="1"/>
  <c r="F1019" i="3"/>
  <c r="G1019" i="3" s="1"/>
  <c r="F1018" i="3"/>
  <c r="G1018" i="3" s="1"/>
  <c r="G1017" i="3"/>
  <c r="F1017" i="3"/>
  <c r="F1016" i="3"/>
  <c r="G1016" i="3" s="1"/>
  <c r="G1015" i="3"/>
  <c r="F1015" i="3"/>
  <c r="F1014" i="3"/>
  <c r="G1014" i="3" s="1"/>
  <c r="F1013" i="3"/>
  <c r="G1013" i="3" s="1"/>
  <c r="F1012" i="3"/>
  <c r="G1012" i="3" s="1"/>
  <c r="F1011" i="3"/>
  <c r="G1011" i="3" s="1"/>
  <c r="F1010" i="3"/>
  <c r="G1010" i="3" s="1"/>
  <c r="G1009" i="3"/>
  <c r="F1009" i="3"/>
  <c r="F1008" i="3"/>
  <c r="G1008" i="3" s="1"/>
  <c r="F1007" i="3"/>
  <c r="G1007" i="3" s="1"/>
  <c r="F1006" i="3"/>
  <c r="G1006" i="3" s="1"/>
  <c r="G1005" i="3"/>
  <c r="F1005" i="3"/>
  <c r="F1004" i="3"/>
  <c r="G1004" i="3" s="1"/>
  <c r="F1003" i="3"/>
  <c r="G1003" i="3" s="1"/>
  <c r="F1002" i="3"/>
  <c r="G1002" i="3" s="1"/>
  <c r="F1001" i="3"/>
  <c r="G1001" i="3" s="1"/>
  <c r="F1000" i="3"/>
  <c r="G1000" i="3" s="1"/>
  <c r="G999" i="3"/>
  <c r="F999" i="3"/>
  <c r="F998" i="3"/>
  <c r="G998" i="3" s="1"/>
  <c r="F997" i="3"/>
  <c r="G997" i="3" s="1"/>
  <c r="F996" i="3"/>
  <c r="G996" i="3" s="1"/>
  <c r="F995" i="3"/>
  <c r="G995" i="3" s="1"/>
  <c r="F994" i="3"/>
  <c r="G994" i="3" s="1"/>
  <c r="G993" i="3"/>
  <c r="F993" i="3"/>
  <c r="F992" i="3"/>
  <c r="G992" i="3" s="1"/>
  <c r="F991" i="3"/>
  <c r="G991" i="3" s="1"/>
  <c r="F990" i="3"/>
  <c r="G990" i="3" s="1"/>
  <c r="G989" i="3"/>
  <c r="F989" i="3"/>
  <c r="F988" i="3"/>
  <c r="G988" i="3" s="1"/>
  <c r="F987" i="3"/>
  <c r="G987" i="3" s="1"/>
  <c r="F986" i="3"/>
  <c r="G986" i="3" s="1"/>
  <c r="F985" i="3"/>
  <c r="G985" i="3" s="1"/>
  <c r="F984" i="3"/>
  <c r="G984" i="3" s="1"/>
  <c r="F983" i="3"/>
  <c r="G983" i="3" s="1"/>
  <c r="F982" i="3"/>
  <c r="G982" i="3" s="1"/>
  <c r="F981" i="3"/>
  <c r="G981" i="3" s="1"/>
  <c r="F980" i="3"/>
  <c r="G980" i="3" s="1"/>
  <c r="F979" i="3"/>
  <c r="G979" i="3" s="1"/>
  <c r="F978" i="3"/>
  <c r="G978" i="3" s="1"/>
  <c r="G977" i="3"/>
  <c r="F977" i="3"/>
  <c r="F976" i="3"/>
  <c r="G976" i="3" s="1"/>
  <c r="F975" i="3"/>
  <c r="G975" i="3" s="1"/>
  <c r="F974" i="3"/>
  <c r="G974" i="3" s="1"/>
  <c r="F973" i="3"/>
  <c r="G973" i="3" s="1"/>
  <c r="F972" i="3"/>
  <c r="G972" i="3" s="1"/>
  <c r="F971" i="3"/>
  <c r="G971" i="3" s="1"/>
  <c r="F970" i="3"/>
  <c r="G970" i="3" s="1"/>
  <c r="F969" i="3"/>
  <c r="G969" i="3" s="1"/>
  <c r="F968" i="3"/>
  <c r="G968" i="3" s="1"/>
  <c r="F967" i="3"/>
  <c r="G967" i="3" s="1"/>
  <c r="F966" i="3"/>
  <c r="G966" i="3" s="1"/>
  <c r="G965" i="3"/>
  <c r="F965" i="3"/>
  <c r="F964" i="3"/>
  <c r="G964" i="3" s="1"/>
  <c r="F963" i="3"/>
  <c r="G963" i="3" s="1"/>
  <c r="F962" i="3"/>
  <c r="G962" i="3" s="1"/>
  <c r="F961" i="3"/>
  <c r="G961" i="3" s="1"/>
  <c r="F960" i="3"/>
  <c r="G960" i="3" s="1"/>
  <c r="F959" i="3"/>
  <c r="G959" i="3" s="1"/>
  <c r="F958" i="3"/>
  <c r="G958" i="3" s="1"/>
  <c r="G957" i="3"/>
  <c r="F957" i="3"/>
  <c r="F956" i="3"/>
  <c r="G956" i="3" s="1"/>
  <c r="F955" i="3"/>
  <c r="G955" i="3" s="1"/>
  <c r="F954" i="3"/>
  <c r="G954" i="3" s="1"/>
  <c r="F953" i="3"/>
  <c r="G953" i="3" s="1"/>
  <c r="F952" i="3"/>
  <c r="G952" i="3" s="1"/>
  <c r="G951" i="3"/>
  <c r="F951" i="3"/>
  <c r="F950" i="3"/>
  <c r="G950" i="3" s="1"/>
  <c r="G949" i="3"/>
  <c r="F949" i="3"/>
  <c r="F948" i="3"/>
  <c r="G948" i="3" s="1"/>
  <c r="G947" i="3"/>
  <c r="F947" i="3"/>
  <c r="F946" i="3"/>
  <c r="G946" i="3" s="1"/>
  <c r="F945" i="3"/>
  <c r="G945" i="3" s="1"/>
  <c r="F944" i="3"/>
  <c r="G944" i="3" s="1"/>
  <c r="G943" i="3"/>
  <c r="F943" i="3"/>
  <c r="F942" i="3"/>
  <c r="G942" i="3" s="1"/>
  <c r="F941" i="3"/>
  <c r="G941" i="3" s="1"/>
  <c r="F940" i="3"/>
  <c r="G940" i="3" s="1"/>
  <c r="F939" i="3"/>
  <c r="G939" i="3" s="1"/>
  <c r="F938" i="3"/>
  <c r="G938" i="3" s="1"/>
  <c r="F937" i="3"/>
  <c r="G937" i="3" s="1"/>
  <c r="F936" i="3"/>
  <c r="G936" i="3" s="1"/>
  <c r="G935" i="3"/>
  <c r="F935" i="3"/>
  <c r="G934" i="3"/>
  <c r="F934" i="3"/>
  <c r="F933" i="3"/>
  <c r="G933" i="3" s="1"/>
  <c r="F932" i="3"/>
  <c r="G932" i="3" s="1"/>
  <c r="F931" i="3"/>
  <c r="G931" i="3" s="1"/>
  <c r="G930" i="3"/>
  <c r="F930" i="3"/>
  <c r="G929" i="3"/>
  <c r="F929" i="3"/>
  <c r="F928" i="3"/>
  <c r="G928" i="3" s="1"/>
  <c r="G927" i="3"/>
  <c r="F927" i="3"/>
  <c r="F926" i="3"/>
  <c r="G926" i="3" s="1"/>
  <c r="G925" i="3"/>
  <c r="F925" i="3"/>
  <c r="F924" i="3"/>
  <c r="G924" i="3" s="1"/>
  <c r="F923" i="3"/>
  <c r="G923" i="3" s="1"/>
  <c r="F922" i="3"/>
  <c r="G922" i="3" s="1"/>
  <c r="G921" i="3"/>
  <c r="F921" i="3"/>
  <c r="F920" i="3"/>
  <c r="G920" i="3" s="1"/>
  <c r="F919" i="3"/>
  <c r="G919" i="3" s="1"/>
  <c r="F918" i="3"/>
  <c r="G918" i="3" s="1"/>
  <c r="F917" i="3"/>
  <c r="G917" i="3" s="1"/>
  <c r="F916" i="3"/>
  <c r="G916" i="3" s="1"/>
  <c r="F915" i="3"/>
  <c r="G915" i="3" s="1"/>
  <c r="G914" i="3"/>
  <c r="F914" i="3"/>
  <c r="G913" i="3"/>
  <c r="F913" i="3"/>
  <c r="F912" i="3"/>
  <c r="G912" i="3" s="1"/>
  <c r="F911" i="3"/>
  <c r="G911" i="3" s="1"/>
  <c r="F910" i="3"/>
  <c r="G910" i="3" s="1"/>
  <c r="G909" i="3"/>
  <c r="F909" i="3"/>
  <c r="F908" i="3"/>
  <c r="G908" i="3" s="1"/>
  <c r="F907" i="3"/>
  <c r="G907" i="3" s="1"/>
  <c r="F906" i="3"/>
  <c r="G906" i="3" s="1"/>
  <c r="F905" i="3"/>
  <c r="G905" i="3" s="1"/>
  <c r="F904" i="3"/>
  <c r="G904" i="3" s="1"/>
  <c r="F903" i="3"/>
  <c r="G903" i="3" s="1"/>
  <c r="F902" i="3"/>
  <c r="G902" i="3" s="1"/>
  <c r="F901" i="3"/>
  <c r="G901" i="3" s="1"/>
  <c r="F900" i="3"/>
  <c r="G900" i="3" s="1"/>
  <c r="F899" i="3"/>
  <c r="G899" i="3" s="1"/>
  <c r="F898" i="3"/>
  <c r="G898" i="3" s="1"/>
  <c r="F897" i="3"/>
  <c r="G897" i="3" s="1"/>
  <c r="F896" i="3"/>
  <c r="G896" i="3" s="1"/>
  <c r="F895" i="3"/>
  <c r="G895" i="3" s="1"/>
  <c r="F894" i="3"/>
  <c r="G894" i="3" s="1"/>
  <c r="G893" i="3"/>
  <c r="F893" i="3"/>
  <c r="F892" i="3"/>
  <c r="G892" i="3" s="1"/>
  <c r="F891" i="3"/>
  <c r="G891" i="3" s="1"/>
  <c r="F890" i="3"/>
  <c r="G890" i="3" s="1"/>
  <c r="F889" i="3"/>
  <c r="G889" i="3" s="1"/>
  <c r="F888" i="3"/>
  <c r="G888" i="3" s="1"/>
  <c r="F887" i="3"/>
  <c r="G887" i="3" s="1"/>
  <c r="F886" i="3"/>
  <c r="G886" i="3" s="1"/>
  <c r="G885" i="3"/>
  <c r="F885" i="3"/>
  <c r="F884" i="3"/>
  <c r="G884" i="3" s="1"/>
  <c r="F883" i="3"/>
  <c r="G883" i="3" s="1"/>
  <c r="G882" i="3"/>
  <c r="F882" i="3"/>
  <c r="G881" i="3"/>
  <c r="F881" i="3"/>
  <c r="F880" i="3"/>
  <c r="G880" i="3" s="1"/>
  <c r="G879" i="3"/>
  <c r="F879" i="3"/>
  <c r="F878" i="3"/>
  <c r="G878" i="3" s="1"/>
  <c r="G877" i="3"/>
  <c r="F877" i="3"/>
  <c r="F876" i="3"/>
  <c r="G876" i="3" s="1"/>
  <c r="F875" i="3"/>
  <c r="G875" i="3" s="1"/>
  <c r="G874" i="3"/>
  <c r="F874" i="3"/>
  <c r="F873" i="3"/>
  <c r="G873" i="3" s="1"/>
  <c r="F872" i="3"/>
  <c r="G872" i="3" s="1"/>
  <c r="G871" i="3"/>
  <c r="F871" i="3"/>
  <c r="F870" i="3"/>
  <c r="G870" i="3" s="1"/>
  <c r="G869" i="3"/>
  <c r="F869" i="3"/>
  <c r="F868" i="3"/>
  <c r="G868" i="3" s="1"/>
  <c r="F867" i="3"/>
  <c r="G867" i="3" s="1"/>
  <c r="F866" i="3"/>
  <c r="G866" i="3" s="1"/>
  <c r="G865" i="3"/>
  <c r="F865" i="3"/>
  <c r="F864" i="3"/>
  <c r="G864" i="3" s="1"/>
  <c r="G863" i="3"/>
  <c r="F863" i="3"/>
  <c r="F862" i="3"/>
  <c r="G862" i="3" s="1"/>
  <c r="F861" i="3"/>
  <c r="G861" i="3" s="1"/>
  <c r="F860" i="3"/>
  <c r="G860" i="3" s="1"/>
  <c r="G859" i="3"/>
  <c r="F859" i="3"/>
  <c r="G858" i="3"/>
  <c r="F858" i="3"/>
  <c r="F857" i="3"/>
  <c r="G857" i="3" s="1"/>
  <c r="F856" i="3"/>
  <c r="G856" i="3" s="1"/>
  <c r="F855" i="3"/>
  <c r="G855" i="3" s="1"/>
  <c r="F854" i="3"/>
  <c r="G854" i="3" s="1"/>
  <c r="G853" i="3"/>
  <c r="F853" i="3"/>
  <c r="F852" i="3"/>
  <c r="G852" i="3" s="1"/>
  <c r="F851" i="3"/>
  <c r="G851" i="3" s="1"/>
  <c r="F850" i="3"/>
  <c r="G850" i="3" s="1"/>
  <c r="F849" i="3"/>
  <c r="G849" i="3" s="1"/>
  <c r="F848" i="3"/>
  <c r="G848" i="3" s="1"/>
  <c r="G847" i="3"/>
  <c r="F847" i="3"/>
  <c r="F846" i="3"/>
  <c r="G846" i="3" s="1"/>
  <c r="F845" i="3"/>
  <c r="G845" i="3" s="1"/>
  <c r="F844" i="3"/>
  <c r="G844" i="3" s="1"/>
  <c r="F843" i="3"/>
  <c r="G843" i="3" s="1"/>
  <c r="F842" i="3"/>
  <c r="G842" i="3" s="1"/>
  <c r="G841" i="3"/>
  <c r="F841" i="3"/>
  <c r="F840" i="3"/>
  <c r="G840" i="3" s="1"/>
  <c r="F839" i="3"/>
  <c r="G839" i="3" s="1"/>
  <c r="F838" i="3"/>
  <c r="G838" i="3" s="1"/>
  <c r="F837" i="3"/>
  <c r="G837" i="3" s="1"/>
  <c r="F836" i="3"/>
  <c r="G836" i="3" s="1"/>
  <c r="F835" i="3"/>
  <c r="G835" i="3" s="1"/>
  <c r="F834" i="3"/>
  <c r="G834" i="3" s="1"/>
  <c r="F833" i="3"/>
  <c r="G833" i="3" s="1"/>
  <c r="F832" i="3"/>
  <c r="G832" i="3" s="1"/>
  <c r="F831" i="3"/>
  <c r="G831" i="3" s="1"/>
  <c r="F830" i="3"/>
  <c r="G830" i="3" s="1"/>
  <c r="F829" i="3"/>
  <c r="G829" i="3" s="1"/>
  <c r="F828" i="3"/>
  <c r="G828" i="3" s="1"/>
  <c r="F827" i="3"/>
  <c r="G827" i="3" s="1"/>
  <c r="F826" i="3"/>
  <c r="G826" i="3" s="1"/>
  <c r="F825" i="3"/>
  <c r="G825" i="3" s="1"/>
  <c r="F824" i="3"/>
  <c r="G824" i="3" s="1"/>
  <c r="F823" i="3"/>
  <c r="G823" i="3" s="1"/>
  <c r="F822" i="3"/>
  <c r="G822" i="3" s="1"/>
  <c r="F821" i="3"/>
  <c r="G821" i="3" s="1"/>
  <c r="F820" i="3"/>
  <c r="G820" i="3" s="1"/>
  <c r="F819" i="3"/>
  <c r="G819" i="3" s="1"/>
  <c r="G818" i="3"/>
  <c r="F818" i="3"/>
  <c r="G817" i="3"/>
  <c r="F817" i="3"/>
  <c r="F816" i="3"/>
  <c r="G816" i="3" s="1"/>
  <c r="G815" i="3"/>
  <c r="F815" i="3"/>
  <c r="F814" i="3"/>
  <c r="G814" i="3" s="1"/>
  <c r="G813" i="3"/>
  <c r="F813" i="3"/>
  <c r="F812" i="3"/>
  <c r="G812" i="3" s="1"/>
  <c r="F811" i="3"/>
  <c r="G811" i="3" s="1"/>
  <c r="F810" i="3"/>
  <c r="G810" i="3" s="1"/>
  <c r="F809" i="3"/>
  <c r="G809" i="3" s="1"/>
  <c r="F808" i="3"/>
  <c r="G808" i="3" s="1"/>
  <c r="F807" i="3"/>
  <c r="G807" i="3" s="1"/>
  <c r="G806" i="3"/>
  <c r="F806" i="3"/>
  <c r="F805" i="3"/>
  <c r="G805" i="3" s="1"/>
  <c r="F804" i="3"/>
  <c r="G804" i="3" s="1"/>
  <c r="F803" i="3"/>
  <c r="G803" i="3" s="1"/>
  <c r="F802" i="3"/>
  <c r="G802" i="3" s="1"/>
  <c r="G801" i="3"/>
  <c r="F801" i="3"/>
  <c r="F800" i="3"/>
  <c r="G800" i="3" s="1"/>
  <c r="F799" i="3"/>
  <c r="G799" i="3" s="1"/>
  <c r="F798" i="3"/>
  <c r="G798" i="3" s="1"/>
  <c r="F797" i="3"/>
  <c r="G797" i="3" s="1"/>
  <c r="F796" i="3"/>
  <c r="G796" i="3" s="1"/>
  <c r="G795" i="3"/>
  <c r="F795" i="3"/>
  <c r="F794" i="3"/>
  <c r="G794" i="3" s="1"/>
  <c r="F793" i="3"/>
  <c r="G793" i="3" s="1"/>
  <c r="F792" i="3"/>
  <c r="G792" i="3" s="1"/>
  <c r="F791" i="3"/>
  <c r="G791" i="3" s="1"/>
  <c r="F790" i="3"/>
  <c r="G790" i="3" s="1"/>
  <c r="F789" i="3"/>
  <c r="G789" i="3" s="1"/>
  <c r="F788" i="3"/>
  <c r="G788" i="3" s="1"/>
  <c r="G787" i="3"/>
  <c r="F787" i="3"/>
  <c r="F786" i="3"/>
  <c r="G786" i="3" s="1"/>
  <c r="F785" i="3"/>
  <c r="G785" i="3" s="1"/>
  <c r="F784" i="3"/>
  <c r="G784" i="3" s="1"/>
  <c r="F783" i="3"/>
  <c r="G783" i="3" s="1"/>
  <c r="F782" i="3"/>
  <c r="G782" i="3" s="1"/>
  <c r="F781" i="3"/>
  <c r="G781" i="3" s="1"/>
  <c r="F780" i="3"/>
  <c r="G780" i="3" s="1"/>
  <c r="F779" i="3"/>
  <c r="G779" i="3" s="1"/>
  <c r="G778" i="3"/>
  <c r="F778" i="3"/>
  <c r="F777" i="3"/>
  <c r="G777" i="3" s="1"/>
  <c r="F776" i="3"/>
  <c r="G776" i="3" s="1"/>
  <c r="G775" i="3"/>
  <c r="F775" i="3"/>
  <c r="F774" i="3"/>
  <c r="G774" i="3" s="1"/>
  <c r="G773" i="3"/>
  <c r="F773" i="3"/>
  <c r="F772" i="3"/>
  <c r="G772" i="3" s="1"/>
  <c r="F771" i="3"/>
  <c r="G771" i="3" s="1"/>
  <c r="F770" i="3"/>
  <c r="G770" i="3" s="1"/>
  <c r="F769" i="3"/>
  <c r="G769" i="3" s="1"/>
  <c r="F768" i="3"/>
  <c r="G768" i="3" s="1"/>
  <c r="F767" i="3"/>
  <c r="G767" i="3" s="1"/>
  <c r="F766" i="3"/>
  <c r="G766" i="3" s="1"/>
  <c r="F765" i="3"/>
  <c r="G765" i="3" s="1"/>
  <c r="F764" i="3"/>
  <c r="G764" i="3" s="1"/>
  <c r="F763" i="3"/>
  <c r="G763" i="3" s="1"/>
  <c r="G762" i="3"/>
  <c r="F762" i="3"/>
  <c r="F761" i="3"/>
  <c r="G761" i="3" s="1"/>
  <c r="F760" i="3"/>
  <c r="G760" i="3" s="1"/>
  <c r="F759" i="3"/>
  <c r="G759" i="3" s="1"/>
  <c r="F758" i="3"/>
  <c r="G758" i="3" s="1"/>
  <c r="F757" i="3"/>
  <c r="G757" i="3" s="1"/>
  <c r="F756" i="3"/>
  <c r="G756" i="3" s="1"/>
  <c r="F755" i="3"/>
  <c r="G755" i="3" s="1"/>
  <c r="G754" i="3"/>
  <c r="F754" i="3"/>
  <c r="G753" i="3"/>
  <c r="F753" i="3"/>
  <c r="F752" i="3"/>
  <c r="G752" i="3" s="1"/>
  <c r="G751" i="3"/>
  <c r="F751" i="3"/>
  <c r="F750" i="3"/>
  <c r="G750" i="3" s="1"/>
  <c r="G749" i="3"/>
  <c r="F749" i="3"/>
  <c r="F748" i="3"/>
  <c r="G748" i="3" s="1"/>
  <c r="F747" i="3"/>
  <c r="G747" i="3" s="1"/>
  <c r="G746" i="3"/>
  <c r="F746" i="3"/>
  <c r="F745" i="3"/>
  <c r="G745" i="3" s="1"/>
  <c r="F744" i="3"/>
  <c r="G744" i="3" s="1"/>
  <c r="G743" i="3"/>
  <c r="F743" i="3"/>
  <c r="F742" i="3"/>
  <c r="G742" i="3" s="1"/>
  <c r="F741" i="3"/>
  <c r="G741" i="3" s="1"/>
  <c r="F740" i="3"/>
  <c r="G740" i="3" s="1"/>
  <c r="F739" i="3"/>
  <c r="G739" i="3" s="1"/>
  <c r="G738" i="3"/>
  <c r="F738" i="3"/>
  <c r="G737" i="3"/>
  <c r="F737" i="3"/>
  <c r="F736" i="3"/>
  <c r="G736" i="3" s="1"/>
  <c r="G735" i="3"/>
  <c r="F735" i="3"/>
  <c r="F734" i="3"/>
  <c r="G734" i="3" s="1"/>
  <c r="F733" i="3"/>
  <c r="G733" i="3" s="1"/>
  <c r="F732" i="3"/>
  <c r="G732" i="3" s="1"/>
  <c r="F731" i="3"/>
  <c r="G731" i="3" s="1"/>
  <c r="F730" i="3"/>
  <c r="G730" i="3" s="1"/>
  <c r="G729" i="3"/>
  <c r="F729" i="3"/>
  <c r="F728" i="3"/>
  <c r="G728" i="3" s="1"/>
  <c r="F727" i="3"/>
  <c r="G727" i="3" s="1"/>
  <c r="F726" i="3"/>
  <c r="G726" i="3" s="1"/>
  <c r="F725" i="3"/>
  <c r="G725" i="3" s="1"/>
  <c r="F724" i="3"/>
  <c r="G724" i="3" s="1"/>
  <c r="F723" i="3"/>
  <c r="G723" i="3" s="1"/>
  <c r="F722" i="3"/>
  <c r="G722" i="3" s="1"/>
  <c r="F721" i="3"/>
  <c r="G721" i="3" s="1"/>
  <c r="F720" i="3"/>
  <c r="G720" i="3" s="1"/>
  <c r="F719" i="3"/>
  <c r="G719" i="3" s="1"/>
  <c r="F718" i="3"/>
  <c r="G718" i="3" s="1"/>
  <c r="F717" i="3"/>
  <c r="G717" i="3" s="1"/>
  <c r="F716" i="3"/>
  <c r="G716" i="3" s="1"/>
  <c r="F715" i="3"/>
  <c r="G715" i="3" s="1"/>
  <c r="G714" i="3"/>
  <c r="F714" i="3"/>
  <c r="G713" i="3"/>
  <c r="F713" i="3"/>
  <c r="F712" i="3"/>
  <c r="G712" i="3" s="1"/>
  <c r="F711" i="3"/>
  <c r="G711" i="3" s="1"/>
  <c r="F710" i="3"/>
  <c r="G710" i="3" s="1"/>
  <c r="F709" i="3"/>
  <c r="G709" i="3" s="1"/>
  <c r="F708" i="3"/>
  <c r="G708" i="3" s="1"/>
  <c r="F707" i="3"/>
  <c r="G707" i="3" s="1"/>
  <c r="F706" i="3"/>
  <c r="G706" i="3" s="1"/>
  <c r="G705" i="3"/>
  <c r="F705" i="3"/>
  <c r="F704" i="3"/>
  <c r="G704" i="3" s="1"/>
  <c r="F703" i="3"/>
  <c r="G703" i="3" s="1"/>
  <c r="G702" i="3"/>
  <c r="F702" i="3"/>
  <c r="F701" i="3"/>
  <c r="G701" i="3" s="1"/>
  <c r="G700" i="3"/>
  <c r="F700" i="3"/>
  <c r="F699" i="3"/>
  <c r="G699" i="3" s="1"/>
  <c r="F698" i="3"/>
  <c r="G698" i="3" s="1"/>
  <c r="F697" i="3"/>
  <c r="G697" i="3" s="1"/>
  <c r="G696" i="3"/>
  <c r="F696" i="3"/>
  <c r="F695" i="3"/>
  <c r="G695" i="3" s="1"/>
  <c r="F694" i="3"/>
  <c r="G694" i="3" s="1"/>
  <c r="F693" i="3"/>
  <c r="G693" i="3" s="1"/>
  <c r="F692" i="3"/>
  <c r="G692" i="3" s="1"/>
  <c r="F691" i="3"/>
  <c r="G691" i="3" s="1"/>
  <c r="F690" i="3"/>
  <c r="G690" i="3" s="1"/>
  <c r="F689" i="3"/>
  <c r="G689" i="3" s="1"/>
  <c r="G688" i="3"/>
  <c r="F688" i="3"/>
  <c r="G687" i="3"/>
  <c r="F687" i="3"/>
  <c r="G686" i="3"/>
  <c r="F686" i="3"/>
  <c r="F685" i="3"/>
  <c r="G685" i="3" s="1"/>
  <c r="F684" i="3"/>
  <c r="G684" i="3" s="1"/>
  <c r="F683" i="3"/>
  <c r="G683" i="3" s="1"/>
  <c r="F682" i="3"/>
  <c r="G682" i="3" s="1"/>
  <c r="F681" i="3"/>
  <c r="G681" i="3" s="1"/>
  <c r="G680" i="3"/>
  <c r="F680" i="3"/>
  <c r="F679" i="3"/>
  <c r="G679" i="3" s="1"/>
  <c r="F678" i="3"/>
  <c r="G678" i="3" s="1"/>
  <c r="F677" i="3"/>
  <c r="G677" i="3" s="1"/>
  <c r="F676" i="3"/>
  <c r="G676" i="3" s="1"/>
  <c r="F675" i="3"/>
  <c r="G675" i="3" s="1"/>
  <c r="F674" i="3"/>
  <c r="G674" i="3" s="1"/>
  <c r="F673" i="3"/>
  <c r="G673" i="3" s="1"/>
  <c r="G672" i="3"/>
  <c r="F672" i="3"/>
  <c r="G671" i="3"/>
  <c r="F671" i="3"/>
  <c r="G670" i="3"/>
  <c r="F670" i="3"/>
  <c r="F669" i="3"/>
  <c r="G669" i="3" s="1"/>
  <c r="F668" i="3"/>
  <c r="G668" i="3" s="1"/>
  <c r="F667" i="3"/>
  <c r="G667" i="3" s="1"/>
  <c r="F666" i="3"/>
  <c r="G666" i="3" s="1"/>
  <c r="G665" i="3"/>
  <c r="F665" i="3"/>
  <c r="G664" i="3"/>
  <c r="F664" i="3"/>
  <c r="F663" i="3"/>
  <c r="G663" i="3" s="1"/>
  <c r="F662" i="3"/>
  <c r="G662" i="3" s="1"/>
  <c r="F661" i="3"/>
  <c r="G661" i="3" s="1"/>
  <c r="F660" i="3"/>
  <c r="G660" i="3" s="1"/>
  <c r="F659" i="3"/>
  <c r="G659" i="3" s="1"/>
  <c r="F658" i="3"/>
  <c r="G658" i="3" s="1"/>
  <c r="F657" i="3"/>
  <c r="G657" i="3" s="1"/>
  <c r="F656" i="3"/>
  <c r="G656" i="3" s="1"/>
  <c r="F655" i="3"/>
  <c r="G655" i="3" s="1"/>
  <c r="G654" i="3"/>
  <c r="F654" i="3"/>
  <c r="F653" i="3"/>
  <c r="G653" i="3" s="1"/>
  <c r="F652" i="3"/>
  <c r="G652" i="3" s="1"/>
  <c r="F651" i="3"/>
  <c r="G651" i="3" s="1"/>
  <c r="F650" i="3"/>
  <c r="G650" i="3" s="1"/>
  <c r="F649" i="3"/>
  <c r="G649" i="3" s="1"/>
  <c r="G648" i="3"/>
  <c r="F648" i="3"/>
  <c r="F647" i="3"/>
  <c r="G647" i="3" s="1"/>
  <c r="F646" i="3"/>
  <c r="G646" i="3" s="1"/>
  <c r="F645" i="3"/>
  <c r="G645" i="3" s="1"/>
  <c r="F644" i="3"/>
  <c r="G644" i="3" s="1"/>
  <c r="F643" i="3"/>
  <c r="G643" i="3" s="1"/>
  <c r="F642" i="3"/>
  <c r="G642" i="3" s="1"/>
  <c r="F641" i="3"/>
  <c r="G641" i="3" s="1"/>
  <c r="F640" i="3"/>
  <c r="G640" i="3" s="1"/>
  <c r="F639" i="3"/>
  <c r="G639" i="3" s="1"/>
  <c r="F638" i="3"/>
  <c r="G638" i="3" s="1"/>
  <c r="F637" i="3"/>
  <c r="G637" i="3" s="1"/>
  <c r="F636" i="3"/>
  <c r="G636" i="3" s="1"/>
  <c r="F635" i="3"/>
  <c r="G635" i="3" s="1"/>
  <c r="F634" i="3"/>
  <c r="G634" i="3" s="1"/>
  <c r="G633" i="3"/>
  <c r="F633" i="3"/>
  <c r="G632" i="3"/>
  <c r="F632" i="3"/>
  <c r="F631" i="3"/>
  <c r="G631" i="3" s="1"/>
  <c r="G630" i="3"/>
  <c r="F630" i="3"/>
  <c r="F629" i="3"/>
  <c r="G629" i="3" s="1"/>
  <c r="F628" i="3"/>
  <c r="G628" i="3" s="1"/>
  <c r="F627" i="3"/>
  <c r="G627" i="3" s="1"/>
  <c r="F626" i="3"/>
  <c r="G626" i="3" s="1"/>
  <c r="F625" i="3"/>
  <c r="G625" i="3" s="1"/>
  <c r="F624" i="3"/>
  <c r="G624" i="3" s="1"/>
  <c r="G623" i="3"/>
  <c r="F623" i="3"/>
  <c r="G622" i="3"/>
  <c r="F622" i="3"/>
  <c r="F621" i="3"/>
  <c r="G621" i="3" s="1"/>
  <c r="G620" i="3"/>
  <c r="F620" i="3"/>
  <c r="F619" i="3"/>
  <c r="G619" i="3" s="1"/>
  <c r="F618" i="3"/>
  <c r="G618" i="3" s="1"/>
  <c r="F617" i="3"/>
  <c r="G617" i="3" s="1"/>
  <c r="G616" i="3"/>
  <c r="F616" i="3"/>
  <c r="F615" i="3"/>
  <c r="G615" i="3" s="1"/>
  <c r="G614" i="3"/>
  <c r="F614" i="3"/>
  <c r="F613" i="3"/>
  <c r="G613" i="3" s="1"/>
  <c r="F612" i="3"/>
  <c r="G612" i="3" s="1"/>
  <c r="F611" i="3"/>
  <c r="G611" i="3" s="1"/>
  <c r="F610" i="3"/>
  <c r="G610" i="3" s="1"/>
  <c r="F609" i="3"/>
  <c r="G609" i="3" s="1"/>
  <c r="F608" i="3"/>
  <c r="G608" i="3" s="1"/>
  <c r="F607" i="3"/>
  <c r="G607" i="3" s="1"/>
  <c r="F606" i="3"/>
  <c r="G606" i="3" s="1"/>
  <c r="F605" i="3"/>
  <c r="G605" i="3" s="1"/>
  <c r="F604" i="3"/>
  <c r="G604" i="3" s="1"/>
  <c r="F603" i="3"/>
  <c r="G603" i="3" s="1"/>
  <c r="F602" i="3"/>
  <c r="G602" i="3" s="1"/>
  <c r="F601" i="3"/>
  <c r="G601" i="3" s="1"/>
  <c r="F600" i="3"/>
  <c r="G600" i="3" s="1"/>
  <c r="G599" i="3"/>
  <c r="F599" i="3"/>
  <c r="F598" i="3"/>
  <c r="G598" i="3" s="1"/>
  <c r="F597" i="3"/>
  <c r="G597" i="3" s="1"/>
  <c r="G596" i="3"/>
  <c r="F596" i="3"/>
  <c r="F595" i="3"/>
  <c r="G595" i="3" s="1"/>
  <c r="F594" i="3"/>
  <c r="G594" i="3" s="1"/>
  <c r="F593" i="3"/>
  <c r="G593" i="3" s="1"/>
  <c r="F592" i="3"/>
  <c r="G592" i="3" s="1"/>
  <c r="F591" i="3"/>
  <c r="G591" i="3" s="1"/>
  <c r="F590" i="3"/>
  <c r="G590" i="3" s="1"/>
  <c r="F589" i="3"/>
  <c r="G589" i="3" s="1"/>
  <c r="F588" i="3"/>
  <c r="G588" i="3" s="1"/>
  <c r="F587" i="3"/>
  <c r="G587" i="3" s="1"/>
  <c r="F586" i="3"/>
  <c r="G586" i="3" s="1"/>
  <c r="F585" i="3"/>
  <c r="G585" i="3" s="1"/>
  <c r="F584" i="3"/>
  <c r="G584" i="3" s="1"/>
  <c r="G583" i="3"/>
  <c r="F583" i="3"/>
  <c r="F582" i="3"/>
  <c r="G582" i="3" s="1"/>
  <c r="F581" i="3"/>
  <c r="G581" i="3" s="1"/>
  <c r="F580" i="3"/>
  <c r="G580" i="3" s="1"/>
  <c r="F579" i="3"/>
  <c r="G579" i="3" s="1"/>
  <c r="F578" i="3"/>
  <c r="G578" i="3" s="1"/>
  <c r="G577" i="3"/>
  <c r="F577" i="3"/>
  <c r="F576" i="3"/>
  <c r="G576" i="3" s="1"/>
  <c r="F575" i="3"/>
  <c r="G575" i="3" s="1"/>
  <c r="F574" i="3"/>
  <c r="G574" i="3" s="1"/>
  <c r="F573" i="3"/>
  <c r="G573" i="3" s="1"/>
  <c r="G572" i="3"/>
  <c r="F572" i="3"/>
  <c r="F571" i="3"/>
  <c r="G571" i="3" s="1"/>
  <c r="F570" i="3"/>
  <c r="G570" i="3" s="1"/>
  <c r="G569" i="3"/>
  <c r="F569" i="3"/>
  <c r="F568" i="3"/>
  <c r="G568" i="3" s="1"/>
  <c r="F567" i="3"/>
  <c r="G567" i="3" s="1"/>
  <c r="G566" i="3"/>
  <c r="F566" i="3"/>
  <c r="F565" i="3"/>
  <c r="G565" i="3" s="1"/>
  <c r="F564" i="3"/>
  <c r="G564" i="3" s="1"/>
  <c r="F563" i="3"/>
  <c r="G563" i="3" s="1"/>
  <c r="F562" i="3"/>
  <c r="G562" i="3" s="1"/>
  <c r="G561" i="3"/>
  <c r="F561" i="3"/>
  <c r="F560" i="3"/>
  <c r="G560" i="3" s="1"/>
  <c r="G559" i="3"/>
  <c r="F559" i="3"/>
  <c r="G558" i="3"/>
  <c r="F558" i="3"/>
  <c r="F557" i="3"/>
  <c r="G557" i="3" s="1"/>
  <c r="F556" i="3"/>
  <c r="G556" i="3" s="1"/>
  <c r="F555" i="3"/>
  <c r="G555" i="3" s="1"/>
  <c r="F554" i="3"/>
  <c r="G554" i="3" s="1"/>
  <c r="G553" i="3"/>
  <c r="F553" i="3"/>
  <c r="F552" i="3"/>
  <c r="G552" i="3" s="1"/>
  <c r="G551" i="3"/>
  <c r="F551" i="3"/>
  <c r="G550" i="3"/>
  <c r="F550" i="3"/>
  <c r="F549" i="3"/>
  <c r="G549" i="3" s="1"/>
  <c r="G548" i="3"/>
  <c r="F548" i="3"/>
  <c r="F547" i="3"/>
  <c r="G547" i="3" s="1"/>
  <c r="F546" i="3"/>
  <c r="G546" i="3" s="1"/>
  <c r="F545" i="3"/>
  <c r="G545" i="3" s="1"/>
  <c r="F544" i="3"/>
  <c r="G544" i="3" s="1"/>
  <c r="F543" i="3"/>
  <c r="G543" i="3" s="1"/>
  <c r="F542" i="3"/>
  <c r="G542" i="3" s="1"/>
  <c r="F541" i="3"/>
  <c r="G541" i="3" s="1"/>
  <c r="F540" i="3"/>
  <c r="G540" i="3" s="1"/>
  <c r="F539" i="3"/>
  <c r="G539" i="3" s="1"/>
  <c r="F538" i="3"/>
  <c r="G538" i="3" s="1"/>
  <c r="F537" i="3"/>
  <c r="G537" i="3" s="1"/>
  <c r="F536" i="3"/>
  <c r="G536" i="3" s="1"/>
  <c r="G535" i="3"/>
  <c r="F535" i="3"/>
  <c r="G534" i="3"/>
  <c r="F534" i="3"/>
  <c r="F533" i="3"/>
  <c r="G533" i="3" s="1"/>
  <c r="F532" i="3"/>
  <c r="G532" i="3" s="1"/>
  <c r="F531" i="3"/>
  <c r="G531" i="3" s="1"/>
  <c r="F530" i="3"/>
  <c r="G530" i="3" s="1"/>
  <c r="F529" i="3"/>
  <c r="G529" i="3" s="1"/>
  <c r="F528" i="3"/>
  <c r="G528" i="3" s="1"/>
  <c r="F527" i="3"/>
  <c r="G527" i="3" s="1"/>
  <c r="F526" i="3"/>
  <c r="G526" i="3" s="1"/>
  <c r="G525" i="3"/>
  <c r="F525" i="3"/>
  <c r="G524" i="3"/>
  <c r="F524" i="3"/>
  <c r="F523" i="3"/>
  <c r="G523" i="3" s="1"/>
  <c r="F522" i="3"/>
  <c r="G522" i="3" s="1"/>
  <c r="F521" i="3"/>
  <c r="G521" i="3" s="1"/>
  <c r="F520" i="3"/>
  <c r="G520" i="3" s="1"/>
  <c r="G519" i="3"/>
  <c r="F519" i="3"/>
  <c r="G518" i="3"/>
  <c r="F518" i="3"/>
  <c r="F517" i="3"/>
  <c r="G517" i="3" s="1"/>
  <c r="G516" i="3"/>
  <c r="F516" i="3"/>
  <c r="F515" i="3"/>
  <c r="G515" i="3" s="1"/>
  <c r="F514" i="3"/>
  <c r="G514" i="3" s="1"/>
  <c r="F513" i="3"/>
  <c r="G513" i="3" s="1"/>
  <c r="F512" i="3"/>
  <c r="G512" i="3" s="1"/>
  <c r="F511" i="3"/>
  <c r="G511" i="3" s="1"/>
  <c r="G510" i="3"/>
  <c r="F510" i="3"/>
  <c r="F509" i="3"/>
  <c r="G509" i="3" s="1"/>
  <c r="G508" i="3"/>
  <c r="F508" i="3"/>
  <c r="F507" i="3"/>
  <c r="G507" i="3" s="1"/>
  <c r="F506" i="3"/>
  <c r="G506" i="3" s="1"/>
  <c r="F505" i="3"/>
  <c r="G505" i="3" s="1"/>
  <c r="F504" i="3"/>
  <c r="G504" i="3" s="1"/>
  <c r="F503" i="3"/>
  <c r="G503" i="3" s="1"/>
  <c r="G502" i="3"/>
  <c r="F502" i="3"/>
  <c r="F501" i="3"/>
  <c r="G501" i="3" s="1"/>
  <c r="G500" i="3"/>
  <c r="F500" i="3"/>
  <c r="F499" i="3"/>
  <c r="G499" i="3" s="1"/>
  <c r="F498" i="3"/>
  <c r="G498" i="3" s="1"/>
  <c r="G497" i="3"/>
  <c r="F497" i="3"/>
  <c r="F496" i="3"/>
  <c r="G496" i="3" s="1"/>
  <c r="F495" i="3"/>
  <c r="G495" i="3" s="1"/>
  <c r="G494" i="3"/>
  <c r="F494" i="3"/>
  <c r="F493" i="3"/>
  <c r="G493" i="3" s="1"/>
  <c r="G492" i="3"/>
  <c r="F492" i="3"/>
  <c r="F491" i="3"/>
  <c r="G491" i="3" s="1"/>
  <c r="F490" i="3"/>
  <c r="G490" i="3" s="1"/>
  <c r="G489" i="3"/>
  <c r="F489" i="3"/>
  <c r="F488" i="3"/>
  <c r="G488" i="3" s="1"/>
  <c r="F487" i="3"/>
  <c r="G487" i="3" s="1"/>
  <c r="G486" i="3"/>
  <c r="F486" i="3"/>
  <c r="F485" i="3"/>
  <c r="G485" i="3" s="1"/>
  <c r="F484" i="3"/>
  <c r="G484" i="3" s="1"/>
  <c r="F483" i="3"/>
  <c r="G483" i="3" s="1"/>
  <c r="F482" i="3"/>
  <c r="G482" i="3" s="1"/>
  <c r="F481" i="3"/>
  <c r="G481" i="3" s="1"/>
  <c r="F480" i="3"/>
  <c r="G480" i="3" s="1"/>
  <c r="F479" i="3"/>
  <c r="G479" i="3" s="1"/>
  <c r="G478" i="3"/>
  <c r="F478" i="3"/>
  <c r="F477" i="3"/>
  <c r="G477" i="3" s="1"/>
  <c r="G476" i="3"/>
  <c r="F476" i="3"/>
  <c r="F475" i="3"/>
  <c r="G475" i="3" s="1"/>
  <c r="F474" i="3"/>
  <c r="G474" i="3" s="1"/>
  <c r="F473" i="3"/>
  <c r="G473" i="3" s="1"/>
  <c r="F472" i="3"/>
  <c r="G472" i="3" s="1"/>
  <c r="F471" i="3"/>
  <c r="G471" i="3" s="1"/>
  <c r="G470" i="3"/>
  <c r="F470" i="3"/>
  <c r="F469" i="3"/>
  <c r="G469" i="3" s="1"/>
  <c r="G468" i="3"/>
  <c r="F468" i="3"/>
  <c r="F467" i="3"/>
  <c r="G467" i="3" s="1"/>
  <c r="F466" i="3"/>
  <c r="G466" i="3" s="1"/>
  <c r="F465" i="3"/>
  <c r="G465" i="3" s="1"/>
  <c r="F464" i="3"/>
  <c r="G464" i="3" s="1"/>
  <c r="F463" i="3"/>
  <c r="G463" i="3" s="1"/>
  <c r="F462" i="3"/>
  <c r="G462" i="3" s="1"/>
  <c r="F461" i="3"/>
  <c r="G461" i="3" s="1"/>
  <c r="F460" i="3"/>
  <c r="G460" i="3" s="1"/>
  <c r="F459" i="3"/>
  <c r="G459" i="3" s="1"/>
  <c r="F458" i="3"/>
  <c r="G458" i="3" s="1"/>
  <c r="G457" i="3"/>
  <c r="F457" i="3"/>
  <c r="F456" i="3"/>
  <c r="G456" i="3" s="1"/>
  <c r="F455" i="3"/>
  <c r="G455" i="3" s="1"/>
  <c r="F454" i="3"/>
  <c r="G454" i="3" s="1"/>
  <c r="F453" i="3"/>
  <c r="G453" i="3" s="1"/>
  <c r="F452" i="3"/>
  <c r="G452" i="3" s="1"/>
  <c r="F451" i="3"/>
  <c r="G451" i="3" s="1"/>
  <c r="F450" i="3"/>
  <c r="G450" i="3" s="1"/>
  <c r="F449" i="3"/>
  <c r="G449" i="3" s="1"/>
  <c r="F448" i="3"/>
  <c r="G448" i="3" s="1"/>
  <c r="F447" i="3"/>
  <c r="G447" i="3" s="1"/>
  <c r="G446" i="3"/>
  <c r="F446" i="3"/>
  <c r="F445" i="3"/>
  <c r="G445" i="3" s="1"/>
  <c r="F444" i="3"/>
  <c r="G444" i="3" s="1"/>
  <c r="F443" i="3"/>
  <c r="G443" i="3" s="1"/>
  <c r="F442" i="3"/>
  <c r="G442" i="3" s="1"/>
  <c r="G441" i="3"/>
  <c r="F441" i="3"/>
  <c r="F440" i="3"/>
  <c r="G440" i="3" s="1"/>
  <c r="F439" i="3"/>
  <c r="G439" i="3" s="1"/>
  <c r="F438" i="3"/>
  <c r="G438" i="3" s="1"/>
  <c r="F437" i="3"/>
  <c r="G437" i="3" s="1"/>
  <c r="F436" i="3"/>
  <c r="G436" i="3" s="1"/>
  <c r="F435" i="3"/>
  <c r="G435" i="3" s="1"/>
  <c r="F434" i="3"/>
  <c r="G434" i="3" s="1"/>
  <c r="G433" i="3"/>
  <c r="F433" i="3"/>
  <c r="F432" i="3"/>
  <c r="G432" i="3" s="1"/>
  <c r="F431" i="3"/>
  <c r="G431" i="3" s="1"/>
  <c r="F430" i="3"/>
  <c r="G430" i="3" s="1"/>
  <c r="F429" i="3"/>
  <c r="G429" i="3" s="1"/>
  <c r="F428" i="3"/>
  <c r="G428" i="3" s="1"/>
  <c r="F427" i="3"/>
  <c r="G427" i="3" s="1"/>
  <c r="F426" i="3"/>
  <c r="G426" i="3" s="1"/>
  <c r="F425" i="3"/>
  <c r="G425" i="3" s="1"/>
  <c r="F424" i="3"/>
  <c r="G424" i="3" s="1"/>
  <c r="F423" i="3"/>
  <c r="G423" i="3" s="1"/>
  <c r="G422" i="3"/>
  <c r="F422" i="3"/>
  <c r="F421" i="3"/>
  <c r="G421" i="3" s="1"/>
  <c r="F420" i="3"/>
  <c r="G420" i="3" s="1"/>
  <c r="F419" i="3"/>
  <c r="G419" i="3" s="1"/>
  <c r="F418" i="3"/>
  <c r="G418" i="3" s="1"/>
  <c r="F417" i="3"/>
  <c r="G417" i="3" s="1"/>
  <c r="F416" i="3"/>
  <c r="G416" i="3" s="1"/>
  <c r="F415" i="3"/>
  <c r="G415" i="3" s="1"/>
  <c r="G414" i="3"/>
  <c r="F414" i="3"/>
  <c r="F413" i="3"/>
  <c r="G413" i="3" s="1"/>
  <c r="F412" i="3"/>
  <c r="G412" i="3" s="1"/>
  <c r="F411" i="3"/>
  <c r="G411" i="3" s="1"/>
  <c r="F410" i="3"/>
  <c r="G410" i="3" s="1"/>
  <c r="G409" i="3"/>
  <c r="F409" i="3"/>
  <c r="F408" i="3"/>
  <c r="G408" i="3" s="1"/>
  <c r="F407" i="3"/>
  <c r="G407" i="3" s="1"/>
  <c r="F406" i="3"/>
  <c r="G406" i="3" s="1"/>
  <c r="F405" i="3"/>
  <c r="G405" i="3" s="1"/>
  <c r="F404" i="3"/>
  <c r="G404" i="3" s="1"/>
  <c r="F403" i="3"/>
  <c r="G403" i="3" s="1"/>
  <c r="F402" i="3"/>
  <c r="G402" i="3" s="1"/>
  <c r="G401" i="3"/>
  <c r="F401" i="3"/>
  <c r="F400" i="3"/>
  <c r="G400" i="3" s="1"/>
  <c r="F399" i="3"/>
  <c r="G399" i="3" s="1"/>
  <c r="F398" i="3"/>
  <c r="G398" i="3" s="1"/>
  <c r="G397" i="3"/>
  <c r="F397" i="3"/>
  <c r="F396" i="3"/>
  <c r="G396" i="3" s="1"/>
  <c r="G395" i="3"/>
  <c r="F395" i="3"/>
  <c r="F394" i="3"/>
  <c r="G394" i="3" s="1"/>
  <c r="F393" i="3"/>
  <c r="G393" i="3" s="1"/>
  <c r="F392" i="3"/>
  <c r="G392" i="3" s="1"/>
  <c r="G391" i="3"/>
  <c r="F391" i="3"/>
  <c r="G390" i="3"/>
  <c r="F390" i="3"/>
  <c r="F389" i="3"/>
  <c r="G389" i="3" s="1"/>
  <c r="G388" i="3"/>
  <c r="F388" i="3"/>
  <c r="G387" i="3"/>
  <c r="F387" i="3"/>
  <c r="F386" i="3"/>
  <c r="G386" i="3" s="1"/>
  <c r="G385" i="3"/>
  <c r="F385" i="3"/>
  <c r="F384" i="3"/>
  <c r="G384" i="3" s="1"/>
  <c r="F383" i="3"/>
  <c r="G383" i="3" s="1"/>
  <c r="F382" i="3"/>
  <c r="G382" i="3" s="1"/>
  <c r="F381" i="3"/>
  <c r="G381" i="3" s="1"/>
  <c r="F380" i="3"/>
  <c r="G380" i="3" s="1"/>
  <c r="F379" i="3"/>
  <c r="G379" i="3" s="1"/>
  <c r="F378" i="3"/>
  <c r="G378" i="3" s="1"/>
  <c r="F377" i="3"/>
  <c r="G377" i="3" s="1"/>
  <c r="F376" i="3"/>
  <c r="G376" i="3" s="1"/>
  <c r="F375" i="3"/>
  <c r="G375" i="3" s="1"/>
  <c r="G374" i="3"/>
  <c r="F374" i="3"/>
  <c r="F373" i="3"/>
  <c r="G373" i="3" s="1"/>
  <c r="F372" i="3"/>
  <c r="G372" i="3" s="1"/>
  <c r="F371" i="3"/>
  <c r="G371" i="3" s="1"/>
  <c r="F370" i="3"/>
  <c r="G370" i="3" s="1"/>
  <c r="F369" i="3"/>
  <c r="G369" i="3" s="1"/>
  <c r="F368" i="3"/>
  <c r="G368" i="3" s="1"/>
  <c r="F367" i="3"/>
  <c r="G367" i="3" s="1"/>
  <c r="G366" i="3"/>
  <c r="F366" i="3"/>
  <c r="F365" i="3"/>
  <c r="G365" i="3" s="1"/>
  <c r="F364" i="3"/>
  <c r="G364" i="3" s="1"/>
  <c r="F363" i="3"/>
  <c r="G363" i="3" s="1"/>
  <c r="F362" i="3"/>
  <c r="G362" i="3" s="1"/>
  <c r="F361" i="3"/>
  <c r="G361" i="3" s="1"/>
  <c r="F360" i="3"/>
  <c r="G360" i="3" s="1"/>
  <c r="F359" i="3"/>
  <c r="G359" i="3" s="1"/>
  <c r="G358" i="3"/>
  <c r="F358" i="3"/>
  <c r="F357" i="3"/>
  <c r="G357" i="3" s="1"/>
  <c r="F356" i="3"/>
  <c r="G356" i="3" s="1"/>
  <c r="F355" i="3"/>
  <c r="G355" i="3" s="1"/>
  <c r="F354" i="3"/>
  <c r="G354" i="3" s="1"/>
  <c r="G353" i="3"/>
  <c r="F353" i="3"/>
  <c r="F352" i="3"/>
  <c r="G352" i="3" s="1"/>
  <c r="F351" i="3"/>
  <c r="G351" i="3" s="1"/>
  <c r="F350" i="3"/>
  <c r="G350" i="3" s="1"/>
  <c r="F349" i="3"/>
  <c r="G349" i="3" s="1"/>
  <c r="F348" i="3"/>
  <c r="G348" i="3" s="1"/>
  <c r="F347" i="3"/>
  <c r="G347" i="3" s="1"/>
  <c r="F346" i="3"/>
  <c r="G346" i="3" s="1"/>
  <c r="G345" i="3"/>
  <c r="F345" i="3"/>
  <c r="F344" i="3"/>
  <c r="G344" i="3" s="1"/>
  <c r="F343" i="3"/>
  <c r="G343" i="3" s="1"/>
  <c r="F342" i="3"/>
  <c r="G342" i="3" s="1"/>
  <c r="F341" i="3"/>
  <c r="G341" i="3" s="1"/>
  <c r="F340" i="3"/>
  <c r="G340" i="3" s="1"/>
  <c r="F339" i="3"/>
  <c r="G339" i="3" s="1"/>
  <c r="F338" i="3"/>
  <c r="G338" i="3" s="1"/>
  <c r="F337" i="3"/>
  <c r="G337" i="3" s="1"/>
  <c r="F336" i="3"/>
  <c r="G336" i="3" s="1"/>
  <c r="F335" i="3"/>
  <c r="G335" i="3" s="1"/>
  <c r="G334" i="3"/>
  <c r="F334" i="3"/>
  <c r="F333" i="3"/>
  <c r="G333" i="3" s="1"/>
  <c r="F332" i="3"/>
  <c r="G332" i="3" s="1"/>
  <c r="F331" i="3"/>
  <c r="G331" i="3" s="1"/>
  <c r="F330" i="3"/>
  <c r="G330" i="3" s="1"/>
  <c r="F329" i="3"/>
  <c r="G329" i="3" s="1"/>
  <c r="F328" i="3"/>
  <c r="G328" i="3" s="1"/>
  <c r="F327" i="3"/>
  <c r="G327" i="3" s="1"/>
  <c r="G326" i="3"/>
  <c r="F326" i="3"/>
  <c r="F325" i="3"/>
  <c r="G325" i="3" s="1"/>
  <c r="F324" i="3"/>
  <c r="G324" i="3" s="1"/>
  <c r="F323" i="3"/>
  <c r="G323" i="3" s="1"/>
  <c r="F322" i="3"/>
  <c r="G322" i="3" s="1"/>
  <c r="G321" i="3"/>
  <c r="F321" i="3"/>
  <c r="F320" i="3"/>
  <c r="G320" i="3" s="1"/>
  <c r="F319" i="3"/>
  <c r="G319" i="3" s="1"/>
  <c r="F318" i="3"/>
  <c r="G318" i="3" s="1"/>
  <c r="F317" i="3"/>
  <c r="G317" i="3" s="1"/>
  <c r="F316" i="3"/>
  <c r="G316" i="3" s="1"/>
  <c r="F315" i="3"/>
  <c r="G315" i="3" s="1"/>
  <c r="F314" i="3"/>
  <c r="G314" i="3" s="1"/>
  <c r="G313" i="3"/>
  <c r="F313" i="3"/>
  <c r="F312" i="3"/>
  <c r="G312" i="3" s="1"/>
  <c r="F311" i="3"/>
  <c r="G311" i="3" s="1"/>
  <c r="G310" i="3"/>
  <c r="F310" i="3"/>
  <c r="F309" i="3"/>
  <c r="G309" i="3" s="1"/>
  <c r="F308" i="3"/>
  <c r="G308" i="3" s="1"/>
  <c r="F307" i="3"/>
  <c r="G307" i="3" s="1"/>
  <c r="F306" i="3"/>
  <c r="G306" i="3" s="1"/>
  <c r="F305" i="3"/>
  <c r="G305" i="3" s="1"/>
  <c r="F304" i="3"/>
  <c r="G304" i="3" s="1"/>
  <c r="F303" i="3"/>
  <c r="G303" i="3" s="1"/>
  <c r="G302" i="3"/>
  <c r="F302" i="3"/>
  <c r="F301" i="3"/>
  <c r="G301" i="3" s="1"/>
  <c r="F300" i="3"/>
  <c r="G300" i="3" s="1"/>
  <c r="F299" i="3"/>
  <c r="G299" i="3" s="1"/>
  <c r="F298" i="3"/>
  <c r="G298" i="3" s="1"/>
  <c r="G297" i="3"/>
  <c r="F297" i="3"/>
  <c r="F296" i="3"/>
  <c r="G296" i="3" s="1"/>
  <c r="F295" i="3"/>
  <c r="G295" i="3" s="1"/>
  <c r="G294" i="3"/>
  <c r="F294" i="3"/>
  <c r="F293" i="3"/>
  <c r="G293" i="3" s="1"/>
  <c r="F292" i="3"/>
  <c r="G292" i="3" s="1"/>
  <c r="F291" i="3"/>
  <c r="G291" i="3" s="1"/>
  <c r="F290" i="3"/>
  <c r="G290" i="3" s="1"/>
  <c r="G289" i="3"/>
  <c r="F289" i="3"/>
  <c r="F288" i="3"/>
  <c r="G288" i="3" s="1"/>
  <c r="F287" i="3"/>
  <c r="G287" i="3" s="1"/>
  <c r="F286" i="3"/>
  <c r="G286" i="3" s="1"/>
  <c r="F285" i="3"/>
  <c r="G285" i="3" s="1"/>
  <c r="F284" i="3"/>
  <c r="G284" i="3" s="1"/>
  <c r="F283" i="3"/>
  <c r="G283" i="3" s="1"/>
  <c r="F282" i="3"/>
  <c r="G282" i="3" s="1"/>
  <c r="G281" i="3"/>
  <c r="F281" i="3"/>
  <c r="F280" i="3"/>
  <c r="G280" i="3" s="1"/>
  <c r="F279" i="3"/>
  <c r="G279" i="3" s="1"/>
  <c r="F278" i="3"/>
  <c r="G278" i="3" s="1"/>
  <c r="F277" i="3"/>
  <c r="G277" i="3" s="1"/>
  <c r="F276" i="3"/>
  <c r="G276" i="3" s="1"/>
  <c r="F275" i="3"/>
  <c r="G275" i="3" s="1"/>
  <c r="F274" i="3"/>
  <c r="G274" i="3" s="1"/>
  <c r="F273" i="3"/>
  <c r="G273" i="3" s="1"/>
  <c r="F272" i="3"/>
  <c r="G272" i="3" s="1"/>
  <c r="F271" i="3"/>
  <c r="G271" i="3" s="1"/>
  <c r="G270" i="3"/>
  <c r="F270" i="3"/>
  <c r="F269" i="3"/>
  <c r="G269" i="3" s="1"/>
  <c r="F268" i="3"/>
  <c r="G268" i="3" s="1"/>
  <c r="F267" i="3"/>
  <c r="G267" i="3" s="1"/>
  <c r="F266" i="3"/>
  <c r="G266" i="3" s="1"/>
  <c r="F265" i="3"/>
  <c r="G265" i="3" s="1"/>
  <c r="F264" i="3"/>
  <c r="G264" i="3" s="1"/>
  <c r="F263" i="3"/>
  <c r="G263" i="3" s="1"/>
  <c r="F262" i="3"/>
  <c r="G262" i="3" s="1"/>
  <c r="F261" i="3"/>
  <c r="G261" i="3" s="1"/>
  <c r="G260" i="3"/>
  <c r="F260" i="3"/>
  <c r="G259" i="3"/>
  <c r="F259" i="3"/>
  <c r="F258" i="3"/>
  <c r="G258" i="3" s="1"/>
  <c r="F257" i="3"/>
  <c r="G257" i="3" s="1"/>
  <c r="F256" i="3"/>
  <c r="G256" i="3" s="1"/>
  <c r="F255" i="3"/>
  <c r="G255" i="3" s="1"/>
  <c r="F254" i="3"/>
  <c r="G254" i="3" s="1"/>
  <c r="F253" i="3"/>
  <c r="G253" i="3" s="1"/>
  <c r="F252" i="3"/>
  <c r="G252" i="3" s="1"/>
  <c r="F251" i="3"/>
  <c r="G251" i="3" s="1"/>
  <c r="F250" i="3"/>
  <c r="G250" i="3" s="1"/>
  <c r="F249" i="3"/>
  <c r="G249" i="3" s="1"/>
  <c r="F248" i="3"/>
  <c r="G248" i="3" s="1"/>
  <c r="F247" i="3"/>
  <c r="G247" i="3" s="1"/>
  <c r="G246" i="3"/>
  <c r="F246" i="3"/>
  <c r="F245" i="3"/>
  <c r="G245" i="3" s="1"/>
  <c r="F244" i="3"/>
  <c r="G244" i="3" s="1"/>
  <c r="F243" i="3"/>
  <c r="G243" i="3" s="1"/>
  <c r="F242" i="3"/>
  <c r="G242" i="3" s="1"/>
  <c r="F241" i="3"/>
  <c r="G241" i="3" s="1"/>
  <c r="F240" i="3"/>
  <c r="G240" i="3" s="1"/>
  <c r="F239" i="3"/>
  <c r="G239" i="3" s="1"/>
  <c r="G238" i="3"/>
  <c r="F238" i="3"/>
  <c r="F237" i="3"/>
  <c r="G237" i="3" s="1"/>
  <c r="F236" i="3"/>
  <c r="G236" i="3" s="1"/>
  <c r="F235" i="3"/>
  <c r="G235" i="3" s="1"/>
  <c r="F234" i="3"/>
  <c r="G234" i="3" s="1"/>
  <c r="F233" i="3"/>
  <c r="G233" i="3" s="1"/>
  <c r="G232" i="3"/>
  <c r="F232" i="3"/>
  <c r="F231" i="3"/>
  <c r="G231" i="3" s="1"/>
  <c r="F230" i="3"/>
  <c r="G230" i="3" s="1"/>
  <c r="F229" i="3"/>
  <c r="G229" i="3" s="1"/>
  <c r="F228" i="3"/>
  <c r="G228" i="3" s="1"/>
  <c r="F227" i="3"/>
  <c r="G227" i="3" s="1"/>
  <c r="F226" i="3"/>
  <c r="G226" i="3" s="1"/>
  <c r="F225" i="3"/>
  <c r="G225" i="3" s="1"/>
  <c r="F224" i="3"/>
  <c r="G224" i="3" s="1"/>
  <c r="F223" i="3"/>
  <c r="G223" i="3" s="1"/>
  <c r="G222" i="3"/>
  <c r="F222" i="3"/>
  <c r="F221" i="3"/>
  <c r="G221" i="3" s="1"/>
  <c r="F220" i="3"/>
  <c r="G220" i="3" s="1"/>
  <c r="G219" i="3"/>
  <c r="F219" i="3"/>
  <c r="F218" i="3"/>
  <c r="G218" i="3" s="1"/>
  <c r="F217" i="3"/>
  <c r="G217" i="3" s="1"/>
  <c r="G216" i="3"/>
  <c r="F216" i="3"/>
  <c r="F215" i="3"/>
  <c r="G215" i="3" s="1"/>
  <c r="G214" i="3"/>
  <c r="F214" i="3"/>
  <c r="F213" i="3"/>
  <c r="G213" i="3" s="1"/>
  <c r="F212" i="3"/>
  <c r="G212" i="3" s="1"/>
  <c r="G211" i="3"/>
  <c r="F211" i="3"/>
  <c r="F210" i="3"/>
  <c r="G210" i="3" s="1"/>
  <c r="F209" i="3"/>
  <c r="G209" i="3" s="1"/>
  <c r="G208" i="3"/>
  <c r="F208" i="3"/>
  <c r="F207" i="3"/>
  <c r="G207" i="3" s="1"/>
  <c r="G206" i="3"/>
  <c r="F206" i="3"/>
  <c r="F205" i="3"/>
  <c r="G205" i="3" s="1"/>
  <c r="G204" i="3"/>
  <c r="F204" i="3"/>
  <c r="F203" i="3"/>
  <c r="G203" i="3" s="1"/>
  <c r="F202" i="3"/>
  <c r="G202" i="3" s="1"/>
  <c r="F201" i="3"/>
  <c r="G201" i="3" s="1"/>
  <c r="G200" i="3"/>
  <c r="F200" i="3"/>
  <c r="G199" i="3"/>
  <c r="F199" i="3"/>
  <c r="F198" i="3"/>
  <c r="G198" i="3" s="1"/>
  <c r="F197" i="3"/>
  <c r="G197" i="3" s="1"/>
  <c r="F196" i="3"/>
  <c r="G196" i="3" s="1"/>
  <c r="G195" i="3"/>
  <c r="F195" i="3"/>
  <c r="F194" i="3"/>
  <c r="G194" i="3" s="1"/>
  <c r="F193" i="3"/>
  <c r="G193" i="3" s="1"/>
  <c r="F192" i="3"/>
  <c r="G192" i="3" s="1"/>
  <c r="F191" i="3"/>
  <c r="G191" i="3" s="1"/>
  <c r="F190" i="3"/>
  <c r="G190" i="3" s="1"/>
  <c r="F189" i="3"/>
  <c r="G189" i="3" s="1"/>
  <c r="F188" i="3"/>
  <c r="G188" i="3" s="1"/>
  <c r="G187" i="3"/>
  <c r="F187" i="3"/>
  <c r="F186" i="3"/>
  <c r="G186" i="3" s="1"/>
  <c r="F185" i="3"/>
  <c r="G185" i="3" s="1"/>
  <c r="G184" i="3"/>
  <c r="F184" i="3"/>
  <c r="F183" i="3"/>
  <c r="G183" i="3" s="1"/>
  <c r="F182" i="3"/>
  <c r="G182" i="3" s="1"/>
  <c r="F181" i="3"/>
  <c r="G181" i="3" s="1"/>
  <c r="F180" i="3"/>
  <c r="G180" i="3" s="1"/>
  <c r="F179" i="3"/>
  <c r="G179" i="3" s="1"/>
  <c r="F178" i="3"/>
  <c r="G178" i="3" s="1"/>
  <c r="F177" i="3"/>
  <c r="G177" i="3" s="1"/>
  <c r="G176" i="3"/>
  <c r="F176" i="3"/>
  <c r="F175" i="3"/>
  <c r="G175" i="3" s="1"/>
  <c r="F174" i="3"/>
  <c r="G174" i="3" s="1"/>
  <c r="F173" i="3"/>
  <c r="G173" i="3" s="1"/>
  <c r="F172" i="3"/>
  <c r="G172" i="3" s="1"/>
  <c r="F171" i="3"/>
  <c r="G171" i="3" s="1"/>
  <c r="F170" i="3"/>
  <c r="G170" i="3" s="1"/>
  <c r="F169" i="3"/>
  <c r="G169" i="3" s="1"/>
  <c r="F168" i="3"/>
  <c r="G168" i="3" s="1"/>
  <c r="F167" i="3"/>
  <c r="G167" i="3" s="1"/>
  <c r="G166" i="3"/>
  <c r="F166" i="3"/>
  <c r="F165" i="3"/>
  <c r="G165" i="3" s="1"/>
  <c r="G164" i="3"/>
  <c r="F164" i="3"/>
  <c r="F163" i="3"/>
  <c r="G163" i="3" s="1"/>
  <c r="F162" i="3"/>
  <c r="G162" i="3" s="1"/>
  <c r="F161" i="3"/>
  <c r="G161" i="3" s="1"/>
  <c r="F160" i="3"/>
  <c r="G160" i="3" s="1"/>
  <c r="F159" i="3"/>
  <c r="G159" i="3" s="1"/>
  <c r="F158" i="3"/>
  <c r="G158" i="3" s="1"/>
  <c r="F157" i="3"/>
  <c r="G157" i="3" s="1"/>
  <c r="F156" i="3"/>
  <c r="G156" i="3" s="1"/>
  <c r="G155" i="3"/>
  <c r="F155" i="3"/>
  <c r="F154" i="3"/>
  <c r="G154" i="3" s="1"/>
  <c r="F153" i="3"/>
  <c r="G153" i="3" s="1"/>
  <c r="F152" i="3"/>
  <c r="G152" i="3" s="1"/>
  <c r="F151" i="3"/>
  <c r="G151" i="3" s="1"/>
  <c r="F150" i="3"/>
  <c r="G150" i="3" s="1"/>
  <c r="F149" i="3"/>
  <c r="G149" i="3" s="1"/>
  <c r="G148" i="3"/>
  <c r="F148" i="3"/>
  <c r="G147" i="3"/>
  <c r="F147" i="3"/>
  <c r="F146" i="3"/>
  <c r="G146" i="3" s="1"/>
  <c r="F145" i="3"/>
  <c r="G145" i="3" s="1"/>
  <c r="G144" i="3"/>
  <c r="F144" i="3"/>
  <c r="G143" i="3"/>
  <c r="F143" i="3"/>
  <c r="G142" i="3"/>
  <c r="F142" i="3"/>
  <c r="F141" i="3"/>
  <c r="G141" i="3" s="1"/>
  <c r="F140" i="3"/>
  <c r="G140" i="3" s="1"/>
  <c r="F139" i="3"/>
  <c r="G139" i="3" s="1"/>
  <c r="F138" i="3"/>
  <c r="G138" i="3" s="1"/>
  <c r="F137" i="3"/>
  <c r="G137" i="3" s="1"/>
  <c r="F136" i="3"/>
  <c r="G136" i="3" s="1"/>
  <c r="F135" i="3"/>
  <c r="G135" i="3" s="1"/>
  <c r="F134" i="3"/>
  <c r="G134" i="3" s="1"/>
  <c r="F133" i="3"/>
  <c r="G133" i="3" s="1"/>
  <c r="G132" i="3"/>
  <c r="F132" i="3"/>
  <c r="F131" i="3"/>
  <c r="G131" i="3" s="1"/>
  <c r="F130" i="3"/>
  <c r="G130" i="3" s="1"/>
  <c r="F129" i="3"/>
  <c r="G129" i="3" s="1"/>
  <c r="F128" i="3"/>
  <c r="G128" i="3" s="1"/>
  <c r="F127" i="3"/>
  <c r="G127" i="3" s="1"/>
  <c r="F126" i="3"/>
  <c r="G126" i="3" s="1"/>
  <c r="F125" i="3"/>
  <c r="G125" i="3" s="1"/>
  <c r="F124" i="3"/>
  <c r="G124" i="3" s="1"/>
  <c r="F123" i="3"/>
  <c r="G123" i="3" s="1"/>
  <c r="F122" i="3"/>
  <c r="G122" i="3" s="1"/>
  <c r="F121" i="3"/>
  <c r="G121" i="3" s="1"/>
  <c r="G120" i="3"/>
  <c r="F120" i="3"/>
  <c r="F119" i="3"/>
  <c r="G119" i="3" s="1"/>
  <c r="F118" i="3"/>
  <c r="G118" i="3" s="1"/>
  <c r="F117" i="3"/>
  <c r="G117" i="3" s="1"/>
  <c r="F116" i="3"/>
  <c r="G116" i="3" s="1"/>
  <c r="G115" i="3"/>
  <c r="F115" i="3"/>
  <c r="F114" i="3"/>
  <c r="G114" i="3" s="1"/>
  <c r="F113" i="3"/>
  <c r="G113" i="3" s="1"/>
  <c r="F112" i="3"/>
  <c r="G112" i="3" s="1"/>
  <c r="F111" i="3"/>
  <c r="G111" i="3" s="1"/>
  <c r="F110" i="3"/>
  <c r="G110" i="3" s="1"/>
  <c r="F109" i="3"/>
  <c r="G109" i="3" s="1"/>
  <c r="F108" i="3"/>
  <c r="G108" i="3" s="1"/>
  <c r="F107" i="3"/>
  <c r="G107" i="3" s="1"/>
  <c r="F106" i="3"/>
  <c r="G106" i="3" s="1"/>
  <c r="G105" i="3"/>
  <c r="F105" i="3"/>
  <c r="G104" i="3"/>
  <c r="F104" i="3"/>
  <c r="F103" i="3"/>
  <c r="G103" i="3" s="1"/>
  <c r="F102" i="3"/>
  <c r="G102" i="3" s="1"/>
  <c r="F101" i="3"/>
  <c r="G101" i="3" s="1"/>
  <c r="F100" i="3"/>
  <c r="G100" i="3" s="1"/>
  <c r="F99" i="3"/>
  <c r="G99" i="3" s="1"/>
  <c r="F98" i="3"/>
  <c r="G98" i="3" s="1"/>
  <c r="F97" i="3"/>
  <c r="G97" i="3" s="1"/>
  <c r="F96" i="3"/>
  <c r="G96" i="3" s="1"/>
  <c r="F95" i="3"/>
  <c r="G95" i="3" s="1"/>
  <c r="G94" i="3"/>
  <c r="F94" i="3"/>
  <c r="F93" i="3"/>
  <c r="G93" i="3" s="1"/>
  <c r="G92" i="3"/>
  <c r="F92" i="3"/>
  <c r="F91" i="3"/>
  <c r="G91" i="3" s="1"/>
  <c r="F90" i="3"/>
  <c r="G90" i="3" s="1"/>
  <c r="G89" i="3"/>
  <c r="F89" i="3"/>
  <c r="G88" i="3"/>
  <c r="F88" i="3"/>
  <c r="F87" i="3"/>
  <c r="G87" i="3" s="1"/>
  <c r="F86" i="3"/>
  <c r="G86" i="3" s="1"/>
  <c r="F85" i="3"/>
  <c r="G85" i="3" s="1"/>
  <c r="F84" i="3"/>
  <c r="G84" i="3" s="1"/>
  <c r="F83" i="3"/>
  <c r="G83" i="3" s="1"/>
  <c r="F82" i="3"/>
  <c r="G82" i="3" s="1"/>
  <c r="F81" i="3"/>
  <c r="G81" i="3" s="1"/>
  <c r="F80" i="3"/>
  <c r="G80" i="3" s="1"/>
  <c r="F79" i="3"/>
  <c r="G79" i="3" s="1"/>
  <c r="F78" i="3"/>
  <c r="G78" i="3" s="1"/>
  <c r="F77" i="3"/>
  <c r="G77" i="3" s="1"/>
  <c r="F76" i="3"/>
  <c r="G76" i="3" s="1"/>
  <c r="F75" i="3"/>
  <c r="G75" i="3" s="1"/>
  <c r="F74" i="3"/>
  <c r="G74" i="3" s="1"/>
  <c r="F73" i="3"/>
  <c r="G73" i="3" s="1"/>
  <c r="F72" i="3"/>
  <c r="G72" i="3" s="1"/>
  <c r="F71" i="3"/>
  <c r="G71" i="3" s="1"/>
  <c r="F70" i="3"/>
  <c r="G70" i="3" s="1"/>
  <c r="F69" i="3"/>
  <c r="G69" i="3" s="1"/>
  <c r="F68" i="3"/>
  <c r="G68" i="3" s="1"/>
  <c r="F67" i="3"/>
  <c r="G67" i="3" s="1"/>
  <c r="F66" i="3"/>
  <c r="G66" i="3" s="1"/>
  <c r="G65" i="3"/>
  <c r="F65" i="3"/>
  <c r="F64" i="3"/>
  <c r="G64" i="3" s="1"/>
  <c r="F63" i="3"/>
  <c r="G63" i="3" s="1"/>
  <c r="F62" i="3"/>
  <c r="G62" i="3" s="1"/>
  <c r="F61" i="3"/>
  <c r="G61" i="3" s="1"/>
  <c r="F60" i="3"/>
  <c r="G60" i="3" s="1"/>
  <c r="G59" i="3"/>
  <c r="F59" i="3"/>
  <c r="F58" i="3"/>
  <c r="G58" i="3" s="1"/>
  <c r="F57" i="3"/>
  <c r="G57" i="3" s="1"/>
  <c r="F56" i="3"/>
  <c r="G56" i="3" s="1"/>
  <c r="G55" i="3"/>
  <c r="F55" i="3"/>
  <c r="F54" i="3"/>
  <c r="G54" i="3" s="1"/>
  <c r="F53" i="3"/>
  <c r="G53" i="3" s="1"/>
  <c r="F52" i="3"/>
  <c r="G52" i="3" s="1"/>
  <c r="F51" i="3"/>
  <c r="G51" i="3" s="1"/>
  <c r="F50" i="3"/>
  <c r="G50" i="3" s="1"/>
  <c r="G49" i="3"/>
  <c r="F49" i="3"/>
  <c r="F48" i="3"/>
  <c r="G48" i="3" s="1"/>
  <c r="F47" i="3"/>
  <c r="G47" i="3" s="1"/>
  <c r="F46" i="3"/>
  <c r="G46" i="3" s="1"/>
  <c r="F45" i="3"/>
  <c r="G45" i="3" s="1"/>
  <c r="F44" i="3"/>
  <c r="G44" i="3" s="1"/>
  <c r="G43" i="3"/>
  <c r="F43" i="3"/>
  <c r="F42" i="3"/>
  <c r="G42" i="3" s="1"/>
  <c r="G41" i="3"/>
  <c r="F41" i="3"/>
  <c r="F40" i="3"/>
  <c r="G40" i="3" s="1"/>
  <c r="F39" i="3"/>
  <c r="G39" i="3" s="1"/>
  <c r="F38" i="3"/>
  <c r="G38" i="3" s="1"/>
  <c r="F37" i="3"/>
  <c r="G37" i="3" s="1"/>
  <c r="F36" i="3"/>
  <c r="G36" i="3" s="1"/>
  <c r="G35" i="3"/>
  <c r="F35" i="3"/>
  <c r="F34" i="3"/>
  <c r="G34" i="3" s="1"/>
  <c r="F33" i="3"/>
  <c r="G33" i="3" s="1"/>
  <c r="F32" i="3"/>
  <c r="G32" i="3" s="1"/>
  <c r="F31" i="3"/>
  <c r="G31" i="3" s="1"/>
  <c r="F30" i="3"/>
  <c r="G30" i="3" s="1"/>
  <c r="F29" i="3"/>
  <c r="G29" i="3" s="1"/>
  <c r="F28" i="3"/>
  <c r="G28" i="3" s="1"/>
  <c r="F27" i="3"/>
  <c r="G27" i="3" s="1"/>
  <c r="F26" i="3"/>
  <c r="G26" i="3" s="1"/>
  <c r="F25" i="3"/>
  <c r="G25" i="3" s="1"/>
  <c r="F24" i="3"/>
  <c r="G24" i="3" s="1"/>
  <c r="G23" i="3"/>
  <c r="F23" i="3"/>
  <c r="F22" i="3"/>
  <c r="G22" i="3" s="1"/>
  <c r="F21" i="3"/>
  <c r="G21" i="3" s="1"/>
  <c r="F20" i="3"/>
  <c r="G20" i="3" s="1"/>
  <c r="G19" i="3"/>
  <c r="F19" i="3"/>
  <c r="F18" i="3"/>
  <c r="G18" i="3" s="1"/>
  <c r="F17" i="3"/>
  <c r="G17" i="3" s="1"/>
  <c r="F16" i="3"/>
  <c r="G16" i="3" s="1"/>
  <c r="F15" i="3"/>
  <c r="G15" i="3" s="1"/>
  <c r="F14" i="3"/>
  <c r="G14" i="3" s="1"/>
  <c r="F13" i="3"/>
  <c r="G13" i="3" s="1"/>
  <c r="G12" i="3"/>
  <c r="F12" i="3"/>
  <c r="G11" i="3"/>
  <c r="F11" i="3"/>
  <c r="F10" i="3"/>
  <c r="G10" i="3" s="1"/>
  <c r="F9" i="3"/>
  <c r="G9" i="3" s="1"/>
  <c r="F8" i="3"/>
  <c r="G8" i="3" s="1"/>
  <c r="F7" i="3"/>
  <c r="G7" i="3" s="1"/>
  <c r="F6" i="3"/>
  <c r="G6" i="3" s="1"/>
  <c r="G5" i="3"/>
  <c r="F5" i="3"/>
  <c r="F4" i="3"/>
  <c r="G4" i="3" s="1"/>
  <c r="F3" i="3"/>
  <c r="G3" i="3" s="1"/>
  <c r="F2517" i="2"/>
  <c r="G2517" i="2" s="1"/>
  <c r="F2516" i="2"/>
  <c r="G2516" i="2" s="1"/>
  <c r="G2515" i="2"/>
  <c r="F2515" i="2"/>
  <c r="F2514" i="2"/>
  <c r="G2514" i="2" s="1"/>
  <c r="F2513" i="2"/>
  <c r="G2513" i="2" s="1"/>
  <c r="F2512" i="2"/>
  <c r="G2512" i="2" s="1"/>
  <c r="F2511" i="2"/>
  <c r="G2511" i="2" s="1"/>
  <c r="F2510" i="2"/>
  <c r="G2510" i="2" s="1"/>
  <c r="F2509" i="2"/>
  <c r="G2509" i="2" s="1"/>
  <c r="F2508" i="2"/>
  <c r="G2508" i="2" s="1"/>
  <c r="F2507" i="2"/>
  <c r="G2507" i="2" s="1"/>
  <c r="F2506" i="2"/>
  <c r="G2506" i="2" s="1"/>
  <c r="F2505" i="2"/>
  <c r="G2505" i="2" s="1"/>
  <c r="G2504" i="2"/>
  <c r="F2504" i="2"/>
  <c r="F2503" i="2"/>
  <c r="G2503" i="2" s="1"/>
  <c r="F2502" i="2"/>
  <c r="G2502" i="2" s="1"/>
  <c r="F2501" i="2"/>
  <c r="G2501" i="2" s="1"/>
  <c r="F2500" i="2"/>
  <c r="G2500" i="2" s="1"/>
  <c r="G2499" i="2"/>
  <c r="F2499" i="2"/>
  <c r="F2498" i="2"/>
  <c r="G2498" i="2" s="1"/>
  <c r="F2497" i="2"/>
  <c r="G2497" i="2" s="1"/>
  <c r="G2496" i="2"/>
  <c r="F2496" i="2"/>
  <c r="F2495" i="2"/>
  <c r="G2495" i="2" s="1"/>
  <c r="F2494" i="2"/>
  <c r="G2494" i="2" s="1"/>
  <c r="F2493" i="2"/>
  <c r="G2493" i="2" s="1"/>
  <c r="F2492" i="2"/>
  <c r="G2492" i="2" s="1"/>
  <c r="F2491" i="2"/>
  <c r="G2491" i="2" s="1"/>
  <c r="F2490" i="2"/>
  <c r="G2490" i="2" s="1"/>
  <c r="F2489" i="2"/>
  <c r="G2489" i="2" s="1"/>
  <c r="F2488" i="2"/>
  <c r="G2488" i="2" s="1"/>
  <c r="F2487" i="2"/>
  <c r="G2487" i="2" s="1"/>
  <c r="F2486" i="2"/>
  <c r="G2486" i="2" s="1"/>
  <c r="F2485" i="2"/>
  <c r="G2485" i="2" s="1"/>
  <c r="F2484" i="2"/>
  <c r="G2484" i="2" s="1"/>
  <c r="F2483" i="2"/>
  <c r="G2483" i="2" s="1"/>
  <c r="F2482" i="2"/>
  <c r="G2482" i="2" s="1"/>
  <c r="F2481" i="2"/>
  <c r="G2481" i="2" s="1"/>
  <c r="G2480" i="2"/>
  <c r="F2480" i="2"/>
  <c r="F2479" i="2"/>
  <c r="G2479" i="2" s="1"/>
  <c r="F2478" i="2"/>
  <c r="G2478" i="2" s="1"/>
  <c r="F2477" i="2"/>
  <c r="G2477" i="2" s="1"/>
  <c r="F2476" i="2"/>
  <c r="G2476" i="2" s="1"/>
  <c r="F2475" i="2"/>
  <c r="G2475" i="2" s="1"/>
  <c r="G2474" i="2"/>
  <c r="F2474" i="2"/>
  <c r="G2473" i="2"/>
  <c r="F2473" i="2"/>
  <c r="F2472" i="2"/>
  <c r="G2472" i="2" s="1"/>
  <c r="F2471" i="2"/>
  <c r="G2471" i="2" s="1"/>
  <c r="F2470" i="2"/>
  <c r="G2470" i="2" s="1"/>
  <c r="G2469" i="2"/>
  <c r="F2469" i="2"/>
  <c r="F2468" i="2"/>
  <c r="G2468" i="2" s="1"/>
  <c r="G2467" i="2"/>
  <c r="F2467" i="2"/>
  <c r="F2466" i="2"/>
  <c r="G2466" i="2" s="1"/>
  <c r="F2465" i="2"/>
  <c r="G2465" i="2" s="1"/>
  <c r="G2464" i="2"/>
  <c r="F2464" i="2"/>
  <c r="F2463" i="2"/>
  <c r="G2463" i="2" s="1"/>
  <c r="F2462" i="2"/>
  <c r="G2462" i="2" s="1"/>
  <c r="F2461" i="2"/>
  <c r="G2461" i="2" s="1"/>
  <c r="F2460" i="2"/>
  <c r="G2460" i="2" s="1"/>
  <c r="F2459" i="2"/>
  <c r="G2459" i="2" s="1"/>
  <c r="F2458" i="2"/>
  <c r="G2458" i="2" s="1"/>
  <c r="F2457" i="2"/>
  <c r="G2457" i="2" s="1"/>
  <c r="F2456" i="2"/>
  <c r="G2456" i="2" s="1"/>
  <c r="F2455" i="2"/>
  <c r="G2455" i="2" s="1"/>
  <c r="F2454" i="2"/>
  <c r="G2454" i="2" s="1"/>
  <c r="F2453" i="2"/>
  <c r="G2453" i="2" s="1"/>
  <c r="F2452" i="2"/>
  <c r="G2452" i="2" s="1"/>
  <c r="F2451" i="2"/>
  <c r="G2451" i="2" s="1"/>
  <c r="F2450" i="2"/>
  <c r="G2450" i="2" s="1"/>
  <c r="F2449" i="2"/>
  <c r="G2449" i="2" s="1"/>
  <c r="G2448" i="2"/>
  <c r="F2448" i="2"/>
  <c r="F2447" i="2"/>
  <c r="G2447" i="2" s="1"/>
  <c r="F2446" i="2"/>
  <c r="G2446" i="2" s="1"/>
  <c r="F2445" i="2"/>
  <c r="G2445" i="2" s="1"/>
  <c r="F2444" i="2"/>
  <c r="G2444" i="2" s="1"/>
  <c r="F2443" i="2"/>
  <c r="G2443" i="2" s="1"/>
  <c r="G2442" i="2"/>
  <c r="F2442" i="2"/>
  <c r="G2441" i="2"/>
  <c r="F2441" i="2"/>
  <c r="F2440" i="2"/>
  <c r="G2440" i="2" s="1"/>
  <c r="F2439" i="2"/>
  <c r="G2439" i="2" s="1"/>
  <c r="F2438" i="2"/>
  <c r="G2438" i="2" s="1"/>
  <c r="G2437" i="2"/>
  <c r="F2437" i="2"/>
  <c r="F2436" i="2"/>
  <c r="G2436" i="2" s="1"/>
  <c r="G2435" i="2"/>
  <c r="F2435" i="2"/>
  <c r="F2434" i="2"/>
  <c r="G2434" i="2" s="1"/>
  <c r="F2433" i="2"/>
  <c r="G2433" i="2" s="1"/>
  <c r="G2432" i="2"/>
  <c r="F2432" i="2"/>
  <c r="F2431" i="2"/>
  <c r="G2431" i="2" s="1"/>
  <c r="F2430" i="2"/>
  <c r="G2430" i="2" s="1"/>
  <c r="F2429" i="2"/>
  <c r="G2429" i="2" s="1"/>
  <c r="F2428" i="2"/>
  <c r="G2428" i="2" s="1"/>
  <c r="F2427" i="2"/>
  <c r="G2427" i="2" s="1"/>
  <c r="F2426" i="2"/>
  <c r="G2426" i="2" s="1"/>
  <c r="F2425" i="2"/>
  <c r="G2425" i="2" s="1"/>
  <c r="F2424" i="2"/>
  <c r="G2424" i="2" s="1"/>
  <c r="F2423" i="2"/>
  <c r="G2423" i="2" s="1"/>
  <c r="F2422" i="2"/>
  <c r="G2422" i="2" s="1"/>
  <c r="F2421" i="2"/>
  <c r="G2421" i="2" s="1"/>
  <c r="F2420" i="2"/>
  <c r="G2420" i="2" s="1"/>
  <c r="F2419" i="2"/>
  <c r="G2419" i="2" s="1"/>
  <c r="F2418" i="2"/>
  <c r="G2418" i="2" s="1"/>
  <c r="F2417" i="2"/>
  <c r="G2417" i="2" s="1"/>
  <c r="G2416" i="2"/>
  <c r="F2416" i="2"/>
  <c r="F2415" i="2"/>
  <c r="G2415" i="2" s="1"/>
  <c r="F2414" i="2"/>
  <c r="G2414" i="2" s="1"/>
  <c r="F2413" i="2"/>
  <c r="G2413" i="2" s="1"/>
  <c r="F2412" i="2"/>
  <c r="G2412" i="2" s="1"/>
  <c r="F2411" i="2"/>
  <c r="G2411" i="2" s="1"/>
  <c r="G2410" i="2"/>
  <c r="F2410" i="2"/>
  <c r="G2409" i="2"/>
  <c r="F2409" i="2"/>
  <c r="F2408" i="2"/>
  <c r="G2408" i="2" s="1"/>
  <c r="F2407" i="2"/>
  <c r="G2407" i="2" s="1"/>
  <c r="F2406" i="2"/>
  <c r="G2406" i="2" s="1"/>
  <c r="G2405" i="2"/>
  <c r="F2405" i="2"/>
  <c r="F2404" i="2"/>
  <c r="G2404" i="2" s="1"/>
  <c r="G2403" i="2"/>
  <c r="F2403" i="2"/>
  <c r="F2402" i="2"/>
  <c r="G2402" i="2" s="1"/>
  <c r="F2401" i="2"/>
  <c r="G2401" i="2" s="1"/>
  <c r="G2400" i="2"/>
  <c r="F2400" i="2"/>
  <c r="F2399" i="2"/>
  <c r="G2399" i="2" s="1"/>
  <c r="F2398" i="2"/>
  <c r="G2398" i="2" s="1"/>
  <c r="F2397" i="2"/>
  <c r="G2397" i="2" s="1"/>
  <c r="F2396" i="2"/>
  <c r="G2396" i="2" s="1"/>
  <c r="F2395" i="2"/>
  <c r="G2395" i="2" s="1"/>
  <c r="F2394" i="2"/>
  <c r="G2394" i="2" s="1"/>
  <c r="F2393" i="2"/>
  <c r="G2393" i="2" s="1"/>
  <c r="F2392" i="2"/>
  <c r="G2392" i="2" s="1"/>
  <c r="F2391" i="2"/>
  <c r="G2391" i="2" s="1"/>
  <c r="F2390" i="2"/>
  <c r="G2390" i="2" s="1"/>
  <c r="F2389" i="2"/>
  <c r="G2389" i="2" s="1"/>
  <c r="F2388" i="2"/>
  <c r="G2388" i="2" s="1"/>
  <c r="F2387" i="2"/>
  <c r="G2387" i="2" s="1"/>
  <c r="F2386" i="2"/>
  <c r="G2386" i="2" s="1"/>
  <c r="F2385" i="2"/>
  <c r="G2385" i="2" s="1"/>
  <c r="G2384" i="2"/>
  <c r="F2384" i="2"/>
  <c r="F2383" i="2"/>
  <c r="G2383" i="2" s="1"/>
  <c r="F2382" i="2"/>
  <c r="G2382" i="2" s="1"/>
  <c r="F2381" i="2"/>
  <c r="G2381" i="2" s="1"/>
  <c r="F2380" i="2"/>
  <c r="G2380" i="2" s="1"/>
  <c r="F2379" i="2"/>
  <c r="G2379" i="2" s="1"/>
  <c r="G2378" i="2"/>
  <c r="F2378" i="2"/>
  <c r="G2377" i="2"/>
  <c r="F2377" i="2"/>
  <c r="F2376" i="2"/>
  <c r="G2376" i="2" s="1"/>
  <c r="F2375" i="2"/>
  <c r="G2375" i="2" s="1"/>
  <c r="F2374" i="2"/>
  <c r="G2374" i="2" s="1"/>
  <c r="G2373" i="2"/>
  <c r="F2373" i="2"/>
  <c r="F2372" i="2"/>
  <c r="G2372" i="2" s="1"/>
  <c r="G2371" i="2"/>
  <c r="F2371" i="2"/>
  <c r="F2370" i="2"/>
  <c r="G2370" i="2" s="1"/>
  <c r="F2369" i="2"/>
  <c r="G2369" i="2" s="1"/>
  <c r="G2368" i="2"/>
  <c r="F2368" i="2"/>
  <c r="F2367" i="2"/>
  <c r="G2367" i="2" s="1"/>
  <c r="F2366" i="2"/>
  <c r="G2366" i="2" s="1"/>
  <c r="F2365" i="2"/>
  <c r="G2365" i="2" s="1"/>
  <c r="F2364" i="2"/>
  <c r="G2364" i="2" s="1"/>
  <c r="F2363" i="2"/>
  <c r="G2363" i="2" s="1"/>
  <c r="F2362" i="2"/>
  <c r="G2362" i="2" s="1"/>
  <c r="F2361" i="2"/>
  <c r="G2361" i="2" s="1"/>
  <c r="F2360" i="2"/>
  <c r="G2360" i="2" s="1"/>
  <c r="F2359" i="2"/>
  <c r="G2359" i="2" s="1"/>
  <c r="F2358" i="2"/>
  <c r="G2358" i="2" s="1"/>
  <c r="F2357" i="2"/>
  <c r="G2357" i="2" s="1"/>
  <c r="F2356" i="2"/>
  <c r="G2356" i="2" s="1"/>
  <c r="F2355" i="2"/>
  <c r="G2355" i="2" s="1"/>
  <c r="F2354" i="2"/>
  <c r="G2354" i="2" s="1"/>
  <c r="F2353" i="2"/>
  <c r="G2353" i="2" s="1"/>
  <c r="G2352" i="2"/>
  <c r="F2352" i="2"/>
  <c r="F2351" i="2"/>
  <c r="G2351" i="2" s="1"/>
  <c r="F2350" i="2"/>
  <c r="G2350" i="2" s="1"/>
  <c r="F2349" i="2"/>
  <c r="G2349" i="2" s="1"/>
  <c r="F2348" i="2"/>
  <c r="G2348" i="2" s="1"/>
  <c r="F2347" i="2"/>
  <c r="G2347" i="2" s="1"/>
  <c r="G2346" i="2"/>
  <c r="F2346" i="2"/>
  <c r="G2345" i="2"/>
  <c r="F2345" i="2"/>
  <c r="F2344" i="2"/>
  <c r="G2344" i="2" s="1"/>
  <c r="F2343" i="2"/>
  <c r="G2343" i="2" s="1"/>
  <c r="F2342" i="2"/>
  <c r="G2342" i="2" s="1"/>
  <c r="G2341" i="2"/>
  <c r="F2341" i="2"/>
  <c r="F2340" i="2"/>
  <c r="G2340" i="2" s="1"/>
  <c r="G2339" i="2"/>
  <c r="F2339" i="2"/>
  <c r="F2338" i="2"/>
  <c r="G2338" i="2" s="1"/>
  <c r="F2337" i="2"/>
  <c r="G2337" i="2" s="1"/>
  <c r="F2336" i="2"/>
  <c r="G2336" i="2" s="1"/>
  <c r="F2335" i="2"/>
  <c r="G2335" i="2" s="1"/>
  <c r="G2334" i="2"/>
  <c r="F2334" i="2"/>
  <c r="F2333" i="2"/>
  <c r="G2333" i="2" s="1"/>
  <c r="F2332" i="2"/>
  <c r="G2332" i="2" s="1"/>
  <c r="F2331" i="2"/>
  <c r="G2331" i="2" s="1"/>
  <c r="F2330" i="2"/>
  <c r="G2330" i="2" s="1"/>
  <c r="G2329" i="2"/>
  <c r="F2329" i="2"/>
  <c r="F2328" i="2"/>
  <c r="G2328" i="2" s="1"/>
  <c r="F2327" i="2"/>
  <c r="G2327" i="2" s="1"/>
  <c r="F2326" i="2"/>
  <c r="G2326" i="2" s="1"/>
  <c r="F2325" i="2"/>
  <c r="G2325" i="2" s="1"/>
  <c r="F2324" i="2"/>
  <c r="G2324" i="2" s="1"/>
  <c r="F2323" i="2"/>
  <c r="G2323" i="2" s="1"/>
  <c r="F2322" i="2"/>
  <c r="G2322" i="2" s="1"/>
  <c r="F2321" i="2"/>
  <c r="G2321" i="2" s="1"/>
  <c r="G2320" i="2"/>
  <c r="F2320" i="2"/>
  <c r="F2319" i="2"/>
  <c r="G2319" i="2" s="1"/>
  <c r="F2318" i="2"/>
  <c r="G2318" i="2" s="1"/>
  <c r="F2317" i="2"/>
  <c r="G2317" i="2" s="1"/>
  <c r="F2316" i="2"/>
  <c r="G2316" i="2" s="1"/>
  <c r="F2315" i="2"/>
  <c r="G2315" i="2" s="1"/>
  <c r="F2314" i="2"/>
  <c r="G2314" i="2" s="1"/>
  <c r="G2313" i="2"/>
  <c r="F2313" i="2"/>
  <c r="F2312" i="2"/>
  <c r="G2312" i="2" s="1"/>
  <c r="F2311" i="2"/>
  <c r="G2311" i="2" s="1"/>
  <c r="F2310" i="2"/>
  <c r="G2310" i="2" s="1"/>
  <c r="F2309" i="2"/>
  <c r="G2309" i="2" s="1"/>
  <c r="F2308" i="2"/>
  <c r="G2308" i="2" s="1"/>
  <c r="F2307" i="2"/>
  <c r="G2307" i="2" s="1"/>
  <c r="F2306" i="2"/>
  <c r="G2306" i="2" s="1"/>
  <c r="G2305" i="2"/>
  <c r="F2305" i="2"/>
  <c r="G2304" i="2"/>
  <c r="F2304" i="2"/>
  <c r="F2303" i="2"/>
  <c r="G2303" i="2" s="1"/>
  <c r="G2302" i="2"/>
  <c r="F2302" i="2"/>
  <c r="F2301" i="2"/>
  <c r="G2301" i="2" s="1"/>
  <c r="F2300" i="2"/>
  <c r="G2300" i="2" s="1"/>
  <c r="G2299" i="2"/>
  <c r="F2299" i="2"/>
  <c r="F2298" i="2"/>
  <c r="G2298" i="2" s="1"/>
  <c r="F2297" i="2"/>
  <c r="G2297" i="2" s="1"/>
  <c r="F2296" i="2"/>
  <c r="G2296" i="2" s="1"/>
  <c r="F2295" i="2"/>
  <c r="G2295" i="2" s="1"/>
  <c r="F2294" i="2"/>
  <c r="G2294" i="2" s="1"/>
  <c r="F2293" i="2"/>
  <c r="G2293" i="2" s="1"/>
  <c r="F2292" i="2"/>
  <c r="G2292" i="2" s="1"/>
  <c r="F2291" i="2"/>
  <c r="G2291" i="2" s="1"/>
  <c r="F2290" i="2"/>
  <c r="G2290" i="2" s="1"/>
  <c r="F2289" i="2"/>
  <c r="G2289" i="2" s="1"/>
  <c r="F2288" i="2"/>
  <c r="G2288" i="2" s="1"/>
  <c r="F2287" i="2"/>
  <c r="G2287" i="2" s="1"/>
  <c r="F2286" i="2"/>
  <c r="G2286" i="2" s="1"/>
  <c r="G2285" i="2"/>
  <c r="F2285" i="2"/>
  <c r="F2284" i="2"/>
  <c r="G2284" i="2" s="1"/>
  <c r="G2283" i="2"/>
  <c r="F2283" i="2"/>
  <c r="F2282" i="2"/>
  <c r="G2282" i="2" s="1"/>
  <c r="F2281" i="2"/>
  <c r="G2281" i="2" s="1"/>
  <c r="G2280" i="2"/>
  <c r="F2280" i="2"/>
  <c r="F2279" i="2"/>
  <c r="G2279" i="2" s="1"/>
  <c r="F2278" i="2"/>
  <c r="G2278" i="2" s="1"/>
  <c r="F2277" i="2"/>
  <c r="G2277" i="2" s="1"/>
  <c r="F2276" i="2"/>
  <c r="G2276" i="2" s="1"/>
  <c r="F2275" i="2"/>
  <c r="G2275" i="2" s="1"/>
  <c r="F2274" i="2"/>
  <c r="G2274" i="2" s="1"/>
  <c r="F2273" i="2"/>
  <c r="G2273" i="2" s="1"/>
  <c r="G2272" i="2"/>
  <c r="F2272" i="2"/>
  <c r="F2271" i="2"/>
  <c r="G2271" i="2" s="1"/>
  <c r="F2270" i="2"/>
  <c r="G2270" i="2" s="1"/>
  <c r="F2269" i="2"/>
  <c r="G2269" i="2" s="1"/>
  <c r="F2268" i="2"/>
  <c r="G2268" i="2" s="1"/>
  <c r="F2267" i="2"/>
  <c r="G2267" i="2" s="1"/>
  <c r="F2266" i="2"/>
  <c r="G2266" i="2" s="1"/>
  <c r="F2265" i="2"/>
  <c r="G2265" i="2" s="1"/>
  <c r="F2264" i="2"/>
  <c r="G2264" i="2" s="1"/>
  <c r="F2263" i="2"/>
  <c r="G2263" i="2" s="1"/>
  <c r="F2262" i="2"/>
  <c r="G2262" i="2" s="1"/>
  <c r="F2261" i="2"/>
  <c r="G2261" i="2" s="1"/>
  <c r="F2260" i="2"/>
  <c r="G2260" i="2" s="1"/>
  <c r="F2259" i="2"/>
  <c r="G2259" i="2" s="1"/>
  <c r="F2258" i="2"/>
  <c r="G2258" i="2" s="1"/>
  <c r="G2257" i="2"/>
  <c r="F2257" i="2"/>
  <c r="F2256" i="2"/>
  <c r="G2256" i="2" s="1"/>
  <c r="F2255" i="2"/>
  <c r="G2255" i="2" s="1"/>
  <c r="F2254" i="2"/>
  <c r="G2254" i="2" s="1"/>
  <c r="F2253" i="2"/>
  <c r="G2253" i="2" s="1"/>
  <c r="F2252" i="2"/>
  <c r="G2252" i="2" s="1"/>
  <c r="G2251" i="2"/>
  <c r="F2251" i="2"/>
  <c r="F2250" i="2"/>
  <c r="G2250" i="2" s="1"/>
  <c r="F2249" i="2"/>
  <c r="G2249" i="2" s="1"/>
  <c r="F2248" i="2"/>
  <c r="G2248" i="2" s="1"/>
  <c r="F2247" i="2"/>
  <c r="G2247" i="2" s="1"/>
  <c r="G2246" i="2"/>
  <c r="F2246" i="2"/>
  <c r="F2245" i="2"/>
  <c r="G2245" i="2" s="1"/>
  <c r="F2244" i="2"/>
  <c r="G2244" i="2" s="1"/>
  <c r="F2243" i="2"/>
  <c r="G2243" i="2" s="1"/>
  <c r="F2242" i="2"/>
  <c r="G2242" i="2" s="1"/>
  <c r="F2241" i="2"/>
  <c r="G2241" i="2" s="1"/>
  <c r="G2240" i="2"/>
  <c r="F2240" i="2"/>
  <c r="F2239" i="2"/>
  <c r="G2239" i="2" s="1"/>
  <c r="F2238" i="2"/>
  <c r="G2238" i="2" s="1"/>
  <c r="F2237" i="2"/>
  <c r="G2237" i="2" s="1"/>
  <c r="F2236" i="2"/>
  <c r="G2236" i="2" s="1"/>
  <c r="F2235" i="2"/>
  <c r="G2235" i="2" s="1"/>
  <c r="F2234" i="2"/>
  <c r="G2234" i="2" s="1"/>
  <c r="G2233" i="2"/>
  <c r="F2233" i="2"/>
  <c r="F2232" i="2"/>
  <c r="G2232" i="2" s="1"/>
  <c r="F2231" i="2"/>
  <c r="G2231" i="2" s="1"/>
  <c r="F2230" i="2"/>
  <c r="G2230" i="2" s="1"/>
  <c r="F2229" i="2"/>
  <c r="G2229" i="2" s="1"/>
  <c r="F2228" i="2"/>
  <c r="G2228" i="2" s="1"/>
  <c r="G2227" i="2"/>
  <c r="F2227" i="2"/>
  <c r="F2226" i="2"/>
  <c r="G2226" i="2" s="1"/>
  <c r="F2225" i="2"/>
  <c r="G2225" i="2" s="1"/>
  <c r="G2224" i="2"/>
  <c r="F2224" i="2"/>
  <c r="F2223" i="2"/>
  <c r="G2223" i="2" s="1"/>
  <c r="G2222" i="2"/>
  <c r="F2222" i="2"/>
  <c r="F2221" i="2"/>
  <c r="G2221" i="2" s="1"/>
  <c r="F2220" i="2"/>
  <c r="G2220" i="2" s="1"/>
  <c r="F2219" i="2"/>
  <c r="G2219" i="2" s="1"/>
  <c r="G2218" i="2"/>
  <c r="F2218" i="2"/>
  <c r="G2217" i="2"/>
  <c r="F2217" i="2"/>
  <c r="F2216" i="2"/>
  <c r="G2216" i="2" s="1"/>
  <c r="F2215" i="2"/>
  <c r="G2215" i="2" s="1"/>
  <c r="F2214" i="2"/>
  <c r="G2214" i="2" s="1"/>
  <c r="F2213" i="2"/>
  <c r="G2213" i="2" s="1"/>
  <c r="F2212" i="2"/>
  <c r="G2212" i="2" s="1"/>
  <c r="F2211" i="2"/>
  <c r="G2211" i="2" s="1"/>
  <c r="G2210" i="2"/>
  <c r="F2210" i="2"/>
  <c r="F2209" i="2"/>
  <c r="G2209" i="2" s="1"/>
  <c r="F2208" i="2"/>
  <c r="G2208" i="2" s="1"/>
  <c r="F2207" i="2"/>
  <c r="G2207" i="2" s="1"/>
  <c r="F2206" i="2"/>
  <c r="G2206" i="2" s="1"/>
  <c r="F2205" i="2"/>
  <c r="G2205" i="2" s="1"/>
  <c r="F2204" i="2"/>
  <c r="G2204" i="2" s="1"/>
  <c r="F2203" i="2"/>
  <c r="G2203" i="2" s="1"/>
  <c r="F2202" i="2"/>
  <c r="G2202" i="2" s="1"/>
  <c r="F2201" i="2"/>
  <c r="G2201" i="2" s="1"/>
  <c r="G2200" i="2"/>
  <c r="F2200" i="2"/>
  <c r="F2199" i="2"/>
  <c r="G2199" i="2" s="1"/>
  <c r="F2198" i="2"/>
  <c r="G2198" i="2" s="1"/>
  <c r="F2197" i="2"/>
  <c r="G2197" i="2" s="1"/>
  <c r="F2196" i="2"/>
  <c r="G2196" i="2" s="1"/>
  <c r="G2195" i="2"/>
  <c r="F2195" i="2"/>
  <c r="G2194" i="2"/>
  <c r="F2194" i="2"/>
  <c r="F2193" i="2"/>
  <c r="G2193" i="2" s="1"/>
  <c r="F2192" i="2"/>
  <c r="G2192" i="2" s="1"/>
  <c r="F2191" i="2"/>
  <c r="G2191" i="2" s="1"/>
  <c r="F2190" i="2"/>
  <c r="G2190" i="2" s="1"/>
  <c r="F2189" i="2"/>
  <c r="G2189" i="2" s="1"/>
  <c r="F2188" i="2"/>
  <c r="G2188" i="2" s="1"/>
  <c r="F2187" i="2"/>
  <c r="G2187" i="2" s="1"/>
  <c r="G2186" i="2"/>
  <c r="F2186" i="2"/>
  <c r="F2185" i="2"/>
  <c r="G2185" i="2" s="1"/>
  <c r="F2184" i="2"/>
  <c r="G2184" i="2" s="1"/>
  <c r="F2183" i="2"/>
  <c r="G2183" i="2" s="1"/>
  <c r="F2182" i="2"/>
  <c r="G2182" i="2" s="1"/>
  <c r="F2181" i="2"/>
  <c r="G2181" i="2" s="1"/>
  <c r="F2180" i="2"/>
  <c r="G2180" i="2" s="1"/>
  <c r="F2179" i="2"/>
  <c r="G2179" i="2" s="1"/>
  <c r="F2178" i="2"/>
  <c r="G2178" i="2" s="1"/>
  <c r="F2177" i="2"/>
  <c r="G2177" i="2" s="1"/>
  <c r="G2176" i="2"/>
  <c r="F2176" i="2"/>
  <c r="F2175" i="2"/>
  <c r="G2175" i="2" s="1"/>
  <c r="G2174" i="2"/>
  <c r="F2174" i="2"/>
  <c r="F2173" i="2"/>
  <c r="G2173" i="2" s="1"/>
  <c r="F2172" i="2"/>
  <c r="G2172" i="2" s="1"/>
  <c r="F2171" i="2"/>
  <c r="G2171" i="2" s="1"/>
  <c r="F2170" i="2"/>
  <c r="G2170" i="2" s="1"/>
  <c r="F2169" i="2"/>
  <c r="G2169" i="2" s="1"/>
  <c r="F2168" i="2"/>
  <c r="G2168" i="2" s="1"/>
  <c r="F2167" i="2"/>
  <c r="G2167" i="2" s="1"/>
  <c r="G2166" i="2"/>
  <c r="F2166" i="2"/>
  <c r="F2165" i="2"/>
  <c r="G2165" i="2" s="1"/>
  <c r="F2164" i="2"/>
  <c r="G2164" i="2" s="1"/>
  <c r="F2163" i="2"/>
  <c r="G2163" i="2" s="1"/>
  <c r="F2162" i="2"/>
  <c r="G2162" i="2" s="1"/>
  <c r="F2161" i="2"/>
  <c r="G2161" i="2" s="1"/>
  <c r="G2160" i="2"/>
  <c r="F2160" i="2"/>
  <c r="F2159" i="2"/>
  <c r="G2159" i="2" s="1"/>
  <c r="G2158" i="2"/>
  <c r="F2158" i="2"/>
  <c r="F2157" i="2"/>
  <c r="G2157" i="2" s="1"/>
  <c r="F2156" i="2"/>
  <c r="G2156" i="2" s="1"/>
  <c r="F2155" i="2"/>
  <c r="G2155" i="2" s="1"/>
  <c r="F2154" i="2"/>
  <c r="G2154" i="2" s="1"/>
  <c r="F2153" i="2"/>
  <c r="G2153" i="2" s="1"/>
  <c r="F2152" i="2"/>
  <c r="G2152" i="2" s="1"/>
  <c r="F2151" i="2"/>
  <c r="G2151" i="2" s="1"/>
  <c r="F2150" i="2"/>
  <c r="G2150" i="2" s="1"/>
  <c r="F2149" i="2"/>
  <c r="G2149" i="2" s="1"/>
  <c r="F2148" i="2"/>
  <c r="G2148" i="2" s="1"/>
  <c r="F2147" i="2"/>
  <c r="G2147" i="2" s="1"/>
  <c r="F2146" i="2"/>
  <c r="G2146" i="2" s="1"/>
  <c r="F2145" i="2"/>
  <c r="G2145" i="2" s="1"/>
  <c r="G2144" i="2"/>
  <c r="F2144" i="2"/>
  <c r="F2143" i="2"/>
  <c r="G2143" i="2" s="1"/>
  <c r="F2142" i="2"/>
  <c r="G2142" i="2" s="1"/>
  <c r="F2141" i="2"/>
  <c r="G2141" i="2" s="1"/>
  <c r="F2140" i="2"/>
  <c r="G2140" i="2" s="1"/>
  <c r="F2139" i="2"/>
  <c r="G2139" i="2" s="1"/>
  <c r="F2138" i="2"/>
  <c r="G2138" i="2" s="1"/>
  <c r="F2137" i="2"/>
  <c r="G2137" i="2" s="1"/>
  <c r="F2136" i="2"/>
  <c r="G2136" i="2" s="1"/>
  <c r="F2135" i="2"/>
  <c r="G2135" i="2" s="1"/>
  <c r="G2134" i="2"/>
  <c r="F2134" i="2"/>
  <c r="F2133" i="2"/>
  <c r="G2133" i="2" s="1"/>
  <c r="F2132" i="2"/>
  <c r="G2132" i="2" s="1"/>
  <c r="F2131" i="2"/>
  <c r="G2131" i="2" s="1"/>
  <c r="F2130" i="2"/>
  <c r="G2130" i="2" s="1"/>
  <c r="F2129" i="2"/>
  <c r="G2129" i="2" s="1"/>
  <c r="F2128" i="2"/>
  <c r="G2128" i="2" s="1"/>
  <c r="F2127" i="2"/>
  <c r="G2127" i="2" s="1"/>
  <c r="G2126" i="2"/>
  <c r="F2126" i="2"/>
  <c r="F2125" i="2"/>
  <c r="G2125" i="2" s="1"/>
  <c r="F2124" i="2"/>
  <c r="G2124" i="2" s="1"/>
  <c r="F2123" i="2"/>
  <c r="G2123" i="2" s="1"/>
  <c r="F2122" i="2"/>
  <c r="G2122" i="2" s="1"/>
  <c r="F2121" i="2"/>
  <c r="G2121" i="2" s="1"/>
  <c r="F2120" i="2"/>
  <c r="G2120" i="2" s="1"/>
  <c r="F2119" i="2"/>
  <c r="G2119" i="2" s="1"/>
  <c r="F2118" i="2"/>
  <c r="G2118" i="2" s="1"/>
  <c r="F2117" i="2"/>
  <c r="G2117" i="2" s="1"/>
  <c r="F2116" i="2"/>
  <c r="G2116" i="2" s="1"/>
  <c r="F2115" i="2"/>
  <c r="G2115" i="2" s="1"/>
  <c r="F2114" i="2"/>
  <c r="G2114" i="2" s="1"/>
  <c r="F2113" i="2"/>
  <c r="G2113" i="2" s="1"/>
  <c r="G2112" i="2"/>
  <c r="F2112" i="2"/>
  <c r="F2111" i="2"/>
  <c r="G2111" i="2" s="1"/>
  <c r="F2110" i="2"/>
  <c r="G2110" i="2" s="1"/>
  <c r="F2109" i="2"/>
  <c r="G2109" i="2" s="1"/>
  <c r="F2108" i="2"/>
  <c r="G2108" i="2" s="1"/>
  <c r="F2107" i="2"/>
  <c r="G2107" i="2" s="1"/>
  <c r="F2106" i="2"/>
  <c r="G2106" i="2" s="1"/>
  <c r="F2105" i="2"/>
  <c r="G2105" i="2" s="1"/>
  <c r="G2104" i="2"/>
  <c r="F2104" i="2"/>
  <c r="F2103" i="2"/>
  <c r="G2103" i="2" s="1"/>
  <c r="G2102" i="2"/>
  <c r="F2102" i="2"/>
  <c r="F2101" i="2"/>
  <c r="G2101" i="2" s="1"/>
  <c r="F2100" i="2"/>
  <c r="G2100" i="2" s="1"/>
  <c r="F2099" i="2"/>
  <c r="G2099" i="2" s="1"/>
  <c r="F2098" i="2"/>
  <c r="G2098" i="2" s="1"/>
  <c r="F2097" i="2"/>
  <c r="G2097" i="2" s="1"/>
  <c r="F2096" i="2"/>
  <c r="G2096" i="2" s="1"/>
  <c r="F2095" i="2"/>
  <c r="G2095" i="2" s="1"/>
  <c r="G2094" i="2"/>
  <c r="F2094" i="2"/>
  <c r="F2093" i="2"/>
  <c r="G2093" i="2" s="1"/>
  <c r="F2092" i="2"/>
  <c r="G2092" i="2" s="1"/>
  <c r="F2091" i="2"/>
  <c r="G2091" i="2" s="1"/>
  <c r="F2090" i="2"/>
  <c r="G2090" i="2" s="1"/>
  <c r="F2089" i="2"/>
  <c r="G2089" i="2" s="1"/>
  <c r="F2088" i="2"/>
  <c r="G2088" i="2" s="1"/>
  <c r="F2087" i="2"/>
  <c r="G2087" i="2" s="1"/>
  <c r="F2086" i="2"/>
  <c r="G2086" i="2" s="1"/>
  <c r="F2085" i="2"/>
  <c r="G2085" i="2" s="1"/>
  <c r="F2084" i="2"/>
  <c r="G2084" i="2" s="1"/>
  <c r="F2083" i="2"/>
  <c r="G2083" i="2" s="1"/>
  <c r="F2082" i="2"/>
  <c r="G2082" i="2" s="1"/>
  <c r="F2081" i="2"/>
  <c r="G2081" i="2" s="1"/>
  <c r="G2080" i="2"/>
  <c r="F2080" i="2"/>
  <c r="F2079" i="2"/>
  <c r="G2079" i="2" s="1"/>
  <c r="F2078" i="2"/>
  <c r="G2078" i="2" s="1"/>
  <c r="F2077" i="2"/>
  <c r="G2077" i="2" s="1"/>
  <c r="F2076" i="2"/>
  <c r="G2076" i="2" s="1"/>
  <c r="F2075" i="2"/>
  <c r="G2075" i="2" s="1"/>
  <c r="F2074" i="2"/>
  <c r="G2074" i="2" s="1"/>
  <c r="F2073" i="2"/>
  <c r="G2073" i="2" s="1"/>
  <c r="G2072" i="2"/>
  <c r="F2072" i="2"/>
  <c r="F2071" i="2"/>
  <c r="G2071" i="2" s="1"/>
  <c r="G2070" i="2"/>
  <c r="F2070" i="2"/>
  <c r="F2069" i="2"/>
  <c r="G2069" i="2" s="1"/>
  <c r="F2068" i="2"/>
  <c r="G2068" i="2" s="1"/>
  <c r="F2067" i="2"/>
  <c r="G2067" i="2" s="1"/>
  <c r="F2066" i="2"/>
  <c r="G2066" i="2" s="1"/>
  <c r="F2065" i="2"/>
  <c r="G2065" i="2" s="1"/>
  <c r="G2064" i="2"/>
  <c r="F2064" i="2"/>
  <c r="F2063" i="2"/>
  <c r="G2063" i="2" s="1"/>
  <c r="G2062" i="2"/>
  <c r="F2062" i="2"/>
  <c r="F2061" i="2"/>
  <c r="G2061" i="2" s="1"/>
  <c r="F2060" i="2"/>
  <c r="G2060" i="2" s="1"/>
  <c r="F2059" i="2"/>
  <c r="G2059" i="2" s="1"/>
  <c r="F2058" i="2"/>
  <c r="G2058" i="2" s="1"/>
  <c r="F2057" i="2"/>
  <c r="G2057" i="2" s="1"/>
  <c r="F2056" i="2"/>
  <c r="G2056" i="2" s="1"/>
  <c r="F2055" i="2"/>
  <c r="G2055" i="2" s="1"/>
  <c r="F2054" i="2"/>
  <c r="G2054" i="2" s="1"/>
  <c r="F2053" i="2"/>
  <c r="G2053" i="2" s="1"/>
  <c r="F2052" i="2"/>
  <c r="G2052" i="2" s="1"/>
  <c r="F2051" i="2"/>
  <c r="G2051" i="2" s="1"/>
  <c r="F2050" i="2"/>
  <c r="G2050" i="2" s="1"/>
  <c r="F2049" i="2"/>
  <c r="G2049" i="2" s="1"/>
  <c r="G2048" i="2"/>
  <c r="F2048" i="2"/>
  <c r="F2047" i="2"/>
  <c r="G2047" i="2" s="1"/>
  <c r="F2046" i="2"/>
  <c r="G2046" i="2" s="1"/>
  <c r="F2045" i="2"/>
  <c r="G2045" i="2" s="1"/>
  <c r="F2044" i="2"/>
  <c r="G2044" i="2" s="1"/>
  <c r="F2043" i="2"/>
  <c r="G2043" i="2" s="1"/>
  <c r="F2042" i="2"/>
  <c r="G2042" i="2" s="1"/>
  <c r="F2041" i="2"/>
  <c r="G2041" i="2" s="1"/>
  <c r="F2040" i="2"/>
  <c r="G2040" i="2" s="1"/>
  <c r="F2039" i="2"/>
  <c r="G2039" i="2" s="1"/>
  <c r="F2038" i="2"/>
  <c r="G2038" i="2" s="1"/>
  <c r="F2037" i="2"/>
  <c r="G2037" i="2" s="1"/>
  <c r="F2036" i="2"/>
  <c r="G2036" i="2" s="1"/>
  <c r="F2035" i="2"/>
  <c r="G2035" i="2" s="1"/>
  <c r="F2034" i="2"/>
  <c r="G2034" i="2" s="1"/>
  <c r="F2033" i="2"/>
  <c r="G2033" i="2" s="1"/>
  <c r="G2032" i="2"/>
  <c r="F2032" i="2"/>
  <c r="F2031" i="2"/>
  <c r="G2031" i="2" s="1"/>
  <c r="G2030" i="2"/>
  <c r="F2030" i="2"/>
  <c r="F2029" i="2"/>
  <c r="G2029" i="2" s="1"/>
  <c r="F2028" i="2"/>
  <c r="G2028" i="2" s="1"/>
  <c r="F2027" i="2"/>
  <c r="G2027" i="2" s="1"/>
  <c r="F2026" i="2"/>
  <c r="G2026" i="2" s="1"/>
  <c r="F2025" i="2"/>
  <c r="G2025" i="2" s="1"/>
  <c r="G2024" i="2"/>
  <c r="F2024" i="2"/>
  <c r="F2023" i="2"/>
  <c r="G2023" i="2" s="1"/>
  <c r="F2022" i="2"/>
  <c r="G2022" i="2" s="1"/>
  <c r="F2021" i="2"/>
  <c r="G2021" i="2" s="1"/>
  <c r="G2020" i="2"/>
  <c r="F2020" i="2"/>
  <c r="G2019" i="2"/>
  <c r="F2019" i="2"/>
  <c r="F2018" i="2"/>
  <c r="G2018" i="2" s="1"/>
  <c r="F2017" i="2"/>
  <c r="G2017" i="2" s="1"/>
  <c r="F2016" i="2"/>
  <c r="G2016" i="2" s="1"/>
  <c r="F2015" i="2"/>
  <c r="G2015" i="2" s="1"/>
  <c r="F2014" i="2"/>
  <c r="G2014" i="2" s="1"/>
  <c r="F2013" i="2"/>
  <c r="G2013" i="2" s="1"/>
  <c r="F2012" i="2"/>
  <c r="G2012" i="2" s="1"/>
  <c r="F2011" i="2"/>
  <c r="G2011" i="2" s="1"/>
  <c r="F2010" i="2"/>
  <c r="G2010" i="2" s="1"/>
  <c r="F2009" i="2"/>
  <c r="G2009" i="2" s="1"/>
  <c r="F2008" i="2"/>
  <c r="G2008" i="2" s="1"/>
  <c r="F2007" i="2"/>
  <c r="G2007" i="2" s="1"/>
  <c r="F2006" i="2"/>
  <c r="G2006" i="2" s="1"/>
  <c r="F2005" i="2"/>
  <c r="G2005" i="2" s="1"/>
  <c r="F2004" i="2"/>
  <c r="G2004" i="2" s="1"/>
  <c r="F2003" i="2"/>
  <c r="G2003" i="2" s="1"/>
  <c r="F2002" i="2"/>
  <c r="G2002" i="2" s="1"/>
  <c r="F2001" i="2"/>
  <c r="G2001" i="2" s="1"/>
  <c r="F2000" i="2"/>
  <c r="G2000" i="2" s="1"/>
  <c r="F1999" i="2"/>
  <c r="G1999" i="2" s="1"/>
  <c r="F1998" i="2"/>
  <c r="G1998" i="2" s="1"/>
  <c r="F1997" i="2"/>
  <c r="G1997" i="2" s="1"/>
  <c r="F1996" i="2"/>
  <c r="G1996" i="2" s="1"/>
  <c r="F1995" i="2"/>
  <c r="G1995" i="2" s="1"/>
  <c r="F1994" i="2"/>
  <c r="G1994" i="2" s="1"/>
  <c r="F1993" i="2"/>
  <c r="G1993" i="2" s="1"/>
  <c r="F1992" i="2"/>
  <c r="G1992" i="2" s="1"/>
  <c r="F1991" i="2"/>
  <c r="G1991" i="2" s="1"/>
  <c r="F1990" i="2"/>
  <c r="G1990" i="2" s="1"/>
  <c r="F1989" i="2"/>
  <c r="G1989" i="2" s="1"/>
  <c r="F1988" i="2"/>
  <c r="G1988" i="2" s="1"/>
  <c r="F1987" i="2"/>
  <c r="G1987" i="2" s="1"/>
  <c r="F1986" i="2"/>
  <c r="G1986" i="2" s="1"/>
  <c r="F1985" i="2"/>
  <c r="G1985" i="2" s="1"/>
  <c r="F1984" i="2"/>
  <c r="G1984" i="2" s="1"/>
  <c r="F1983" i="2"/>
  <c r="G1983" i="2" s="1"/>
  <c r="F1982" i="2"/>
  <c r="G1982" i="2" s="1"/>
  <c r="F1981" i="2"/>
  <c r="G1981" i="2" s="1"/>
  <c r="G1980" i="2"/>
  <c r="F1980" i="2"/>
  <c r="G1979" i="2"/>
  <c r="F1979" i="2"/>
  <c r="F1978" i="2"/>
  <c r="G1978" i="2" s="1"/>
  <c r="F1977" i="2"/>
  <c r="G1977" i="2" s="1"/>
  <c r="F1976" i="2"/>
  <c r="G1976" i="2" s="1"/>
  <c r="F1975" i="2"/>
  <c r="G1975" i="2" s="1"/>
  <c r="F1974" i="2"/>
  <c r="G1974" i="2" s="1"/>
  <c r="F1973" i="2"/>
  <c r="G1973" i="2" s="1"/>
  <c r="F1972" i="2"/>
  <c r="G1972" i="2" s="1"/>
  <c r="G1971" i="2"/>
  <c r="F1971" i="2"/>
  <c r="F1970" i="2"/>
  <c r="G1970" i="2" s="1"/>
  <c r="F1969" i="2"/>
  <c r="G1969" i="2" s="1"/>
  <c r="F1968" i="2"/>
  <c r="G1968" i="2" s="1"/>
  <c r="F1967" i="2"/>
  <c r="G1967" i="2" s="1"/>
  <c r="F1966" i="2"/>
  <c r="G1966" i="2" s="1"/>
  <c r="F1965" i="2"/>
  <c r="G1965" i="2" s="1"/>
  <c r="F1964" i="2"/>
  <c r="G1964" i="2" s="1"/>
  <c r="F1963" i="2"/>
  <c r="G1963" i="2" s="1"/>
  <c r="F1962" i="2"/>
  <c r="G1962" i="2" s="1"/>
  <c r="F1961" i="2"/>
  <c r="G1961" i="2" s="1"/>
  <c r="F1960" i="2"/>
  <c r="G1960" i="2" s="1"/>
  <c r="F1959" i="2"/>
  <c r="G1959" i="2" s="1"/>
  <c r="F1958" i="2"/>
  <c r="G1958" i="2" s="1"/>
  <c r="F1957" i="2"/>
  <c r="G1957" i="2" s="1"/>
  <c r="F1956" i="2"/>
  <c r="G1956" i="2" s="1"/>
  <c r="F1955" i="2"/>
  <c r="G1955" i="2" s="1"/>
  <c r="F1954" i="2"/>
  <c r="G1954" i="2" s="1"/>
  <c r="F1953" i="2"/>
  <c r="G1953" i="2" s="1"/>
  <c r="G1952" i="2"/>
  <c r="F1952" i="2"/>
  <c r="F1951" i="2"/>
  <c r="G1951" i="2" s="1"/>
  <c r="F1950" i="2"/>
  <c r="G1950" i="2" s="1"/>
  <c r="F1949" i="2"/>
  <c r="G1949" i="2" s="1"/>
  <c r="F1948" i="2"/>
  <c r="G1948" i="2" s="1"/>
  <c r="F1947" i="2"/>
  <c r="G1947" i="2" s="1"/>
  <c r="F1946" i="2"/>
  <c r="G1946" i="2" s="1"/>
  <c r="F1945" i="2"/>
  <c r="G1945" i="2" s="1"/>
  <c r="F1944" i="2"/>
  <c r="G1944" i="2" s="1"/>
  <c r="F1943" i="2"/>
  <c r="G1943" i="2" s="1"/>
  <c r="F1942" i="2"/>
  <c r="G1942" i="2" s="1"/>
  <c r="F1941" i="2"/>
  <c r="G1941" i="2" s="1"/>
  <c r="F1940" i="2"/>
  <c r="G1940" i="2" s="1"/>
  <c r="F1939" i="2"/>
  <c r="G1939" i="2" s="1"/>
  <c r="F1938" i="2"/>
  <c r="G1938" i="2" s="1"/>
  <c r="F1937" i="2"/>
  <c r="G1937" i="2" s="1"/>
  <c r="F1936" i="2"/>
  <c r="G1936" i="2" s="1"/>
  <c r="F1935" i="2"/>
  <c r="G1935" i="2" s="1"/>
  <c r="F1934" i="2"/>
  <c r="G1934" i="2" s="1"/>
  <c r="G1933" i="2"/>
  <c r="F1933" i="2"/>
  <c r="F1932" i="2"/>
  <c r="G1932" i="2" s="1"/>
  <c r="F1931" i="2"/>
  <c r="G1931" i="2" s="1"/>
  <c r="F1930" i="2"/>
  <c r="G1930" i="2" s="1"/>
  <c r="G1929" i="2"/>
  <c r="F1929" i="2"/>
  <c r="F1928" i="2"/>
  <c r="G1928" i="2" s="1"/>
  <c r="F1927" i="2"/>
  <c r="G1927" i="2" s="1"/>
  <c r="F1926" i="2"/>
  <c r="G1926" i="2" s="1"/>
  <c r="F1925" i="2"/>
  <c r="G1925" i="2" s="1"/>
  <c r="F1924" i="2"/>
  <c r="G1924" i="2" s="1"/>
  <c r="F1923" i="2"/>
  <c r="G1923" i="2" s="1"/>
  <c r="F1922" i="2"/>
  <c r="G1922" i="2" s="1"/>
  <c r="G1921" i="2"/>
  <c r="F1921" i="2"/>
  <c r="F1920" i="2"/>
  <c r="G1920" i="2" s="1"/>
  <c r="F1919" i="2"/>
  <c r="G1919" i="2" s="1"/>
  <c r="F1918" i="2"/>
  <c r="G1918" i="2" s="1"/>
  <c r="F1917" i="2"/>
  <c r="G1917" i="2" s="1"/>
  <c r="F1916" i="2"/>
  <c r="G1916" i="2" s="1"/>
  <c r="F1915" i="2"/>
  <c r="G1915" i="2" s="1"/>
  <c r="F1914" i="2"/>
  <c r="G1914" i="2" s="1"/>
  <c r="G1913" i="2"/>
  <c r="F1913" i="2"/>
  <c r="G1912" i="2"/>
  <c r="F1912" i="2"/>
  <c r="F1911" i="2"/>
  <c r="G1911" i="2" s="1"/>
  <c r="F1910" i="2"/>
  <c r="G1910" i="2" s="1"/>
  <c r="F1909" i="2"/>
  <c r="G1909" i="2" s="1"/>
  <c r="F1908" i="2"/>
  <c r="G1908" i="2" s="1"/>
  <c r="F1907" i="2"/>
  <c r="G1907" i="2" s="1"/>
  <c r="F1906" i="2"/>
  <c r="G1906" i="2" s="1"/>
  <c r="G1905" i="2"/>
  <c r="F1905" i="2"/>
  <c r="G1904" i="2"/>
  <c r="F1904" i="2"/>
  <c r="F1903" i="2"/>
  <c r="G1903" i="2" s="1"/>
  <c r="F1902" i="2"/>
  <c r="G1902" i="2" s="1"/>
  <c r="F1901" i="2"/>
  <c r="G1901" i="2" s="1"/>
  <c r="G1900" i="2"/>
  <c r="F1900" i="2"/>
  <c r="F1899" i="2"/>
  <c r="G1899" i="2" s="1"/>
  <c r="F1898" i="2"/>
  <c r="G1898" i="2" s="1"/>
  <c r="F1897" i="2"/>
  <c r="G1897" i="2" s="1"/>
  <c r="F1896" i="2"/>
  <c r="G1896" i="2" s="1"/>
  <c r="F1895" i="2"/>
  <c r="G1895" i="2" s="1"/>
  <c r="F1894" i="2"/>
  <c r="G1894" i="2" s="1"/>
  <c r="F1893" i="2"/>
  <c r="G1893" i="2" s="1"/>
  <c r="G1892" i="2"/>
  <c r="F1892" i="2"/>
  <c r="F1891" i="2"/>
  <c r="G1891" i="2" s="1"/>
  <c r="F1890" i="2"/>
  <c r="G1890" i="2" s="1"/>
  <c r="F1889" i="2"/>
  <c r="G1889" i="2" s="1"/>
  <c r="F1888" i="2"/>
  <c r="G1888" i="2" s="1"/>
  <c r="F1887" i="2"/>
  <c r="G1887" i="2" s="1"/>
  <c r="F1886" i="2"/>
  <c r="G1886" i="2" s="1"/>
  <c r="F1885" i="2"/>
  <c r="G1885" i="2" s="1"/>
  <c r="G1884" i="2"/>
  <c r="F1884" i="2"/>
  <c r="F1883" i="2"/>
  <c r="G1883" i="2" s="1"/>
  <c r="F1882" i="2"/>
  <c r="G1882" i="2" s="1"/>
  <c r="G1881" i="2"/>
  <c r="F1881" i="2"/>
  <c r="F1880" i="2"/>
  <c r="G1880" i="2" s="1"/>
  <c r="F1879" i="2"/>
  <c r="G1879" i="2" s="1"/>
  <c r="F1878" i="2"/>
  <c r="G1878" i="2" s="1"/>
  <c r="F1877" i="2"/>
  <c r="G1877" i="2" s="1"/>
  <c r="F1876" i="2"/>
  <c r="G1876" i="2" s="1"/>
  <c r="F1875" i="2"/>
  <c r="G1875" i="2" s="1"/>
  <c r="F1874" i="2"/>
  <c r="G1874" i="2" s="1"/>
  <c r="G1873" i="2"/>
  <c r="F1873" i="2"/>
  <c r="F1872" i="2"/>
  <c r="G1872" i="2" s="1"/>
  <c r="F1871" i="2"/>
  <c r="G1871" i="2" s="1"/>
  <c r="F1870" i="2"/>
  <c r="G1870" i="2" s="1"/>
  <c r="F1869" i="2"/>
  <c r="G1869" i="2" s="1"/>
  <c r="F1868" i="2"/>
  <c r="G1868" i="2" s="1"/>
  <c r="F1867" i="2"/>
  <c r="G1867" i="2" s="1"/>
  <c r="F1866" i="2"/>
  <c r="G1866" i="2" s="1"/>
  <c r="F1865" i="2"/>
  <c r="G1865" i="2" s="1"/>
  <c r="F1864" i="2"/>
  <c r="G1864" i="2" s="1"/>
  <c r="F1863" i="2"/>
  <c r="G1863" i="2" s="1"/>
  <c r="F1862" i="2"/>
  <c r="G1862" i="2" s="1"/>
  <c r="F1861" i="2"/>
  <c r="G1861" i="2" s="1"/>
  <c r="G1860" i="2"/>
  <c r="F1860" i="2"/>
  <c r="F1859" i="2"/>
  <c r="G1859" i="2" s="1"/>
  <c r="F1858" i="2"/>
  <c r="G1858" i="2" s="1"/>
  <c r="G1857" i="2"/>
  <c r="F1857" i="2"/>
  <c r="F1856" i="2"/>
  <c r="G1856" i="2" s="1"/>
  <c r="F1855" i="2"/>
  <c r="G1855" i="2" s="1"/>
  <c r="F1854" i="2"/>
  <c r="G1854" i="2" s="1"/>
  <c r="F1853" i="2"/>
  <c r="G1853" i="2" s="1"/>
  <c r="F1852" i="2"/>
  <c r="G1852" i="2" s="1"/>
  <c r="F1851" i="2"/>
  <c r="G1851" i="2" s="1"/>
  <c r="F1850" i="2"/>
  <c r="G1850" i="2" s="1"/>
  <c r="F1849" i="2"/>
  <c r="G1849" i="2" s="1"/>
  <c r="F1848" i="2"/>
  <c r="G1848" i="2" s="1"/>
  <c r="F1847" i="2"/>
  <c r="G1847" i="2" s="1"/>
  <c r="F1846" i="2"/>
  <c r="G1846" i="2" s="1"/>
  <c r="F1845" i="2"/>
  <c r="G1845" i="2" s="1"/>
  <c r="F1844" i="2"/>
  <c r="G1844" i="2" s="1"/>
  <c r="F1843" i="2"/>
  <c r="G1843" i="2" s="1"/>
  <c r="F1842" i="2"/>
  <c r="G1842" i="2" s="1"/>
  <c r="G1841" i="2"/>
  <c r="F1841" i="2"/>
  <c r="G1840" i="2"/>
  <c r="F1840" i="2"/>
  <c r="F1839" i="2"/>
  <c r="G1839" i="2" s="1"/>
  <c r="F1838" i="2"/>
  <c r="G1838" i="2" s="1"/>
  <c r="F1837" i="2"/>
  <c r="G1837" i="2" s="1"/>
  <c r="F1836" i="2"/>
  <c r="G1836" i="2" s="1"/>
  <c r="F1835" i="2"/>
  <c r="G1835" i="2" s="1"/>
  <c r="G1834" i="2"/>
  <c r="F1834" i="2"/>
  <c r="F1833" i="2"/>
  <c r="G1833" i="2" s="1"/>
  <c r="G1832" i="2"/>
  <c r="F1832" i="2"/>
  <c r="G1831" i="2"/>
  <c r="F1831" i="2"/>
  <c r="F1830" i="2"/>
  <c r="G1830" i="2" s="1"/>
  <c r="F1829" i="2"/>
  <c r="G1829" i="2" s="1"/>
  <c r="F1828" i="2"/>
  <c r="G1828" i="2" s="1"/>
  <c r="F1827" i="2"/>
  <c r="G1827" i="2" s="1"/>
  <c r="F1826" i="2"/>
  <c r="G1826" i="2" s="1"/>
  <c r="G1825" i="2"/>
  <c r="F1825" i="2"/>
  <c r="G1824" i="2"/>
  <c r="F1824" i="2"/>
  <c r="F1823" i="2"/>
  <c r="G1823" i="2" s="1"/>
  <c r="F1822" i="2"/>
  <c r="G1822" i="2" s="1"/>
  <c r="F1821" i="2"/>
  <c r="G1821" i="2" s="1"/>
  <c r="G1820" i="2"/>
  <c r="F1820" i="2"/>
  <c r="F1819" i="2"/>
  <c r="G1819" i="2" s="1"/>
  <c r="F1818" i="2"/>
  <c r="G1818" i="2" s="1"/>
  <c r="G1817" i="2"/>
  <c r="F1817" i="2"/>
  <c r="F1816" i="2"/>
  <c r="G1816" i="2" s="1"/>
  <c r="F1815" i="2"/>
  <c r="G1815" i="2" s="1"/>
  <c r="F1814" i="2"/>
  <c r="G1814" i="2" s="1"/>
  <c r="F1813" i="2"/>
  <c r="G1813" i="2" s="1"/>
  <c r="G1812" i="2"/>
  <c r="F1812" i="2"/>
  <c r="F1811" i="2"/>
  <c r="G1811" i="2" s="1"/>
  <c r="F1810" i="2"/>
  <c r="G1810" i="2" s="1"/>
  <c r="G1809" i="2"/>
  <c r="F1809" i="2"/>
  <c r="F1808" i="2"/>
  <c r="G1808" i="2" s="1"/>
  <c r="F1807" i="2"/>
  <c r="G1807" i="2" s="1"/>
  <c r="F1806" i="2"/>
  <c r="G1806" i="2" s="1"/>
  <c r="F1805" i="2"/>
  <c r="G1805" i="2" s="1"/>
  <c r="F1804" i="2"/>
  <c r="G1804" i="2" s="1"/>
  <c r="F1803" i="2"/>
  <c r="G1803" i="2" s="1"/>
  <c r="G1802" i="2"/>
  <c r="F1802" i="2"/>
  <c r="G1801" i="2"/>
  <c r="F1801" i="2"/>
  <c r="F1800" i="2"/>
  <c r="G1800" i="2" s="1"/>
  <c r="G1799" i="2"/>
  <c r="F1799" i="2"/>
  <c r="F1798" i="2"/>
  <c r="G1798" i="2" s="1"/>
  <c r="F1797" i="2"/>
  <c r="G1797" i="2" s="1"/>
  <c r="G1796" i="2"/>
  <c r="F1796" i="2"/>
  <c r="F1795" i="2"/>
  <c r="G1795" i="2" s="1"/>
  <c r="F1794" i="2"/>
  <c r="G1794" i="2" s="1"/>
  <c r="G1793" i="2"/>
  <c r="F1793" i="2"/>
  <c r="G1792" i="2"/>
  <c r="F1792" i="2"/>
  <c r="F1791" i="2"/>
  <c r="G1791" i="2" s="1"/>
  <c r="F1790" i="2"/>
  <c r="G1790" i="2" s="1"/>
  <c r="F1789" i="2"/>
  <c r="G1789" i="2" s="1"/>
  <c r="F1788" i="2"/>
  <c r="G1788" i="2" s="1"/>
  <c r="F1787" i="2"/>
  <c r="G1787" i="2" s="1"/>
  <c r="F1786" i="2"/>
  <c r="G1786" i="2" s="1"/>
  <c r="F1785" i="2"/>
  <c r="G1785" i="2" s="1"/>
  <c r="G1784" i="2"/>
  <c r="F1784" i="2"/>
  <c r="F1783" i="2"/>
  <c r="G1783" i="2" s="1"/>
  <c r="F1782" i="2"/>
  <c r="G1782" i="2" s="1"/>
  <c r="G1781" i="2"/>
  <c r="F1781" i="2"/>
  <c r="F1780" i="2"/>
  <c r="G1780" i="2" s="1"/>
  <c r="F1779" i="2"/>
  <c r="G1779" i="2" s="1"/>
  <c r="F1778" i="2"/>
  <c r="G1778" i="2" s="1"/>
  <c r="F1777" i="2"/>
  <c r="G1777" i="2" s="1"/>
  <c r="F1776" i="2"/>
  <c r="G1776" i="2" s="1"/>
  <c r="F1775" i="2"/>
  <c r="G1775" i="2" s="1"/>
  <c r="F1774" i="2"/>
  <c r="G1774" i="2" s="1"/>
  <c r="F1773" i="2"/>
  <c r="G1773" i="2" s="1"/>
  <c r="F1772" i="2"/>
  <c r="G1772" i="2" s="1"/>
  <c r="F1771" i="2"/>
  <c r="G1771" i="2" s="1"/>
  <c r="F1770" i="2"/>
  <c r="G1770" i="2" s="1"/>
  <c r="F1769" i="2"/>
  <c r="G1769" i="2" s="1"/>
  <c r="F1768" i="2"/>
  <c r="G1768" i="2" s="1"/>
  <c r="F1767" i="2"/>
  <c r="G1767" i="2" s="1"/>
  <c r="F1766" i="2"/>
  <c r="G1766" i="2" s="1"/>
  <c r="G1765" i="2"/>
  <c r="F1765" i="2"/>
  <c r="F1764" i="2"/>
  <c r="G1764" i="2" s="1"/>
  <c r="F1763" i="2"/>
  <c r="G1763" i="2" s="1"/>
  <c r="F1762" i="2"/>
  <c r="G1762" i="2" s="1"/>
  <c r="G1761" i="2"/>
  <c r="F1761" i="2"/>
  <c r="G1760" i="2"/>
  <c r="F1760" i="2"/>
  <c r="F1759" i="2"/>
  <c r="G1759" i="2" s="1"/>
  <c r="F1758" i="2"/>
  <c r="G1758" i="2" s="1"/>
  <c r="F1757" i="2"/>
  <c r="G1757" i="2" s="1"/>
  <c r="F1756" i="2"/>
  <c r="G1756" i="2" s="1"/>
  <c r="F1755" i="2"/>
  <c r="G1755" i="2" s="1"/>
  <c r="F1754" i="2"/>
  <c r="G1754" i="2" s="1"/>
  <c r="G1753" i="2"/>
  <c r="F1753" i="2"/>
  <c r="F1752" i="2"/>
  <c r="G1752" i="2" s="1"/>
  <c r="F1751" i="2"/>
  <c r="G1751" i="2" s="1"/>
  <c r="F1750" i="2"/>
  <c r="G1750" i="2" s="1"/>
  <c r="G1749" i="2"/>
  <c r="F1749" i="2"/>
  <c r="G1748" i="2"/>
  <c r="F1748" i="2"/>
  <c r="F1747" i="2"/>
  <c r="G1747" i="2" s="1"/>
  <c r="F1746" i="2"/>
  <c r="G1746" i="2" s="1"/>
  <c r="G1745" i="2"/>
  <c r="F1745" i="2"/>
  <c r="F1744" i="2"/>
  <c r="G1744" i="2" s="1"/>
  <c r="F1743" i="2"/>
  <c r="G1743" i="2" s="1"/>
  <c r="F1742" i="2"/>
  <c r="G1742" i="2" s="1"/>
  <c r="G1741" i="2"/>
  <c r="F1741" i="2"/>
  <c r="F1740" i="2"/>
  <c r="G1740" i="2" s="1"/>
  <c r="F1739" i="2"/>
  <c r="G1739" i="2" s="1"/>
  <c r="F1738" i="2"/>
  <c r="G1738" i="2" s="1"/>
  <c r="G1737" i="2"/>
  <c r="F1737" i="2"/>
  <c r="F1736" i="2"/>
  <c r="G1736" i="2" s="1"/>
  <c r="F1735" i="2"/>
  <c r="G1735" i="2" s="1"/>
  <c r="F1734" i="2"/>
  <c r="G1734" i="2" s="1"/>
  <c r="F1733" i="2"/>
  <c r="G1733" i="2" s="1"/>
  <c r="F1732" i="2"/>
  <c r="G1732" i="2" s="1"/>
  <c r="F1731" i="2"/>
  <c r="G1731" i="2" s="1"/>
  <c r="F1730" i="2"/>
  <c r="G1730" i="2" s="1"/>
  <c r="G1729" i="2"/>
  <c r="F1729" i="2"/>
  <c r="F1728" i="2"/>
  <c r="G1728" i="2" s="1"/>
  <c r="F1727" i="2"/>
  <c r="G1727" i="2" s="1"/>
  <c r="F1726" i="2"/>
  <c r="G1726" i="2" s="1"/>
  <c r="F1725" i="2"/>
  <c r="G1725" i="2" s="1"/>
  <c r="F1724" i="2"/>
  <c r="G1724" i="2" s="1"/>
  <c r="F1723" i="2"/>
  <c r="G1723" i="2" s="1"/>
  <c r="F1722" i="2"/>
  <c r="G1722" i="2" s="1"/>
  <c r="F1721" i="2"/>
  <c r="G1721" i="2" s="1"/>
  <c r="G1720" i="2"/>
  <c r="F1720" i="2"/>
  <c r="F1719" i="2"/>
  <c r="G1719" i="2" s="1"/>
  <c r="F1718" i="2"/>
  <c r="G1718" i="2" s="1"/>
  <c r="F1717" i="2"/>
  <c r="G1717" i="2" s="1"/>
  <c r="F1716" i="2"/>
  <c r="G1716" i="2" s="1"/>
  <c r="F1715" i="2"/>
  <c r="G1715" i="2" s="1"/>
  <c r="F1714" i="2"/>
  <c r="G1714" i="2" s="1"/>
  <c r="G1713" i="2"/>
  <c r="F1713" i="2"/>
  <c r="G1712" i="2"/>
  <c r="F1712" i="2"/>
  <c r="F1711" i="2"/>
  <c r="G1711" i="2" s="1"/>
  <c r="F1710" i="2"/>
  <c r="G1710" i="2" s="1"/>
  <c r="F1709" i="2"/>
  <c r="G1709" i="2" s="1"/>
  <c r="F1708" i="2"/>
  <c r="G1708" i="2" s="1"/>
  <c r="F1707" i="2"/>
  <c r="G1707" i="2" s="1"/>
  <c r="G1706" i="2"/>
  <c r="F1706" i="2"/>
  <c r="G1705" i="2"/>
  <c r="F1705" i="2"/>
  <c r="F1704" i="2"/>
  <c r="G1704" i="2" s="1"/>
  <c r="F1703" i="2"/>
  <c r="G1703" i="2" s="1"/>
  <c r="F1702" i="2"/>
  <c r="G1702" i="2" s="1"/>
  <c r="G1701" i="2"/>
  <c r="F1701" i="2"/>
  <c r="F1700" i="2"/>
  <c r="G1700" i="2" s="1"/>
  <c r="F1699" i="2"/>
  <c r="G1699" i="2" s="1"/>
  <c r="F1698" i="2"/>
  <c r="G1698" i="2" s="1"/>
  <c r="G1697" i="2"/>
  <c r="F1697" i="2"/>
  <c r="F1696" i="2"/>
  <c r="G1696" i="2" s="1"/>
  <c r="F1695" i="2"/>
  <c r="G1695" i="2" s="1"/>
  <c r="F1694" i="2"/>
  <c r="G1694" i="2" s="1"/>
  <c r="G1693" i="2"/>
  <c r="F1693" i="2"/>
  <c r="F1692" i="2"/>
  <c r="G1692" i="2" s="1"/>
  <c r="F1691" i="2"/>
  <c r="G1691" i="2" s="1"/>
  <c r="F1690" i="2"/>
  <c r="G1690" i="2" s="1"/>
  <c r="G1689" i="2"/>
  <c r="F1689" i="2"/>
  <c r="G1688" i="2"/>
  <c r="F1688" i="2"/>
  <c r="F1687" i="2"/>
  <c r="G1687" i="2" s="1"/>
  <c r="F1686" i="2"/>
  <c r="G1686" i="2" s="1"/>
  <c r="G1685" i="2"/>
  <c r="F1685" i="2"/>
  <c r="F1684" i="2"/>
  <c r="G1684" i="2" s="1"/>
  <c r="F1683" i="2"/>
  <c r="G1683" i="2" s="1"/>
  <c r="G1682" i="2"/>
  <c r="F1682" i="2"/>
  <c r="F1681" i="2"/>
  <c r="G1681" i="2" s="1"/>
  <c r="F1680" i="2"/>
  <c r="G1680" i="2" s="1"/>
  <c r="F1679" i="2"/>
  <c r="G1679" i="2" s="1"/>
  <c r="F1678" i="2"/>
  <c r="G1678" i="2" s="1"/>
  <c r="G1677" i="2"/>
  <c r="F1677" i="2"/>
  <c r="F1676" i="2"/>
  <c r="G1676" i="2" s="1"/>
  <c r="F1675" i="2"/>
  <c r="G1675" i="2" s="1"/>
  <c r="F1674" i="2"/>
  <c r="G1674" i="2" s="1"/>
  <c r="G1673" i="2"/>
  <c r="F1673" i="2"/>
  <c r="G1672" i="2"/>
  <c r="F1672" i="2"/>
  <c r="F1671" i="2"/>
  <c r="G1671" i="2" s="1"/>
  <c r="F1670" i="2"/>
  <c r="G1670" i="2" s="1"/>
  <c r="F1669" i="2"/>
  <c r="G1669" i="2" s="1"/>
  <c r="F1668" i="2"/>
  <c r="G1668" i="2" s="1"/>
  <c r="F1667" i="2"/>
  <c r="G1667" i="2" s="1"/>
  <c r="G1666" i="2"/>
  <c r="F1666" i="2"/>
  <c r="F1665" i="2"/>
  <c r="G1665" i="2" s="1"/>
  <c r="F1664" i="2"/>
  <c r="G1664" i="2" s="1"/>
  <c r="F1663" i="2"/>
  <c r="G1663" i="2" s="1"/>
  <c r="F1662" i="2"/>
  <c r="G1662" i="2" s="1"/>
  <c r="F1661" i="2"/>
  <c r="G1661" i="2" s="1"/>
  <c r="F1660" i="2"/>
  <c r="G1660" i="2" s="1"/>
  <c r="F1659" i="2"/>
  <c r="G1659" i="2" s="1"/>
  <c r="F1658" i="2"/>
  <c r="G1658" i="2" s="1"/>
  <c r="G1657" i="2"/>
  <c r="F1657" i="2"/>
  <c r="G1656" i="2"/>
  <c r="F1656" i="2"/>
  <c r="F1655" i="2"/>
  <c r="G1655" i="2" s="1"/>
  <c r="F1654" i="2"/>
  <c r="G1654" i="2" s="1"/>
  <c r="F1653" i="2"/>
  <c r="G1653" i="2" s="1"/>
  <c r="F1652" i="2"/>
  <c r="G1652" i="2" s="1"/>
  <c r="F1651" i="2"/>
  <c r="G1651" i="2" s="1"/>
  <c r="G1650" i="2"/>
  <c r="F1650" i="2"/>
  <c r="G1649" i="2"/>
  <c r="F1649" i="2"/>
  <c r="F1648" i="2"/>
  <c r="G1648" i="2" s="1"/>
  <c r="F1647" i="2"/>
  <c r="G1647" i="2" s="1"/>
  <c r="F1646" i="2"/>
  <c r="G1646" i="2" s="1"/>
  <c r="G1645" i="2"/>
  <c r="F1645" i="2"/>
  <c r="F1644" i="2"/>
  <c r="G1644" i="2" s="1"/>
  <c r="F1643" i="2"/>
  <c r="G1643" i="2" s="1"/>
  <c r="F1642" i="2"/>
  <c r="G1642" i="2" s="1"/>
  <c r="F1641" i="2"/>
  <c r="G1641" i="2" s="1"/>
  <c r="G1640" i="2"/>
  <c r="F1640" i="2"/>
  <c r="F1639" i="2"/>
  <c r="G1639" i="2" s="1"/>
  <c r="F1638" i="2"/>
  <c r="G1638" i="2" s="1"/>
  <c r="F1637" i="2"/>
  <c r="G1637" i="2" s="1"/>
  <c r="F1636" i="2"/>
  <c r="G1636" i="2" s="1"/>
  <c r="F1635" i="2"/>
  <c r="G1635" i="2" s="1"/>
  <c r="G1634" i="2"/>
  <c r="F1634" i="2"/>
  <c r="G1633" i="2"/>
  <c r="F1633" i="2"/>
  <c r="F1632" i="2"/>
  <c r="G1632" i="2" s="1"/>
  <c r="F1631" i="2"/>
  <c r="G1631" i="2" s="1"/>
  <c r="F1630" i="2"/>
  <c r="G1630" i="2" s="1"/>
  <c r="F1629" i="2"/>
  <c r="G1629" i="2" s="1"/>
  <c r="F1628" i="2"/>
  <c r="G1628" i="2" s="1"/>
  <c r="F1627" i="2"/>
  <c r="G1627" i="2" s="1"/>
  <c r="F1626" i="2"/>
  <c r="G1626" i="2" s="1"/>
  <c r="F1625" i="2"/>
  <c r="G1625" i="2" s="1"/>
  <c r="F1624" i="2"/>
  <c r="G1624" i="2" s="1"/>
  <c r="F1623" i="2"/>
  <c r="G1623" i="2" s="1"/>
  <c r="F1622" i="2"/>
  <c r="G1622" i="2" s="1"/>
  <c r="G1621" i="2"/>
  <c r="F1621" i="2"/>
  <c r="F1620" i="2"/>
  <c r="G1620" i="2" s="1"/>
  <c r="F1619" i="2"/>
  <c r="G1619" i="2" s="1"/>
  <c r="F1618" i="2"/>
  <c r="G1618" i="2" s="1"/>
  <c r="G1617" i="2"/>
  <c r="F1617" i="2"/>
  <c r="G1616" i="2"/>
  <c r="F1616" i="2"/>
  <c r="F1615" i="2"/>
  <c r="G1615" i="2" s="1"/>
  <c r="F1614" i="2"/>
  <c r="G1614" i="2" s="1"/>
  <c r="F1613" i="2"/>
  <c r="G1613" i="2" s="1"/>
  <c r="F1612" i="2"/>
  <c r="G1612" i="2" s="1"/>
  <c r="F1611" i="2"/>
  <c r="G1611" i="2" s="1"/>
  <c r="F1610" i="2"/>
  <c r="G1610" i="2" s="1"/>
  <c r="F1609" i="2"/>
  <c r="G1609" i="2" s="1"/>
  <c r="F1608" i="2"/>
  <c r="G1608" i="2" s="1"/>
  <c r="F1607" i="2"/>
  <c r="G1607" i="2" s="1"/>
  <c r="F1606" i="2"/>
  <c r="G1606" i="2" s="1"/>
  <c r="G1605" i="2"/>
  <c r="F1605" i="2"/>
  <c r="F1604" i="2"/>
  <c r="G1604" i="2" s="1"/>
  <c r="G1603" i="2"/>
  <c r="F1603" i="2"/>
  <c r="F1602" i="2"/>
  <c r="G1602" i="2" s="1"/>
  <c r="F1601" i="2"/>
  <c r="G1601" i="2" s="1"/>
  <c r="F1600" i="2"/>
  <c r="G1600" i="2" s="1"/>
  <c r="G1599" i="2"/>
  <c r="F1599" i="2"/>
  <c r="F1598" i="2"/>
  <c r="G1598" i="2" s="1"/>
  <c r="F1597" i="2"/>
  <c r="G1597" i="2" s="1"/>
  <c r="F1596" i="2"/>
  <c r="G1596" i="2" s="1"/>
  <c r="G1595" i="2"/>
  <c r="F1595" i="2"/>
  <c r="F1594" i="2"/>
  <c r="G1594" i="2" s="1"/>
  <c r="F1593" i="2"/>
  <c r="G1593" i="2" s="1"/>
  <c r="F1592" i="2"/>
  <c r="G1592" i="2" s="1"/>
  <c r="F1591" i="2"/>
  <c r="G1591" i="2" s="1"/>
  <c r="F1590" i="2"/>
  <c r="G1590" i="2" s="1"/>
  <c r="G1589" i="2"/>
  <c r="F1589" i="2"/>
  <c r="F1588" i="2"/>
  <c r="G1588" i="2" s="1"/>
  <c r="F1587" i="2"/>
  <c r="G1587" i="2" s="1"/>
  <c r="F1586" i="2"/>
  <c r="G1586" i="2" s="1"/>
  <c r="F1585" i="2"/>
  <c r="G1585" i="2" s="1"/>
  <c r="F1584" i="2"/>
  <c r="G1584" i="2" s="1"/>
  <c r="G1583" i="2"/>
  <c r="F1583" i="2"/>
  <c r="F1582" i="2"/>
  <c r="G1582" i="2" s="1"/>
  <c r="F1581" i="2"/>
  <c r="G1581" i="2" s="1"/>
  <c r="F1580" i="2"/>
  <c r="G1580" i="2" s="1"/>
  <c r="G1579" i="2"/>
  <c r="F1579" i="2"/>
  <c r="F1578" i="2"/>
  <c r="G1578" i="2" s="1"/>
  <c r="F1577" i="2"/>
  <c r="G1577" i="2" s="1"/>
  <c r="F1576" i="2"/>
  <c r="G1576" i="2" s="1"/>
  <c r="F1575" i="2"/>
  <c r="G1575" i="2" s="1"/>
  <c r="F1574" i="2"/>
  <c r="G1574" i="2" s="1"/>
  <c r="G1573" i="2"/>
  <c r="F1573" i="2"/>
  <c r="F1572" i="2"/>
  <c r="G1572" i="2" s="1"/>
  <c r="G1571" i="2"/>
  <c r="F1571" i="2"/>
  <c r="F1570" i="2"/>
  <c r="G1570" i="2" s="1"/>
  <c r="G1569" i="2"/>
  <c r="F1569" i="2"/>
  <c r="F1568" i="2"/>
  <c r="G1568" i="2" s="1"/>
  <c r="F1567" i="2"/>
  <c r="G1567" i="2" s="1"/>
  <c r="F1566" i="2"/>
  <c r="G1566" i="2" s="1"/>
  <c r="F1565" i="2"/>
  <c r="G1565" i="2" s="1"/>
  <c r="F1564" i="2"/>
  <c r="G1564" i="2" s="1"/>
  <c r="F1563" i="2"/>
  <c r="G1563" i="2" s="1"/>
  <c r="F1562" i="2"/>
  <c r="G1562" i="2" s="1"/>
  <c r="F1561" i="2"/>
  <c r="G1561" i="2" s="1"/>
  <c r="F1560" i="2"/>
  <c r="G1560" i="2" s="1"/>
  <c r="F1559" i="2"/>
  <c r="G1559" i="2" s="1"/>
  <c r="F1558" i="2"/>
  <c r="G1558" i="2" s="1"/>
  <c r="G1557" i="2"/>
  <c r="F1557" i="2"/>
  <c r="F1556" i="2"/>
  <c r="G1556" i="2" s="1"/>
  <c r="G1555" i="2"/>
  <c r="F1555" i="2"/>
  <c r="F1554" i="2"/>
  <c r="G1554" i="2" s="1"/>
  <c r="F1553" i="2"/>
  <c r="G1553" i="2" s="1"/>
  <c r="F1552" i="2"/>
  <c r="G1552" i="2" s="1"/>
  <c r="F1551" i="2"/>
  <c r="G1551" i="2" s="1"/>
  <c r="F1550" i="2"/>
  <c r="G1550" i="2" s="1"/>
  <c r="F1549" i="2"/>
  <c r="G1549" i="2" s="1"/>
  <c r="F1548" i="2"/>
  <c r="G1548" i="2" s="1"/>
  <c r="G1547" i="2"/>
  <c r="F1547" i="2"/>
  <c r="F1546" i="2"/>
  <c r="G1546" i="2" s="1"/>
  <c r="G1545" i="2"/>
  <c r="F1545" i="2"/>
  <c r="F1544" i="2"/>
  <c r="G1544" i="2" s="1"/>
  <c r="F1543" i="2"/>
  <c r="G1543" i="2" s="1"/>
  <c r="G1542" i="2"/>
  <c r="F1542" i="2"/>
  <c r="F1541" i="2"/>
  <c r="G1541" i="2" s="1"/>
  <c r="F1540" i="2"/>
  <c r="G1540" i="2" s="1"/>
  <c r="F1539" i="2"/>
  <c r="G1539" i="2" s="1"/>
  <c r="F1538" i="2"/>
  <c r="G1538" i="2" s="1"/>
  <c r="F1537" i="2"/>
  <c r="G1537" i="2" s="1"/>
  <c r="F1536" i="2"/>
  <c r="G1536" i="2" s="1"/>
  <c r="F1535" i="2"/>
  <c r="G1535" i="2" s="1"/>
  <c r="G1534" i="2"/>
  <c r="F1534" i="2"/>
  <c r="F1533" i="2"/>
  <c r="G1533" i="2" s="1"/>
  <c r="F1532" i="2"/>
  <c r="G1532" i="2" s="1"/>
  <c r="G1531" i="2"/>
  <c r="F1531" i="2"/>
  <c r="F1530" i="2"/>
  <c r="G1530" i="2" s="1"/>
  <c r="F1529" i="2"/>
  <c r="G1529" i="2" s="1"/>
  <c r="F1528" i="2"/>
  <c r="G1528" i="2" s="1"/>
  <c r="F1527" i="2"/>
  <c r="G1527" i="2" s="1"/>
  <c r="F1526" i="2"/>
  <c r="G1526" i="2" s="1"/>
  <c r="G1525" i="2"/>
  <c r="F1525" i="2"/>
  <c r="F1524" i="2"/>
  <c r="G1524" i="2" s="1"/>
  <c r="G1523" i="2"/>
  <c r="F1523" i="2"/>
  <c r="F1522" i="2"/>
  <c r="G1522" i="2" s="1"/>
  <c r="F1521" i="2"/>
  <c r="G1521" i="2" s="1"/>
  <c r="F1520" i="2"/>
  <c r="G1520" i="2" s="1"/>
  <c r="G1519" i="2"/>
  <c r="F1519" i="2"/>
  <c r="F1518" i="2"/>
  <c r="G1518" i="2" s="1"/>
  <c r="G1517" i="2"/>
  <c r="F1517" i="2"/>
  <c r="F1516" i="2"/>
  <c r="G1516" i="2" s="1"/>
  <c r="G1515" i="2"/>
  <c r="F1515" i="2"/>
  <c r="F1514" i="2"/>
  <c r="G1514" i="2" s="1"/>
  <c r="F1513" i="2"/>
  <c r="G1513" i="2" s="1"/>
  <c r="F1512" i="2"/>
  <c r="G1512" i="2" s="1"/>
  <c r="G1511" i="2"/>
  <c r="F1511" i="2"/>
  <c r="F1510" i="2"/>
  <c r="G1510" i="2" s="1"/>
  <c r="F1509" i="2"/>
  <c r="G1509" i="2" s="1"/>
  <c r="F1508" i="2"/>
  <c r="G1508" i="2" s="1"/>
  <c r="G1507" i="2"/>
  <c r="F1507" i="2"/>
  <c r="F1506" i="2"/>
  <c r="G1506" i="2" s="1"/>
  <c r="F1505" i="2"/>
  <c r="G1505" i="2" s="1"/>
  <c r="F1504" i="2"/>
  <c r="G1504" i="2" s="1"/>
  <c r="G1503" i="2"/>
  <c r="F1503" i="2"/>
  <c r="F1502" i="2"/>
  <c r="G1502" i="2" s="1"/>
  <c r="G1501" i="2"/>
  <c r="F1501" i="2"/>
  <c r="F1500" i="2"/>
  <c r="G1500" i="2" s="1"/>
  <c r="G1499" i="2"/>
  <c r="F1499" i="2"/>
  <c r="F1498" i="2"/>
  <c r="G1498" i="2" s="1"/>
  <c r="F1497" i="2"/>
  <c r="G1497" i="2" s="1"/>
  <c r="F1496" i="2"/>
  <c r="G1496" i="2" s="1"/>
  <c r="G1495" i="2"/>
  <c r="F1495" i="2"/>
  <c r="F1494" i="2"/>
  <c r="G1494" i="2" s="1"/>
  <c r="F1493" i="2"/>
  <c r="G1493" i="2" s="1"/>
  <c r="F1492" i="2"/>
  <c r="G1492" i="2" s="1"/>
  <c r="G1491" i="2"/>
  <c r="F1491" i="2"/>
  <c r="F1490" i="2"/>
  <c r="G1490" i="2" s="1"/>
  <c r="F1489" i="2"/>
  <c r="G1489" i="2" s="1"/>
  <c r="F1488" i="2"/>
  <c r="G1488" i="2" s="1"/>
  <c r="G1487" i="2"/>
  <c r="F1487" i="2"/>
  <c r="F1486" i="2"/>
  <c r="G1486" i="2" s="1"/>
  <c r="G1485" i="2"/>
  <c r="F1485" i="2"/>
  <c r="F1484" i="2"/>
  <c r="G1484" i="2" s="1"/>
  <c r="G1483" i="2"/>
  <c r="F1483" i="2"/>
  <c r="F1482" i="2"/>
  <c r="G1482" i="2" s="1"/>
  <c r="F1481" i="2"/>
  <c r="G1481" i="2" s="1"/>
  <c r="F1480" i="2"/>
  <c r="G1480" i="2" s="1"/>
  <c r="F1479" i="2"/>
  <c r="G1479" i="2" s="1"/>
  <c r="G1478" i="2"/>
  <c r="F1478" i="2"/>
  <c r="G1477" i="2"/>
  <c r="F1477" i="2"/>
  <c r="F1476" i="2"/>
  <c r="G1476" i="2" s="1"/>
  <c r="G1475" i="2"/>
  <c r="F1475" i="2"/>
  <c r="F1474" i="2"/>
  <c r="G1474" i="2" s="1"/>
  <c r="F1473" i="2"/>
  <c r="G1473" i="2" s="1"/>
  <c r="F1472" i="2"/>
  <c r="G1472" i="2" s="1"/>
  <c r="G1471" i="2"/>
  <c r="F1471" i="2"/>
  <c r="G1470" i="2"/>
  <c r="F1470" i="2"/>
  <c r="F1469" i="2"/>
  <c r="G1469" i="2" s="1"/>
  <c r="F1468" i="2"/>
  <c r="G1468" i="2" s="1"/>
  <c r="G1467" i="2"/>
  <c r="F1467" i="2"/>
  <c r="F1466" i="2"/>
  <c r="G1466" i="2" s="1"/>
  <c r="F1465" i="2"/>
  <c r="G1465" i="2" s="1"/>
  <c r="F1464" i="2"/>
  <c r="G1464" i="2" s="1"/>
  <c r="F1463" i="2"/>
  <c r="G1463" i="2" s="1"/>
  <c r="F1462" i="2"/>
  <c r="G1462" i="2" s="1"/>
  <c r="F1461" i="2"/>
  <c r="G1461" i="2" s="1"/>
  <c r="F1460" i="2"/>
  <c r="G1460" i="2" s="1"/>
  <c r="G1459" i="2"/>
  <c r="F1459" i="2"/>
  <c r="F1458" i="2"/>
  <c r="G1458" i="2" s="1"/>
  <c r="F1457" i="2"/>
  <c r="G1457" i="2" s="1"/>
  <c r="F1456" i="2"/>
  <c r="G1456" i="2" s="1"/>
  <c r="F1455" i="2"/>
  <c r="G1455" i="2" s="1"/>
  <c r="F1454" i="2"/>
  <c r="G1454" i="2" s="1"/>
  <c r="G1453" i="2"/>
  <c r="F1453" i="2"/>
  <c r="F1452" i="2"/>
  <c r="G1452" i="2" s="1"/>
  <c r="F1451" i="2"/>
  <c r="G1451" i="2" s="1"/>
  <c r="F1450" i="2"/>
  <c r="G1450" i="2" s="1"/>
  <c r="F1449" i="2"/>
  <c r="G1449" i="2" s="1"/>
  <c r="F1448" i="2"/>
  <c r="G1448" i="2" s="1"/>
  <c r="G1447" i="2"/>
  <c r="F1447" i="2"/>
  <c r="F1446" i="2"/>
  <c r="G1446" i="2" s="1"/>
  <c r="F1445" i="2"/>
  <c r="G1445" i="2" s="1"/>
  <c r="F1444" i="2"/>
  <c r="G1444" i="2" s="1"/>
  <c r="F1443" i="2"/>
  <c r="G1443" i="2" s="1"/>
  <c r="F1442" i="2"/>
  <c r="G1442" i="2" s="1"/>
  <c r="F1441" i="2"/>
  <c r="G1441" i="2" s="1"/>
  <c r="F1440" i="2"/>
  <c r="G1440" i="2" s="1"/>
  <c r="F1439" i="2"/>
  <c r="G1439" i="2" s="1"/>
  <c r="F1438" i="2"/>
  <c r="G1438" i="2" s="1"/>
  <c r="F1437" i="2"/>
  <c r="G1437" i="2" s="1"/>
  <c r="F1436" i="2"/>
  <c r="G1436" i="2" s="1"/>
  <c r="G1435" i="2"/>
  <c r="F1435" i="2"/>
  <c r="F1434" i="2"/>
  <c r="G1434" i="2" s="1"/>
  <c r="F1433" i="2"/>
  <c r="G1433" i="2" s="1"/>
  <c r="F1432" i="2"/>
  <c r="G1432" i="2" s="1"/>
  <c r="F1431" i="2"/>
  <c r="G1431" i="2" s="1"/>
  <c r="F1430" i="2"/>
  <c r="G1430" i="2" s="1"/>
  <c r="G1429" i="2"/>
  <c r="F1429" i="2"/>
  <c r="F1428" i="2"/>
  <c r="G1428" i="2" s="1"/>
  <c r="F1427" i="2"/>
  <c r="G1427" i="2" s="1"/>
  <c r="F1426" i="2"/>
  <c r="G1426" i="2" s="1"/>
  <c r="F1425" i="2"/>
  <c r="G1425" i="2" s="1"/>
  <c r="F1424" i="2"/>
  <c r="G1424" i="2" s="1"/>
  <c r="F1423" i="2"/>
  <c r="G1423" i="2" s="1"/>
  <c r="F1422" i="2"/>
  <c r="G1422" i="2" s="1"/>
  <c r="F1421" i="2"/>
  <c r="G1421" i="2" s="1"/>
  <c r="F1420" i="2"/>
  <c r="G1420" i="2" s="1"/>
  <c r="F1419" i="2"/>
  <c r="G1419" i="2" s="1"/>
  <c r="F1418" i="2"/>
  <c r="G1418" i="2" s="1"/>
  <c r="G1417" i="2"/>
  <c r="F1417" i="2"/>
  <c r="F1416" i="2"/>
  <c r="G1416" i="2" s="1"/>
  <c r="G1415" i="2"/>
  <c r="F1415" i="2"/>
  <c r="F1414" i="2"/>
  <c r="G1414" i="2" s="1"/>
  <c r="F1413" i="2"/>
  <c r="G1413" i="2" s="1"/>
  <c r="F1412" i="2"/>
  <c r="G1412" i="2" s="1"/>
  <c r="F1411" i="2"/>
  <c r="G1411" i="2" s="1"/>
  <c r="F1410" i="2"/>
  <c r="G1410" i="2" s="1"/>
  <c r="F1409" i="2"/>
  <c r="G1409" i="2" s="1"/>
  <c r="F1408" i="2"/>
  <c r="G1408" i="2" s="1"/>
  <c r="F1407" i="2"/>
  <c r="G1407" i="2" s="1"/>
  <c r="F1406" i="2"/>
  <c r="G1406" i="2" s="1"/>
  <c r="G1405" i="2"/>
  <c r="F1405" i="2"/>
  <c r="F1404" i="2"/>
  <c r="G1404" i="2" s="1"/>
  <c r="F1403" i="2"/>
  <c r="G1403" i="2" s="1"/>
  <c r="F1402" i="2"/>
  <c r="G1402" i="2" s="1"/>
  <c r="F1401" i="2"/>
  <c r="G1401" i="2" s="1"/>
  <c r="F1400" i="2"/>
  <c r="G1400" i="2" s="1"/>
  <c r="G1399" i="2"/>
  <c r="F1399" i="2"/>
  <c r="F1398" i="2"/>
  <c r="G1398" i="2" s="1"/>
  <c r="F1397" i="2"/>
  <c r="G1397" i="2" s="1"/>
  <c r="F1396" i="2"/>
  <c r="G1396" i="2" s="1"/>
  <c r="F1395" i="2"/>
  <c r="G1395" i="2" s="1"/>
  <c r="F1394" i="2"/>
  <c r="G1394" i="2" s="1"/>
  <c r="F1393" i="2"/>
  <c r="G1393" i="2" s="1"/>
  <c r="F1392" i="2"/>
  <c r="G1392" i="2" s="1"/>
  <c r="G1391" i="2"/>
  <c r="F1391" i="2"/>
  <c r="F1390" i="2"/>
  <c r="G1390" i="2" s="1"/>
  <c r="F1389" i="2"/>
  <c r="G1389" i="2" s="1"/>
  <c r="F1388" i="2"/>
  <c r="G1388" i="2" s="1"/>
  <c r="F1387" i="2"/>
  <c r="G1387" i="2" s="1"/>
  <c r="F1386" i="2"/>
  <c r="G1386" i="2" s="1"/>
  <c r="F1385" i="2"/>
  <c r="G1385" i="2" s="1"/>
  <c r="F1384" i="2"/>
  <c r="G1384" i="2" s="1"/>
  <c r="F1383" i="2"/>
  <c r="G1383" i="2" s="1"/>
  <c r="G1382" i="2"/>
  <c r="F1382" i="2"/>
  <c r="G1381" i="2"/>
  <c r="F1381" i="2"/>
  <c r="F1380" i="2"/>
  <c r="G1380" i="2" s="1"/>
  <c r="G1379" i="2"/>
  <c r="F1379" i="2"/>
  <c r="F1378" i="2"/>
  <c r="G1378" i="2" s="1"/>
  <c r="G1377" i="2"/>
  <c r="F1377" i="2"/>
  <c r="F1376" i="2"/>
  <c r="G1376" i="2" s="1"/>
  <c r="F1375" i="2"/>
  <c r="G1375" i="2" s="1"/>
  <c r="F1374" i="2"/>
  <c r="G1374" i="2" s="1"/>
  <c r="F1373" i="2"/>
  <c r="G1373" i="2" s="1"/>
  <c r="F1372" i="2"/>
  <c r="G1372" i="2" s="1"/>
  <c r="F1371" i="2"/>
  <c r="G1371" i="2" s="1"/>
  <c r="F1370" i="2"/>
  <c r="G1370" i="2" s="1"/>
  <c r="F1369" i="2"/>
  <c r="G1369" i="2" s="1"/>
  <c r="F1368" i="2"/>
  <c r="G1368" i="2" s="1"/>
  <c r="F1367" i="2"/>
  <c r="G1367" i="2" s="1"/>
  <c r="G1366" i="2"/>
  <c r="F1366" i="2"/>
  <c r="F1365" i="2"/>
  <c r="G1365" i="2" s="1"/>
  <c r="F1364" i="2"/>
  <c r="G1364" i="2" s="1"/>
  <c r="G1363" i="2"/>
  <c r="F1363" i="2"/>
  <c r="F1362" i="2"/>
  <c r="G1362" i="2" s="1"/>
  <c r="G1361" i="2"/>
  <c r="F1361" i="2"/>
  <c r="F1360" i="2"/>
  <c r="G1360" i="2" s="1"/>
  <c r="G1359" i="2"/>
  <c r="F1359" i="2"/>
  <c r="F1358" i="2"/>
  <c r="G1358" i="2" s="1"/>
  <c r="F1357" i="2"/>
  <c r="G1357" i="2" s="1"/>
  <c r="F1356" i="2"/>
  <c r="G1356" i="2" s="1"/>
  <c r="F1355" i="2"/>
  <c r="G1355" i="2" s="1"/>
  <c r="F1354" i="2"/>
  <c r="G1354" i="2" s="1"/>
  <c r="F1353" i="2"/>
  <c r="G1353" i="2" s="1"/>
  <c r="F1352" i="2"/>
  <c r="G1352" i="2" s="1"/>
  <c r="F1351" i="2"/>
  <c r="G1351" i="2" s="1"/>
  <c r="G1350" i="2"/>
  <c r="F1350" i="2"/>
  <c r="F1349" i="2"/>
  <c r="G1349" i="2" s="1"/>
  <c r="F1348" i="2"/>
  <c r="G1348" i="2" s="1"/>
  <c r="G1347" i="2"/>
  <c r="F1347" i="2"/>
  <c r="F1346" i="2"/>
  <c r="G1346" i="2" s="1"/>
  <c r="F1345" i="2"/>
  <c r="G1345" i="2" s="1"/>
  <c r="F1344" i="2"/>
  <c r="G1344" i="2" s="1"/>
  <c r="F1343" i="2"/>
  <c r="G1343" i="2" s="1"/>
  <c r="F1342" i="2"/>
  <c r="G1342" i="2" s="1"/>
  <c r="G1341" i="2"/>
  <c r="F1341" i="2"/>
  <c r="F1340" i="2"/>
  <c r="G1340" i="2" s="1"/>
  <c r="G1339" i="2"/>
  <c r="F1339" i="2"/>
  <c r="F1338" i="2"/>
  <c r="G1338" i="2" s="1"/>
  <c r="F1337" i="2"/>
  <c r="G1337" i="2" s="1"/>
  <c r="F1336" i="2"/>
  <c r="G1336" i="2" s="1"/>
  <c r="F1335" i="2"/>
  <c r="G1335" i="2" s="1"/>
  <c r="F1334" i="2"/>
  <c r="G1334" i="2" s="1"/>
  <c r="F1333" i="2"/>
  <c r="G1333" i="2" s="1"/>
  <c r="F1332" i="2"/>
  <c r="G1332" i="2" s="1"/>
  <c r="F1331" i="2"/>
  <c r="G1331" i="2" s="1"/>
  <c r="F1330" i="2"/>
  <c r="G1330" i="2" s="1"/>
  <c r="F1329" i="2"/>
  <c r="G1329" i="2" s="1"/>
  <c r="F1328" i="2"/>
  <c r="G1328" i="2" s="1"/>
  <c r="G1327" i="2"/>
  <c r="F1327" i="2"/>
  <c r="F1326" i="2"/>
  <c r="G1326" i="2" s="1"/>
  <c r="F1325" i="2"/>
  <c r="G1325" i="2" s="1"/>
  <c r="F1324" i="2"/>
  <c r="G1324" i="2" s="1"/>
  <c r="F1323" i="2"/>
  <c r="G1323" i="2" s="1"/>
  <c r="F1322" i="2"/>
  <c r="G1322" i="2" s="1"/>
  <c r="F1321" i="2"/>
  <c r="G1321" i="2" s="1"/>
  <c r="F1320" i="2"/>
  <c r="G1320" i="2" s="1"/>
  <c r="F1319" i="2"/>
  <c r="G1319" i="2" s="1"/>
  <c r="G1318" i="2"/>
  <c r="F1318" i="2"/>
  <c r="F1317" i="2"/>
  <c r="G1317" i="2" s="1"/>
  <c r="F1316" i="2"/>
  <c r="G1316" i="2" s="1"/>
  <c r="G1315" i="2"/>
  <c r="F1315" i="2"/>
  <c r="F1314" i="2"/>
  <c r="G1314" i="2" s="1"/>
  <c r="F1313" i="2"/>
  <c r="G1313" i="2" s="1"/>
  <c r="F1312" i="2"/>
  <c r="G1312" i="2" s="1"/>
  <c r="F1311" i="2"/>
  <c r="G1311" i="2" s="1"/>
  <c r="F1310" i="2"/>
  <c r="G1310" i="2" s="1"/>
  <c r="G1309" i="2"/>
  <c r="F1309" i="2"/>
  <c r="F1308" i="2"/>
  <c r="G1308" i="2" s="1"/>
  <c r="G1307" i="2"/>
  <c r="F1307" i="2"/>
  <c r="F1306" i="2"/>
  <c r="G1306" i="2" s="1"/>
  <c r="F1305" i="2"/>
  <c r="G1305" i="2" s="1"/>
  <c r="F1304" i="2"/>
  <c r="G1304" i="2" s="1"/>
  <c r="G1303" i="2"/>
  <c r="F1303" i="2"/>
  <c r="F1302" i="2"/>
  <c r="G1302" i="2" s="1"/>
  <c r="G1301" i="2"/>
  <c r="F1301" i="2"/>
  <c r="F1300" i="2"/>
  <c r="G1300" i="2" s="1"/>
  <c r="G1299" i="2"/>
  <c r="F1299" i="2"/>
  <c r="F1298" i="2"/>
  <c r="G1298" i="2" s="1"/>
  <c r="F1297" i="2"/>
  <c r="G1297" i="2" s="1"/>
  <c r="F1296" i="2"/>
  <c r="G1296" i="2" s="1"/>
  <c r="G1295" i="2"/>
  <c r="F1295" i="2"/>
  <c r="F1294" i="2"/>
  <c r="G1294" i="2" s="1"/>
  <c r="F1293" i="2"/>
  <c r="G1293" i="2" s="1"/>
  <c r="F1292" i="2"/>
  <c r="G1292" i="2" s="1"/>
  <c r="F1291" i="2"/>
  <c r="G1291" i="2" s="1"/>
  <c r="F1290" i="2"/>
  <c r="G1290" i="2" s="1"/>
  <c r="F1289" i="2"/>
  <c r="G1289" i="2" s="1"/>
  <c r="F1288" i="2"/>
  <c r="G1288" i="2" s="1"/>
  <c r="F1287" i="2"/>
  <c r="G1287" i="2" s="1"/>
  <c r="F1286" i="2"/>
  <c r="G1286" i="2" s="1"/>
  <c r="F1285" i="2"/>
  <c r="G1285" i="2" s="1"/>
  <c r="F1284" i="2"/>
  <c r="G1284" i="2" s="1"/>
  <c r="F1283" i="2"/>
  <c r="G1283" i="2" s="1"/>
  <c r="F1282" i="2"/>
  <c r="G1282" i="2" s="1"/>
  <c r="F1281" i="2"/>
  <c r="G1281" i="2" s="1"/>
  <c r="F1280" i="2"/>
  <c r="G1280" i="2" s="1"/>
  <c r="F1279" i="2"/>
  <c r="G1279" i="2" s="1"/>
  <c r="F1278" i="2"/>
  <c r="G1278" i="2" s="1"/>
  <c r="F1277" i="2"/>
  <c r="G1277" i="2" s="1"/>
  <c r="F1276" i="2"/>
  <c r="G1276" i="2" s="1"/>
  <c r="G1275" i="2"/>
  <c r="F1275" i="2"/>
  <c r="F1274" i="2"/>
  <c r="G1274" i="2" s="1"/>
  <c r="F1273" i="2"/>
  <c r="G1273" i="2" s="1"/>
  <c r="F1272" i="2"/>
  <c r="G1272" i="2" s="1"/>
  <c r="G1271" i="2"/>
  <c r="F1271" i="2"/>
  <c r="F1270" i="2"/>
  <c r="G1270" i="2" s="1"/>
  <c r="F1269" i="2"/>
  <c r="G1269" i="2" s="1"/>
  <c r="F1268" i="2"/>
  <c r="G1268" i="2" s="1"/>
  <c r="F1267" i="2"/>
  <c r="G1267" i="2" s="1"/>
  <c r="F1266" i="2"/>
  <c r="G1266" i="2" s="1"/>
  <c r="F1265" i="2"/>
  <c r="G1265" i="2" s="1"/>
  <c r="F1264" i="2"/>
  <c r="G1264" i="2" s="1"/>
  <c r="F1263" i="2"/>
  <c r="G1263" i="2" s="1"/>
  <c r="G1262" i="2"/>
  <c r="F1262" i="2"/>
  <c r="F1261" i="2"/>
  <c r="G1261" i="2" s="1"/>
  <c r="F1260" i="2"/>
  <c r="G1260" i="2" s="1"/>
  <c r="G1259" i="2"/>
  <c r="F1259" i="2"/>
  <c r="F1258" i="2"/>
  <c r="G1258" i="2" s="1"/>
  <c r="F1257" i="2"/>
  <c r="G1257" i="2" s="1"/>
  <c r="F1256" i="2"/>
  <c r="G1256" i="2" s="1"/>
  <c r="F1255" i="2"/>
  <c r="G1255" i="2" s="1"/>
  <c r="F1254" i="2"/>
  <c r="G1254" i="2" s="1"/>
  <c r="F1253" i="2"/>
  <c r="G1253" i="2" s="1"/>
  <c r="F1252" i="2"/>
  <c r="G1252" i="2" s="1"/>
  <c r="G1251" i="2"/>
  <c r="F1251" i="2"/>
  <c r="F1250" i="2"/>
  <c r="G1250" i="2" s="1"/>
  <c r="F1249" i="2"/>
  <c r="G1249" i="2" s="1"/>
  <c r="F1248" i="2"/>
  <c r="G1248" i="2" s="1"/>
  <c r="F1247" i="2"/>
  <c r="G1247" i="2" s="1"/>
  <c r="G1246" i="2"/>
  <c r="F1246" i="2"/>
  <c r="F1245" i="2"/>
  <c r="G1245" i="2" s="1"/>
  <c r="F1244" i="2"/>
  <c r="G1244" i="2" s="1"/>
  <c r="G1243" i="2"/>
  <c r="F1243" i="2"/>
  <c r="F1242" i="2"/>
  <c r="G1242" i="2" s="1"/>
  <c r="F1241" i="2"/>
  <c r="G1241" i="2" s="1"/>
  <c r="F1240" i="2"/>
  <c r="G1240" i="2" s="1"/>
  <c r="F1239" i="2"/>
  <c r="G1239" i="2" s="1"/>
  <c r="G1238" i="2"/>
  <c r="F1238" i="2"/>
  <c r="F1237" i="2"/>
  <c r="G1237" i="2" s="1"/>
  <c r="F1236" i="2"/>
  <c r="G1236" i="2" s="1"/>
  <c r="F1235" i="2"/>
  <c r="G1235" i="2" s="1"/>
  <c r="F1234" i="2"/>
  <c r="G1234" i="2" s="1"/>
  <c r="F1233" i="2"/>
  <c r="G1233" i="2" s="1"/>
  <c r="F1232" i="2"/>
  <c r="G1232" i="2" s="1"/>
  <c r="F1231" i="2"/>
  <c r="G1231" i="2" s="1"/>
  <c r="F1230" i="2"/>
  <c r="G1230" i="2" s="1"/>
  <c r="F1229" i="2"/>
  <c r="G1229" i="2" s="1"/>
  <c r="F1228" i="2"/>
  <c r="G1228" i="2" s="1"/>
  <c r="F1227" i="2"/>
  <c r="G1227" i="2" s="1"/>
  <c r="F1226" i="2"/>
  <c r="G1226" i="2" s="1"/>
  <c r="F1225" i="2"/>
  <c r="G1225" i="2" s="1"/>
  <c r="F1224" i="2"/>
  <c r="G1224" i="2" s="1"/>
  <c r="F1223" i="2"/>
  <c r="G1223" i="2" s="1"/>
  <c r="F1222" i="2"/>
  <c r="G1222" i="2" s="1"/>
  <c r="F1221" i="2"/>
  <c r="G1221" i="2" s="1"/>
  <c r="F1220" i="2"/>
  <c r="G1220" i="2" s="1"/>
  <c r="G1219" i="2"/>
  <c r="F1219" i="2"/>
  <c r="F1218" i="2"/>
  <c r="G1218" i="2" s="1"/>
  <c r="F1217" i="2"/>
  <c r="G1217" i="2" s="1"/>
  <c r="F1216" i="2"/>
  <c r="G1216" i="2" s="1"/>
  <c r="F1215" i="2"/>
  <c r="G1215" i="2" s="1"/>
  <c r="F1214" i="2"/>
  <c r="G1214" i="2" s="1"/>
  <c r="F1213" i="2"/>
  <c r="G1213" i="2" s="1"/>
  <c r="F1212" i="2"/>
  <c r="G1212" i="2" s="1"/>
  <c r="F1211" i="2"/>
  <c r="G1211" i="2" s="1"/>
  <c r="F1210" i="2"/>
  <c r="G1210" i="2" s="1"/>
  <c r="F1209" i="2"/>
  <c r="G1209" i="2" s="1"/>
  <c r="F1208" i="2"/>
  <c r="G1208" i="2" s="1"/>
  <c r="F1207" i="2"/>
  <c r="G1207" i="2" s="1"/>
  <c r="F1206" i="2"/>
  <c r="G1206" i="2" s="1"/>
  <c r="F1205" i="2"/>
  <c r="G1205" i="2" s="1"/>
  <c r="F1204" i="2"/>
  <c r="G1204" i="2" s="1"/>
  <c r="G1203" i="2"/>
  <c r="F1203" i="2"/>
  <c r="F1202" i="2"/>
  <c r="G1202" i="2" s="1"/>
  <c r="F1201" i="2"/>
  <c r="G1201" i="2" s="1"/>
  <c r="F1200" i="2"/>
  <c r="G1200" i="2" s="1"/>
  <c r="F1199" i="2"/>
  <c r="G1199" i="2" s="1"/>
  <c r="F1198" i="2"/>
  <c r="G1198" i="2" s="1"/>
  <c r="F1197" i="2"/>
  <c r="G1197" i="2" s="1"/>
  <c r="F1196" i="2"/>
  <c r="G1196" i="2" s="1"/>
  <c r="F1195" i="2"/>
  <c r="G1195" i="2" s="1"/>
  <c r="F1194" i="2"/>
  <c r="G1194" i="2" s="1"/>
  <c r="F1193" i="2"/>
  <c r="G1193" i="2" s="1"/>
  <c r="F1192" i="2"/>
  <c r="G1192" i="2" s="1"/>
  <c r="F1191" i="2"/>
  <c r="G1191" i="2" s="1"/>
  <c r="F1190" i="2"/>
  <c r="G1190" i="2" s="1"/>
  <c r="F1189" i="2"/>
  <c r="G1189" i="2" s="1"/>
  <c r="F1188" i="2"/>
  <c r="G1188" i="2" s="1"/>
  <c r="F1187" i="2"/>
  <c r="G1187" i="2" s="1"/>
  <c r="F1186" i="2"/>
  <c r="G1186" i="2" s="1"/>
  <c r="F1185" i="2"/>
  <c r="G1185" i="2" s="1"/>
  <c r="F1184" i="2"/>
  <c r="G1184" i="2" s="1"/>
  <c r="F1183" i="2"/>
  <c r="G1183" i="2" s="1"/>
  <c r="F1182" i="2"/>
  <c r="G1182" i="2" s="1"/>
  <c r="F1181" i="2"/>
  <c r="G1181" i="2" s="1"/>
  <c r="F1180" i="2"/>
  <c r="G1180" i="2" s="1"/>
  <c r="F1179" i="2"/>
  <c r="G1179" i="2" s="1"/>
  <c r="F1178" i="2"/>
  <c r="G1178" i="2" s="1"/>
  <c r="F1177" i="2"/>
  <c r="G1177" i="2" s="1"/>
  <c r="F1176" i="2"/>
  <c r="G1176" i="2" s="1"/>
  <c r="F1175" i="2"/>
  <c r="G1175" i="2" s="1"/>
  <c r="F1174" i="2"/>
  <c r="G1174" i="2" s="1"/>
  <c r="F1173" i="2"/>
  <c r="G1173" i="2" s="1"/>
  <c r="F1172" i="2"/>
  <c r="G1172" i="2" s="1"/>
  <c r="F1171" i="2"/>
  <c r="G1171" i="2" s="1"/>
  <c r="F1170" i="2"/>
  <c r="G1170" i="2" s="1"/>
  <c r="F1169" i="2"/>
  <c r="G1169" i="2" s="1"/>
  <c r="F1168" i="2"/>
  <c r="G1168" i="2" s="1"/>
  <c r="F1167" i="2"/>
  <c r="G1167" i="2" s="1"/>
  <c r="F1166" i="2"/>
  <c r="G1166" i="2" s="1"/>
  <c r="F1165" i="2"/>
  <c r="G1165" i="2" s="1"/>
  <c r="F1164" i="2"/>
  <c r="G1164" i="2" s="1"/>
  <c r="G1163" i="2"/>
  <c r="F1163" i="2"/>
  <c r="F1162" i="2"/>
  <c r="G1162" i="2" s="1"/>
  <c r="F1161" i="2"/>
  <c r="G1161" i="2" s="1"/>
  <c r="F1160" i="2"/>
  <c r="G1160" i="2" s="1"/>
  <c r="F1159" i="2"/>
  <c r="G1159" i="2" s="1"/>
  <c r="F1158" i="2"/>
  <c r="G1158" i="2" s="1"/>
  <c r="F1157" i="2"/>
  <c r="G1157" i="2" s="1"/>
  <c r="F1156" i="2"/>
  <c r="G1156" i="2" s="1"/>
  <c r="F1155" i="2"/>
  <c r="G1155" i="2" s="1"/>
  <c r="F1154" i="2"/>
  <c r="G1154" i="2" s="1"/>
  <c r="F1153" i="2"/>
  <c r="G1153" i="2" s="1"/>
  <c r="F1152" i="2"/>
  <c r="G1152" i="2" s="1"/>
  <c r="F1151" i="2"/>
  <c r="G1151" i="2" s="1"/>
  <c r="F1150" i="2"/>
  <c r="G1150" i="2" s="1"/>
  <c r="F1149" i="2"/>
  <c r="G1149" i="2" s="1"/>
  <c r="F1148" i="2"/>
  <c r="G1148" i="2" s="1"/>
  <c r="G1147" i="2"/>
  <c r="F1147" i="2"/>
  <c r="F1146" i="2"/>
  <c r="G1146" i="2" s="1"/>
  <c r="F1145" i="2"/>
  <c r="G1145" i="2" s="1"/>
  <c r="F1144" i="2"/>
  <c r="G1144" i="2" s="1"/>
  <c r="F1143" i="2"/>
  <c r="G1143" i="2" s="1"/>
  <c r="F1142" i="2"/>
  <c r="G1142" i="2" s="1"/>
  <c r="F1141" i="2"/>
  <c r="G1141" i="2" s="1"/>
  <c r="F1140" i="2"/>
  <c r="G1140" i="2" s="1"/>
  <c r="F1139" i="2"/>
  <c r="G1139" i="2" s="1"/>
  <c r="F1138" i="2"/>
  <c r="G1138" i="2" s="1"/>
  <c r="F1137" i="2"/>
  <c r="G1137" i="2" s="1"/>
  <c r="F1136" i="2"/>
  <c r="G1136" i="2" s="1"/>
  <c r="F1135" i="2"/>
  <c r="G1135" i="2" s="1"/>
  <c r="F1134" i="2"/>
  <c r="G1134" i="2" s="1"/>
  <c r="F1133" i="2"/>
  <c r="G1133" i="2" s="1"/>
  <c r="F1132" i="2"/>
  <c r="G1132" i="2" s="1"/>
  <c r="G1131" i="2"/>
  <c r="F1131" i="2"/>
  <c r="F1130" i="2"/>
  <c r="G1130" i="2" s="1"/>
  <c r="F1129" i="2"/>
  <c r="G1129" i="2" s="1"/>
  <c r="F1128" i="2"/>
  <c r="G1128" i="2" s="1"/>
  <c r="F1127" i="2"/>
  <c r="G1127" i="2" s="1"/>
  <c r="F1126" i="2"/>
  <c r="G1126" i="2" s="1"/>
  <c r="F1125" i="2"/>
  <c r="G1125" i="2" s="1"/>
  <c r="F1124" i="2"/>
  <c r="G1124" i="2" s="1"/>
  <c r="F1123" i="2"/>
  <c r="G1123" i="2" s="1"/>
  <c r="F1122" i="2"/>
  <c r="G1122" i="2" s="1"/>
  <c r="F1121" i="2"/>
  <c r="G1121" i="2" s="1"/>
  <c r="F1120" i="2"/>
  <c r="G1120" i="2" s="1"/>
  <c r="F1119" i="2"/>
  <c r="G1119" i="2" s="1"/>
  <c r="F1118" i="2"/>
  <c r="G1118" i="2" s="1"/>
  <c r="F1117" i="2"/>
  <c r="G1117" i="2" s="1"/>
  <c r="F1116" i="2"/>
  <c r="G1116" i="2" s="1"/>
  <c r="F1115" i="2"/>
  <c r="G1115" i="2" s="1"/>
  <c r="F1114" i="2"/>
  <c r="G1114" i="2" s="1"/>
  <c r="F1113" i="2"/>
  <c r="G1113" i="2" s="1"/>
  <c r="F1112" i="2"/>
  <c r="G1112" i="2" s="1"/>
  <c r="F1111" i="2"/>
  <c r="G1111" i="2" s="1"/>
  <c r="F1110" i="2"/>
  <c r="G1110" i="2" s="1"/>
  <c r="F1109" i="2"/>
  <c r="G1109" i="2" s="1"/>
  <c r="F1108" i="2"/>
  <c r="G1108" i="2" s="1"/>
  <c r="F1107" i="2"/>
  <c r="G1107" i="2" s="1"/>
  <c r="F1106" i="2"/>
  <c r="G1106" i="2" s="1"/>
  <c r="F1105" i="2"/>
  <c r="G1105" i="2" s="1"/>
  <c r="F1104" i="2"/>
  <c r="G1104" i="2" s="1"/>
  <c r="F1103" i="2"/>
  <c r="G1103" i="2" s="1"/>
  <c r="F1102" i="2"/>
  <c r="G1102" i="2" s="1"/>
  <c r="F1101" i="2"/>
  <c r="G1101" i="2" s="1"/>
  <c r="F1100" i="2"/>
  <c r="G1100" i="2" s="1"/>
  <c r="G1099" i="2"/>
  <c r="F1099" i="2"/>
  <c r="F1098" i="2"/>
  <c r="G1098" i="2" s="1"/>
  <c r="F1097" i="2"/>
  <c r="G1097" i="2" s="1"/>
  <c r="F1096" i="2"/>
  <c r="G1096" i="2" s="1"/>
  <c r="F1095" i="2"/>
  <c r="G1095" i="2" s="1"/>
  <c r="F1094" i="2"/>
  <c r="G1094" i="2" s="1"/>
  <c r="F1093" i="2"/>
  <c r="G1093" i="2" s="1"/>
  <c r="F1092" i="2"/>
  <c r="G1092" i="2" s="1"/>
  <c r="F1091" i="2"/>
  <c r="G1091" i="2" s="1"/>
  <c r="F1090" i="2"/>
  <c r="G1090" i="2" s="1"/>
  <c r="F1089" i="2"/>
  <c r="G1089" i="2" s="1"/>
  <c r="F1088" i="2"/>
  <c r="G1088" i="2" s="1"/>
  <c r="F1087" i="2"/>
  <c r="G1087" i="2" s="1"/>
  <c r="F1086" i="2"/>
  <c r="G1086" i="2" s="1"/>
  <c r="F1085" i="2"/>
  <c r="G1085" i="2" s="1"/>
  <c r="F1084" i="2"/>
  <c r="G1084" i="2" s="1"/>
  <c r="G1083" i="2"/>
  <c r="F1083" i="2"/>
  <c r="F1082" i="2"/>
  <c r="G1082" i="2" s="1"/>
  <c r="F1081" i="2"/>
  <c r="G1081" i="2" s="1"/>
  <c r="F1080" i="2"/>
  <c r="G1080" i="2" s="1"/>
  <c r="F1079" i="2"/>
  <c r="G1079" i="2" s="1"/>
  <c r="F1078" i="2"/>
  <c r="G1078" i="2" s="1"/>
  <c r="F1077" i="2"/>
  <c r="G1077" i="2" s="1"/>
  <c r="F1076" i="2"/>
  <c r="G1076" i="2" s="1"/>
  <c r="F1075" i="2"/>
  <c r="G1075" i="2" s="1"/>
  <c r="F1074" i="2"/>
  <c r="G1074" i="2" s="1"/>
  <c r="F1073" i="2"/>
  <c r="G1073" i="2" s="1"/>
  <c r="F1072" i="2"/>
  <c r="G1072" i="2" s="1"/>
  <c r="F1071" i="2"/>
  <c r="G1071" i="2" s="1"/>
  <c r="F1070" i="2"/>
  <c r="G1070" i="2" s="1"/>
  <c r="F1069" i="2"/>
  <c r="G1069" i="2" s="1"/>
  <c r="F1068" i="2"/>
  <c r="G1068" i="2" s="1"/>
  <c r="G1067" i="2"/>
  <c r="F1067" i="2"/>
  <c r="F1066" i="2"/>
  <c r="G1066" i="2" s="1"/>
  <c r="F1065" i="2"/>
  <c r="G1065" i="2" s="1"/>
  <c r="F1064" i="2"/>
  <c r="G1064" i="2" s="1"/>
  <c r="F1063" i="2"/>
  <c r="G1063" i="2" s="1"/>
  <c r="F1062" i="2"/>
  <c r="G1062" i="2" s="1"/>
  <c r="F1061" i="2"/>
  <c r="G1061" i="2" s="1"/>
  <c r="F1060" i="2"/>
  <c r="G1060" i="2" s="1"/>
  <c r="F1059" i="2"/>
  <c r="G1059" i="2" s="1"/>
  <c r="F1058" i="2"/>
  <c r="G1058" i="2" s="1"/>
  <c r="F1057" i="2"/>
  <c r="G1057" i="2" s="1"/>
  <c r="F1056" i="2"/>
  <c r="G1056" i="2" s="1"/>
  <c r="F1055" i="2"/>
  <c r="G1055" i="2" s="1"/>
  <c r="F1054" i="2"/>
  <c r="G1054" i="2" s="1"/>
  <c r="F1053" i="2"/>
  <c r="G1053" i="2" s="1"/>
  <c r="F1052" i="2"/>
  <c r="G1052" i="2" s="1"/>
  <c r="F1051" i="2"/>
  <c r="G1051" i="2" s="1"/>
  <c r="F1050" i="2"/>
  <c r="G1050" i="2" s="1"/>
  <c r="F1049" i="2"/>
  <c r="G1049" i="2" s="1"/>
  <c r="F1048" i="2"/>
  <c r="G1048" i="2" s="1"/>
  <c r="F1047" i="2"/>
  <c r="G1047" i="2" s="1"/>
  <c r="F1046" i="2"/>
  <c r="G1046" i="2" s="1"/>
  <c r="F1045" i="2"/>
  <c r="G1045" i="2" s="1"/>
  <c r="F1044" i="2"/>
  <c r="G1044" i="2" s="1"/>
  <c r="F1043" i="2"/>
  <c r="G1043" i="2" s="1"/>
  <c r="F1042" i="2"/>
  <c r="G1042" i="2" s="1"/>
  <c r="F1041" i="2"/>
  <c r="G1041" i="2" s="1"/>
  <c r="F1040" i="2"/>
  <c r="G1040" i="2" s="1"/>
  <c r="F1039" i="2"/>
  <c r="G1039" i="2" s="1"/>
  <c r="F1038" i="2"/>
  <c r="G1038" i="2" s="1"/>
  <c r="F1037" i="2"/>
  <c r="G1037" i="2" s="1"/>
  <c r="F1036" i="2"/>
  <c r="G1036" i="2" s="1"/>
  <c r="G1035" i="2"/>
  <c r="F1035" i="2"/>
  <c r="F1034" i="2"/>
  <c r="G1034" i="2" s="1"/>
  <c r="F1033" i="2"/>
  <c r="G1033" i="2" s="1"/>
  <c r="F1032" i="2"/>
  <c r="G1032" i="2" s="1"/>
  <c r="F1031" i="2"/>
  <c r="G1031" i="2" s="1"/>
  <c r="F1030" i="2"/>
  <c r="G1030" i="2" s="1"/>
  <c r="F1029" i="2"/>
  <c r="G1029" i="2" s="1"/>
  <c r="F1028" i="2"/>
  <c r="G1028" i="2" s="1"/>
  <c r="F1027" i="2"/>
  <c r="G1027" i="2" s="1"/>
  <c r="F1026" i="2"/>
  <c r="G1026" i="2" s="1"/>
  <c r="F1025" i="2"/>
  <c r="G1025" i="2" s="1"/>
  <c r="F1024" i="2"/>
  <c r="G1024" i="2" s="1"/>
  <c r="F1023" i="2"/>
  <c r="G1023" i="2" s="1"/>
  <c r="F1022" i="2"/>
  <c r="G1022" i="2" s="1"/>
  <c r="F1021" i="2"/>
  <c r="G1021" i="2" s="1"/>
  <c r="F1020" i="2"/>
  <c r="G1020" i="2" s="1"/>
  <c r="G1019" i="2"/>
  <c r="F1019" i="2"/>
  <c r="F1018" i="2"/>
  <c r="G1018" i="2" s="1"/>
  <c r="F1017" i="2"/>
  <c r="G1017" i="2" s="1"/>
  <c r="F1016" i="2"/>
  <c r="G1016" i="2" s="1"/>
  <c r="F1015" i="2"/>
  <c r="G1015" i="2" s="1"/>
  <c r="F1014" i="2"/>
  <c r="G1014" i="2" s="1"/>
  <c r="F1013" i="2"/>
  <c r="G1013" i="2" s="1"/>
  <c r="F1012" i="2"/>
  <c r="G1012" i="2" s="1"/>
  <c r="F1011" i="2"/>
  <c r="G1011" i="2" s="1"/>
  <c r="F1010" i="2"/>
  <c r="G1010" i="2" s="1"/>
  <c r="F1009" i="2"/>
  <c r="G1009" i="2" s="1"/>
  <c r="F1008" i="2"/>
  <c r="G1008" i="2" s="1"/>
  <c r="F1007" i="2"/>
  <c r="G1007" i="2" s="1"/>
  <c r="F1006" i="2"/>
  <c r="G1006" i="2" s="1"/>
  <c r="F1005" i="2"/>
  <c r="G1005" i="2" s="1"/>
  <c r="F1004" i="2"/>
  <c r="G1004" i="2" s="1"/>
  <c r="G1003" i="2"/>
  <c r="F1003" i="2"/>
  <c r="F1002" i="2"/>
  <c r="G1002" i="2" s="1"/>
  <c r="F1001" i="2"/>
  <c r="G1001" i="2" s="1"/>
  <c r="F1000" i="2"/>
  <c r="G1000" i="2" s="1"/>
  <c r="F999" i="2"/>
  <c r="G999" i="2" s="1"/>
  <c r="F998" i="2"/>
  <c r="G998" i="2" s="1"/>
  <c r="F997" i="2"/>
  <c r="G997" i="2" s="1"/>
  <c r="F996" i="2"/>
  <c r="G996" i="2" s="1"/>
  <c r="F995" i="2"/>
  <c r="G995" i="2" s="1"/>
  <c r="F994" i="2"/>
  <c r="G994" i="2" s="1"/>
  <c r="F993" i="2"/>
  <c r="G993" i="2" s="1"/>
  <c r="F992" i="2"/>
  <c r="G992" i="2" s="1"/>
  <c r="F991" i="2"/>
  <c r="G991" i="2" s="1"/>
  <c r="F990" i="2"/>
  <c r="G990" i="2" s="1"/>
  <c r="F989" i="2"/>
  <c r="G989" i="2" s="1"/>
  <c r="F988" i="2"/>
  <c r="G988" i="2" s="1"/>
  <c r="F987" i="2"/>
  <c r="G987" i="2" s="1"/>
  <c r="F986" i="2"/>
  <c r="G986" i="2" s="1"/>
  <c r="F985" i="2"/>
  <c r="G985" i="2" s="1"/>
  <c r="F984" i="2"/>
  <c r="G984" i="2" s="1"/>
  <c r="F983" i="2"/>
  <c r="G983" i="2" s="1"/>
  <c r="F982" i="2"/>
  <c r="G982" i="2" s="1"/>
  <c r="F981" i="2"/>
  <c r="G981" i="2" s="1"/>
  <c r="F980" i="2"/>
  <c r="G980" i="2" s="1"/>
  <c r="F979" i="2"/>
  <c r="G979" i="2" s="1"/>
  <c r="F978" i="2"/>
  <c r="G978" i="2" s="1"/>
  <c r="F977" i="2"/>
  <c r="G977" i="2" s="1"/>
  <c r="F976" i="2"/>
  <c r="G976" i="2" s="1"/>
  <c r="F975" i="2"/>
  <c r="G975" i="2" s="1"/>
  <c r="F974" i="2"/>
  <c r="G974" i="2" s="1"/>
  <c r="F973" i="2"/>
  <c r="G973" i="2" s="1"/>
  <c r="F972" i="2"/>
  <c r="G972" i="2" s="1"/>
  <c r="G971" i="2"/>
  <c r="F971" i="2"/>
  <c r="F970" i="2"/>
  <c r="G970" i="2" s="1"/>
  <c r="F969" i="2"/>
  <c r="G969" i="2" s="1"/>
  <c r="F968" i="2"/>
  <c r="G968" i="2" s="1"/>
  <c r="F967" i="2"/>
  <c r="G967" i="2" s="1"/>
  <c r="F966" i="2"/>
  <c r="G966" i="2" s="1"/>
  <c r="F965" i="2"/>
  <c r="G965" i="2" s="1"/>
  <c r="F964" i="2"/>
  <c r="G964" i="2" s="1"/>
  <c r="F963" i="2"/>
  <c r="G963" i="2" s="1"/>
  <c r="F962" i="2"/>
  <c r="G962" i="2" s="1"/>
  <c r="F961" i="2"/>
  <c r="G961" i="2" s="1"/>
  <c r="F960" i="2"/>
  <c r="G960" i="2" s="1"/>
  <c r="F959" i="2"/>
  <c r="G959" i="2" s="1"/>
  <c r="F958" i="2"/>
  <c r="G958" i="2" s="1"/>
  <c r="F957" i="2"/>
  <c r="G957" i="2" s="1"/>
  <c r="F956" i="2"/>
  <c r="G956" i="2" s="1"/>
  <c r="G955" i="2"/>
  <c r="F955" i="2"/>
  <c r="F954" i="2"/>
  <c r="G954" i="2" s="1"/>
  <c r="F953" i="2"/>
  <c r="G953" i="2" s="1"/>
  <c r="F952" i="2"/>
  <c r="G952" i="2" s="1"/>
  <c r="F951" i="2"/>
  <c r="G951" i="2" s="1"/>
  <c r="F950" i="2"/>
  <c r="G950" i="2" s="1"/>
  <c r="F949" i="2"/>
  <c r="G949" i="2" s="1"/>
  <c r="F948" i="2"/>
  <c r="G948" i="2" s="1"/>
  <c r="F947" i="2"/>
  <c r="G947" i="2" s="1"/>
  <c r="F946" i="2"/>
  <c r="G946" i="2" s="1"/>
  <c r="F945" i="2"/>
  <c r="G945" i="2" s="1"/>
  <c r="F944" i="2"/>
  <c r="G944" i="2" s="1"/>
  <c r="F943" i="2"/>
  <c r="G943" i="2" s="1"/>
  <c r="F942" i="2"/>
  <c r="G942" i="2" s="1"/>
  <c r="F941" i="2"/>
  <c r="G941" i="2" s="1"/>
  <c r="F940" i="2"/>
  <c r="G940" i="2" s="1"/>
  <c r="G939" i="2"/>
  <c r="F939" i="2"/>
  <c r="F938" i="2"/>
  <c r="G938" i="2" s="1"/>
  <c r="F937" i="2"/>
  <c r="G937" i="2" s="1"/>
  <c r="F936" i="2"/>
  <c r="G936" i="2" s="1"/>
  <c r="F935" i="2"/>
  <c r="G935" i="2" s="1"/>
  <c r="F934" i="2"/>
  <c r="G934" i="2" s="1"/>
  <c r="F933" i="2"/>
  <c r="G933" i="2" s="1"/>
  <c r="F932" i="2"/>
  <c r="G932" i="2" s="1"/>
  <c r="F931" i="2"/>
  <c r="G931" i="2" s="1"/>
  <c r="F930" i="2"/>
  <c r="G930" i="2" s="1"/>
  <c r="F929" i="2"/>
  <c r="G929" i="2" s="1"/>
  <c r="F928" i="2"/>
  <c r="G928" i="2" s="1"/>
  <c r="F927" i="2"/>
  <c r="G927" i="2" s="1"/>
  <c r="F926" i="2"/>
  <c r="G926" i="2" s="1"/>
  <c r="F925" i="2"/>
  <c r="G925" i="2" s="1"/>
  <c r="F924" i="2"/>
  <c r="G924" i="2" s="1"/>
  <c r="F923" i="2"/>
  <c r="G923" i="2" s="1"/>
  <c r="F922" i="2"/>
  <c r="G922" i="2" s="1"/>
  <c r="F921" i="2"/>
  <c r="G921" i="2" s="1"/>
  <c r="F920" i="2"/>
  <c r="G920" i="2" s="1"/>
  <c r="F919" i="2"/>
  <c r="G919" i="2" s="1"/>
  <c r="F918" i="2"/>
  <c r="G918" i="2" s="1"/>
  <c r="F917" i="2"/>
  <c r="G917" i="2" s="1"/>
  <c r="F916" i="2"/>
  <c r="G916" i="2" s="1"/>
  <c r="F915" i="2"/>
  <c r="G915" i="2" s="1"/>
  <c r="F914" i="2"/>
  <c r="G914" i="2" s="1"/>
  <c r="F913" i="2"/>
  <c r="G913" i="2" s="1"/>
  <c r="F912" i="2"/>
  <c r="G912" i="2" s="1"/>
  <c r="F911" i="2"/>
  <c r="G911" i="2" s="1"/>
  <c r="F910" i="2"/>
  <c r="G910" i="2" s="1"/>
  <c r="F909" i="2"/>
  <c r="G909" i="2" s="1"/>
  <c r="F908" i="2"/>
  <c r="G908" i="2" s="1"/>
  <c r="F907" i="2"/>
  <c r="G907" i="2" s="1"/>
  <c r="F906" i="2"/>
  <c r="G906" i="2" s="1"/>
  <c r="F905" i="2"/>
  <c r="G905" i="2" s="1"/>
  <c r="F904" i="2"/>
  <c r="G904" i="2" s="1"/>
  <c r="F903" i="2"/>
  <c r="G903" i="2" s="1"/>
  <c r="F902" i="2"/>
  <c r="G902" i="2" s="1"/>
  <c r="F901" i="2"/>
  <c r="G901" i="2" s="1"/>
  <c r="F900" i="2"/>
  <c r="G900" i="2" s="1"/>
  <c r="F899" i="2"/>
  <c r="G899" i="2" s="1"/>
  <c r="F898" i="2"/>
  <c r="G898" i="2" s="1"/>
  <c r="F897" i="2"/>
  <c r="G897" i="2" s="1"/>
  <c r="F896" i="2"/>
  <c r="G896" i="2" s="1"/>
  <c r="F895" i="2"/>
  <c r="G895" i="2" s="1"/>
  <c r="F894" i="2"/>
  <c r="G894" i="2" s="1"/>
  <c r="F893" i="2"/>
  <c r="G893" i="2" s="1"/>
  <c r="F892" i="2"/>
  <c r="G892" i="2" s="1"/>
  <c r="G891" i="2"/>
  <c r="F891" i="2"/>
  <c r="F890" i="2"/>
  <c r="G890" i="2" s="1"/>
  <c r="F889" i="2"/>
  <c r="G889" i="2" s="1"/>
  <c r="F888" i="2"/>
  <c r="G888" i="2" s="1"/>
  <c r="F887" i="2"/>
  <c r="G887" i="2" s="1"/>
  <c r="F886" i="2"/>
  <c r="G886" i="2" s="1"/>
  <c r="F885" i="2"/>
  <c r="G885" i="2" s="1"/>
  <c r="F884" i="2"/>
  <c r="G884" i="2" s="1"/>
  <c r="F883" i="2"/>
  <c r="G883" i="2" s="1"/>
  <c r="F882" i="2"/>
  <c r="G882" i="2" s="1"/>
  <c r="F881" i="2"/>
  <c r="G881" i="2" s="1"/>
  <c r="F880" i="2"/>
  <c r="G880" i="2" s="1"/>
  <c r="F879" i="2"/>
  <c r="G879" i="2" s="1"/>
  <c r="F878" i="2"/>
  <c r="G878" i="2" s="1"/>
  <c r="F877" i="2"/>
  <c r="G877" i="2" s="1"/>
  <c r="F876" i="2"/>
  <c r="G876" i="2" s="1"/>
  <c r="G875" i="2"/>
  <c r="F875" i="2"/>
  <c r="F874" i="2"/>
  <c r="G874" i="2" s="1"/>
  <c r="F873" i="2"/>
  <c r="G873" i="2" s="1"/>
  <c r="F872" i="2"/>
  <c r="G872" i="2" s="1"/>
  <c r="F871" i="2"/>
  <c r="G871" i="2" s="1"/>
  <c r="F870" i="2"/>
  <c r="G870" i="2" s="1"/>
  <c r="F869" i="2"/>
  <c r="G869" i="2" s="1"/>
  <c r="F868" i="2"/>
  <c r="G868" i="2" s="1"/>
  <c r="F867" i="2"/>
  <c r="G867" i="2" s="1"/>
  <c r="F866" i="2"/>
  <c r="G866" i="2" s="1"/>
  <c r="F865" i="2"/>
  <c r="G865" i="2" s="1"/>
  <c r="F864" i="2"/>
  <c r="G864" i="2" s="1"/>
  <c r="F863" i="2"/>
  <c r="G863" i="2" s="1"/>
  <c r="F862" i="2"/>
  <c r="G862" i="2" s="1"/>
  <c r="F861" i="2"/>
  <c r="G861" i="2" s="1"/>
  <c r="F860" i="2"/>
  <c r="G860" i="2" s="1"/>
  <c r="F859" i="2"/>
  <c r="G859" i="2" s="1"/>
  <c r="F858" i="2"/>
  <c r="G858" i="2" s="1"/>
  <c r="F857" i="2"/>
  <c r="G857" i="2" s="1"/>
  <c r="F856" i="2"/>
  <c r="G856" i="2" s="1"/>
  <c r="F855" i="2"/>
  <c r="G855" i="2" s="1"/>
  <c r="F854" i="2"/>
  <c r="G854" i="2" s="1"/>
  <c r="F853" i="2"/>
  <c r="G853" i="2" s="1"/>
  <c r="F852" i="2"/>
  <c r="G852" i="2" s="1"/>
  <c r="F851" i="2"/>
  <c r="G851" i="2" s="1"/>
  <c r="F850" i="2"/>
  <c r="G850" i="2" s="1"/>
  <c r="F849" i="2"/>
  <c r="G849" i="2" s="1"/>
  <c r="F848" i="2"/>
  <c r="G848" i="2" s="1"/>
  <c r="F847" i="2"/>
  <c r="G847" i="2" s="1"/>
  <c r="F846" i="2"/>
  <c r="G846" i="2" s="1"/>
  <c r="F845" i="2"/>
  <c r="G845" i="2" s="1"/>
  <c r="F844" i="2"/>
  <c r="G844" i="2" s="1"/>
  <c r="F843" i="2"/>
  <c r="G843" i="2" s="1"/>
  <c r="F842" i="2"/>
  <c r="G842" i="2" s="1"/>
  <c r="F841" i="2"/>
  <c r="G841" i="2" s="1"/>
  <c r="F840" i="2"/>
  <c r="G840" i="2" s="1"/>
  <c r="F839" i="2"/>
  <c r="G839" i="2" s="1"/>
  <c r="F838" i="2"/>
  <c r="G838" i="2" s="1"/>
  <c r="F837" i="2"/>
  <c r="G837" i="2" s="1"/>
  <c r="F836" i="2"/>
  <c r="G836" i="2" s="1"/>
  <c r="F835" i="2"/>
  <c r="G835" i="2" s="1"/>
  <c r="F834" i="2"/>
  <c r="G834" i="2" s="1"/>
  <c r="F833" i="2"/>
  <c r="G833" i="2" s="1"/>
  <c r="F832" i="2"/>
  <c r="G832" i="2" s="1"/>
  <c r="F831" i="2"/>
  <c r="G831" i="2" s="1"/>
  <c r="F830" i="2"/>
  <c r="G830" i="2" s="1"/>
  <c r="F829" i="2"/>
  <c r="G829" i="2" s="1"/>
  <c r="F828" i="2"/>
  <c r="G828" i="2" s="1"/>
  <c r="G827" i="2"/>
  <c r="F827" i="2"/>
  <c r="F826" i="2"/>
  <c r="G826" i="2" s="1"/>
  <c r="F825" i="2"/>
  <c r="G825" i="2" s="1"/>
  <c r="F824" i="2"/>
  <c r="G824" i="2" s="1"/>
  <c r="F823" i="2"/>
  <c r="G823" i="2" s="1"/>
  <c r="F822" i="2"/>
  <c r="G822" i="2" s="1"/>
  <c r="F821" i="2"/>
  <c r="G821" i="2" s="1"/>
  <c r="F820" i="2"/>
  <c r="G820" i="2" s="1"/>
  <c r="F819" i="2"/>
  <c r="G819" i="2" s="1"/>
  <c r="F818" i="2"/>
  <c r="G818" i="2" s="1"/>
  <c r="F817" i="2"/>
  <c r="G817" i="2" s="1"/>
  <c r="F816" i="2"/>
  <c r="G816" i="2" s="1"/>
  <c r="F815" i="2"/>
  <c r="G815" i="2" s="1"/>
  <c r="F814" i="2"/>
  <c r="G814" i="2" s="1"/>
  <c r="F813" i="2"/>
  <c r="G813" i="2" s="1"/>
  <c r="F812" i="2"/>
  <c r="G812" i="2" s="1"/>
  <c r="G811" i="2"/>
  <c r="F811" i="2"/>
  <c r="F810" i="2"/>
  <c r="G810" i="2" s="1"/>
  <c r="F809" i="2"/>
  <c r="G809" i="2" s="1"/>
  <c r="F808" i="2"/>
  <c r="G808" i="2" s="1"/>
  <c r="F807" i="2"/>
  <c r="G807" i="2" s="1"/>
  <c r="F806" i="2"/>
  <c r="G806" i="2" s="1"/>
  <c r="F805" i="2"/>
  <c r="G805" i="2" s="1"/>
  <c r="F804" i="2"/>
  <c r="G804" i="2" s="1"/>
  <c r="F803" i="2"/>
  <c r="G803" i="2" s="1"/>
  <c r="F802" i="2"/>
  <c r="G802" i="2" s="1"/>
  <c r="F801" i="2"/>
  <c r="G801" i="2" s="1"/>
  <c r="F800" i="2"/>
  <c r="G800" i="2" s="1"/>
  <c r="F799" i="2"/>
  <c r="G799" i="2" s="1"/>
  <c r="F798" i="2"/>
  <c r="G798" i="2" s="1"/>
  <c r="F797" i="2"/>
  <c r="G797" i="2" s="1"/>
  <c r="F796" i="2"/>
  <c r="G796" i="2" s="1"/>
  <c r="F795" i="2"/>
  <c r="G795" i="2" s="1"/>
  <c r="F794" i="2"/>
  <c r="G794" i="2" s="1"/>
  <c r="F793" i="2"/>
  <c r="G793" i="2" s="1"/>
  <c r="G792" i="2"/>
  <c r="F792" i="2"/>
  <c r="F791" i="2"/>
  <c r="G791" i="2" s="1"/>
  <c r="F790" i="2"/>
  <c r="G790" i="2" s="1"/>
  <c r="F789" i="2"/>
  <c r="G789" i="2" s="1"/>
  <c r="F788" i="2"/>
  <c r="G788" i="2" s="1"/>
  <c r="F787" i="2"/>
  <c r="G787" i="2" s="1"/>
  <c r="F786" i="2"/>
  <c r="G786" i="2" s="1"/>
  <c r="F785" i="2"/>
  <c r="G785" i="2" s="1"/>
  <c r="F784" i="2"/>
  <c r="G784" i="2" s="1"/>
  <c r="F783" i="2"/>
  <c r="G783" i="2" s="1"/>
  <c r="F782" i="2"/>
  <c r="G782" i="2" s="1"/>
  <c r="F781" i="2"/>
  <c r="G781" i="2" s="1"/>
  <c r="F780" i="2"/>
  <c r="G780" i="2" s="1"/>
  <c r="F779" i="2"/>
  <c r="G779" i="2" s="1"/>
  <c r="F778" i="2"/>
  <c r="G778" i="2" s="1"/>
  <c r="F777" i="2"/>
  <c r="G777" i="2" s="1"/>
  <c r="F776" i="2"/>
  <c r="G776" i="2" s="1"/>
  <c r="F775" i="2"/>
  <c r="G775" i="2" s="1"/>
  <c r="F774" i="2"/>
  <c r="G774" i="2" s="1"/>
  <c r="F773" i="2"/>
  <c r="G773" i="2" s="1"/>
  <c r="F772" i="2"/>
  <c r="G772" i="2" s="1"/>
  <c r="F771" i="2"/>
  <c r="G771" i="2" s="1"/>
  <c r="F770" i="2"/>
  <c r="G770" i="2" s="1"/>
  <c r="F769" i="2"/>
  <c r="G769" i="2" s="1"/>
  <c r="F768" i="2"/>
  <c r="G768" i="2" s="1"/>
  <c r="F767" i="2"/>
  <c r="G767" i="2" s="1"/>
  <c r="F766" i="2"/>
  <c r="G766" i="2" s="1"/>
  <c r="F765" i="2"/>
  <c r="G765" i="2" s="1"/>
  <c r="F764" i="2"/>
  <c r="G764" i="2" s="1"/>
  <c r="F763" i="2"/>
  <c r="G763" i="2" s="1"/>
  <c r="F762" i="2"/>
  <c r="G762" i="2" s="1"/>
  <c r="F761" i="2"/>
  <c r="G761" i="2" s="1"/>
  <c r="F760" i="2"/>
  <c r="G760" i="2" s="1"/>
  <c r="F759" i="2"/>
  <c r="G759" i="2" s="1"/>
  <c r="F758" i="2"/>
  <c r="G758" i="2" s="1"/>
  <c r="F757" i="2"/>
  <c r="G757" i="2" s="1"/>
  <c r="F756" i="2"/>
  <c r="G756" i="2" s="1"/>
  <c r="G755" i="2"/>
  <c r="F755" i="2"/>
  <c r="F754" i="2"/>
  <c r="G754" i="2" s="1"/>
  <c r="F753" i="2"/>
  <c r="G753" i="2" s="1"/>
  <c r="F752" i="2"/>
  <c r="G752" i="2" s="1"/>
  <c r="F751" i="2"/>
  <c r="G751" i="2" s="1"/>
  <c r="F750" i="2"/>
  <c r="G750" i="2" s="1"/>
  <c r="F749" i="2"/>
  <c r="G749" i="2" s="1"/>
  <c r="F748" i="2"/>
  <c r="G748" i="2" s="1"/>
  <c r="F747" i="2"/>
  <c r="G747" i="2" s="1"/>
  <c r="F746" i="2"/>
  <c r="G746" i="2" s="1"/>
  <c r="F745" i="2"/>
  <c r="G745" i="2" s="1"/>
  <c r="F744" i="2"/>
  <c r="G744" i="2" s="1"/>
  <c r="F743" i="2"/>
  <c r="G743" i="2" s="1"/>
  <c r="F742" i="2"/>
  <c r="G742" i="2" s="1"/>
  <c r="F741" i="2"/>
  <c r="G741" i="2" s="1"/>
  <c r="F740" i="2"/>
  <c r="G740" i="2" s="1"/>
  <c r="F739" i="2"/>
  <c r="G739" i="2" s="1"/>
  <c r="F738" i="2"/>
  <c r="G738" i="2" s="1"/>
  <c r="F737" i="2"/>
  <c r="G737" i="2" s="1"/>
  <c r="F736" i="2"/>
  <c r="G736" i="2" s="1"/>
  <c r="F735" i="2"/>
  <c r="G735" i="2" s="1"/>
  <c r="F734" i="2"/>
  <c r="G734" i="2" s="1"/>
  <c r="F733" i="2"/>
  <c r="G733" i="2" s="1"/>
  <c r="F732" i="2"/>
  <c r="G732" i="2" s="1"/>
  <c r="F731" i="2"/>
  <c r="G731" i="2" s="1"/>
  <c r="F730" i="2"/>
  <c r="G730" i="2" s="1"/>
  <c r="F729" i="2"/>
  <c r="G729" i="2" s="1"/>
  <c r="F728" i="2"/>
  <c r="G728" i="2" s="1"/>
  <c r="F727" i="2"/>
  <c r="G727" i="2" s="1"/>
  <c r="F726" i="2"/>
  <c r="G726" i="2" s="1"/>
  <c r="F725" i="2"/>
  <c r="G725" i="2" s="1"/>
  <c r="F724" i="2"/>
  <c r="G724" i="2" s="1"/>
  <c r="G723" i="2"/>
  <c r="F723" i="2"/>
  <c r="F722" i="2"/>
  <c r="G722" i="2" s="1"/>
  <c r="F721" i="2"/>
  <c r="G721" i="2" s="1"/>
  <c r="F720" i="2"/>
  <c r="G720" i="2" s="1"/>
  <c r="F719" i="2"/>
  <c r="G719" i="2" s="1"/>
  <c r="F718" i="2"/>
  <c r="G718" i="2" s="1"/>
  <c r="F717" i="2"/>
  <c r="G717" i="2" s="1"/>
  <c r="F716" i="2"/>
  <c r="G716" i="2" s="1"/>
  <c r="F715" i="2"/>
  <c r="G715" i="2" s="1"/>
  <c r="F714" i="2"/>
  <c r="G714" i="2" s="1"/>
  <c r="F713" i="2"/>
  <c r="G713" i="2" s="1"/>
  <c r="F712" i="2"/>
  <c r="G712" i="2" s="1"/>
  <c r="F711" i="2"/>
  <c r="G711" i="2" s="1"/>
  <c r="G710" i="2"/>
  <c r="F710" i="2"/>
  <c r="F709" i="2"/>
  <c r="G709" i="2" s="1"/>
  <c r="F708" i="2"/>
  <c r="G708" i="2" s="1"/>
  <c r="F707" i="2"/>
  <c r="G707" i="2" s="1"/>
  <c r="F706" i="2"/>
  <c r="G706" i="2" s="1"/>
  <c r="F705" i="2"/>
  <c r="G705" i="2" s="1"/>
  <c r="F704" i="2"/>
  <c r="G704" i="2" s="1"/>
  <c r="F703" i="2"/>
  <c r="G703" i="2" s="1"/>
  <c r="F702" i="2"/>
  <c r="G702" i="2" s="1"/>
  <c r="F701" i="2"/>
  <c r="G701" i="2" s="1"/>
  <c r="F700" i="2"/>
  <c r="G700" i="2" s="1"/>
  <c r="F699" i="2"/>
  <c r="G699" i="2" s="1"/>
  <c r="F698" i="2"/>
  <c r="G698" i="2" s="1"/>
  <c r="F697" i="2"/>
  <c r="G697" i="2" s="1"/>
  <c r="F696" i="2"/>
  <c r="G696" i="2" s="1"/>
  <c r="F695" i="2"/>
  <c r="G695" i="2" s="1"/>
  <c r="F694" i="2"/>
  <c r="G694" i="2" s="1"/>
  <c r="F693" i="2"/>
  <c r="G693" i="2" s="1"/>
  <c r="F692" i="2"/>
  <c r="G692" i="2" s="1"/>
  <c r="F691" i="2"/>
  <c r="G691" i="2" s="1"/>
  <c r="F690" i="2"/>
  <c r="G690" i="2" s="1"/>
  <c r="F689" i="2"/>
  <c r="G689" i="2" s="1"/>
  <c r="G688" i="2"/>
  <c r="F688" i="2"/>
  <c r="F687" i="2"/>
  <c r="G687" i="2" s="1"/>
  <c r="F686" i="2"/>
  <c r="G686" i="2" s="1"/>
  <c r="F685" i="2"/>
  <c r="G685" i="2" s="1"/>
  <c r="F684" i="2"/>
  <c r="G684" i="2" s="1"/>
  <c r="F683" i="2"/>
  <c r="G683" i="2" s="1"/>
  <c r="F682" i="2"/>
  <c r="G682" i="2" s="1"/>
  <c r="F681" i="2"/>
  <c r="G681" i="2" s="1"/>
  <c r="F680" i="2"/>
  <c r="G680" i="2" s="1"/>
  <c r="F679" i="2"/>
  <c r="G679" i="2" s="1"/>
  <c r="F678" i="2"/>
  <c r="G678" i="2" s="1"/>
  <c r="F677" i="2"/>
  <c r="G677" i="2" s="1"/>
  <c r="F676" i="2"/>
  <c r="G676" i="2" s="1"/>
  <c r="F675" i="2"/>
  <c r="G675" i="2" s="1"/>
  <c r="F674" i="2"/>
  <c r="G674" i="2" s="1"/>
  <c r="F673" i="2"/>
  <c r="G673" i="2" s="1"/>
  <c r="F672" i="2"/>
  <c r="G672" i="2" s="1"/>
  <c r="F671" i="2"/>
  <c r="G671" i="2" s="1"/>
  <c r="F670" i="2"/>
  <c r="G670" i="2" s="1"/>
  <c r="F669" i="2"/>
  <c r="G669" i="2" s="1"/>
  <c r="F668" i="2"/>
  <c r="G668" i="2" s="1"/>
  <c r="F667" i="2"/>
  <c r="G667" i="2" s="1"/>
  <c r="F666" i="2"/>
  <c r="G666" i="2" s="1"/>
  <c r="F665" i="2"/>
  <c r="G665" i="2" s="1"/>
  <c r="F664" i="2"/>
  <c r="G664" i="2" s="1"/>
  <c r="F663" i="2"/>
  <c r="G663" i="2" s="1"/>
  <c r="F662" i="2"/>
  <c r="G662" i="2" s="1"/>
  <c r="F661" i="2"/>
  <c r="G661" i="2" s="1"/>
  <c r="F660" i="2"/>
  <c r="G660" i="2" s="1"/>
  <c r="F659" i="2"/>
  <c r="G659" i="2" s="1"/>
  <c r="F658" i="2"/>
  <c r="G658" i="2" s="1"/>
  <c r="F657" i="2"/>
  <c r="G657" i="2" s="1"/>
  <c r="F656" i="2"/>
  <c r="G656" i="2" s="1"/>
  <c r="F655" i="2"/>
  <c r="G655" i="2" s="1"/>
  <c r="F654" i="2"/>
  <c r="G654" i="2" s="1"/>
  <c r="F653" i="2"/>
  <c r="G653" i="2" s="1"/>
  <c r="F652" i="2"/>
  <c r="G652" i="2" s="1"/>
  <c r="F651" i="2"/>
  <c r="G651" i="2" s="1"/>
  <c r="F650" i="2"/>
  <c r="G650" i="2" s="1"/>
  <c r="F649" i="2"/>
  <c r="G649" i="2" s="1"/>
  <c r="F648" i="2"/>
  <c r="G648" i="2" s="1"/>
  <c r="F647" i="2"/>
  <c r="G647" i="2" s="1"/>
  <c r="F646" i="2"/>
  <c r="G646" i="2" s="1"/>
  <c r="F645" i="2"/>
  <c r="G645" i="2" s="1"/>
  <c r="F644" i="2"/>
  <c r="G644" i="2" s="1"/>
  <c r="F643" i="2"/>
  <c r="G643" i="2" s="1"/>
  <c r="F642" i="2"/>
  <c r="G642" i="2" s="1"/>
  <c r="F641" i="2"/>
  <c r="G641" i="2" s="1"/>
  <c r="G640" i="2"/>
  <c r="F640" i="2"/>
  <c r="F639" i="2"/>
  <c r="G639" i="2" s="1"/>
  <c r="F638" i="2"/>
  <c r="G638" i="2" s="1"/>
  <c r="F637" i="2"/>
  <c r="G637" i="2" s="1"/>
  <c r="F636" i="2"/>
  <c r="G636" i="2" s="1"/>
  <c r="G635" i="2"/>
  <c r="F635" i="2"/>
  <c r="F634" i="2"/>
  <c r="G634" i="2" s="1"/>
  <c r="F633" i="2"/>
  <c r="G633" i="2" s="1"/>
  <c r="F632" i="2"/>
  <c r="G632" i="2" s="1"/>
  <c r="F631" i="2"/>
  <c r="G631" i="2" s="1"/>
  <c r="F630" i="2"/>
  <c r="G630" i="2" s="1"/>
  <c r="F629" i="2"/>
  <c r="G629" i="2" s="1"/>
  <c r="F628" i="2"/>
  <c r="G628" i="2" s="1"/>
  <c r="F627" i="2"/>
  <c r="G627" i="2" s="1"/>
  <c r="F626" i="2"/>
  <c r="G626" i="2" s="1"/>
  <c r="F625" i="2"/>
  <c r="G625" i="2" s="1"/>
  <c r="F624" i="2"/>
  <c r="G624" i="2" s="1"/>
  <c r="F623" i="2"/>
  <c r="G623" i="2" s="1"/>
  <c r="F622" i="2"/>
  <c r="G622" i="2" s="1"/>
  <c r="F621" i="2"/>
  <c r="G621" i="2" s="1"/>
  <c r="F620" i="2"/>
  <c r="G620" i="2" s="1"/>
  <c r="F619" i="2"/>
  <c r="G619" i="2" s="1"/>
  <c r="F618" i="2"/>
  <c r="G618" i="2" s="1"/>
  <c r="G617" i="2"/>
  <c r="F617" i="2"/>
  <c r="G616" i="2"/>
  <c r="F616" i="2"/>
  <c r="F615" i="2"/>
  <c r="G615" i="2" s="1"/>
  <c r="F614" i="2"/>
  <c r="G614" i="2" s="1"/>
  <c r="F613" i="2"/>
  <c r="G613" i="2" s="1"/>
  <c r="F612" i="2"/>
  <c r="G612" i="2" s="1"/>
  <c r="G611" i="2"/>
  <c r="F611" i="2"/>
  <c r="F610" i="2"/>
  <c r="G610" i="2" s="1"/>
  <c r="F609" i="2"/>
  <c r="G609" i="2" s="1"/>
  <c r="F608" i="2"/>
  <c r="G608" i="2" s="1"/>
  <c r="F607" i="2"/>
  <c r="G607" i="2" s="1"/>
  <c r="F606" i="2"/>
  <c r="G606" i="2" s="1"/>
  <c r="F605" i="2"/>
  <c r="G605" i="2" s="1"/>
  <c r="F604" i="2"/>
  <c r="G604" i="2" s="1"/>
  <c r="F603" i="2"/>
  <c r="G603" i="2" s="1"/>
  <c r="F602" i="2"/>
  <c r="G602" i="2" s="1"/>
  <c r="F601" i="2"/>
  <c r="G601" i="2" s="1"/>
  <c r="G600" i="2"/>
  <c r="F600" i="2"/>
  <c r="F599" i="2"/>
  <c r="G599" i="2" s="1"/>
  <c r="F598" i="2"/>
  <c r="G598" i="2" s="1"/>
  <c r="F597" i="2"/>
  <c r="G597" i="2" s="1"/>
  <c r="F596" i="2"/>
  <c r="G596" i="2" s="1"/>
  <c r="F595" i="2"/>
  <c r="G595" i="2" s="1"/>
  <c r="F594" i="2"/>
  <c r="G594" i="2" s="1"/>
  <c r="F593" i="2"/>
  <c r="G593" i="2" s="1"/>
  <c r="F592" i="2"/>
  <c r="G592" i="2" s="1"/>
  <c r="F591" i="2"/>
  <c r="G591" i="2" s="1"/>
  <c r="F590" i="2"/>
  <c r="G590" i="2" s="1"/>
  <c r="F589" i="2"/>
  <c r="G589" i="2" s="1"/>
  <c r="F588" i="2"/>
  <c r="G588" i="2" s="1"/>
  <c r="G587" i="2"/>
  <c r="F587" i="2"/>
  <c r="F586" i="2"/>
  <c r="G586" i="2" s="1"/>
  <c r="F585" i="2"/>
  <c r="G585" i="2" s="1"/>
  <c r="F584" i="2"/>
  <c r="G584" i="2" s="1"/>
  <c r="F583" i="2"/>
  <c r="G583" i="2" s="1"/>
  <c r="F582" i="2"/>
  <c r="G582" i="2" s="1"/>
  <c r="F581" i="2"/>
  <c r="G581" i="2" s="1"/>
  <c r="G580" i="2"/>
  <c r="F580" i="2"/>
  <c r="G579" i="2"/>
  <c r="F579" i="2"/>
  <c r="F578" i="2"/>
  <c r="G578" i="2" s="1"/>
  <c r="F577" i="2"/>
  <c r="G577" i="2" s="1"/>
  <c r="F576" i="2"/>
  <c r="G576" i="2" s="1"/>
  <c r="F575" i="2"/>
  <c r="G575" i="2" s="1"/>
  <c r="F574" i="2"/>
  <c r="G574" i="2" s="1"/>
  <c r="F573" i="2"/>
  <c r="G573" i="2" s="1"/>
  <c r="G572" i="2"/>
  <c r="F572" i="2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F564" i="2"/>
  <c r="G564" i="2" s="1"/>
  <c r="F563" i="2"/>
  <c r="G563" i="2" s="1"/>
  <c r="F562" i="2"/>
  <c r="G562" i="2" s="1"/>
  <c r="F561" i="2"/>
  <c r="G561" i="2" s="1"/>
  <c r="F560" i="2"/>
  <c r="G560" i="2" s="1"/>
  <c r="F559" i="2"/>
  <c r="G559" i="2" s="1"/>
  <c r="F558" i="2"/>
  <c r="G558" i="2" s="1"/>
  <c r="F557" i="2"/>
  <c r="G557" i="2" s="1"/>
  <c r="F556" i="2"/>
  <c r="G556" i="2" s="1"/>
  <c r="G555" i="2"/>
  <c r="F555" i="2"/>
  <c r="F554" i="2"/>
  <c r="G554" i="2" s="1"/>
  <c r="F553" i="2"/>
  <c r="G553" i="2" s="1"/>
  <c r="F552" i="2"/>
  <c r="G552" i="2" s="1"/>
  <c r="F551" i="2"/>
  <c r="G551" i="2" s="1"/>
  <c r="F550" i="2"/>
  <c r="G550" i="2" s="1"/>
  <c r="F549" i="2"/>
  <c r="G549" i="2" s="1"/>
  <c r="G548" i="2"/>
  <c r="F548" i="2"/>
  <c r="G547" i="2"/>
  <c r="F547" i="2"/>
  <c r="F546" i="2"/>
  <c r="G546" i="2" s="1"/>
  <c r="F545" i="2"/>
  <c r="G545" i="2" s="1"/>
  <c r="F544" i="2"/>
  <c r="G544" i="2" s="1"/>
  <c r="F543" i="2"/>
  <c r="G543" i="2" s="1"/>
  <c r="F542" i="2"/>
  <c r="G542" i="2" s="1"/>
  <c r="F541" i="2"/>
  <c r="G541" i="2" s="1"/>
  <c r="G540" i="2"/>
  <c r="F540" i="2"/>
  <c r="F539" i="2"/>
  <c r="G539" i="2" s="1"/>
  <c r="F538" i="2"/>
  <c r="G538" i="2" s="1"/>
  <c r="F537" i="2"/>
  <c r="G537" i="2" s="1"/>
  <c r="F536" i="2"/>
  <c r="G536" i="2" s="1"/>
  <c r="F535" i="2"/>
  <c r="G535" i="2" s="1"/>
  <c r="F534" i="2"/>
  <c r="G534" i="2" s="1"/>
  <c r="F533" i="2"/>
  <c r="G533" i="2" s="1"/>
  <c r="F532" i="2"/>
  <c r="G532" i="2" s="1"/>
  <c r="F531" i="2"/>
  <c r="G531" i="2" s="1"/>
  <c r="F530" i="2"/>
  <c r="G530" i="2" s="1"/>
  <c r="F529" i="2"/>
  <c r="G529" i="2" s="1"/>
  <c r="F528" i="2"/>
  <c r="G528" i="2" s="1"/>
  <c r="F527" i="2"/>
  <c r="G527" i="2" s="1"/>
  <c r="F526" i="2"/>
  <c r="G526" i="2" s="1"/>
  <c r="F525" i="2"/>
  <c r="G525" i="2" s="1"/>
  <c r="F524" i="2"/>
  <c r="G524" i="2" s="1"/>
  <c r="G523" i="2"/>
  <c r="F523" i="2"/>
  <c r="F522" i="2"/>
  <c r="G522" i="2" s="1"/>
  <c r="F521" i="2"/>
  <c r="G521" i="2" s="1"/>
  <c r="F520" i="2"/>
  <c r="G520" i="2" s="1"/>
  <c r="F519" i="2"/>
  <c r="G519" i="2" s="1"/>
  <c r="F518" i="2"/>
  <c r="G518" i="2" s="1"/>
  <c r="F517" i="2"/>
  <c r="G517" i="2" s="1"/>
  <c r="G516" i="2"/>
  <c r="F516" i="2"/>
  <c r="G515" i="2"/>
  <c r="F515" i="2"/>
  <c r="F514" i="2"/>
  <c r="G514" i="2" s="1"/>
  <c r="F513" i="2"/>
  <c r="G513" i="2" s="1"/>
  <c r="F512" i="2"/>
  <c r="G512" i="2" s="1"/>
  <c r="F511" i="2"/>
  <c r="G511" i="2" s="1"/>
  <c r="F510" i="2"/>
  <c r="G510" i="2" s="1"/>
  <c r="F509" i="2"/>
  <c r="G509" i="2" s="1"/>
  <c r="G508" i="2"/>
  <c r="F508" i="2"/>
  <c r="F507" i="2"/>
  <c r="G507" i="2" s="1"/>
  <c r="F506" i="2"/>
  <c r="G506" i="2" s="1"/>
  <c r="F505" i="2"/>
  <c r="G505" i="2" s="1"/>
  <c r="F504" i="2"/>
  <c r="G504" i="2" s="1"/>
  <c r="F503" i="2"/>
  <c r="G503" i="2" s="1"/>
  <c r="F502" i="2"/>
  <c r="G502" i="2" s="1"/>
  <c r="F501" i="2"/>
  <c r="G501" i="2" s="1"/>
  <c r="F500" i="2"/>
  <c r="G500" i="2" s="1"/>
  <c r="F499" i="2"/>
  <c r="G499" i="2" s="1"/>
  <c r="F498" i="2"/>
  <c r="G498" i="2" s="1"/>
  <c r="F497" i="2"/>
  <c r="G497" i="2" s="1"/>
  <c r="F496" i="2"/>
  <c r="G496" i="2" s="1"/>
  <c r="F495" i="2"/>
  <c r="G495" i="2" s="1"/>
  <c r="F494" i="2"/>
  <c r="G494" i="2" s="1"/>
  <c r="F493" i="2"/>
  <c r="G493" i="2" s="1"/>
  <c r="F492" i="2"/>
  <c r="G492" i="2" s="1"/>
  <c r="G491" i="2"/>
  <c r="F491" i="2"/>
  <c r="F490" i="2"/>
  <c r="G490" i="2" s="1"/>
  <c r="F489" i="2"/>
  <c r="G489" i="2" s="1"/>
  <c r="F488" i="2"/>
  <c r="G488" i="2" s="1"/>
  <c r="F487" i="2"/>
  <c r="G487" i="2" s="1"/>
  <c r="F486" i="2"/>
  <c r="G486" i="2" s="1"/>
  <c r="F485" i="2"/>
  <c r="G485" i="2" s="1"/>
  <c r="G484" i="2"/>
  <c r="F484" i="2"/>
  <c r="G483" i="2"/>
  <c r="F483" i="2"/>
  <c r="F482" i="2"/>
  <c r="G482" i="2" s="1"/>
  <c r="F481" i="2"/>
  <c r="G481" i="2" s="1"/>
  <c r="F480" i="2"/>
  <c r="G480" i="2" s="1"/>
  <c r="F479" i="2"/>
  <c r="G479" i="2" s="1"/>
  <c r="F478" i="2"/>
  <c r="G478" i="2" s="1"/>
  <c r="F477" i="2"/>
  <c r="G477" i="2" s="1"/>
  <c r="G476" i="2"/>
  <c r="F476" i="2"/>
  <c r="F475" i="2"/>
  <c r="G475" i="2" s="1"/>
  <c r="F474" i="2"/>
  <c r="G474" i="2" s="1"/>
  <c r="F473" i="2"/>
  <c r="G473" i="2" s="1"/>
  <c r="F472" i="2"/>
  <c r="G472" i="2" s="1"/>
  <c r="F471" i="2"/>
  <c r="G471" i="2" s="1"/>
  <c r="F470" i="2"/>
  <c r="G470" i="2" s="1"/>
  <c r="F469" i="2"/>
  <c r="G469" i="2" s="1"/>
  <c r="F468" i="2"/>
  <c r="G468" i="2" s="1"/>
  <c r="F467" i="2"/>
  <c r="G467" i="2" s="1"/>
  <c r="F466" i="2"/>
  <c r="G466" i="2" s="1"/>
  <c r="F465" i="2"/>
  <c r="G465" i="2" s="1"/>
  <c r="F464" i="2"/>
  <c r="G464" i="2" s="1"/>
  <c r="F463" i="2"/>
  <c r="G463" i="2" s="1"/>
  <c r="F462" i="2"/>
  <c r="G462" i="2" s="1"/>
  <c r="F461" i="2"/>
  <c r="G461" i="2" s="1"/>
  <c r="F460" i="2"/>
  <c r="G460" i="2" s="1"/>
  <c r="G459" i="2"/>
  <c r="F459" i="2"/>
  <c r="F458" i="2"/>
  <c r="G458" i="2" s="1"/>
  <c r="F457" i="2"/>
  <c r="G457" i="2" s="1"/>
  <c r="F456" i="2"/>
  <c r="G456" i="2" s="1"/>
  <c r="F455" i="2"/>
  <c r="G455" i="2" s="1"/>
  <c r="F454" i="2"/>
  <c r="G454" i="2" s="1"/>
  <c r="F453" i="2"/>
  <c r="G453" i="2" s="1"/>
  <c r="G452" i="2"/>
  <c r="F452" i="2"/>
  <c r="G451" i="2"/>
  <c r="F451" i="2"/>
  <c r="F450" i="2"/>
  <c r="G450" i="2" s="1"/>
  <c r="F449" i="2"/>
  <c r="G449" i="2" s="1"/>
  <c r="F448" i="2"/>
  <c r="G448" i="2" s="1"/>
  <c r="F447" i="2"/>
  <c r="G447" i="2" s="1"/>
  <c r="F446" i="2"/>
  <c r="G446" i="2" s="1"/>
  <c r="F445" i="2"/>
  <c r="G445" i="2" s="1"/>
  <c r="G444" i="2"/>
  <c r="F444" i="2"/>
  <c r="F443" i="2"/>
  <c r="G443" i="2" s="1"/>
  <c r="F442" i="2"/>
  <c r="G442" i="2" s="1"/>
  <c r="F441" i="2"/>
  <c r="G441" i="2" s="1"/>
  <c r="F440" i="2"/>
  <c r="G440" i="2" s="1"/>
  <c r="F439" i="2"/>
  <c r="G439" i="2" s="1"/>
  <c r="F438" i="2"/>
  <c r="G438" i="2" s="1"/>
  <c r="F437" i="2"/>
  <c r="G437" i="2" s="1"/>
  <c r="F436" i="2"/>
  <c r="G436" i="2" s="1"/>
  <c r="F435" i="2"/>
  <c r="G435" i="2" s="1"/>
  <c r="F434" i="2"/>
  <c r="G434" i="2" s="1"/>
  <c r="F433" i="2"/>
  <c r="G433" i="2" s="1"/>
  <c r="F432" i="2"/>
  <c r="G432" i="2" s="1"/>
  <c r="F431" i="2"/>
  <c r="G431" i="2" s="1"/>
  <c r="F430" i="2"/>
  <c r="G430" i="2" s="1"/>
  <c r="F429" i="2"/>
  <c r="G429" i="2" s="1"/>
  <c r="F428" i="2"/>
  <c r="G428" i="2" s="1"/>
  <c r="G427" i="2"/>
  <c r="F427" i="2"/>
  <c r="F426" i="2"/>
  <c r="G426" i="2" s="1"/>
  <c r="F425" i="2"/>
  <c r="G425" i="2" s="1"/>
  <c r="F424" i="2"/>
  <c r="G424" i="2" s="1"/>
  <c r="F423" i="2"/>
  <c r="G423" i="2" s="1"/>
  <c r="F422" i="2"/>
  <c r="G422" i="2" s="1"/>
  <c r="F421" i="2"/>
  <c r="G421" i="2" s="1"/>
  <c r="G420" i="2"/>
  <c r="F420" i="2"/>
  <c r="G419" i="2"/>
  <c r="F419" i="2"/>
  <c r="F418" i="2"/>
  <c r="G418" i="2" s="1"/>
  <c r="F417" i="2"/>
  <c r="G417" i="2" s="1"/>
  <c r="F416" i="2"/>
  <c r="G416" i="2" s="1"/>
  <c r="F415" i="2"/>
  <c r="G415" i="2" s="1"/>
  <c r="F414" i="2"/>
  <c r="G414" i="2" s="1"/>
  <c r="F413" i="2"/>
  <c r="G413" i="2" s="1"/>
  <c r="G412" i="2"/>
  <c r="F412" i="2"/>
  <c r="F411" i="2"/>
  <c r="G411" i="2" s="1"/>
  <c r="F410" i="2"/>
  <c r="G410" i="2" s="1"/>
  <c r="F409" i="2"/>
  <c r="G409" i="2" s="1"/>
  <c r="F408" i="2"/>
  <c r="G408" i="2" s="1"/>
  <c r="F407" i="2"/>
  <c r="G407" i="2" s="1"/>
  <c r="F406" i="2"/>
  <c r="G406" i="2" s="1"/>
  <c r="F405" i="2"/>
  <c r="G405" i="2" s="1"/>
  <c r="F404" i="2"/>
  <c r="G404" i="2" s="1"/>
  <c r="F403" i="2"/>
  <c r="G403" i="2" s="1"/>
  <c r="F402" i="2"/>
  <c r="G402" i="2" s="1"/>
  <c r="F401" i="2"/>
  <c r="G401" i="2" s="1"/>
  <c r="F400" i="2"/>
  <c r="G400" i="2" s="1"/>
  <c r="F399" i="2"/>
  <c r="G399" i="2" s="1"/>
  <c r="F398" i="2"/>
  <c r="G398" i="2" s="1"/>
  <c r="F397" i="2"/>
  <c r="G397" i="2" s="1"/>
  <c r="F396" i="2"/>
  <c r="G396" i="2" s="1"/>
  <c r="G395" i="2"/>
  <c r="F395" i="2"/>
  <c r="F394" i="2"/>
  <c r="G394" i="2" s="1"/>
  <c r="F393" i="2"/>
  <c r="G393" i="2" s="1"/>
  <c r="F392" i="2"/>
  <c r="G392" i="2" s="1"/>
  <c r="F391" i="2"/>
  <c r="G391" i="2" s="1"/>
  <c r="F390" i="2"/>
  <c r="G390" i="2" s="1"/>
  <c r="F389" i="2"/>
  <c r="G389" i="2" s="1"/>
  <c r="G388" i="2"/>
  <c r="F388" i="2"/>
  <c r="G387" i="2"/>
  <c r="F387" i="2"/>
  <c r="F386" i="2"/>
  <c r="G386" i="2" s="1"/>
  <c r="F385" i="2"/>
  <c r="G385" i="2" s="1"/>
  <c r="F384" i="2"/>
  <c r="G384" i="2" s="1"/>
  <c r="F383" i="2"/>
  <c r="G383" i="2" s="1"/>
  <c r="F382" i="2"/>
  <c r="G382" i="2" s="1"/>
  <c r="F381" i="2"/>
  <c r="G381" i="2" s="1"/>
  <c r="G380" i="2"/>
  <c r="F380" i="2"/>
  <c r="F379" i="2"/>
  <c r="G379" i="2" s="1"/>
  <c r="F378" i="2"/>
  <c r="G378" i="2" s="1"/>
  <c r="F377" i="2"/>
  <c r="G377" i="2" s="1"/>
  <c r="F376" i="2"/>
  <c r="G376" i="2" s="1"/>
  <c r="F375" i="2"/>
  <c r="G375" i="2" s="1"/>
  <c r="F374" i="2"/>
  <c r="G374" i="2" s="1"/>
  <c r="F373" i="2"/>
  <c r="G373" i="2" s="1"/>
  <c r="F372" i="2"/>
  <c r="G372" i="2" s="1"/>
  <c r="F371" i="2"/>
  <c r="G371" i="2" s="1"/>
  <c r="F370" i="2"/>
  <c r="G370" i="2" s="1"/>
  <c r="F369" i="2"/>
  <c r="G369" i="2" s="1"/>
  <c r="F368" i="2"/>
  <c r="G368" i="2" s="1"/>
  <c r="F367" i="2"/>
  <c r="G367" i="2" s="1"/>
  <c r="F366" i="2"/>
  <c r="G366" i="2" s="1"/>
  <c r="F365" i="2"/>
  <c r="G365" i="2" s="1"/>
  <c r="F364" i="2"/>
  <c r="G364" i="2" s="1"/>
  <c r="F363" i="2"/>
  <c r="G363" i="2" s="1"/>
  <c r="F362" i="2"/>
  <c r="G362" i="2" s="1"/>
  <c r="F361" i="2"/>
  <c r="G361" i="2" s="1"/>
  <c r="F360" i="2"/>
  <c r="G360" i="2" s="1"/>
  <c r="F359" i="2"/>
  <c r="G359" i="2" s="1"/>
  <c r="F358" i="2"/>
  <c r="G358" i="2" s="1"/>
  <c r="F357" i="2"/>
  <c r="G357" i="2" s="1"/>
  <c r="F356" i="2"/>
  <c r="G356" i="2" s="1"/>
  <c r="F355" i="2"/>
  <c r="G355" i="2" s="1"/>
  <c r="F354" i="2"/>
  <c r="G354" i="2" s="1"/>
  <c r="F353" i="2"/>
  <c r="G353" i="2" s="1"/>
  <c r="F352" i="2"/>
  <c r="G352" i="2" s="1"/>
  <c r="F351" i="2"/>
  <c r="G351" i="2" s="1"/>
  <c r="F350" i="2"/>
  <c r="G350" i="2" s="1"/>
  <c r="F349" i="2"/>
  <c r="G349" i="2" s="1"/>
  <c r="F348" i="2"/>
  <c r="G348" i="2" s="1"/>
  <c r="F347" i="2"/>
  <c r="G347" i="2" s="1"/>
  <c r="F346" i="2"/>
  <c r="G346" i="2" s="1"/>
  <c r="G345" i="2"/>
  <c r="F345" i="2"/>
  <c r="F344" i="2"/>
  <c r="G344" i="2" s="1"/>
  <c r="F343" i="2"/>
  <c r="G343" i="2" s="1"/>
  <c r="F342" i="2"/>
  <c r="G342" i="2" s="1"/>
  <c r="F341" i="2"/>
  <c r="G341" i="2" s="1"/>
  <c r="F340" i="2"/>
  <c r="G340" i="2" s="1"/>
  <c r="F339" i="2"/>
  <c r="G339" i="2" s="1"/>
  <c r="F338" i="2"/>
  <c r="G338" i="2" s="1"/>
  <c r="G337" i="2"/>
  <c r="F337" i="2"/>
  <c r="F336" i="2"/>
  <c r="G336" i="2" s="1"/>
  <c r="F335" i="2"/>
  <c r="G335" i="2" s="1"/>
  <c r="F334" i="2"/>
  <c r="G334" i="2" s="1"/>
  <c r="F333" i="2"/>
  <c r="G333" i="2" s="1"/>
  <c r="F332" i="2"/>
  <c r="G332" i="2" s="1"/>
  <c r="F331" i="2"/>
  <c r="G331" i="2" s="1"/>
  <c r="F330" i="2"/>
  <c r="G330" i="2" s="1"/>
  <c r="F329" i="2"/>
  <c r="G329" i="2" s="1"/>
  <c r="F328" i="2"/>
  <c r="G328" i="2" s="1"/>
  <c r="F327" i="2"/>
  <c r="G327" i="2" s="1"/>
  <c r="F326" i="2"/>
  <c r="G326" i="2" s="1"/>
  <c r="F325" i="2"/>
  <c r="G325" i="2" s="1"/>
  <c r="F324" i="2"/>
  <c r="G324" i="2" s="1"/>
  <c r="F323" i="2"/>
  <c r="G323" i="2" s="1"/>
  <c r="F322" i="2"/>
  <c r="G322" i="2" s="1"/>
  <c r="F321" i="2"/>
  <c r="G321" i="2" s="1"/>
  <c r="F320" i="2"/>
  <c r="G320" i="2" s="1"/>
  <c r="F319" i="2"/>
  <c r="G319" i="2" s="1"/>
  <c r="F318" i="2"/>
  <c r="G318" i="2" s="1"/>
  <c r="F317" i="2"/>
  <c r="G317" i="2" s="1"/>
  <c r="F316" i="2"/>
  <c r="G316" i="2" s="1"/>
  <c r="F315" i="2"/>
  <c r="G315" i="2" s="1"/>
  <c r="F314" i="2"/>
  <c r="G314" i="2" s="1"/>
  <c r="G313" i="2"/>
  <c r="F313" i="2"/>
  <c r="F312" i="2"/>
  <c r="G312" i="2" s="1"/>
  <c r="F311" i="2"/>
  <c r="G311" i="2" s="1"/>
  <c r="F310" i="2"/>
  <c r="G310" i="2" s="1"/>
  <c r="F309" i="2"/>
  <c r="G309" i="2" s="1"/>
  <c r="F308" i="2"/>
  <c r="G308" i="2" s="1"/>
  <c r="F307" i="2"/>
  <c r="G307" i="2" s="1"/>
  <c r="F306" i="2"/>
  <c r="G306" i="2" s="1"/>
  <c r="G305" i="2"/>
  <c r="F305" i="2"/>
  <c r="F304" i="2"/>
  <c r="G304" i="2" s="1"/>
  <c r="F303" i="2"/>
  <c r="G303" i="2" s="1"/>
  <c r="F302" i="2"/>
  <c r="G302" i="2" s="1"/>
  <c r="F301" i="2"/>
  <c r="G301" i="2" s="1"/>
  <c r="F300" i="2"/>
  <c r="G300" i="2" s="1"/>
  <c r="F299" i="2"/>
  <c r="G299" i="2" s="1"/>
  <c r="F298" i="2"/>
  <c r="G298" i="2" s="1"/>
  <c r="F297" i="2"/>
  <c r="G297" i="2" s="1"/>
  <c r="F296" i="2"/>
  <c r="G296" i="2" s="1"/>
  <c r="F295" i="2"/>
  <c r="G295" i="2" s="1"/>
  <c r="G294" i="2"/>
  <c r="F294" i="2"/>
  <c r="F293" i="2"/>
  <c r="G293" i="2" s="1"/>
  <c r="F292" i="2"/>
  <c r="G292" i="2" s="1"/>
  <c r="F291" i="2"/>
  <c r="G291" i="2" s="1"/>
  <c r="F290" i="2"/>
  <c r="G290" i="2" s="1"/>
  <c r="F289" i="2"/>
  <c r="G289" i="2" s="1"/>
  <c r="F288" i="2"/>
  <c r="G288" i="2" s="1"/>
  <c r="F287" i="2"/>
  <c r="G287" i="2" s="1"/>
  <c r="F286" i="2"/>
  <c r="G286" i="2" s="1"/>
  <c r="F285" i="2"/>
  <c r="G285" i="2" s="1"/>
  <c r="F284" i="2"/>
  <c r="G284" i="2" s="1"/>
  <c r="F283" i="2"/>
  <c r="G283" i="2" s="1"/>
  <c r="F282" i="2"/>
  <c r="G282" i="2" s="1"/>
  <c r="F281" i="2"/>
  <c r="G281" i="2" s="1"/>
  <c r="F280" i="2"/>
  <c r="G280" i="2" s="1"/>
  <c r="F279" i="2"/>
  <c r="G279" i="2" s="1"/>
  <c r="F278" i="2"/>
  <c r="G278" i="2" s="1"/>
  <c r="F277" i="2"/>
  <c r="G277" i="2" s="1"/>
  <c r="F276" i="2"/>
  <c r="G276" i="2" s="1"/>
  <c r="F275" i="2"/>
  <c r="G275" i="2" s="1"/>
  <c r="F274" i="2"/>
  <c r="G274" i="2" s="1"/>
  <c r="F273" i="2"/>
  <c r="G273" i="2" s="1"/>
  <c r="G272" i="2"/>
  <c r="F272" i="2"/>
  <c r="F271" i="2"/>
  <c r="G271" i="2" s="1"/>
  <c r="F270" i="2"/>
  <c r="G270" i="2" s="1"/>
  <c r="F269" i="2"/>
  <c r="G269" i="2" s="1"/>
  <c r="F268" i="2"/>
  <c r="G268" i="2" s="1"/>
  <c r="F267" i="2"/>
  <c r="G267" i="2" s="1"/>
  <c r="F266" i="2"/>
  <c r="G266" i="2" s="1"/>
  <c r="F265" i="2"/>
  <c r="G265" i="2" s="1"/>
  <c r="F264" i="2"/>
  <c r="G264" i="2" s="1"/>
  <c r="F263" i="2"/>
  <c r="G263" i="2" s="1"/>
  <c r="F262" i="2"/>
  <c r="G262" i="2" s="1"/>
  <c r="F261" i="2"/>
  <c r="G261" i="2" s="1"/>
  <c r="F260" i="2"/>
  <c r="G260" i="2" s="1"/>
  <c r="F259" i="2"/>
  <c r="G259" i="2" s="1"/>
  <c r="F258" i="2"/>
  <c r="G258" i="2" s="1"/>
  <c r="F257" i="2"/>
  <c r="G257" i="2" s="1"/>
  <c r="F256" i="2"/>
  <c r="G256" i="2" s="1"/>
  <c r="F255" i="2"/>
  <c r="G255" i="2" s="1"/>
  <c r="F254" i="2"/>
  <c r="G254" i="2" s="1"/>
  <c r="F253" i="2"/>
  <c r="G253" i="2" s="1"/>
  <c r="G252" i="2"/>
  <c r="F252" i="2"/>
  <c r="F251" i="2"/>
  <c r="G251" i="2" s="1"/>
  <c r="F250" i="2"/>
  <c r="G250" i="2" s="1"/>
  <c r="F249" i="2"/>
  <c r="G249" i="2" s="1"/>
  <c r="G248" i="2"/>
  <c r="F248" i="2"/>
  <c r="F247" i="2"/>
  <c r="G247" i="2" s="1"/>
  <c r="F246" i="2"/>
  <c r="G246" i="2" s="1"/>
  <c r="F245" i="2"/>
  <c r="G245" i="2" s="1"/>
  <c r="F244" i="2"/>
  <c r="G244" i="2" s="1"/>
  <c r="G243" i="2"/>
  <c r="F243" i="2"/>
  <c r="F242" i="2"/>
  <c r="G242" i="2" s="1"/>
  <c r="G241" i="2"/>
  <c r="F241" i="2"/>
  <c r="F240" i="2"/>
  <c r="G240" i="2" s="1"/>
  <c r="F239" i="2"/>
  <c r="G239" i="2" s="1"/>
  <c r="F238" i="2"/>
  <c r="G238" i="2" s="1"/>
  <c r="F237" i="2"/>
  <c r="G237" i="2" s="1"/>
  <c r="F236" i="2"/>
  <c r="G236" i="2" s="1"/>
  <c r="F235" i="2"/>
  <c r="G235" i="2" s="1"/>
  <c r="F234" i="2"/>
  <c r="G234" i="2" s="1"/>
  <c r="F233" i="2"/>
  <c r="G233" i="2" s="1"/>
  <c r="G232" i="2"/>
  <c r="F232" i="2"/>
  <c r="F231" i="2"/>
  <c r="G231" i="2" s="1"/>
  <c r="G230" i="2"/>
  <c r="F230" i="2"/>
  <c r="F229" i="2"/>
  <c r="G229" i="2" s="1"/>
  <c r="F228" i="2"/>
  <c r="G228" i="2" s="1"/>
  <c r="F227" i="2"/>
  <c r="G227" i="2" s="1"/>
  <c r="F226" i="2"/>
  <c r="G226" i="2" s="1"/>
  <c r="F225" i="2"/>
  <c r="G225" i="2" s="1"/>
  <c r="F224" i="2"/>
  <c r="G224" i="2" s="1"/>
  <c r="F223" i="2"/>
  <c r="G223" i="2" s="1"/>
  <c r="F222" i="2"/>
  <c r="G222" i="2" s="1"/>
  <c r="F221" i="2"/>
  <c r="G221" i="2" s="1"/>
  <c r="F220" i="2"/>
  <c r="G220" i="2" s="1"/>
  <c r="F219" i="2"/>
  <c r="G219" i="2" s="1"/>
  <c r="F218" i="2"/>
  <c r="G218" i="2" s="1"/>
  <c r="F217" i="2"/>
  <c r="G217" i="2" s="1"/>
  <c r="F216" i="2"/>
  <c r="G216" i="2" s="1"/>
  <c r="F215" i="2"/>
  <c r="G215" i="2" s="1"/>
  <c r="F214" i="2"/>
  <c r="G214" i="2" s="1"/>
  <c r="F213" i="2"/>
  <c r="G213" i="2" s="1"/>
  <c r="F212" i="2"/>
  <c r="G212" i="2" s="1"/>
  <c r="F211" i="2"/>
  <c r="G211" i="2" s="1"/>
  <c r="F210" i="2"/>
  <c r="G210" i="2" s="1"/>
  <c r="F209" i="2"/>
  <c r="G209" i="2" s="1"/>
  <c r="F208" i="2"/>
  <c r="G208" i="2" s="1"/>
  <c r="F207" i="2"/>
  <c r="G207" i="2" s="1"/>
  <c r="F206" i="2"/>
  <c r="G206" i="2" s="1"/>
  <c r="F205" i="2"/>
  <c r="G205" i="2" s="1"/>
  <c r="F204" i="2"/>
  <c r="G204" i="2" s="1"/>
  <c r="G203" i="2"/>
  <c r="F203" i="2"/>
  <c r="F202" i="2"/>
  <c r="G202" i="2" s="1"/>
  <c r="F201" i="2"/>
  <c r="G201" i="2" s="1"/>
  <c r="F200" i="2"/>
  <c r="G200" i="2" s="1"/>
  <c r="F199" i="2"/>
  <c r="G199" i="2" s="1"/>
  <c r="F198" i="2"/>
  <c r="G198" i="2" s="1"/>
  <c r="F197" i="2"/>
  <c r="G197" i="2" s="1"/>
  <c r="F196" i="2"/>
  <c r="G196" i="2" s="1"/>
  <c r="F195" i="2"/>
  <c r="G195" i="2" s="1"/>
  <c r="F194" i="2"/>
  <c r="G194" i="2" s="1"/>
  <c r="F193" i="2"/>
  <c r="G193" i="2" s="1"/>
  <c r="F192" i="2"/>
  <c r="G192" i="2" s="1"/>
  <c r="F191" i="2"/>
  <c r="G191" i="2" s="1"/>
  <c r="F190" i="2"/>
  <c r="G190" i="2" s="1"/>
  <c r="F189" i="2"/>
  <c r="G189" i="2" s="1"/>
  <c r="F188" i="2"/>
  <c r="G188" i="2" s="1"/>
  <c r="F187" i="2"/>
  <c r="G187" i="2" s="1"/>
  <c r="F186" i="2"/>
  <c r="G186" i="2" s="1"/>
  <c r="F185" i="2"/>
  <c r="G185" i="2" s="1"/>
  <c r="F184" i="2"/>
  <c r="G184" i="2" s="1"/>
  <c r="F183" i="2"/>
  <c r="G183" i="2" s="1"/>
  <c r="F182" i="2"/>
  <c r="G182" i="2" s="1"/>
  <c r="F181" i="2"/>
  <c r="G181" i="2" s="1"/>
  <c r="F180" i="2"/>
  <c r="G180" i="2" s="1"/>
  <c r="F179" i="2"/>
  <c r="G179" i="2" s="1"/>
  <c r="F178" i="2"/>
  <c r="G178" i="2" s="1"/>
  <c r="F177" i="2"/>
  <c r="G177" i="2" s="1"/>
  <c r="F176" i="2"/>
  <c r="G176" i="2" s="1"/>
  <c r="F175" i="2"/>
  <c r="G175" i="2" s="1"/>
  <c r="F174" i="2"/>
  <c r="G174" i="2" s="1"/>
  <c r="F173" i="2"/>
  <c r="G173" i="2" s="1"/>
  <c r="F172" i="2"/>
  <c r="G172" i="2" s="1"/>
  <c r="G171" i="2"/>
  <c r="F171" i="2"/>
  <c r="F170" i="2"/>
  <c r="G170" i="2" s="1"/>
  <c r="F169" i="2"/>
  <c r="G169" i="2" s="1"/>
  <c r="F168" i="2"/>
  <c r="G168" i="2" s="1"/>
  <c r="F167" i="2"/>
  <c r="G167" i="2" s="1"/>
  <c r="F166" i="2"/>
  <c r="G166" i="2" s="1"/>
  <c r="F165" i="2"/>
  <c r="G165" i="2" s="1"/>
  <c r="F164" i="2"/>
  <c r="G164" i="2" s="1"/>
  <c r="F163" i="2"/>
  <c r="G163" i="2" s="1"/>
  <c r="F162" i="2"/>
  <c r="G162" i="2" s="1"/>
  <c r="F161" i="2"/>
  <c r="G161" i="2" s="1"/>
  <c r="G160" i="2"/>
  <c r="F160" i="2"/>
  <c r="F159" i="2"/>
  <c r="G159" i="2" s="1"/>
  <c r="F158" i="2"/>
  <c r="G158" i="2" s="1"/>
  <c r="F157" i="2"/>
  <c r="G157" i="2" s="1"/>
  <c r="F156" i="2"/>
  <c r="G156" i="2" s="1"/>
  <c r="F155" i="2"/>
  <c r="G155" i="2" s="1"/>
  <c r="F154" i="2"/>
  <c r="G154" i="2" s="1"/>
  <c r="F153" i="2"/>
  <c r="G153" i="2" s="1"/>
  <c r="F152" i="2"/>
  <c r="G152" i="2" s="1"/>
  <c r="F151" i="2"/>
  <c r="G151" i="2" s="1"/>
  <c r="F150" i="2"/>
  <c r="G150" i="2" s="1"/>
  <c r="F149" i="2"/>
  <c r="G149" i="2" s="1"/>
  <c r="F148" i="2"/>
  <c r="G148" i="2" s="1"/>
  <c r="F147" i="2"/>
  <c r="G147" i="2" s="1"/>
  <c r="F146" i="2"/>
  <c r="G146" i="2" s="1"/>
  <c r="F145" i="2"/>
  <c r="G145" i="2" s="1"/>
  <c r="G144" i="2"/>
  <c r="F144" i="2"/>
  <c r="G143" i="2"/>
  <c r="F143" i="2"/>
  <c r="F142" i="2"/>
  <c r="G142" i="2" s="1"/>
  <c r="F141" i="2"/>
  <c r="G141" i="2" s="1"/>
  <c r="F140" i="2"/>
  <c r="G140" i="2" s="1"/>
  <c r="F139" i="2"/>
  <c r="G139" i="2" s="1"/>
  <c r="F138" i="2"/>
  <c r="G138" i="2" s="1"/>
  <c r="F137" i="2"/>
  <c r="G137" i="2" s="1"/>
  <c r="F136" i="2"/>
  <c r="G136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G127" i="2"/>
  <c r="F127" i="2"/>
  <c r="F126" i="2"/>
  <c r="G126" i="2" s="1"/>
  <c r="F125" i="2"/>
  <c r="G125" i="2" s="1"/>
  <c r="F124" i="2"/>
  <c r="G124" i="2" s="1"/>
  <c r="F123" i="2"/>
  <c r="G123" i="2" s="1"/>
  <c r="F122" i="2"/>
  <c r="G122" i="2" s="1"/>
  <c r="F121" i="2"/>
  <c r="G121" i="2" s="1"/>
  <c r="G120" i="2"/>
  <c r="F120" i="2"/>
  <c r="F119" i="2"/>
  <c r="G119" i="2" s="1"/>
  <c r="F118" i="2"/>
  <c r="G118" i="2" s="1"/>
  <c r="F117" i="2"/>
  <c r="G117" i="2" s="1"/>
  <c r="F116" i="2"/>
  <c r="G116" i="2" s="1"/>
  <c r="F115" i="2"/>
  <c r="G115" i="2" s="1"/>
  <c r="F114" i="2"/>
  <c r="G114" i="2" s="1"/>
  <c r="F113" i="2"/>
  <c r="G113" i="2" s="1"/>
  <c r="F112" i="2"/>
  <c r="G112" i="2" s="1"/>
  <c r="G111" i="2"/>
  <c r="F111" i="2"/>
  <c r="F110" i="2"/>
  <c r="G110" i="2" s="1"/>
  <c r="F109" i="2"/>
  <c r="G109" i="2" s="1"/>
  <c r="F108" i="2"/>
  <c r="G108" i="2" s="1"/>
  <c r="F107" i="2"/>
  <c r="G107" i="2" s="1"/>
  <c r="F106" i="2"/>
  <c r="G106" i="2" s="1"/>
  <c r="F105" i="2"/>
  <c r="G105" i="2" s="1"/>
  <c r="F104" i="2"/>
  <c r="G104" i="2" s="1"/>
  <c r="F103" i="2"/>
  <c r="G103" i="2" s="1"/>
  <c r="F102" i="2"/>
  <c r="G102" i="2" s="1"/>
  <c r="F101" i="2"/>
  <c r="G101" i="2" s="1"/>
  <c r="F100" i="2"/>
  <c r="G100" i="2" s="1"/>
  <c r="F99" i="2"/>
  <c r="G99" i="2" s="1"/>
  <c r="F98" i="2"/>
  <c r="G98" i="2" s="1"/>
  <c r="F97" i="2"/>
  <c r="G97" i="2" s="1"/>
  <c r="F96" i="2"/>
  <c r="G96" i="2" s="1"/>
  <c r="G95" i="2"/>
  <c r="F95" i="2"/>
  <c r="F94" i="2"/>
  <c r="G94" i="2" s="1"/>
  <c r="F93" i="2"/>
  <c r="G93" i="2" s="1"/>
  <c r="F92" i="2"/>
  <c r="G92" i="2" s="1"/>
  <c r="F91" i="2"/>
  <c r="G91" i="2" s="1"/>
  <c r="F90" i="2"/>
  <c r="G90" i="2" s="1"/>
  <c r="F89" i="2"/>
  <c r="G89" i="2" s="1"/>
  <c r="G88" i="2"/>
  <c r="F88" i="2"/>
  <c r="G87" i="2"/>
  <c r="F87" i="2"/>
  <c r="F86" i="2"/>
  <c r="G86" i="2" s="1"/>
  <c r="F85" i="2"/>
  <c r="G85" i="2" s="1"/>
  <c r="F84" i="2"/>
  <c r="G84" i="2" s="1"/>
  <c r="F83" i="2"/>
  <c r="G83" i="2" s="1"/>
  <c r="F82" i="2"/>
  <c r="G82" i="2" s="1"/>
  <c r="F81" i="2"/>
  <c r="G81" i="2" s="1"/>
  <c r="F80" i="2"/>
  <c r="G80" i="2" s="1"/>
  <c r="F79" i="2"/>
  <c r="G79" i="2" s="1"/>
  <c r="F78" i="2"/>
  <c r="G78" i="2" s="1"/>
  <c r="F77" i="2"/>
  <c r="G77" i="2" s="1"/>
  <c r="F76" i="2"/>
  <c r="G76" i="2" s="1"/>
  <c r="F75" i="2"/>
  <c r="G75" i="2" s="1"/>
  <c r="F74" i="2"/>
  <c r="G74" i="2" s="1"/>
  <c r="F73" i="2"/>
  <c r="G73" i="2" s="1"/>
  <c r="F72" i="2"/>
  <c r="G72" i="2" s="1"/>
  <c r="F71" i="2"/>
  <c r="G71" i="2" s="1"/>
  <c r="F70" i="2"/>
  <c r="G70" i="2" s="1"/>
  <c r="F69" i="2"/>
  <c r="G69" i="2" s="1"/>
  <c r="F68" i="2"/>
  <c r="G68" i="2" s="1"/>
  <c r="F67" i="2"/>
  <c r="G67" i="2" s="1"/>
  <c r="F66" i="2"/>
  <c r="G66" i="2" s="1"/>
  <c r="F65" i="2"/>
  <c r="G65" i="2" s="1"/>
  <c r="G64" i="2"/>
  <c r="F64" i="2"/>
  <c r="F63" i="2"/>
  <c r="G63" i="2" s="1"/>
  <c r="F62" i="2"/>
  <c r="G62" i="2" s="1"/>
  <c r="F61" i="2"/>
  <c r="G61" i="2" s="1"/>
  <c r="F60" i="2"/>
  <c r="G60" i="2" s="1"/>
  <c r="F59" i="2"/>
  <c r="G59" i="2" s="1"/>
  <c r="F58" i="2"/>
  <c r="G58" i="2" s="1"/>
  <c r="F57" i="2"/>
  <c r="G57" i="2" s="1"/>
  <c r="F56" i="2"/>
  <c r="G56" i="2" s="1"/>
  <c r="G55" i="2"/>
  <c r="F55" i="2"/>
  <c r="F54" i="2"/>
  <c r="G54" i="2" s="1"/>
  <c r="F53" i="2"/>
  <c r="G53" i="2" s="1"/>
  <c r="F52" i="2"/>
  <c r="G52" i="2" s="1"/>
  <c r="F51" i="2"/>
  <c r="G51" i="2" s="1"/>
  <c r="F50" i="2"/>
  <c r="G50" i="2" s="1"/>
  <c r="F49" i="2"/>
  <c r="G49" i="2" s="1"/>
  <c r="G48" i="2"/>
  <c r="F48" i="2"/>
  <c r="F47" i="2"/>
  <c r="G47" i="2" s="1"/>
  <c r="F46" i="2"/>
  <c r="G46" i="2" s="1"/>
  <c r="F45" i="2"/>
  <c r="G45" i="2" s="1"/>
  <c r="F44" i="2"/>
  <c r="G44" i="2" s="1"/>
  <c r="F43" i="2"/>
  <c r="G43" i="2" s="1"/>
  <c r="F42" i="2"/>
  <c r="G42" i="2" s="1"/>
  <c r="F41" i="2"/>
  <c r="G41" i="2" s="1"/>
  <c r="F40" i="2"/>
  <c r="G40" i="2" s="1"/>
  <c r="F39" i="2"/>
  <c r="G39" i="2" s="1"/>
  <c r="F38" i="2"/>
  <c r="G38" i="2" s="1"/>
  <c r="F37" i="2"/>
  <c r="G37" i="2" s="1"/>
  <c r="F36" i="2"/>
  <c r="G36" i="2" s="1"/>
  <c r="F35" i="2"/>
  <c r="G35" i="2" s="1"/>
  <c r="F34" i="2"/>
  <c r="G34" i="2" s="1"/>
  <c r="F33" i="2"/>
  <c r="G33" i="2" s="1"/>
  <c r="G32" i="2"/>
  <c r="F32" i="2"/>
  <c r="G31" i="2"/>
  <c r="F31" i="2"/>
  <c r="F30" i="2"/>
  <c r="G30" i="2" s="1"/>
  <c r="F29" i="2"/>
  <c r="G29" i="2" s="1"/>
  <c r="F28" i="2"/>
  <c r="G28" i="2" s="1"/>
  <c r="F27" i="2"/>
  <c r="G27" i="2" s="1"/>
  <c r="F26" i="2"/>
  <c r="G26" i="2" s="1"/>
  <c r="F25" i="2"/>
  <c r="G25" i="2" s="1"/>
  <c r="F24" i="2"/>
  <c r="G24" i="2" s="1"/>
  <c r="G23" i="2"/>
  <c r="F23" i="2"/>
  <c r="F22" i="2"/>
  <c r="G22" i="2" s="1"/>
  <c r="F21" i="2"/>
  <c r="G21" i="2" s="1"/>
  <c r="F20" i="2"/>
  <c r="G20" i="2" s="1"/>
  <c r="F19" i="2"/>
  <c r="G19" i="2" s="1"/>
  <c r="F18" i="2"/>
  <c r="G18" i="2" s="1"/>
  <c r="F17" i="2"/>
  <c r="G17" i="2" s="1"/>
  <c r="G16" i="2"/>
  <c r="F16" i="2"/>
  <c r="G15" i="2"/>
  <c r="F15" i="2"/>
  <c r="F14" i="2"/>
  <c r="G14" i="2" s="1"/>
  <c r="F13" i="2"/>
  <c r="G13" i="2" s="1"/>
  <c r="F12" i="2"/>
  <c r="G12" i="2" s="1"/>
  <c r="F11" i="2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3" i="2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G2348" i="1"/>
  <c r="F2348" i="1"/>
  <c r="G2347" i="1"/>
  <c r="F2347" i="1"/>
  <c r="F2346" i="1"/>
  <c r="G2346" i="1" s="1"/>
  <c r="F2345" i="1"/>
  <c r="G2345" i="1" s="1"/>
  <c r="F2344" i="1"/>
  <c r="G2344" i="1" s="1"/>
  <c r="F2343" i="1"/>
  <c r="G2343" i="1" s="1"/>
  <c r="F2342" i="1"/>
  <c r="G2342" i="1" s="1"/>
  <c r="G2341" i="1"/>
  <c r="F2341" i="1"/>
  <c r="F2340" i="1"/>
  <c r="G2340" i="1" s="1"/>
  <c r="F2339" i="1"/>
  <c r="G2339" i="1" s="1"/>
  <c r="G2338" i="1"/>
  <c r="F2338" i="1"/>
  <c r="F2337" i="1"/>
  <c r="G2337" i="1" s="1"/>
  <c r="F2336" i="1"/>
  <c r="G2336" i="1" s="1"/>
  <c r="F2335" i="1"/>
  <c r="G2335" i="1" s="1"/>
  <c r="G2334" i="1"/>
  <c r="F2334" i="1"/>
  <c r="F2333" i="1"/>
  <c r="G2333" i="1" s="1"/>
  <c r="F2332" i="1"/>
  <c r="G2332" i="1" s="1"/>
  <c r="G2331" i="1"/>
  <c r="F2331" i="1"/>
  <c r="F2330" i="1"/>
  <c r="G2330" i="1" s="1"/>
  <c r="F2329" i="1"/>
  <c r="G2329" i="1" s="1"/>
  <c r="F2328" i="1"/>
  <c r="G2328" i="1" s="1"/>
  <c r="G2327" i="1"/>
  <c r="F2327" i="1"/>
  <c r="G2326" i="1"/>
  <c r="F2326" i="1"/>
  <c r="F2325" i="1"/>
  <c r="G2325" i="1" s="1"/>
  <c r="G2324" i="1"/>
  <c r="F2324" i="1"/>
  <c r="F2323" i="1"/>
  <c r="G2323" i="1" s="1"/>
  <c r="F2322" i="1"/>
  <c r="G2322" i="1" s="1"/>
  <c r="F2321" i="1"/>
  <c r="G2321" i="1" s="1"/>
  <c r="F2320" i="1"/>
  <c r="G2320" i="1" s="1"/>
  <c r="G2319" i="1"/>
  <c r="F2319" i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G2311" i="1"/>
  <c r="F2311" i="1"/>
  <c r="F2310" i="1"/>
  <c r="G2310" i="1" s="1"/>
  <c r="F2309" i="1"/>
  <c r="G2309" i="1" s="1"/>
  <c r="F2308" i="1"/>
  <c r="G2308" i="1" s="1"/>
  <c r="G2307" i="1"/>
  <c r="F2307" i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G2298" i="1"/>
  <c r="F2298" i="1"/>
  <c r="G2297" i="1"/>
  <c r="F2297" i="1"/>
  <c r="F2296" i="1"/>
  <c r="G2296" i="1" s="1"/>
  <c r="G2295" i="1"/>
  <c r="F2295" i="1"/>
  <c r="F2294" i="1"/>
  <c r="G2294" i="1" s="1"/>
  <c r="F2293" i="1"/>
  <c r="G2293" i="1" s="1"/>
  <c r="G2292" i="1"/>
  <c r="F2292" i="1"/>
  <c r="G2291" i="1"/>
  <c r="F2291" i="1"/>
  <c r="F2290" i="1"/>
  <c r="G2290" i="1" s="1"/>
  <c r="F2289" i="1"/>
  <c r="G2289" i="1" s="1"/>
  <c r="F2288" i="1"/>
  <c r="G2288" i="1" s="1"/>
  <c r="F2287" i="1"/>
  <c r="G2287" i="1" s="1"/>
  <c r="F2286" i="1"/>
  <c r="G2286" i="1" s="1"/>
  <c r="G2285" i="1"/>
  <c r="F2285" i="1"/>
  <c r="G2284" i="1"/>
  <c r="F2284" i="1"/>
  <c r="G2283" i="1"/>
  <c r="F2283" i="1"/>
  <c r="F2282" i="1"/>
  <c r="G2282" i="1" s="1"/>
  <c r="F2281" i="1"/>
  <c r="G2281" i="1" s="1"/>
  <c r="F2280" i="1"/>
  <c r="G2280" i="1" s="1"/>
  <c r="G2279" i="1"/>
  <c r="F2279" i="1"/>
  <c r="F2278" i="1"/>
  <c r="G2278" i="1" s="1"/>
  <c r="F2277" i="1"/>
  <c r="G2277" i="1" s="1"/>
  <c r="F2276" i="1"/>
  <c r="G2276" i="1" s="1"/>
  <c r="G2275" i="1"/>
  <c r="F2275" i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G2263" i="1"/>
  <c r="F2263" i="1"/>
  <c r="F2262" i="1"/>
  <c r="G2262" i="1" s="1"/>
  <c r="F2261" i="1"/>
  <c r="G2261" i="1" s="1"/>
  <c r="F2260" i="1"/>
  <c r="G2260" i="1" s="1"/>
  <c r="F2259" i="1"/>
  <c r="G2259" i="1" s="1"/>
  <c r="G2258" i="1"/>
  <c r="F2258" i="1"/>
  <c r="F2257" i="1"/>
  <c r="G2257" i="1" s="1"/>
  <c r="F2256" i="1"/>
  <c r="G2256" i="1" s="1"/>
  <c r="F2255" i="1"/>
  <c r="G2255" i="1" s="1"/>
  <c r="F2254" i="1"/>
  <c r="G2254" i="1" s="1"/>
  <c r="F2253" i="1"/>
  <c r="G2253" i="1" s="1"/>
  <c r="G2252" i="1"/>
  <c r="F2252" i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G2231" i="1"/>
  <c r="F2231" i="1"/>
  <c r="F2230" i="1"/>
  <c r="G2230" i="1" s="1"/>
  <c r="F2229" i="1"/>
  <c r="G2229" i="1" s="1"/>
  <c r="G2228" i="1"/>
  <c r="F2228" i="1"/>
  <c r="F2227" i="1"/>
  <c r="G2227" i="1" s="1"/>
  <c r="F2226" i="1"/>
  <c r="G2226" i="1" s="1"/>
  <c r="F2225" i="1"/>
  <c r="G2225" i="1" s="1"/>
  <c r="F2224" i="1"/>
  <c r="G2224" i="1" s="1"/>
  <c r="G2223" i="1"/>
  <c r="F2223" i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G2215" i="1"/>
  <c r="F2215" i="1"/>
  <c r="F2214" i="1"/>
  <c r="G2214" i="1" s="1"/>
  <c r="F2213" i="1"/>
  <c r="G2213" i="1" s="1"/>
  <c r="F2212" i="1"/>
  <c r="G2212" i="1" s="1"/>
  <c r="G2211" i="1"/>
  <c r="F2211" i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G2203" i="1"/>
  <c r="F2203" i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G2195" i="1"/>
  <c r="F2195" i="1"/>
  <c r="G2194" i="1"/>
  <c r="F2194" i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G2187" i="1"/>
  <c r="F2187" i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G2171" i="1"/>
  <c r="F2171" i="1"/>
  <c r="G2170" i="1"/>
  <c r="F2170" i="1"/>
  <c r="F2169" i="1"/>
  <c r="G2169" i="1" s="1"/>
  <c r="F2168" i="1"/>
  <c r="G2168" i="1" s="1"/>
  <c r="F2167" i="1"/>
  <c r="G2167" i="1" s="1"/>
  <c r="F2166" i="1"/>
  <c r="G2166" i="1" s="1"/>
  <c r="F2165" i="1"/>
  <c r="G2165" i="1" s="1"/>
  <c r="G2164" i="1"/>
  <c r="F2164" i="1"/>
  <c r="F2163" i="1"/>
  <c r="G2163" i="1" s="1"/>
  <c r="F2162" i="1"/>
  <c r="G2162" i="1" s="1"/>
  <c r="F2161" i="1"/>
  <c r="G2161" i="1" s="1"/>
  <c r="F2160" i="1"/>
  <c r="G2160" i="1" s="1"/>
  <c r="G2159" i="1"/>
  <c r="F2159" i="1"/>
  <c r="F2158" i="1"/>
  <c r="G2158" i="1" s="1"/>
  <c r="F2157" i="1"/>
  <c r="G2157" i="1" s="1"/>
  <c r="F2156" i="1"/>
  <c r="G2156" i="1" s="1"/>
  <c r="G2155" i="1"/>
  <c r="F2155" i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G2148" i="1"/>
  <c r="F2148" i="1"/>
  <c r="G2147" i="1"/>
  <c r="F2147" i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G2138" i="1"/>
  <c r="F2138" i="1"/>
  <c r="G2137" i="1"/>
  <c r="F2137" i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G2130" i="1"/>
  <c r="F2130" i="1"/>
  <c r="G2129" i="1"/>
  <c r="F2129" i="1"/>
  <c r="F2128" i="1"/>
  <c r="G2128" i="1" s="1"/>
  <c r="F2127" i="1"/>
  <c r="G2127" i="1" s="1"/>
  <c r="G2126" i="1"/>
  <c r="F2126" i="1"/>
  <c r="F2125" i="1"/>
  <c r="G2125" i="1" s="1"/>
  <c r="F2124" i="1"/>
  <c r="G2124" i="1" s="1"/>
  <c r="G2123" i="1"/>
  <c r="F2123" i="1"/>
  <c r="G2122" i="1"/>
  <c r="F2122" i="1"/>
  <c r="F2121" i="1"/>
  <c r="G2121" i="1" s="1"/>
  <c r="F2120" i="1"/>
  <c r="G2120" i="1" s="1"/>
  <c r="F2119" i="1"/>
  <c r="G2119" i="1" s="1"/>
  <c r="G2118" i="1"/>
  <c r="F2118" i="1"/>
  <c r="F2117" i="1"/>
  <c r="G2117" i="1" s="1"/>
  <c r="F2116" i="1"/>
  <c r="G2116" i="1" s="1"/>
  <c r="F2115" i="1"/>
  <c r="G2115" i="1" s="1"/>
  <c r="F2114" i="1"/>
  <c r="G2114" i="1" s="1"/>
  <c r="G2113" i="1"/>
  <c r="F2113" i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G2104" i="1"/>
  <c r="F2104" i="1"/>
  <c r="F2103" i="1"/>
  <c r="G2103" i="1" s="1"/>
  <c r="G2102" i="1"/>
  <c r="F2102" i="1"/>
  <c r="F2101" i="1"/>
  <c r="G2101" i="1" s="1"/>
  <c r="F2100" i="1"/>
  <c r="G2100" i="1" s="1"/>
  <c r="F2099" i="1"/>
  <c r="G2099" i="1" s="1"/>
  <c r="F2098" i="1"/>
  <c r="G2098" i="1" s="1"/>
  <c r="F2097" i="1"/>
  <c r="G2097" i="1" s="1"/>
  <c r="G2096" i="1"/>
  <c r="F2096" i="1"/>
  <c r="F2095" i="1"/>
  <c r="G2095" i="1" s="1"/>
  <c r="F2094" i="1"/>
  <c r="G2094" i="1" s="1"/>
  <c r="F2093" i="1"/>
  <c r="G2093" i="1" s="1"/>
  <c r="F2092" i="1"/>
  <c r="G2092" i="1" s="1"/>
  <c r="F2091" i="1"/>
  <c r="G2091" i="1" s="1"/>
  <c r="G2090" i="1"/>
  <c r="F2090" i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G2073" i="1"/>
  <c r="F2073" i="1"/>
  <c r="G2072" i="1"/>
  <c r="F2072" i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G2062" i="1"/>
  <c r="F2062" i="1"/>
  <c r="F2061" i="1"/>
  <c r="G2061" i="1" s="1"/>
  <c r="F2060" i="1"/>
  <c r="G2060" i="1" s="1"/>
  <c r="G2059" i="1"/>
  <c r="F2059" i="1"/>
  <c r="F2058" i="1"/>
  <c r="G2058" i="1" s="1"/>
  <c r="F2057" i="1"/>
  <c r="G2057" i="1" s="1"/>
  <c r="F2056" i="1"/>
  <c r="G2056" i="1" s="1"/>
  <c r="F2055" i="1"/>
  <c r="G2055" i="1" s="1"/>
  <c r="G2054" i="1"/>
  <c r="F2054" i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G2040" i="1"/>
  <c r="F2040" i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G2032" i="1"/>
  <c r="F2032" i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G2018" i="1"/>
  <c r="F2018" i="1"/>
  <c r="F2017" i="1"/>
  <c r="G2017" i="1" s="1"/>
  <c r="G2016" i="1"/>
  <c r="F2016" i="1"/>
  <c r="F2015" i="1"/>
  <c r="G2015" i="1" s="1"/>
  <c r="F2014" i="1"/>
  <c r="G2014" i="1" s="1"/>
  <c r="F2013" i="1"/>
  <c r="G2013" i="1" s="1"/>
  <c r="F2012" i="1"/>
  <c r="G2012" i="1" s="1"/>
  <c r="F2011" i="1"/>
  <c r="G2011" i="1" s="1"/>
  <c r="G2010" i="1"/>
  <c r="F2010" i="1"/>
  <c r="G2009" i="1"/>
  <c r="F2009" i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G2001" i="1"/>
  <c r="F2001" i="1"/>
  <c r="F2000" i="1"/>
  <c r="G2000" i="1" s="1"/>
  <c r="F1999" i="1"/>
  <c r="G1999" i="1" s="1"/>
  <c r="G1998" i="1"/>
  <c r="F1998" i="1"/>
  <c r="F1997" i="1"/>
  <c r="G1997" i="1" s="1"/>
  <c r="F1996" i="1"/>
  <c r="G1996" i="1" s="1"/>
  <c r="G1995" i="1"/>
  <c r="F1995" i="1"/>
  <c r="G1994" i="1"/>
  <c r="F1994" i="1"/>
  <c r="F1993" i="1"/>
  <c r="G1993" i="1" s="1"/>
  <c r="F1992" i="1"/>
  <c r="G1992" i="1" s="1"/>
  <c r="F1991" i="1"/>
  <c r="G1991" i="1" s="1"/>
  <c r="G1990" i="1"/>
  <c r="F1990" i="1"/>
  <c r="F1989" i="1"/>
  <c r="G1989" i="1" s="1"/>
  <c r="F1988" i="1"/>
  <c r="G1988" i="1" s="1"/>
  <c r="F1987" i="1"/>
  <c r="G1987" i="1" s="1"/>
  <c r="F1986" i="1"/>
  <c r="G1986" i="1" s="1"/>
  <c r="G1985" i="1"/>
  <c r="F1985" i="1"/>
  <c r="F1984" i="1"/>
  <c r="G1984" i="1" s="1"/>
  <c r="F1983" i="1"/>
  <c r="G1983" i="1" s="1"/>
  <c r="F1982" i="1"/>
  <c r="G1982" i="1" s="1"/>
  <c r="F1981" i="1"/>
  <c r="G1981" i="1" s="1"/>
  <c r="F1980" i="1"/>
  <c r="G1980" i="1" s="1"/>
  <c r="G1979" i="1"/>
  <c r="F1979" i="1"/>
  <c r="F1978" i="1"/>
  <c r="G1978" i="1" s="1"/>
  <c r="F1977" i="1"/>
  <c r="G1977" i="1" s="1"/>
  <c r="G1976" i="1"/>
  <c r="F1976" i="1"/>
  <c r="F1975" i="1"/>
  <c r="G1975" i="1" s="1"/>
  <c r="G1974" i="1"/>
  <c r="F1974" i="1"/>
  <c r="F1973" i="1"/>
  <c r="G1973" i="1" s="1"/>
  <c r="F1972" i="1"/>
  <c r="G1972" i="1" s="1"/>
  <c r="F1971" i="1"/>
  <c r="G1971" i="1" s="1"/>
  <c r="F1970" i="1"/>
  <c r="G1970" i="1" s="1"/>
  <c r="F1969" i="1"/>
  <c r="G1969" i="1" s="1"/>
  <c r="G1968" i="1"/>
  <c r="F1968" i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G1945" i="1"/>
  <c r="F1945" i="1"/>
  <c r="G1944" i="1"/>
  <c r="F1944" i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G1934" i="1"/>
  <c r="F1934" i="1"/>
  <c r="F1933" i="1"/>
  <c r="G1933" i="1" s="1"/>
  <c r="F1932" i="1"/>
  <c r="G1932" i="1" s="1"/>
  <c r="G1931" i="1"/>
  <c r="F1931" i="1"/>
  <c r="F1930" i="1"/>
  <c r="G1930" i="1" s="1"/>
  <c r="F1929" i="1"/>
  <c r="G1929" i="1" s="1"/>
  <c r="F1928" i="1"/>
  <c r="G1928" i="1" s="1"/>
  <c r="F1927" i="1"/>
  <c r="G1927" i="1" s="1"/>
  <c r="G1926" i="1"/>
  <c r="F1926" i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G1912" i="1"/>
  <c r="F1912" i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G1904" i="1"/>
  <c r="F1904" i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G1896" i="1"/>
  <c r="F1896" i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G1888" i="1"/>
  <c r="F1888" i="1"/>
  <c r="F1887" i="1"/>
  <c r="G1887" i="1" s="1"/>
  <c r="F1886" i="1"/>
  <c r="G1886" i="1" s="1"/>
  <c r="F1885" i="1"/>
  <c r="G1885" i="1" s="1"/>
  <c r="F1884" i="1"/>
  <c r="G1884" i="1" s="1"/>
  <c r="F1883" i="1"/>
  <c r="G1883" i="1" s="1"/>
  <c r="G1882" i="1"/>
  <c r="F1882" i="1"/>
  <c r="G1881" i="1"/>
  <c r="F1881" i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G1873" i="1"/>
  <c r="F1873" i="1"/>
  <c r="F1872" i="1"/>
  <c r="G1872" i="1" s="1"/>
  <c r="F1871" i="1"/>
  <c r="G1871" i="1" s="1"/>
  <c r="G1870" i="1"/>
  <c r="F1870" i="1"/>
  <c r="F1869" i="1"/>
  <c r="G1869" i="1" s="1"/>
  <c r="F1868" i="1"/>
  <c r="G1868" i="1" s="1"/>
  <c r="G1867" i="1"/>
  <c r="F1867" i="1"/>
  <c r="F1866" i="1"/>
  <c r="G1866" i="1" s="1"/>
  <c r="F1865" i="1"/>
  <c r="G1865" i="1" s="1"/>
  <c r="F1864" i="1"/>
  <c r="G1864" i="1" s="1"/>
  <c r="F1863" i="1"/>
  <c r="G1863" i="1" s="1"/>
  <c r="G1862" i="1"/>
  <c r="F1862" i="1"/>
  <c r="F1861" i="1"/>
  <c r="G1861" i="1" s="1"/>
  <c r="F1860" i="1"/>
  <c r="G1860" i="1" s="1"/>
  <c r="F1859" i="1"/>
  <c r="G1859" i="1" s="1"/>
  <c r="F1858" i="1"/>
  <c r="G1858" i="1" s="1"/>
  <c r="G1857" i="1"/>
  <c r="F1857" i="1"/>
  <c r="F1856" i="1"/>
  <c r="G1856" i="1" s="1"/>
  <c r="F1855" i="1"/>
  <c r="G1855" i="1" s="1"/>
  <c r="F1854" i="1"/>
  <c r="G1854" i="1" s="1"/>
  <c r="F1853" i="1"/>
  <c r="G1853" i="1" s="1"/>
  <c r="F1852" i="1"/>
  <c r="G1852" i="1" s="1"/>
  <c r="G1851" i="1"/>
  <c r="F1851" i="1"/>
  <c r="F1850" i="1"/>
  <c r="G1850" i="1" s="1"/>
  <c r="F1849" i="1"/>
  <c r="G1849" i="1" s="1"/>
  <c r="G1848" i="1"/>
  <c r="F1848" i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G1840" i="1"/>
  <c r="F1840" i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G1826" i="1"/>
  <c r="F1826" i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G1817" i="1"/>
  <c r="F1817" i="1"/>
  <c r="G1816" i="1"/>
  <c r="F1816" i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G1809" i="1"/>
  <c r="F1809" i="1"/>
  <c r="F1808" i="1"/>
  <c r="G1808" i="1" s="1"/>
  <c r="F1807" i="1"/>
  <c r="G1807" i="1" s="1"/>
  <c r="G1806" i="1"/>
  <c r="F1806" i="1"/>
  <c r="F1805" i="1"/>
  <c r="G1805" i="1" s="1"/>
  <c r="F1804" i="1"/>
  <c r="G1804" i="1" s="1"/>
  <c r="G1803" i="1"/>
  <c r="F1803" i="1"/>
  <c r="F1802" i="1"/>
  <c r="G1802" i="1" s="1"/>
  <c r="F1801" i="1"/>
  <c r="G1801" i="1" s="1"/>
  <c r="F1800" i="1"/>
  <c r="G1800" i="1" s="1"/>
  <c r="F1799" i="1"/>
  <c r="G1799" i="1" s="1"/>
  <c r="G1798" i="1"/>
  <c r="F1798" i="1"/>
  <c r="F1797" i="1"/>
  <c r="G1797" i="1" s="1"/>
  <c r="F1796" i="1"/>
  <c r="G1796" i="1" s="1"/>
  <c r="F1795" i="1"/>
  <c r="G1795" i="1" s="1"/>
  <c r="F1794" i="1"/>
  <c r="G1794" i="1" s="1"/>
  <c r="G1793" i="1"/>
  <c r="F1793" i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G1784" i="1"/>
  <c r="F1784" i="1"/>
  <c r="F1783" i="1"/>
  <c r="G1783" i="1" s="1"/>
  <c r="F1782" i="1"/>
  <c r="G1782" i="1" s="1"/>
  <c r="F1781" i="1"/>
  <c r="G1781" i="1" s="1"/>
  <c r="F1780" i="1"/>
  <c r="G1780" i="1" s="1"/>
  <c r="G1779" i="1"/>
  <c r="F1779" i="1"/>
  <c r="F1778" i="1"/>
  <c r="G1778" i="1" s="1"/>
  <c r="F1777" i="1"/>
  <c r="G1777" i="1" s="1"/>
  <c r="G1776" i="1"/>
  <c r="F1776" i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G1768" i="1"/>
  <c r="F1768" i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G1760" i="1"/>
  <c r="F1760" i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G1753" i="1"/>
  <c r="F1753" i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G1745" i="1"/>
  <c r="F1745" i="1"/>
  <c r="F1744" i="1"/>
  <c r="G1744" i="1" s="1"/>
  <c r="F1743" i="1"/>
  <c r="G1743" i="1" s="1"/>
  <c r="G1742" i="1"/>
  <c r="F1742" i="1"/>
  <c r="F1741" i="1"/>
  <c r="G1741" i="1" s="1"/>
  <c r="F1740" i="1"/>
  <c r="G1740" i="1" s="1"/>
  <c r="G1739" i="1"/>
  <c r="F1739" i="1"/>
  <c r="F1738" i="1"/>
  <c r="G1738" i="1" s="1"/>
  <c r="F1737" i="1"/>
  <c r="G1737" i="1" s="1"/>
  <c r="F1736" i="1"/>
  <c r="G1736" i="1" s="1"/>
  <c r="F1735" i="1"/>
  <c r="G1735" i="1" s="1"/>
  <c r="G1734" i="1"/>
  <c r="F1734" i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G1723" i="1"/>
  <c r="F1723" i="1"/>
  <c r="F1722" i="1"/>
  <c r="G1722" i="1" s="1"/>
  <c r="F1721" i="1"/>
  <c r="G1721" i="1" s="1"/>
  <c r="G1720" i="1"/>
  <c r="F1720" i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G1712" i="1"/>
  <c r="F1712" i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G1698" i="1"/>
  <c r="F1698" i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G1689" i="1"/>
  <c r="F1689" i="1"/>
  <c r="G1688" i="1"/>
  <c r="F1688" i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G1681" i="1"/>
  <c r="F1681" i="1"/>
  <c r="F1680" i="1"/>
  <c r="G1680" i="1" s="1"/>
  <c r="F1679" i="1"/>
  <c r="G1679" i="1" s="1"/>
  <c r="G1678" i="1"/>
  <c r="F1678" i="1"/>
  <c r="F1677" i="1"/>
  <c r="G1677" i="1" s="1"/>
  <c r="F1676" i="1"/>
  <c r="G1676" i="1" s="1"/>
  <c r="G1675" i="1"/>
  <c r="F1675" i="1"/>
  <c r="F1674" i="1"/>
  <c r="G1674" i="1" s="1"/>
  <c r="F1673" i="1"/>
  <c r="G1673" i="1" s="1"/>
  <c r="F1672" i="1"/>
  <c r="G1672" i="1" s="1"/>
  <c r="F1671" i="1"/>
  <c r="G1671" i="1" s="1"/>
  <c r="G1670" i="1"/>
  <c r="F1670" i="1"/>
  <c r="F1669" i="1"/>
  <c r="G1669" i="1" s="1"/>
  <c r="F1668" i="1"/>
  <c r="G1668" i="1" s="1"/>
  <c r="F1667" i="1"/>
  <c r="G1667" i="1" s="1"/>
  <c r="F1666" i="1"/>
  <c r="G1666" i="1" s="1"/>
  <c r="G1665" i="1"/>
  <c r="F1665" i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G1656" i="1"/>
  <c r="F1656" i="1"/>
  <c r="F1655" i="1"/>
  <c r="G1655" i="1" s="1"/>
  <c r="F1654" i="1"/>
  <c r="G1654" i="1" s="1"/>
  <c r="F1653" i="1"/>
  <c r="G1653" i="1" s="1"/>
  <c r="F1652" i="1"/>
  <c r="G1652" i="1" s="1"/>
  <c r="G1651" i="1"/>
  <c r="F1651" i="1"/>
  <c r="F1650" i="1"/>
  <c r="G1650" i="1" s="1"/>
  <c r="F1649" i="1"/>
  <c r="G1649" i="1" s="1"/>
  <c r="G1648" i="1"/>
  <c r="F1648" i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G1640" i="1"/>
  <c r="F1640" i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G1632" i="1"/>
  <c r="F1632" i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G1625" i="1"/>
  <c r="F1625" i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G1617" i="1"/>
  <c r="F1617" i="1"/>
  <c r="F1616" i="1"/>
  <c r="G1616" i="1" s="1"/>
  <c r="F1615" i="1"/>
  <c r="G1615" i="1" s="1"/>
  <c r="G1614" i="1"/>
  <c r="F1614" i="1"/>
  <c r="F1613" i="1"/>
  <c r="G1613" i="1" s="1"/>
  <c r="F1612" i="1"/>
  <c r="G1612" i="1" s="1"/>
  <c r="G1611" i="1"/>
  <c r="F1611" i="1"/>
  <c r="F1610" i="1"/>
  <c r="G1610" i="1" s="1"/>
  <c r="F1609" i="1"/>
  <c r="G1609" i="1" s="1"/>
  <c r="F1608" i="1"/>
  <c r="G1608" i="1" s="1"/>
  <c r="F1607" i="1"/>
  <c r="G1607" i="1" s="1"/>
  <c r="G1606" i="1"/>
  <c r="F1606" i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G1595" i="1"/>
  <c r="F1595" i="1"/>
  <c r="F1594" i="1"/>
  <c r="G1594" i="1" s="1"/>
  <c r="F1593" i="1"/>
  <c r="G1593" i="1" s="1"/>
  <c r="G1592" i="1"/>
  <c r="F1592" i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G1584" i="1"/>
  <c r="F1584" i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G1577" i="1"/>
  <c r="F1577" i="1"/>
  <c r="F1576" i="1"/>
  <c r="G1576" i="1" s="1"/>
  <c r="F1575" i="1"/>
  <c r="G1575" i="1" s="1"/>
  <c r="F1574" i="1"/>
  <c r="G1574" i="1" s="1"/>
  <c r="F1573" i="1"/>
  <c r="G1573" i="1" s="1"/>
  <c r="F1572" i="1"/>
  <c r="G1572" i="1" s="1"/>
  <c r="G1571" i="1"/>
  <c r="F1571" i="1"/>
  <c r="F1570" i="1"/>
  <c r="G1570" i="1" s="1"/>
  <c r="G1569" i="1"/>
  <c r="F1569" i="1"/>
  <c r="F1568" i="1"/>
  <c r="G1568" i="1" s="1"/>
  <c r="F1567" i="1"/>
  <c r="G1567" i="1" s="1"/>
  <c r="F1566" i="1"/>
  <c r="G1566" i="1" s="1"/>
  <c r="F1565" i="1"/>
  <c r="G1565" i="1" s="1"/>
  <c r="G1564" i="1"/>
  <c r="F1564" i="1"/>
  <c r="F1563" i="1"/>
  <c r="G1563" i="1" s="1"/>
  <c r="F1562" i="1"/>
  <c r="G1562" i="1" s="1"/>
  <c r="F1561" i="1"/>
  <c r="G1561" i="1" s="1"/>
  <c r="G1560" i="1"/>
  <c r="F1560" i="1"/>
  <c r="F1559" i="1"/>
  <c r="G1559" i="1" s="1"/>
  <c r="F1558" i="1"/>
  <c r="G1558" i="1" s="1"/>
  <c r="F1557" i="1"/>
  <c r="G1557" i="1" s="1"/>
  <c r="G1556" i="1"/>
  <c r="F1556" i="1"/>
  <c r="F1555" i="1"/>
  <c r="G1555" i="1" s="1"/>
  <c r="G1554" i="1"/>
  <c r="F1554" i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G1546" i="1"/>
  <c r="F1546" i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G1534" i="1"/>
  <c r="F1534" i="1"/>
  <c r="F1533" i="1"/>
  <c r="G1533" i="1" s="1"/>
  <c r="F1532" i="1"/>
  <c r="G1532" i="1" s="1"/>
  <c r="F1531" i="1"/>
  <c r="G1531" i="1" s="1"/>
  <c r="F1530" i="1"/>
  <c r="G1530" i="1" s="1"/>
  <c r="F1529" i="1"/>
  <c r="G1529" i="1" s="1"/>
  <c r="G1528" i="1"/>
  <c r="F1528" i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G1520" i="1"/>
  <c r="F1520" i="1"/>
  <c r="F1519" i="1"/>
  <c r="G1519" i="1" s="1"/>
  <c r="F1518" i="1"/>
  <c r="G1518" i="1" s="1"/>
  <c r="F1517" i="1"/>
  <c r="G1517" i="1" s="1"/>
  <c r="F1516" i="1"/>
  <c r="G1516" i="1" s="1"/>
  <c r="G1515" i="1"/>
  <c r="F1515" i="1"/>
  <c r="F1514" i="1"/>
  <c r="G1514" i="1" s="1"/>
  <c r="G1513" i="1"/>
  <c r="F1513" i="1"/>
  <c r="F1512" i="1"/>
  <c r="G1512" i="1" s="1"/>
  <c r="F1511" i="1"/>
  <c r="G1511" i="1" s="1"/>
  <c r="G1510" i="1"/>
  <c r="F1510" i="1"/>
  <c r="F1509" i="1"/>
  <c r="G1509" i="1" s="1"/>
  <c r="F1508" i="1"/>
  <c r="G1508" i="1" s="1"/>
  <c r="F1507" i="1"/>
  <c r="G1507" i="1" s="1"/>
  <c r="F1506" i="1"/>
  <c r="G1506" i="1" s="1"/>
  <c r="F1505" i="1"/>
  <c r="G1505" i="1" s="1"/>
  <c r="G1504" i="1"/>
  <c r="F1504" i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G1494" i="1"/>
  <c r="F1494" i="1"/>
  <c r="F1493" i="1"/>
  <c r="G1493" i="1" s="1"/>
  <c r="F1492" i="1"/>
  <c r="G1492" i="1" s="1"/>
  <c r="F1491" i="1"/>
  <c r="G1491" i="1" s="1"/>
  <c r="F1490" i="1"/>
  <c r="G1490" i="1" s="1"/>
  <c r="F1489" i="1"/>
  <c r="G1489" i="1" s="1"/>
  <c r="G1488" i="1"/>
  <c r="F1488" i="1"/>
  <c r="F1487" i="1"/>
  <c r="G1487" i="1" s="1"/>
  <c r="F1486" i="1"/>
  <c r="G1486" i="1" s="1"/>
  <c r="F1485" i="1"/>
  <c r="G1485" i="1" s="1"/>
  <c r="F1484" i="1"/>
  <c r="G1484" i="1" s="1"/>
  <c r="G1483" i="1"/>
  <c r="F1483" i="1"/>
  <c r="F1482" i="1"/>
  <c r="G1482" i="1" s="1"/>
  <c r="G1481" i="1"/>
  <c r="F1481" i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G1474" i="1"/>
  <c r="F1474" i="1"/>
  <c r="F1473" i="1"/>
  <c r="G1473" i="1" s="1"/>
  <c r="F1472" i="1"/>
  <c r="G1472" i="1" s="1"/>
  <c r="F1471" i="1"/>
  <c r="G1471" i="1" s="1"/>
  <c r="F1470" i="1"/>
  <c r="G1470" i="1" s="1"/>
  <c r="F1469" i="1"/>
  <c r="G1469" i="1" s="1"/>
  <c r="G1468" i="1"/>
  <c r="F1468" i="1"/>
  <c r="F1467" i="1"/>
  <c r="G1467" i="1" s="1"/>
  <c r="G1466" i="1"/>
  <c r="F1466" i="1"/>
  <c r="F1465" i="1"/>
  <c r="G1465" i="1" s="1"/>
  <c r="G1464" i="1"/>
  <c r="F1464" i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G1451" i="1"/>
  <c r="F1451" i="1"/>
  <c r="F1450" i="1"/>
  <c r="G1450" i="1" s="1"/>
  <c r="G1449" i="1"/>
  <c r="F1449" i="1"/>
  <c r="G1448" i="1"/>
  <c r="F1448" i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G1440" i="1"/>
  <c r="F1440" i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G1432" i="1"/>
  <c r="F1432" i="1"/>
  <c r="F1431" i="1"/>
  <c r="G1431" i="1" s="1"/>
  <c r="F1430" i="1"/>
  <c r="G1430" i="1" s="1"/>
  <c r="F1429" i="1"/>
  <c r="G1429" i="1" s="1"/>
  <c r="F1428" i="1"/>
  <c r="G1428" i="1" s="1"/>
  <c r="F1427" i="1"/>
  <c r="G1427" i="1" s="1"/>
  <c r="G1426" i="1"/>
  <c r="F1426" i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G1418" i="1"/>
  <c r="F1418" i="1"/>
  <c r="F1417" i="1"/>
  <c r="G1417" i="1" s="1"/>
  <c r="F1416" i="1"/>
  <c r="G1416" i="1" s="1"/>
  <c r="G1415" i="1"/>
  <c r="F1415" i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G1404" i="1"/>
  <c r="F1404" i="1"/>
  <c r="F1403" i="1"/>
  <c r="G1403" i="1" s="1"/>
  <c r="F1402" i="1"/>
  <c r="G1402" i="1" s="1"/>
  <c r="G1401" i="1"/>
  <c r="F1401" i="1"/>
  <c r="F1400" i="1"/>
  <c r="G1400" i="1" s="1"/>
  <c r="F1399" i="1"/>
  <c r="G1399" i="1" s="1"/>
  <c r="F1398" i="1"/>
  <c r="G1398" i="1" s="1"/>
  <c r="F1397" i="1"/>
  <c r="G1397" i="1" s="1"/>
  <c r="G1396" i="1"/>
  <c r="F1396" i="1"/>
  <c r="F1395" i="1"/>
  <c r="G1395" i="1" s="1"/>
  <c r="F1394" i="1"/>
  <c r="G1394" i="1" s="1"/>
  <c r="F1393" i="1"/>
  <c r="G1393" i="1" s="1"/>
  <c r="F1392" i="1"/>
  <c r="G1392" i="1" s="1"/>
  <c r="F1391" i="1"/>
  <c r="G1391" i="1" s="1"/>
  <c r="G1390" i="1"/>
  <c r="F1390" i="1"/>
  <c r="F1389" i="1"/>
  <c r="G1389" i="1" s="1"/>
  <c r="F1388" i="1"/>
  <c r="G1388" i="1" s="1"/>
  <c r="F1387" i="1"/>
  <c r="G1387" i="1" s="1"/>
  <c r="F1386" i="1"/>
  <c r="G1386" i="1" s="1"/>
  <c r="F1385" i="1"/>
  <c r="G1385" i="1" s="1"/>
  <c r="G1384" i="1"/>
  <c r="F1384" i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G1374" i="1"/>
  <c r="F1374" i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G1367" i="1"/>
  <c r="F1367" i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G1358" i="1"/>
  <c r="F1358" i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G1351" i="1"/>
  <c r="F1351" i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G1342" i="1"/>
  <c r="F1342" i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G1335" i="1"/>
  <c r="F1335" i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G1310" i="1"/>
  <c r="F1310" i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G1303" i="1"/>
  <c r="F1303" i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G1294" i="1"/>
  <c r="F1294" i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G1287" i="1"/>
  <c r="F1287" i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G1278" i="1"/>
  <c r="F1278" i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G1271" i="1"/>
  <c r="F1271" i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G1230" i="1"/>
  <c r="F1230" i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G1223" i="1"/>
  <c r="F1223" i="1"/>
  <c r="G1222" i="1"/>
  <c r="F1222" i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G1215" i="1"/>
  <c r="F1215" i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G1190" i="1"/>
  <c r="F1190" i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G1183" i="1"/>
  <c r="F1183" i="1"/>
  <c r="G1182" i="1"/>
  <c r="F1182" i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G1175" i="1"/>
  <c r="F1175" i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G1155" i="1"/>
  <c r="F1155" i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G1143" i="1"/>
  <c r="F1143" i="1"/>
  <c r="G1142" i="1"/>
  <c r="F1142" i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G1132" i="1"/>
  <c r="F1132" i="1"/>
  <c r="F1131" i="1"/>
  <c r="G1131" i="1" s="1"/>
  <c r="F1130" i="1"/>
  <c r="G1130" i="1" s="1"/>
  <c r="F1129" i="1"/>
  <c r="G1129" i="1" s="1"/>
  <c r="F1128" i="1"/>
  <c r="G1128" i="1" s="1"/>
  <c r="F1127" i="1"/>
  <c r="G1127" i="1" s="1"/>
  <c r="G1126" i="1"/>
  <c r="F1126" i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G1118" i="1"/>
  <c r="F1118" i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G1103" i="1"/>
  <c r="F1103" i="1"/>
  <c r="G1102" i="1"/>
  <c r="F1102" i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G1092" i="1"/>
  <c r="F1092" i="1"/>
  <c r="G1091" i="1"/>
  <c r="F1091" i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G1081" i="1"/>
  <c r="F1081" i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G1073" i="1"/>
  <c r="F1073" i="1"/>
  <c r="F1072" i="1"/>
  <c r="G1072" i="1" s="1"/>
  <c r="F1071" i="1"/>
  <c r="G1071" i="1" s="1"/>
  <c r="F1070" i="1"/>
  <c r="G1070" i="1" s="1"/>
  <c r="F1069" i="1"/>
  <c r="G1069" i="1" s="1"/>
  <c r="G1068" i="1"/>
  <c r="F1068" i="1"/>
  <c r="F1067" i="1"/>
  <c r="G1067" i="1" s="1"/>
  <c r="F1066" i="1"/>
  <c r="G1066" i="1" s="1"/>
  <c r="F1065" i="1"/>
  <c r="G1065" i="1" s="1"/>
  <c r="F1064" i="1"/>
  <c r="G1064" i="1" s="1"/>
  <c r="F1063" i="1"/>
  <c r="G1063" i="1" s="1"/>
  <c r="G1062" i="1"/>
  <c r="F1062" i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G1033" i="1"/>
  <c r="F1033" i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G1009" i="1"/>
  <c r="F1009" i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G1001" i="1"/>
  <c r="F1001" i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G993" i="1"/>
  <c r="F993" i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G976" i="1"/>
  <c r="F976" i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G968" i="1"/>
  <c r="F968" i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G945" i="1"/>
  <c r="F945" i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G934" i="1"/>
  <c r="F934" i="1"/>
  <c r="F933" i="1"/>
  <c r="G933" i="1" s="1"/>
  <c r="F932" i="1"/>
  <c r="G932" i="1" s="1"/>
  <c r="F931" i="1"/>
  <c r="G931" i="1" s="1"/>
  <c r="F930" i="1"/>
  <c r="G930" i="1" s="1"/>
  <c r="G929" i="1"/>
  <c r="F929" i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G921" i="1"/>
  <c r="F921" i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G910" i="1"/>
  <c r="F910" i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G902" i="1"/>
  <c r="F902" i="1"/>
  <c r="F901" i="1"/>
  <c r="G901" i="1" s="1"/>
  <c r="F900" i="1"/>
  <c r="G900" i="1" s="1"/>
  <c r="F899" i="1"/>
  <c r="G899" i="1" s="1"/>
  <c r="F898" i="1"/>
  <c r="G898" i="1" s="1"/>
  <c r="G897" i="1"/>
  <c r="F897" i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G889" i="1"/>
  <c r="F889" i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G878" i="1"/>
  <c r="F878" i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G870" i="1"/>
  <c r="F870" i="1"/>
  <c r="F869" i="1"/>
  <c r="G869" i="1" s="1"/>
  <c r="F868" i="1"/>
  <c r="G868" i="1" s="1"/>
  <c r="F867" i="1"/>
  <c r="G867" i="1" s="1"/>
  <c r="F866" i="1"/>
  <c r="G866" i="1" s="1"/>
  <c r="G865" i="1"/>
  <c r="F865" i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G857" i="1"/>
  <c r="F857" i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G840" i="1"/>
  <c r="F840" i="1"/>
  <c r="F839" i="1"/>
  <c r="G839" i="1" s="1"/>
  <c r="G838" i="1"/>
  <c r="F838" i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G798" i="1"/>
  <c r="F798" i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G790" i="1"/>
  <c r="F790" i="1"/>
  <c r="F789" i="1"/>
  <c r="G789" i="1" s="1"/>
  <c r="F788" i="1"/>
  <c r="G788" i="1" s="1"/>
  <c r="G787" i="1"/>
  <c r="F787" i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G779" i="1"/>
  <c r="F779" i="1"/>
  <c r="F778" i="1"/>
  <c r="G778" i="1" s="1"/>
  <c r="F777" i="1"/>
  <c r="G777" i="1" s="1"/>
  <c r="F776" i="1"/>
  <c r="G776" i="1" s="1"/>
  <c r="G775" i="1"/>
  <c r="F775" i="1"/>
  <c r="G774" i="1"/>
  <c r="F774" i="1"/>
  <c r="F773" i="1"/>
  <c r="G773" i="1" s="1"/>
  <c r="F772" i="1"/>
  <c r="G772" i="1" s="1"/>
  <c r="F771" i="1"/>
  <c r="G771" i="1" s="1"/>
  <c r="F770" i="1"/>
  <c r="G770" i="1" s="1"/>
  <c r="G769" i="1"/>
  <c r="F769" i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G758" i="1"/>
  <c r="F758" i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G727" i="1"/>
  <c r="F727" i="1"/>
  <c r="F726" i="1"/>
  <c r="G726" i="1" s="1"/>
  <c r="F725" i="1"/>
  <c r="G725" i="1" s="1"/>
  <c r="F724" i="1"/>
  <c r="G724" i="1" s="1"/>
  <c r="G723" i="1"/>
  <c r="F723" i="1"/>
  <c r="F722" i="1"/>
  <c r="G722" i="1" s="1"/>
  <c r="F721" i="1"/>
  <c r="G721" i="1" s="1"/>
  <c r="F720" i="1"/>
  <c r="G720" i="1" s="1"/>
  <c r="F719" i="1"/>
  <c r="G719" i="1" s="1"/>
  <c r="G718" i="1"/>
  <c r="F718" i="1"/>
  <c r="F717" i="1"/>
  <c r="G717" i="1" s="1"/>
  <c r="G716" i="1"/>
  <c r="F716" i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G707" i="1"/>
  <c r="F707" i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G697" i="1"/>
  <c r="F697" i="1"/>
  <c r="F696" i="1"/>
  <c r="G696" i="1" s="1"/>
  <c r="F695" i="1"/>
  <c r="G695" i="1" s="1"/>
  <c r="F694" i="1"/>
  <c r="G694" i="1" s="1"/>
  <c r="F693" i="1"/>
  <c r="G693" i="1" s="1"/>
  <c r="F692" i="1"/>
  <c r="G692" i="1" s="1"/>
  <c r="G691" i="1"/>
  <c r="F691" i="1"/>
  <c r="F690" i="1"/>
  <c r="G690" i="1" s="1"/>
  <c r="F689" i="1"/>
  <c r="G689" i="1" s="1"/>
  <c r="F688" i="1"/>
  <c r="G688" i="1" s="1"/>
  <c r="F687" i="1"/>
  <c r="G687" i="1" s="1"/>
  <c r="F686" i="1"/>
  <c r="G686" i="1" s="1"/>
  <c r="G685" i="1"/>
  <c r="F685" i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G669" i="1"/>
  <c r="F669" i="1"/>
  <c r="F668" i="1"/>
  <c r="G668" i="1" s="1"/>
  <c r="F667" i="1"/>
  <c r="G667" i="1" s="1"/>
  <c r="F666" i="1"/>
  <c r="G666" i="1" s="1"/>
  <c r="F665" i="1"/>
  <c r="G665" i="1" s="1"/>
  <c r="F664" i="1"/>
  <c r="G664" i="1" s="1"/>
  <c r="G663" i="1"/>
  <c r="F663" i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G646" i="1"/>
  <c r="F646" i="1"/>
  <c r="G645" i="1"/>
  <c r="F645" i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G638" i="1"/>
  <c r="F638" i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G613" i="1"/>
  <c r="F613" i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G606" i="1"/>
  <c r="F606" i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G599" i="1"/>
  <c r="F599" i="1"/>
  <c r="G598" i="1"/>
  <c r="F598" i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G589" i="1"/>
  <c r="F589" i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G558" i="1"/>
  <c r="F558" i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G549" i="1"/>
  <c r="F549" i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G542" i="1"/>
  <c r="F542" i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G535" i="1"/>
  <c r="F535" i="1"/>
  <c r="G534" i="1"/>
  <c r="F534" i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G525" i="1"/>
  <c r="F525" i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G518" i="1"/>
  <c r="F518" i="1"/>
  <c r="G517" i="1"/>
  <c r="F517" i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G501" i="1"/>
  <c r="F501" i="1"/>
  <c r="G500" i="1"/>
  <c r="F500" i="1"/>
  <c r="F499" i="1"/>
  <c r="G499" i="1" s="1"/>
  <c r="F498" i="1"/>
  <c r="G498" i="1" s="1"/>
  <c r="F497" i="1"/>
  <c r="G497" i="1" s="1"/>
  <c r="F496" i="1"/>
  <c r="G496" i="1" s="1"/>
  <c r="F495" i="1"/>
  <c r="G495" i="1" s="1"/>
  <c r="G494" i="1"/>
  <c r="F494" i="1"/>
  <c r="F493" i="1"/>
  <c r="G493" i="1" s="1"/>
  <c r="F492" i="1"/>
  <c r="G492" i="1" s="1"/>
  <c r="G491" i="1"/>
  <c r="F491" i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G478" i="1"/>
  <c r="F478" i="1"/>
  <c r="G477" i="1"/>
  <c r="F477" i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G470" i="1"/>
  <c r="F470" i="1"/>
  <c r="F469" i="1"/>
  <c r="G469" i="1" s="1"/>
  <c r="F468" i="1"/>
  <c r="G468" i="1" s="1"/>
  <c r="F467" i="1"/>
  <c r="G467" i="1" s="1"/>
  <c r="F466" i="1"/>
  <c r="G466" i="1" s="1"/>
  <c r="G465" i="1"/>
  <c r="F465" i="1"/>
  <c r="F464" i="1"/>
  <c r="G464" i="1" s="1"/>
  <c r="F463" i="1"/>
  <c r="G463" i="1" s="1"/>
  <c r="F462" i="1"/>
  <c r="G462" i="1" s="1"/>
  <c r="G461" i="1"/>
  <c r="F461" i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G454" i="1"/>
  <c r="F454" i="1"/>
  <c r="G453" i="1"/>
  <c r="F453" i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G444" i="1"/>
  <c r="F444" i="1"/>
  <c r="F443" i="1"/>
  <c r="G443" i="1" s="1"/>
  <c r="F442" i="1"/>
  <c r="G442" i="1" s="1"/>
  <c r="F441" i="1"/>
  <c r="G441" i="1" s="1"/>
  <c r="F440" i="1"/>
  <c r="G440" i="1" s="1"/>
  <c r="F439" i="1"/>
  <c r="G439" i="1" s="1"/>
  <c r="G438" i="1"/>
  <c r="F438" i="1"/>
  <c r="G437" i="1"/>
  <c r="F437" i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G430" i="1"/>
  <c r="F430" i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G423" i="1"/>
  <c r="F423" i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G414" i="1"/>
  <c r="F414" i="1"/>
  <c r="G413" i="1"/>
  <c r="F413" i="1"/>
  <c r="F412" i="1"/>
  <c r="G412" i="1" s="1"/>
  <c r="F411" i="1"/>
  <c r="G411" i="1" s="1"/>
  <c r="F410" i="1"/>
  <c r="G410" i="1" s="1"/>
  <c r="G409" i="1"/>
  <c r="F409" i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G397" i="1"/>
  <c r="F397" i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G390" i="1"/>
  <c r="F390" i="1"/>
  <c r="G389" i="1"/>
  <c r="F389" i="1"/>
  <c r="F388" i="1"/>
  <c r="G388" i="1" s="1"/>
  <c r="F387" i="1"/>
  <c r="G387" i="1" s="1"/>
  <c r="F386" i="1"/>
  <c r="G386" i="1" s="1"/>
  <c r="F385" i="1"/>
  <c r="G385" i="1" s="1"/>
  <c r="F384" i="1"/>
  <c r="G384" i="1" s="1"/>
  <c r="G383" i="1"/>
  <c r="F383" i="1"/>
  <c r="F382" i="1"/>
  <c r="G382" i="1" s="1"/>
  <c r="F381" i="1"/>
  <c r="G381" i="1" s="1"/>
  <c r="G380" i="1"/>
  <c r="F380" i="1"/>
  <c r="F379" i="1"/>
  <c r="G379" i="1" s="1"/>
  <c r="F378" i="1"/>
  <c r="G378" i="1" s="1"/>
  <c r="F377" i="1"/>
  <c r="G377" i="1" s="1"/>
  <c r="F376" i="1"/>
  <c r="G376" i="1" s="1"/>
  <c r="F375" i="1"/>
  <c r="G375" i="1" s="1"/>
  <c r="G374" i="1"/>
  <c r="F374" i="1"/>
  <c r="G373" i="1"/>
  <c r="F373" i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G366" i="1"/>
  <c r="F366" i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G359" i="1"/>
  <c r="F359" i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G350" i="1"/>
  <c r="F350" i="1"/>
  <c r="G349" i="1"/>
  <c r="F349" i="1"/>
  <c r="F348" i="1"/>
  <c r="G348" i="1" s="1"/>
  <c r="F347" i="1"/>
  <c r="G347" i="1" s="1"/>
  <c r="F346" i="1"/>
  <c r="G346" i="1" s="1"/>
  <c r="G345" i="1"/>
  <c r="F345" i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G333" i="1"/>
  <c r="F333" i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G326" i="1"/>
  <c r="F326" i="1"/>
  <c r="G325" i="1"/>
  <c r="F325" i="1"/>
  <c r="F324" i="1"/>
  <c r="G324" i="1" s="1"/>
  <c r="F323" i="1"/>
  <c r="G323" i="1" s="1"/>
  <c r="F322" i="1"/>
  <c r="G322" i="1" s="1"/>
  <c r="F321" i="1"/>
  <c r="G321" i="1" s="1"/>
  <c r="F320" i="1"/>
  <c r="G320" i="1" s="1"/>
  <c r="G319" i="1"/>
  <c r="F319" i="1"/>
  <c r="F318" i="1"/>
  <c r="G318" i="1" s="1"/>
  <c r="F317" i="1"/>
  <c r="G317" i="1" s="1"/>
  <c r="G316" i="1"/>
  <c r="F316" i="1"/>
  <c r="F315" i="1"/>
  <c r="G315" i="1" s="1"/>
  <c r="F314" i="1"/>
  <c r="G314" i="1" s="1"/>
  <c r="F313" i="1"/>
  <c r="G313" i="1" s="1"/>
  <c r="F312" i="1"/>
  <c r="G312" i="1" s="1"/>
  <c r="F311" i="1"/>
  <c r="G311" i="1" s="1"/>
  <c r="G310" i="1"/>
  <c r="F310" i="1"/>
  <c r="G309" i="1"/>
  <c r="F309" i="1"/>
  <c r="F308" i="1"/>
  <c r="G308" i="1" s="1"/>
  <c r="F307" i="1"/>
  <c r="G307" i="1" s="1"/>
  <c r="F306" i="1"/>
  <c r="G306" i="1" s="1"/>
  <c r="G305" i="1"/>
  <c r="F305" i="1"/>
  <c r="F304" i="1"/>
  <c r="G304" i="1" s="1"/>
  <c r="F303" i="1"/>
  <c r="G303" i="1" s="1"/>
  <c r="G302" i="1"/>
  <c r="F302" i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G293" i="1"/>
  <c r="F293" i="1"/>
  <c r="F292" i="1"/>
  <c r="G292" i="1" s="1"/>
  <c r="F291" i="1"/>
  <c r="G291" i="1" s="1"/>
  <c r="F290" i="1"/>
  <c r="G290" i="1" s="1"/>
  <c r="F289" i="1"/>
  <c r="G289" i="1" s="1"/>
  <c r="F288" i="1"/>
  <c r="G288" i="1" s="1"/>
  <c r="G287" i="1"/>
  <c r="F287" i="1"/>
  <c r="F286" i="1"/>
  <c r="G286" i="1" s="1"/>
  <c r="G285" i="1"/>
  <c r="F285" i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G270" i="1"/>
  <c r="F270" i="1"/>
  <c r="G269" i="1"/>
  <c r="F269" i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G262" i="1"/>
  <c r="F262" i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G253" i="1"/>
  <c r="F253" i="1"/>
  <c r="G252" i="1"/>
  <c r="F252" i="1"/>
  <c r="F251" i="1"/>
  <c r="G251" i="1" s="1"/>
  <c r="F250" i="1"/>
  <c r="G250" i="1" s="1"/>
  <c r="F249" i="1"/>
  <c r="G249" i="1" s="1"/>
  <c r="F248" i="1"/>
  <c r="G248" i="1" s="1"/>
  <c r="F247" i="1"/>
  <c r="G247" i="1" s="1"/>
  <c r="G246" i="1"/>
  <c r="F246" i="1"/>
  <c r="F245" i="1"/>
  <c r="G245" i="1" s="1"/>
  <c r="F244" i="1"/>
  <c r="G244" i="1" s="1"/>
  <c r="F243" i="1"/>
  <c r="G243" i="1" s="1"/>
  <c r="G242" i="1"/>
  <c r="F242" i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G234" i="1"/>
  <c r="F234" i="1"/>
  <c r="F233" i="1"/>
  <c r="G233" i="1" s="1"/>
  <c r="F232" i="1"/>
  <c r="G232" i="1" s="1"/>
  <c r="G231" i="1"/>
  <c r="F231" i="1"/>
  <c r="F230" i="1"/>
  <c r="G230" i="1" s="1"/>
  <c r="G229" i="1"/>
  <c r="F229" i="1"/>
  <c r="F228" i="1"/>
  <c r="G228" i="1" s="1"/>
  <c r="F227" i="1"/>
  <c r="G227" i="1" s="1"/>
  <c r="G226" i="1"/>
  <c r="F226" i="1"/>
  <c r="F225" i="1"/>
  <c r="G225" i="1" s="1"/>
  <c r="F224" i="1"/>
  <c r="G224" i="1" s="1"/>
  <c r="G223" i="1"/>
  <c r="F223" i="1"/>
  <c r="F222" i="1"/>
  <c r="G222" i="1" s="1"/>
  <c r="F221" i="1"/>
  <c r="G221" i="1" s="1"/>
  <c r="F220" i="1"/>
  <c r="G220" i="1" s="1"/>
  <c r="F219" i="1"/>
  <c r="G219" i="1" s="1"/>
  <c r="G218" i="1"/>
  <c r="F218" i="1"/>
  <c r="F217" i="1"/>
  <c r="G217" i="1" s="1"/>
  <c r="F216" i="1"/>
  <c r="G216" i="1" s="1"/>
  <c r="F215" i="1"/>
  <c r="G215" i="1" s="1"/>
  <c r="F214" i="1"/>
  <c r="G214" i="1" s="1"/>
  <c r="G213" i="1"/>
  <c r="F213" i="1"/>
  <c r="F212" i="1"/>
  <c r="G212" i="1" s="1"/>
  <c r="F211" i="1"/>
  <c r="G211" i="1" s="1"/>
  <c r="F210" i="1"/>
  <c r="G210" i="1" s="1"/>
  <c r="F209" i="1"/>
  <c r="G209" i="1" s="1"/>
  <c r="F208" i="1"/>
  <c r="G208" i="1" s="1"/>
  <c r="G207" i="1"/>
  <c r="F207" i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G186" i="1"/>
  <c r="F186" i="1"/>
  <c r="F185" i="1"/>
  <c r="G185" i="1" s="1"/>
  <c r="G184" i="1"/>
  <c r="F184" i="1"/>
  <c r="F183" i="1"/>
  <c r="G183" i="1" s="1"/>
  <c r="F182" i="1"/>
  <c r="G182" i="1" s="1"/>
  <c r="G181" i="1"/>
  <c r="F181" i="1"/>
  <c r="F180" i="1"/>
  <c r="G180" i="1" s="1"/>
  <c r="F179" i="1"/>
  <c r="G179" i="1" s="1"/>
  <c r="F178" i="1"/>
  <c r="G178" i="1" s="1"/>
  <c r="F177" i="1"/>
  <c r="G177" i="1" s="1"/>
  <c r="F176" i="1"/>
  <c r="G176" i="1" s="1"/>
  <c r="G175" i="1"/>
  <c r="F175" i="1"/>
  <c r="F174" i="1"/>
  <c r="G174" i="1" s="1"/>
  <c r="G173" i="1"/>
  <c r="F173" i="1"/>
  <c r="F172" i="1"/>
  <c r="G172" i="1" s="1"/>
  <c r="F171" i="1"/>
  <c r="G171" i="1" s="1"/>
  <c r="F170" i="1"/>
  <c r="G170" i="1" s="1"/>
  <c r="F169" i="1"/>
  <c r="G169" i="1" s="1"/>
  <c r="F168" i="1"/>
  <c r="G168" i="1" s="1"/>
  <c r="G167" i="1"/>
  <c r="F167" i="1"/>
  <c r="F166" i="1"/>
  <c r="G166" i="1" s="1"/>
  <c r="F165" i="1"/>
  <c r="G165" i="1" s="1"/>
  <c r="F164" i="1"/>
  <c r="G164" i="1" s="1"/>
  <c r="F163" i="1"/>
  <c r="G163" i="1" s="1"/>
  <c r="G162" i="1"/>
  <c r="F162" i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G152" i="1"/>
  <c r="F152" i="1"/>
  <c r="G151" i="1"/>
  <c r="F151" i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G141" i="1"/>
  <c r="F141" i="1"/>
  <c r="F140" i="1"/>
  <c r="G140" i="1" s="1"/>
  <c r="F139" i="1"/>
  <c r="G139" i="1" s="1"/>
  <c r="F138" i="1"/>
  <c r="G138" i="1" s="1"/>
  <c r="F137" i="1"/>
  <c r="G137" i="1" s="1"/>
  <c r="F136" i="1"/>
  <c r="G136" i="1" s="1"/>
  <c r="G135" i="1"/>
  <c r="F135" i="1"/>
  <c r="F134" i="1"/>
  <c r="G134" i="1" s="1"/>
  <c r="G133" i="1"/>
  <c r="F133" i="1"/>
  <c r="F132" i="1"/>
  <c r="G132" i="1" s="1"/>
  <c r="F131" i="1"/>
  <c r="G131" i="1" s="1"/>
  <c r="F130" i="1"/>
  <c r="G130" i="1" s="1"/>
  <c r="F129" i="1"/>
  <c r="G129" i="1" s="1"/>
  <c r="F128" i="1"/>
  <c r="G128" i="1" s="1"/>
  <c r="G127" i="1"/>
  <c r="F127" i="1"/>
  <c r="F126" i="1"/>
  <c r="G126" i="1" s="1"/>
  <c r="F125" i="1"/>
  <c r="G125" i="1" s="1"/>
  <c r="F124" i="1"/>
  <c r="G124" i="1" s="1"/>
  <c r="F123" i="1"/>
  <c r="G123" i="1" s="1"/>
  <c r="G122" i="1"/>
  <c r="F122" i="1"/>
  <c r="F121" i="1"/>
  <c r="G121" i="1" s="1"/>
  <c r="F120" i="1"/>
  <c r="G120" i="1" s="1"/>
  <c r="F119" i="1"/>
  <c r="G119" i="1" s="1"/>
  <c r="F118" i="1"/>
  <c r="G118" i="1" s="1"/>
  <c r="G117" i="1"/>
  <c r="F117" i="1"/>
  <c r="F116" i="1"/>
  <c r="G116" i="1" s="1"/>
  <c r="F115" i="1"/>
  <c r="G115" i="1" s="1"/>
  <c r="F114" i="1"/>
  <c r="G114" i="1" s="1"/>
  <c r="F113" i="1"/>
  <c r="G113" i="1" s="1"/>
  <c r="F112" i="1"/>
  <c r="G112" i="1" s="1"/>
  <c r="G111" i="1"/>
  <c r="F111" i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G101" i="1"/>
  <c r="F101" i="1"/>
  <c r="F100" i="1"/>
  <c r="G100" i="1" s="1"/>
  <c r="F99" i="1"/>
  <c r="G99" i="1" s="1"/>
  <c r="F98" i="1"/>
  <c r="G98" i="1" s="1"/>
  <c r="F97" i="1"/>
  <c r="G97" i="1" s="1"/>
  <c r="F96" i="1"/>
  <c r="G96" i="1" s="1"/>
  <c r="G95" i="1"/>
  <c r="F95" i="1"/>
  <c r="F94" i="1"/>
  <c r="G94" i="1" s="1"/>
  <c r="G93" i="1"/>
  <c r="F93" i="1"/>
  <c r="F92" i="1"/>
  <c r="G92" i="1" s="1"/>
  <c r="F91" i="1"/>
  <c r="G91" i="1" s="1"/>
  <c r="F90" i="1"/>
  <c r="G90" i="1" s="1"/>
  <c r="F89" i="1"/>
  <c r="G89" i="1" s="1"/>
  <c r="G88" i="1"/>
  <c r="F88" i="1"/>
  <c r="F87" i="1"/>
  <c r="G87" i="1" s="1"/>
  <c r="F86" i="1"/>
  <c r="G86" i="1" s="1"/>
  <c r="G85" i="1"/>
  <c r="F85" i="1"/>
  <c r="F84" i="1"/>
  <c r="G84" i="1" s="1"/>
  <c r="F83" i="1"/>
  <c r="G83" i="1" s="1"/>
  <c r="G82" i="1"/>
  <c r="F82" i="1"/>
  <c r="F81" i="1"/>
  <c r="G81" i="1" s="1"/>
  <c r="F80" i="1"/>
  <c r="G80" i="1" s="1"/>
  <c r="G79" i="1"/>
  <c r="F79" i="1"/>
  <c r="F78" i="1"/>
  <c r="G78" i="1" s="1"/>
  <c r="G77" i="1"/>
  <c r="F77" i="1"/>
  <c r="F76" i="1"/>
  <c r="G76" i="1" s="1"/>
  <c r="F75" i="1"/>
  <c r="G75" i="1" s="1"/>
  <c r="F74" i="1"/>
  <c r="G74" i="1" s="1"/>
  <c r="F73" i="1"/>
  <c r="G73" i="1" s="1"/>
  <c r="F72" i="1"/>
  <c r="G72" i="1" s="1"/>
  <c r="G71" i="1"/>
  <c r="F71" i="1"/>
  <c r="F70" i="1"/>
  <c r="G70" i="1" s="1"/>
  <c r="F69" i="1"/>
  <c r="G69" i="1" s="1"/>
  <c r="F68" i="1"/>
  <c r="G68" i="1" s="1"/>
  <c r="F67" i="1"/>
  <c r="G67" i="1" s="1"/>
  <c r="G66" i="1"/>
  <c r="F66" i="1"/>
  <c r="F65" i="1"/>
  <c r="G65" i="1" s="1"/>
  <c r="F64" i="1"/>
  <c r="G64" i="1" s="1"/>
  <c r="F63" i="1"/>
  <c r="G63" i="1" s="1"/>
  <c r="F62" i="1"/>
  <c r="G62" i="1" s="1"/>
  <c r="G61" i="1"/>
  <c r="F61" i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G53" i="1"/>
  <c r="F53" i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G45" i="1"/>
  <c r="F45" i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G29" i="1"/>
  <c r="F29" i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G21" i="1"/>
  <c r="F21" i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G13" i="1"/>
  <c r="F13" i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G3" i="1" s="1"/>
  <c r="P2" i="1" l="1"/>
  <c r="P1" i="1"/>
  <c r="E9" i="4"/>
  <c r="E2" i="4"/>
  <c r="P2" i="2"/>
  <c r="P1" i="2"/>
  <c r="G3" i="2"/>
  <c r="E7" i="4"/>
  <c r="P2" i="3"/>
  <c r="P1" i="3"/>
  <c r="E12" i="4"/>
  <c r="E13" i="4"/>
  <c r="E6" i="4"/>
  <c r="E3" i="4" l="1"/>
  <c r="E10" i="4"/>
  <c r="T2516" i="2"/>
  <c r="T2508" i="2"/>
  <c r="T2513" i="2"/>
  <c r="T2505" i="2"/>
  <c r="T2510" i="2"/>
  <c r="T2502" i="2"/>
  <c r="T2511" i="2"/>
  <c r="T2507" i="2"/>
  <c r="T2498" i="2"/>
  <c r="T2490" i="2"/>
  <c r="T2482" i="2"/>
  <c r="T2474" i="2"/>
  <c r="T2466" i="2"/>
  <c r="T2458" i="2"/>
  <c r="T2450" i="2"/>
  <c r="T2442" i="2"/>
  <c r="T2434" i="2"/>
  <c r="T2426" i="2"/>
  <c r="T2418" i="2"/>
  <c r="T2410" i="2"/>
  <c r="T2402" i="2"/>
  <c r="T2394" i="2"/>
  <c r="T2386" i="2"/>
  <c r="T2378" i="2"/>
  <c r="T2370" i="2"/>
  <c r="T2362" i="2"/>
  <c r="T2354" i="2"/>
  <c r="T2346" i="2"/>
  <c r="T2338" i="2"/>
  <c r="T2330" i="2"/>
  <c r="T2322" i="2"/>
  <c r="T2314" i="2"/>
  <c r="T2306" i="2"/>
  <c r="T2298" i="2"/>
  <c r="T2290" i="2"/>
  <c r="T2282" i="2"/>
  <c r="T2274" i="2"/>
  <c r="T2266" i="2"/>
  <c r="T2258" i="2"/>
  <c r="T2250" i="2"/>
  <c r="T2242" i="2"/>
  <c r="T2234" i="2"/>
  <c r="T2226" i="2"/>
  <c r="T2218" i="2"/>
  <c r="T2210" i="2"/>
  <c r="T2202" i="2"/>
  <c r="T2194" i="2"/>
  <c r="T2186" i="2"/>
  <c r="T2178" i="2"/>
  <c r="T2170" i="2"/>
  <c r="T2162" i="2"/>
  <c r="T2154" i="2"/>
  <c r="T2146" i="2"/>
  <c r="T2138" i="2"/>
  <c r="T2130" i="2"/>
  <c r="T2122" i="2"/>
  <c r="T2114" i="2"/>
  <c r="T2106" i="2"/>
  <c r="T2098" i="2"/>
  <c r="T2090" i="2"/>
  <c r="T2082" i="2"/>
  <c r="T2074" i="2"/>
  <c r="T2066" i="2"/>
  <c r="T2058" i="2"/>
  <c r="T2050" i="2"/>
  <c r="T2042" i="2"/>
  <c r="T2034" i="2"/>
  <c r="T2026" i="2"/>
  <c r="T2018" i="2"/>
  <c r="T2010" i="2"/>
  <c r="T2002" i="2"/>
  <c r="T1994" i="2"/>
  <c r="T1986" i="2"/>
  <c r="T1978" i="2"/>
  <c r="T1970" i="2"/>
  <c r="T1962" i="2"/>
  <c r="T1954" i="2"/>
  <c r="T1946" i="2"/>
  <c r="T1938" i="2"/>
  <c r="T2514" i="2"/>
  <c r="T2495" i="2"/>
  <c r="T2487" i="2"/>
  <c r="T2479" i="2"/>
  <c r="T2471" i="2"/>
  <c r="T2463" i="2"/>
  <c r="T2455" i="2"/>
  <c r="T2447" i="2"/>
  <c r="T2439" i="2"/>
  <c r="T2431" i="2"/>
  <c r="T2423" i="2"/>
  <c r="T2415" i="2"/>
  <c r="T2407" i="2"/>
  <c r="T2399" i="2"/>
  <c r="T2391" i="2"/>
  <c r="T2383" i="2"/>
  <c r="T2375" i="2"/>
  <c r="T2367" i="2"/>
  <c r="T2359" i="2"/>
  <c r="T2351" i="2"/>
  <c r="T2343" i="2"/>
  <c r="T2335" i="2"/>
  <c r="T2327" i="2"/>
  <c r="T2319" i="2"/>
  <c r="T2311" i="2"/>
  <c r="T2303" i="2"/>
  <c r="T2295" i="2"/>
  <c r="T2287" i="2"/>
  <c r="T2279" i="2"/>
  <c r="T2271" i="2"/>
  <c r="T2263" i="2"/>
  <c r="T2255" i="2"/>
  <c r="T2247" i="2"/>
  <c r="T2239" i="2"/>
  <c r="T2231" i="2"/>
  <c r="T2223" i="2"/>
  <c r="T2215" i="2"/>
  <c r="T2207" i="2"/>
  <c r="T2199" i="2"/>
  <c r="T2191" i="2"/>
  <c r="T2183" i="2"/>
  <c r="T2175" i="2"/>
  <c r="T2167" i="2"/>
  <c r="T2159" i="2"/>
  <c r="T2151" i="2"/>
  <c r="T2143" i="2"/>
  <c r="T2135" i="2"/>
  <c r="T2127" i="2"/>
  <c r="T2119" i="2"/>
  <c r="T2111" i="2"/>
  <c r="T2103" i="2"/>
  <c r="T2095" i="2"/>
  <c r="T2087" i="2"/>
  <c r="T2079" i="2"/>
  <c r="T2071" i="2"/>
  <c r="T2063" i="2"/>
  <c r="T2055" i="2"/>
  <c r="T2047" i="2"/>
  <c r="T2039" i="2"/>
  <c r="T2031" i="2"/>
  <c r="T2023" i="2"/>
  <c r="T2015" i="2"/>
  <c r="T2007" i="2"/>
  <c r="T1999" i="2"/>
  <c r="T1991" i="2"/>
  <c r="T1983" i="2"/>
  <c r="T1975" i="2"/>
  <c r="T1967" i="2"/>
  <c r="T1959" i="2"/>
  <c r="T1951" i="2"/>
  <c r="T1943" i="2"/>
  <c r="T1935" i="2"/>
  <c r="T2503" i="2"/>
  <c r="T2500" i="2"/>
  <c r="T2492" i="2"/>
  <c r="T2484" i="2"/>
  <c r="T2476" i="2"/>
  <c r="T2468" i="2"/>
  <c r="T2460" i="2"/>
  <c r="T2452" i="2"/>
  <c r="T2444" i="2"/>
  <c r="T2436" i="2"/>
  <c r="T2428" i="2"/>
  <c r="T2420" i="2"/>
  <c r="T2412" i="2"/>
  <c r="T2404" i="2"/>
  <c r="T2396" i="2"/>
  <c r="T2388" i="2"/>
  <c r="T2380" i="2"/>
  <c r="T2372" i="2"/>
  <c r="T2364" i="2"/>
  <c r="T2356" i="2"/>
  <c r="T2348" i="2"/>
  <c r="T2340" i="2"/>
  <c r="T2332" i="2"/>
  <c r="T2324" i="2"/>
  <c r="T2316" i="2"/>
  <c r="T2308" i="2"/>
  <c r="T2300" i="2"/>
  <c r="T2292" i="2"/>
  <c r="T2284" i="2"/>
  <c r="T2276" i="2"/>
  <c r="T2268" i="2"/>
  <c r="T2260" i="2"/>
  <c r="T2252" i="2"/>
  <c r="T2244" i="2"/>
  <c r="T2236" i="2"/>
  <c r="T2228" i="2"/>
  <c r="T2220" i="2"/>
  <c r="T2212" i="2"/>
  <c r="T2204" i="2"/>
  <c r="T2196" i="2"/>
  <c r="T2188" i="2"/>
  <c r="T2180" i="2"/>
  <c r="T2172" i="2"/>
  <c r="T2164" i="2"/>
  <c r="T2156" i="2"/>
  <c r="T2148" i="2"/>
  <c r="T2140" i="2"/>
  <c r="T2132" i="2"/>
  <c r="T2124" i="2"/>
  <c r="T2116" i="2"/>
  <c r="T2108" i="2"/>
  <c r="T2100" i="2"/>
  <c r="T2092" i="2"/>
  <c r="T2084" i="2"/>
  <c r="T2076" i="2"/>
  <c r="T2068" i="2"/>
  <c r="T2060" i="2"/>
  <c r="T2052" i="2"/>
  <c r="T2044" i="2"/>
  <c r="T2036" i="2"/>
  <c r="T2028" i="2"/>
  <c r="T2020" i="2"/>
  <c r="T2012" i="2"/>
  <c r="T2004" i="2"/>
  <c r="T1996" i="2"/>
  <c r="T1988" i="2"/>
  <c r="T1980" i="2"/>
  <c r="T1972" i="2"/>
  <c r="T1964" i="2"/>
  <c r="T1956" i="2"/>
  <c r="T1948" i="2"/>
  <c r="T1940" i="2"/>
  <c r="T2506" i="2"/>
  <c r="T2497" i="2"/>
  <c r="T2489" i="2"/>
  <c r="T2481" i="2"/>
  <c r="T2473" i="2"/>
  <c r="T2465" i="2"/>
  <c r="T2457" i="2"/>
  <c r="T2449" i="2"/>
  <c r="T2441" i="2"/>
  <c r="T2433" i="2"/>
  <c r="T2425" i="2"/>
  <c r="T2417" i="2"/>
  <c r="T2409" i="2"/>
  <c r="T2401" i="2"/>
  <c r="T2393" i="2"/>
  <c r="T2385" i="2"/>
  <c r="T2377" i="2"/>
  <c r="T2369" i="2"/>
  <c r="T2361" i="2"/>
  <c r="T2353" i="2"/>
  <c r="T2345" i="2"/>
  <c r="T2337" i="2"/>
  <c r="T2329" i="2"/>
  <c r="T2321" i="2"/>
  <c r="T2313" i="2"/>
  <c r="T2305" i="2"/>
  <c r="T2297" i="2"/>
  <c r="T2289" i="2"/>
  <c r="T2281" i="2"/>
  <c r="T2273" i="2"/>
  <c r="T2265" i="2"/>
  <c r="T2257" i="2"/>
  <c r="T2249" i="2"/>
  <c r="T2241" i="2"/>
  <c r="T2233" i="2"/>
  <c r="T2225" i="2"/>
  <c r="T2217" i="2"/>
  <c r="T2209" i="2"/>
  <c r="T2201" i="2"/>
  <c r="T2193" i="2"/>
  <c r="T2185" i="2"/>
  <c r="T2177" i="2"/>
  <c r="T2169" i="2"/>
  <c r="T2161" i="2"/>
  <c r="T2153" i="2"/>
  <c r="T2145" i="2"/>
  <c r="T2137" i="2"/>
  <c r="T2129" i="2"/>
  <c r="T2121" i="2"/>
  <c r="T2113" i="2"/>
  <c r="T2105" i="2"/>
  <c r="T2097" i="2"/>
  <c r="T2089" i="2"/>
  <c r="T2081" i="2"/>
  <c r="T2073" i="2"/>
  <c r="T2065" i="2"/>
  <c r="T2057" i="2"/>
  <c r="T2049" i="2"/>
  <c r="T2504" i="2"/>
  <c r="T2483" i="2"/>
  <c r="T2469" i="2"/>
  <c r="T2451" i="2"/>
  <c r="T2437" i="2"/>
  <c r="T2419" i="2"/>
  <c r="T2405" i="2"/>
  <c r="T2387" i="2"/>
  <c r="T2373" i="2"/>
  <c r="T2355" i="2"/>
  <c r="T2341" i="2"/>
  <c r="T2326" i="2"/>
  <c r="T2312" i="2"/>
  <c r="T2301" i="2"/>
  <c r="T2278" i="2"/>
  <c r="T2270" i="2"/>
  <c r="T2262" i="2"/>
  <c r="T2254" i="2"/>
  <c r="T2235" i="2"/>
  <c r="T2224" i="2"/>
  <c r="T2213" i="2"/>
  <c r="T2190" i="2"/>
  <c r="T2029" i="2"/>
  <c r="T2025" i="2"/>
  <c r="T2011" i="2"/>
  <c r="T1990" i="2"/>
  <c r="T1976" i="2"/>
  <c r="T1958" i="2"/>
  <c r="T1944" i="2"/>
  <c r="T1931" i="2"/>
  <c r="T1923" i="2"/>
  <c r="T1915" i="2"/>
  <c r="T1907" i="2"/>
  <c r="T1899" i="2"/>
  <c r="T1891" i="2"/>
  <c r="T1883" i="2"/>
  <c r="T1875" i="2"/>
  <c r="T1867" i="2"/>
  <c r="T1859" i="2"/>
  <c r="T1851" i="2"/>
  <c r="T1843" i="2"/>
  <c r="T1835" i="2"/>
  <c r="T1827" i="2"/>
  <c r="T1819" i="2"/>
  <c r="T1811" i="2"/>
  <c r="T1803" i="2"/>
  <c r="T1795" i="2"/>
  <c r="T1787" i="2"/>
  <c r="T1779" i="2"/>
  <c r="T1771" i="2"/>
  <c r="T1763" i="2"/>
  <c r="T1755" i="2"/>
  <c r="T1747" i="2"/>
  <c r="T1739" i="2"/>
  <c r="T1731" i="2"/>
  <c r="T1723" i="2"/>
  <c r="T1715" i="2"/>
  <c r="T1707" i="2"/>
  <c r="T1699" i="2"/>
  <c r="T1691" i="2"/>
  <c r="T1683" i="2"/>
  <c r="T1675" i="2"/>
  <c r="T1667" i="2"/>
  <c r="T1659" i="2"/>
  <c r="T1651" i="2"/>
  <c r="T1643" i="2"/>
  <c r="T1635" i="2"/>
  <c r="T1627" i="2"/>
  <c r="T1619" i="2"/>
  <c r="T2486" i="2"/>
  <c r="T2472" i="2"/>
  <c r="T2454" i="2"/>
  <c r="T2440" i="2"/>
  <c r="T2422" i="2"/>
  <c r="T2408" i="2"/>
  <c r="T2390" i="2"/>
  <c r="T2376" i="2"/>
  <c r="T2358" i="2"/>
  <c r="T2344" i="2"/>
  <c r="T2333" i="2"/>
  <c r="T2315" i="2"/>
  <c r="T2304" i="2"/>
  <c r="T2293" i="2"/>
  <c r="T2246" i="2"/>
  <c r="T2227" i="2"/>
  <c r="T2216" i="2"/>
  <c r="T2205" i="2"/>
  <c r="T2182" i="2"/>
  <c r="T2174" i="2"/>
  <c r="T2166" i="2"/>
  <c r="T2158" i="2"/>
  <c r="T2150" i="2"/>
  <c r="T2142" i="2"/>
  <c r="T2134" i="2"/>
  <c r="T2126" i="2"/>
  <c r="T2118" i="2"/>
  <c r="T2110" i="2"/>
  <c r="T2102" i="2"/>
  <c r="T2094" i="2"/>
  <c r="T2086" i="2"/>
  <c r="T2078" i="2"/>
  <c r="T2070" i="2"/>
  <c r="T2062" i="2"/>
  <c r="T2054" i="2"/>
  <c r="T2046" i="2"/>
  <c r="T2032" i="2"/>
  <c r="T2014" i="2"/>
  <c r="T1997" i="2"/>
  <c r="T1993" i="2"/>
  <c r="T1979" i="2"/>
  <c r="T1965" i="2"/>
  <c r="T1961" i="2"/>
  <c r="T1947" i="2"/>
  <c r="T1928" i="2"/>
  <c r="T1920" i="2"/>
  <c r="T1912" i="2"/>
  <c r="T1904" i="2"/>
  <c r="T1896" i="2"/>
  <c r="T1888" i="2"/>
  <c r="T1880" i="2"/>
  <c r="T1872" i="2"/>
  <c r="T1864" i="2"/>
  <c r="T1856" i="2"/>
  <c r="T1848" i="2"/>
  <c r="T1840" i="2"/>
  <c r="T1832" i="2"/>
  <c r="T1824" i="2"/>
  <c r="T1816" i="2"/>
  <c r="T1808" i="2"/>
  <c r="T1800" i="2"/>
  <c r="T1792" i="2"/>
  <c r="T1784" i="2"/>
  <c r="T1776" i="2"/>
  <c r="T1768" i="2"/>
  <c r="T1760" i="2"/>
  <c r="T2512" i="2"/>
  <c r="T2493" i="2"/>
  <c r="T2475" i="2"/>
  <c r="T2461" i="2"/>
  <c r="T2443" i="2"/>
  <c r="T2429" i="2"/>
  <c r="T2411" i="2"/>
  <c r="T2397" i="2"/>
  <c r="T2379" i="2"/>
  <c r="T2365" i="2"/>
  <c r="T2347" i="2"/>
  <c r="T2336" i="2"/>
  <c r="T2496" i="2"/>
  <c r="T2478" i="2"/>
  <c r="T2464" i="2"/>
  <c r="T2446" i="2"/>
  <c r="T2432" i="2"/>
  <c r="T2414" i="2"/>
  <c r="T2400" i="2"/>
  <c r="T2382" i="2"/>
  <c r="T2368" i="2"/>
  <c r="T2350" i="2"/>
  <c r="T2325" i="2"/>
  <c r="T2307" i="2"/>
  <c r="T2288" i="2"/>
  <c r="T2277" i="2"/>
  <c r="T2269" i="2"/>
  <c r="T2261" i="2"/>
  <c r="T2253" i="2"/>
  <c r="T2230" i="2"/>
  <c r="T2211" i="2"/>
  <c r="T2200" i="2"/>
  <c r="T2189" i="2"/>
  <c r="T2041" i="2"/>
  <c r="T2024" i="2"/>
  <c r="T2006" i="2"/>
  <c r="T2003" i="2"/>
  <c r="T1989" i="2"/>
  <c r="T1985" i="2"/>
  <c r="T1971" i="2"/>
  <c r="T1957" i="2"/>
  <c r="T1953" i="2"/>
  <c r="T1939" i="2"/>
  <c r="T1930" i="2"/>
  <c r="T1922" i="2"/>
  <c r="T1914" i="2"/>
  <c r="T1906" i="2"/>
  <c r="T1898" i="2"/>
  <c r="T1890" i="2"/>
  <c r="T1882" i="2"/>
  <c r="T1874" i="2"/>
  <c r="T1866" i="2"/>
  <c r="T1858" i="2"/>
  <c r="T1850" i="2"/>
  <c r="T1842" i="2"/>
  <c r="T1834" i="2"/>
  <c r="T1826" i="2"/>
  <c r="T1818" i="2"/>
  <c r="T1810" i="2"/>
  <c r="T1802" i="2"/>
  <c r="T1794" i="2"/>
  <c r="T1786" i="2"/>
  <c r="T2515" i="2"/>
  <c r="T2499" i="2"/>
  <c r="T2485" i="2"/>
  <c r="T2467" i="2"/>
  <c r="T2453" i="2"/>
  <c r="T2435" i="2"/>
  <c r="T2421" i="2"/>
  <c r="T2403" i="2"/>
  <c r="T2389" i="2"/>
  <c r="T2371" i="2"/>
  <c r="T2357" i="2"/>
  <c r="T2339" i="2"/>
  <c r="T2328" i="2"/>
  <c r="T2310" i="2"/>
  <c r="T2299" i="2"/>
  <c r="T2280" i="2"/>
  <c r="T2272" i="2"/>
  <c r="T2264" i="2"/>
  <c r="T2256" i="2"/>
  <c r="T2245" i="2"/>
  <c r="T2222" i="2"/>
  <c r="T2203" i="2"/>
  <c r="T2192" i="2"/>
  <c r="T2181" i="2"/>
  <c r="T2173" i="2"/>
  <c r="T2165" i="2"/>
  <c r="T2157" i="2"/>
  <c r="T2149" i="2"/>
  <c r="T2141" i="2"/>
  <c r="T2133" i="2"/>
  <c r="T2125" i="2"/>
  <c r="T2117" i="2"/>
  <c r="T2109" i="2"/>
  <c r="T2101" i="2"/>
  <c r="T2093" i="2"/>
  <c r="T2085" i="2"/>
  <c r="T2077" i="2"/>
  <c r="T2069" i="2"/>
  <c r="T2061" i="2"/>
  <c r="T2053" i="2"/>
  <c r="T2501" i="2"/>
  <c r="T2488" i="2"/>
  <c r="T2456" i="2"/>
  <c r="T2424" i="2"/>
  <c r="T2392" i="2"/>
  <c r="T2360" i="2"/>
  <c r="T2323" i="2"/>
  <c r="T2237" i="2"/>
  <c r="T2232" i="2"/>
  <c r="T2208" i="2"/>
  <c r="T2033" i="2"/>
  <c r="T2016" i="2"/>
  <c r="T1981" i="2"/>
  <c r="T1973" i="2"/>
  <c r="T1968" i="2"/>
  <c r="T1950" i="2"/>
  <c r="T1937" i="2"/>
  <c r="T1916" i="2"/>
  <c r="T1909" i="2"/>
  <c r="T1905" i="2"/>
  <c r="T1902" i="2"/>
  <c r="T1884" i="2"/>
  <c r="T1877" i="2"/>
  <c r="T1873" i="2"/>
  <c r="T1870" i="2"/>
  <c r="T1852" i="2"/>
  <c r="T1845" i="2"/>
  <c r="T1841" i="2"/>
  <c r="T1838" i="2"/>
  <c r="T1820" i="2"/>
  <c r="T1813" i="2"/>
  <c r="T1809" i="2"/>
  <c r="T1806" i="2"/>
  <c r="T1788" i="2"/>
  <c r="T1781" i="2"/>
  <c r="T1765" i="2"/>
  <c r="T1750" i="2"/>
  <c r="T1744" i="2"/>
  <c r="T1741" i="2"/>
  <c r="T1738" i="2"/>
  <c r="T1718" i="2"/>
  <c r="T1712" i="2"/>
  <c r="T1709" i="2"/>
  <c r="T1706" i="2"/>
  <c r="T1686" i="2"/>
  <c r="T1680" i="2"/>
  <c r="T1677" i="2"/>
  <c r="T1674" i="2"/>
  <c r="T1654" i="2"/>
  <c r="T1648" i="2"/>
  <c r="T1645" i="2"/>
  <c r="T1642" i="2"/>
  <c r="T1622" i="2"/>
  <c r="T1616" i="2"/>
  <c r="T1613" i="2"/>
  <c r="T1605" i="2"/>
  <c r="T1597" i="2"/>
  <c r="T1589" i="2"/>
  <c r="T1581" i="2"/>
  <c r="T1573" i="2"/>
  <c r="T1565" i="2"/>
  <c r="T1557" i="2"/>
  <c r="T1549" i="2"/>
  <c r="T1541" i="2"/>
  <c r="T1533" i="2"/>
  <c r="T1525" i="2"/>
  <c r="T1517" i="2"/>
  <c r="T1509" i="2"/>
  <c r="T1501" i="2"/>
  <c r="T1493" i="2"/>
  <c r="T1485" i="2"/>
  <c r="T1477" i="2"/>
  <c r="T1469" i="2"/>
  <c r="T1461" i="2"/>
  <c r="T1453" i="2"/>
  <c r="T1445" i="2"/>
  <c r="T1437" i="2"/>
  <c r="T1429" i="2"/>
  <c r="T1421" i="2"/>
  <c r="T1413" i="2"/>
  <c r="T1405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2318" i="2"/>
  <c r="T2291" i="2"/>
  <c r="T2286" i="2"/>
  <c r="T2198" i="2"/>
  <c r="T2184" i="2"/>
  <c r="T2179" i="2"/>
  <c r="T2168" i="2"/>
  <c r="T2163" i="2"/>
  <c r="T2152" i="2"/>
  <c r="T2147" i="2"/>
  <c r="T2136" i="2"/>
  <c r="T2131" i="2"/>
  <c r="T2120" i="2"/>
  <c r="T2115" i="2"/>
  <c r="T2104" i="2"/>
  <c r="T2099" i="2"/>
  <c r="T2088" i="2"/>
  <c r="T2083" i="2"/>
  <c r="T2072" i="2"/>
  <c r="T2067" i="2"/>
  <c r="T2056" i="2"/>
  <c r="T2051" i="2"/>
  <c r="T2037" i="2"/>
  <c r="T1963" i="2"/>
  <c r="T1945" i="2"/>
  <c r="T1933" i="2"/>
  <c r="T1919" i="2"/>
  <c r="T1887" i="2"/>
  <c r="T1855" i="2"/>
  <c r="T1823" i="2"/>
  <c r="T1791" i="2"/>
  <c r="T1735" i="2"/>
  <c r="T1732" i="2"/>
  <c r="T1729" i="2"/>
  <c r="T1703" i="2"/>
  <c r="T1700" i="2"/>
  <c r="T1697" i="2"/>
  <c r="T1671" i="2"/>
  <c r="T1668" i="2"/>
  <c r="T1665" i="2"/>
  <c r="T1639" i="2"/>
  <c r="T1636" i="2"/>
  <c r="T1633" i="2"/>
  <c r="T1610" i="2"/>
  <c r="T1602" i="2"/>
  <c r="T1594" i="2"/>
  <c r="T1586" i="2"/>
  <c r="T1578" i="2"/>
  <c r="T1570" i="2"/>
  <c r="T1562" i="2"/>
  <c r="T1554" i="2"/>
  <c r="T1546" i="2"/>
  <c r="T1538" i="2"/>
  <c r="T1530" i="2"/>
  <c r="T1522" i="2"/>
  <c r="T1514" i="2"/>
  <c r="T1506" i="2"/>
  <c r="T1498" i="2"/>
  <c r="T1490" i="2"/>
  <c r="T1482" i="2"/>
  <c r="T1474" i="2"/>
  <c r="T1466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2509" i="2"/>
  <c r="T2491" i="2"/>
  <c r="T2459" i="2"/>
  <c r="T2427" i="2"/>
  <c r="T2395" i="2"/>
  <c r="T2363" i="2"/>
  <c r="T2331" i="2"/>
  <c r="T2309" i="2"/>
  <c r="T2240" i="2"/>
  <c r="T2019" i="2"/>
  <c r="T1998" i="2"/>
  <c r="T1984" i="2"/>
  <c r="T1949" i="2"/>
  <c r="T1941" i="2"/>
  <c r="T1936" i="2"/>
  <c r="T1929" i="2"/>
  <c r="T1926" i="2"/>
  <c r="T1908" i="2"/>
  <c r="T1901" i="2"/>
  <c r="T1897" i="2"/>
  <c r="T1894" i="2"/>
  <c r="T1876" i="2"/>
  <c r="T1869" i="2"/>
  <c r="T1865" i="2"/>
  <c r="T1862" i="2"/>
  <c r="T1844" i="2"/>
  <c r="T1837" i="2"/>
  <c r="T1833" i="2"/>
  <c r="T1830" i="2"/>
  <c r="T1812" i="2"/>
  <c r="T1805" i="2"/>
  <c r="T1801" i="2"/>
  <c r="T1798" i="2"/>
  <c r="T1777" i="2"/>
  <c r="T1774" i="2"/>
  <c r="T1761" i="2"/>
  <c r="T1758" i="2"/>
  <c r="T1752" i="2"/>
  <c r="T1749" i="2"/>
  <c r="T1746" i="2"/>
  <c r="T1726" i="2"/>
  <c r="T1720" i="2"/>
  <c r="T1717" i="2"/>
  <c r="T1714" i="2"/>
  <c r="T1694" i="2"/>
  <c r="T1688" i="2"/>
  <c r="T1685" i="2"/>
  <c r="T1682" i="2"/>
  <c r="T1662" i="2"/>
  <c r="T1656" i="2"/>
  <c r="T1653" i="2"/>
  <c r="T1650" i="2"/>
  <c r="T1630" i="2"/>
  <c r="T1624" i="2"/>
  <c r="T1621" i="2"/>
  <c r="T1618" i="2"/>
  <c r="T1607" i="2"/>
  <c r="T1599" i="2"/>
  <c r="T1591" i="2"/>
  <c r="T1583" i="2"/>
  <c r="T1575" i="2"/>
  <c r="T1567" i="2"/>
  <c r="T1559" i="2"/>
  <c r="T1551" i="2"/>
  <c r="T1543" i="2"/>
  <c r="T1535" i="2"/>
  <c r="T1527" i="2"/>
  <c r="T1519" i="2"/>
  <c r="T1511" i="2"/>
  <c r="T1503" i="2"/>
  <c r="T1495" i="2"/>
  <c r="T1487" i="2"/>
  <c r="T1479" i="2"/>
  <c r="T1471" i="2"/>
  <c r="T1463" i="2"/>
  <c r="T1455" i="2"/>
  <c r="T1447" i="2"/>
  <c r="T1439" i="2"/>
  <c r="T1431" i="2"/>
  <c r="T1423" i="2"/>
  <c r="T1415" i="2"/>
  <c r="T1407" i="2"/>
  <c r="T1399" i="2"/>
  <c r="T1391" i="2"/>
  <c r="T1383" i="2"/>
  <c r="T1375" i="2"/>
  <c r="T1367" i="2"/>
  <c r="T1359" i="2"/>
  <c r="T1351" i="2"/>
  <c r="T1343" i="2"/>
  <c r="T1335" i="2"/>
  <c r="T1327" i="2"/>
  <c r="T1319" i="2"/>
  <c r="T1311" i="2"/>
  <c r="T1303" i="2"/>
  <c r="T1295" i="2"/>
  <c r="T1287" i="2"/>
  <c r="T2477" i="2"/>
  <c r="T2445" i="2"/>
  <c r="T2413" i="2"/>
  <c r="T2381" i="2"/>
  <c r="T2349" i="2"/>
  <c r="T2317" i="2"/>
  <c r="T2294" i="2"/>
  <c r="T2285" i="2"/>
  <c r="T2275" i="2"/>
  <c r="T2259" i="2"/>
  <c r="T2221" i="2"/>
  <c r="T2197" i="2"/>
  <c r="T2187" i="2"/>
  <c r="T2334" i="2"/>
  <c r="T2206" i="2"/>
  <c r="T2027" i="2"/>
  <c r="T2022" i="2"/>
  <c r="T2009" i="2"/>
  <c r="T2001" i="2"/>
  <c r="T1966" i="2"/>
  <c r="T1952" i="2"/>
  <c r="T1932" i="2"/>
  <c r="T1925" i="2"/>
  <c r="T1921" i="2"/>
  <c r="T1918" i="2"/>
  <c r="T1900" i="2"/>
  <c r="T1893" i="2"/>
  <c r="T1889" i="2"/>
  <c r="T1886" i="2"/>
  <c r="T1868" i="2"/>
  <c r="T1861" i="2"/>
  <c r="T1857" i="2"/>
  <c r="T1854" i="2"/>
  <c r="T1836" i="2"/>
  <c r="T1829" i="2"/>
  <c r="T1825" i="2"/>
  <c r="T1822" i="2"/>
  <c r="T1804" i="2"/>
  <c r="T1797" i="2"/>
  <c r="T1793" i="2"/>
  <c r="T1790" i="2"/>
  <c r="T1773" i="2"/>
  <c r="T1757" i="2"/>
  <c r="T1754" i="2"/>
  <c r="T1734" i="2"/>
  <c r="T1728" i="2"/>
  <c r="T1725" i="2"/>
  <c r="T1722" i="2"/>
  <c r="T1702" i="2"/>
  <c r="T1696" i="2"/>
  <c r="T1693" i="2"/>
  <c r="T1690" i="2"/>
  <c r="T1670" i="2"/>
  <c r="T1664" i="2"/>
  <c r="T1661" i="2"/>
  <c r="T1658" i="2"/>
  <c r="T1638" i="2"/>
  <c r="T1632" i="2"/>
  <c r="T1629" i="2"/>
  <c r="T1626" i="2"/>
  <c r="T1609" i="2"/>
  <c r="T1601" i="2"/>
  <c r="T1593" i="2"/>
  <c r="T1585" i="2"/>
  <c r="T1577" i="2"/>
  <c r="T1569" i="2"/>
  <c r="T1561" i="2"/>
  <c r="T1553" i="2"/>
  <c r="T1545" i="2"/>
  <c r="T1537" i="2"/>
  <c r="T1529" i="2"/>
  <c r="T1521" i="2"/>
  <c r="T1513" i="2"/>
  <c r="T1505" i="2"/>
  <c r="T1497" i="2"/>
  <c r="T1489" i="2"/>
  <c r="T1481" i="2"/>
  <c r="T1473" i="2"/>
  <c r="T1465" i="2"/>
  <c r="T1457" i="2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345" i="2"/>
  <c r="T1337" i="2"/>
  <c r="T1329" i="2"/>
  <c r="T1321" i="2"/>
  <c r="T1313" i="2"/>
  <c r="T1305" i="2"/>
  <c r="T1297" i="2"/>
  <c r="T1289" i="2"/>
  <c r="T1281" i="2"/>
  <c r="T1273" i="2"/>
  <c r="T1265" i="2"/>
  <c r="T2494" i="2"/>
  <c r="T2462" i="2"/>
  <c r="T2430" i="2"/>
  <c r="T2398" i="2"/>
  <c r="T2480" i="2"/>
  <c r="T2448" i="2"/>
  <c r="T2416" i="2"/>
  <c r="T2384" i="2"/>
  <c r="T2352" i="2"/>
  <c r="T2238" i="2"/>
  <c r="T2219" i="2"/>
  <c r="T2195" i="2"/>
  <c r="T2470" i="2"/>
  <c r="T2438" i="2"/>
  <c r="T2406" i="2"/>
  <c r="T2374" i="2"/>
  <c r="T2342" i="2"/>
  <c r="T2296" i="2"/>
  <c r="T2283" i="2"/>
  <c r="T2267" i="2"/>
  <c r="T2251" i="2"/>
  <c r="T2214" i="2"/>
  <c r="T2038" i="2"/>
  <c r="T2248" i="2"/>
  <c r="T2243" i="2"/>
  <c r="T2043" i="2"/>
  <c r="T2013" i="2"/>
  <c r="T1982" i="2"/>
  <c r="T1977" i="2"/>
  <c r="T1934" i="2"/>
  <c r="T1924" i="2"/>
  <c r="T1910" i="2"/>
  <c r="T1885" i="2"/>
  <c r="T1847" i="2"/>
  <c r="T1796" i="2"/>
  <c r="T1782" i="2"/>
  <c r="T1756" i="2"/>
  <c r="T1748" i="2"/>
  <c r="T1724" i="2"/>
  <c r="T1716" i="2"/>
  <c r="T1692" i="2"/>
  <c r="T1684" i="2"/>
  <c r="T1660" i="2"/>
  <c r="T1652" i="2"/>
  <c r="T1628" i="2"/>
  <c r="T1620" i="2"/>
  <c r="T1582" i="2"/>
  <c r="T1571" i="2"/>
  <c r="T1556" i="2"/>
  <c r="T1552" i="2"/>
  <c r="T1518" i="2"/>
  <c r="T1507" i="2"/>
  <c r="T1492" i="2"/>
  <c r="T1488" i="2"/>
  <c r="T1454" i="2"/>
  <c r="T1443" i="2"/>
  <c r="T1428" i="2"/>
  <c r="T1424" i="2"/>
  <c r="T1390" i="2"/>
  <c r="T1379" i="2"/>
  <c r="T1364" i="2"/>
  <c r="T1360" i="2"/>
  <c r="T1346" i="2"/>
  <c r="T1342" i="2"/>
  <c r="T1328" i="2"/>
  <c r="T1314" i="2"/>
  <c r="T1310" i="2"/>
  <c r="T1296" i="2"/>
  <c r="T1282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65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941" i="2"/>
  <c r="T933" i="2"/>
  <c r="T925" i="2"/>
  <c r="T917" i="2"/>
  <c r="T909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677" i="2"/>
  <c r="T669" i="2"/>
  <c r="T661" i="2"/>
  <c r="T653" i="2"/>
  <c r="T645" i="2"/>
  <c r="T637" i="2"/>
  <c r="T629" i="2"/>
  <c r="T621" i="2"/>
  <c r="T613" i="2"/>
  <c r="T605" i="2"/>
  <c r="T597" i="2"/>
  <c r="T589" i="2"/>
  <c r="T581" i="2"/>
  <c r="T573" i="2"/>
  <c r="T565" i="2"/>
  <c r="T557" i="2"/>
  <c r="T549" i="2"/>
  <c r="T541" i="2"/>
  <c r="T533" i="2"/>
  <c r="T525" i="2"/>
  <c r="T517" i="2"/>
  <c r="T509" i="2"/>
  <c r="T501" i="2"/>
  <c r="T493" i="2"/>
  <c r="T485" i="2"/>
  <c r="T477" i="2"/>
  <c r="T469" i="2"/>
  <c r="T461" i="2"/>
  <c r="T453" i="2"/>
  <c r="T445" i="2"/>
  <c r="T437" i="2"/>
  <c r="T429" i="2"/>
  <c r="T421" i="2"/>
  <c r="T413" i="2"/>
  <c r="T405" i="2"/>
  <c r="T397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2366" i="2"/>
  <c r="T2128" i="2"/>
  <c r="T2123" i="2"/>
  <c r="T2064" i="2"/>
  <c r="T2059" i="2"/>
  <c r="T2017" i="2"/>
  <c r="T1992" i="2"/>
  <c r="T1987" i="2"/>
  <c r="T1913" i="2"/>
  <c r="T1895" i="2"/>
  <c r="T1871" i="2"/>
  <c r="T1828" i="2"/>
  <c r="T1814" i="2"/>
  <c r="T1785" i="2"/>
  <c r="T1740" i="2"/>
  <c r="T1708" i="2"/>
  <c r="T1676" i="2"/>
  <c r="T1644" i="2"/>
  <c r="T1612" i="2"/>
  <c r="T1608" i="2"/>
  <c r="T1574" i="2"/>
  <c r="T1563" i="2"/>
  <c r="T1548" i="2"/>
  <c r="T1544" i="2"/>
  <c r="T1510" i="2"/>
  <c r="T1499" i="2"/>
  <c r="T1484" i="2"/>
  <c r="T1480" i="2"/>
  <c r="T1446" i="2"/>
  <c r="T1435" i="2"/>
  <c r="T1420" i="2"/>
  <c r="T1416" i="2"/>
  <c r="T1382" i="2"/>
  <c r="T1371" i="2"/>
  <c r="T1356" i="2"/>
  <c r="T1331" i="2"/>
  <c r="T1324" i="2"/>
  <c r="T1299" i="2"/>
  <c r="T1292" i="2"/>
  <c r="T1275" i="2"/>
  <c r="T1272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2021" i="2"/>
  <c r="T1960" i="2"/>
  <c r="T1955" i="2"/>
  <c r="T1860" i="2"/>
  <c r="T1846" i="2"/>
  <c r="T1817" i="2"/>
  <c r="T1772" i="2"/>
  <c r="T1764" i="2"/>
  <c r="T1751" i="2"/>
  <c r="T1736" i="2"/>
  <c r="T1719" i="2"/>
  <c r="T1704" i="2"/>
  <c r="T1687" i="2"/>
  <c r="T1672" i="2"/>
  <c r="T1655" i="2"/>
  <c r="T1640" i="2"/>
  <c r="T1623" i="2"/>
  <c r="T1604" i="2"/>
  <c r="T1600" i="2"/>
  <c r="T1566" i="2"/>
  <c r="T1555" i="2"/>
  <c r="T1540" i="2"/>
  <c r="T1536" i="2"/>
  <c r="T1502" i="2"/>
  <c r="T1491" i="2"/>
  <c r="T1476" i="2"/>
  <c r="T1472" i="2"/>
  <c r="T1438" i="2"/>
  <c r="T1427" i="2"/>
  <c r="T1412" i="2"/>
  <c r="T1408" i="2"/>
  <c r="T1374" i="2"/>
  <c r="T1363" i="2"/>
  <c r="T1352" i="2"/>
  <c r="T1338" i="2"/>
  <c r="T1334" i="2"/>
  <c r="T1320" i="2"/>
  <c r="T1306" i="2"/>
  <c r="T1302" i="2"/>
  <c r="T1288" i="2"/>
  <c r="T1278" i="2"/>
  <c r="T1269" i="2"/>
  <c r="T1266" i="2"/>
  <c r="T1263" i="2"/>
  <c r="T1255" i="2"/>
  <c r="T1247" i="2"/>
  <c r="T1239" i="2"/>
  <c r="T1231" i="2"/>
  <c r="T1223" i="2"/>
  <c r="T1215" i="2"/>
  <c r="T1207" i="2"/>
  <c r="T1199" i="2"/>
  <c r="T1191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T823" i="2"/>
  <c r="T815" i="2"/>
  <c r="T807" i="2"/>
  <c r="T799" i="2"/>
  <c r="T791" i="2"/>
  <c r="T783" i="2"/>
  <c r="T775" i="2"/>
  <c r="T767" i="2"/>
  <c r="T759" i="2"/>
  <c r="T751" i="2"/>
  <c r="T743" i="2"/>
  <c r="T735" i="2"/>
  <c r="T727" i="2"/>
  <c r="T719" i="2"/>
  <c r="T711" i="2"/>
  <c r="T703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83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2302" i="2"/>
  <c r="T2144" i="2"/>
  <c r="T2139" i="2"/>
  <c r="T2080" i="2"/>
  <c r="T2075" i="2"/>
  <c r="T1917" i="2"/>
  <c r="T1879" i="2"/>
  <c r="T1849" i="2"/>
  <c r="T1799" i="2"/>
  <c r="T1789" i="2"/>
  <c r="T1759" i="2"/>
  <c r="T1743" i="2"/>
  <c r="T1727" i="2"/>
  <c r="T1711" i="2"/>
  <c r="T1695" i="2"/>
  <c r="T1679" i="2"/>
  <c r="T1663" i="2"/>
  <c r="T1647" i="2"/>
  <c r="T1631" i="2"/>
  <c r="T1615" i="2"/>
  <c r="T1611" i="2"/>
  <c r="T1596" i="2"/>
  <c r="T1592" i="2"/>
  <c r="T1558" i="2"/>
  <c r="T1547" i="2"/>
  <c r="T1532" i="2"/>
  <c r="T1528" i="2"/>
  <c r="T1494" i="2"/>
  <c r="T1483" i="2"/>
  <c r="T1468" i="2"/>
  <c r="T1464" i="2"/>
  <c r="T1430" i="2"/>
  <c r="T1419" i="2"/>
  <c r="T1404" i="2"/>
  <c r="T1400" i="2"/>
  <c r="T1366" i="2"/>
  <c r="T1355" i="2"/>
  <c r="T1348" i="2"/>
  <c r="T1323" i="2"/>
  <c r="T1316" i="2"/>
  <c r="T1291" i="2"/>
  <c r="T1284" i="2"/>
  <c r="T1260" i="2"/>
  <c r="T1252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100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900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252" i="2"/>
  <c r="T244" i="2"/>
  <c r="T236" i="2"/>
  <c r="T228" i="2"/>
  <c r="T220" i="2"/>
  <c r="T212" i="2"/>
  <c r="T204" i="2"/>
  <c r="T2229" i="2"/>
  <c r="T2040" i="2"/>
  <c r="T2035" i="2"/>
  <c r="T2030" i="2"/>
  <c r="T2000" i="2"/>
  <c r="T1995" i="2"/>
  <c r="T1942" i="2"/>
  <c r="T1927" i="2"/>
  <c r="T1903" i="2"/>
  <c r="T1831" i="2"/>
  <c r="T1821" i="2"/>
  <c r="T1780" i="2"/>
  <c r="T1767" i="2"/>
  <c r="T1730" i="2"/>
  <c r="T1698" i="2"/>
  <c r="T1666" i="2"/>
  <c r="T1634" i="2"/>
  <c r="T1603" i="2"/>
  <c r="T1588" i="2"/>
  <c r="T1584" i="2"/>
  <c r="T1550" i="2"/>
  <c r="T1539" i="2"/>
  <c r="T1524" i="2"/>
  <c r="T1520" i="2"/>
  <c r="T1486" i="2"/>
  <c r="T1475" i="2"/>
  <c r="T1460" i="2"/>
  <c r="T1456" i="2"/>
  <c r="T1422" i="2"/>
  <c r="T1411" i="2"/>
  <c r="T1396" i="2"/>
  <c r="T1392" i="2"/>
  <c r="T2160" i="2"/>
  <c r="T2155" i="2"/>
  <c r="T2096" i="2"/>
  <c r="T2091" i="2"/>
  <c r="T2045" i="2"/>
  <c r="T2005" i="2"/>
  <c r="T1974" i="2"/>
  <c r="T1969" i="2"/>
  <c r="T1892" i="2"/>
  <c r="T1878" i="2"/>
  <c r="T1853" i="2"/>
  <c r="T1807" i="2"/>
  <c r="T1775" i="2"/>
  <c r="T1770" i="2"/>
  <c r="T1762" i="2"/>
  <c r="T1753" i="2"/>
  <c r="T1742" i="2"/>
  <c r="T1721" i="2"/>
  <c r="T1710" i="2"/>
  <c r="T1689" i="2"/>
  <c r="T1678" i="2"/>
  <c r="T1657" i="2"/>
  <c r="T1646" i="2"/>
  <c r="T1625" i="2"/>
  <c r="T1614" i="2"/>
  <c r="T1606" i="2"/>
  <c r="T1595" i="2"/>
  <c r="T1580" i="2"/>
  <c r="T1576" i="2"/>
  <c r="T1542" i="2"/>
  <c r="T1531" i="2"/>
  <c r="T1516" i="2"/>
  <c r="T1512" i="2"/>
  <c r="T1478" i="2"/>
  <c r="T1467" i="2"/>
  <c r="T1452" i="2"/>
  <c r="T1448" i="2"/>
  <c r="T1414" i="2"/>
  <c r="T1403" i="2"/>
  <c r="T1388" i="2"/>
  <c r="T1384" i="2"/>
  <c r="T1347" i="2"/>
  <c r="T1340" i="2"/>
  <c r="T1315" i="2"/>
  <c r="T1911" i="2"/>
  <c r="T1881" i="2"/>
  <c r="T1863" i="2"/>
  <c r="T1839" i="2"/>
  <c r="T1783" i="2"/>
  <c r="T1766" i="2"/>
  <c r="T1745" i="2"/>
  <c r="T1713" i="2"/>
  <c r="T1681" i="2"/>
  <c r="T1649" i="2"/>
  <c r="T1617" i="2"/>
  <c r="T1598" i="2"/>
  <c r="T1587" i="2"/>
  <c r="T1572" i="2"/>
  <c r="T1568" i="2"/>
  <c r="T1534" i="2"/>
  <c r="T1523" i="2"/>
  <c r="T1508" i="2"/>
  <c r="T1504" i="2"/>
  <c r="T1470" i="2"/>
  <c r="T1459" i="2"/>
  <c r="T1444" i="2"/>
  <c r="T1440" i="2"/>
  <c r="T1406" i="2"/>
  <c r="T1395" i="2"/>
  <c r="T1380" i="2"/>
  <c r="T1376" i="2"/>
  <c r="T1354" i="2"/>
  <c r="T1350" i="2"/>
  <c r="T1336" i="2"/>
  <c r="T1322" i="2"/>
  <c r="T1318" i="2"/>
  <c r="T1304" i="2"/>
  <c r="T1290" i="2"/>
  <c r="T1286" i="2"/>
  <c r="T2320" i="2"/>
  <c r="T2176" i="2"/>
  <c r="T2171" i="2"/>
  <c r="T2112" i="2"/>
  <c r="T2107" i="2"/>
  <c r="T2048" i="2"/>
  <c r="T2008" i="2"/>
  <c r="T1815" i="2"/>
  <c r="T1778" i="2"/>
  <c r="T1769" i="2"/>
  <c r="T1737" i="2"/>
  <c r="T1733" i="2"/>
  <c r="T1705" i="2"/>
  <c r="T1701" i="2"/>
  <c r="T1673" i="2"/>
  <c r="T1669" i="2"/>
  <c r="T1641" i="2"/>
  <c r="T1637" i="2"/>
  <c r="T1590" i="2"/>
  <c r="T1579" i="2"/>
  <c r="T1564" i="2"/>
  <c r="T1560" i="2"/>
  <c r="T1526" i="2"/>
  <c r="T1515" i="2"/>
  <c r="T1500" i="2"/>
  <c r="T1496" i="2"/>
  <c r="T1462" i="2"/>
  <c r="T1451" i="2"/>
  <c r="T1436" i="2"/>
  <c r="T1432" i="2"/>
  <c r="T1398" i="2"/>
  <c r="T1387" i="2"/>
  <c r="T1372" i="2"/>
  <c r="T1368" i="2"/>
  <c r="T1339" i="2"/>
  <c r="T1332" i="2"/>
  <c r="T1307" i="2"/>
  <c r="T1300" i="2"/>
  <c r="T1279" i="2"/>
  <c r="T1276" i="2"/>
  <c r="T1270" i="2"/>
  <c r="T1267" i="2"/>
  <c r="T1264" i="2"/>
  <c r="T1256" i="2"/>
  <c r="T1326" i="2"/>
  <c r="T1257" i="2"/>
  <c r="T785" i="2"/>
  <c r="T777" i="2"/>
  <c r="T769" i="2"/>
  <c r="T761" i="2"/>
  <c r="T753" i="2"/>
  <c r="T745" i="2"/>
  <c r="T737" i="2"/>
  <c r="T729" i="2"/>
  <c r="T721" i="2"/>
  <c r="T713" i="2"/>
  <c r="T705" i="2"/>
  <c r="T686" i="2"/>
  <c r="T678" i="2"/>
  <c r="T670" i="2"/>
  <c r="T662" i="2"/>
  <c r="T654" i="2"/>
  <c r="T635" i="2"/>
  <c r="T624" i="2"/>
  <c r="T601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430" i="2"/>
  <c r="T422" i="2"/>
  <c r="T414" i="2"/>
  <c r="T406" i="2"/>
  <c r="T398" i="2"/>
  <c r="T390" i="2"/>
  <c r="T382" i="2"/>
  <c r="T374" i="2"/>
  <c r="T299" i="2"/>
  <c r="T288" i="2"/>
  <c r="T265" i="2"/>
  <c r="T254" i="2"/>
  <c r="T235" i="2"/>
  <c r="T224" i="2"/>
  <c r="T201" i="2"/>
  <c r="T188" i="2"/>
  <c r="T172" i="2"/>
  <c r="T156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Q4" i="2"/>
  <c r="T1330" i="2"/>
  <c r="T1280" i="2"/>
  <c r="T1271" i="2"/>
  <c r="T697" i="2"/>
  <c r="T689" i="2"/>
  <c r="T646" i="2"/>
  <c r="T627" i="2"/>
  <c r="T616" i="2"/>
  <c r="T593" i="2"/>
  <c r="T366" i="2"/>
  <c r="T358" i="2"/>
  <c r="T350" i="2"/>
  <c r="T342" i="2"/>
  <c r="T334" i="2"/>
  <c r="T326" i="2"/>
  <c r="T318" i="2"/>
  <c r="T310" i="2"/>
  <c r="T291" i="2"/>
  <c r="T280" i="2"/>
  <c r="T257" i="2"/>
  <c r="T246" i="2"/>
  <c r="T227" i="2"/>
  <c r="T216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48" i="2"/>
  <c r="T1040" i="2"/>
  <c r="T1032" i="2"/>
  <c r="T1024" i="2"/>
  <c r="T1016" i="2"/>
  <c r="T1008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681" i="2"/>
  <c r="T673" i="2"/>
  <c r="T665" i="2"/>
  <c r="T657" i="2"/>
  <c r="T649" i="2"/>
  <c r="T638" i="2"/>
  <c r="T619" i="2"/>
  <c r="T608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1344" i="2"/>
  <c r="T1294" i="2"/>
  <c r="T1274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283" i="2"/>
  <c r="T1259" i="2"/>
  <c r="T1308" i="2"/>
  <c r="T1298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830" i="2"/>
  <c r="T822" i="2"/>
  <c r="T814" i="2"/>
  <c r="T806" i="2"/>
  <c r="T798" i="2"/>
  <c r="T699" i="2"/>
  <c r="T691" i="2"/>
  <c r="T680" i="2"/>
  <c r="T672" i="2"/>
  <c r="T664" i="2"/>
  <c r="T656" i="2"/>
  <c r="T648" i="2"/>
  <c r="T625" i="2"/>
  <c r="T614" i="2"/>
  <c r="T595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289" i="2"/>
  <c r="T278" i="2"/>
  <c r="T259" i="2"/>
  <c r="T248" i="2"/>
  <c r="T225" i="2"/>
  <c r="T21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1358" i="2"/>
  <c r="T1312" i="2"/>
  <c r="T1268" i="2"/>
  <c r="T1249" i="2"/>
  <c r="T1241" i="2"/>
  <c r="T1233" i="2"/>
  <c r="T1225" i="2"/>
  <c r="T1201" i="2"/>
  <c r="T1137" i="2"/>
  <c r="T1131" i="2"/>
  <c r="T1121" i="2"/>
  <c r="T1115" i="2"/>
  <c r="T1105" i="2"/>
  <c r="T1099" i="2"/>
  <c r="T1089" i="2"/>
  <c r="T1083" i="2"/>
  <c r="T1073" i="2"/>
  <c r="T1067" i="2"/>
  <c r="T1057" i="2"/>
  <c r="T1051" i="2"/>
  <c r="T1041" i="2"/>
  <c r="T1035" i="2"/>
  <c r="T1025" i="2"/>
  <c r="T1019" i="2"/>
  <c r="T1009" i="2"/>
  <c r="T1003" i="2"/>
  <c r="T993" i="2"/>
  <c r="T987" i="2"/>
  <c r="T977" i="2"/>
  <c r="T971" i="2"/>
  <c r="T961" i="2"/>
  <c r="T955" i="2"/>
  <c r="T945" i="2"/>
  <c r="T939" i="2"/>
  <c r="T929" i="2"/>
  <c r="T923" i="2"/>
  <c r="T913" i="2"/>
  <c r="T907" i="2"/>
  <c r="T897" i="2"/>
  <c r="T891" i="2"/>
  <c r="T881" i="2"/>
  <c r="T875" i="2"/>
  <c r="T865" i="2"/>
  <c r="T859" i="2"/>
  <c r="T849" i="2"/>
  <c r="T843" i="2"/>
  <c r="T833" i="2"/>
  <c r="T827" i="2"/>
  <c r="T817" i="2"/>
  <c r="T811" i="2"/>
  <c r="T801" i="2"/>
  <c r="T795" i="2"/>
  <c r="T776" i="2"/>
  <c r="T771" i="2"/>
  <c r="T766" i="2"/>
  <c r="T712" i="2"/>
  <c r="T707" i="2"/>
  <c r="T617" i="2"/>
  <c r="T603" i="2"/>
  <c r="T371" i="2"/>
  <c r="T353" i="2"/>
  <c r="T339" i="2"/>
  <c r="T321" i="2"/>
  <c r="T307" i="2"/>
  <c r="T286" i="2"/>
  <c r="T281" i="2"/>
  <c r="T272" i="2"/>
  <c r="T197" i="2"/>
  <c r="T185" i="2"/>
  <c r="T181" i="2"/>
  <c r="T169" i="2"/>
  <c r="T165" i="2"/>
  <c r="T139" i="2"/>
  <c r="T132" i="2"/>
  <c r="T128" i="2"/>
  <c r="T125" i="2"/>
  <c r="T107" i="2"/>
  <c r="T100" i="2"/>
  <c r="T96" i="2"/>
  <c r="T93" i="2"/>
  <c r="T75" i="2"/>
  <c r="T68" i="2"/>
  <c r="T64" i="2"/>
  <c r="T61" i="2"/>
  <c r="T43" i="2"/>
  <c r="T36" i="2"/>
  <c r="T32" i="2"/>
  <c r="T29" i="2"/>
  <c r="T11" i="2"/>
  <c r="T4" i="2"/>
  <c r="T1177" i="2"/>
  <c r="T790" i="2"/>
  <c r="T736" i="2"/>
  <c r="T731" i="2"/>
  <c r="T726" i="2"/>
  <c r="T702" i="2"/>
  <c r="T640" i="2"/>
  <c r="T622" i="2"/>
  <c r="T598" i="2"/>
  <c r="T344" i="2"/>
  <c r="T312" i="2"/>
  <c r="T249" i="2"/>
  <c r="T232" i="2"/>
  <c r="T209" i="2"/>
  <c r="T189" i="2"/>
  <c r="T173" i="2"/>
  <c r="T157" i="2"/>
  <c r="T135" i="2"/>
  <c r="T103" i="2"/>
  <c r="T71" i="2"/>
  <c r="T39" i="2"/>
  <c r="T7" i="2"/>
  <c r="T1217" i="2"/>
  <c r="T1153" i="2"/>
  <c r="T760" i="2"/>
  <c r="T755" i="2"/>
  <c r="T750" i="2"/>
  <c r="T696" i="2"/>
  <c r="T675" i="2"/>
  <c r="T659" i="2"/>
  <c r="T643" i="2"/>
  <c r="T611" i="2"/>
  <c r="T592" i="2"/>
  <c r="T587" i="2"/>
  <c r="T571" i="2"/>
  <c r="T555" i="2"/>
  <c r="T539" i="2"/>
  <c r="T523" i="2"/>
  <c r="T507" i="2"/>
  <c r="T491" i="2"/>
  <c r="T475" i="2"/>
  <c r="T459" i="2"/>
  <c r="T443" i="2"/>
  <c r="T427" i="2"/>
  <c r="T411" i="2"/>
  <c r="T395" i="2"/>
  <c r="T385" i="2"/>
  <c r="T361" i="2"/>
  <c r="T347" i="2"/>
  <c r="T329" i="2"/>
  <c r="T315" i="2"/>
  <c r="T294" i="2"/>
  <c r="T275" i="2"/>
  <c r="T267" i="2"/>
  <c r="T240" i="2"/>
  <c r="T200" i="2"/>
  <c r="T196" i="2"/>
  <c r="T192" i="2"/>
  <c r="T184" i="2"/>
  <c r="T180" i="2"/>
  <c r="T176" i="2"/>
  <c r="T168" i="2"/>
  <c r="T164" i="2"/>
  <c r="T160" i="2"/>
  <c r="T152" i="2"/>
  <c r="T149" i="2"/>
  <c r="T131" i="2"/>
  <c r="T124" i="2"/>
  <c r="T120" i="2"/>
  <c r="T117" i="2"/>
  <c r="T99" i="2"/>
  <c r="T92" i="2"/>
  <c r="T88" i="2"/>
  <c r="T85" i="2"/>
  <c r="T67" i="2"/>
  <c r="T60" i="2"/>
  <c r="T56" i="2"/>
  <c r="T53" i="2"/>
  <c r="T35" i="2"/>
  <c r="T28" i="2"/>
  <c r="T24" i="2"/>
  <c r="T21" i="2"/>
  <c r="T3" i="2"/>
  <c r="T1193" i="2"/>
  <c r="T784" i="2"/>
  <c r="T779" i="2"/>
  <c r="T774" i="2"/>
  <c r="T720" i="2"/>
  <c r="T715" i="2"/>
  <c r="T710" i="2"/>
  <c r="T630" i="2"/>
  <c r="T606" i="2"/>
  <c r="T379" i="2"/>
  <c r="T352" i="2"/>
  <c r="T320" i="2"/>
  <c r="T302" i="2"/>
  <c r="T262" i="2"/>
  <c r="T243" i="2"/>
  <c r="T222" i="2"/>
  <c r="T217" i="2"/>
  <c r="T208" i="2"/>
  <c r="T127" i="2"/>
  <c r="T95" i="2"/>
  <c r="T63" i="2"/>
  <c r="T31" i="2"/>
  <c r="Q3" i="2"/>
  <c r="T1169" i="2"/>
  <c r="T1129" i="2"/>
  <c r="T1123" i="2"/>
  <c r="T1113" i="2"/>
  <c r="T1107" i="2"/>
  <c r="T1097" i="2"/>
  <c r="T1091" i="2"/>
  <c r="T1081" i="2"/>
  <c r="T1075" i="2"/>
  <c r="T1065" i="2"/>
  <c r="T1059" i="2"/>
  <c r="T1049" i="2"/>
  <c r="T1043" i="2"/>
  <c r="T1033" i="2"/>
  <c r="T1027" i="2"/>
  <c r="T1017" i="2"/>
  <c r="T1011" i="2"/>
  <c r="T1001" i="2"/>
  <c r="T995" i="2"/>
  <c r="T985" i="2"/>
  <c r="T979" i="2"/>
  <c r="T969" i="2"/>
  <c r="T963" i="2"/>
  <c r="T953" i="2"/>
  <c r="T947" i="2"/>
  <c r="T937" i="2"/>
  <c r="T931" i="2"/>
  <c r="T921" i="2"/>
  <c r="T915" i="2"/>
  <c r="T905" i="2"/>
  <c r="T899" i="2"/>
  <c r="T889" i="2"/>
  <c r="T883" i="2"/>
  <c r="T873" i="2"/>
  <c r="T867" i="2"/>
  <c r="T857" i="2"/>
  <c r="T851" i="2"/>
  <c r="T841" i="2"/>
  <c r="T835" i="2"/>
  <c r="T825" i="2"/>
  <c r="T819" i="2"/>
  <c r="T809" i="2"/>
  <c r="T803" i="2"/>
  <c r="T793" i="2"/>
  <c r="T744" i="2"/>
  <c r="T739" i="2"/>
  <c r="T734" i="2"/>
  <c r="T369" i="2"/>
  <c r="T355" i="2"/>
  <c r="T337" i="2"/>
  <c r="T323" i="2"/>
  <c r="T305" i="2"/>
  <c r="T297" i="2"/>
  <c r="T283" i="2"/>
  <c r="T270" i="2"/>
  <c r="T195" i="2"/>
  <c r="T187" i="2"/>
  <c r="T179" i="2"/>
  <c r="T171" i="2"/>
  <c r="T163" i="2"/>
  <c r="T155" i="2"/>
  <c r="T148" i="2"/>
  <c r="T144" i="2"/>
  <c r="T141" i="2"/>
  <c r="T123" i="2"/>
  <c r="T116" i="2"/>
  <c r="T112" i="2"/>
  <c r="T109" i="2"/>
  <c r="T91" i="2"/>
  <c r="T84" i="2"/>
  <c r="T80" i="2"/>
  <c r="T77" i="2"/>
  <c r="T59" i="2"/>
  <c r="T52" i="2"/>
  <c r="T48" i="2"/>
  <c r="T45" i="2"/>
  <c r="T1209" i="2"/>
  <c r="T1145" i="2"/>
  <c r="T768" i="2"/>
  <c r="T763" i="2"/>
  <c r="T758" i="2"/>
  <c r="T704" i="2"/>
  <c r="T694" i="2"/>
  <c r="T633" i="2"/>
  <c r="T600" i="2"/>
  <c r="T1185" i="2"/>
  <c r="T787" i="2"/>
  <c r="T782" i="2"/>
  <c r="T728" i="2"/>
  <c r="T723" i="2"/>
  <c r="T718" i="2"/>
  <c r="T688" i="2"/>
  <c r="T683" i="2"/>
  <c r="T667" i="2"/>
  <c r="T651" i="2"/>
  <c r="T641" i="2"/>
  <c r="T609" i="2"/>
  <c r="T579" i="2"/>
  <c r="T563" i="2"/>
  <c r="T547" i="2"/>
  <c r="T531" i="2"/>
  <c r="T515" i="2"/>
  <c r="T499" i="2"/>
  <c r="T483" i="2"/>
  <c r="T467" i="2"/>
  <c r="T451" i="2"/>
  <c r="T435" i="2"/>
  <c r="T419" i="2"/>
  <c r="T403" i="2"/>
  <c r="T387" i="2"/>
  <c r="T363" i="2"/>
  <c r="T345" i="2"/>
  <c r="T331" i="2"/>
  <c r="T313" i="2"/>
  <c r="T296" i="2"/>
  <c r="T273" i="2"/>
  <c r="T238" i="2"/>
  <c r="T198" i="2"/>
  <c r="T190" i="2"/>
  <c r="T182" i="2"/>
  <c r="T174" i="2"/>
  <c r="T166" i="2"/>
  <c r="T158" i="2"/>
  <c r="T147" i="2"/>
  <c r="T140" i="2"/>
  <c r="T136" i="2"/>
  <c r="T133" i="2"/>
  <c r="T115" i="2"/>
  <c r="T108" i="2"/>
  <c r="T104" i="2"/>
  <c r="T101" i="2"/>
  <c r="T83" i="2"/>
  <c r="T76" i="2"/>
  <c r="T72" i="2"/>
  <c r="T69" i="2"/>
  <c r="T51" i="2"/>
  <c r="T44" i="2"/>
  <c r="T40" i="2"/>
  <c r="T37" i="2"/>
  <c r="T19" i="2"/>
  <c r="T12" i="2"/>
  <c r="T8" i="2"/>
  <c r="T1262" i="2"/>
  <c r="T1161" i="2"/>
  <c r="T752" i="2"/>
  <c r="T747" i="2"/>
  <c r="T742" i="2"/>
  <c r="T632" i="2"/>
  <c r="T304" i="2"/>
  <c r="T264" i="2"/>
  <c r="T151" i="2"/>
  <c r="T119" i="2"/>
  <c r="T87" i="2"/>
  <c r="T55" i="2"/>
  <c r="T328" i="2"/>
  <c r="T211" i="2"/>
  <c r="T206" i="2"/>
  <c r="T177" i="2"/>
  <c r="T15" i="2"/>
  <c r="T241" i="2"/>
  <c r="T27" i="2"/>
  <c r="T23" i="2"/>
  <c r="T5" i="2"/>
  <c r="T256" i="2"/>
  <c r="T251" i="2"/>
  <c r="T193" i="2"/>
  <c r="T230" i="2"/>
  <c r="T219" i="2"/>
  <c r="T143" i="2"/>
  <c r="T111" i="2"/>
  <c r="T79" i="2"/>
  <c r="T47" i="2"/>
  <c r="T13" i="2"/>
  <c r="T336" i="2"/>
  <c r="T203" i="2"/>
  <c r="T16" i="2"/>
  <c r="T2" i="2"/>
  <c r="T377" i="2"/>
  <c r="T360" i="2"/>
  <c r="T233" i="2"/>
  <c r="T161" i="2"/>
  <c r="T20" i="2"/>
  <c r="T2511" i="3"/>
  <c r="T2503" i="3"/>
  <c r="T2495" i="3"/>
  <c r="T2487" i="3"/>
  <c r="T2479" i="3"/>
  <c r="T2471" i="3"/>
  <c r="T2463" i="3"/>
  <c r="T2455" i="3"/>
  <c r="T2447" i="3"/>
  <c r="T2439" i="3"/>
  <c r="T2431" i="3"/>
  <c r="T2423" i="3"/>
  <c r="T2415" i="3"/>
  <c r="T2407" i="3"/>
  <c r="T2399" i="3"/>
  <c r="T2391" i="3"/>
  <c r="T2383" i="3"/>
  <c r="T2375" i="3"/>
  <c r="T2367" i="3"/>
  <c r="T2359" i="3"/>
  <c r="T2351" i="3"/>
  <c r="T2343" i="3"/>
  <c r="T2335" i="3"/>
  <c r="T2327" i="3"/>
  <c r="T2319" i="3"/>
  <c r="T2311" i="3"/>
  <c r="T2303" i="3"/>
  <c r="T2295" i="3"/>
  <c r="T2287" i="3"/>
  <c r="T2279" i="3"/>
  <c r="T2271" i="3"/>
  <c r="T2263" i="3"/>
  <c r="T2255" i="3"/>
  <c r="T2247" i="3"/>
  <c r="T2239" i="3"/>
  <c r="T2231" i="3"/>
  <c r="T2223" i="3"/>
  <c r="T2215" i="3"/>
  <c r="T2507" i="3"/>
  <c r="T2504" i="3"/>
  <c r="T2501" i="3"/>
  <c r="T2475" i="3"/>
  <c r="T2472" i="3"/>
  <c r="T2469" i="3"/>
  <c r="T2443" i="3"/>
  <c r="T2440" i="3"/>
  <c r="T2437" i="3"/>
  <c r="T2411" i="3"/>
  <c r="T2408" i="3"/>
  <c r="T2405" i="3"/>
  <c r="T2379" i="3"/>
  <c r="T2376" i="3"/>
  <c r="T2373" i="3"/>
  <c r="T2347" i="3"/>
  <c r="T2344" i="3"/>
  <c r="T2341" i="3"/>
  <c r="T2315" i="3"/>
  <c r="T2312" i="3"/>
  <c r="T2309" i="3"/>
  <c r="T2283" i="3"/>
  <c r="T2280" i="3"/>
  <c r="T2277" i="3"/>
  <c r="T2251" i="3"/>
  <c r="T2248" i="3"/>
  <c r="T2245" i="3"/>
  <c r="T2219" i="3"/>
  <c r="T2216" i="3"/>
  <c r="T2213" i="3"/>
  <c r="T2202" i="3"/>
  <c r="T2194" i="3"/>
  <c r="T2186" i="3"/>
  <c r="T2178" i="3"/>
  <c r="T2170" i="3"/>
  <c r="T2162" i="3"/>
  <c r="T2154" i="3"/>
  <c r="T2146" i="3"/>
  <c r="T2138" i="3"/>
  <c r="T2130" i="3"/>
  <c r="T2122" i="3"/>
  <c r="T2114" i="3"/>
  <c r="T2498" i="3"/>
  <c r="T2492" i="3"/>
  <c r="T2489" i="3"/>
  <c r="T2486" i="3"/>
  <c r="T2466" i="3"/>
  <c r="T2460" i="3"/>
  <c r="T2457" i="3"/>
  <c r="T2454" i="3"/>
  <c r="T2434" i="3"/>
  <c r="T2428" i="3"/>
  <c r="T2425" i="3"/>
  <c r="T2422" i="3"/>
  <c r="T2402" i="3"/>
  <c r="T2396" i="3"/>
  <c r="T2393" i="3"/>
  <c r="T2390" i="3"/>
  <c r="T2370" i="3"/>
  <c r="T2364" i="3"/>
  <c r="T2361" i="3"/>
  <c r="T2358" i="3"/>
  <c r="T2338" i="3"/>
  <c r="T2332" i="3"/>
  <c r="T2329" i="3"/>
  <c r="T2326" i="3"/>
  <c r="T2306" i="3"/>
  <c r="T2300" i="3"/>
  <c r="T2297" i="3"/>
  <c r="T2294" i="3"/>
  <c r="T2274" i="3"/>
  <c r="T2268" i="3"/>
  <c r="T2265" i="3"/>
  <c r="T2262" i="3"/>
  <c r="T2242" i="3"/>
  <c r="T2236" i="3"/>
  <c r="T2233" i="3"/>
  <c r="T2230" i="3"/>
  <c r="T2210" i="3"/>
  <c r="T2207" i="3"/>
  <c r="T2199" i="3"/>
  <c r="T2191" i="3"/>
  <c r="T2183" i="3"/>
  <c r="T2175" i="3"/>
  <c r="T2167" i="3"/>
  <c r="T2159" i="3"/>
  <c r="T2151" i="3"/>
  <c r="T2143" i="3"/>
  <c r="T2135" i="3"/>
  <c r="T2127" i="3"/>
  <c r="T2119" i="3"/>
  <c r="T2111" i="3"/>
  <c r="T2103" i="3"/>
  <c r="T2095" i="3"/>
  <c r="T2087" i="3"/>
  <c r="T2079" i="3"/>
  <c r="T2506" i="3"/>
  <c r="T2500" i="3"/>
  <c r="T2497" i="3"/>
  <c r="T2494" i="3"/>
  <c r="T2474" i="3"/>
  <c r="T2468" i="3"/>
  <c r="T2465" i="3"/>
  <c r="T2462" i="3"/>
  <c r="T2442" i="3"/>
  <c r="T2436" i="3"/>
  <c r="T2433" i="3"/>
  <c r="T2430" i="3"/>
  <c r="T2410" i="3"/>
  <c r="T2404" i="3"/>
  <c r="T2401" i="3"/>
  <c r="T2398" i="3"/>
  <c r="T2378" i="3"/>
  <c r="T2372" i="3"/>
  <c r="T2369" i="3"/>
  <c r="T2366" i="3"/>
  <c r="T2346" i="3"/>
  <c r="T2340" i="3"/>
  <c r="T2337" i="3"/>
  <c r="T2334" i="3"/>
  <c r="T2314" i="3"/>
  <c r="T2308" i="3"/>
  <c r="T2305" i="3"/>
  <c r="T2302" i="3"/>
  <c r="T2282" i="3"/>
  <c r="T2276" i="3"/>
  <c r="T2273" i="3"/>
  <c r="T2270" i="3"/>
  <c r="T2250" i="3"/>
  <c r="T2244" i="3"/>
  <c r="T2241" i="3"/>
  <c r="T2238" i="3"/>
  <c r="T2218" i="3"/>
  <c r="T2212" i="3"/>
  <c r="T2209" i="3"/>
  <c r="T2201" i="3"/>
  <c r="T2193" i="3"/>
  <c r="T2185" i="3"/>
  <c r="T2177" i="3"/>
  <c r="T2169" i="3"/>
  <c r="T2161" i="3"/>
  <c r="T2153" i="3"/>
  <c r="T2145" i="3"/>
  <c r="T2516" i="3"/>
  <c r="T2513" i="3"/>
  <c r="T2510" i="3"/>
  <c r="T2490" i="3"/>
  <c r="T2484" i="3"/>
  <c r="T2481" i="3"/>
  <c r="T2478" i="3"/>
  <c r="T2458" i="3"/>
  <c r="T2452" i="3"/>
  <c r="T2449" i="3"/>
  <c r="T2446" i="3"/>
  <c r="T2426" i="3"/>
  <c r="T2420" i="3"/>
  <c r="T2417" i="3"/>
  <c r="T2414" i="3"/>
  <c r="T2394" i="3"/>
  <c r="T2388" i="3"/>
  <c r="T2385" i="3"/>
  <c r="T2382" i="3"/>
  <c r="T2362" i="3"/>
  <c r="T2356" i="3"/>
  <c r="T2353" i="3"/>
  <c r="T2350" i="3"/>
  <c r="T2330" i="3"/>
  <c r="T2324" i="3"/>
  <c r="T2321" i="3"/>
  <c r="T2318" i="3"/>
  <c r="T2298" i="3"/>
  <c r="T2292" i="3"/>
  <c r="T2289" i="3"/>
  <c r="T2286" i="3"/>
  <c r="T2266" i="3"/>
  <c r="T2260" i="3"/>
  <c r="T2257" i="3"/>
  <c r="T2254" i="3"/>
  <c r="T2234" i="3"/>
  <c r="T2228" i="3"/>
  <c r="T2225" i="3"/>
  <c r="T2222" i="3"/>
  <c r="T2205" i="3"/>
  <c r="T2197" i="3"/>
  <c r="T2189" i="3"/>
  <c r="T2181" i="3"/>
  <c r="T2173" i="3"/>
  <c r="T2165" i="3"/>
  <c r="T2502" i="3"/>
  <c r="T2491" i="3"/>
  <c r="T2480" i="3"/>
  <c r="T2464" i="3"/>
  <c r="T2453" i="3"/>
  <c r="T2419" i="3"/>
  <c r="T2403" i="3"/>
  <c r="T2354" i="3"/>
  <c r="T2316" i="3"/>
  <c r="T2296" i="3"/>
  <c r="T2285" i="3"/>
  <c r="T2281" i="3"/>
  <c r="T2269" i="3"/>
  <c r="T2246" i="3"/>
  <c r="T2235" i="3"/>
  <c r="T2224" i="3"/>
  <c r="T2208" i="3"/>
  <c r="T2187" i="3"/>
  <c r="T2180" i="3"/>
  <c r="T2176" i="3"/>
  <c r="T2139" i="3"/>
  <c r="T2091" i="3"/>
  <c r="T2088" i="3"/>
  <c r="T2085" i="3"/>
  <c r="T2071" i="3"/>
  <c r="T2063" i="3"/>
  <c r="T2055" i="3"/>
  <c r="T2047" i="3"/>
  <c r="T2039" i="3"/>
  <c r="T2031" i="3"/>
  <c r="T2023" i="3"/>
  <c r="T2015" i="3"/>
  <c r="T2007" i="3"/>
  <c r="T1999" i="3"/>
  <c r="T1991" i="3"/>
  <c r="T1983" i="3"/>
  <c r="T1975" i="3"/>
  <c r="T1967" i="3"/>
  <c r="T1959" i="3"/>
  <c r="T1951" i="3"/>
  <c r="T1943" i="3"/>
  <c r="T1935" i="3"/>
  <c r="T1927" i="3"/>
  <c r="T1919" i="3"/>
  <c r="T2514" i="3"/>
  <c r="T2476" i="3"/>
  <c r="T2456" i="3"/>
  <c r="T2445" i="3"/>
  <c r="T2441" i="3"/>
  <c r="T2429" i="3"/>
  <c r="T2406" i="3"/>
  <c r="T2395" i="3"/>
  <c r="T2384" i="3"/>
  <c r="T2368" i="3"/>
  <c r="T2357" i="3"/>
  <c r="T2323" i="3"/>
  <c r="T2307" i="3"/>
  <c r="T2258" i="3"/>
  <c r="T2220" i="3"/>
  <c r="T2482" i="3"/>
  <c r="T2444" i="3"/>
  <c r="T2424" i="3"/>
  <c r="T2413" i="3"/>
  <c r="T2409" i="3"/>
  <c r="T2397" i="3"/>
  <c r="T2374" i="3"/>
  <c r="T2363" i="3"/>
  <c r="T2352" i="3"/>
  <c r="T2336" i="3"/>
  <c r="T2325" i="3"/>
  <c r="T2291" i="3"/>
  <c r="T2275" i="3"/>
  <c r="T2226" i="3"/>
  <c r="T2203" i="3"/>
  <c r="T2196" i="3"/>
  <c r="T2192" i="3"/>
  <c r="T2171" i="3"/>
  <c r="T2164" i="3"/>
  <c r="T2160" i="3"/>
  <c r="T2157" i="3"/>
  <c r="T2150" i="3"/>
  <c r="T2147" i="3"/>
  <c r="T2137" i="3"/>
  <c r="T2134" i="3"/>
  <c r="T2128" i="3"/>
  <c r="T2125" i="3"/>
  <c r="T2116" i="3"/>
  <c r="T2107" i="3"/>
  <c r="T2104" i="3"/>
  <c r="T2101" i="3"/>
  <c r="T2075" i="3"/>
  <c r="T2067" i="3"/>
  <c r="T2059" i="3"/>
  <c r="T2051" i="3"/>
  <c r="T2043" i="3"/>
  <c r="T2035" i="3"/>
  <c r="T2027" i="3"/>
  <c r="T2019" i="3"/>
  <c r="T2011" i="3"/>
  <c r="T2003" i="3"/>
  <c r="T1995" i="3"/>
  <c r="T1987" i="3"/>
  <c r="T1979" i="3"/>
  <c r="T1971" i="3"/>
  <c r="T1963" i="3"/>
  <c r="T1955" i="3"/>
  <c r="T1947" i="3"/>
  <c r="T1939" i="3"/>
  <c r="T1931" i="3"/>
  <c r="T1923" i="3"/>
  <c r="T2515" i="3"/>
  <c r="T2499" i="3"/>
  <c r="T2450" i="3"/>
  <c r="T2412" i="3"/>
  <c r="T2392" i="3"/>
  <c r="T2381" i="3"/>
  <c r="T2377" i="3"/>
  <c r="T2365" i="3"/>
  <c r="T2342" i="3"/>
  <c r="T2331" i="3"/>
  <c r="T2320" i="3"/>
  <c r="T2304" i="3"/>
  <c r="T2293" i="3"/>
  <c r="T2259" i="3"/>
  <c r="T2243" i="3"/>
  <c r="T2198" i="3"/>
  <c r="T2166" i="3"/>
  <c r="T2156" i="3"/>
  <c r="T2152" i="3"/>
  <c r="T2149" i="3"/>
  <c r="T2142" i="3"/>
  <c r="T2136" i="3"/>
  <c r="T2133" i="3"/>
  <c r="T2124" i="3"/>
  <c r="T2115" i="3"/>
  <c r="T2106" i="3"/>
  <c r="T2100" i="3"/>
  <c r="T2097" i="3"/>
  <c r="T2094" i="3"/>
  <c r="T2074" i="3"/>
  <c r="T2066" i="3"/>
  <c r="T2058" i="3"/>
  <c r="T2050" i="3"/>
  <c r="T2042" i="3"/>
  <c r="T2034" i="3"/>
  <c r="T2026" i="3"/>
  <c r="T2018" i="3"/>
  <c r="T2010" i="3"/>
  <c r="T2002" i="3"/>
  <c r="T1994" i="3"/>
  <c r="T1986" i="3"/>
  <c r="T1978" i="3"/>
  <c r="T1970" i="3"/>
  <c r="T1962" i="3"/>
  <c r="T1954" i="3"/>
  <c r="T1946" i="3"/>
  <c r="T1938" i="3"/>
  <c r="T1930" i="3"/>
  <c r="T1922" i="3"/>
  <c r="T2483" i="3"/>
  <c r="T2380" i="3"/>
  <c r="T2339" i="3"/>
  <c r="T2299" i="3"/>
  <c r="T2290" i="3"/>
  <c r="T2229" i="3"/>
  <c r="T2204" i="3"/>
  <c r="T2174" i="3"/>
  <c r="T2144" i="3"/>
  <c r="T2129" i="3"/>
  <c r="T2118" i="3"/>
  <c r="T2099" i="3"/>
  <c r="T2060" i="3"/>
  <c r="T2053" i="3"/>
  <c r="T2049" i="3"/>
  <c r="T2046" i="3"/>
  <c r="T2028" i="3"/>
  <c r="T2021" i="3"/>
  <c r="T2017" i="3"/>
  <c r="T2014" i="3"/>
  <c r="T2004" i="3"/>
  <c r="T1997" i="3"/>
  <c r="T1993" i="3"/>
  <c r="T1990" i="3"/>
  <c r="T1976" i="3"/>
  <c r="T1952" i="3"/>
  <c r="T1920" i="3"/>
  <c r="T1914" i="3"/>
  <c r="T1906" i="3"/>
  <c r="T1898" i="3"/>
  <c r="T1890" i="3"/>
  <c r="T1882" i="3"/>
  <c r="T1874" i="3"/>
  <c r="T1866" i="3"/>
  <c r="T1858" i="3"/>
  <c r="T1850" i="3"/>
  <c r="T1842" i="3"/>
  <c r="T1834" i="3"/>
  <c r="T1826" i="3"/>
  <c r="T1818" i="3"/>
  <c r="T1810" i="3"/>
  <c r="T1802" i="3"/>
  <c r="T1794" i="3"/>
  <c r="T1786" i="3"/>
  <c r="T1778" i="3"/>
  <c r="T1770" i="3"/>
  <c r="T1762" i="3"/>
  <c r="T1754" i="3"/>
  <c r="T1746" i="3"/>
  <c r="T2473" i="3"/>
  <c r="T2416" i="3"/>
  <c r="T2360" i="3"/>
  <c r="T2348" i="3"/>
  <c r="T2267" i="3"/>
  <c r="T2237" i="3"/>
  <c r="T2211" i="3"/>
  <c r="T2190" i="3"/>
  <c r="T2182" i="3"/>
  <c r="T2140" i="3"/>
  <c r="T2132" i="3"/>
  <c r="T2121" i="3"/>
  <c r="T2110" i="3"/>
  <c r="T2081" i="3"/>
  <c r="T2077" i="3"/>
  <c r="T2056" i="3"/>
  <c r="T2024" i="3"/>
  <c r="T2000" i="3"/>
  <c r="T1972" i="3"/>
  <c r="T1965" i="3"/>
  <c r="T1948" i="3"/>
  <c r="T1941" i="3"/>
  <c r="T1937" i="3"/>
  <c r="T1934" i="3"/>
  <c r="T1911" i="3"/>
  <c r="T1903" i="3"/>
  <c r="T1895" i="3"/>
  <c r="T1887" i="3"/>
  <c r="T1879" i="3"/>
  <c r="T1871" i="3"/>
  <c r="T1863" i="3"/>
  <c r="T1855" i="3"/>
  <c r="T1847" i="3"/>
  <c r="T1839" i="3"/>
  <c r="T1831" i="3"/>
  <c r="T1823" i="3"/>
  <c r="T1815" i="3"/>
  <c r="T1807" i="3"/>
  <c r="T1799" i="3"/>
  <c r="T1791" i="3"/>
  <c r="T1783" i="3"/>
  <c r="T1775" i="3"/>
  <c r="T1767" i="3"/>
  <c r="T1759" i="3"/>
  <c r="T2512" i="3"/>
  <c r="T2508" i="3"/>
  <c r="T2477" i="3"/>
  <c r="T2451" i="3"/>
  <c r="T2400" i="3"/>
  <c r="T2333" i="3"/>
  <c r="T2232" i="3"/>
  <c r="T2148" i="3"/>
  <c r="T2113" i="3"/>
  <c r="T2102" i="3"/>
  <c r="T2084" i="3"/>
  <c r="T2073" i="3"/>
  <c r="T2070" i="3"/>
  <c r="T2052" i="3"/>
  <c r="T2045" i="3"/>
  <c r="T2041" i="3"/>
  <c r="T2038" i="3"/>
  <c r="T2020" i="3"/>
  <c r="T2013" i="3"/>
  <c r="T1996" i="3"/>
  <c r="T1989" i="3"/>
  <c r="T1968" i="3"/>
  <c r="T1961" i="3"/>
  <c r="T1958" i="3"/>
  <c r="T1944" i="3"/>
  <c r="T1916" i="3"/>
  <c r="T1908" i="3"/>
  <c r="T1900" i="3"/>
  <c r="T1892" i="3"/>
  <c r="T1884" i="3"/>
  <c r="T2485" i="3"/>
  <c r="T2459" i="3"/>
  <c r="T2432" i="3"/>
  <c r="T2387" i="3"/>
  <c r="T2328" i="3"/>
  <c r="T2310" i="3"/>
  <c r="T2301" i="3"/>
  <c r="T2284" i="3"/>
  <c r="T2214" i="3"/>
  <c r="T2206" i="3"/>
  <c r="T2168" i="3"/>
  <c r="T2117" i="3"/>
  <c r="T2109" i="3"/>
  <c r="T2098" i="3"/>
  <c r="T2080" i="3"/>
  <c r="T2048" i="3"/>
  <c r="T2016" i="3"/>
  <c r="T2009" i="3"/>
  <c r="T2006" i="3"/>
  <c r="T1992" i="3"/>
  <c r="T1985" i="3"/>
  <c r="T1982" i="3"/>
  <c r="T1940" i="3"/>
  <c r="T1933" i="3"/>
  <c r="T1929" i="3"/>
  <c r="T1926" i="3"/>
  <c r="T1913" i="3"/>
  <c r="T1905" i="3"/>
  <c r="T1897" i="3"/>
  <c r="T1889" i="3"/>
  <c r="T1881" i="3"/>
  <c r="T1873" i="3"/>
  <c r="T1865" i="3"/>
  <c r="T1857" i="3"/>
  <c r="T1849" i="3"/>
  <c r="T1841" i="3"/>
  <c r="T1833" i="3"/>
  <c r="T1825" i="3"/>
  <c r="T1817" i="3"/>
  <c r="T1809" i="3"/>
  <c r="T1801" i="3"/>
  <c r="T1793" i="3"/>
  <c r="T1785" i="3"/>
  <c r="T1777" i="3"/>
  <c r="T2493" i="3"/>
  <c r="T2467" i="3"/>
  <c r="T2509" i="3"/>
  <c r="T2505" i="3"/>
  <c r="T2496" i="3"/>
  <c r="T2448" i="3"/>
  <c r="T2386" i="3"/>
  <c r="T2371" i="3"/>
  <c r="T2227" i="3"/>
  <c r="T2217" i="3"/>
  <c r="T2184" i="3"/>
  <c r="T2089" i="3"/>
  <c r="T2068" i="3"/>
  <c r="T2064" i="3"/>
  <c r="T2029" i="3"/>
  <c r="T2005" i="3"/>
  <c r="T1977" i="3"/>
  <c r="T1973" i="3"/>
  <c r="T1910" i="3"/>
  <c r="T1891" i="3"/>
  <c r="T1862" i="3"/>
  <c r="T1830" i="3"/>
  <c r="T1798" i="3"/>
  <c r="T1737" i="3"/>
  <c r="T1729" i="3"/>
  <c r="T1721" i="3"/>
  <c r="T1713" i="3"/>
  <c r="T1705" i="3"/>
  <c r="T1697" i="3"/>
  <c r="T1689" i="3"/>
  <c r="T1681" i="3"/>
  <c r="T1673" i="3"/>
  <c r="T1665" i="3"/>
  <c r="T1657" i="3"/>
  <c r="T1649" i="3"/>
  <c r="T1641" i="3"/>
  <c r="T1633" i="3"/>
  <c r="T1625" i="3"/>
  <c r="T1617" i="3"/>
  <c r="T1609" i="3"/>
  <c r="T1601" i="3"/>
  <c r="T1593" i="3"/>
  <c r="T1585" i="3"/>
  <c r="T1577" i="3"/>
  <c r="T1569" i="3"/>
  <c r="T2221" i="3"/>
  <c r="T2179" i="3"/>
  <c r="T2120" i="3"/>
  <c r="T2096" i="3"/>
  <c r="T2092" i="3"/>
  <c r="T2076" i="3"/>
  <c r="T2072" i="3"/>
  <c r="T2036" i="3"/>
  <c r="T2032" i="3"/>
  <c r="T1981" i="3"/>
  <c r="T1921" i="3"/>
  <c r="T1917" i="3"/>
  <c r="T1902" i="3"/>
  <c r="T1883" i="3"/>
  <c r="T1876" i="3"/>
  <c r="T1872" i="3"/>
  <c r="T1869" i="3"/>
  <c r="T1851" i="3"/>
  <c r="T1844" i="3"/>
  <c r="T1840" i="3"/>
  <c r="T1837" i="3"/>
  <c r="T1819" i="3"/>
  <c r="T1812" i="3"/>
  <c r="T1808" i="3"/>
  <c r="T1805" i="3"/>
  <c r="T1787" i="3"/>
  <c r="T1780" i="3"/>
  <c r="T1776" i="3"/>
  <c r="T1773" i="3"/>
  <c r="T1760" i="3"/>
  <c r="T1757" i="3"/>
  <c r="T1751" i="3"/>
  <c r="T1748" i="3"/>
  <c r="T1745" i="3"/>
  <c r="T1734" i="3"/>
  <c r="T1726" i="3"/>
  <c r="T1718" i="3"/>
  <c r="T1710" i="3"/>
  <c r="T1702" i="3"/>
  <c r="T1694" i="3"/>
  <c r="T1686" i="3"/>
  <c r="T1678" i="3"/>
  <c r="T1670" i="3"/>
  <c r="T1662" i="3"/>
  <c r="T1654" i="3"/>
  <c r="T1646" i="3"/>
  <c r="T1638" i="3"/>
  <c r="T1630" i="3"/>
  <c r="T1622" i="3"/>
  <c r="T1614" i="3"/>
  <c r="T1606" i="3"/>
  <c r="T1598" i="3"/>
  <c r="T1590" i="3"/>
  <c r="T1582" i="3"/>
  <c r="T1574" i="3"/>
  <c r="T1566" i="3"/>
  <c r="T1558" i="3"/>
  <c r="T1550" i="3"/>
  <c r="T1542" i="3"/>
  <c r="T1534" i="3"/>
  <c r="T2461" i="3"/>
  <c r="T2389" i="3"/>
  <c r="T2253" i="3"/>
  <c r="T2249" i="3"/>
  <c r="T2240" i="3"/>
  <c r="T2188" i="3"/>
  <c r="T2141" i="3"/>
  <c r="T2044" i="3"/>
  <c r="T2040" i="3"/>
  <c r="T1964" i="3"/>
  <c r="T1960" i="3"/>
  <c r="T1956" i="3"/>
  <c r="T1925" i="3"/>
  <c r="T1894" i="3"/>
  <c r="T1854" i="3"/>
  <c r="T1822" i="3"/>
  <c r="T1790" i="3"/>
  <c r="T1769" i="3"/>
  <c r="T1766" i="3"/>
  <c r="T1763" i="3"/>
  <c r="T1742" i="3"/>
  <c r="T1739" i="3"/>
  <c r="T1731" i="3"/>
  <c r="T1723" i="3"/>
  <c r="T1715" i="3"/>
  <c r="T1707" i="3"/>
  <c r="T1699" i="3"/>
  <c r="T1691" i="3"/>
  <c r="T1683" i="3"/>
  <c r="T1675" i="3"/>
  <c r="T1667" i="3"/>
  <c r="T1659" i="3"/>
  <c r="T1651" i="3"/>
  <c r="T1643" i="3"/>
  <c r="T1635" i="3"/>
  <c r="T1627" i="3"/>
  <c r="T1619" i="3"/>
  <c r="T1611" i="3"/>
  <c r="T1603" i="3"/>
  <c r="T1595" i="3"/>
  <c r="T1587" i="3"/>
  <c r="T1579" i="3"/>
  <c r="T1571" i="3"/>
  <c r="T1563" i="3"/>
  <c r="T1555" i="3"/>
  <c r="T1547" i="3"/>
  <c r="T2470" i="3"/>
  <c r="T2427" i="3"/>
  <c r="T2418" i="3"/>
  <c r="T2313" i="3"/>
  <c r="T2261" i="3"/>
  <c r="T2123" i="3"/>
  <c r="T2105" i="3"/>
  <c r="T2054" i="3"/>
  <c r="T2008" i="3"/>
  <c r="T1980" i="3"/>
  <c r="T1912" i="3"/>
  <c r="T1909" i="3"/>
  <c r="T1886" i="3"/>
  <c r="T1875" i="3"/>
  <c r="T1868" i="3"/>
  <c r="T1864" i="3"/>
  <c r="T1861" i="3"/>
  <c r="T1843" i="3"/>
  <c r="T1836" i="3"/>
  <c r="T1832" i="3"/>
  <c r="T1829" i="3"/>
  <c r="T1811" i="3"/>
  <c r="T1804" i="3"/>
  <c r="T1800" i="3"/>
  <c r="T1797" i="3"/>
  <c r="T1779" i="3"/>
  <c r="T1772" i="3"/>
  <c r="T1756" i="3"/>
  <c r="T1753" i="3"/>
  <c r="T1736" i="3"/>
  <c r="T1728" i="3"/>
  <c r="T1720" i="3"/>
  <c r="T1712" i="3"/>
  <c r="T1704" i="3"/>
  <c r="T1696" i="3"/>
  <c r="T1688" i="3"/>
  <c r="T1680" i="3"/>
  <c r="T1672" i="3"/>
  <c r="T1664" i="3"/>
  <c r="T1656" i="3"/>
  <c r="T1648" i="3"/>
  <c r="T1640" i="3"/>
  <c r="T1632" i="3"/>
  <c r="T1624" i="3"/>
  <c r="T1616" i="3"/>
  <c r="T1608" i="3"/>
  <c r="T1600" i="3"/>
  <c r="T1592" i="3"/>
  <c r="T1584" i="3"/>
  <c r="T1576" i="3"/>
  <c r="T1568" i="3"/>
  <c r="T1560" i="3"/>
  <c r="T1552" i="3"/>
  <c r="T1544" i="3"/>
  <c r="T2322" i="3"/>
  <c r="T2317" i="3"/>
  <c r="T2278" i="3"/>
  <c r="T2256" i="3"/>
  <c r="T2438" i="3"/>
  <c r="T2349" i="3"/>
  <c r="T2421" i="3"/>
  <c r="T2163" i="3"/>
  <c r="T2037" i="3"/>
  <c r="T2012" i="3"/>
  <c r="T2001" i="3"/>
  <c r="T1957" i="3"/>
  <c r="T1878" i="3"/>
  <c r="T1856" i="3"/>
  <c r="T1852" i="3"/>
  <c r="T1774" i="3"/>
  <c r="T1761" i="3"/>
  <c r="T1750" i="3"/>
  <c r="T1735" i="3"/>
  <c r="T1717" i="3"/>
  <c r="T1703" i="3"/>
  <c r="T1692" i="3"/>
  <c r="T1677" i="3"/>
  <c r="T1655" i="3"/>
  <c r="T1644" i="3"/>
  <c r="T1621" i="3"/>
  <c r="T1610" i="3"/>
  <c r="T1591" i="3"/>
  <c r="T1580" i="3"/>
  <c r="T1554" i="3"/>
  <c r="T1540" i="3"/>
  <c r="T1526" i="3"/>
  <c r="T1518" i="3"/>
  <c r="T1510" i="3"/>
  <c r="T1502" i="3"/>
  <c r="T1494" i="3"/>
  <c r="T1486" i="3"/>
  <c r="T1478" i="3"/>
  <c r="T1470" i="3"/>
  <c r="T1462" i="3"/>
  <c r="T1454" i="3"/>
  <c r="T1446" i="3"/>
  <c r="T1438" i="3"/>
  <c r="T1430" i="3"/>
  <c r="T1422" i="3"/>
  <c r="T1414" i="3"/>
  <c r="T1406" i="3"/>
  <c r="T1398" i="3"/>
  <c r="T1390" i="3"/>
  <c r="T1382" i="3"/>
  <c r="T1374" i="3"/>
  <c r="T1366" i="3"/>
  <c r="T1358" i="3"/>
  <c r="T1350" i="3"/>
  <c r="T1342" i="3"/>
  <c r="T1334" i="3"/>
  <c r="T1326" i="3"/>
  <c r="T1318" i="3"/>
  <c r="T1310" i="3"/>
  <c r="T1302" i="3"/>
  <c r="T1294" i="3"/>
  <c r="T1286" i="3"/>
  <c r="T1278" i="3"/>
  <c r="T1270" i="3"/>
  <c r="T1262" i="3"/>
  <c r="T1254" i="3"/>
  <c r="T1246" i="3"/>
  <c r="T1238" i="3"/>
  <c r="T1230" i="3"/>
  <c r="T1222" i="3"/>
  <c r="T1214" i="3"/>
  <c r="T1206" i="3"/>
  <c r="T1198" i="3"/>
  <c r="T1190" i="3"/>
  <c r="T1182" i="3"/>
  <c r="T1174" i="3"/>
  <c r="T1166" i="3"/>
  <c r="T1158" i="3"/>
  <c r="T1150" i="3"/>
  <c r="T1142" i="3"/>
  <c r="T1134" i="3"/>
  <c r="T2252" i="3"/>
  <c r="T2158" i="3"/>
  <c r="T2086" i="3"/>
  <c r="T2057" i="3"/>
  <c r="T2022" i="3"/>
  <c r="T1928" i="3"/>
  <c r="T1918" i="3"/>
  <c r="T1904" i="3"/>
  <c r="T1860" i="3"/>
  <c r="T1821" i="3"/>
  <c r="T1816" i="3"/>
  <c r="T1813" i="3"/>
  <c r="T1795" i="3"/>
  <c r="T1782" i="3"/>
  <c r="T1765" i="3"/>
  <c r="T1738" i="3"/>
  <c r="T1724" i="3"/>
  <c r="T1706" i="3"/>
  <c r="T1695" i="3"/>
  <c r="T1666" i="3"/>
  <c r="T1647" i="3"/>
  <c r="T1636" i="3"/>
  <c r="T1613" i="3"/>
  <c r="T1602" i="3"/>
  <c r="T1583" i="3"/>
  <c r="T1572" i="3"/>
  <c r="T1561" i="3"/>
  <c r="T1557" i="3"/>
  <c r="T1543" i="3"/>
  <c r="T1537" i="3"/>
  <c r="T1531" i="3"/>
  <c r="T1523" i="3"/>
  <c r="T1515" i="3"/>
  <c r="T1507" i="3"/>
  <c r="T1499" i="3"/>
  <c r="T1491" i="3"/>
  <c r="T1483" i="3"/>
  <c r="T1475" i="3"/>
  <c r="T1467" i="3"/>
  <c r="T1459" i="3"/>
  <c r="T1451" i="3"/>
  <c r="T1443" i="3"/>
  <c r="T1435" i="3"/>
  <c r="T1427" i="3"/>
  <c r="T1419" i="3"/>
  <c r="T1411" i="3"/>
  <c r="T1403" i="3"/>
  <c r="T1395" i="3"/>
  <c r="T1387" i="3"/>
  <c r="T1379" i="3"/>
  <c r="T1371" i="3"/>
  <c r="T1363" i="3"/>
  <c r="T1355" i="3"/>
  <c r="T1347" i="3"/>
  <c r="T1339" i="3"/>
  <c r="T1331" i="3"/>
  <c r="T1323" i="3"/>
  <c r="T1315" i="3"/>
  <c r="T1307" i="3"/>
  <c r="T1299" i="3"/>
  <c r="T1291" i="3"/>
  <c r="T1283" i="3"/>
  <c r="T1275" i="3"/>
  <c r="T1267" i="3"/>
  <c r="T1259" i="3"/>
  <c r="T1251" i="3"/>
  <c r="T1243" i="3"/>
  <c r="T1235" i="3"/>
  <c r="T1227" i="3"/>
  <c r="T1219" i="3"/>
  <c r="T1211" i="3"/>
  <c r="T1203" i="3"/>
  <c r="T1195" i="3"/>
  <c r="T1187" i="3"/>
  <c r="T1179" i="3"/>
  <c r="T1171" i="3"/>
  <c r="T1163" i="3"/>
  <c r="T1155" i="3"/>
  <c r="T1147" i="3"/>
  <c r="T1139" i="3"/>
  <c r="T2435" i="3"/>
  <c r="T2200" i="3"/>
  <c r="T2172" i="3"/>
  <c r="T2090" i="3"/>
  <c r="T2082" i="3"/>
  <c r="T2062" i="3"/>
  <c r="T1966" i="3"/>
  <c r="T1932" i="3"/>
  <c r="T1899" i="3"/>
  <c r="T1838" i="3"/>
  <c r="T1803" i="3"/>
  <c r="T1727" i="3"/>
  <c r="T1709" i="3"/>
  <c r="T1684" i="3"/>
  <c r="T1669" i="3"/>
  <c r="T1658" i="3"/>
  <c r="T1639" i="3"/>
  <c r="T1628" i="3"/>
  <c r="T1605" i="3"/>
  <c r="T1594" i="3"/>
  <c r="T1575" i="3"/>
  <c r="T1564" i="3"/>
  <c r="T1546" i="3"/>
  <c r="T1528" i="3"/>
  <c r="T1520" i="3"/>
  <c r="T1512" i="3"/>
  <c r="T1504" i="3"/>
  <c r="T1496" i="3"/>
  <c r="T1488" i="3"/>
  <c r="T1480" i="3"/>
  <c r="T1472" i="3"/>
  <c r="T1464" i="3"/>
  <c r="T1456" i="3"/>
  <c r="T1448" i="3"/>
  <c r="T1440" i="3"/>
  <c r="T1432" i="3"/>
  <c r="T1424" i="3"/>
  <c r="T1416" i="3"/>
  <c r="T1408" i="3"/>
  <c r="T1400" i="3"/>
  <c r="T1392" i="3"/>
  <c r="T1384" i="3"/>
  <c r="T1376" i="3"/>
  <c r="T1368" i="3"/>
  <c r="T1360" i="3"/>
  <c r="T1352" i="3"/>
  <c r="T1344" i="3"/>
  <c r="T1336" i="3"/>
  <c r="T1328" i="3"/>
  <c r="T1320" i="3"/>
  <c r="T1312" i="3"/>
  <c r="T1304" i="3"/>
  <c r="T1296" i="3"/>
  <c r="T1288" i="3"/>
  <c r="T1280" i="3"/>
  <c r="T1272" i="3"/>
  <c r="T1264" i="3"/>
  <c r="T1256" i="3"/>
  <c r="T1248" i="3"/>
  <c r="T1240" i="3"/>
  <c r="T1232" i="3"/>
  <c r="T1224" i="3"/>
  <c r="T1216" i="3"/>
  <c r="T1208" i="3"/>
  <c r="T1200" i="3"/>
  <c r="T1192" i="3"/>
  <c r="T1184" i="3"/>
  <c r="T1176" i="3"/>
  <c r="T1168" i="3"/>
  <c r="T1160" i="3"/>
  <c r="T1152" i="3"/>
  <c r="T1144" i="3"/>
  <c r="T1136" i="3"/>
  <c r="T2355" i="3"/>
  <c r="T2345" i="3"/>
  <c r="T2195" i="3"/>
  <c r="T2093" i="3"/>
  <c r="T2065" i="3"/>
  <c r="T2025" i="3"/>
  <c r="T1974" i="3"/>
  <c r="T1969" i="3"/>
  <c r="T1942" i="3"/>
  <c r="T1936" i="3"/>
  <c r="T1880" i="3"/>
  <c r="T1877" i="3"/>
  <c r="T1859" i="3"/>
  <c r="T1846" i="3"/>
  <c r="T1824" i="3"/>
  <c r="T1820" i="3"/>
  <c r="T2264" i="3"/>
  <c r="T2061" i="3"/>
  <c r="T1984" i="3"/>
  <c r="T1907" i="3"/>
  <c r="T1885" i="3"/>
  <c r="T1867" i="3"/>
  <c r="T1828" i="3"/>
  <c r="T1789" i="3"/>
  <c r="T1784" i="3"/>
  <c r="T1781" i="3"/>
  <c r="T1752" i="3"/>
  <c r="T1744" i="3"/>
  <c r="T1733" i="3"/>
  <c r="T1719" i="3"/>
  <c r="T2488" i="3"/>
  <c r="T2131" i="3"/>
  <c r="T2033" i="3"/>
  <c r="T1998" i="3"/>
  <c r="T1915" i="3"/>
  <c r="T1853" i="3"/>
  <c r="T1848" i="3"/>
  <c r="T1845" i="3"/>
  <c r="T1827" i="3"/>
  <c r="T1814" i="3"/>
  <c r="T1792" i="3"/>
  <c r="T1788" i="3"/>
  <c r="T1771" i="3"/>
  <c r="T1747" i="3"/>
  <c r="T1725" i="3"/>
  <c r="T1711" i="3"/>
  <c r="T1682" i="3"/>
  <c r="T1671" i="3"/>
  <c r="T1660" i="3"/>
  <c r="T1637" i="3"/>
  <c r="T1626" i="3"/>
  <c r="T1607" i="3"/>
  <c r="T1596" i="3"/>
  <c r="T1573" i="3"/>
  <c r="T1562" i="3"/>
  <c r="T1548" i="3"/>
  <c r="T1538" i="3"/>
  <c r="T1535" i="3"/>
  <c r="T1532" i="3"/>
  <c r="T1524" i="3"/>
  <c r="T1516" i="3"/>
  <c r="T1508" i="3"/>
  <c r="T1500" i="3"/>
  <c r="T1492" i="3"/>
  <c r="T1484" i="3"/>
  <c r="T1476" i="3"/>
  <c r="T1468" i="3"/>
  <c r="T1460" i="3"/>
  <c r="T1452" i="3"/>
  <c r="T1444" i="3"/>
  <c r="T1436" i="3"/>
  <c r="T1428" i="3"/>
  <c r="T1420" i="3"/>
  <c r="T1412" i="3"/>
  <c r="T1404" i="3"/>
  <c r="T1396" i="3"/>
  <c r="T1388" i="3"/>
  <c r="T1380" i="3"/>
  <c r="T1372" i="3"/>
  <c r="T1364" i="3"/>
  <c r="T2155" i="3"/>
  <c r="T2126" i="3"/>
  <c r="T2083" i="3"/>
  <c r="T2078" i="3"/>
  <c r="T1953" i="3"/>
  <c r="T1949" i="3"/>
  <c r="T1924" i="3"/>
  <c r="T1901" i="3"/>
  <c r="T1896" i="3"/>
  <c r="T1870" i="3"/>
  <c r="T1835" i="3"/>
  <c r="T1796" i="3"/>
  <c r="T1758" i="3"/>
  <c r="T1743" i="3"/>
  <c r="T2288" i="3"/>
  <c r="T2272" i="3"/>
  <c r="T1988" i="3"/>
  <c r="T1764" i="3"/>
  <c r="T1755" i="3"/>
  <c r="T1716" i="3"/>
  <c r="T1698" i="3"/>
  <c r="T1685" i="3"/>
  <c r="T1634" i="3"/>
  <c r="T1629" i="3"/>
  <c r="T1567" i="3"/>
  <c r="T1539" i="3"/>
  <c r="T1356" i="3"/>
  <c r="T1338" i="3"/>
  <c r="T1324" i="3"/>
  <c r="T1306" i="3"/>
  <c r="T1292" i="3"/>
  <c r="T1271" i="3"/>
  <c r="T1268" i="3"/>
  <c r="T1250" i="3"/>
  <c r="T1236" i="3"/>
  <c r="T1218" i="3"/>
  <c r="T1204" i="3"/>
  <c r="T1186" i="3"/>
  <c r="T1172" i="3"/>
  <c r="T1154" i="3"/>
  <c r="T1151" i="3"/>
  <c r="T1131" i="3"/>
  <c r="T1123" i="3"/>
  <c r="T1115" i="3"/>
  <c r="T1107" i="3"/>
  <c r="T1099" i="3"/>
  <c r="T1091" i="3"/>
  <c r="T1083" i="3"/>
  <c r="T1075" i="3"/>
  <c r="T1067" i="3"/>
  <c r="T1059" i="3"/>
  <c r="T1051" i="3"/>
  <c r="T1043" i="3"/>
  <c r="T1035" i="3"/>
  <c r="T1027" i="3"/>
  <c r="T1019" i="3"/>
  <c r="T1011" i="3"/>
  <c r="T1003" i="3"/>
  <c r="T995" i="3"/>
  <c r="T987" i="3"/>
  <c r="T979" i="3"/>
  <c r="T971" i="3"/>
  <c r="T963" i="3"/>
  <c r="T955" i="3"/>
  <c r="T947" i="3"/>
  <c r="T939" i="3"/>
  <c r="T931" i="3"/>
  <c r="T923" i="3"/>
  <c r="T915" i="3"/>
  <c r="T907" i="3"/>
  <c r="T899" i="3"/>
  <c r="T891" i="3"/>
  <c r="T883" i="3"/>
  <c r="T875" i="3"/>
  <c r="T867" i="3"/>
  <c r="T859" i="3"/>
  <c r="T851" i="3"/>
  <c r="T843" i="3"/>
  <c r="T835" i="3"/>
  <c r="T827" i="3"/>
  <c r="T819" i="3"/>
  <c r="T811" i="3"/>
  <c r="T803" i="3"/>
  <c r="T795" i="3"/>
  <c r="T787" i="3"/>
  <c r="T779" i="3"/>
  <c r="T771" i="3"/>
  <c r="T763" i="3"/>
  <c r="T755" i="3"/>
  <c r="T747" i="3"/>
  <c r="T739" i="3"/>
  <c r="T731" i="3"/>
  <c r="T723" i="3"/>
  <c r="T715" i="3"/>
  <c r="T1806" i="3"/>
  <c r="T1768" i="3"/>
  <c r="T1740" i="3"/>
  <c r="T1701" i="3"/>
  <c r="T1693" i="3"/>
  <c r="T1679" i="3"/>
  <c r="T1661" i="3"/>
  <c r="T1652" i="3"/>
  <c r="T1623" i="3"/>
  <c r="T1604" i="3"/>
  <c r="T1599" i="3"/>
  <c r="T1586" i="3"/>
  <c r="T1527" i="3"/>
  <c r="T1519" i="3"/>
  <c r="T1511" i="3"/>
  <c r="T1503" i="3"/>
  <c r="T1495" i="3"/>
  <c r="T1487" i="3"/>
  <c r="T1479" i="3"/>
  <c r="T1471" i="3"/>
  <c r="T1463" i="3"/>
  <c r="T1455" i="3"/>
  <c r="T1447" i="3"/>
  <c r="T1439" i="3"/>
  <c r="T1431" i="3"/>
  <c r="T1423" i="3"/>
  <c r="T1415" i="3"/>
  <c r="T1407" i="3"/>
  <c r="T1399" i="3"/>
  <c r="T1391" i="3"/>
  <c r="T1383" i="3"/>
  <c r="T1375" i="3"/>
  <c r="T1367" i="3"/>
  <c r="T1359" i="3"/>
  <c r="T1345" i="3"/>
  <c r="T1341" i="3"/>
  <c r="T1327" i="3"/>
  <c r="T1313" i="3"/>
  <c r="T1309" i="3"/>
  <c r="T1295" i="3"/>
  <c r="T1281" i="3"/>
  <c r="T1274" i="3"/>
  <c r="T1257" i="3"/>
  <c r="T1253" i="3"/>
  <c r="T1239" i="3"/>
  <c r="T1225" i="3"/>
  <c r="T1221" i="3"/>
  <c r="T1207" i="3"/>
  <c r="T1193" i="3"/>
  <c r="T1189" i="3"/>
  <c r="T1175" i="3"/>
  <c r="T1161" i="3"/>
  <c r="T1157" i="3"/>
  <c r="T1137" i="3"/>
  <c r="T1128" i="3"/>
  <c r="T1120" i="3"/>
  <c r="T1112" i="3"/>
  <c r="T1104" i="3"/>
  <c r="T1096" i="3"/>
  <c r="T1088" i="3"/>
  <c r="T1080" i="3"/>
  <c r="T1072" i="3"/>
  <c r="T1064" i="3"/>
  <c r="T1056" i="3"/>
  <c r="T1048" i="3"/>
  <c r="T1040" i="3"/>
  <c r="T1032" i="3"/>
  <c r="T1024" i="3"/>
  <c r="T1016" i="3"/>
  <c r="T1008" i="3"/>
  <c r="T1000" i="3"/>
  <c r="T992" i="3"/>
  <c r="T984" i="3"/>
  <c r="T976" i="3"/>
  <c r="T968" i="3"/>
  <c r="T960" i="3"/>
  <c r="T952" i="3"/>
  <c r="T944" i="3"/>
  <c r="T936" i="3"/>
  <c r="T928" i="3"/>
  <c r="T920" i="3"/>
  <c r="T912" i="3"/>
  <c r="T904" i="3"/>
  <c r="T896" i="3"/>
  <c r="T888" i="3"/>
  <c r="T880" i="3"/>
  <c r="T872" i="3"/>
  <c r="T864" i="3"/>
  <c r="T856" i="3"/>
  <c r="T848" i="3"/>
  <c r="T840" i="3"/>
  <c r="T832" i="3"/>
  <c r="T824" i="3"/>
  <c r="T816" i="3"/>
  <c r="T808" i="3"/>
  <c r="T800" i="3"/>
  <c r="T792" i="3"/>
  <c r="T784" i="3"/>
  <c r="T776" i="3"/>
  <c r="T768" i="3"/>
  <c r="T760" i="3"/>
  <c r="T752" i="3"/>
  <c r="T744" i="3"/>
  <c r="T736" i="3"/>
  <c r="T728" i="3"/>
  <c r="T720" i="3"/>
  <c r="T712" i="3"/>
  <c r="T1893" i="3"/>
  <c r="T1888" i="3"/>
  <c r="T1749" i="3"/>
  <c r="T1730" i="3"/>
  <c r="T1674" i="3"/>
  <c r="T1618" i="3"/>
  <c r="T1589" i="3"/>
  <c r="T1581" i="3"/>
  <c r="T1556" i="3"/>
  <c r="T1530" i="3"/>
  <c r="T1522" i="3"/>
  <c r="T1514" i="3"/>
  <c r="T1506" i="3"/>
  <c r="T1498" i="3"/>
  <c r="T1490" i="3"/>
  <c r="T1482" i="3"/>
  <c r="T1474" i="3"/>
  <c r="T1466" i="3"/>
  <c r="T1458" i="3"/>
  <c r="T1450" i="3"/>
  <c r="T1442" i="3"/>
  <c r="T1434" i="3"/>
  <c r="T1426" i="3"/>
  <c r="T1418" i="3"/>
  <c r="T1410" i="3"/>
  <c r="T1402" i="3"/>
  <c r="T1394" i="3"/>
  <c r="T1386" i="3"/>
  <c r="T1378" i="3"/>
  <c r="T1370" i="3"/>
  <c r="T1362" i="3"/>
  <c r="T1348" i="3"/>
  <c r="T1330" i="3"/>
  <c r="T1316" i="3"/>
  <c r="T1298" i="3"/>
  <c r="T1284" i="3"/>
  <c r="T1277" i="3"/>
  <c r="T1260" i="3"/>
  <c r="T1242" i="3"/>
  <c r="T1228" i="3"/>
  <c r="T1210" i="3"/>
  <c r="T1196" i="3"/>
  <c r="T1178" i="3"/>
  <c r="T1164" i="3"/>
  <c r="T1140" i="3"/>
  <c r="T1133" i="3"/>
  <c r="T1125" i="3"/>
  <c r="T1117" i="3"/>
  <c r="T1109" i="3"/>
  <c r="T1101" i="3"/>
  <c r="T1093" i="3"/>
  <c r="T1085" i="3"/>
  <c r="T1077" i="3"/>
  <c r="T1069" i="3"/>
  <c r="T1061" i="3"/>
  <c r="T1053" i="3"/>
  <c r="T1045" i="3"/>
  <c r="T1037" i="3"/>
  <c r="T1029" i="3"/>
  <c r="T1021" i="3"/>
  <c r="T1013" i="3"/>
  <c r="T1005" i="3"/>
  <c r="T997" i="3"/>
  <c r="T989" i="3"/>
  <c r="T981" i="3"/>
  <c r="T973" i="3"/>
  <c r="T965" i="3"/>
  <c r="T957" i="3"/>
  <c r="T949" i="3"/>
  <c r="T941" i="3"/>
  <c r="T933" i="3"/>
  <c r="T925" i="3"/>
  <c r="T917" i="3"/>
  <c r="T909" i="3"/>
  <c r="T901" i="3"/>
  <c r="T893" i="3"/>
  <c r="T885" i="3"/>
  <c r="T877" i="3"/>
  <c r="T869" i="3"/>
  <c r="T861" i="3"/>
  <c r="T853" i="3"/>
  <c r="T845" i="3"/>
  <c r="T837" i="3"/>
  <c r="T829" i="3"/>
  <c r="T821" i="3"/>
  <c r="T813" i="3"/>
  <c r="T805" i="3"/>
  <c r="T797" i="3"/>
  <c r="T789" i="3"/>
  <c r="T781" i="3"/>
  <c r="T773" i="3"/>
  <c r="T765" i="3"/>
  <c r="T757" i="3"/>
  <c r="T749" i="3"/>
  <c r="T741" i="3"/>
  <c r="T733" i="3"/>
  <c r="T725" i="3"/>
  <c r="T717" i="3"/>
  <c r="T709" i="3"/>
  <c r="T2112" i="3"/>
  <c r="T2108" i="3"/>
  <c r="T1714" i="3"/>
  <c r="T1700" i="3"/>
  <c r="T1687" i="3"/>
  <c r="T1631" i="3"/>
  <c r="T1612" i="3"/>
  <c r="T1570" i="3"/>
  <c r="T1565" i="3"/>
  <c r="T1541" i="3"/>
  <c r="T1533" i="3"/>
  <c r="T1525" i="3"/>
  <c r="T1517" i="3"/>
  <c r="T1509" i="3"/>
  <c r="T1501" i="3"/>
  <c r="T1493" i="3"/>
  <c r="T1485" i="3"/>
  <c r="T1477" i="3"/>
  <c r="T1469" i="3"/>
  <c r="T1461" i="3"/>
  <c r="T1453" i="3"/>
  <c r="T1445" i="3"/>
  <c r="T1437" i="3"/>
  <c r="T1429" i="3"/>
  <c r="T1421" i="3"/>
  <c r="T1413" i="3"/>
  <c r="T1405" i="3"/>
  <c r="T1397" i="3"/>
  <c r="T1389" i="3"/>
  <c r="T1381" i="3"/>
  <c r="T1373" i="3"/>
  <c r="T1365" i="3"/>
  <c r="T1354" i="3"/>
  <c r="T1340" i="3"/>
  <c r="T1322" i="3"/>
  <c r="T1308" i="3"/>
  <c r="T1290" i="3"/>
  <c r="T1273" i="3"/>
  <c r="T1266" i="3"/>
  <c r="T1252" i="3"/>
  <c r="T1234" i="3"/>
  <c r="T1220" i="3"/>
  <c r="T1202" i="3"/>
  <c r="T1188" i="3"/>
  <c r="T2030" i="3"/>
  <c r="T1945" i="3"/>
  <c r="T1732" i="3"/>
  <c r="T1708" i="3"/>
  <c r="T1690" i="3"/>
  <c r="T1676" i="3"/>
  <c r="T1653" i="3"/>
  <c r="T1645" i="3"/>
  <c r="T1620" i="3"/>
  <c r="T1559" i="3"/>
  <c r="T1549" i="3"/>
  <c r="T1545" i="3"/>
  <c r="T1536" i="3"/>
  <c r="T1346" i="3"/>
  <c r="T1332" i="3"/>
  <c r="T1314" i="3"/>
  <c r="T1300" i="3"/>
  <c r="T1282" i="3"/>
  <c r="T1258" i="3"/>
  <c r="T1244" i="3"/>
  <c r="T1226" i="3"/>
  <c r="T1212" i="3"/>
  <c r="T1194" i="3"/>
  <c r="T1180" i="3"/>
  <c r="T1162" i="3"/>
  <c r="T1145" i="3"/>
  <c r="T1138" i="3"/>
  <c r="T1129" i="3"/>
  <c r="T1121" i="3"/>
  <c r="T1113" i="3"/>
  <c r="T1105" i="3"/>
  <c r="T1097" i="3"/>
  <c r="T1089" i="3"/>
  <c r="T1081" i="3"/>
  <c r="T1073" i="3"/>
  <c r="T1065" i="3"/>
  <c r="T1057" i="3"/>
  <c r="T1049" i="3"/>
  <c r="T1041" i="3"/>
  <c r="T1033" i="3"/>
  <c r="T1025" i="3"/>
  <c r="T1017" i="3"/>
  <c r="T1009" i="3"/>
  <c r="T1001" i="3"/>
  <c r="T993" i="3"/>
  <c r="T985" i="3"/>
  <c r="T977" i="3"/>
  <c r="T969" i="3"/>
  <c r="T961" i="3"/>
  <c r="T953" i="3"/>
  <c r="T945" i="3"/>
  <c r="T937" i="3"/>
  <c r="T929" i="3"/>
  <c r="T921" i="3"/>
  <c r="T913" i="3"/>
  <c r="T905" i="3"/>
  <c r="T897" i="3"/>
  <c r="T889" i="3"/>
  <c r="T881" i="3"/>
  <c r="T873" i="3"/>
  <c r="T865" i="3"/>
  <c r="T857" i="3"/>
  <c r="T849" i="3"/>
  <c r="T841" i="3"/>
  <c r="T833" i="3"/>
  <c r="T825" i="3"/>
  <c r="T817" i="3"/>
  <c r="T809" i="3"/>
  <c r="T801" i="3"/>
  <c r="T793" i="3"/>
  <c r="T785" i="3"/>
  <c r="T777" i="3"/>
  <c r="T769" i="3"/>
  <c r="T761" i="3"/>
  <c r="T753" i="3"/>
  <c r="T745" i="3"/>
  <c r="T737" i="3"/>
  <c r="T729" i="3"/>
  <c r="T721" i="3"/>
  <c r="T713" i="3"/>
  <c r="T1950" i="3"/>
  <c r="T1741" i="3"/>
  <c r="T1722" i="3"/>
  <c r="T1615" i="3"/>
  <c r="T1578" i="3"/>
  <c r="T1553" i="3"/>
  <c r="T1353" i="3"/>
  <c r="T1349" i="3"/>
  <c r="T1335" i="3"/>
  <c r="T1321" i="3"/>
  <c r="T1317" i="3"/>
  <c r="T1303" i="3"/>
  <c r="T1289" i="3"/>
  <c r="T1285" i="3"/>
  <c r="T1597" i="3"/>
  <c r="T1481" i="3"/>
  <c r="T1417" i="3"/>
  <c r="T1301" i="3"/>
  <c r="T1276" i="3"/>
  <c r="T1159" i="3"/>
  <c r="T1141" i="3"/>
  <c r="T1132" i="3"/>
  <c r="T1038" i="3"/>
  <c r="T1034" i="3"/>
  <c r="T1015" i="3"/>
  <c r="T1007" i="3"/>
  <c r="T999" i="3"/>
  <c r="T991" i="3"/>
  <c r="T983" i="3"/>
  <c r="T975" i="3"/>
  <c r="T967" i="3"/>
  <c r="T959" i="3"/>
  <c r="T951" i="3"/>
  <c r="T940" i="3"/>
  <c r="T802" i="3"/>
  <c r="T783" i="3"/>
  <c r="T780" i="3"/>
  <c r="T772" i="3"/>
  <c r="T764" i="3"/>
  <c r="T756" i="3"/>
  <c r="T704" i="3"/>
  <c r="T696" i="3"/>
  <c r="T688" i="3"/>
  <c r="T680" i="3"/>
  <c r="T672" i="3"/>
  <c r="T664" i="3"/>
  <c r="T656" i="3"/>
  <c r="T648" i="3"/>
  <c r="T640" i="3"/>
  <c r="T632" i="3"/>
  <c r="T624" i="3"/>
  <c r="T616" i="3"/>
  <c r="T608" i="3"/>
  <c r="T600" i="3"/>
  <c r="T592" i="3"/>
  <c r="T584" i="3"/>
  <c r="T576" i="3"/>
  <c r="T568" i="3"/>
  <c r="T560" i="3"/>
  <c r="T552" i="3"/>
  <c r="T544" i="3"/>
  <c r="T536" i="3"/>
  <c r="T528" i="3"/>
  <c r="T520" i="3"/>
  <c r="T512" i="3"/>
  <c r="T504" i="3"/>
  <c r="T496" i="3"/>
  <c r="T488" i="3"/>
  <c r="T480" i="3"/>
  <c r="T472" i="3"/>
  <c r="T464" i="3"/>
  <c r="T456" i="3"/>
  <c r="T448" i="3"/>
  <c r="T440" i="3"/>
  <c r="T432" i="3"/>
  <c r="T424" i="3"/>
  <c r="T416" i="3"/>
  <c r="T408" i="3"/>
  <c r="T400" i="3"/>
  <c r="T392" i="3"/>
  <c r="T384" i="3"/>
  <c r="T376" i="3"/>
  <c r="T368" i="3"/>
  <c r="T360" i="3"/>
  <c r="T352" i="3"/>
  <c r="T344" i="3"/>
  <c r="T336" i="3"/>
  <c r="T328" i="3"/>
  <c r="T320" i="3"/>
  <c r="T312" i="3"/>
  <c r="T304" i="3"/>
  <c r="T296" i="3"/>
  <c r="T288" i="3"/>
  <c r="T280" i="3"/>
  <c r="T272" i="3"/>
  <c r="T264" i="3"/>
  <c r="T256" i="3"/>
  <c r="T248" i="3"/>
  <c r="T240" i="3"/>
  <c r="T2069" i="3"/>
  <c r="T1668" i="3"/>
  <c r="T1663" i="3"/>
  <c r="T1642" i="3"/>
  <c r="T1551" i="3"/>
  <c r="T1505" i="3"/>
  <c r="T1441" i="3"/>
  <c r="T1377" i="3"/>
  <c r="T1357" i="3"/>
  <c r="T1311" i="3"/>
  <c r="T1305" i="3"/>
  <c r="T1265" i="3"/>
  <c r="T1241" i="3"/>
  <c r="T1231" i="3"/>
  <c r="T1197" i="3"/>
  <c r="T1177" i="3"/>
  <c r="T1153" i="3"/>
  <c r="T1124" i="3"/>
  <c r="T1116" i="3"/>
  <c r="T1108" i="3"/>
  <c r="T1100" i="3"/>
  <c r="T1092" i="3"/>
  <c r="T1084" i="3"/>
  <c r="T1076" i="3"/>
  <c r="T1068" i="3"/>
  <c r="T1030" i="3"/>
  <c r="T1026" i="3"/>
  <c r="T943" i="3"/>
  <c r="T935" i="3"/>
  <c r="T932" i="3"/>
  <c r="T924" i="3"/>
  <c r="T916" i="3"/>
  <c r="T908" i="3"/>
  <c r="T900" i="3"/>
  <c r="T892" i="3"/>
  <c r="T884" i="3"/>
  <c r="T876" i="3"/>
  <c r="T868" i="3"/>
  <c r="T860" i="3"/>
  <c r="T798" i="3"/>
  <c r="T794" i="3"/>
  <c r="T775" i="3"/>
  <c r="T767" i="3"/>
  <c r="T759" i="3"/>
  <c r="T748" i="3"/>
  <c r="T701" i="3"/>
  <c r="T693" i="3"/>
  <c r="T685" i="3"/>
  <c r="T677" i="3"/>
  <c r="T669" i="3"/>
  <c r="T661" i="3"/>
  <c r="T653" i="3"/>
  <c r="T645" i="3"/>
  <c r="T637" i="3"/>
  <c r="T629" i="3"/>
  <c r="T621" i="3"/>
  <c r="T613" i="3"/>
  <c r="T605" i="3"/>
  <c r="T597" i="3"/>
  <c r="T589" i="3"/>
  <c r="T581" i="3"/>
  <c r="T573" i="3"/>
  <c r="T565" i="3"/>
  <c r="T557" i="3"/>
  <c r="T549" i="3"/>
  <c r="T541" i="3"/>
  <c r="T533" i="3"/>
  <c r="T525" i="3"/>
  <c r="T517" i="3"/>
  <c r="T509" i="3"/>
  <c r="T501" i="3"/>
  <c r="T493" i="3"/>
  <c r="T485" i="3"/>
  <c r="T477" i="3"/>
  <c r="T469" i="3"/>
  <c r="T461" i="3"/>
  <c r="T453" i="3"/>
  <c r="T445" i="3"/>
  <c r="T437" i="3"/>
  <c r="T429" i="3"/>
  <c r="T421" i="3"/>
  <c r="T413" i="3"/>
  <c r="T405" i="3"/>
  <c r="T397" i="3"/>
  <c r="T389" i="3"/>
  <c r="T381" i="3"/>
  <c r="T373" i="3"/>
  <c r="T365" i="3"/>
  <c r="T357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T245" i="3"/>
  <c r="T237" i="3"/>
  <c r="T1529" i="3"/>
  <c r="T1465" i="3"/>
  <c r="T1401" i="3"/>
  <c r="T1351" i="3"/>
  <c r="T1279" i="3"/>
  <c r="T1269" i="3"/>
  <c r="T1255" i="3"/>
  <c r="T1249" i="3"/>
  <c r="T1245" i="3"/>
  <c r="T1181" i="3"/>
  <c r="T1167" i="3"/>
  <c r="T1148" i="3"/>
  <c r="T1135" i="3"/>
  <c r="T1127" i="3"/>
  <c r="T1119" i="3"/>
  <c r="T1111" i="3"/>
  <c r="T1103" i="3"/>
  <c r="T1095" i="3"/>
  <c r="T1087" i="3"/>
  <c r="T1079" i="3"/>
  <c r="T1071" i="3"/>
  <c r="T1063" i="3"/>
  <c r="T1060" i="3"/>
  <c r="T1022" i="3"/>
  <c r="T1018" i="3"/>
  <c r="T1010" i="3"/>
  <c r="T1002" i="3"/>
  <c r="T994" i="3"/>
  <c r="T986" i="3"/>
  <c r="T978" i="3"/>
  <c r="T970" i="3"/>
  <c r="T962" i="3"/>
  <c r="T954" i="3"/>
  <c r="T927" i="3"/>
  <c r="T919" i="3"/>
  <c r="T911" i="3"/>
  <c r="T903" i="3"/>
  <c r="T895" i="3"/>
  <c r="T887" i="3"/>
  <c r="T879" i="3"/>
  <c r="T871" i="3"/>
  <c r="T863" i="3"/>
  <c r="T852" i="3"/>
  <c r="T844" i="3"/>
  <c r="T836" i="3"/>
  <c r="T828" i="3"/>
  <c r="T820" i="3"/>
  <c r="T790" i="3"/>
  <c r="T786" i="3"/>
  <c r="T751" i="3"/>
  <c r="T743" i="3"/>
  <c r="T740" i="3"/>
  <c r="T732" i="3"/>
  <c r="T724" i="3"/>
  <c r="T716" i="3"/>
  <c r="T706" i="3"/>
  <c r="T698" i="3"/>
  <c r="T690" i="3"/>
  <c r="T682" i="3"/>
  <c r="T674" i="3"/>
  <c r="T666" i="3"/>
  <c r="T658" i="3"/>
  <c r="T650" i="3"/>
  <c r="T642" i="3"/>
  <c r="T634" i="3"/>
  <c r="T626" i="3"/>
  <c r="T618" i="3"/>
  <c r="T610" i="3"/>
  <c r="T602" i="3"/>
  <c r="T594" i="3"/>
  <c r="T586" i="3"/>
  <c r="T578" i="3"/>
  <c r="T570" i="3"/>
  <c r="T562" i="3"/>
  <c r="T554" i="3"/>
  <c r="T546" i="3"/>
  <c r="T538" i="3"/>
  <c r="T530" i="3"/>
  <c r="T522" i="3"/>
  <c r="T514" i="3"/>
  <c r="T506" i="3"/>
  <c r="T498" i="3"/>
  <c r="T490" i="3"/>
  <c r="T482" i="3"/>
  <c r="T474" i="3"/>
  <c r="T466" i="3"/>
  <c r="T458" i="3"/>
  <c r="T450" i="3"/>
  <c r="T442" i="3"/>
  <c r="T434" i="3"/>
  <c r="T426" i="3"/>
  <c r="T418" i="3"/>
  <c r="T410" i="3"/>
  <c r="T402" i="3"/>
  <c r="T394" i="3"/>
  <c r="T386" i="3"/>
  <c r="T378" i="3"/>
  <c r="T370" i="3"/>
  <c r="T362" i="3"/>
  <c r="T354" i="3"/>
  <c r="T346" i="3"/>
  <c r="T338" i="3"/>
  <c r="T330" i="3"/>
  <c r="T322" i="3"/>
  <c r="T314" i="3"/>
  <c r="T306" i="3"/>
  <c r="T298" i="3"/>
  <c r="T290" i="3"/>
  <c r="T282" i="3"/>
  <c r="T274" i="3"/>
  <c r="T266" i="3"/>
  <c r="T258" i="3"/>
  <c r="T250" i="3"/>
  <c r="T242" i="3"/>
  <c r="T234" i="3"/>
  <c r="T1489" i="3"/>
  <c r="T1425" i="3"/>
  <c r="T1361" i="3"/>
  <c r="T1325" i="3"/>
  <c r="T1215" i="3"/>
  <c r="T1201" i="3"/>
  <c r="T1191" i="3"/>
  <c r="T1185" i="3"/>
  <c r="T1055" i="3"/>
  <c r="T1052" i="3"/>
  <c r="T1014" i="3"/>
  <c r="T1006" i="3"/>
  <c r="T998" i="3"/>
  <c r="T990" i="3"/>
  <c r="T982" i="3"/>
  <c r="T974" i="3"/>
  <c r="T966" i="3"/>
  <c r="T958" i="3"/>
  <c r="T950" i="3"/>
  <c r="T946" i="3"/>
  <c r="T938" i="3"/>
  <c r="T855" i="3"/>
  <c r="T847" i="3"/>
  <c r="T839" i="3"/>
  <c r="T831" i="3"/>
  <c r="T823" i="3"/>
  <c r="T812" i="3"/>
  <c r="T782" i="3"/>
  <c r="T778" i="3"/>
  <c r="T770" i="3"/>
  <c r="T762" i="3"/>
  <c r="T735" i="3"/>
  <c r="T727" i="3"/>
  <c r="T719" i="3"/>
  <c r="T703" i="3"/>
  <c r="T695" i="3"/>
  <c r="T687" i="3"/>
  <c r="T679" i="3"/>
  <c r="T671" i="3"/>
  <c r="T663" i="3"/>
  <c r="T655" i="3"/>
  <c r="T647" i="3"/>
  <c r="T639" i="3"/>
  <c r="T631" i="3"/>
  <c r="T623" i="3"/>
  <c r="T615" i="3"/>
  <c r="T607" i="3"/>
  <c r="T599" i="3"/>
  <c r="T591" i="3"/>
  <c r="T583" i="3"/>
  <c r="T575" i="3"/>
  <c r="T567" i="3"/>
  <c r="T559" i="3"/>
  <c r="T551" i="3"/>
  <c r="T543" i="3"/>
  <c r="T535" i="3"/>
  <c r="T527" i="3"/>
  <c r="T519" i="3"/>
  <c r="T511" i="3"/>
  <c r="T503" i="3"/>
  <c r="T495" i="3"/>
  <c r="T487" i="3"/>
  <c r="T479" i="3"/>
  <c r="T471" i="3"/>
  <c r="T463" i="3"/>
  <c r="T455" i="3"/>
  <c r="T447" i="3"/>
  <c r="T439" i="3"/>
  <c r="T431" i="3"/>
  <c r="T423" i="3"/>
  <c r="T415" i="3"/>
  <c r="T407" i="3"/>
  <c r="T399" i="3"/>
  <c r="T391" i="3"/>
  <c r="T383" i="3"/>
  <c r="T375" i="3"/>
  <c r="T367" i="3"/>
  <c r="T359" i="3"/>
  <c r="T351" i="3"/>
  <c r="T343" i="3"/>
  <c r="T335" i="3"/>
  <c r="T327" i="3"/>
  <c r="T319" i="3"/>
  <c r="T311" i="3"/>
  <c r="T303" i="3"/>
  <c r="T295" i="3"/>
  <c r="T287" i="3"/>
  <c r="T279" i="3"/>
  <c r="T271" i="3"/>
  <c r="T263" i="3"/>
  <c r="T255" i="3"/>
  <c r="T247" i="3"/>
  <c r="T239" i="3"/>
  <c r="T1588" i="3"/>
  <c r="T1497" i="3"/>
  <c r="T1433" i="3"/>
  <c r="T1369" i="3"/>
  <c r="T1333" i="3"/>
  <c r="T1287" i="3"/>
  <c r="T1247" i="3"/>
  <c r="T1233" i="3"/>
  <c r="T1209" i="3"/>
  <c r="T1199" i="3"/>
  <c r="T1165" i="3"/>
  <c r="T1146" i="3"/>
  <c r="T1054" i="3"/>
  <c r="T1050" i="3"/>
  <c r="T1031" i="3"/>
  <c r="T1028" i="3"/>
  <c r="T1521" i="3"/>
  <c r="T1457" i="3"/>
  <c r="T1393" i="3"/>
  <c r="T1343" i="3"/>
  <c r="T1337" i="3"/>
  <c r="T1297" i="3"/>
  <c r="T1261" i="3"/>
  <c r="T1237" i="3"/>
  <c r="T1223" i="3"/>
  <c r="T1217" i="3"/>
  <c r="T1213" i="3"/>
  <c r="T1183" i="3"/>
  <c r="T1173" i="3"/>
  <c r="T1169" i="3"/>
  <c r="T1149" i="3"/>
  <c r="T1046" i="3"/>
  <c r="T1042" i="3"/>
  <c r="T1023" i="3"/>
  <c r="T1020" i="3"/>
  <c r="T1012" i="3"/>
  <c r="T1004" i="3"/>
  <c r="T996" i="3"/>
  <c r="T988" i="3"/>
  <c r="T980" i="3"/>
  <c r="T972" i="3"/>
  <c r="T964" i="3"/>
  <c r="T956" i="3"/>
  <c r="T948" i="3"/>
  <c r="T1473" i="3"/>
  <c r="T1329" i="3"/>
  <c r="T1156" i="3"/>
  <c r="T914" i="3"/>
  <c r="T910" i="3"/>
  <c r="T882" i="3"/>
  <c r="T878" i="3"/>
  <c r="T814" i="3"/>
  <c r="T758" i="3"/>
  <c r="T730" i="3"/>
  <c r="T726" i="3"/>
  <c r="T700" i="3"/>
  <c r="T681" i="3"/>
  <c r="T670" i="3"/>
  <c r="T659" i="3"/>
  <c r="T636" i="3"/>
  <c r="T617" i="3"/>
  <c r="T606" i="3"/>
  <c r="T595" i="3"/>
  <c r="T587" i="3"/>
  <c r="T579" i="3"/>
  <c r="T571" i="3"/>
  <c r="T563" i="3"/>
  <c r="T555" i="3"/>
  <c r="T547" i="3"/>
  <c r="T539" i="3"/>
  <c r="T531" i="3"/>
  <c r="T452" i="3"/>
  <c r="T444" i="3"/>
  <c r="T436" i="3"/>
  <c r="T428" i="3"/>
  <c r="T420" i="3"/>
  <c r="T412" i="3"/>
  <c r="T404" i="3"/>
  <c r="T393" i="3"/>
  <c r="T382" i="3"/>
  <c r="T379" i="3"/>
  <c r="T364" i="3"/>
  <c r="T356" i="3"/>
  <c r="T348" i="3"/>
  <c r="T340" i="3"/>
  <c r="T332" i="3"/>
  <c r="T324" i="3"/>
  <c r="T316" i="3"/>
  <c r="T308" i="3"/>
  <c r="T300" i="3"/>
  <c r="T292" i="3"/>
  <c r="T284" i="3"/>
  <c r="T276" i="3"/>
  <c r="T265" i="3"/>
  <c r="T254" i="3"/>
  <c r="T246" i="3"/>
  <c r="T238" i="3"/>
  <c r="T229" i="3"/>
  <c r="T221" i="3"/>
  <c r="T213" i="3"/>
  <c r="T205" i="3"/>
  <c r="T197" i="3"/>
  <c r="T189" i="3"/>
  <c r="T181" i="3"/>
  <c r="T173" i="3"/>
  <c r="T165" i="3"/>
  <c r="T157" i="3"/>
  <c r="T149" i="3"/>
  <c r="T141" i="3"/>
  <c r="T133" i="3"/>
  <c r="T125" i="3"/>
  <c r="T117" i="3"/>
  <c r="T109" i="3"/>
  <c r="T101" i="3"/>
  <c r="T93" i="3"/>
  <c r="T85" i="3"/>
  <c r="T77" i="3"/>
  <c r="T69" i="3"/>
  <c r="T61" i="3"/>
  <c r="T53" i="3"/>
  <c r="T45" i="3"/>
  <c r="T37" i="3"/>
  <c r="T29" i="3"/>
  <c r="T21" i="3"/>
  <c r="T13" i="3"/>
  <c r="T5" i="3"/>
  <c r="Q3" i="3"/>
  <c r="T1106" i="3"/>
  <c r="T1102" i="3"/>
  <c r="T1074" i="3"/>
  <c r="T1070" i="3"/>
  <c r="T942" i="3"/>
  <c r="T850" i="3"/>
  <c r="T846" i="3"/>
  <c r="T826" i="3"/>
  <c r="T822" i="3"/>
  <c r="T796" i="3"/>
  <c r="T791" i="3"/>
  <c r="T711" i="3"/>
  <c r="T692" i="3"/>
  <c r="T673" i="3"/>
  <c r="T662" i="3"/>
  <c r="T651" i="3"/>
  <c r="T628" i="3"/>
  <c r="T609" i="3"/>
  <c r="T598" i="3"/>
  <c r="T590" i="3"/>
  <c r="T582" i="3"/>
  <c r="T574" i="3"/>
  <c r="T566" i="3"/>
  <c r="T558" i="3"/>
  <c r="T550" i="3"/>
  <c r="T542" i="3"/>
  <c r="T534" i="3"/>
  <c r="T526" i="3"/>
  <c r="T523" i="3"/>
  <c r="T396" i="3"/>
  <c r="T268" i="3"/>
  <c r="T226" i="3"/>
  <c r="T218" i="3"/>
  <c r="T210" i="3"/>
  <c r="T202" i="3"/>
  <c r="T194" i="3"/>
  <c r="T186" i="3"/>
  <c r="T178" i="3"/>
  <c r="T170" i="3"/>
  <c r="T162" i="3"/>
  <c r="T154" i="3"/>
  <c r="T146" i="3"/>
  <c r="T138" i="3"/>
  <c r="T130" i="3"/>
  <c r="T122" i="3"/>
  <c r="T114" i="3"/>
  <c r="T106" i="3"/>
  <c r="T98" i="3"/>
  <c r="T90" i="3"/>
  <c r="T82" i="3"/>
  <c r="T74" i="3"/>
  <c r="T66" i="3"/>
  <c r="T58" i="3"/>
  <c r="T50" i="3"/>
  <c r="T42" i="3"/>
  <c r="T34" i="3"/>
  <c r="T26" i="3"/>
  <c r="T18" i="3"/>
  <c r="T10" i="3"/>
  <c r="T1650" i="3"/>
  <c r="T1409" i="3"/>
  <c r="T1036" i="3"/>
  <c r="T922" i="3"/>
  <c r="T918" i="3"/>
  <c r="T890" i="3"/>
  <c r="T886" i="3"/>
  <c r="T707" i="3"/>
  <c r="T684" i="3"/>
  <c r="T665" i="3"/>
  <c r="T654" i="3"/>
  <c r="T643" i="3"/>
  <c r="T620" i="3"/>
  <c r="T601" i="3"/>
  <c r="T518" i="3"/>
  <c r="T515" i="3"/>
  <c r="T507" i="3"/>
  <c r="T499" i="3"/>
  <c r="T491" i="3"/>
  <c r="T483" i="3"/>
  <c r="T475" i="3"/>
  <c r="T467" i="3"/>
  <c r="T459" i="3"/>
  <c r="T385" i="3"/>
  <c r="T374" i="3"/>
  <c r="T371" i="3"/>
  <c r="T257" i="3"/>
  <c r="T249" i="3"/>
  <c r="T241" i="3"/>
  <c r="T231" i="3"/>
  <c r="T223" i="3"/>
  <c r="T215" i="3"/>
  <c r="T207" i="3"/>
  <c r="T199" i="3"/>
  <c r="T191" i="3"/>
  <c r="T183" i="3"/>
  <c r="T175" i="3"/>
  <c r="T167" i="3"/>
  <c r="T159" i="3"/>
  <c r="T151" i="3"/>
  <c r="T143" i="3"/>
  <c r="T135" i="3"/>
  <c r="T127" i="3"/>
  <c r="T119" i="3"/>
  <c r="T111" i="3"/>
  <c r="T103" i="3"/>
  <c r="T95" i="3"/>
  <c r="T87" i="3"/>
  <c r="T79" i="3"/>
  <c r="T71" i="3"/>
  <c r="T63" i="3"/>
  <c r="T55" i="3"/>
  <c r="T47" i="3"/>
  <c r="T39" i="3"/>
  <c r="T31" i="3"/>
  <c r="T23" i="3"/>
  <c r="T15" i="3"/>
  <c r="T7" i="3"/>
  <c r="T1513" i="3"/>
  <c r="T1293" i="3"/>
  <c r="T1114" i="3"/>
  <c r="T1110" i="3"/>
  <c r="T1082" i="3"/>
  <c r="T1078" i="3"/>
  <c r="T858" i="3"/>
  <c r="T854" i="3"/>
  <c r="T1229" i="3"/>
  <c r="T1143" i="3"/>
  <c r="T1039" i="3"/>
  <c r="T930" i="3"/>
  <c r="T926" i="3"/>
  <c r="T898" i="3"/>
  <c r="T894" i="3"/>
  <c r="T866" i="3"/>
  <c r="T862" i="3"/>
  <c r="T834" i="3"/>
  <c r="T830" i="3"/>
  <c r="T807" i="3"/>
  <c r="T1449" i="3"/>
  <c r="T1263" i="3"/>
  <c r="T1122" i="3"/>
  <c r="T1118" i="3"/>
  <c r="T1090" i="3"/>
  <c r="T1086" i="3"/>
  <c r="T1058" i="3"/>
  <c r="T1044" i="3"/>
  <c r="T934" i="3"/>
  <c r="T815" i="3"/>
  <c r="T746" i="3"/>
  <c r="T742" i="3"/>
  <c r="T722" i="3"/>
  <c r="T718" i="3"/>
  <c r="T705" i="3"/>
  <c r="T694" i="3"/>
  <c r="T683" i="3"/>
  <c r="T660" i="3"/>
  <c r="T641" i="3"/>
  <c r="T630" i="3"/>
  <c r="T619" i="3"/>
  <c r="T596" i="3"/>
  <c r="T588" i="3"/>
  <c r="T580" i="3"/>
  <c r="T572" i="3"/>
  <c r="T564" i="3"/>
  <c r="T556" i="3"/>
  <c r="T548" i="3"/>
  <c r="T540" i="3"/>
  <c r="T532" i="3"/>
  <c r="T513" i="3"/>
  <c r="T505" i="3"/>
  <c r="T497" i="3"/>
  <c r="T489" i="3"/>
  <c r="T481" i="3"/>
  <c r="T473" i="3"/>
  <c r="T465" i="3"/>
  <c r="T457" i="3"/>
  <c r="T380" i="3"/>
  <c r="T230" i="3"/>
  <c r="T222" i="3"/>
  <c r="T214" i="3"/>
  <c r="T206" i="3"/>
  <c r="T198" i="3"/>
  <c r="T190" i="3"/>
  <c r="T182" i="3"/>
  <c r="T174" i="3"/>
  <c r="T166" i="3"/>
  <c r="T158" i="3"/>
  <c r="T150" i="3"/>
  <c r="T142" i="3"/>
  <c r="T134" i="3"/>
  <c r="T126" i="3"/>
  <c r="T118" i="3"/>
  <c r="T1319" i="3"/>
  <c r="T1170" i="3"/>
  <c r="T906" i="3"/>
  <c r="T902" i="3"/>
  <c r="T874" i="3"/>
  <c r="T870" i="3"/>
  <c r="T810" i="3"/>
  <c r="T1385" i="3"/>
  <c r="T1205" i="3"/>
  <c r="T1130" i="3"/>
  <c r="T1126" i="3"/>
  <c r="T1098" i="3"/>
  <c r="T1094" i="3"/>
  <c r="T1066" i="3"/>
  <c r="T1062" i="3"/>
  <c r="T1047" i="3"/>
  <c r="T842" i="3"/>
  <c r="T838" i="3"/>
  <c r="T818" i="3"/>
  <c r="T806" i="3"/>
  <c r="T788" i="3"/>
  <c r="T754" i="3"/>
  <c r="T750" i="3"/>
  <c r="T799" i="3"/>
  <c r="T714" i="3"/>
  <c r="T710" i="3"/>
  <c r="T678" i="3"/>
  <c r="T611" i="3"/>
  <c r="T537" i="3"/>
  <c r="T494" i="3"/>
  <c r="T460" i="3"/>
  <c r="T411" i="3"/>
  <c r="T406" i="3"/>
  <c r="T401" i="3"/>
  <c r="T388" i="3"/>
  <c r="T347" i="3"/>
  <c r="T342" i="3"/>
  <c r="T337" i="3"/>
  <c r="T283" i="3"/>
  <c r="T278" i="3"/>
  <c r="T273" i="3"/>
  <c r="T260" i="3"/>
  <c r="T225" i="3"/>
  <c r="T195" i="3"/>
  <c r="T176" i="3"/>
  <c r="T172" i="3"/>
  <c r="T161" i="3"/>
  <c r="T131" i="3"/>
  <c r="T112" i="3"/>
  <c r="T105" i="3"/>
  <c r="T102" i="3"/>
  <c r="T75" i="3"/>
  <c r="T68" i="3"/>
  <c r="T51" i="3"/>
  <c r="T33" i="3"/>
  <c r="T19" i="3"/>
  <c r="T2" i="3"/>
  <c r="T691" i="3"/>
  <c r="T646" i="3"/>
  <c r="T614" i="3"/>
  <c r="T561" i="3"/>
  <c r="T484" i="3"/>
  <c r="T454" i="3"/>
  <c r="T435" i="3"/>
  <c r="T430" i="3"/>
  <c r="T425" i="3"/>
  <c r="T366" i="3"/>
  <c r="T361" i="3"/>
  <c r="T307" i="3"/>
  <c r="T302" i="3"/>
  <c r="T297" i="3"/>
  <c r="T251" i="3"/>
  <c r="T236" i="3"/>
  <c r="T232" i="3"/>
  <c r="T228" i="3"/>
  <c r="T217" i="3"/>
  <c r="T187" i="3"/>
  <c r="T168" i="3"/>
  <c r="T164" i="3"/>
  <c r="T153" i="3"/>
  <c r="T123" i="3"/>
  <c r="T108" i="3"/>
  <c r="T88" i="3"/>
  <c r="T81" i="3"/>
  <c r="T78" i="3"/>
  <c r="T57" i="3"/>
  <c r="T54" i="3"/>
  <c r="T40" i="3"/>
  <c r="T36" i="3"/>
  <c r="T22" i="3"/>
  <c r="T8" i="3"/>
  <c r="T668" i="3"/>
  <c r="T627" i="3"/>
  <c r="T585" i="3"/>
  <c r="T508" i="3"/>
  <c r="T478" i="3"/>
  <c r="T449" i="3"/>
  <c r="T331" i="3"/>
  <c r="T326" i="3"/>
  <c r="T321" i="3"/>
  <c r="T224" i="3"/>
  <c r="T220" i="3"/>
  <c r="T209" i="3"/>
  <c r="T179" i="3"/>
  <c r="T160" i="3"/>
  <c r="T156" i="3"/>
  <c r="T145" i="3"/>
  <c r="T115" i="3"/>
  <c r="T91" i="3"/>
  <c r="T84" i="3"/>
  <c r="T64" i="3"/>
  <c r="T60" i="3"/>
  <c r="T43" i="3"/>
  <c r="T25" i="3"/>
  <c r="T11" i="3"/>
  <c r="T4" i="3"/>
  <c r="T766" i="3"/>
  <c r="T708" i="3"/>
  <c r="T699" i="3"/>
  <c r="T686" i="3"/>
  <c r="T649" i="3"/>
  <c r="T604" i="3"/>
  <c r="T545" i="3"/>
  <c r="T502" i="3"/>
  <c r="T468" i="3"/>
  <c r="T419" i="3"/>
  <c r="T414" i="3"/>
  <c r="T409" i="3"/>
  <c r="T395" i="3"/>
  <c r="T390" i="3"/>
  <c r="T387" i="3"/>
  <c r="T355" i="3"/>
  <c r="T350" i="3"/>
  <c r="T345" i="3"/>
  <c r="T291" i="3"/>
  <c r="T286" i="3"/>
  <c r="T281" i="3"/>
  <c r="T267" i="3"/>
  <c r="T262" i="3"/>
  <c r="T259" i="3"/>
  <c r="T235" i="3"/>
  <c r="T216" i="3"/>
  <c r="T212" i="3"/>
  <c r="T201" i="3"/>
  <c r="T171" i="3"/>
  <c r="T152" i="3"/>
  <c r="T148" i="3"/>
  <c r="T137" i="3"/>
  <c r="T104" i="3"/>
  <c r="T97" i="3"/>
  <c r="T94" i="3"/>
  <c r="T67" i="3"/>
  <c r="T46" i="3"/>
  <c r="T32" i="3"/>
  <c r="T28" i="3"/>
  <c r="T14" i="3"/>
  <c r="Q4" i="3"/>
  <c r="T738" i="3"/>
  <c r="T734" i="3"/>
  <c r="T689" i="3"/>
  <c r="T676" i="3"/>
  <c r="T667" i="3"/>
  <c r="T657" i="3"/>
  <c r="T635" i="3"/>
  <c r="T622" i="3"/>
  <c r="T702" i="3"/>
  <c r="T644" i="3"/>
  <c r="T625" i="3"/>
  <c r="T612" i="3"/>
  <c r="T603" i="3"/>
  <c r="T593" i="3"/>
  <c r="T529" i="3"/>
  <c r="T516" i="3"/>
  <c r="T486" i="3"/>
  <c r="T403" i="3"/>
  <c r="T398" i="3"/>
  <c r="T377" i="3"/>
  <c r="T774" i="3"/>
  <c r="T697" i="3"/>
  <c r="T652" i="3"/>
  <c r="T638" i="3"/>
  <c r="T553" i="3"/>
  <c r="T510" i="3"/>
  <c r="T476" i="3"/>
  <c r="T427" i="3"/>
  <c r="T422" i="3"/>
  <c r="T417" i="3"/>
  <c r="T372" i="3"/>
  <c r="T363" i="3"/>
  <c r="T358" i="3"/>
  <c r="T353" i="3"/>
  <c r="T299" i="3"/>
  <c r="T294" i="3"/>
  <c r="T289" i="3"/>
  <c r="T243" i="3"/>
  <c r="T211" i="3"/>
  <c r="T192" i="3"/>
  <c r="T188" i="3"/>
  <c r="T804" i="3"/>
  <c r="T675" i="3"/>
  <c r="T633" i="3"/>
  <c r="T577" i="3"/>
  <c r="T524" i="3"/>
  <c r="T500" i="3"/>
  <c r="T470" i="3"/>
  <c r="T451" i="3"/>
  <c r="T446" i="3"/>
  <c r="T441" i="3"/>
  <c r="T323" i="3"/>
  <c r="T318" i="3"/>
  <c r="T313" i="3"/>
  <c r="T252" i="3"/>
  <c r="T233" i="3"/>
  <c r="T521" i="3"/>
  <c r="T462" i="3"/>
  <c r="T270" i="3"/>
  <c r="T244" i="3"/>
  <c r="T219" i="3"/>
  <c r="T196" i="3"/>
  <c r="T155" i="3"/>
  <c r="T129" i="3"/>
  <c r="T116" i="3"/>
  <c r="T107" i="3"/>
  <c r="T99" i="3"/>
  <c r="T70" i="3"/>
  <c r="T65" i="3"/>
  <c r="T56" i="3"/>
  <c r="T48" i="3"/>
  <c r="T16" i="3"/>
  <c r="T3" i="3"/>
  <c r="T492" i="3"/>
  <c r="T433" i="3"/>
  <c r="T329" i="3"/>
  <c r="T275" i="3"/>
  <c r="T208" i="3"/>
  <c r="T204" i="3"/>
  <c r="T200" i="3"/>
  <c r="T124" i="3"/>
  <c r="T120" i="3"/>
  <c r="T73" i="3"/>
  <c r="T38" i="3"/>
  <c r="T24" i="3"/>
  <c r="T6" i="3"/>
  <c r="T438" i="3"/>
  <c r="T334" i="3"/>
  <c r="T305" i="3"/>
  <c r="T227" i="3"/>
  <c r="T177" i="3"/>
  <c r="T163" i="3"/>
  <c r="T132" i="3"/>
  <c r="T128" i="3"/>
  <c r="T86" i="3"/>
  <c r="T443" i="3"/>
  <c r="T339" i="3"/>
  <c r="T310" i="3"/>
  <c r="T185" i="3"/>
  <c r="T144" i="3"/>
  <c r="T140" i="3"/>
  <c r="T136" i="3"/>
  <c r="T110" i="3"/>
  <c r="T89" i="3"/>
  <c r="T76" i="3"/>
  <c r="T59" i="3"/>
  <c r="T369" i="3"/>
  <c r="T315" i="3"/>
  <c r="T203" i="3"/>
  <c r="T180" i="3"/>
  <c r="T80" i="3"/>
  <c r="T72" i="3"/>
  <c r="T41" i="3"/>
  <c r="T27" i="3"/>
  <c r="T9" i="3"/>
  <c r="T193" i="3"/>
  <c r="T147" i="3"/>
  <c r="T139" i="3"/>
  <c r="T569" i="3"/>
  <c r="T169" i="3"/>
  <c r="T121" i="3"/>
  <c r="T96" i="3"/>
  <c r="T49" i="3"/>
  <c r="T17" i="3"/>
  <c r="T184" i="3"/>
  <c r="T100" i="3"/>
  <c r="T52" i="3"/>
  <c r="T20" i="3"/>
  <c r="T62" i="3"/>
  <c r="T30" i="3"/>
  <c r="T35" i="3"/>
  <c r="T113" i="3"/>
  <c r="T83" i="3"/>
  <c r="T92" i="3"/>
  <c r="T44" i="3"/>
  <c r="T12" i="3"/>
  <c r="T2349" i="1"/>
  <c r="T2341" i="1"/>
  <c r="T2333" i="1"/>
  <c r="T2325" i="1"/>
  <c r="T2317" i="1"/>
  <c r="T2309" i="1"/>
  <c r="T2301" i="1"/>
  <c r="T2293" i="1"/>
  <c r="T2285" i="1"/>
  <c r="T2277" i="1"/>
  <c r="T2269" i="1"/>
  <c r="T2261" i="1"/>
  <c r="T2253" i="1"/>
  <c r="T2245" i="1"/>
  <c r="T2237" i="1"/>
  <c r="T2229" i="1"/>
  <c r="T2221" i="1"/>
  <c r="T2213" i="1"/>
  <c r="T2205" i="1"/>
  <c r="T2197" i="1"/>
  <c r="T2189" i="1"/>
  <c r="T2181" i="1"/>
  <c r="T2173" i="1"/>
  <c r="T2165" i="1"/>
  <c r="T2157" i="1"/>
  <c r="T2149" i="1"/>
  <c r="T2141" i="1"/>
  <c r="T2350" i="1"/>
  <c r="T2342" i="1"/>
  <c r="T2334" i="1"/>
  <c r="T2353" i="1"/>
  <c r="T2343" i="1"/>
  <c r="T2337" i="1"/>
  <c r="T2327" i="1"/>
  <c r="T2324" i="1"/>
  <c r="T2304" i="1"/>
  <c r="T2298" i="1"/>
  <c r="T2295" i="1"/>
  <c r="T2292" i="1"/>
  <c r="T2272" i="1"/>
  <c r="T2266" i="1"/>
  <c r="T2263" i="1"/>
  <c r="T2260" i="1"/>
  <c r="T2240" i="1"/>
  <c r="T2234" i="1"/>
  <c r="T2231" i="1"/>
  <c r="T2228" i="1"/>
  <c r="T2208" i="1"/>
  <c r="T2202" i="1"/>
  <c r="T2199" i="1"/>
  <c r="T2196" i="1"/>
  <c r="T2176" i="1"/>
  <c r="T2170" i="1"/>
  <c r="T2167" i="1"/>
  <c r="T2164" i="1"/>
  <c r="T2144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2346" i="1"/>
  <c r="T2330" i="1"/>
  <c r="T2321" i="1"/>
  <c r="T2318" i="1"/>
  <c r="T2315" i="1"/>
  <c r="T2289" i="1"/>
  <c r="T2286" i="1"/>
  <c r="T2283" i="1"/>
  <c r="T2257" i="1"/>
  <c r="T2254" i="1"/>
  <c r="T2251" i="1"/>
  <c r="T2225" i="1"/>
  <c r="T2222" i="1"/>
  <c r="T2219" i="1"/>
  <c r="T2193" i="1"/>
  <c r="T2190" i="1"/>
  <c r="T2187" i="1"/>
  <c r="T2161" i="1"/>
  <c r="T2158" i="1"/>
  <c r="T2155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2352" i="1"/>
  <c r="T2339" i="1"/>
  <c r="T2336" i="1"/>
  <c r="T2312" i="1"/>
  <c r="T2306" i="1"/>
  <c r="T2303" i="1"/>
  <c r="T2300" i="1"/>
  <c r="T2280" i="1"/>
  <c r="T2274" i="1"/>
  <c r="T2271" i="1"/>
  <c r="T2268" i="1"/>
  <c r="T2248" i="1"/>
  <c r="T2242" i="1"/>
  <c r="T2239" i="1"/>
  <c r="T2236" i="1"/>
  <c r="T2216" i="1"/>
  <c r="T2210" i="1"/>
  <c r="T2207" i="1"/>
  <c r="T2204" i="1"/>
  <c r="T2184" i="1"/>
  <c r="T2178" i="1"/>
  <c r="T2175" i="1"/>
  <c r="T2172" i="1"/>
  <c r="T2152" i="1"/>
  <c r="T2146" i="1"/>
  <c r="T2143" i="1"/>
  <c r="T2140" i="1"/>
  <c r="T2132" i="1"/>
  <c r="T2124" i="1"/>
  <c r="T2116" i="1"/>
  <c r="T2108" i="1"/>
  <c r="T2100" i="1"/>
  <c r="T2092" i="1"/>
  <c r="T2084" i="1"/>
  <c r="T2076" i="1"/>
  <c r="T2068" i="1"/>
  <c r="T2060" i="1"/>
  <c r="T2052" i="1"/>
  <c r="T2044" i="1"/>
  <c r="T2036" i="1"/>
  <c r="T2028" i="1"/>
  <c r="T2020" i="1"/>
  <c r="T2012" i="1"/>
  <c r="T2004" i="1"/>
  <c r="T1996" i="1"/>
  <c r="T1988" i="1"/>
  <c r="T1980" i="1"/>
  <c r="T1972" i="1"/>
  <c r="T1964" i="1"/>
  <c r="T1956" i="1"/>
  <c r="T1948" i="1"/>
  <c r="T1940" i="1"/>
  <c r="T1932" i="1"/>
  <c r="T1924" i="1"/>
  <c r="T1916" i="1"/>
  <c r="T1908" i="1"/>
  <c r="T1900" i="1"/>
  <c r="T1892" i="1"/>
  <c r="T1884" i="1"/>
  <c r="T1876" i="1"/>
  <c r="T1868" i="1"/>
  <c r="T1860" i="1"/>
  <c r="T1852" i="1"/>
  <c r="T1844" i="1"/>
  <c r="T1836" i="1"/>
  <c r="T1828" i="1"/>
  <c r="T1820" i="1"/>
  <c r="T1812" i="1"/>
  <c r="T1804" i="1"/>
  <c r="T1796" i="1"/>
  <c r="T1788" i="1"/>
  <c r="T1780" i="1"/>
  <c r="T1772" i="1"/>
  <c r="T1764" i="1"/>
  <c r="T1756" i="1"/>
  <c r="T1748" i="1"/>
  <c r="T1740" i="1"/>
  <c r="T1732" i="1"/>
  <c r="T1724" i="1"/>
  <c r="T1716" i="1"/>
  <c r="T1708" i="1"/>
  <c r="T1700" i="1"/>
  <c r="T1692" i="1"/>
  <c r="T1684" i="1"/>
  <c r="T1676" i="1"/>
  <c r="T1668" i="1"/>
  <c r="T1660" i="1"/>
  <c r="T1652" i="1"/>
  <c r="T1644" i="1"/>
  <c r="T1636" i="1"/>
  <c r="T1628" i="1"/>
  <c r="T1620" i="1"/>
  <c r="T1612" i="1"/>
  <c r="T1604" i="1"/>
  <c r="T1596" i="1"/>
  <c r="T1588" i="1"/>
  <c r="T1580" i="1"/>
  <c r="T1572" i="1"/>
  <c r="T1564" i="1"/>
  <c r="T1556" i="1"/>
  <c r="T1548" i="1"/>
  <c r="T1540" i="1"/>
  <c r="T1532" i="1"/>
  <c r="T1524" i="1"/>
  <c r="T1516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2348" i="1"/>
  <c r="T2332" i="1"/>
  <c r="T2326" i="1"/>
  <c r="T2323" i="1"/>
  <c r="T2297" i="1"/>
  <c r="T2294" i="1"/>
  <c r="T2291" i="1"/>
  <c r="T2265" i="1"/>
  <c r="T2262" i="1"/>
  <c r="T2259" i="1"/>
  <c r="T2233" i="1"/>
  <c r="T2230" i="1"/>
  <c r="T2227" i="1"/>
  <c r="T2201" i="1"/>
  <c r="T2198" i="1"/>
  <c r="T2195" i="1"/>
  <c r="T2169" i="1"/>
  <c r="T2166" i="1"/>
  <c r="T2163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2345" i="1"/>
  <c r="T2329" i="1"/>
  <c r="T2310" i="1"/>
  <c r="T2282" i="1"/>
  <c r="T2270" i="1"/>
  <c r="T2258" i="1"/>
  <c r="T2243" i="1"/>
  <c r="T2215" i="1"/>
  <c r="T2191" i="1"/>
  <c r="T2171" i="1"/>
  <c r="T2148" i="1"/>
  <c r="T2136" i="1"/>
  <c r="T2125" i="1"/>
  <c r="T2102" i="1"/>
  <c r="T2083" i="1"/>
  <c r="T2072" i="1"/>
  <c r="T2061" i="1"/>
  <c r="T2038" i="1"/>
  <c r="T2019" i="1"/>
  <c r="T2008" i="1"/>
  <c r="T1997" i="1"/>
  <c r="T1974" i="1"/>
  <c r="T1955" i="1"/>
  <c r="T1944" i="1"/>
  <c r="T1933" i="1"/>
  <c r="T1910" i="1"/>
  <c r="T1891" i="1"/>
  <c r="T1880" i="1"/>
  <c r="T1869" i="1"/>
  <c r="T1846" i="1"/>
  <c r="T1827" i="1"/>
  <c r="T1816" i="1"/>
  <c r="T1805" i="1"/>
  <c r="T1782" i="1"/>
  <c r="T1763" i="1"/>
  <c r="T1752" i="1"/>
  <c r="T1741" i="1"/>
  <c r="T1718" i="1"/>
  <c r="T1699" i="1"/>
  <c r="T1688" i="1"/>
  <c r="T1677" i="1"/>
  <c r="T1654" i="1"/>
  <c r="T1635" i="1"/>
  <c r="T1624" i="1"/>
  <c r="T1613" i="1"/>
  <c r="T1590" i="1"/>
  <c r="T1579" i="1"/>
  <c r="T1576" i="1"/>
  <c r="T1569" i="1"/>
  <c r="T1549" i="1"/>
  <c r="T1542" i="1"/>
  <c r="T1515" i="1"/>
  <c r="T1512" i="1"/>
  <c r="T1509" i="1"/>
  <c r="T1499" i="1"/>
  <c r="T1496" i="1"/>
  <c r="T1493" i="1"/>
  <c r="T1483" i="1"/>
  <c r="T1480" i="1"/>
  <c r="T1477" i="1"/>
  <c r="T1467" i="1"/>
  <c r="T1464" i="1"/>
  <c r="T1461" i="1"/>
  <c r="T1451" i="1"/>
  <c r="T1448" i="1"/>
  <c r="T1445" i="1"/>
  <c r="T1435" i="1"/>
  <c r="T1432" i="1"/>
  <c r="T1429" i="1"/>
  <c r="T1419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36" i="1"/>
  <c r="T1128" i="1"/>
  <c r="T1120" i="1"/>
  <c r="T1112" i="1"/>
  <c r="T1104" i="1"/>
  <c r="T1096" i="1"/>
  <c r="T1088" i="1"/>
  <c r="T1080" i="1"/>
  <c r="T1072" i="1"/>
  <c r="T1064" i="1"/>
  <c r="T1056" i="1"/>
  <c r="T1048" i="1"/>
  <c r="T1040" i="1"/>
  <c r="T1032" i="1"/>
  <c r="T1024" i="1"/>
  <c r="T1016" i="1"/>
  <c r="T1008" i="1"/>
  <c r="T1000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92" i="1"/>
  <c r="T784" i="1"/>
  <c r="T776" i="1"/>
  <c r="T768" i="1"/>
  <c r="T760" i="1"/>
  <c r="T752" i="1"/>
  <c r="T744" i="1"/>
  <c r="T736" i="1"/>
  <c r="T728" i="1"/>
  <c r="T720" i="1"/>
  <c r="T712" i="1"/>
  <c r="T704" i="1"/>
  <c r="T696" i="1"/>
  <c r="T688" i="1"/>
  <c r="T680" i="1"/>
  <c r="T672" i="1"/>
  <c r="T664" i="1"/>
  <c r="T656" i="1"/>
  <c r="T648" i="1"/>
  <c r="T640" i="1"/>
  <c r="T632" i="1"/>
  <c r="T624" i="1"/>
  <c r="T616" i="1"/>
  <c r="T608" i="1"/>
  <c r="T600" i="1"/>
  <c r="T592" i="1"/>
  <c r="T584" i="1"/>
  <c r="T576" i="1"/>
  <c r="T568" i="1"/>
  <c r="T560" i="1"/>
  <c r="T552" i="1"/>
  <c r="T544" i="1"/>
  <c r="T536" i="1"/>
  <c r="T528" i="1"/>
  <c r="T520" i="1"/>
  <c r="T512" i="1"/>
  <c r="T504" i="1"/>
  <c r="T496" i="1"/>
  <c r="T488" i="1"/>
  <c r="T480" i="1"/>
  <c r="T472" i="1"/>
  <c r="T464" i="1"/>
  <c r="T456" i="1"/>
  <c r="T448" i="1"/>
  <c r="T440" i="1"/>
  <c r="T432" i="1"/>
  <c r="T424" i="1"/>
  <c r="T416" i="1"/>
  <c r="T408" i="1"/>
  <c r="T400" i="1"/>
  <c r="T392" i="1"/>
  <c r="T384" i="1"/>
  <c r="T376" i="1"/>
  <c r="T368" i="1"/>
  <c r="T360" i="1"/>
  <c r="T352" i="1"/>
  <c r="T344" i="1"/>
  <c r="T336" i="1"/>
  <c r="T328" i="1"/>
  <c r="T320" i="1"/>
  <c r="T312" i="1"/>
  <c r="T304" i="1"/>
  <c r="T296" i="1"/>
  <c r="T288" i="1"/>
  <c r="T280" i="1"/>
  <c r="T272" i="1"/>
  <c r="T264" i="1"/>
  <c r="T256" i="1"/>
  <c r="T248" i="1"/>
  <c r="T2340" i="1"/>
  <c r="T2278" i="1"/>
  <c r="T2250" i="1"/>
  <c r="T2238" i="1"/>
  <c r="T2226" i="1"/>
  <c r="T2211" i="1"/>
  <c r="T2183" i="1"/>
  <c r="T2159" i="1"/>
  <c r="T2139" i="1"/>
  <c r="T2128" i="1"/>
  <c r="T2117" i="1"/>
  <c r="T2094" i="1"/>
  <c r="T2075" i="1"/>
  <c r="T2064" i="1"/>
  <c r="T2053" i="1"/>
  <c r="T2030" i="1"/>
  <c r="T2011" i="1"/>
  <c r="T2000" i="1"/>
  <c r="T1989" i="1"/>
  <c r="T1966" i="1"/>
  <c r="T1947" i="1"/>
  <c r="T1936" i="1"/>
  <c r="T1925" i="1"/>
  <c r="T1902" i="1"/>
  <c r="T1883" i="1"/>
  <c r="T1872" i="1"/>
  <c r="T1861" i="1"/>
  <c r="T1838" i="1"/>
  <c r="T1819" i="1"/>
  <c r="T1808" i="1"/>
  <c r="T1797" i="1"/>
  <c r="T1774" i="1"/>
  <c r="T1755" i="1"/>
  <c r="T1744" i="1"/>
  <c r="T1733" i="1"/>
  <c r="T1710" i="1"/>
  <c r="T1691" i="1"/>
  <c r="T1680" i="1"/>
  <c r="T1669" i="1"/>
  <c r="T1646" i="1"/>
  <c r="T1627" i="1"/>
  <c r="T1616" i="1"/>
  <c r="T1605" i="1"/>
  <c r="T1582" i="1"/>
  <c r="T1555" i="1"/>
  <c r="T1552" i="1"/>
  <c r="T1545" i="1"/>
  <c r="T1525" i="1"/>
  <c r="T1518" i="1"/>
  <c r="T1505" i="1"/>
  <c r="T1502" i="1"/>
  <c r="T1489" i="1"/>
  <c r="T1486" i="1"/>
  <c r="T1473" i="1"/>
  <c r="T1470" i="1"/>
  <c r="T1457" i="1"/>
  <c r="T1454" i="1"/>
  <c r="T1441" i="1"/>
  <c r="T1438" i="1"/>
  <c r="T1425" i="1"/>
  <c r="T1422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253" i="1"/>
  <c r="T1245" i="1"/>
  <c r="T1237" i="1"/>
  <c r="T1229" i="1"/>
  <c r="T1221" i="1"/>
  <c r="T1213" i="1"/>
  <c r="T1205" i="1"/>
  <c r="T1197" i="1"/>
  <c r="T1189" i="1"/>
  <c r="T1181" i="1"/>
  <c r="T1173" i="1"/>
  <c r="T1165" i="1"/>
  <c r="T1157" i="1"/>
  <c r="T1149" i="1"/>
  <c r="T1141" i="1"/>
  <c r="T1133" i="1"/>
  <c r="T1125" i="1"/>
  <c r="T1117" i="1"/>
  <c r="T1109" i="1"/>
  <c r="T1101" i="1"/>
  <c r="T1093" i="1"/>
  <c r="T1085" i="1"/>
  <c r="T1077" i="1"/>
  <c r="T1069" i="1"/>
  <c r="T1061" i="1"/>
  <c r="T1053" i="1"/>
  <c r="T1045" i="1"/>
  <c r="T1037" i="1"/>
  <c r="T1029" i="1"/>
  <c r="T1021" i="1"/>
  <c r="T1013" i="1"/>
  <c r="T1005" i="1"/>
  <c r="T997" i="1"/>
  <c r="T989" i="1"/>
  <c r="T981" i="1"/>
  <c r="T973" i="1"/>
  <c r="T965" i="1"/>
  <c r="T957" i="1"/>
  <c r="T949" i="1"/>
  <c r="T941" i="1"/>
  <c r="T933" i="1"/>
  <c r="T925" i="1"/>
  <c r="T917" i="1"/>
  <c r="T909" i="1"/>
  <c r="T901" i="1"/>
  <c r="T893" i="1"/>
  <c r="T885" i="1"/>
  <c r="T877" i="1"/>
  <c r="T869" i="1"/>
  <c r="T861" i="1"/>
  <c r="T853" i="1"/>
  <c r="T845" i="1"/>
  <c r="T837" i="1"/>
  <c r="T829" i="1"/>
  <c r="T821" i="1"/>
  <c r="T813" i="1"/>
  <c r="T805" i="1"/>
  <c r="T797" i="1"/>
  <c r="T789" i="1"/>
  <c r="T781" i="1"/>
  <c r="T773" i="1"/>
  <c r="T765" i="1"/>
  <c r="T757" i="1"/>
  <c r="T749" i="1"/>
  <c r="T741" i="1"/>
  <c r="T733" i="1"/>
  <c r="T725" i="1"/>
  <c r="T717" i="1"/>
  <c r="T709" i="1"/>
  <c r="T701" i="1"/>
  <c r="T693" i="1"/>
  <c r="T685" i="1"/>
  <c r="T677" i="1"/>
  <c r="T669" i="1"/>
  <c r="T661" i="1"/>
  <c r="T653" i="1"/>
  <c r="T645" i="1"/>
  <c r="T637" i="1"/>
  <c r="T629" i="1"/>
  <c r="T621" i="1"/>
  <c r="T613" i="1"/>
  <c r="T605" i="1"/>
  <c r="T597" i="1"/>
  <c r="T589" i="1"/>
  <c r="T581" i="1"/>
  <c r="T573" i="1"/>
  <c r="T565" i="1"/>
  <c r="T557" i="1"/>
  <c r="T549" i="1"/>
  <c r="T541" i="1"/>
  <c r="T533" i="1"/>
  <c r="T525" i="1"/>
  <c r="T517" i="1"/>
  <c r="T509" i="1"/>
  <c r="T501" i="1"/>
  <c r="T493" i="1"/>
  <c r="T485" i="1"/>
  <c r="T477" i="1"/>
  <c r="T469" i="1"/>
  <c r="T461" i="1"/>
  <c r="T453" i="1"/>
  <c r="T445" i="1"/>
  <c r="T437" i="1"/>
  <c r="T429" i="1"/>
  <c r="T421" i="1"/>
  <c r="T413" i="1"/>
  <c r="T405" i="1"/>
  <c r="T397" i="1"/>
  <c r="T389" i="1"/>
  <c r="T381" i="1"/>
  <c r="T373" i="1"/>
  <c r="T365" i="1"/>
  <c r="T357" i="1"/>
  <c r="T349" i="1"/>
  <c r="T341" i="1"/>
  <c r="T333" i="1"/>
  <c r="T325" i="1"/>
  <c r="T317" i="1"/>
  <c r="T309" i="1"/>
  <c r="T301" i="1"/>
  <c r="T293" i="1"/>
  <c r="T285" i="1"/>
  <c r="T277" i="1"/>
  <c r="T269" i="1"/>
  <c r="T261" i="1"/>
  <c r="T253" i="1"/>
  <c r="T245" i="1"/>
  <c r="T2344" i="1"/>
  <c r="T2328" i="1"/>
  <c r="T2320" i="1"/>
  <c r="T2316" i="1"/>
  <c r="T2313" i="1"/>
  <c r="T2305" i="1"/>
  <c r="T2246" i="1"/>
  <c r="T2218" i="1"/>
  <c r="T2206" i="1"/>
  <c r="T2194" i="1"/>
  <c r="T2179" i="1"/>
  <c r="T2151" i="1"/>
  <c r="T2131" i="1"/>
  <c r="T2120" i="1"/>
  <c r="T2109" i="1"/>
  <c r="T2086" i="1"/>
  <c r="T2067" i="1"/>
  <c r="T2056" i="1"/>
  <c r="T2045" i="1"/>
  <c r="T2022" i="1"/>
  <c r="T2003" i="1"/>
  <c r="T1992" i="1"/>
  <c r="T1981" i="1"/>
  <c r="T1958" i="1"/>
  <c r="T1939" i="1"/>
  <c r="T1928" i="1"/>
  <c r="T1917" i="1"/>
  <c r="T1894" i="1"/>
  <c r="T1875" i="1"/>
  <c r="T1864" i="1"/>
  <c r="T1853" i="1"/>
  <c r="T1830" i="1"/>
  <c r="T1811" i="1"/>
  <c r="T1800" i="1"/>
  <c r="T1789" i="1"/>
  <c r="T1766" i="1"/>
  <c r="T1747" i="1"/>
  <c r="T1736" i="1"/>
  <c r="T1725" i="1"/>
  <c r="T1702" i="1"/>
  <c r="T1683" i="1"/>
  <c r="T1672" i="1"/>
  <c r="T1661" i="1"/>
  <c r="T1638" i="1"/>
  <c r="T1619" i="1"/>
  <c r="T1608" i="1"/>
  <c r="T1597" i="1"/>
  <c r="T1565" i="1"/>
  <c r="T1558" i="1"/>
  <c r="T1531" i="1"/>
  <c r="T1528" i="1"/>
  <c r="T1521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8" i="1"/>
  <c r="T1250" i="1"/>
  <c r="T1242" i="1"/>
  <c r="T1234" i="1"/>
  <c r="T1226" i="1"/>
  <c r="T1218" i="1"/>
  <c r="T1210" i="1"/>
  <c r="T1202" i="1"/>
  <c r="T1194" i="1"/>
  <c r="T1186" i="1"/>
  <c r="T1178" i="1"/>
  <c r="T1170" i="1"/>
  <c r="T1162" i="1"/>
  <c r="T1154" i="1"/>
  <c r="T1146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18" i="1"/>
  <c r="T1010" i="1"/>
  <c r="T1002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6" i="1"/>
  <c r="T778" i="1"/>
  <c r="T770" i="1"/>
  <c r="T762" i="1"/>
  <c r="T754" i="1"/>
  <c r="T746" i="1"/>
  <c r="T738" i="1"/>
  <c r="T730" i="1"/>
  <c r="T722" i="1"/>
  <c r="T714" i="1"/>
  <c r="T706" i="1"/>
  <c r="T698" i="1"/>
  <c r="T690" i="1"/>
  <c r="T682" i="1"/>
  <c r="T674" i="1"/>
  <c r="T666" i="1"/>
  <c r="T658" i="1"/>
  <c r="T650" i="1"/>
  <c r="T2351" i="1"/>
  <c r="T2335" i="1"/>
  <c r="T2308" i="1"/>
  <c r="T2296" i="1"/>
  <c r="T2288" i="1"/>
  <c r="T2284" i="1"/>
  <c r="T2281" i="1"/>
  <c r="T2273" i="1"/>
  <c r="T2214" i="1"/>
  <c r="T2186" i="1"/>
  <c r="T2174" i="1"/>
  <c r="T2162" i="1"/>
  <c r="T2147" i="1"/>
  <c r="T2123" i="1"/>
  <c r="T2112" i="1"/>
  <c r="T2101" i="1"/>
  <c r="T2078" i="1"/>
  <c r="T2059" i="1"/>
  <c r="T2048" i="1"/>
  <c r="T2037" i="1"/>
  <c r="T2014" i="1"/>
  <c r="T1995" i="1"/>
  <c r="T1984" i="1"/>
  <c r="T1973" i="1"/>
  <c r="T1950" i="1"/>
  <c r="T1931" i="1"/>
  <c r="T1920" i="1"/>
  <c r="T1909" i="1"/>
  <c r="T1886" i="1"/>
  <c r="T1867" i="1"/>
  <c r="T1856" i="1"/>
  <c r="T1845" i="1"/>
  <c r="T1822" i="1"/>
  <c r="T1803" i="1"/>
  <c r="T1792" i="1"/>
  <c r="T1781" i="1"/>
  <c r="T1758" i="1"/>
  <c r="T1739" i="1"/>
  <c r="T1728" i="1"/>
  <c r="T1717" i="1"/>
  <c r="T1694" i="1"/>
  <c r="T1675" i="1"/>
  <c r="T1664" i="1"/>
  <c r="T1653" i="1"/>
  <c r="T1630" i="1"/>
  <c r="T1611" i="1"/>
  <c r="T1600" i="1"/>
  <c r="T1589" i="1"/>
  <c r="T1571" i="1"/>
  <c r="T1568" i="1"/>
  <c r="T1561" i="1"/>
  <c r="T1541" i="1"/>
  <c r="T1534" i="1"/>
  <c r="T1511" i="1"/>
  <c r="T1495" i="1"/>
  <c r="T1479" i="1"/>
  <c r="T1463" i="1"/>
  <c r="T1447" i="1"/>
  <c r="T1431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63" i="1"/>
  <c r="T1255" i="1"/>
  <c r="T1247" i="1"/>
  <c r="T1239" i="1"/>
  <c r="T1231" i="1"/>
  <c r="T1223" i="1"/>
  <c r="T1215" i="1"/>
  <c r="T1207" i="1"/>
  <c r="T1199" i="1"/>
  <c r="T1191" i="1"/>
  <c r="T1183" i="1"/>
  <c r="T1175" i="1"/>
  <c r="T1167" i="1"/>
  <c r="T1159" i="1"/>
  <c r="T1151" i="1"/>
  <c r="T1143" i="1"/>
  <c r="T1135" i="1"/>
  <c r="T1127" i="1"/>
  <c r="T1119" i="1"/>
  <c r="T1111" i="1"/>
  <c r="T1103" i="1"/>
  <c r="T1095" i="1"/>
  <c r="T1087" i="1"/>
  <c r="T1079" i="1"/>
  <c r="T1071" i="1"/>
  <c r="T1063" i="1"/>
  <c r="T1055" i="1"/>
  <c r="T1047" i="1"/>
  <c r="T1039" i="1"/>
  <c r="T1031" i="1"/>
  <c r="T1023" i="1"/>
  <c r="T1015" i="1"/>
  <c r="T1007" i="1"/>
  <c r="T999" i="1"/>
  <c r="T991" i="1"/>
  <c r="T983" i="1"/>
  <c r="T975" i="1"/>
  <c r="T967" i="1"/>
  <c r="T959" i="1"/>
  <c r="T951" i="1"/>
  <c r="T943" i="1"/>
  <c r="T935" i="1"/>
  <c r="T927" i="1"/>
  <c r="T919" i="1"/>
  <c r="T911" i="1"/>
  <c r="T903" i="1"/>
  <c r="T895" i="1"/>
  <c r="T887" i="1"/>
  <c r="T879" i="1"/>
  <c r="T871" i="1"/>
  <c r="T863" i="1"/>
  <c r="T855" i="1"/>
  <c r="T847" i="1"/>
  <c r="T839" i="1"/>
  <c r="T831" i="1"/>
  <c r="T823" i="1"/>
  <c r="T815" i="1"/>
  <c r="T807" i="1"/>
  <c r="T799" i="1"/>
  <c r="T791" i="1"/>
  <c r="T783" i="1"/>
  <c r="T775" i="1"/>
  <c r="T767" i="1"/>
  <c r="T759" i="1"/>
  <c r="T751" i="1"/>
  <c r="T743" i="1"/>
  <c r="T735" i="1"/>
  <c r="T727" i="1"/>
  <c r="T719" i="1"/>
  <c r="T711" i="1"/>
  <c r="T703" i="1"/>
  <c r="T695" i="1"/>
  <c r="T687" i="1"/>
  <c r="T679" i="1"/>
  <c r="T671" i="1"/>
  <c r="T663" i="1"/>
  <c r="T655" i="1"/>
  <c r="T647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07" i="1"/>
  <c r="T399" i="1"/>
  <c r="T391" i="1"/>
  <c r="T383" i="1"/>
  <c r="T375" i="1"/>
  <c r="T367" i="1"/>
  <c r="T359" i="1"/>
  <c r="T351" i="1"/>
  <c r="T343" i="1"/>
  <c r="T335" i="1"/>
  <c r="T327" i="1"/>
  <c r="T319" i="1"/>
  <c r="T311" i="1"/>
  <c r="T303" i="1"/>
  <c r="T295" i="1"/>
  <c r="T287" i="1"/>
  <c r="T279" i="1"/>
  <c r="T271" i="1"/>
  <c r="T263" i="1"/>
  <c r="T255" i="1"/>
  <c r="T247" i="1"/>
  <c r="T2347" i="1"/>
  <c r="T2331" i="1"/>
  <c r="T2319" i="1"/>
  <c r="T2299" i="1"/>
  <c r="T2276" i="1"/>
  <c r="T2264" i="1"/>
  <c r="T2256" i="1"/>
  <c r="T2252" i="1"/>
  <c r="T2249" i="1"/>
  <c r="T2241" i="1"/>
  <c r="T2182" i="1"/>
  <c r="T2154" i="1"/>
  <c r="T2142" i="1"/>
  <c r="T2134" i="1"/>
  <c r="T2115" i="1"/>
  <c r="T2104" i="1"/>
  <c r="T2093" i="1"/>
  <c r="T2070" i="1"/>
  <c r="T2051" i="1"/>
  <c r="T2040" i="1"/>
  <c r="T2029" i="1"/>
  <c r="T2006" i="1"/>
  <c r="T1987" i="1"/>
  <c r="T1976" i="1"/>
  <c r="T1965" i="1"/>
  <c r="T1942" i="1"/>
  <c r="T1923" i="1"/>
  <c r="T1912" i="1"/>
  <c r="T1901" i="1"/>
  <c r="T1878" i="1"/>
  <c r="T1859" i="1"/>
  <c r="T1848" i="1"/>
  <c r="T1837" i="1"/>
  <c r="T1814" i="1"/>
  <c r="T1795" i="1"/>
  <c r="T1784" i="1"/>
  <c r="T1773" i="1"/>
  <c r="T1750" i="1"/>
  <c r="T1731" i="1"/>
  <c r="T1720" i="1"/>
  <c r="T1709" i="1"/>
  <c r="T1686" i="1"/>
  <c r="T1667" i="1"/>
  <c r="T1656" i="1"/>
  <c r="T1645" i="1"/>
  <c r="T1622" i="1"/>
  <c r="T1603" i="1"/>
  <c r="T1592" i="1"/>
  <c r="T1581" i="1"/>
  <c r="T1574" i="1"/>
  <c r="T1547" i="1"/>
  <c r="T1544" i="1"/>
  <c r="T1537" i="1"/>
  <c r="T2311" i="1"/>
  <c r="T2287" i="1"/>
  <c r="T2267" i="1"/>
  <c r="T2244" i="1"/>
  <c r="T2232" i="1"/>
  <c r="T2224" i="1"/>
  <c r="T2220" i="1"/>
  <c r="T2217" i="1"/>
  <c r="T2209" i="1"/>
  <c r="T2150" i="1"/>
  <c r="T2126" i="1"/>
  <c r="T2107" i="1"/>
  <c r="T2096" i="1"/>
  <c r="T2085" i="1"/>
  <c r="T2062" i="1"/>
  <c r="T2043" i="1"/>
  <c r="T2032" i="1"/>
  <c r="T2021" i="1"/>
  <c r="T1998" i="1"/>
  <c r="T1979" i="1"/>
  <c r="T1968" i="1"/>
  <c r="T1957" i="1"/>
  <c r="T1934" i="1"/>
  <c r="T1915" i="1"/>
  <c r="T1904" i="1"/>
  <c r="T1893" i="1"/>
  <c r="T1870" i="1"/>
  <c r="T1851" i="1"/>
  <c r="T1840" i="1"/>
  <c r="T1829" i="1"/>
  <c r="T1806" i="1"/>
  <c r="T1787" i="1"/>
  <c r="T1776" i="1"/>
  <c r="T1765" i="1"/>
  <c r="T1742" i="1"/>
  <c r="T1723" i="1"/>
  <c r="T1712" i="1"/>
  <c r="T1701" i="1"/>
  <c r="T1678" i="1"/>
  <c r="T1659" i="1"/>
  <c r="T1648" i="1"/>
  <c r="T1637" i="1"/>
  <c r="T1614" i="1"/>
  <c r="T1595" i="1"/>
  <c r="T1584" i="1"/>
  <c r="T1577" i="1"/>
  <c r="T1557" i="1"/>
  <c r="T1550" i="1"/>
  <c r="T1523" i="1"/>
  <c r="T1520" i="1"/>
  <c r="T1513" i="1"/>
  <c r="T1510" i="1"/>
  <c r="T1497" i="1"/>
  <c r="T1494" i="1"/>
  <c r="T1481" i="1"/>
  <c r="T1478" i="1"/>
  <c r="T1465" i="1"/>
  <c r="T1462" i="1"/>
  <c r="T1449" i="1"/>
  <c r="T1446" i="1"/>
  <c r="T2338" i="1"/>
  <c r="T2322" i="1"/>
  <c r="T2307" i="1"/>
  <c r="T2279" i="1"/>
  <c r="T2255" i="1"/>
  <c r="T2235" i="1"/>
  <c r="T2212" i="1"/>
  <c r="T2200" i="1"/>
  <c r="T2192" i="1"/>
  <c r="T2188" i="1"/>
  <c r="T2185" i="1"/>
  <c r="T2177" i="1"/>
  <c r="T2118" i="1"/>
  <c r="T2099" i="1"/>
  <c r="T2088" i="1"/>
  <c r="T2077" i="1"/>
  <c r="T2054" i="1"/>
  <c r="T2035" i="1"/>
  <c r="T2024" i="1"/>
  <c r="T2013" i="1"/>
  <c r="T1990" i="1"/>
  <c r="T1971" i="1"/>
  <c r="T1960" i="1"/>
  <c r="T1949" i="1"/>
  <c r="T1926" i="1"/>
  <c r="T1907" i="1"/>
  <c r="T1896" i="1"/>
  <c r="T2314" i="1"/>
  <c r="T2302" i="1"/>
  <c r="T2290" i="1"/>
  <c r="T2275" i="1"/>
  <c r="T2247" i="1"/>
  <c r="T2223" i="1"/>
  <c r="T2203" i="1"/>
  <c r="T2180" i="1"/>
  <c r="T2168" i="1"/>
  <c r="T2160" i="1"/>
  <c r="T2156" i="1"/>
  <c r="T2153" i="1"/>
  <c r="T2145" i="1"/>
  <c r="T2133" i="1"/>
  <c r="T2110" i="1"/>
  <c r="T2091" i="1"/>
  <c r="T2080" i="1"/>
  <c r="T2069" i="1"/>
  <c r="T2046" i="1"/>
  <c r="T2027" i="1"/>
  <c r="T2016" i="1"/>
  <c r="T2005" i="1"/>
  <c r="T1982" i="1"/>
  <c r="T1963" i="1"/>
  <c r="T1952" i="1"/>
  <c r="T1941" i="1"/>
  <c r="T1918" i="1"/>
  <c r="T1899" i="1"/>
  <c r="T1888" i="1"/>
  <c r="T1877" i="1"/>
  <c r="T1854" i="1"/>
  <c r="T1835" i="1"/>
  <c r="T1824" i="1"/>
  <c r="T1813" i="1"/>
  <c r="T1790" i="1"/>
  <c r="T1771" i="1"/>
  <c r="T1760" i="1"/>
  <c r="T1749" i="1"/>
  <c r="T1726" i="1"/>
  <c r="T1707" i="1"/>
  <c r="T1696" i="1"/>
  <c r="T1685" i="1"/>
  <c r="T1662" i="1"/>
  <c r="T1643" i="1"/>
  <c r="T1632" i="1"/>
  <c r="T1621" i="1"/>
  <c r="T1598" i="1"/>
  <c r="T1573" i="1"/>
  <c r="T1566" i="1"/>
  <c r="T1539" i="1"/>
  <c r="T1536" i="1"/>
  <c r="T1529" i="1"/>
  <c r="T1503" i="1"/>
  <c r="T1487" i="1"/>
  <c r="T1560" i="1"/>
  <c r="T1475" i="1"/>
  <c r="T1471" i="1"/>
  <c r="T1443" i="1"/>
  <c r="T1439" i="1"/>
  <c r="T1411" i="1"/>
  <c r="T1388" i="1"/>
  <c r="T1369" i="1"/>
  <c r="T1150" i="1"/>
  <c r="T1139" i="1"/>
  <c r="T1131" i="1"/>
  <c r="T1123" i="1"/>
  <c r="T1115" i="1"/>
  <c r="T1107" i="1"/>
  <c r="T1060" i="1"/>
  <c r="T1052" i="1"/>
  <c r="T1044" i="1"/>
  <c r="T1036" i="1"/>
  <c r="T1028" i="1"/>
  <c r="T1020" i="1"/>
  <c r="T1012" i="1"/>
  <c r="T1004" i="1"/>
  <c r="T985" i="1"/>
  <c r="T974" i="1"/>
  <c r="T963" i="1"/>
  <c r="T940" i="1"/>
  <c r="T841" i="1"/>
  <c r="T790" i="1"/>
  <c r="T779" i="1"/>
  <c r="T756" i="1"/>
  <c r="T745" i="1"/>
  <c r="T726" i="1"/>
  <c r="T715" i="1"/>
  <c r="T700" i="1"/>
  <c r="T678" i="1"/>
  <c r="T675" i="1"/>
  <c r="T652" i="1"/>
  <c r="T641" i="1"/>
  <c r="T634" i="1"/>
  <c r="T630" i="1"/>
  <c r="T627" i="1"/>
  <c r="T609" i="1"/>
  <c r="T602" i="1"/>
  <c r="T598" i="1"/>
  <c r="T595" i="1"/>
  <c r="T556" i="1"/>
  <c r="T524" i="1"/>
  <c r="T514" i="1"/>
  <c r="T510" i="1"/>
  <c r="T507" i="1"/>
  <c r="T468" i="1"/>
  <c r="T433" i="1"/>
  <c r="T426" i="1"/>
  <c r="T422" i="1"/>
  <c r="T419" i="1"/>
  <c r="T401" i="1"/>
  <c r="T394" i="1"/>
  <c r="T390" i="1"/>
  <c r="T387" i="1"/>
  <c r="T369" i="1"/>
  <c r="T362" i="1"/>
  <c r="T358" i="1"/>
  <c r="T355" i="1"/>
  <c r="T337" i="1"/>
  <c r="T330" i="1"/>
  <c r="T326" i="1"/>
  <c r="T323" i="1"/>
  <c r="T305" i="1"/>
  <c r="T298" i="1"/>
  <c r="T294" i="1"/>
  <c r="T291" i="1"/>
  <c r="T273" i="1"/>
  <c r="T266" i="1"/>
  <c r="T262" i="1"/>
  <c r="T259" i="1"/>
  <c r="T239" i="1"/>
  <c r="T231" i="1"/>
  <c r="T223" i="1"/>
  <c r="T215" i="1"/>
  <c r="T207" i="1"/>
  <c r="T199" i="1"/>
  <c r="T191" i="1"/>
  <c r="T183" i="1"/>
  <c r="T175" i="1"/>
  <c r="T167" i="1"/>
  <c r="T159" i="1"/>
  <c r="T151" i="1"/>
  <c r="T143" i="1"/>
  <c r="T135" i="1"/>
  <c r="T127" i="1"/>
  <c r="T119" i="1"/>
  <c r="T111" i="1"/>
  <c r="T103" i="1"/>
  <c r="T95" i="1"/>
  <c r="T87" i="1"/>
  <c r="T79" i="1"/>
  <c r="T71" i="1"/>
  <c r="T63" i="1"/>
  <c r="T55" i="1"/>
  <c r="T47" i="1"/>
  <c r="T39" i="1"/>
  <c r="T31" i="1"/>
  <c r="T23" i="1"/>
  <c r="T15" i="1"/>
  <c r="T7" i="1"/>
  <c r="T200" i="1"/>
  <c r="T128" i="1"/>
  <c r="T120" i="1"/>
  <c r="T104" i="1"/>
  <c r="T1563" i="1"/>
  <c r="T1533" i="1"/>
  <c r="T1517" i="1"/>
  <c r="T1456" i="1"/>
  <c r="T1430" i="1"/>
  <c r="T1414" i="1"/>
  <c r="T1403" i="1"/>
  <c r="T1380" i="1"/>
  <c r="T1361" i="1"/>
  <c r="T1353" i="1"/>
  <c r="T1345" i="1"/>
  <c r="T1337" i="1"/>
  <c r="T1329" i="1"/>
  <c r="T1321" i="1"/>
  <c r="T1313" i="1"/>
  <c r="T1305" i="1"/>
  <c r="T1297" i="1"/>
  <c r="T1289" i="1"/>
  <c r="T1281" i="1"/>
  <c r="T1273" i="1"/>
  <c r="T1265" i="1"/>
  <c r="T1257" i="1"/>
  <c r="T1249" i="1"/>
  <c r="T1241" i="1"/>
  <c r="T1233" i="1"/>
  <c r="T1225" i="1"/>
  <c r="T1217" i="1"/>
  <c r="T1209" i="1"/>
  <c r="T1201" i="1"/>
  <c r="T1193" i="1"/>
  <c r="T1185" i="1"/>
  <c r="T1177" i="1"/>
  <c r="T1169" i="1"/>
  <c r="T1161" i="1"/>
  <c r="T1142" i="1"/>
  <c r="T1134" i="1"/>
  <c r="T1126" i="1"/>
  <c r="T1118" i="1"/>
  <c r="T1110" i="1"/>
  <c r="T1099" i="1"/>
  <c r="T1091" i="1"/>
  <c r="T996" i="1"/>
  <c r="T977" i="1"/>
  <c r="T966" i="1"/>
  <c r="T955" i="1"/>
  <c r="T932" i="1"/>
  <c r="T924" i="1"/>
  <c r="T916" i="1"/>
  <c r="T908" i="1"/>
  <c r="T900" i="1"/>
  <c r="T892" i="1"/>
  <c r="T884" i="1"/>
  <c r="T876" i="1"/>
  <c r="T868" i="1"/>
  <c r="T860" i="1"/>
  <c r="T852" i="1"/>
  <c r="T833" i="1"/>
  <c r="T825" i="1"/>
  <c r="T817" i="1"/>
  <c r="T809" i="1"/>
  <c r="T801" i="1"/>
  <c r="T793" i="1"/>
  <c r="T782" i="1"/>
  <c r="T771" i="1"/>
  <c r="T748" i="1"/>
  <c r="T737" i="1"/>
  <c r="T718" i="1"/>
  <c r="T707" i="1"/>
  <c r="T689" i="1"/>
  <c r="T670" i="1"/>
  <c r="T667" i="1"/>
  <c r="T644" i="1"/>
  <c r="T612" i="1"/>
  <c r="T580" i="1"/>
  <c r="T577" i="1"/>
  <c r="T570" i="1"/>
  <c r="T566" i="1"/>
  <c r="T563" i="1"/>
  <c r="T545" i="1"/>
  <c r="T538" i="1"/>
  <c r="T534" i="1"/>
  <c r="T531" i="1"/>
  <c r="T492" i="1"/>
  <c r="T489" i="1"/>
  <c r="T482" i="1"/>
  <c r="T478" i="1"/>
  <c r="T475" i="1"/>
  <c r="T457" i="1"/>
  <c r="T450" i="1"/>
  <c r="T446" i="1"/>
  <c r="T443" i="1"/>
  <c r="T436" i="1"/>
  <c r="T404" i="1"/>
  <c r="T372" i="1"/>
  <c r="T340" i="1"/>
  <c r="T308" i="1"/>
  <c r="T276" i="1"/>
  <c r="T244" i="1"/>
  <c r="T236" i="1"/>
  <c r="T228" i="1"/>
  <c r="T220" i="1"/>
  <c r="T212" i="1"/>
  <c r="T204" i="1"/>
  <c r="T196" i="1"/>
  <c r="T188" i="1"/>
  <c r="T180" i="1"/>
  <c r="T172" i="1"/>
  <c r="T164" i="1"/>
  <c r="T156" i="1"/>
  <c r="T148" i="1"/>
  <c r="T140" i="1"/>
  <c r="T132" i="1"/>
  <c r="T124" i="1"/>
  <c r="T116" i="1"/>
  <c r="T108" i="1"/>
  <c r="T100" i="1"/>
  <c r="T92" i="1"/>
  <c r="T84" i="1"/>
  <c r="T76" i="1"/>
  <c r="T68" i="1"/>
  <c r="T60" i="1"/>
  <c r="T52" i="1"/>
  <c r="T44" i="1"/>
  <c r="T36" i="1"/>
  <c r="T28" i="1"/>
  <c r="T20" i="1"/>
  <c r="T12" i="1"/>
  <c r="T4" i="1"/>
  <c r="T2" i="1"/>
  <c r="T238" i="1"/>
  <c r="T214" i="1"/>
  <c r="T190" i="1"/>
  <c r="T174" i="1"/>
  <c r="T166" i="1"/>
  <c r="T150" i="1"/>
  <c r="T62" i="1"/>
  <c r="T38" i="1"/>
  <c r="T14" i="1"/>
  <c r="T1038" i="1"/>
  <c r="T1022" i="1"/>
  <c r="T931" i="1"/>
  <c r="T907" i="1"/>
  <c r="T883" i="1"/>
  <c r="T859" i="1"/>
  <c r="T611" i="1"/>
  <c r="T586" i="1"/>
  <c r="T452" i="1"/>
  <c r="T442" i="1"/>
  <c r="T438" i="1"/>
  <c r="T435" i="1"/>
  <c r="T346" i="1"/>
  <c r="T342" i="1"/>
  <c r="T257" i="1"/>
  <c r="T250" i="1"/>
  <c r="T243" i="1"/>
  <c r="T171" i="1"/>
  <c r="T147" i="1"/>
  <c r="T91" i="1"/>
  <c r="T67" i="1"/>
  <c r="T1124" i="1"/>
  <c r="T1081" i="1"/>
  <c r="T934" i="1"/>
  <c r="T926" i="1"/>
  <c r="T918" i="1"/>
  <c r="T894" i="1"/>
  <c r="T878" i="1"/>
  <c r="T862" i="1"/>
  <c r="T716" i="1"/>
  <c r="T705" i="1"/>
  <c r="T694" i="1"/>
  <c r="T691" i="1"/>
  <c r="T657" i="1"/>
  <c r="T561" i="1"/>
  <c r="T554" i="1"/>
  <c r="T550" i="1"/>
  <c r="T529" i="1"/>
  <c r="T522" i="1"/>
  <c r="T518" i="1"/>
  <c r="T240" i="1"/>
  <c r="T232" i="1"/>
  <c r="T192" i="1"/>
  <c r="T160" i="1"/>
  <c r="T152" i="1"/>
  <c r="T96" i="1"/>
  <c r="T1843" i="1"/>
  <c r="T1779" i="1"/>
  <c r="T1715" i="1"/>
  <c r="T1651" i="1"/>
  <c r="T1587" i="1"/>
  <c r="T1507" i="1"/>
  <c r="T1488" i="1"/>
  <c r="T1421" i="1"/>
  <c r="T1417" i="1"/>
  <c r="T1406" i="1"/>
  <c r="T1395" i="1"/>
  <c r="T1372" i="1"/>
  <c r="T1153" i="1"/>
  <c r="T1102" i="1"/>
  <c r="T1094" i="1"/>
  <c r="T1083" i="1"/>
  <c r="T1075" i="1"/>
  <c r="T1067" i="1"/>
  <c r="T988" i="1"/>
  <c r="T969" i="1"/>
  <c r="T958" i="1"/>
  <c r="T947" i="1"/>
  <c r="T844" i="1"/>
  <c r="T774" i="1"/>
  <c r="T763" i="1"/>
  <c r="T740" i="1"/>
  <c r="T729" i="1"/>
  <c r="T710" i="1"/>
  <c r="T692" i="1"/>
  <c r="T681" i="1"/>
  <c r="T662" i="1"/>
  <c r="T659" i="1"/>
  <c r="T633" i="1"/>
  <c r="T626" i="1"/>
  <c r="T622" i="1"/>
  <c r="T619" i="1"/>
  <c r="T601" i="1"/>
  <c r="T594" i="1"/>
  <c r="T590" i="1"/>
  <c r="T587" i="1"/>
  <c r="T548" i="1"/>
  <c r="T516" i="1"/>
  <c r="T513" i="1"/>
  <c r="T506" i="1"/>
  <c r="T502" i="1"/>
  <c r="T499" i="1"/>
  <c r="T460" i="1"/>
  <c r="T425" i="1"/>
  <c r="T418" i="1"/>
  <c r="T414" i="1"/>
  <c r="T411" i="1"/>
  <c r="T393" i="1"/>
  <c r="T386" i="1"/>
  <c r="T382" i="1"/>
  <c r="T379" i="1"/>
  <c r="T361" i="1"/>
  <c r="T354" i="1"/>
  <c r="T350" i="1"/>
  <c r="T347" i="1"/>
  <c r="T329" i="1"/>
  <c r="T322" i="1"/>
  <c r="T318" i="1"/>
  <c r="T315" i="1"/>
  <c r="T297" i="1"/>
  <c r="T290" i="1"/>
  <c r="T286" i="1"/>
  <c r="T283" i="1"/>
  <c r="T265" i="1"/>
  <c r="T258" i="1"/>
  <c r="T254" i="1"/>
  <c r="T251" i="1"/>
  <c r="T241" i="1"/>
  <c r="T233" i="1"/>
  <c r="T225" i="1"/>
  <c r="T217" i="1"/>
  <c r="T209" i="1"/>
  <c r="T201" i="1"/>
  <c r="T193" i="1"/>
  <c r="T185" i="1"/>
  <c r="T177" i="1"/>
  <c r="T169" i="1"/>
  <c r="T161" i="1"/>
  <c r="T153" i="1"/>
  <c r="T145" i="1"/>
  <c r="T137" i="1"/>
  <c r="T129" i="1"/>
  <c r="T121" i="1"/>
  <c r="T113" i="1"/>
  <c r="T105" i="1"/>
  <c r="T97" i="1"/>
  <c r="T89" i="1"/>
  <c r="T81" i="1"/>
  <c r="T73" i="1"/>
  <c r="T65" i="1"/>
  <c r="T57" i="1"/>
  <c r="T49" i="1"/>
  <c r="T41" i="1"/>
  <c r="T33" i="1"/>
  <c r="T25" i="1"/>
  <c r="T17" i="1"/>
  <c r="T9" i="1"/>
  <c r="Q4" i="1"/>
  <c r="T268" i="1"/>
  <c r="T222" i="1"/>
  <c r="T198" i="1"/>
  <c r="T182" i="1"/>
  <c r="T158" i="1"/>
  <c r="T134" i="1"/>
  <c r="T126" i="1"/>
  <c r="T110" i="1"/>
  <c r="T102" i="1"/>
  <c r="T86" i="1"/>
  <c r="T78" i="1"/>
  <c r="T54" i="1"/>
  <c r="T30" i="1"/>
  <c r="T6" i="1"/>
  <c r="T1014" i="1"/>
  <c r="T1006" i="1"/>
  <c r="T942" i="1"/>
  <c r="T915" i="1"/>
  <c r="T891" i="1"/>
  <c r="T867" i="1"/>
  <c r="T788" i="1"/>
  <c r="T777" i="1"/>
  <c r="T724" i="1"/>
  <c r="T684" i="1"/>
  <c r="T665" i="1"/>
  <c r="T625" i="1"/>
  <c r="T618" i="1"/>
  <c r="T614" i="1"/>
  <c r="T484" i="1"/>
  <c r="T410" i="1"/>
  <c r="T406" i="1"/>
  <c r="T353" i="1"/>
  <c r="T339" i="1"/>
  <c r="T321" i="1"/>
  <c r="T314" i="1"/>
  <c r="T307" i="1"/>
  <c r="T246" i="1"/>
  <c r="T235" i="1"/>
  <c r="T211" i="1"/>
  <c r="T195" i="1"/>
  <c r="T187" i="1"/>
  <c r="T179" i="1"/>
  <c r="T139" i="1"/>
  <c r="T115" i="1"/>
  <c r="T59" i="1"/>
  <c r="T51" i="1"/>
  <c r="T43" i="1"/>
  <c r="T27" i="1"/>
  <c r="T19" i="1"/>
  <c r="T1140" i="1"/>
  <c r="T1132" i="1"/>
  <c r="T1108" i="1"/>
  <c r="T1089" i="1"/>
  <c r="T1073" i="1"/>
  <c r="T998" i="1"/>
  <c r="T945" i="1"/>
  <c r="T854" i="1"/>
  <c r="T843" i="1"/>
  <c r="T780" i="1"/>
  <c r="T628" i="1"/>
  <c r="T596" i="1"/>
  <c r="T473" i="1"/>
  <c r="T466" i="1"/>
  <c r="T462" i="1"/>
  <c r="T459" i="1"/>
  <c r="T420" i="1"/>
  <c r="T356" i="1"/>
  <c r="T224" i="1"/>
  <c r="T216" i="1"/>
  <c r="T208" i="1"/>
  <c r="T184" i="1"/>
  <c r="T144" i="1"/>
  <c r="T112" i="1"/>
  <c r="T88" i="1"/>
  <c r="T1832" i="1"/>
  <c r="T1768" i="1"/>
  <c r="T1704" i="1"/>
  <c r="T1640" i="1"/>
  <c r="T1553" i="1"/>
  <c r="T1526" i="1"/>
  <c r="T1469" i="1"/>
  <c r="T1437" i="1"/>
  <c r="T1433" i="1"/>
  <c r="T1409" i="1"/>
  <c r="T1398" i="1"/>
  <c r="T1387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5" i="1"/>
  <c r="T1137" i="1"/>
  <c r="T1129" i="1"/>
  <c r="T1121" i="1"/>
  <c r="T1113" i="1"/>
  <c r="T1086" i="1"/>
  <c r="T1078" i="1"/>
  <c r="T1070" i="1"/>
  <c r="T1059" i="1"/>
  <c r="T1051" i="1"/>
  <c r="T1043" i="1"/>
  <c r="T1035" i="1"/>
  <c r="T1027" i="1"/>
  <c r="T1019" i="1"/>
  <c r="T1011" i="1"/>
  <c r="T1003" i="1"/>
  <c r="T980" i="1"/>
  <c r="T961" i="1"/>
  <c r="T950" i="1"/>
  <c r="T939" i="1"/>
  <c r="T836" i="1"/>
  <c r="T828" i="1"/>
  <c r="T820" i="1"/>
  <c r="T812" i="1"/>
  <c r="T804" i="1"/>
  <c r="T796" i="1"/>
  <c r="T785" i="1"/>
  <c r="T766" i="1"/>
  <c r="T755" i="1"/>
  <c r="T732" i="1"/>
  <c r="T721" i="1"/>
  <c r="T702" i="1"/>
  <c r="T699" i="1"/>
  <c r="T673" i="1"/>
  <c r="T654" i="1"/>
  <c r="T651" i="1"/>
  <c r="T636" i="1"/>
  <c r="T604" i="1"/>
  <c r="T569" i="1"/>
  <c r="T562" i="1"/>
  <c r="T558" i="1"/>
  <c r="T555" i="1"/>
  <c r="T537" i="1"/>
  <c r="T530" i="1"/>
  <c r="T526" i="1"/>
  <c r="T523" i="1"/>
  <c r="T481" i="1"/>
  <c r="T474" i="1"/>
  <c r="T470" i="1"/>
  <c r="T467" i="1"/>
  <c r="T449" i="1"/>
  <c r="T428" i="1"/>
  <c r="T396" i="1"/>
  <c r="T364" i="1"/>
  <c r="T332" i="1"/>
  <c r="T300" i="1"/>
  <c r="T230" i="1"/>
  <c r="T206" i="1"/>
  <c r="T142" i="1"/>
  <c r="T118" i="1"/>
  <c r="T94" i="1"/>
  <c r="T70" i="1"/>
  <c r="T46" i="1"/>
  <c r="T22" i="1"/>
  <c r="T1148" i="1"/>
  <c r="T1105" i="1"/>
  <c r="T1097" i="1"/>
  <c r="T1062" i="1"/>
  <c r="T1054" i="1"/>
  <c r="T1046" i="1"/>
  <c r="T1030" i="1"/>
  <c r="T995" i="1"/>
  <c r="T972" i="1"/>
  <c r="T953" i="1"/>
  <c r="T923" i="1"/>
  <c r="T899" i="1"/>
  <c r="T851" i="1"/>
  <c r="T758" i="1"/>
  <c r="T747" i="1"/>
  <c r="T713" i="1"/>
  <c r="T646" i="1"/>
  <c r="T643" i="1"/>
  <c r="T593" i="1"/>
  <c r="T582" i="1"/>
  <c r="T579" i="1"/>
  <c r="T572" i="1"/>
  <c r="T540" i="1"/>
  <c r="T505" i="1"/>
  <c r="T498" i="1"/>
  <c r="T494" i="1"/>
  <c r="T491" i="1"/>
  <c r="T417" i="1"/>
  <c r="T403" i="1"/>
  <c r="T385" i="1"/>
  <c r="T378" i="1"/>
  <c r="T374" i="1"/>
  <c r="T371" i="1"/>
  <c r="T310" i="1"/>
  <c r="T289" i="1"/>
  <c r="T282" i="1"/>
  <c r="T278" i="1"/>
  <c r="T275" i="1"/>
  <c r="T219" i="1"/>
  <c r="T163" i="1"/>
  <c r="T155" i="1"/>
  <c r="T131" i="1"/>
  <c r="T107" i="1"/>
  <c r="T75" i="1"/>
  <c r="T35" i="1"/>
  <c r="T987" i="1"/>
  <c r="T964" i="1"/>
  <c r="T910" i="1"/>
  <c r="T902" i="1"/>
  <c r="T870" i="1"/>
  <c r="T750" i="1"/>
  <c r="T515" i="1"/>
  <c r="T324" i="1"/>
  <c r="T292" i="1"/>
  <c r="T260" i="1"/>
  <c r="T168" i="1"/>
  <c r="T1885" i="1"/>
  <c r="T1821" i="1"/>
  <c r="T1757" i="1"/>
  <c r="T1693" i="1"/>
  <c r="T1629" i="1"/>
  <c r="T1501" i="1"/>
  <c r="T1459" i="1"/>
  <c r="T1455" i="1"/>
  <c r="T1424" i="1"/>
  <c r="T1401" i="1"/>
  <c r="T1390" i="1"/>
  <c r="T1379" i="1"/>
  <c r="T875" i="1"/>
  <c r="T227" i="1"/>
  <c r="T203" i="1"/>
  <c r="T123" i="1"/>
  <c r="T99" i="1"/>
  <c r="T83" i="1"/>
  <c r="T11" i="1"/>
  <c r="T769" i="1"/>
  <c r="T739" i="1"/>
  <c r="T676" i="1"/>
  <c r="T388" i="1"/>
  <c r="T1491" i="1"/>
  <c r="T1472" i="1"/>
  <c r="T1440" i="1"/>
  <c r="T1412" i="1"/>
  <c r="T1393" i="1"/>
  <c r="T1382" i="1"/>
  <c r="T1371" i="1"/>
  <c r="T1116" i="1"/>
  <c r="T886" i="1"/>
  <c r="T547" i="1"/>
  <c r="T508" i="1"/>
  <c r="T176" i="1"/>
  <c r="T136" i="1"/>
  <c r="T1862" i="1"/>
  <c r="T1798" i="1"/>
  <c r="T1734" i="1"/>
  <c r="T1670" i="1"/>
  <c r="T1606" i="1"/>
  <c r="T1427" i="1"/>
  <c r="T1404" i="1"/>
  <c r="T1385" i="1"/>
  <c r="T1374" i="1"/>
  <c r="T1363" i="1"/>
  <c r="T1355" i="1"/>
  <c r="T1347" i="1"/>
  <c r="T1339" i="1"/>
  <c r="T1331" i="1"/>
  <c r="T1323" i="1"/>
  <c r="T1315" i="1"/>
  <c r="T1307" i="1"/>
  <c r="T1299" i="1"/>
  <c r="T1291" i="1"/>
  <c r="T1283" i="1"/>
  <c r="T1275" i="1"/>
  <c r="T1267" i="1"/>
  <c r="T1259" i="1"/>
  <c r="T1251" i="1"/>
  <c r="T1243" i="1"/>
  <c r="T1235" i="1"/>
  <c r="T1227" i="1"/>
  <c r="T1219" i="1"/>
  <c r="T1211" i="1"/>
  <c r="T1203" i="1"/>
  <c r="T1195" i="1"/>
  <c r="T1187" i="1"/>
  <c r="T1179" i="1"/>
  <c r="T1171" i="1"/>
  <c r="T1163" i="1"/>
  <c r="T1155" i="1"/>
  <c r="T1100" i="1"/>
  <c r="T1092" i="1"/>
  <c r="T1065" i="1"/>
  <c r="T1057" i="1"/>
  <c r="T1049" i="1"/>
  <c r="T1041" i="1"/>
  <c r="T1033" i="1"/>
  <c r="T1025" i="1"/>
  <c r="T1017" i="1"/>
  <c r="T1009" i="1"/>
  <c r="T1001" i="1"/>
  <c r="T990" i="1"/>
  <c r="T979" i="1"/>
  <c r="T956" i="1"/>
  <c r="T937" i="1"/>
  <c r="T1504" i="1"/>
  <c r="T1485" i="1"/>
  <c r="T1453" i="1"/>
  <c r="T1423" i="1"/>
  <c r="T1396" i="1"/>
  <c r="T1377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47" i="1"/>
  <c r="T1084" i="1"/>
  <c r="T1076" i="1"/>
  <c r="T1068" i="1"/>
  <c r="T993" i="1"/>
  <c r="T982" i="1"/>
  <c r="T971" i="1"/>
  <c r="T948" i="1"/>
  <c r="T929" i="1"/>
  <c r="T921" i="1"/>
  <c r="T913" i="1"/>
  <c r="T905" i="1"/>
  <c r="T897" i="1"/>
  <c r="T889" i="1"/>
  <c r="T881" i="1"/>
  <c r="T873" i="1"/>
  <c r="T865" i="1"/>
  <c r="T857" i="1"/>
  <c r="T849" i="1"/>
  <c r="T838" i="1"/>
  <c r="T830" i="1"/>
  <c r="T822" i="1"/>
  <c r="T814" i="1"/>
  <c r="T806" i="1"/>
  <c r="T798" i="1"/>
  <c r="T787" i="1"/>
  <c r="T764" i="1"/>
  <c r="T753" i="1"/>
  <c r="T734" i="1"/>
  <c r="T723" i="1"/>
  <c r="T697" i="1"/>
  <c r="T686" i="1"/>
  <c r="T683" i="1"/>
  <c r="T660" i="1"/>
  <c r="T819" i="1"/>
  <c r="T772" i="1"/>
  <c r="T642" i="1"/>
  <c r="T571" i="1"/>
  <c r="T412" i="1"/>
  <c r="T402" i="1"/>
  <c r="T226" i="1"/>
  <c r="T194" i="1"/>
  <c r="T162" i="1"/>
  <c r="T130" i="1"/>
  <c r="T98" i="1"/>
  <c r="T80" i="1"/>
  <c r="T72" i="1"/>
  <c r="T64" i="1"/>
  <c r="T56" i="1"/>
  <c r="T48" i="1"/>
  <c r="T40" i="1"/>
  <c r="T32" i="1"/>
  <c r="T24" i="1"/>
  <c r="T16" i="1"/>
  <c r="T8" i="1"/>
  <c r="T539" i="1"/>
  <c r="T483" i="1"/>
  <c r="T345" i="1"/>
  <c r="T334" i="1"/>
  <c r="T274" i="1"/>
  <c r="T157" i="1"/>
  <c r="T125" i="1"/>
  <c r="T93" i="1"/>
  <c r="T610" i="1"/>
  <c r="T234" i="1"/>
  <c r="T106" i="1"/>
  <c r="T42" i="1"/>
  <c r="T363" i="1"/>
  <c r="T205" i="1"/>
  <c r="T109" i="1"/>
  <c r="T85" i="1"/>
  <c r="T668" i="1"/>
  <c r="T585" i="1"/>
  <c r="T427" i="1"/>
  <c r="T284" i="1"/>
  <c r="T249" i="1"/>
  <c r="T221" i="1"/>
  <c r="T189" i="1"/>
  <c r="T574" i="1"/>
  <c r="T497" i="1"/>
  <c r="T380" i="1"/>
  <c r="T370" i="1"/>
  <c r="T299" i="1"/>
  <c r="T202" i="1"/>
  <c r="T170" i="1"/>
  <c r="T138" i="1"/>
  <c r="T348" i="1"/>
  <c r="T338" i="1"/>
  <c r="T242" i="1"/>
  <c r="T146" i="1"/>
  <c r="T114" i="1"/>
  <c r="T82" i="1"/>
  <c r="T74" i="1"/>
  <c r="T58" i="1"/>
  <c r="T18" i="1"/>
  <c r="T10" i="1"/>
  <c r="T846" i="1"/>
  <c r="T649" i="1"/>
  <c r="T638" i="1"/>
  <c r="T444" i="1"/>
  <c r="T267" i="1"/>
  <c r="T237" i="1"/>
  <c r="T173" i="1"/>
  <c r="T90" i="1"/>
  <c r="T69" i="1"/>
  <c r="T53" i="1"/>
  <c r="T45" i="1"/>
  <c r="T37" i="1"/>
  <c r="T29" i="1"/>
  <c r="T21" i="1"/>
  <c r="T13" i="1"/>
  <c r="T5" i="1"/>
  <c r="T811" i="1"/>
  <c r="T761" i="1"/>
  <c r="T620" i="1"/>
  <c r="T451" i="1"/>
  <c r="T3" i="1"/>
  <c r="T731" i="1"/>
  <c r="T635" i="1"/>
  <c r="T564" i="1"/>
  <c r="T553" i="1"/>
  <c r="T542" i="1"/>
  <c r="T486" i="1"/>
  <c r="T441" i="1"/>
  <c r="T430" i="1"/>
  <c r="T395" i="1"/>
  <c r="T313" i="1"/>
  <c r="T229" i="1"/>
  <c r="T197" i="1"/>
  <c r="T165" i="1"/>
  <c r="T133" i="1"/>
  <c r="T101" i="1"/>
  <c r="Q3" i="1"/>
  <c r="T66" i="1"/>
  <c r="T34" i="1"/>
  <c r="T603" i="1"/>
  <c r="T578" i="1"/>
  <c r="T500" i="1"/>
  <c r="T409" i="1"/>
  <c r="T141" i="1"/>
  <c r="T181" i="1"/>
  <c r="T149" i="1"/>
  <c r="T835" i="1"/>
  <c r="T803" i="1"/>
  <c r="T742" i="1"/>
  <c r="T588" i="1"/>
  <c r="T532" i="1"/>
  <c r="T521" i="1"/>
  <c r="T476" i="1"/>
  <c r="T465" i="1"/>
  <c r="T454" i="1"/>
  <c r="T302" i="1"/>
  <c r="T252" i="1"/>
  <c r="T210" i="1"/>
  <c r="T178" i="1"/>
  <c r="T50" i="1"/>
  <c r="T26" i="1"/>
  <c r="T708" i="1"/>
  <c r="T398" i="1"/>
  <c r="T77" i="1"/>
  <c r="T61" i="1"/>
  <c r="T827" i="1"/>
  <c r="T795" i="1"/>
  <c r="T546" i="1"/>
  <c r="T490" i="1"/>
  <c r="T434" i="1"/>
  <c r="T316" i="1"/>
  <c r="T306" i="1"/>
  <c r="T281" i="1"/>
  <c r="T218" i="1"/>
  <c r="T186" i="1"/>
  <c r="T154" i="1"/>
  <c r="T122" i="1"/>
  <c r="T117" i="1"/>
  <c r="T617" i="1"/>
  <c r="T606" i="1"/>
  <c r="T458" i="1"/>
  <c r="T377" i="1"/>
  <c r="T366" i="1"/>
  <c r="T331" i="1"/>
  <c r="T270" i="1"/>
  <c r="T213" i="1"/>
</calcChain>
</file>

<file path=xl/sharedStrings.xml><?xml version="1.0" encoding="utf-8"?>
<sst xmlns="http://schemas.openxmlformats.org/spreadsheetml/2006/main" count="24842" uniqueCount="2809">
  <si>
    <t>date</t>
  </si>
  <si>
    <t>close</t>
  </si>
  <si>
    <t>volume</t>
  </si>
  <si>
    <t>R(t)</t>
  </si>
  <si>
    <t>abs</t>
  </si>
  <si>
    <t>Q1-1</t>
  </si>
  <si>
    <t>cor(R(t), R(t-1))</t>
  </si>
  <si>
    <t>Q1-2</t>
  </si>
  <si>
    <t>cor(R(t)_sq, R(t-1)_sq):</t>
  </si>
  <si>
    <t>Q1-3</t>
  </si>
  <si>
    <t>mean</t>
  </si>
  <si>
    <t>Q1-6</t>
  </si>
  <si>
    <t>normal distribution</t>
  </si>
  <si>
    <t>2012-08-13</t>
  </si>
  <si>
    <t>cor(R(t), R(t-2))</t>
  </si>
  <si>
    <t>cor(R(t)_sq, R(t-2)_sq):</t>
  </si>
  <si>
    <t>std</t>
  </si>
  <si>
    <t>2012-08-14</t>
  </si>
  <si>
    <t>cor(R(t), R(t-3))</t>
  </si>
  <si>
    <t>cor(R(t)_sq, R(t-3)_sq):</t>
  </si>
  <si>
    <t>95% conf</t>
  </si>
  <si>
    <t>low</t>
  </si>
  <si>
    <t>2012-08-15</t>
  </si>
  <si>
    <t>cor(R(t), R(t-4))</t>
  </si>
  <si>
    <t>cor(R(t)_sq, R(t-4)_sq):</t>
  </si>
  <si>
    <t>high</t>
  </si>
  <si>
    <t>2012-08-16</t>
  </si>
  <si>
    <t>cor(R(t), R(t-5))</t>
  </si>
  <si>
    <t>cor(R(t)_sq, R(t-5)_sq):</t>
  </si>
  <si>
    <t>So mean could be 0.</t>
  </si>
  <si>
    <t>2012-08-17</t>
  </si>
  <si>
    <t>cor(R(t), R(t-6))</t>
  </si>
  <si>
    <t>cor(R(t)_sq, R(t-6)_sq):</t>
  </si>
  <si>
    <t>2012-08-20</t>
  </si>
  <si>
    <t>cor(R(t), R(t-7))</t>
  </si>
  <si>
    <t>cor(R(t)_sq, R(t-7)_sq):</t>
  </si>
  <si>
    <t>2012-08-21</t>
  </si>
  <si>
    <t>cor(R(t), R(t-8))</t>
  </si>
  <si>
    <t>cor(R(t)_sq, R(t-8)_sq):</t>
  </si>
  <si>
    <t>2012-08-22</t>
  </si>
  <si>
    <t>cor(R(t), R(t-9))</t>
  </si>
  <si>
    <t>cor(R(t)_sq, R(t-9)_sq):</t>
  </si>
  <si>
    <t>2012-08-23</t>
  </si>
  <si>
    <t>cor(R(t), R(t-10))</t>
  </si>
  <si>
    <t>cor(R(t)_sq, R(t-10)_sq):</t>
  </si>
  <si>
    <t>2012-08-24</t>
  </si>
  <si>
    <t>cor(R(t), R(t-11))</t>
  </si>
  <si>
    <t>cor(R(t)_sq, R(t-11)_sq):</t>
  </si>
  <si>
    <t>2012-08-27</t>
  </si>
  <si>
    <t>cor(R(t), R(t-12))</t>
  </si>
  <si>
    <t>cor(R(t)_sq, R(t-12)_sq):</t>
  </si>
  <si>
    <t>2012-08-28</t>
  </si>
  <si>
    <t>cor(R(t), R(t-13))</t>
  </si>
  <si>
    <t>cor(R(t)_sq, R(t-13)_sq):</t>
  </si>
  <si>
    <t>2012-08-29</t>
  </si>
  <si>
    <t>cor(R(t), R(t-14))</t>
  </si>
  <si>
    <t>cor(R(t)_sq, R(t-14)_sq):</t>
  </si>
  <si>
    <t>2012-08-30</t>
  </si>
  <si>
    <t>cor(R(t), R(t-15))</t>
  </si>
  <si>
    <t>cor(R(t)_sq, R(t-15)_sq):</t>
  </si>
  <si>
    <t>2012-08-31</t>
  </si>
  <si>
    <t>cor(R(t), R(t-16))</t>
  </si>
  <si>
    <t>cor(R(t)_sq, R(t-16)_sq):</t>
  </si>
  <si>
    <t>2012-09-04</t>
  </si>
  <si>
    <t>cor(R(t), R(t-17))</t>
  </si>
  <si>
    <t>cor(R(t)_sq, R(t-17)_sq):</t>
  </si>
  <si>
    <t>2012-09-05</t>
  </si>
  <si>
    <t>cor(R(t), R(t-18))</t>
  </si>
  <si>
    <t>cor(R(t)_sq, R(t-18)_sq):</t>
  </si>
  <si>
    <t>2012-09-06</t>
  </si>
  <si>
    <t>cor(R(t), R(t-19))</t>
  </si>
  <si>
    <t>cor(R(t)_sq, R(t-19)_sq):</t>
  </si>
  <si>
    <t>2012-09-07</t>
  </si>
  <si>
    <t>cor(R(t), R(t-20))</t>
  </si>
  <si>
    <t>cor(R(t)_sq, R(t-20)_sq):</t>
  </si>
  <si>
    <t>2012-09-10</t>
  </si>
  <si>
    <t>cor(R(t), R(t-21))</t>
  </si>
  <si>
    <t>cor(R(t)_sq, R(t-21)_sq):</t>
  </si>
  <si>
    <t>2012-09-11</t>
  </si>
  <si>
    <t>cor(R(t), R(t-22))</t>
  </si>
  <si>
    <t>cor(R(t)_sq, R(t-22)_sq):</t>
  </si>
  <si>
    <t>2012-09-12</t>
  </si>
  <si>
    <t>cor(R(t), R(t-23))</t>
  </si>
  <si>
    <t>cor(R(t)_sq, R(t-23)_sq):</t>
  </si>
  <si>
    <t>2012-09-13</t>
  </si>
  <si>
    <t>cor(R(t), R(t-24))</t>
  </si>
  <si>
    <t>cor(R(t)_sq, R(t-24)_sq):</t>
  </si>
  <si>
    <t>2012-09-14</t>
  </si>
  <si>
    <t>cor(R(t), R(t-25))</t>
  </si>
  <si>
    <t>cor(R(t)_sq, R(t-25)_sq):</t>
  </si>
  <si>
    <t>2012-09-17</t>
  </si>
  <si>
    <t>cor(R(t), R(t-26))</t>
  </si>
  <si>
    <t>cor(R(t)_sq, R(t-26)_sq):</t>
  </si>
  <si>
    <t>2012-09-18</t>
  </si>
  <si>
    <t>cor(R(t), R(t-27))</t>
  </si>
  <si>
    <t>cor(R(t)_sq, R(t-27)_sq):</t>
  </si>
  <si>
    <t>2012-09-19</t>
  </si>
  <si>
    <t>cor(R(t), R(t-28))</t>
  </si>
  <si>
    <t>cor(R(t)_sq, R(t-28)_sq):</t>
  </si>
  <si>
    <t>2012-09-20</t>
  </si>
  <si>
    <t>cor(R(t), R(t-29))</t>
  </si>
  <si>
    <t>cor(R(t)_sq, R(t-29)_sq):</t>
  </si>
  <si>
    <t>2012-09-21</t>
  </si>
  <si>
    <t>cor(R(t), R(t-30))</t>
  </si>
  <si>
    <t>cor(R(t)_sq, R(t-30)_sq):</t>
  </si>
  <si>
    <t>2012-09-24</t>
  </si>
  <si>
    <t>cor(R(t), R(t-31))</t>
  </si>
  <si>
    <t>cor(R(t)_sq, R(t-31)_sq):</t>
  </si>
  <si>
    <t>2012-09-25</t>
  </si>
  <si>
    <t>cor(R(t), R(t-32))</t>
  </si>
  <si>
    <t>cor(R(t)_sq, R(t-32)_sq):</t>
  </si>
  <si>
    <t>2012-09-26</t>
  </si>
  <si>
    <t>cor(R(t), R(t-33))</t>
  </si>
  <si>
    <t>cor(R(t)_sq, R(t-33)_sq):</t>
  </si>
  <si>
    <t>2012-09-27</t>
  </si>
  <si>
    <t>cor(R(t), R(t-34))</t>
  </si>
  <si>
    <t>cor(R(t)_sq, R(t-34)_sq):</t>
  </si>
  <si>
    <t>2012-09-28</t>
  </si>
  <si>
    <t>cor(R(t), R(t-35))</t>
  </si>
  <si>
    <t>cor(R(t)_sq, R(t-35)_sq):</t>
  </si>
  <si>
    <t>2012-10-08</t>
  </si>
  <si>
    <t>cor(R(t), R(t-36))</t>
  </si>
  <si>
    <t>cor(R(t)_sq, R(t-36)_sq):</t>
  </si>
  <si>
    <t>2012-10-09</t>
  </si>
  <si>
    <t>cor(R(t), R(t-37))</t>
  </si>
  <si>
    <t>cor(R(t)_sq, R(t-37)_sq):</t>
  </si>
  <si>
    <t>2012-10-10</t>
  </si>
  <si>
    <t>cor(R(t), R(t-38))</t>
  </si>
  <si>
    <t>cor(R(t)_sq, R(t-38)_sq):</t>
  </si>
  <si>
    <t>2012-10-11</t>
  </si>
  <si>
    <t>cor(R(t), R(t-39))</t>
  </si>
  <si>
    <t>cor(R(t)_sq, R(t-39)_sq):</t>
  </si>
  <si>
    <t>2012-10-12</t>
  </si>
  <si>
    <t>cor(R(t), R(t-40))</t>
  </si>
  <si>
    <t>cor(R(t)_sq, R(t-40)_sq):</t>
  </si>
  <si>
    <t>2012-10-15</t>
  </si>
  <si>
    <t>cor(R(t), R(t-41))</t>
  </si>
  <si>
    <t>cor(R(t)_sq, R(t-41)_sq):</t>
  </si>
  <si>
    <t>2012-10-16</t>
  </si>
  <si>
    <t>cor(R(t), R(t-42))</t>
  </si>
  <si>
    <t>cor(R(t)_sq, R(t-42)_sq):</t>
  </si>
  <si>
    <t>2012-10-17</t>
  </si>
  <si>
    <t>cor(R(t), R(t-43))</t>
  </si>
  <si>
    <t>cor(R(t)_sq, R(t-43)_sq):</t>
  </si>
  <si>
    <t>2012-10-18</t>
  </si>
  <si>
    <t>cor(R(t), R(t-44))</t>
  </si>
  <si>
    <t>cor(R(t)_sq, R(t-44)_sq):</t>
  </si>
  <si>
    <t>2012-10-19</t>
  </si>
  <si>
    <t>cor(R(t), R(t-45))</t>
  </si>
  <si>
    <t>cor(R(t)_sq, R(t-45)_sq):</t>
  </si>
  <si>
    <t>2012-10-22</t>
  </si>
  <si>
    <t>cor(R(t), R(t-46))</t>
  </si>
  <si>
    <t>cor(R(t)_sq, R(t-46)_sq):</t>
  </si>
  <si>
    <t>2012-10-23</t>
  </si>
  <si>
    <t>cor(R(t), R(t-47))</t>
  </si>
  <si>
    <t>cor(R(t)_sq, R(t-47)_sq):</t>
  </si>
  <si>
    <t>2012-10-24</t>
  </si>
  <si>
    <t>cor(R(t), R(t-48))</t>
  </si>
  <si>
    <t>cor(R(t)_sq, R(t-48)_sq):</t>
  </si>
  <si>
    <t>2012-10-25</t>
  </si>
  <si>
    <t>cor(R(t), R(t-49))</t>
  </si>
  <si>
    <t>cor(R(t)_sq, R(t-49)_sq):</t>
  </si>
  <si>
    <t>2012-10-26</t>
  </si>
  <si>
    <t>cor(R(t), R(t-50))</t>
  </si>
  <si>
    <t>cor(R(t)_sq, R(t-50)_sq):</t>
  </si>
  <si>
    <t>2012-10-31</t>
  </si>
  <si>
    <t>cor(R(t), R(t-51))</t>
  </si>
  <si>
    <t>cor(R(t)_sq, R(t-51)_sq):</t>
  </si>
  <si>
    <t>2012-11-01</t>
  </si>
  <si>
    <t>cor(R(t), R(t-52))</t>
  </si>
  <si>
    <t>cor(R(t)_sq, R(t-52)_sq):</t>
  </si>
  <si>
    <t>2012-11-02</t>
  </si>
  <si>
    <t>cor(R(t), R(t-53))</t>
  </si>
  <si>
    <t>cor(R(t)_sq, R(t-53)_sq):</t>
  </si>
  <si>
    <t>2012-11-05</t>
  </si>
  <si>
    <t>cor(R(t), R(t-54))</t>
  </si>
  <si>
    <t>cor(R(t)_sq, R(t-54)_sq):</t>
  </si>
  <si>
    <t>2012-11-06</t>
  </si>
  <si>
    <t>cor(R(t), R(t-55))</t>
  </si>
  <si>
    <t>cor(R(t)_sq, R(t-55)_sq):</t>
  </si>
  <si>
    <t>2012-11-07</t>
  </si>
  <si>
    <t>cor(R(t), R(t-56))</t>
  </si>
  <si>
    <t>cor(R(t)_sq, R(t-56)_sq):</t>
  </si>
  <si>
    <t>2012-11-08</t>
  </si>
  <si>
    <t>cor(R(t), R(t-57))</t>
  </si>
  <si>
    <t>cor(R(t)_sq, R(t-57)_sq):</t>
  </si>
  <si>
    <t>2012-11-09</t>
  </si>
  <si>
    <t>cor(R(t), R(t-58))</t>
  </si>
  <si>
    <t>cor(R(t)_sq, R(t-58)_sq):</t>
  </si>
  <si>
    <t>2012-11-12</t>
  </si>
  <si>
    <t>cor(R(t), R(t-59))</t>
  </si>
  <si>
    <t>cor(R(t)_sq, R(t-59)_sq):</t>
  </si>
  <si>
    <t>2012-11-13</t>
  </si>
  <si>
    <t>cor(R(t), R(t-60))</t>
  </si>
  <si>
    <t>cor(R(t)_sq, R(t-60)_sq):</t>
  </si>
  <si>
    <t>2012-11-14</t>
  </si>
  <si>
    <t>cor(R(t), R(t-61))</t>
  </si>
  <si>
    <t>cor(R(t)_sq, R(t-61)_sq):</t>
  </si>
  <si>
    <t>2012-11-15</t>
  </si>
  <si>
    <t>cor(R(t), R(t-62))</t>
  </si>
  <si>
    <t>cor(R(t)_sq, R(t-62)_sq):</t>
  </si>
  <si>
    <t>2012-11-16</t>
  </si>
  <si>
    <t>cor(R(t), R(t-63))</t>
  </si>
  <si>
    <t>cor(R(t)_sq, R(t-63)_sq):</t>
  </si>
  <si>
    <t>2012-11-19</t>
  </si>
  <si>
    <t>cor(R(t), R(t-64))</t>
  </si>
  <si>
    <t>cor(R(t)_sq, R(t-64)_sq):</t>
  </si>
  <si>
    <t>2012-11-20</t>
  </si>
  <si>
    <t>cor(R(t), R(t-65))</t>
  </si>
  <si>
    <t>cor(R(t)_sq, R(t-65)_sq):</t>
  </si>
  <si>
    <t>2012-11-21</t>
  </si>
  <si>
    <t>cor(R(t), R(t-66))</t>
  </si>
  <si>
    <t>cor(R(t)_sq, R(t-66)_sq):</t>
  </si>
  <si>
    <t>2012-11-23</t>
  </si>
  <si>
    <t>cor(R(t), R(t-67))</t>
  </si>
  <si>
    <t>cor(R(t)_sq, R(t-67)_sq):</t>
  </si>
  <si>
    <t>2012-11-26</t>
  </si>
  <si>
    <t>cor(R(t), R(t-68))</t>
  </si>
  <si>
    <t>cor(R(t)_sq, R(t-68)_sq):</t>
  </si>
  <si>
    <t>2012-11-27</t>
  </si>
  <si>
    <t>cor(R(t), R(t-69))</t>
  </si>
  <si>
    <t>cor(R(t)_sq, R(t-69)_sq):</t>
  </si>
  <si>
    <t>2012-11-28</t>
  </si>
  <si>
    <t>cor(R(t), R(t-70))</t>
  </si>
  <si>
    <t>cor(R(t)_sq, R(t-70)_sq):</t>
  </si>
  <si>
    <t>2012-11-29</t>
  </si>
  <si>
    <t>cor(R(t), R(t-71))</t>
  </si>
  <si>
    <t>cor(R(t)_sq, R(t-71)_sq):</t>
  </si>
  <si>
    <t>2012-11-30</t>
  </si>
  <si>
    <t>cor(R(t), R(t-72))</t>
  </si>
  <si>
    <t>cor(R(t)_sq, R(t-72)_sq):</t>
  </si>
  <si>
    <t>2012-12-03</t>
  </si>
  <si>
    <t>cor(R(t), R(t-73))</t>
  </si>
  <si>
    <t>cor(R(t)_sq, R(t-73)_sq):</t>
  </si>
  <si>
    <t>2012-12-04</t>
  </si>
  <si>
    <t>cor(R(t), R(t-74))</t>
  </si>
  <si>
    <t>cor(R(t)_sq, R(t-74)_sq):</t>
  </si>
  <si>
    <t>2012-12-05</t>
  </si>
  <si>
    <t>cor(R(t), R(t-75))</t>
  </si>
  <si>
    <t>cor(R(t)_sq, R(t-75)_sq):</t>
  </si>
  <si>
    <t>2012-12-06</t>
  </si>
  <si>
    <t>cor(R(t), R(t-76))</t>
  </si>
  <si>
    <t>cor(R(t)_sq, R(t-76)_sq):</t>
  </si>
  <si>
    <t>2012-12-07</t>
  </si>
  <si>
    <t>cor(R(t), R(t-77))</t>
  </si>
  <si>
    <t>cor(R(t)_sq, R(t-77)_sq):</t>
  </si>
  <si>
    <t>2012-12-10</t>
  </si>
  <si>
    <t>cor(R(t), R(t-78))</t>
  </si>
  <si>
    <t>cor(R(t)_sq, R(t-78)_sq):</t>
  </si>
  <si>
    <t>2012-12-11</t>
  </si>
  <si>
    <t>cor(R(t), R(t-79))</t>
  </si>
  <si>
    <t>cor(R(t)_sq, R(t-79)_sq):</t>
  </si>
  <si>
    <t>2012-12-12</t>
  </si>
  <si>
    <t>cor(R(t), R(t-80))</t>
  </si>
  <si>
    <t>cor(R(t)_sq, R(t-80)_sq):</t>
  </si>
  <si>
    <t>2012-12-13</t>
  </si>
  <si>
    <t>cor(R(t), R(t-81))</t>
  </si>
  <si>
    <t>cor(R(t)_sq, R(t-81)_sq):</t>
  </si>
  <si>
    <t>2012-12-14</t>
  </si>
  <si>
    <t>cor(R(t), R(t-82))</t>
  </si>
  <si>
    <t>cor(R(t)_sq, R(t-82)_sq):</t>
  </si>
  <si>
    <t>2012-12-17</t>
  </si>
  <si>
    <t>cor(R(t), R(t-83))</t>
  </si>
  <si>
    <t>cor(R(t)_sq, R(t-83)_sq):</t>
  </si>
  <si>
    <t>2012-12-18</t>
  </si>
  <si>
    <t>cor(R(t), R(t-84))</t>
  </si>
  <si>
    <t>cor(R(t)_sq, R(t-84)_sq):</t>
  </si>
  <si>
    <t>2012-12-19</t>
  </si>
  <si>
    <t>cor(R(t), R(t-85))</t>
  </si>
  <si>
    <t>cor(R(t)_sq, R(t-85)_sq):</t>
  </si>
  <si>
    <t>2012-12-20</t>
  </si>
  <si>
    <t>cor(R(t), R(t-86))</t>
  </si>
  <si>
    <t>cor(R(t)_sq, R(t-86)_sq):</t>
  </si>
  <si>
    <t>2012-12-21</t>
  </si>
  <si>
    <t>cor(R(t), R(t-87))</t>
  </si>
  <si>
    <t>cor(R(t)_sq, R(t-87)_sq):</t>
  </si>
  <si>
    <t>2012-12-24</t>
  </si>
  <si>
    <t>cor(R(t), R(t-88))</t>
  </si>
  <si>
    <t>cor(R(t)_sq, R(t-88)_sq):</t>
  </si>
  <si>
    <t>2012-12-26</t>
  </si>
  <si>
    <t>cor(R(t), R(t-89))</t>
  </si>
  <si>
    <t>cor(R(t)_sq, R(t-89)_sq):</t>
  </si>
  <si>
    <t>2012-12-27</t>
  </si>
  <si>
    <t>cor(R(t), R(t-90))</t>
  </si>
  <si>
    <t>cor(R(t)_sq, R(t-90)_sq):</t>
  </si>
  <si>
    <t>2012-12-28</t>
  </si>
  <si>
    <t>cor(R(t), R(t-91))</t>
  </si>
  <si>
    <t>cor(R(t)_sq, R(t-91)_sq):</t>
  </si>
  <si>
    <t>2012-12-31</t>
  </si>
  <si>
    <t>cor(R(t), R(t-92))</t>
  </si>
  <si>
    <t>cor(R(t)_sq, R(t-92)_sq):</t>
  </si>
  <si>
    <t>2013-01-04</t>
  </si>
  <si>
    <t>cor(R(t), R(t-93))</t>
  </si>
  <si>
    <t>cor(R(t)_sq, R(t-93)_sq):</t>
  </si>
  <si>
    <t>2013-01-07</t>
  </si>
  <si>
    <t>cor(R(t), R(t-94))</t>
  </si>
  <si>
    <t>cor(R(t)_sq, R(t-94)_sq):</t>
  </si>
  <si>
    <t>2013-01-08</t>
  </si>
  <si>
    <t>cor(R(t), R(t-95))</t>
  </si>
  <si>
    <t>cor(R(t)_sq, R(t-95)_sq):</t>
  </si>
  <si>
    <t>2013-01-09</t>
  </si>
  <si>
    <t>cor(R(t), R(t-96))</t>
  </si>
  <si>
    <t>cor(R(t)_sq, R(t-96)_sq):</t>
  </si>
  <si>
    <t>2013-01-10</t>
  </si>
  <si>
    <t>cor(R(t), R(t-97))</t>
  </si>
  <si>
    <t>cor(R(t)_sq, R(t-97)_sq):</t>
  </si>
  <si>
    <t>2013-01-11</t>
  </si>
  <si>
    <t>cor(R(t), R(t-98))</t>
  </si>
  <si>
    <t>cor(R(t)_sq, R(t-98)_sq):</t>
  </si>
  <si>
    <t>2013-01-14</t>
  </si>
  <si>
    <t>cor(R(t), R(t-99))</t>
  </si>
  <si>
    <t>cor(R(t)_sq, R(t-99)_sq):</t>
  </si>
  <si>
    <t>2013-01-15</t>
  </si>
  <si>
    <t>cor(R(t), R(t-100))</t>
  </si>
  <si>
    <t>cor(R(t)_sq, R(t-100)_sq):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</si>
  <si>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</si>
  <si>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</si>
  <si>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</si>
  <si>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</si>
  <si>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</si>
  <si>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</si>
  <si>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</si>
  <si>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</si>
  <si>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</si>
  <si>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</si>
  <si>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</si>
  <si>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</si>
  <si>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</si>
  <si>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</si>
  <si>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</si>
  <si>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</si>
  <si>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</si>
  <si>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2013-02-15</t>
  </si>
  <si>
    <t>--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</si>
  <si>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</si>
  <si>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</si>
  <si>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</si>
  <si>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</si>
  <si>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</si>
  <si>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</si>
  <si>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</si>
  <si>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</si>
  <si>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</si>
  <si>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</si>
  <si>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</si>
  <si>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</si>
  <si>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</si>
  <si>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</si>
  <si>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</si>
  <si>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</si>
  <si>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</si>
  <si>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</si>
  <si>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</si>
  <si>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</si>
  <si>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</si>
  <si>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</si>
  <si>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</si>
  <si>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</si>
  <si>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</si>
  <si>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</si>
  <si>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</si>
  <si>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</si>
  <si>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</si>
  <si>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</si>
  <si>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</si>
  <si>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</si>
  <si>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</si>
  <si>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</si>
  <si>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</si>
  <si>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</si>
  <si>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</si>
  <si>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</si>
  <si>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</si>
  <si>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</si>
  <si>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</si>
  <si>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</si>
  <si>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</si>
  <si>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</si>
  <si>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</si>
  <si>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</si>
  <si>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</si>
  <si>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</si>
  <si>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</si>
  <si>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</si>
  <si>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</si>
  <si>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</si>
  <si>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</si>
  <si>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</si>
  <si>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</si>
  <si>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</si>
  <si>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</si>
  <si>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</si>
  <si>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</si>
  <si>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</si>
  <si>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</si>
  <si>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</si>
  <si>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</si>
  <si>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</si>
  <si>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</si>
  <si>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</si>
  <si>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</si>
  <si>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</si>
  <si>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</si>
  <si>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</si>
  <si>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</si>
  <si>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</si>
  <si>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</si>
  <si>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</si>
  <si>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</si>
  <si>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</si>
  <si>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</si>
  <si>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</si>
  <si>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</si>
  <si>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</si>
  <si>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</si>
  <si>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</si>
  <si>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</si>
  <si>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</si>
  <si>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</si>
  <si>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</si>
  <si>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</si>
  <si>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</si>
  <si>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</si>
  <si>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</si>
  <si>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</si>
  <si>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</si>
  <si>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</si>
  <si>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</si>
  <si>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</si>
  <si>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</si>
  <si>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</si>
  <si>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</si>
  <si>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</si>
  <si>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</si>
  <si>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</si>
  <si>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</si>
  <si>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</si>
  <si>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</si>
  <si>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</si>
  <si>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</si>
  <si>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</si>
  <si>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</si>
  <si>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</si>
  <si>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</si>
  <si>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</si>
  <si>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</si>
  <si>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</si>
  <si>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</si>
  <si>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</si>
  <si>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</si>
  <si>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</si>
  <si>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</si>
  <si>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</si>
  <si>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</si>
  <si>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</si>
  <si>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</si>
  <si>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</si>
  <si>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</si>
  <si>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</si>
  <si>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</si>
  <si>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</si>
  <si>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</si>
  <si>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</si>
  <si>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</si>
  <si>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</si>
  <si>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</si>
  <si>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</si>
  <si>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</si>
  <si>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</si>
  <si>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</si>
  <si>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</si>
  <si>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</si>
  <si>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</si>
  <si>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</si>
  <si>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</si>
  <si>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</si>
  <si>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</si>
  <si>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</si>
  <si>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</si>
  <si>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</si>
  <si>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</si>
  <si>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</si>
  <si>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</si>
  <si>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</si>
  <si>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</si>
  <si>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</si>
  <si>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</si>
  <si>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</si>
  <si>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</si>
  <si>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</si>
  <si>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</si>
  <si>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</si>
  <si>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</si>
  <si>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</si>
  <si>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</si>
  <si>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</si>
  <si>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</si>
  <si>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</si>
  <si>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</si>
  <si>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</si>
  <si>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</si>
  <si>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</si>
  <si>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</si>
  <si>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</si>
  <si>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</si>
  <si>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</si>
  <si>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</si>
  <si>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</si>
  <si>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</si>
  <si>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</si>
  <si>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</si>
  <si>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</si>
  <si>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</si>
  <si>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</si>
  <si>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</si>
  <si>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</si>
  <si>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</si>
  <si>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</si>
  <si>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</si>
  <si>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</si>
  <si>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</si>
  <si>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</si>
  <si>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</si>
  <si>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</si>
  <si>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</si>
  <si>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</si>
  <si>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</si>
  <si>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</si>
  <si>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</si>
  <si>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</si>
  <si>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</si>
  <si>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</si>
  <si>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</si>
  <si>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</si>
  <si>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</si>
  <si>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</si>
  <si>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</si>
  <si>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</si>
  <si>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</si>
  <si>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</si>
  <si>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</si>
  <si>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</si>
  <si>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</si>
  <si>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</si>
  <si>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</si>
  <si>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</si>
  <si>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</si>
  <si>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</si>
  <si>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</si>
  <si>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</si>
  <si>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</si>
  <si>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</si>
  <si>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</si>
  <si>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</si>
  <si>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</si>
  <si>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</si>
  <si>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</si>
  <si>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</si>
  <si>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</si>
  <si>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</si>
  <si>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</si>
  <si>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</si>
  <si>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</si>
  <si>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</si>
  <si>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</si>
  <si>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</si>
  <si>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</si>
  <si>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</si>
  <si>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</si>
  <si>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</si>
  <si>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</si>
  <si>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</si>
  <si>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</si>
  <si>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</si>
  <si>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</si>
  <si>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</si>
  <si>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</si>
  <si>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</si>
  <si>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</si>
  <si>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</si>
  <si>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</si>
  <si>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</si>
  <si>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</si>
  <si>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</si>
  <si>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</si>
  <si>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</si>
  <si>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</si>
  <si>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</si>
  <si>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</si>
  <si>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</si>
  <si>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</si>
  <si>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</si>
  <si>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</si>
  <si>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</si>
  <si>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</si>
  <si>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</si>
  <si>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</si>
  <si>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</si>
  <si>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</si>
  <si>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</si>
  <si>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</si>
  <si>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</si>
  <si>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</si>
  <si>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</si>
  <si>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</si>
  <si>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</si>
  <si>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</si>
  <si>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</si>
  <si>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</si>
  <si>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</si>
  <si>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</si>
  <si>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</si>
  <si>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</si>
  <si>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</si>
  <si>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</si>
  <si>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</si>
  <si>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</si>
  <si>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</si>
  <si>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</si>
  <si>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</si>
  <si>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</si>
  <si>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</si>
  <si>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</si>
  <si>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</si>
  <si>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</si>
  <si>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</si>
  <si>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</si>
  <si>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</si>
  <si>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</si>
  <si>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</si>
  <si>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</si>
  <si>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</si>
  <si>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</si>
  <si>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</si>
  <si>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</si>
  <si>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</si>
  <si>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</si>
  <si>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</si>
  <si>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</si>
  <si>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</si>
  <si>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</si>
  <si>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</si>
  <si>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</si>
  <si>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</si>
  <si>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</si>
  <si>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</si>
  <si>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</si>
  <si>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</si>
  <si>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</si>
  <si>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</si>
  <si>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</si>
  <si>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</si>
  <si>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</si>
  <si>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</si>
  <si>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</si>
  <si>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</si>
  <si>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</si>
  <si>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</si>
  <si>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</si>
  <si>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</si>
  <si>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</si>
  <si>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</si>
  <si>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</si>
  <si>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</si>
  <si>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</si>
  <si>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</si>
  <si>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</si>
  <si>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</si>
  <si>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</si>
  <si>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</si>
  <si>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</si>
  <si>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</si>
  <si>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</si>
  <si>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</si>
  <si>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</si>
  <si>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</si>
  <si>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</si>
  <si>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</si>
  <si>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</si>
  <si>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</si>
  <si>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</si>
  <si>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</si>
  <si>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</si>
  <si>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</si>
  <si>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</si>
  <si>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</si>
  <si>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</si>
  <si>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</si>
  <si>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</si>
  <si>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</si>
  <si>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</si>
  <si>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</si>
  <si>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</si>
  <si>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</si>
  <si>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</si>
  <si>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</si>
  <si>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</si>
  <si>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</si>
  <si>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</si>
  <si>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</si>
  <si>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</si>
  <si>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</si>
  <si>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</si>
  <si>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</si>
  <si>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</si>
  <si>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</si>
  <si>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</si>
  <si>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</si>
  <si>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</si>
  <si>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</si>
  <si>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</si>
  <si>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</si>
  <si>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</si>
  <si>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</si>
  <si>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</si>
  <si>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</si>
  <si>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</si>
  <si>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</si>
  <si>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</si>
  <si>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</si>
  <si>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</si>
  <si>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</si>
  <si>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</si>
  <si>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</si>
  <si>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</si>
  <si>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</si>
  <si>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</si>
  <si>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</si>
  <si>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</si>
  <si>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</si>
  <si>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</si>
  <si>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</si>
  <si>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</si>
  <si>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</si>
  <si>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</si>
  <si>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</si>
  <si>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</si>
  <si>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</si>
  <si>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</si>
  <si>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</si>
  <si>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</si>
  <si>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</si>
  <si>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</si>
  <si>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</si>
  <si>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</si>
  <si>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</si>
  <si>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</si>
  <si>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</si>
  <si>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</si>
  <si>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</si>
  <si>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</si>
  <si>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</si>
  <si>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</si>
  <si>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</si>
  <si>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</si>
  <si>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</si>
  <si>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</si>
  <si>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</si>
  <si>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</si>
  <si>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</si>
  <si>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</si>
  <si>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</si>
  <si>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</si>
  <si>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</si>
  <si>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</si>
  <si>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</si>
  <si>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</si>
  <si>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</si>
  <si>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</si>
  <si>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</si>
  <si>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</si>
  <si>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</si>
  <si>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</si>
  <si>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</si>
  <si>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</si>
  <si>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</si>
  <si>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</si>
  <si>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</si>
  <si>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</si>
  <si>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</si>
  <si>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</si>
  <si>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</si>
  <si>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</si>
  <si>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</si>
  <si>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</si>
  <si>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</si>
  <si>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</si>
  <si>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</si>
  <si>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</si>
  <si>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</si>
  <si>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</si>
  <si>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</si>
  <si>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</si>
  <si>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</si>
  <si>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</si>
  <si>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</si>
  <si>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</si>
  <si>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</si>
  <si>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</si>
  <si>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</si>
  <si>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</si>
  <si>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</si>
  <si>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</si>
  <si>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</si>
  <si>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</si>
  <si>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</si>
  <si>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</si>
  <si>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</si>
  <si>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</si>
  <si>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</si>
  <si>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</si>
  <si>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</si>
  <si>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</si>
  <si>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</si>
  <si>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</si>
  <si>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</si>
  <si>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</si>
  <si>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</si>
  <si>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</si>
  <si>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</si>
  <si>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</si>
  <si>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</si>
  <si>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</si>
  <si>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</si>
  <si>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</si>
  <si>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</si>
  <si>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</si>
  <si>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</si>
  <si>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</si>
  <si>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</si>
  <si>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</si>
  <si>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</si>
  <si>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</si>
  <si>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</si>
  <si>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</si>
  <si>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</si>
  <si>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</si>
  <si>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</si>
  <si>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</si>
  <si>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</si>
  <si>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</si>
  <si>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</si>
  <si>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</si>
  <si>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</si>
  <si>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</si>
  <si>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</si>
  <si>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</si>
  <si>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</si>
  <si>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</si>
  <si>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</si>
  <si>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</si>
  <si>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</si>
  <si>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</si>
  <si>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</si>
  <si>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</si>
  <si>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</si>
  <si>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</si>
  <si>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</si>
  <si>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</si>
  <si>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</si>
  <si>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</si>
  <si>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</si>
  <si>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</si>
  <si>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</si>
  <si>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</si>
  <si>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</si>
  <si>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</si>
  <si>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</si>
  <si>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</si>
  <si>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</si>
  <si>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</si>
  <si>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</si>
  <si>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</si>
  <si>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</si>
  <si>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</si>
  <si>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</si>
  <si>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</si>
  <si>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</si>
  <si>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</si>
  <si>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</si>
  <si>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</si>
  <si>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</si>
  <si>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</si>
  <si>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</si>
  <si>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</si>
  <si>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</si>
  <si>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</si>
  <si>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</si>
  <si>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</si>
  <si>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</si>
  <si>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</si>
  <si>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</si>
  <si>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</si>
  <si>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</si>
  <si>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</si>
  <si>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</si>
  <si>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</si>
  <si>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</si>
  <si>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</si>
  <si>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</si>
  <si>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</si>
  <si>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</si>
  <si>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</si>
  <si>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</si>
  <si>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</si>
  <si>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</si>
  <si>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</si>
  <si>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</si>
  <si>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</si>
  <si>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</si>
  <si>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</si>
  <si>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</si>
  <si>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</si>
  <si>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</si>
  <si>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</si>
  <si>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</si>
  <si>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</si>
  <si>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</si>
  <si>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</si>
  <si>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</si>
  <si>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</si>
  <si>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</si>
  <si>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</si>
  <si>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</si>
  <si>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</si>
  <si>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</si>
  <si>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</si>
  <si>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</si>
  <si>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</si>
  <si>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</si>
  <si>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</si>
  <si>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</si>
  <si>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</si>
  <si>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</si>
  <si>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</si>
  <si>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</si>
  <si>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</si>
  <si>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</si>
  <si>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</si>
  <si>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</si>
  <si>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</si>
  <si>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</si>
  <si>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</si>
  <si>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</si>
  <si>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</si>
  <si>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</si>
  <si>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</si>
  <si>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</si>
  <si>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</si>
  <si>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</si>
  <si>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</si>
  <si>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</si>
  <si>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</si>
  <si>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</si>
  <si>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</si>
  <si>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</si>
  <si>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</si>
  <si>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</si>
  <si>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</si>
  <si>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</si>
  <si>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</si>
  <si>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</si>
  <si>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</si>
  <si>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</si>
  <si>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</si>
  <si>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</si>
  <si>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</si>
  <si>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</si>
  <si>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</si>
  <si>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</si>
  <si>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</si>
  <si>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</si>
  <si>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</si>
  <si>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</si>
  <si>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</si>
  <si>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</si>
  <si>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</si>
  <si>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</si>
  <si>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</si>
  <si>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</si>
  <si>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</si>
  <si>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</si>
  <si>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</si>
  <si>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</si>
  <si>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</si>
  <si>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</si>
  <si>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</si>
  <si>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</si>
  <si>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</si>
  <si>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</si>
  <si>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</si>
  <si>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</si>
  <si>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</si>
  <si>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</si>
  <si>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</si>
  <si>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</si>
  <si>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</si>
  <si>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</si>
  <si>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</si>
  <si>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</si>
  <si>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</si>
  <si>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</si>
  <si>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</si>
  <si>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</si>
  <si>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</si>
  <si>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</si>
  <si>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</si>
  <si>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</si>
  <si>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</si>
  <si>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</si>
  <si>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</si>
  <si>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</si>
  <si>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</si>
  <si>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</si>
  <si>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</si>
  <si>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</si>
  <si>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</si>
  <si>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</si>
  <si>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</si>
  <si>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</si>
  <si>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</si>
  <si>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</si>
  <si>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</si>
  <si>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</si>
  <si>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</si>
  <si>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</si>
  <si>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</si>
  <si>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</si>
  <si>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</si>
  <si>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</si>
  <si>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</si>
  <si>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</si>
  <si>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</si>
  <si>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</si>
  <si>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</si>
  <si>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</si>
  <si>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</si>
  <si>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</si>
  <si>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</si>
  <si>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</si>
  <si>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</si>
  <si>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</si>
  <si>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</si>
  <si>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</si>
  <si>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</si>
  <si>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</si>
  <si>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</si>
  <si>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</si>
  <si>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</si>
  <si>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</si>
  <si>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</si>
  <si>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</si>
  <si>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</si>
  <si>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</si>
  <si>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</si>
  <si>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</si>
  <si>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</si>
  <si>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</si>
  <si>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</si>
  <si>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</si>
  <si>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</si>
  <si>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</si>
  <si>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</si>
  <si>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</si>
  <si>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</si>
  <si>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</si>
  <si>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</si>
  <si>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</si>
  <si>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</si>
  <si>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</si>
  <si>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</si>
  <si>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</si>
  <si>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</si>
  <si>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</si>
  <si>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</si>
  <si>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</si>
  <si>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</si>
  <si>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</si>
  <si>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</si>
  <si>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</si>
  <si>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</si>
  <si>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</si>
  <si>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</si>
  <si>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</si>
  <si>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</si>
  <si>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</si>
  <si>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</si>
  <si>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</si>
  <si>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</si>
  <si>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</si>
  <si>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</si>
  <si>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</si>
  <si>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</si>
  <si>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</si>
  <si>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</si>
  <si>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</si>
  <si>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</si>
  <si>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</si>
  <si>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</si>
  <si>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</si>
  <si>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</si>
  <si>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</si>
  <si>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</si>
  <si>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</si>
  <si>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</si>
  <si>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</si>
  <si>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</si>
  <si>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</si>
  <si>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</si>
  <si>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</si>
  <si>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</si>
  <si>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</si>
  <si>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</si>
  <si>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</si>
  <si>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</si>
  <si>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</si>
  <si>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</si>
  <si>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</si>
  <si>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</si>
  <si>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</si>
  <si>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</si>
  <si>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</si>
  <si>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</si>
  <si>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</si>
  <si>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</si>
  <si>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</si>
  <si>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</si>
  <si>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</si>
  <si>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</si>
  <si>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</si>
  <si>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</si>
  <si>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</si>
  <si>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</si>
  <si>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</si>
  <si>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</si>
  <si>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</si>
  <si>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</si>
  <si>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</si>
  <si>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</si>
  <si>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</si>
  <si>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</si>
  <si>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</si>
  <si>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</si>
  <si>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</si>
  <si>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</si>
  <si>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</si>
  <si>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</si>
  <si>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</si>
  <si>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</si>
  <si>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</si>
  <si>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</si>
  <si>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</si>
  <si>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</si>
  <si>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</si>
  <si>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</si>
  <si>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</si>
  <si>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</si>
  <si>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</si>
  <si>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</si>
  <si>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</si>
  <si>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</si>
  <si>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</si>
  <si>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</si>
  <si>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</si>
  <si>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</si>
  <si>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</si>
  <si>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</si>
  <si>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</si>
  <si>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</si>
  <si>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</si>
  <si>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</si>
  <si>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</si>
  <si>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</si>
  <si>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</si>
  <si>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</si>
  <si>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</si>
  <si>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</si>
  <si>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</si>
  <si>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</si>
  <si>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</si>
  <si>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</si>
  <si>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</si>
  <si>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</si>
  <si>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</si>
  <si>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</si>
  <si>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</si>
  <si>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</si>
  <si>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</si>
  <si>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</si>
  <si>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</si>
  <si>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</si>
  <si>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</si>
  <si>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</si>
  <si>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</si>
  <si>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</si>
  <si>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</si>
  <si>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</si>
  <si>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</si>
  <si>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</si>
  <si>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</si>
  <si>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</si>
  <si>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</si>
  <si>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</si>
  <si>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</si>
  <si>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</si>
  <si>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</si>
  <si>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</si>
  <si>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</si>
  <si>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</si>
  <si>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</si>
  <si>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</si>
  <si>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</si>
  <si>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</si>
  <si>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</si>
  <si>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</si>
  <si>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</si>
  <si>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</si>
  <si>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</si>
  <si>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</si>
  <si>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</si>
  <si>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</si>
  <si>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</si>
  <si>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</si>
  <si>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</si>
  <si>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</si>
  <si>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</si>
  <si>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</si>
  <si>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</si>
  <si>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</si>
  <si>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</si>
  <si>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</si>
  <si>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</si>
  <si>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</si>
  <si>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</si>
  <si>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</si>
  <si>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</si>
  <si>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</si>
  <si>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</si>
  <si>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</si>
  <si>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</si>
  <si>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</si>
  <si>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</si>
  <si>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</si>
  <si>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</si>
  <si>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</si>
  <si>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</si>
  <si>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</si>
  <si>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</si>
  <si>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</si>
  <si>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</si>
  <si>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</si>
  <si>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</si>
  <si>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</si>
  <si>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</si>
  <si>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</si>
  <si>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</si>
  <si>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</si>
  <si>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</si>
  <si>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</si>
  <si>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</si>
  <si>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</si>
  <si>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</si>
  <si>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</si>
  <si>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</si>
  <si>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</si>
  <si>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</si>
  <si>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</si>
  <si>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</si>
  <si>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</si>
  <si>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</si>
  <si>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</si>
  <si>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</si>
  <si>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</si>
  <si>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</si>
  <si>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</si>
  <si>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</si>
  <si>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</si>
  <si>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</si>
  <si>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</si>
  <si>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</si>
  <si>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</si>
  <si>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</si>
  <si>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</si>
  <si>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</si>
  <si>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</si>
  <si>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</si>
  <si>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</si>
  <si>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</si>
  <si>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</si>
  <si>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</si>
  <si>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</si>
  <si>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</si>
  <si>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</si>
  <si>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</si>
  <si>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</si>
  <si>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</si>
  <si>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</si>
  <si>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</si>
  <si>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</si>
  <si>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</si>
  <si>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</si>
  <si>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</si>
  <si>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</si>
  <si>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</si>
  <si>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</si>
  <si>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</si>
  <si>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</si>
  <si>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</si>
  <si>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</si>
  <si>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</si>
  <si>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</si>
  <si>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</si>
  <si>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</si>
  <si>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</si>
  <si>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</si>
  <si>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</si>
  <si>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</si>
  <si>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</si>
  <si>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</si>
  <si>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</si>
  <si>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</si>
  <si>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</si>
  <si>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</si>
  <si>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</si>
  <si>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</si>
  <si>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</si>
  <si>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</si>
  <si>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</si>
  <si>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</si>
  <si>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</si>
  <si>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</si>
  <si>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</si>
  <si>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</si>
  <si>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</si>
  <si>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</si>
  <si>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</si>
  <si>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</si>
  <si>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</si>
  <si>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</si>
  <si>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</si>
  <si>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</si>
  <si>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</si>
  <si>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</si>
  <si>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</si>
  <si>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</si>
  <si>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</si>
  <si>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</si>
  <si>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</si>
  <si>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</si>
  <si>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</si>
  <si>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</si>
  <si>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</si>
  <si>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</si>
  <si>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</si>
  <si>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</si>
  <si>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</si>
  <si>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</si>
  <si>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</si>
  <si>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</si>
  <si>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</si>
  <si>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</si>
  <si>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</si>
  <si>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</si>
  <si>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</si>
  <si>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</si>
  <si>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</si>
  <si>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</si>
  <si>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</si>
  <si>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</si>
  <si>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</si>
  <si>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</si>
  <si>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</si>
  <si>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</si>
  <si>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</si>
  <si>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</si>
  <si>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</si>
  <si>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</si>
  <si>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</si>
  <si>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</si>
  <si>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</si>
  <si>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</si>
  <si>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</si>
  <si>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</si>
  <si>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</si>
  <si>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</si>
  <si>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</si>
  <si>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</si>
  <si>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</si>
  <si>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</si>
  <si>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</si>
  <si>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</si>
  <si>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</si>
  <si>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</si>
  <si>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</si>
  <si>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</si>
  <si>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</si>
  <si>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</si>
  <si>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</si>
  <si>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</si>
  <si>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</si>
  <si>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</si>
  <si>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</si>
  <si>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</si>
  <si>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</si>
  <si>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</si>
  <si>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</si>
  <si>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</si>
  <si>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</si>
  <si>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</si>
  <si>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</si>
  <si>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</si>
  <si>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</si>
  <si>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</si>
  <si>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</si>
  <si>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</si>
  <si>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</si>
  <si>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</si>
  <si>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</si>
  <si>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</si>
  <si>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</si>
  <si>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</si>
  <si>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</si>
  <si>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</si>
  <si>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</si>
  <si>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</si>
  <si>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</si>
  <si>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</si>
  <si>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</si>
  <si>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</si>
  <si>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</si>
  <si>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</si>
  <si>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</si>
  <si>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</si>
  <si>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</si>
  <si>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</si>
  <si>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</si>
  <si>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</si>
  <si>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</si>
  <si>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</si>
  <si>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</si>
  <si>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</si>
  <si>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</si>
  <si>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</si>
  <si>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</si>
  <si>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</si>
  <si>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</si>
  <si>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</si>
  <si>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</si>
  <si>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</si>
  <si>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</si>
  <si>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</si>
  <si>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</si>
  <si>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</si>
  <si>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</si>
  <si>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</si>
  <si>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</si>
  <si>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</si>
  <si>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</si>
  <si>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</si>
  <si>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</si>
  <si>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</si>
  <si>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</si>
  <si>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</si>
  <si>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</si>
  <si>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</si>
  <si>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</si>
  <si>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</si>
  <si>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</si>
  <si>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</si>
  <si>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</si>
  <si>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</si>
  <si>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</si>
  <si>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</si>
  <si>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</si>
  <si>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</si>
  <si>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</si>
  <si>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</si>
  <si>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</si>
  <si>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</si>
  <si>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</si>
  <si>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</si>
  <si>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</si>
  <si>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</si>
  <si>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</si>
  <si>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</si>
  <si>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</si>
  <si>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</si>
  <si>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</si>
  <si>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</si>
  <si>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</si>
  <si>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</si>
  <si>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</si>
  <si>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</si>
  <si>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</si>
  <si>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</si>
  <si>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</si>
  <si>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</si>
  <si>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</si>
  <si>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</si>
  <si>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</si>
  <si>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</si>
  <si>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</si>
  <si>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</si>
  <si>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</si>
  <si>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</si>
  <si>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</si>
  <si>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</si>
  <si>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</si>
  <si>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</si>
  <si>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</si>
  <si>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</si>
  <si>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</si>
  <si>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</si>
  <si>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</si>
  <si>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</si>
  <si>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</si>
  <si>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</si>
  <si>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</si>
  <si>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</si>
  <si>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</si>
  <si>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</si>
  <si>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</si>
  <si>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</si>
  <si>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</si>
  <si>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</si>
  <si>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</si>
  <si>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</si>
  <si>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</si>
  <si>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</si>
  <si>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</si>
  <si>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</si>
  <si>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</si>
  <si>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</si>
  <si>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</si>
  <si>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</si>
  <si>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</si>
  <si>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</si>
  <si>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</si>
  <si>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</si>
  <si>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</si>
  <si>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</si>
  <si>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</si>
  <si>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</si>
  <si>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</si>
  <si>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</si>
  <si>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</si>
  <si>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</si>
  <si>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</si>
  <si>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</si>
  <si>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</si>
  <si>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</si>
  <si>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</si>
  <si>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</si>
  <si>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</si>
  <si>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</si>
  <si>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</si>
  <si>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</si>
  <si>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</si>
  <si>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</si>
  <si>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</si>
  <si>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</si>
  <si>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</si>
  <si>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</si>
  <si>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</si>
  <si>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</si>
  <si>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</si>
  <si>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</si>
  <si>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</si>
  <si>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</si>
  <si>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</si>
  <si>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</si>
  <si>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</si>
  <si>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</si>
  <si>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</si>
  <si>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</si>
  <si>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</si>
  <si>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</si>
  <si>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</si>
  <si>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</si>
  <si>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</si>
  <si>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</si>
  <si>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</si>
  <si>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</si>
  <si>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</si>
  <si>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</si>
  <si>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</si>
  <si>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</si>
  <si>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</si>
  <si>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</si>
  <si>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</si>
  <si>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</si>
  <si>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</si>
  <si>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</si>
  <si>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</si>
  <si>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</si>
  <si>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</si>
  <si>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</si>
  <si>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</si>
  <si>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</si>
  <si>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</si>
  <si>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</si>
  <si>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</si>
  <si>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</si>
  <si>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</si>
  <si>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</si>
  <si>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</si>
  <si>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</si>
  <si>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</si>
  <si>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</si>
  <si>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</si>
  <si>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</si>
  <si>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</si>
  <si>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</si>
  <si>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</si>
  <si>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</si>
  <si>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</si>
  <si>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</si>
  <si>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</si>
  <si>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</si>
  <si>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</si>
  <si>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</si>
  <si>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</si>
  <si>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</si>
  <si>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</si>
  <si>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</si>
  <si>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</si>
  <si>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</si>
  <si>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</si>
  <si>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</si>
  <si>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</si>
  <si>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</si>
  <si>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</si>
  <si>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</si>
  <si>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</si>
  <si>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</si>
  <si>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</si>
  <si>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</si>
  <si>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</si>
  <si>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</si>
  <si>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</si>
  <si>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</si>
  <si>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</si>
  <si>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</si>
  <si>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</si>
  <si>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</si>
  <si>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</si>
  <si>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</si>
  <si>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</si>
  <si>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</si>
  <si>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</si>
  <si>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</si>
  <si>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</si>
  <si>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</si>
  <si>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</si>
  <si>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</si>
  <si>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</si>
  <si>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</si>
  <si>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</si>
  <si>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</si>
  <si>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</si>
  <si>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</si>
  <si>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</si>
  <si>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</si>
  <si>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</si>
  <si>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</si>
  <si>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</si>
  <si>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</si>
  <si>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</si>
  <si>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</si>
  <si>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</si>
  <si>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</si>
  <si>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</si>
  <si>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</si>
  <si>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</si>
  <si>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</si>
  <si>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</si>
  <si>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</si>
  <si>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</si>
  <si>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</si>
  <si>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</si>
  <si>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</si>
  <si>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</si>
  <si>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</si>
  <si>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</si>
  <si>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</si>
  <si>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</si>
  <si>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</si>
  <si>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</si>
  <si>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</si>
  <si>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</si>
  <si>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</si>
  <si>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</si>
  <si>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</si>
  <si>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</si>
  <si>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</si>
  <si>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</si>
  <si>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</si>
  <si>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</si>
  <si>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</si>
  <si>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</si>
  <si>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</si>
  <si>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</si>
  <si>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</si>
  <si>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</si>
  <si>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</si>
  <si>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</si>
  <si>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</si>
  <si>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</si>
  <si>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</si>
  <si>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</si>
  <si>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</si>
  <si>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</si>
  <si>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</si>
  <si>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</si>
  <si>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</si>
  <si>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</si>
  <si>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</si>
  <si>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</si>
  <si>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</si>
  <si>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</si>
  <si>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</si>
  <si>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</si>
  <si>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</si>
  <si>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</si>
  <si>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</si>
  <si>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</si>
  <si>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</si>
  <si>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</si>
  <si>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</si>
  <si>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</si>
  <si>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</si>
  <si>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</si>
  <si>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</si>
  <si>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</si>
  <si>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</si>
  <si>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</si>
  <si>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</si>
  <si>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</si>
  <si>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</si>
  <si>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</si>
  <si>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</si>
  <si>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</si>
  <si>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</si>
  <si>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</si>
  <si>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</si>
  <si>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</si>
  <si>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</si>
  <si>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</si>
  <si>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</si>
  <si>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</si>
  <si>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</si>
  <si>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</si>
  <si>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</si>
  <si>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</si>
  <si>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</si>
  <si>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</si>
  <si>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</si>
  <si>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</si>
  <si>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</si>
  <si>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</si>
  <si>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</si>
  <si>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</si>
  <si>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</si>
  <si>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</si>
  <si>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</si>
  <si>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</si>
  <si>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</si>
  <si>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</si>
  <si>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</si>
  <si>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</si>
  <si>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</si>
  <si>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</si>
  <si>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</si>
  <si>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</si>
  <si>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</si>
  <si>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</si>
  <si>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</si>
  <si>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</si>
  <si>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</si>
  <si>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</si>
  <si>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</si>
  <si>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</si>
  <si>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</si>
  <si>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</si>
  <si>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</si>
  <si>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</si>
  <si>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</si>
  <si>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</si>
  <si>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</si>
  <si>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</si>
  <si>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</si>
  <si>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</si>
  <si>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</si>
  <si>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</si>
  <si>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</si>
  <si>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</si>
  <si>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</si>
  <si>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</si>
  <si>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</si>
  <si>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</si>
  <si>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</si>
  <si>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</si>
  <si>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</si>
  <si>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</si>
  <si>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</si>
  <si>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</si>
  <si>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</si>
  <si>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</si>
  <si>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</si>
  <si>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</si>
  <si>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</si>
  <si>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</si>
  <si>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</si>
  <si>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</si>
  <si>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</si>
  <si>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</si>
  <si>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</si>
  <si>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</si>
  <si>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</si>
  <si>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</si>
  <si>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</si>
  <si>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</si>
  <si>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</si>
  <si>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</si>
  <si>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</si>
  <si>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</si>
  <si>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</si>
  <si>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</si>
  <si>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</si>
  <si>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</si>
  <si>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</si>
  <si>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</si>
  <si>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</si>
  <si>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</si>
  <si>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</si>
  <si>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</si>
  <si>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</si>
  <si>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</si>
  <si>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</si>
  <si>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</si>
  <si>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</si>
  <si>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</si>
  <si>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</si>
  <si>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</si>
  <si>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</si>
  <si>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</si>
  <si>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</si>
  <si>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</si>
  <si>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</si>
  <si>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</si>
  <si>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</si>
  <si>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</si>
  <si>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</si>
  <si>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</si>
  <si>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</si>
  <si>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</si>
  <si>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</si>
  <si>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</si>
  <si>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</si>
  <si>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</si>
  <si>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</si>
  <si>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</si>
  <si>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</si>
  <si>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</si>
  <si>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</si>
  <si>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</si>
  <si>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</si>
  <si>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</si>
  <si>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</si>
  <si>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</si>
  <si>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</si>
  <si>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</si>
  <si>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</si>
  <si>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</si>
  <si>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</si>
  <si>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</si>
  <si>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</si>
  <si>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</si>
  <si>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</si>
  <si>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</si>
  <si>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</si>
  <si>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</si>
  <si>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</si>
  <si>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</si>
  <si>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</si>
  <si>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</si>
  <si>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</si>
  <si>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</si>
  <si>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</si>
  <si>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</si>
  <si>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</si>
  <si>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</si>
  <si>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</si>
  <si>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</si>
  <si>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</si>
  <si>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</si>
  <si>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</si>
  <si>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</si>
  <si>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</si>
  <si>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</si>
  <si>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</si>
  <si>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</si>
  <si>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</si>
  <si>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</si>
  <si>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</si>
  <si>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</si>
  <si>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</si>
  <si>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</si>
  <si>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</si>
  <si>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</si>
  <si>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</si>
  <si>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</si>
  <si>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</si>
  <si>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</si>
  <si>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</si>
  <si>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</si>
  <si>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</si>
  <si>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</si>
  <si>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</si>
  <si>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</si>
  <si>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</si>
  <si>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</si>
  <si>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</si>
  <si>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</si>
  <si>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</si>
  <si>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</si>
  <si>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</si>
  <si>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</si>
  <si>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</si>
  <si>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</si>
  <si>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</si>
  <si>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</si>
  <si>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</si>
  <si>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</si>
  <si>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</si>
  <si>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</si>
  <si>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</si>
  <si>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</si>
  <si>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</si>
  <si>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</si>
  <si>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</si>
  <si>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</si>
  <si>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</si>
  <si>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</si>
  <si>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</si>
  <si>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</si>
  <si>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</si>
  <si>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</si>
  <si>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</si>
  <si>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</si>
  <si>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</si>
  <si>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</si>
  <si>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</si>
  <si>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</si>
  <si>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</si>
  <si>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</si>
  <si>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</si>
  <si>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</si>
  <si>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</si>
  <si>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</si>
  <si>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</si>
  <si>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</si>
  <si>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</si>
  <si>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</si>
  <si>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</si>
  <si>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</si>
  <si>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</si>
  <si>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</si>
  <si>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</si>
  <si>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</si>
  <si>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</si>
  <si>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</si>
  <si>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</si>
  <si>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</si>
  <si>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</si>
  <si>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</si>
  <si>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</si>
  <si>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</si>
  <si>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</si>
  <si>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</si>
  <si>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</si>
  <si>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</si>
  <si>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</si>
  <si>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</si>
  <si>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</si>
  <si>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</si>
  <si>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</si>
  <si>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</si>
  <si>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</si>
  <si>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</si>
  <si>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</si>
  <si>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</si>
  <si>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</si>
  <si>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</si>
  <si>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</si>
  <si>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</si>
  <si>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</si>
  <si>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</si>
  <si>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</si>
  <si>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</si>
  <si>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</si>
  <si>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</si>
  <si>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</si>
  <si>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</si>
  <si>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</si>
  <si>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</si>
  <si>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</si>
  <si>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</si>
  <si>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</si>
  <si>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</si>
  <si>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</si>
  <si>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</si>
  <si>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</si>
  <si>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</si>
  <si>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</si>
  <si>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</si>
  <si>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</si>
  <si>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</si>
  <si>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</si>
  <si>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</si>
  <si>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</si>
  <si>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</si>
  <si>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</si>
  <si>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</si>
  <si>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</si>
  <si>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</si>
  <si>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</si>
  <si>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</si>
  <si>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</si>
  <si>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</si>
  <si>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</si>
  <si>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</si>
  <si>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</si>
  <si>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</si>
  <si>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</si>
  <si>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</si>
  <si>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</si>
  <si>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</si>
  <si>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</si>
  <si>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</si>
  <si>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</si>
  <si>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</si>
  <si>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</si>
  <si>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</si>
  <si>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</si>
  <si>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</si>
  <si>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</si>
  <si>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</si>
  <si>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</si>
  <si>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</si>
  <si>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</si>
  <si>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</si>
  <si>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</si>
  <si>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</si>
  <si>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</si>
  <si>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</si>
  <si>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</si>
  <si>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</si>
  <si>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</si>
  <si>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</si>
  <si>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</si>
  <si>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</si>
  <si>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</si>
  <si>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</si>
  <si>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</si>
  <si>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</si>
  <si>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</si>
  <si>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</si>
  <si>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</si>
  <si>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</si>
  <si>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</si>
  <si>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</si>
  <si>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</si>
  <si>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</si>
  <si>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</si>
  <si>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</si>
  <si>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</si>
  <si>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</si>
  <si>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</si>
  <si>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</si>
  <si>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</si>
  <si>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</si>
  <si>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</si>
  <si>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</si>
  <si>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</si>
  <si>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</si>
  <si>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</si>
  <si>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</si>
  <si>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</si>
  <si>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</si>
  <si>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</si>
  <si>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</si>
  <si>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</si>
  <si>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</si>
  <si>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</si>
  <si>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</si>
  <si>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</si>
  <si>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</si>
  <si>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</si>
  <si>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</si>
  <si>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</si>
  <si>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</si>
  <si>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</si>
  <si>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</si>
  <si>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</si>
  <si>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</si>
  <si>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</si>
  <si>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</si>
  <si>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</si>
  <si>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</si>
  <si>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</si>
  <si>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</si>
  <si>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</si>
  <si>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</si>
  <si>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</si>
  <si>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</si>
  <si>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</si>
  <si>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</si>
  <si>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</si>
  <si>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</si>
  <si>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</si>
  <si>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</si>
  <si>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</si>
  <si>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</si>
  <si>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</si>
  <si>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</si>
  <si>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</si>
  <si>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</si>
  <si>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</si>
  <si>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</si>
  <si>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</si>
  <si>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</si>
  <si>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</si>
  <si>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</si>
  <si>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</si>
  <si>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</si>
  <si>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</si>
  <si>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</si>
  <si>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</si>
  <si>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</si>
  <si>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</si>
  <si>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</si>
  <si>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</si>
  <si>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</si>
  <si>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</si>
  <si>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</si>
  <si>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</si>
  <si>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</si>
  <si>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</si>
  <si>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</si>
  <si>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</si>
  <si>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</si>
  <si>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</si>
  <si>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</si>
  <si>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</si>
  <si>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</si>
  <si>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</si>
  <si>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</si>
  <si>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</si>
  <si>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</si>
  <si>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</si>
  <si>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</si>
  <si>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</si>
  <si>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</si>
  <si>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</si>
  <si>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</si>
  <si>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</si>
  <si>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</si>
  <si>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</si>
  <si>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</si>
  <si>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</si>
  <si>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</si>
  <si>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</si>
  <si>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</si>
  <si>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</si>
  <si>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</si>
  <si>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</si>
  <si>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</si>
  <si>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</si>
  <si>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</si>
  <si>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</si>
  <si>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</si>
  <si>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</si>
  <si>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</si>
  <si>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</si>
  <si>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</si>
  <si>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</si>
  <si>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</si>
  <si>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</si>
  <si>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</si>
  <si>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</si>
  <si>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</si>
  <si>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</si>
  <si>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</si>
  <si>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</si>
  <si>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</si>
  <si>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</si>
  <si>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</si>
  <si>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</si>
  <si>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</si>
  <si>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</si>
  <si>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</si>
  <si>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</si>
  <si>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</si>
  <si>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</si>
  <si>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</si>
  <si>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</si>
  <si>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</si>
  <si>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</si>
  <si>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</si>
  <si>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</si>
  <si>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</si>
  <si>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</si>
  <si>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</si>
  <si>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</si>
  <si>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</si>
  <si>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</si>
  <si>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</si>
  <si>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</si>
  <si>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</si>
  <si>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</si>
  <si>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</si>
  <si>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</si>
  <si>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</si>
  <si>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</si>
  <si>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</si>
  <si>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</si>
  <si>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</si>
  <si>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</si>
  <si>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</si>
  <si>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</si>
  <si>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</si>
  <si>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</si>
  <si>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</si>
  <si>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</si>
  <si>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</si>
  <si>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</si>
  <si>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</si>
  <si>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</si>
  <si>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</si>
  <si>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</si>
  <si>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</si>
  <si>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</si>
  <si>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</si>
  <si>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</si>
  <si>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</si>
  <si>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</si>
  <si>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</si>
  <si>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</si>
  <si>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</si>
  <si>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</si>
  <si>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</si>
  <si>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</si>
  <si>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</si>
  <si>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</si>
  <si>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</si>
  <si>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</si>
  <si>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</si>
  <si>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</si>
  <si>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</si>
  <si>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</si>
  <si>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</si>
  <si>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</si>
  <si>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</si>
  <si>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</si>
  <si>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</si>
  <si>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</si>
  <si>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</si>
  <si>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</si>
  <si>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</si>
  <si>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</si>
  <si>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</si>
  <si>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</si>
  <si>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</si>
  <si>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</si>
  <si>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</si>
  <si>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</si>
  <si>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</si>
  <si>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</si>
  <si>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</si>
  <si>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</si>
  <si>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</si>
  <si>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</si>
  <si>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</si>
  <si>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</si>
  <si>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</si>
  <si>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</si>
  <si>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</si>
  <si>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</si>
  <si>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</si>
  <si>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</si>
  <si>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</si>
  <si>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</si>
  <si>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</si>
  <si>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</si>
  <si>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</si>
  <si>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</si>
  <si>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</si>
  <si>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</si>
  <si>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</si>
  <si>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</si>
  <si>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</si>
  <si>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</si>
  <si>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</si>
  <si>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</si>
  <si>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</si>
  <si>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</si>
  <si>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</si>
  <si>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</si>
  <si>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</si>
  <si>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</si>
  <si>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</si>
  <si>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</si>
  <si>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</si>
  <si>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</si>
  <si>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</si>
  <si>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</si>
  <si>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</si>
  <si>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</si>
  <si>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</si>
  <si>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</si>
  <si>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</si>
  <si>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</si>
  <si>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</si>
  <si>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</si>
  <si>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</si>
  <si>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</si>
  <si>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</si>
  <si>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</si>
  <si>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</si>
  <si>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</si>
  <si>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</si>
  <si>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</si>
  <si>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</si>
  <si>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</si>
  <si>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</si>
  <si>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</si>
  <si>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</si>
  <si>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</si>
  <si>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</si>
  <si>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</si>
  <si>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</si>
  <si>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</si>
  <si>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</si>
  <si>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</si>
  <si>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</si>
  <si>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</si>
  <si>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</si>
  <si>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</si>
  <si>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</si>
  <si>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</si>
  <si>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</si>
  <si>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</si>
  <si>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</si>
  <si>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</si>
  <si>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</si>
  <si>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</si>
  <si>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</si>
  <si>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</si>
  <si>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</si>
  <si>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</si>
  <si>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</si>
  <si>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</si>
  <si>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</si>
  <si>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</si>
  <si>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</si>
  <si>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</si>
  <si>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</si>
  <si>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</si>
  <si>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</si>
  <si>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</si>
  <si>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</si>
  <si>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</si>
  <si>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</si>
  <si>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</si>
  <si>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</si>
  <si>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</si>
  <si>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</si>
  <si>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</si>
  <si>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</si>
  <si>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</si>
  <si>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</si>
  <si>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</si>
  <si>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</si>
  <si>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</si>
  <si>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</si>
  <si>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</si>
  <si>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</si>
  <si>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</si>
  <si>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</si>
  <si>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</si>
  <si>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</si>
  <si>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</si>
  <si>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</si>
  <si>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</si>
  <si>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</si>
  <si>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</si>
  <si>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</si>
  <si>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</si>
  <si>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</si>
  <si>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</si>
  <si>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</si>
  <si>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</si>
  <si>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</si>
  <si>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</si>
  <si>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</si>
  <si>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</si>
  <si>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</si>
  <si>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</si>
  <si>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</si>
  <si>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</si>
  <si>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</si>
  <si>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</si>
  <si>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</si>
  <si>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</si>
  <si>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</si>
  <si>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</si>
  <si>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</si>
  <si>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</si>
  <si>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</si>
  <si>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</si>
  <si>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</si>
  <si>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</si>
  <si>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</si>
  <si>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</si>
  <si>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</si>
  <si>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</si>
  <si>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</si>
  <si>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</si>
  <si>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</si>
  <si>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</si>
  <si>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</si>
  <si>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</si>
  <si>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</si>
  <si>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</si>
  <si>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</si>
  <si>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</si>
  <si>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</si>
  <si>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</si>
  <si>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</si>
  <si>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</si>
  <si>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</si>
  <si>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</si>
  <si>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</si>
  <si>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</si>
  <si>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</si>
  <si>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</si>
  <si>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</si>
  <si>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</si>
  <si>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</si>
  <si>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</si>
  <si>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</si>
  <si>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</si>
  <si>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</si>
  <si>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</si>
  <si>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</si>
  <si>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</si>
  <si>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</si>
  <si>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</si>
  <si>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</si>
  <si>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</si>
  <si>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</si>
  <si>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</si>
  <si>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</si>
  <si>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</si>
  <si>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</si>
  <si>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</si>
  <si>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</si>
  <si>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</si>
  <si>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</si>
  <si>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</si>
  <si>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</si>
  <si>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</si>
  <si>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</si>
  <si>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</si>
  <si>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</si>
  <si>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</si>
  <si>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</si>
  <si>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</si>
  <si>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</si>
  <si>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</si>
  <si>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</si>
  <si>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</si>
  <si>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</si>
  <si>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</si>
  <si>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</si>
  <si>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</si>
  <si>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</si>
  <si>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</si>
  <si>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</si>
  <si>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</si>
  <si>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</si>
  <si>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</si>
  <si>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</si>
  <si>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</si>
  <si>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</si>
  <si>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</si>
  <si>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</si>
  <si>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</si>
  <si>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</si>
  <si>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</si>
  <si>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</si>
  <si>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</si>
  <si>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</si>
  <si>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</si>
  <si>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</si>
  <si>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</si>
  <si>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</si>
  <si>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</si>
  <si>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</si>
  <si>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</si>
  <si>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</si>
  <si>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</si>
  <si>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</si>
  <si>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</si>
  <si>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</si>
  <si>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</si>
  <si>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</si>
  <si>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</si>
  <si>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</si>
  <si>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</si>
  <si>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</si>
  <si>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</si>
  <si>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</si>
  <si>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</si>
  <si>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</si>
  <si>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</si>
  <si>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</si>
  <si>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</si>
  <si>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</si>
  <si>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</si>
  <si>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</si>
  <si>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</si>
  <si>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</si>
  <si>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</si>
  <si>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</si>
  <si>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</si>
  <si>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</si>
  <si>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</si>
  <si>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</si>
  <si>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</si>
  <si>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</si>
  <si>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</si>
  <si>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</si>
  <si>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</si>
  <si>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</si>
  <si>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</si>
  <si>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</si>
  <si>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</si>
  <si>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</si>
  <si>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</si>
  <si>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</si>
  <si>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</si>
  <si>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</si>
  <si>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</si>
  <si>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</si>
  <si>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</si>
  <si>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</si>
  <si>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</si>
  <si>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</si>
  <si>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</si>
  <si>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</si>
  <si>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</si>
  <si>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</si>
  <si>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</si>
  <si>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</si>
  <si>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</si>
  <si>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</si>
  <si>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</si>
  <si>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</si>
  <si>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2012-10-01</t>
  </si>
  <si>
    <t>2012-10-02</t>
  </si>
  <si>
    <t>2012-10-03</t>
  </si>
  <si>
    <t>2012-10-04</t>
  </si>
  <si>
    <t>2012-10-05</t>
  </si>
  <si>
    <t>2013-01-02</t>
  </si>
  <si>
    <t>2013-01-03</t>
  </si>
  <si>
    <t>2013-02-11</t>
  </si>
  <si>
    <t>2013-02-12</t>
  </si>
  <si>
    <t>2013-02-13</t>
  </si>
  <si>
    <t>2013-02-14</t>
  </si>
  <si>
    <t>2013-04-04</t>
  </si>
  <si>
    <t>2013-04-05</t>
  </si>
  <si>
    <t>2013-04-29</t>
  </si>
  <si>
    <t>2013-04-30</t>
  </si>
  <si>
    <t>2013-05-01</t>
  </si>
  <si>
    <t>2013-06-10</t>
  </si>
  <si>
    <t>2013-06-11</t>
  </si>
  <si>
    <t>2013-06-12</t>
  </si>
  <si>
    <t>2013-09-19</t>
  </si>
  <si>
    <t>2013-09-20</t>
  </si>
  <si>
    <t>2013-10-01</t>
  </si>
  <si>
    <t>2013-10-02</t>
  </si>
  <si>
    <t>2013-10-03</t>
  </si>
  <si>
    <t>2013-10-04</t>
  </si>
  <si>
    <t>2013-10-07</t>
  </si>
  <si>
    <t>2014-01-31</t>
  </si>
  <si>
    <t>2014-02-03</t>
  </si>
  <si>
    <t>2014-02-04</t>
  </si>
  <si>
    <t>2014-02-05</t>
  </si>
  <si>
    <t>2014-02-06</t>
  </si>
  <si>
    <t>2014-04-07</t>
  </si>
  <si>
    <t>2014-05-01</t>
  </si>
  <si>
    <t>2014-05-02</t>
  </si>
  <si>
    <t>2014-06-02</t>
  </si>
  <si>
    <t>2014-09-08</t>
  </si>
  <si>
    <t>2014-10-01</t>
  </si>
  <si>
    <t>2014-10-02</t>
  </si>
  <si>
    <t>2014-10-03</t>
  </si>
  <si>
    <t>2014-10-06</t>
  </si>
  <si>
    <t>2014-10-07</t>
  </si>
  <si>
    <t>2015-01-02</t>
  </si>
  <si>
    <t>2015-02-18</t>
  </si>
  <si>
    <t>2015-02-19</t>
  </si>
  <si>
    <t>2015-02-20</t>
  </si>
  <si>
    <t>2015-02-23</t>
  </si>
  <si>
    <t>2015-02-24</t>
  </si>
  <si>
    <t>2015-04-06</t>
  </si>
  <si>
    <t>2015-05-01</t>
  </si>
  <si>
    <t>2015-06-22</t>
  </si>
  <si>
    <t>2015-09-03</t>
  </si>
  <si>
    <t>2015-10-01</t>
  </si>
  <si>
    <t>2015-10-02</t>
  </si>
  <si>
    <t>2015-10-05</t>
  </si>
  <si>
    <t>2015-10-06</t>
  </si>
  <si>
    <t>2015-10-07</t>
  </si>
  <si>
    <t>2016-02-08</t>
  </si>
  <si>
    <t>2016-02-09</t>
  </si>
  <si>
    <t>2016-02-10</t>
  </si>
  <si>
    <t>2016-02-11</t>
  </si>
  <si>
    <t>2016-04-04</t>
  </si>
  <si>
    <t>2016-05-02</t>
  </si>
  <si>
    <t>2016-06-09</t>
  </si>
  <si>
    <t>2016-06-10</t>
  </si>
  <si>
    <t>2016-09-15</t>
  </si>
  <si>
    <t>2016-09-16</t>
  </si>
  <si>
    <t>2016-10-03</t>
  </si>
  <si>
    <t>2016-10-04</t>
  </si>
  <si>
    <t>2016-10-05</t>
  </si>
  <si>
    <t>2016-10-06</t>
  </si>
  <si>
    <t>2016-10-07</t>
  </si>
  <si>
    <t>2017-01-27</t>
  </si>
  <si>
    <t>2017-01-30</t>
  </si>
  <si>
    <t>2017-01-31</t>
  </si>
  <si>
    <t>2017-02-01</t>
  </si>
  <si>
    <t>2017-02-02</t>
  </si>
  <si>
    <t>2017-04-03</t>
  </si>
  <si>
    <t>2017-04-04</t>
  </si>
  <si>
    <t>2017-05-01</t>
  </si>
  <si>
    <t>2017-05-30</t>
  </si>
  <si>
    <t>2017-10-02</t>
  </si>
  <si>
    <t>2017-10-03</t>
  </si>
  <si>
    <t>2017-10-04</t>
  </si>
  <si>
    <t>2017-10-05</t>
  </si>
  <si>
    <t>2017-10-06</t>
  </si>
  <si>
    <t>2018-02-15</t>
  </si>
  <si>
    <t>2018-02-16</t>
  </si>
  <si>
    <t>2018-02-20</t>
  </si>
  <si>
    <t>2018-02-21</t>
  </si>
  <si>
    <t>2018-04-05</t>
  </si>
  <si>
    <t>2018-04-06</t>
  </si>
  <si>
    <t>2018-04-30</t>
  </si>
  <si>
    <t>2018-05-01</t>
  </si>
  <si>
    <t>2018-06-18</t>
  </si>
  <si>
    <t>2018-09-24</t>
  </si>
  <si>
    <t>2018-10-01</t>
  </si>
  <si>
    <t>2018-10-02</t>
  </si>
  <si>
    <t>2018-10-03</t>
  </si>
  <si>
    <t>2018-10-04</t>
  </si>
  <si>
    <t>2018-10-05</t>
  </si>
  <si>
    <t>2018-12-31</t>
  </si>
  <si>
    <t>2019-02-04</t>
  </si>
  <si>
    <t>2019-02-05</t>
  </si>
  <si>
    <t>2019-02-06</t>
  </si>
  <si>
    <t>2019-02-07</t>
  </si>
  <si>
    <t>2019-02-08</t>
  </si>
  <si>
    <t>2019-04-05</t>
  </si>
  <si>
    <t>2019-05-01</t>
  </si>
  <si>
    <t>2019-05-02</t>
  </si>
  <si>
    <t>2019-05-03</t>
  </si>
  <si>
    <t>2019-06-07</t>
  </si>
  <si>
    <t>2019-09-13</t>
  </si>
  <si>
    <t>2019-10-01</t>
  </si>
  <si>
    <t>2019-10-02</t>
  </si>
  <si>
    <t>2019-10-03</t>
  </si>
  <si>
    <t>2019-10-04</t>
  </si>
  <si>
    <t>2019-10-07</t>
  </si>
  <si>
    <t>2020-01-24</t>
  </si>
  <si>
    <t>2020-01-27</t>
  </si>
  <si>
    <t>2020-01-28</t>
  </si>
  <si>
    <t>2020-01-29</t>
  </si>
  <si>
    <t>2020-01-30</t>
  </si>
  <si>
    <t>2020-01-31</t>
  </si>
  <si>
    <t>2020-04-06</t>
  </si>
  <si>
    <t>2020-05-01</t>
  </si>
  <si>
    <t>2020-05-04</t>
  </si>
  <si>
    <t>2020-05-05</t>
  </si>
  <si>
    <t>2020-06-25</t>
  </si>
  <si>
    <t>2020-06-26</t>
  </si>
  <si>
    <t>2020-10-01</t>
  </si>
  <si>
    <t>2020-10-02</t>
  </si>
  <si>
    <t>2020-10-05</t>
  </si>
  <si>
    <t>2020-10-06</t>
  </si>
  <si>
    <t>2020-10-07</t>
  </si>
  <si>
    <t>2020-10-08</t>
  </si>
  <si>
    <t>2021-02-11</t>
  </si>
  <si>
    <t>2021-02-12</t>
  </si>
  <si>
    <t>2021-02-16</t>
  </si>
  <si>
    <t>2021-02-17</t>
  </si>
  <si>
    <t>2021-04-05</t>
  </si>
  <si>
    <t>2021-05-03</t>
  </si>
  <si>
    <t>2021-05-04</t>
  </si>
  <si>
    <t>2021-05-05</t>
  </si>
  <si>
    <t>2021-06-14</t>
  </si>
  <si>
    <t>2021-09-20</t>
  </si>
  <si>
    <t>2021-09-21</t>
  </si>
  <si>
    <t>2021-10-01</t>
  </si>
  <si>
    <t>2021-10-04</t>
  </si>
  <si>
    <t>2021-10-05</t>
  </si>
  <si>
    <t>2021-10-06</t>
  </si>
  <si>
    <t>2021-10-07</t>
  </si>
  <si>
    <t>2022-01-03</t>
  </si>
  <si>
    <t>2022-01-31</t>
  </si>
  <si>
    <t>2022-02-01</t>
  </si>
  <si>
    <t>2022-02-02</t>
  </si>
  <si>
    <t>2022-02-03</t>
  </si>
  <si>
    <t>2022-02-04</t>
  </si>
  <si>
    <t>2022-04-04</t>
  </si>
  <si>
    <t>2022-04-05</t>
  </si>
  <si>
    <t>2022-05-02</t>
  </si>
  <si>
    <t>2022-05-03</t>
  </si>
  <si>
    <t>2022-05-04</t>
  </si>
  <si>
    <t>2022-06-03</t>
  </si>
  <si>
    <t>s&amp;p</t>
  </si>
  <si>
    <t>JNJ</t>
  </si>
  <si>
    <t>PFE</t>
  </si>
  <si>
    <t>dates_sp500</t>
  </si>
  <si>
    <t>dates_JNJ</t>
  </si>
  <si>
    <t>dates_PFE</t>
  </si>
  <si>
    <t>sp500_Vol</t>
  </si>
  <si>
    <t>sp500_first_label</t>
  </si>
  <si>
    <t>sp500_last_label</t>
  </si>
  <si>
    <t>JNJ_Vol</t>
  </si>
  <si>
    <t>JNJ_first_label</t>
  </si>
  <si>
    <t>JNJ_last_label</t>
  </si>
  <si>
    <t>PFE_Vol</t>
  </si>
  <si>
    <t>PFE_first_label</t>
  </si>
  <si>
    <t>PFE_last_label</t>
  </si>
  <si>
    <t xml:space="preserve">S&amp;P </t>
  </si>
  <si>
    <t>fact7</t>
  </si>
  <si>
    <t>corr [return and var]</t>
  </si>
  <si>
    <t>fact8</t>
  </si>
  <si>
    <t>skew</t>
  </si>
  <si>
    <t>Exterme return did coincide</t>
  </si>
  <si>
    <t>S&amp;P 500</t>
  </si>
  <si>
    <t>min value</t>
  </si>
  <si>
    <t>max value</t>
  </si>
  <si>
    <t>average value</t>
  </si>
  <si>
    <t>Q1-1&amp;Q1-2</t>
  </si>
  <si>
    <t>JNJ.N vs PFE.N</t>
  </si>
  <si>
    <t>correlationship</t>
  </si>
  <si>
    <t>correlation varies over time</t>
  </si>
  <si>
    <t>S&amp;P vs JNJ.N</t>
  </si>
  <si>
    <t>S&amp;P vs PFE.N</t>
  </si>
  <si>
    <t>correlation of 10years</t>
  </si>
  <si>
    <t>correlationship（abs）</t>
  </si>
  <si>
    <t>window=100</t>
  </si>
  <si>
    <t>-</t>
  </si>
  <si>
    <t>correlation of 2020 Jan-Jun</t>
  </si>
  <si>
    <t>correlation of random asynchronous returns</t>
  </si>
  <si>
    <t>correlation of 2018 returns</t>
  </si>
  <si>
    <t>n=10</t>
  </si>
  <si>
    <t>vol_S&amp;P500</t>
  </si>
  <si>
    <t>vol_JNJ</t>
  </si>
  <si>
    <t>vol_PFE</t>
  </si>
  <si>
    <t>in order</t>
  </si>
  <si>
    <t>SP500</t>
  </si>
  <si>
    <t>last label</t>
  </si>
  <si>
    <t>time series</t>
  </si>
  <si>
    <t>(i+1)label</t>
  </si>
  <si>
    <t/>
  </si>
  <si>
    <t>1,1</t>
  </si>
  <si>
    <t>1,2</t>
  </si>
  <si>
    <t>1,3</t>
  </si>
  <si>
    <t>1,4</t>
  </si>
  <si>
    <t>2,1</t>
  </si>
  <si>
    <t>2,2</t>
  </si>
  <si>
    <t>2,3</t>
  </si>
  <si>
    <t>2,4</t>
  </si>
  <si>
    <t>3,1</t>
  </si>
  <si>
    <t>3,2</t>
  </si>
  <si>
    <t>3,3</t>
  </si>
  <si>
    <t>3,4</t>
  </si>
  <si>
    <t>4,1</t>
  </si>
  <si>
    <t>4,2</t>
  </si>
  <si>
    <t>4,3</t>
  </si>
  <si>
    <t>4,4</t>
  </si>
  <si>
    <t>S&amp;P500</t>
  </si>
  <si>
    <t>matrix</t>
  </si>
  <si>
    <t>(i,i+1)</t>
  </si>
  <si>
    <t>a v g</t>
  </si>
  <si>
    <t xml:space="preserve">probability matrix </t>
  </si>
  <si>
    <t>sp500_Vol(&lt;3%)</t>
  </si>
  <si>
    <t xml:space="preserve"> </t>
  </si>
  <si>
    <t xml:space="preserve"> JNJ_Vol(&lt;3%)</t>
  </si>
  <si>
    <t>PFE_Vol(&lt;3%)</t>
  </si>
  <si>
    <t>max 30</t>
  </si>
  <si>
    <t>min 30</t>
  </si>
  <si>
    <t>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</si>
</sst>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0"/>
    <numFmt numFmtId="165" formatCode="0_);[Red]\(0\)"/>
    <numFmt numFmtId="166" formatCode="0.0000%"/>
    <numFmt numFmtId="167" formatCode="0.000%"/>
  </numFmts>
  <fonts count="8" x14ac:knownFonts="1">
    <font>
      <sz val="11"/>
      <color theme="1"/>
      <name val="Calibri"/>
      <charset val="134"/>
      <scheme val="minor"/>
    </font>
    <font>
      <b/>
      <sz val="12"/>
      <color theme="1"/>
      <name val="Calibri"/>
      <family val="4"/>
      <charset val="134"/>
      <scheme val="minor"/>
    </font>
    <font>
      <b/>
      <sz val="11"/>
      <color theme="1"/>
      <name val="Calibri"/>
      <family val="4"/>
      <charset val="134"/>
      <scheme val="minor"/>
    </font>
    <font>
      <b/>
      <sz val="11"/>
      <color rgb="FF000000"/>
      <name val="Calibri"/>
      <family val="4"/>
      <charset val="134"/>
      <scheme val="minor"/>
    </font>
    <font>
      <sz val="11"/>
      <color rgb="FF000000"/>
      <name val="Calibri"/>
      <family val="4"/>
      <charset val="134"/>
      <scheme val="minor"/>
    </font>
    <font>
      <sz val="11"/>
      <color theme="1"/>
      <name val="SimSun"/>
      <charset val="134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511703848384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</cellStyleXfs>
  <cellXfs count="53">
    <xf numFmtId="0" fontId="0" fillId="0" borderId="0" xfId="0"/>
    <xf numFmtId="0" fontId="1" fillId="0" borderId="0" xfId="0" applyFont="1"/>
    <xf numFmtId="167" fontId="0" fillId="0" borderId="0" xfId="0" applyNumberFormat="1"/>
    <xf numFmtId="0" fontId="0" fillId="2" borderId="0" xfId="0" applyFill="1"/>
    <xf numFmtId="167" fontId="0" fillId="2" borderId="0" xfId="0" applyNumberFormat="1" applyFill="1"/>
    <xf numFmtId="0" fontId="0" fillId="3" borderId="0" xfId="0" applyFill="1"/>
    <xf numFmtId="167" fontId="0" fillId="3" borderId="0" xfId="0" applyNumberFormat="1" applyFill="1"/>
    <xf numFmtId="0" fontId="0" fillId="4" borderId="0" xfId="0" applyFill="1"/>
    <xf numFmtId="167" fontId="0" fillId="0" borderId="0" xfId="1" applyNumberFormat="1" applyFont="1"/>
    <xf numFmtId="167" fontId="0" fillId="3" borderId="0" xfId="1" applyNumberFormat="1" applyFont="1" applyFill="1"/>
    <xf numFmtId="167" fontId="0" fillId="4" borderId="0" xfId="0" applyNumberFormat="1" applyFill="1"/>
    <xf numFmtId="167" fontId="0" fillId="4" borderId="0" xfId="1" applyNumberFormat="1" applyFont="1" applyFill="1"/>
    <xf numFmtId="0" fontId="0" fillId="5" borderId="0" xfId="0" applyFill="1"/>
    <xf numFmtId="167" fontId="0" fillId="5" borderId="0" xfId="0" applyNumberFormat="1" applyFill="1"/>
    <xf numFmtId="10" fontId="0" fillId="0" borderId="0" xfId="1" applyNumberFormat="1" applyFont="1"/>
    <xf numFmtId="10" fontId="0" fillId="3" borderId="0" xfId="1" applyNumberFormat="1" applyFont="1" applyFill="1"/>
    <xf numFmtId="10" fontId="0" fillId="5" borderId="0" xfId="1" applyNumberFormat="1" applyFont="1" applyFill="1"/>
    <xf numFmtId="166" fontId="0" fillId="0" borderId="0" xfId="1" applyNumberFormat="1" applyFont="1"/>
    <xf numFmtId="0" fontId="6" fillId="0" borderId="0" xfId="3"/>
    <xf numFmtId="166" fontId="2" fillId="0" borderId="1" xfId="1" applyNumberFormat="1" applyFont="1" applyBorder="1" applyAlignment="1">
      <alignment horizontal="center" vertical="top"/>
    </xf>
    <xf numFmtId="0" fontId="2" fillId="0" borderId="1" xfId="3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6" fillId="0" borderId="0" xfId="3" applyAlignment="1">
      <alignment horizontal="center"/>
    </xf>
    <xf numFmtId="167" fontId="6" fillId="4" borderId="0" xfId="3" applyNumberFormat="1" applyFill="1"/>
    <xf numFmtId="0" fontId="2" fillId="0" borderId="1" xfId="0" applyFont="1" applyBorder="1" applyAlignment="1">
      <alignment horizontal="center" vertical="top"/>
    </xf>
    <xf numFmtId="0" fontId="6" fillId="0" borderId="0" xfId="3" applyAlignment="1">
      <alignment horizontal="center" vertical="center"/>
    </xf>
    <xf numFmtId="167" fontId="2" fillId="0" borderId="1" xfId="1" applyNumberFormat="1" applyFont="1" applyBorder="1" applyAlignment="1">
      <alignment horizontal="center" vertical="top"/>
    </xf>
    <xf numFmtId="10" fontId="0" fillId="0" borderId="0" xfId="1" applyNumberFormat="1" applyFont="1" applyAlignment="1">
      <alignment horizontal="center" vertical="center"/>
    </xf>
    <xf numFmtId="0" fontId="3" fillId="0" borderId="1" xfId="3" applyFont="1" applyBorder="1" applyAlignment="1">
      <alignment horizontal="center" vertical="top"/>
    </xf>
    <xf numFmtId="0" fontId="3" fillId="0" borderId="2" xfId="3" applyFont="1" applyBorder="1" applyAlignment="1">
      <alignment horizontal="center" vertical="top"/>
    </xf>
    <xf numFmtId="0" fontId="4" fillId="0" borderId="0" xfId="3" applyFont="1"/>
    <xf numFmtId="0" fontId="3" fillId="0" borderId="3" xfId="3" applyFont="1" applyBorder="1" applyAlignment="1">
      <alignment horizontal="center" vertical="top"/>
    </xf>
    <xf numFmtId="0" fontId="0" fillId="0" borderId="0" xfId="0" applyAlignment="1">
      <alignment horizontal="center"/>
    </xf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/>
    <xf numFmtId="0" fontId="0" fillId="0" borderId="0" xfId="1" applyNumberFormat="1" applyFont="1"/>
    <xf numFmtId="10" fontId="0" fillId="0" borderId="0" xfId="0" applyNumberFormat="1"/>
    <xf numFmtId="0" fontId="4" fillId="0" borderId="0" xfId="0" applyFont="1" applyAlignment="1">
      <alignment horizontal="center"/>
    </xf>
    <xf numFmtId="164" fontId="0" fillId="4" borderId="0" xfId="2" applyNumberFormat="1" applyFont="1" applyFill="1"/>
    <xf numFmtId="166" fontId="0" fillId="0" borderId="0" xfId="0" applyNumberFormat="1" applyAlignment="1">
      <alignment horizontal="center"/>
    </xf>
    <xf numFmtId="4" fontId="0" fillId="0" borderId="0" xfId="0" applyNumberFormat="1"/>
    <xf numFmtId="167" fontId="5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0" borderId="0" xfId="3" applyFont="1" applyAlignment="1">
      <alignment horizontal="center" vertical="top"/>
    </xf>
    <xf numFmtId="10" fontId="0" fillId="4" borderId="0" xfId="1" applyNumberFormat="1" applyFont="1" applyFill="1" applyAlignment="1">
      <alignment horizontal="center" vertical="center"/>
    </xf>
    <xf numFmtId="10" fontId="0" fillId="4" borderId="0" xfId="1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">
    <cellStyle name="Comma" xfId="2" builtinId="3"/>
    <cellStyle name="Normal" xfId="0" builtinId="0"/>
    <cellStyle name="Normal 2" xfId="3" xr:uid="{00000000-0005-0000-0000-00002D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'S&amp;P 500'!$U$1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'S&amp;P 500'!$T$2:$T$2355</c:f>
              <c:numCache>
                <c:formatCode>General</c:formatCode>
                <c:ptCount val="2354"/>
                <c:pt idx="0">
                  <c:v>-3.1030495097901383E-2</c:v>
                </c:pt>
                <c:pt idx="1">
                  <c:v>-2.9162576486703014E-2</c:v>
                </c:pt>
                <c:pt idx="2">
                  <c:v>-2.8021442927437645E-2</c:v>
                </c:pt>
                <c:pt idx="3">
                  <c:v>-2.718762290942478E-2</c:v>
                </c:pt>
                <c:pt idx="4">
                  <c:v>-2.6525950361710817E-2</c:v>
                </c:pt>
                <c:pt idx="5">
                  <c:v>-2.597505290579356E-2</c:v>
                </c:pt>
                <c:pt idx="6">
                  <c:v>-2.5501695929524618E-2</c:v>
                </c:pt>
                <c:pt idx="7">
                  <c:v>-2.5085790922981827E-2</c:v>
                </c:pt>
                <c:pt idx="8">
                  <c:v>-2.4714239451873142E-2</c:v>
                </c:pt>
                <c:pt idx="9">
                  <c:v>-2.4378012193862306E-2</c:v>
                </c:pt>
                <c:pt idx="10">
                  <c:v>-2.4070613475960723E-2</c:v>
                </c:pt>
                <c:pt idx="11">
                  <c:v>-2.3787209633570845E-2</c:v>
                </c:pt>
                <c:pt idx="12">
                  <c:v>-2.3524103591606779E-2</c:v>
                </c:pt>
                <c:pt idx="13">
                  <c:v>-2.3278402480860154E-2</c:v>
                </c:pt>
                <c:pt idx="14">
                  <c:v>-2.3047798849420945E-2</c:v>
                </c:pt>
                <c:pt idx="15">
                  <c:v>-2.2830421772413605E-2</c:v>
                </c:pt>
                <c:pt idx="16">
                  <c:v>-2.2624732618741743E-2</c:v>
                </c:pt>
                <c:pt idx="17">
                  <c:v>-2.2429450278722216E-2</c:v>
                </c:pt>
                <c:pt idx="18">
                  <c:v>-2.2243496374063036E-2</c:v>
                </c:pt>
                <c:pt idx="19">
                  <c:v>-2.2065954353507208E-2</c:v>
                </c:pt>
                <c:pt idx="20">
                  <c:v>-2.1896038445764841E-2</c:v>
                </c:pt>
                <c:pt idx="21">
                  <c:v>-2.1733069743957351E-2</c:v>
                </c:pt>
                <c:pt idx="22">
                  <c:v>-2.1576457537753856E-2</c:v>
                </c:pt>
                <c:pt idx="23">
                  <c:v>-2.1425684566349273E-2</c:v>
                </c:pt>
                <c:pt idx="24">
                  <c:v>-2.1280295241620478E-2</c:v>
                </c:pt>
                <c:pt idx="25">
                  <c:v>-2.1139886149697588E-2</c:v>
                </c:pt>
                <c:pt idx="26">
                  <c:v>-2.1004098320433099E-2</c:v>
                </c:pt>
                <c:pt idx="27">
                  <c:v>-2.0872610883119851E-2</c:v>
                </c:pt>
                <c:pt idx="28">
                  <c:v>-2.074513581975054E-2</c:v>
                </c:pt>
                <c:pt idx="29">
                  <c:v>-2.0621413595025284E-2</c:v>
                </c:pt>
                <c:pt idx="30">
                  <c:v>-2.0501209492540067E-2</c:v>
                </c:pt>
                <c:pt idx="31">
                  <c:v>-2.0384310524153626E-2</c:v>
                </c:pt>
                <c:pt idx="32">
                  <c:v>-2.027052280791582E-2</c:v>
                </c:pt>
                <c:pt idx="33">
                  <c:v>-2.0159669331599593E-2</c:v>
                </c:pt>
                <c:pt idx="34">
                  <c:v>-2.0051588035553094E-2</c:v>
                </c:pt>
                <c:pt idx="35">
                  <c:v>-1.9946130161534903E-2</c:v>
                </c:pt>
                <c:pt idx="36">
                  <c:v>-1.9843158824326555E-2</c:v>
                </c:pt>
                <c:pt idx="37">
                  <c:v>-1.9742547770903517E-2</c:v>
                </c:pt>
                <c:pt idx="38">
                  <c:v>-1.9644180298286844E-2</c:v>
                </c:pt>
                <c:pt idx="39">
                  <c:v>-1.9547948306264645E-2</c:v>
                </c:pt>
                <c:pt idx="40">
                  <c:v>-1.9453751465247249E-2</c:v>
                </c:pt>
                <c:pt idx="41">
                  <c:v>-1.9361496482815269E-2</c:v>
                </c:pt>
                <c:pt idx="42">
                  <c:v>-1.9271096455200452E-2</c:v>
                </c:pt>
                <c:pt idx="43">
                  <c:v>-1.9182470292130938E-2</c:v>
                </c:pt>
                <c:pt idx="44">
                  <c:v>-1.9095542205273364E-2</c:v>
                </c:pt>
                <c:pt idx="45">
                  <c:v>-1.901024125199172E-2</c:v>
                </c:pt>
                <c:pt idx="46">
                  <c:v>-1.8926500927376015E-2</c:v>
                </c:pt>
                <c:pt idx="47">
                  <c:v>-1.8844258798521803E-2</c:v>
                </c:pt>
                <c:pt idx="48">
                  <c:v>-1.8763456175900813E-2</c:v>
                </c:pt>
                <c:pt idx="49">
                  <c:v>-1.8684037817385046E-2</c:v>
                </c:pt>
                <c:pt idx="50">
                  <c:v>-1.8605951661095244E-2</c:v>
                </c:pt>
                <c:pt idx="51">
                  <c:v>-1.8529148583759453E-2</c:v>
                </c:pt>
                <c:pt idx="52">
                  <c:v>-1.8453582181704523E-2</c:v>
                </c:pt>
                <c:pt idx="53">
                  <c:v>-1.8379208571975867E-2</c:v>
                </c:pt>
                <c:pt idx="54">
                  <c:v>-1.8305986211398877E-2</c:v>
                </c:pt>
                <c:pt idx="55">
                  <c:v>-1.8233875731668157E-2</c:v>
                </c:pt>
                <c:pt idx="56">
                  <c:v>-1.8162839788785433E-2</c:v>
                </c:pt>
                <c:pt idx="57">
                  <c:v>-1.8092842925368818E-2</c:v>
                </c:pt>
                <c:pt idx="58">
                  <c:v>-1.8023851444531263E-2</c:v>
                </c:pt>
                <c:pt idx="59">
                  <c:v>-1.7955833294177256E-2</c:v>
                </c:pt>
                <c:pt idx="60">
                  <c:v>-1.7888757960698689E-2</c:v>
                </c:pt>
                <c:pt idx="61">
                  <c:v>-1.7822596371165345E-2</c:v>
                </c:pt>
                <c:pt idx="62">
                  <c:v>-1.7757320803205752E-2</c:v>
                </c:pt>
                <c:pt idx="63">
                  <c:v>-1.7692904801861732E-2</c:v>
                </c:pt>
                <c:pt idx="64">
                  <c:v>-1.7629323102776855E-2</c:v>
                </c:pt>
                <c:pt idx="65">
                  <c:v>-1.756655156114667E-2</c:v>
                </c:pt>
                <c:pt idx="66">
                  <c:v>-1.7504567085918053E-2</c:v>
                </c:pt>
                <c:pt idx="67">
                  <c:v>-1.74433475787776E-2</c:v>
                </c:pt>
                <c:pt idx="68">
                  <c:v>-1.738287187751544E-2</c:v>
                </c:pt>
                <c:pt idx="69">
                  <c:v>-1.7323119703392034E-2</c:v>
                </c:pt>
                <c:pt idx="70">
                  <c:v>-1.7264071612172111E-2</c:v>
                </c:pt>
                <c:pt idx="71">
                  <c:v>-1.7205708948522292E-2</c:v>
                </c:pt>
                <c:pt idx="72">
                  <c:v>-1.7148013803498025E-2</c:v>
                </c:pt>
                <c:pt idx="73">
                  <c:v>-1.7090968974871182E-2</c:v>
                </c:pt>
                <c:pt idx="74">
                  <c:v>-1.7034557930072851E-2</c:v>
                </c:pt>
                <c:pt idx="75">
                  <c:v>-1.6978764771546376E-2</c:v>
                </c:pt>
                <c:pt idx="76">
                  <c:v>-1.6923574204324419E-2</c:v>
                </c:pt>
                <c:pt idx="77">
                  <c:v>-1.6868971505660229E-2</c:v>
                </c:pt>
                <c:pt idx="78">
                  <c:v>-1.6814942496558457E-2</c:v>
                </c:pt>
                <c:pt idx="79">
                  <c:v>-1.6761473515064181E-2</c:v>
                </c:pt>
                <c:pt idx="80">
                  <c:v>-1.6708551391180951E-2</c:v>
                </c:pt>
                <c:pt idx="81">
                  <c:v>-1.6656163423299824E-2</c:v>
                </c:pt>
                <c:pt idx="82">
                  <c:v>-1.6604297356030816E-2</c:v>
                </c:pt>
                <c:pt idx="83">
                  <c:v>-1.6552941359337815E-2</c:v>
                </c:pt>
                <c:pt idx="84">
                  <c:v>-1.6502084008885448E-2</c:v>
                </c:pt>
                <c:pt idx="85">
                  <c:v>-1.6451714267514302E-2</c:v>
                </c:pt>
                <c:pt idx="86">
                  <c:v>-1.6401821467767259E-2</c:v>
                </c:pt>
                <c:pt idx="87">
                  <c:v>-1.6352395295396015E-2</c:v>
                </c:pt>
                <c:pt idx="88">
                  <c:v>-1.6303425773782253E-2</c:v>
                </c:pt>
                <c:pt idx="89">
                  <c:v>-1.6254903249213058E-2</c:v>
                </c:pt>
                <c:pt idx="90">
                  <c:v>-1.6206818376954864E-2</c:v>
                </c:pt>
                <c:pt idx="91">
                  <c:v>-1.6159162108074204E-2</c:v>
                </c:pt>
                <c:pt idx="92">
                  <c:v>-1.6111925676957694E-2</c:v>
                </c:pt>
                <c:pt idx="93">
                  <c:v>-1.6065100589486899E-2</c:v>
                </c:pt>
                <c:pt idx="94">
                  <c:v>-1.6018678611827306E-2</c:v>
                </c:pt>
                <c:pt idx="95">
                  <c:v>-1.5972651759793167E-2</c:v>
                </c:pt>
                <c:pt idx="96">
                  <c:v>-1.5927012288753192E-2</c:v>
                </c:pt>
                <c:pt idx="97">
                  <c:v>-1.5881752684044098E-2</c:v>
                </c:pt>
                <c:pt idx="98">
                  <c:v>-1.5836865651861699E-2</c:v>
                </c:pt>
                <c:pt idx="99">
                  <c:v>-1.5792344110601063E-2</c:v>
                </c:pt>
                <c:pt idx="100">
                  <c:v>-1.5748181182619416E-2</c:v>
                </c:pt>
                <c:pt idx="101">
                  <c:v>-1.5704370186397129E-2</c:v>
                </c:pt>
                <c:pt idx="102">
                  <c:v>-1.5660904629073862E-2</c:v>
                </c:pt>
                <c:pt idx="103">
                  <c:v>-1.561777819933842E-2</c:v>
                </c:pt>
                <c:pt idx="104">
                  <c:v>-1.5574984760652399E-2</c:v>
                </c:pt>
                <c:pt idx="105">
                  <c:v>-1.5532518344788818E-2</c:v>
                </c:pt>
                <c:pt idx="106">
                  <c:v>-1.5490373145668316E-2</c:v>
                </c:pt>
                <c:pt idx="107">
                  <c:v>-1.5448543513476628E-2</c:v>
                </c:pt>
                <c:pt idx="108">
                  <c:v>-1.5407023949047895E-2</c:v>
                </c:pt>
                <c:pt idx="109">
                  <c:v>-1.5365809098499526E-2</c:v>
                </c:pt>
                <c:pt idx="110">
                  <c:v>-1.5324893748105223E-2</c:v>
                </c:pt>
                <c:pt idx="111">
                  <c:v>-1.5284272819393437E-2</c:v>
                </c:pt>
                <c:pt idx="112">
                  <c:v>-1.5243941364459525E-2</c:v>
                </c:pt>
                <c:pt idx="113">
                  <c:v>-1.5203894561480382E-2</c:v>
                </c:pt>
                <c:pt idx="114">
                  <c:v>-1.516412771042119E-2</c:v>
                </c:pt>
                <c:pt idx="115">
                  <c:v>-1.5124636228924418E-2</c:v>
                </c:pt>
                <c:pt idx="116">
                  <c:v>-1.5085415648371878E-2</c:v>
                </c:pt>
                <c:pt idx="117">
                  <c:v>-1.5046461610111002E-2</c:v>
                </c:pt>
                <c:pt idx="118">
                  <c:v>-1.5007769861837361E-2</c:v>
                </c:pt>
                <c:pt idx="119">
                  <c:v>-1.4969336254125529E-2</c:v>
                </c:pt>
                <c:pt idx="120">
                  <c:v>-1.4931156737101121E-2</c:v>
                </c:pt>
                <c:pt idx="121">
                  <c:v>-1.4893227357247078E-2</c:v>
                </c:pt>
                <c:pt idx="122">
                  <c:v>-1.4855544254337792E-2</c:v>
                </c:pt>
                <c:pt idx="123">
                  <c:v>-1.4818103658494905E-2</c:v>
                </c:pt>
                <c:pt idx="124">
                  <c:v>-1.4780901887359026E-2</c:v>
                </c:pt>
                <c:pt idx="125">
                  <c:v>-1.4743935343371931E-2</c:v>
                </c:pt>
                <c:pt idx="126">
                  <c:v>-1.4707200511164061E-2</c:v>
                </c:pt>
                <c:pt idx="127">
                  <c:v>-1.4670693955042467E-2</c:v>
                </c:pt>
                <c:pt idx="128">
                  <c:v>-1.4634412316574539E-2</c:v>
                </c:pt>
                <c:pt idx="129">
                  <c:v>-1.4598352312263222E-2</c:v>
                </c:pt>
                <c:pt idx="130">
                  <c:v>-1.4562510731309528E-2</c:v>
                </c:pt>
                <c:pt idx="131">
                  <c:v>-1.4526884433458426E-2</c:v>
                </c:pt>
                <c:pt idx="132">
                  <c:v>-1.4491470346924436E-2</c:v>
                </c:pt>
                <c:pt idx="133">
                  <c:v>-1.4456265466393352E-2</c:v>
                </c:pt>
                <c:pt idx="134">
                  <c:v>-1.4421266851096745E-2</c:v>
                </c:pt>
                <c:pt idx="135">
                  <c:v>-1.4386471622956181E-2</c:v>
                </c:pt>
                <c:pt idx="136">
                  <c:v>-1.4351876964793984E-2</c:v>
                </c:pt>
                <c:pt idx="137">
                  <c:v>-1.4317480118607801E-2</c:v>
                </c:pt>
                <c:pt idx="138">
                  <c:v>-1.4283278383906204E-2</c:v>
                </c:pt>
                <c:pt idx="139">
                  <c:v>-1.4249269116102753E-2</c:v>
                </c:pt>
                <c:pt idx="140">
                  <c:v>-1.4215449724966064E-2</c:v>
                </c:pt>
                <c:pt idx="141">
                  <c:v>-1.4181817673123551E-2</c:v>
                </c:pt>
                <c:pt idx="142">
                  <c:v>-1.4148370474616602E-2</c:v>
                </c:pt>
                <c:pt idx="143">
                  <c:v>-1.4115105693505091E-2</c:v>
                </c:pt>
                <c:pt idx="144">
                  <c:v>-1.4082020942519221E-2</c:v>
                </c:pt>
                <c:pt idx="145">
                  <c:v>-1.404911388175673E-2</c:v>
                </c:pt>
                <c:pt idx="146">
                  <c:v>-1.4016382217423665E-2</c:v>
                </c:pt>
                <c:pt idx="147">
                  <c:v>-1.3983823700617034E-2</c:v>
                </c:pt>
                <c:pt idx="148">
                  <c:v>-1.3951436126147531E-2</c:v>
                </c:pt>
                <c:pt idx="149">
                  <c:v>-1.3919217331400899E-2</c:v>
                </c:pt>
                <c:pt idx="150">
                  <c:v>-1.388716519523635E-2</c:v>
                </c:pt>
                <c:pt idx="151">
                  <c:v>-1.3855277636920545E-2</c:v>
                </c:pt>
                <c:pt idx="152">
                  <c:v>-1.3823552615095918E-2</c:v>
                </c:pt>
                <c:pt idx="153">
                  <c:v>-1.37919881267818E-2</c:v>
                </c:pt>
                <c:pt idx="154">
                  <c:v>-1.3760582206407313E-2</c:v>
                </c:pt>
                <c:pt idx="155">
                  <c:v>-1.372933292487466E-2</c:v>
                </c:pt>
                <c:pt idx="156">
                  <c:v>-1.3698238388651782E-2</c:v>
                </c:pt>
                <c:pt idx="157">
                  <c:v>-1.3667296738893163E-2</c:v>
                </c:pt>
                <c:pt idx="158">
                  <c:v>-1.3636506150587875E-2</c:v>
                </c:pt>
                <c:pt idx="159">
                  <c:v>-1.360586483173375E-2</c:v>
                </c:pt>
                <c:pt idx="160">
                  <c:v>-1.3575371022536711E-2</c:v>
                </c:pt>
                <c:pt idx="161">
                  <c:v>-1.3545022994634486E-2</c:v>
                </c:pt>
                <c:pt idx="162">
                  <c:v>-1.3514819050343596E-2</c:v>
                </c:pt>
                <c:pt idx="163">
                  <c:v>-1.3484757521928979E-2</c:v>
                </c:pt>
                <c:pt idx="164">
                  <c:v>-1.3454836770895338E-2</c:v>
                </c:pt>
                <c:pt idx="165">
                  <c:v>-1.3425055187299424E-2</c:v>
                </c:pt>
                <c:pt idx="166">
                  <c:v>-1.3395411189082601E-2</c:v>
                </c:pt>
                <c:pt idx="167">
                  <c:v>-1.3365903221422868E-2</c:v>
                </c:pt>
                <c:pt idx="168">
                  <c:v>-1.3336529756105759E-2</c:v>
                </c:pt>
                <c:pt idx="169">
                  <c:v>-1.3307289290913368E-2</c:v>
                </c:pt>
                <c:pt idx="170">
                  <c:v>-1.3278180349030951E-2</c:v>
                </c:pt>
                <c:pt idx="171">
                  <c:v>-1.3249201478470475E-2</c:v>
                </c:pt>
                <c:pt idx="172">
                  <c:v>-1.3220351251510512E-2</c:v>
                </c:pt>
                <c:pt idx="173">
                  <c:v>-1.3191628264151932E-2</c:v>
                </c:pt>
                <c:pt idx="174">
                  <c:v>-1.3163031135588877E-2</c:v>
                </c:pt>
                <c:pt idx="175">
                  <c:v>-1.3134558507694507E-2</c:v>
                </c:pt>
                <c:pt idx="176">
                  <c:v>-1.3106209044521018E-2</c:v>
                </c:pt>
                <c:pt idx="177">
                  <c:v>-1.307798143181332E-2</c:v>
                </c:pt>
                <c:pt idx="178">
                  <c:v>-1.3049874376536369E-2</c:v>
                </c:pt>
                <c:pt idx="179">
                  <c:v>-1.3021886606414946E-2</c:v>
                </c:pt>
                <c:pt idx="180">
                  <c:v>-1.299401686948636E-2</c:v>
                </c:pt>
                <c:pt idx="181">
                  <c:v>-1.2966263933664802E-2</c:v>
                </c:pt>
                <c:pt idx="182">
                  <c:v>-1.2938626586317855E-2</c:v>
                </c:pt>
                <c:pt idx="183">
                  <c:v>-1.2911103633853721E-2</c:v>
                </c:pt>
                <c:pt idx="184">
                  <c:v>-1.2883693901320034E-2</c:v>
                </c:pt>
                <c:pt idx="185">
                  <c:v>-1.2856396232012703E-2</c:v>
                </c:pt>
                <c:pt idx="186">
                  <c:v>-1.2829209487095355E-2</c:v>
                </c:pt>
                <c:pt idx="187">
                  <c:v>-1.2802132545228623E-2</c:v>
                </c:pt>
                <c:pt idx="188">
                  <c:v>-1.2775164302209013E-2</c:v>
                </c:pt>
                <c:pt idx="189">
                  <c:v>-1.2748303670617196E-2</c:v>
                </c:pt>
                <c:pt idx="190">
                  <c:v>-1.2721549579475216E-2</c:v>
                </c:pt>
                <c:pt idx="191">
                  <c:v>-1.2694900973912588E-2</c:v>
                </c:pt>
                <c:pt idx="192">
                  <c:v>-1.2668356814840699E-2</c:v>
                </c:pt>
                <c:pt idx="193">
                  <c:v>-1.2641916078635688E-2</c:v>
                </c:pt>
                <c:pt idx="194">
                  <c:v>-1.2615577756829128E-2</c:v>
                </c:pt>
                <c:pt idx="195">
                  <c:v>-1.2589340855806545E-2</c:v>
                </c:pt>
                <c:pt idx="196">
                  <c:v>-1.2563204396513339E-2</c:v>
                </c:pt>
                <c:pt idx="197">
                  <c:v>-1.2537167414168054E-2</c:v>
                </c:pt>
                <c:pt idx="198">
                  <c:v>-1.2511228957982798E-2</c:v>
                </c:pt>
                <c:pt idx="199">
                  <c:v>-1.2485388090890392E-2</c:v>
                </c:pt>
                <c:pt idx="200">
                  <c:v>-1.2459643889278201E-2</c:v>
                </c:pt>
                <c:pt idx="201">
                  <c:v>-1.2433995442728503E-2</c:v>
                </c:pt>
                <c:pt idx="202">
                  <c:v>-1.2408441853765054E-2</c:v>
                </c:pt>
                <c:pt idx="203">
                  <c:v>-1.2382982237605833E-2</c:v>
                </c:pt>
                <c:pt idx="204">
                  <c:v>-1.2357615721921556E-2</c:v>
                </c:pt>
                <c:pt idx="205">
                  <c:v>-1.2332341446600083E-2</c:v>
                </c:pt>
                <c:pt idx="206">
                  <c:v>-1.230715856351642E-2</c:v>
                </c:pt>
                <c:pt idx="207">
                  <c:v>-1.2282066236307924E-2</c:v>
                </c:pt>
                <c:pt idx="208">
                  <c:v>-1.2257063640155044E-2</c:v>
                </c:pt>
                <c:pt idx="209">
                  <c:v>-1.2232149961567101E-2</c:v>
                </c:pt>
                <c:pt idx="210">
                  <c:v>-1.2207324398172945E-2</c:v>
                </c:pt>
                <c:pt idx="211">
                  <c:v>-1.2182586158516586E-2</c:v>
                </c:pt>
                <c:pt idx="212">
                  <c:v>-1.2157934461857456E-2</c:v>
                </c:pt>
                <c:pt idx="213">
                  <c:v>-1.2133368537975248E-2</c:v>
                </c:pt>
                <c:pt idx="214">
                  <c:v>-1.2108887626979287E-2</c:v>
                </c:pt>
                <c:pt idx="215">
                  <c:v>-1.2084490979122117E-2</c:v>
                </c:pt>
                <c:pt idx="216">
                  <c:v>-1.2060177854617321E-2</c:v>
                </c:pt>
                <c:pt idx="217">
                  <c:v>-1.2035947523461616E-2</c:v>
                </c:pt>
                <c:pt idx="218">
                  <c:v>-1.2011799265260553E-2</c:v>
                </c:pt>
                <c:pt idx="219">
                  <c:v>-1.1987732369058566E-2</c:v>
                </c:pt>
                <c:pt idx="220">
                  <c:v>-1.1963746133172394E-2</c:v>
                </c:pt>
                <c:pt idx="221">
                  <c:v>-1.1939839865028418E-2</c:v>
                </c:pt>
                <c:pt idx="222">
                  <c:v>-1.1916012881003465E-2</c:v>
                </c:pt>
                <c:pt idx="223">
                  <c:v>-1.1892264506269179E-2</c:v>
                </c:pt>
                <c:pt idx="224">
                  <c:v>-1.1868594074639688E-2</c:v>
                </c:pt>
                <c:pt idx="225">
                  <c:v>-1.1845000928422658E-2</c:v>
                </c:pt>
                <c:pt idx="226">
                  <c:v>-1.1821484418273503E-2</c:v>
                </c:pt>
                <c:pt idx="227">
                  <c:v>-1.1798043903052736E-2</c:v>
                </c:pt>
                <c:pt idx="228">
                  <c:v>-1.1774678749686483E-2</c:v>
                </c:pt>
                <c:pt idx="229">
                  <c:v>-1.1751388333029762E-2</c:v>
                </c:pt>
                <c:pt idx="230">
                  <c:v>-1.1728172035732846E-2</c:v>
                </c:pt>
                <c:pt idx="231">
                  <c:v>-1.170502924811039E-2</c:v>
                </c:pt>
                <c:pt idx="232">
                  <c:v>-1.1681959368013256E-2</c:v>
                </c:pt>
                <c:pt idx="233">
                  <c:v>-1.1658961800703124E-2</c:v>
                </c:pt>
                <c:pt idx="234">
                  <c:v>-1.1636035958729612E-2</c:v>
                </c:pt>
                <c:pt idx="235">
                  <c:v>-1.161318126181002E-2</c:v>
                </c:pt>
                <c:pt idx="236">
                  <c:v>-1.1590397136711608E-2</c:v>
                </c:pt>
                <c:pt idx="237">
                  <c:v>-1.1567683017136095E-2</c:v>
                </c:pt>
                <c:pt idx="238">
                  <c:v>-1.1545038343606749E-2</c:v>
                </c:pt>
                <c:pt idx="239">
                  <c:v>-1.1522462563357731E-2</c:v>
                </c:pt>
                <c:pt idx="240">
                  <c:v>-1.1499955130225543E-2</c:v>
                </c:pt>
                <c:pt idx="241">
                  <c:v>-1.1477515504542868E-2</c:v>
                </c:pt>
                <c:pt idx="242">
                  <c:v>-1.1455143153034471E-2</c:v>
                </c:pt>
                <c:pt idx="243">
                  <c:v>-1.1432837548715101E-2</c:v>
                </c:pt>
                <c:pt idx="244">
                  <c:v>-1.141059817078962E-2</c:v>
                </c:pt>
                <c:pt idx="245">
                  <c:v>-1.1388424504554974E-2</c:v>
                </c:pt>
                <c:pt idx="246">
                  <c:v>-1.136631604130413E-2</c:v>
                </c:pt>
                <c:pt idx="247">
                  <c:v>-1.1344272278231997E-2</c:v>
                </c:pt>
                <c:pt idx="248">
                  <c:v>-1.1322292718343084E-2</c:v>
                </c:pt>
                <c:pt idx="249">
                  <c:v>-1.1300376870361053E-2</c:v>
                </c:pt>
                <c:pt idx="250">
                  <c:v>-1.1278524248640009E-2</c:v>
                </c:pt>
                <c:pt idx="251">
                  <c:v>-1.1256734373077466E-2</c:v>
                </c:pt>
                <c:pt idx="252">
                  <c:v>-1.1235006769029068E-2</c:v>
                </c:pt>
                <c:pt idx="253">
                  <c:v>-1.1213340967224978E-2</c:v>
                </c:pt>
                <c:pt idx="254">
                  <c:v>-1.1191736503687755E-2</c:v>
                </c:pt>
                <c:pt idx="255">
                  <c:v>-1.1170192919651883E-2</c:v>
                </c:pt>
                <c:pt idx="256">
                  <c:v>-1.1148709761484854E-2</c:v>
                </c:pt>
                <c:pt idx="257">
                  <c:v>-1.1127286580609698E-2</c:v>
                </c:pt>
                <c:pt idx="258">
                  <c:v>-1.1105922933429034E-2</c:v>
                </c:pt>
                <c:pt idx="259">
                  <c:v>-1.108461838125043E-2</c:v>
                </c:pt>
                <c:pt idx="260">
                  <c:v>-1.1063372490213309E-2</c:v>
                </c:pt>
                <c:pt idx="261">
                  <c:v>-1.1042184831217217E-2</c:v>
                </c:pt>
                <c:pt idx="262">
                  <c:v>-1.1021054979851234E-2</c:v>
                </c:pt>
                <c:pt idx="263">
                  <c:v>-1.0999982516324952E-2</c:v>
                </c:pt>
                <c:pt idx="264">
                  <c:v>-1.0978967025400563E-2</c:v>
                </c:pt>
                <c:pt idx="265">
                  <c:v>-1.0958008096326223E-2</c:v>
                </c:pt>
                <c:pt idx="266">
                  <c:v>-1.0937105322770721E-2</c:v>
                </c:pt>
                <c:pt idx="267">
                  <c:v>-1.0916258302759193E-2</c:v>
                </c:pt>
                <c:pt idx="268">
                  <c:v>-1.0895466638610173E-2</c:v>
                </c:pt>
                <c:pt idx="269">
                  <c:v>-1.0874729936873651E-2</c:v>
                </c:pt>
                <c:pt idx="270">
                  <c:v>-1.0854047808270328E-2</c:v>
                </c:pt>
                <c:pt idx="271">
                  <c:v>-1.0833419867631949E-2</c:v>
                </c:pt>
                <c:pt idx="272">
                  <c:v>-1.0812845733842662E-2</c:v>
                </c:pt>
                <c:pt idx="273">
                  <c:v>-1.0792325029781504E-2</c:v>
                </c:pt>
                <c:pt idx="274">
                  <c:v>-1.0771857382265842E-2</c:v>
                </c:pt>
                <c:pt idx="275">
                  <c:v>-1.0751442421995831E-2</c:v>
                </c:pt>
                <c:pt idx="276">
                  <c:v>-1.0731079783499931E-2</c:v>
                </c:pt>
                <c:pt idx="277">
                  <c:v>-1.0710769105081222E-2</c:v>
                </c:pt>
                <c:pt idx="278">
                  <c:v>-1.0690510028764826E-2</c:v>
                </c:pt>
                <c:pt idx="279">
                  <c:v>-1.0670302200246159E-2</c:v>
                </c:pt>
                <c:pt idx="280">
                  <c:v>-1.0650145268840139E-2</c:v>
                </c:pt>
                <c:pt idx="281">
                  <c:v>-1.0630038887431144E-2</c:v>
                </c:pt>
                <c:pt idx="282">
                  <c:v>-1.060998271242407E-2</c:v>
                </c:pt>
                <c:pt idx="283">
                  <c:v>-1.0589976403695987E-2</c:v>
                </c:pt>
                <c:pt idx="284">
                  <c:v>-1.0570019624548781E-2</c:v>
                </c:pt>
                <c:pt idx="285">
                  <c:v>-1.0550112041662563E-2</c:v>
                </c:pt>
                <c:pt idx="286">
                  <c:v>-1.0530253325049858E-2</c:v>
                </c:pt>
                <c:pt idx="287">
                  <c:v>-1.0510443148010582E-2</c:v>
                </c:pt>
                <c:pt idx="288">
                  <c:v>-1.0490681187087816E-2</c:v>
                </c:pt>
                <c:pt idx="289">
                  <c:v>-1.0470967122024232E-2</c:v>
                </c:pt>
                <c:pt idx="290">
                  <c:v>-1.0451300635719377E-2</c:v>
                </c:pt>
                <c:pt idx="291">
                  <c:v>-1.0431681414187564E-2</c:v>
                </c:pt>
                <c:pt idx="292">
                  <c:v>-1.0412109146516578E-2</c:v>
                </c:pt>
                <c:pt idx="293">
                  <c:v>-1.0392583524826913E-2</c:v>
                </c:pt>
                <c:pt idx="294">
                  <c:v>-1.0373104244231863E-2</c:v>
                </c:pt>
                <c:pt idx="295">
                  <c:v>-1.0353671002798116E-2</c:v>
                </c:pt>
                <c:pt idx="296">
                  <c:v>-1.0334283501507127E-2</c:v>
                </c:pt>
                <c:pt idx="297">
                  <c:v>-1.0314941444217031E-2</c:v>
                </c:pt>
                <c:pt idx="298">
                  <c:v>-1.029564453762522E-2</c:v>
                </c:pt>
                <c:pt idx="299">
                  <c:v>-1.0276392491231537E-2</c:v>
                </c:pt>
                <c:pt idx="300">
                  <c:v>-1.0257185017302049E-2</c:v>
                </c:pt>
                <c:pt idx="301">
                  <c:v>-1.0238021830833409E-2</c:v>
                </c:pt>
                <c:pt idx="302">
                  <c:v>-1.0218902649517806E-2</c:v>
                </c:pt>
                <c:pt idx="303">
                  <c:v>-1.0199827193708481E-2</c:v>
                </c:pt>
                <c:pt idx="304">
                  <c:v>-1.0180795186385766E-2</c:v>
                </c:pt>
                <c:pt idx="305">
                  <c:v>-1.0161806353123705E-2</c:v>
                </c:pt>
                <c:pt idx="306">
                  <c:v>-1.0142860422057188E-2</c:v>
                </c:pt>
                <c:pt idx="307">
                  <c:v>-1.0123957123849595E-2</c:v>
                </c:pt>
                <c:pt idx="308">
                  <c:v>-1.0105096191660999E-2</c:v>
                </c:pt>
                <c:pt idx="309">
                  <c:v>-1.008627736111679E-2</c:v>
                </c:pt>
                <c:pt idx="310">
                  <c:v>-1.0067500370276877E-2</c:v>
                </c:pt>
                <c:pt idx="311">
                  <c:v>-1.0048764959605333E-2</c:v>
                </c:pt>
                <c:pt idx="312">
                  <c:v>-1.0030070871940491E-2</c:v>
                </c:pt>
                <c:pt idx="313">
                  <c:v>-1.0011417852465586E-2</c:v>
                </c:pt>
                <c:pt idx="314">
                  <c:v>-9.992805648679725E-3</c:v>
                </c:pt>
                <c:pt idx="315">
                  <c:v>-9.9742340103694659E-3</c:v>
                </c:pt>
                <c:pt idx="316">
                  <c:v>-9.9557026895806776E-3</c:v>
                </c:pt>
                <c:pt idx="317">
                  <c:v>-9.937211440590954E-3</c:v>
                </c:pt>
                <c:pt idx="318">
                  <c:v>-9.9187600198823757E-3</c:v>
                </c:pt>
                <c:pt idx="319">
                  <c:v>-9.9003481861147258E-3</c:v>
                </c:pt>
                <c:pt idx="320">
                  <c:v>-9.8819757000991101E-3</c:v>
                </c:pt>
                <c:pt idx="321">
                  <c:v>-9.8636423247719564E-3</c:v>
                </c:pt>
                <c:pt idx="322">
                  <c:v>-9.8453478251694353E-3</c:v>
                </c:pt>
                <c:pt idx="323">
                  <c:v>-9.8270919684022399E-3</c:v>
                </c:pt>
                <c:pt idx="324">
                  <c:v>-9.8088745236308006E-3</c:v>
                </c:pt>
                <c:pt idx="325">
                  <c:v>-9.7906952620407366E-3</c:v>
                </c:pt>
                <c:pt idx="326">
                  <c:v>-9.7725539568189034E-3</c:v>
                </c:pt>
                <c:pt idx="327">
                  <c:v>-9.7544503831295381E-3</c:v>
                </c:pt>
                <c:pt idx="328">
                  <c:v>-9.7363843180909605E-3</c:v>
                </c:pt>
                <c:pt idx="329">
                  <c:v>-9.7183555407525136E-3</c:v>
                </c:pt>
                <c:pt idx="330">
                  <c:v>-9.7003638320718819E-3</c:v>
                </c:pt>
                <c:pt idx="331">
                  <c:v>-9.6824089748927308E-3</c:v>
                </c:pt>
                <c:pt idx="332">
                  <c:v>-9.6644907539226825E-3</c:v>
                </c:pt>
                <c:pt idx="333">
                  <c:v>-9.6466089557116289E-3</c:v>
                </c:pt>
                <c:pt idx="334">
                  <c:v>-9.6287633686302932E-3</c:v>
                </c:pt>
                <c:pt idx="335">
                  <c:v>-9.6109537828492162E-3</c:v>
                </c:pt>
                <c:pt idx="336">
                  <c:v>-9.5931799903179529E-3</c:v>
                </c:pt>
                <c:pt idx="337">
                  <c:v>-9.5754417847446135E-3</c:v>
                </c:pt>
                <c:pt idx="338">
                  <c:v>-9.557738961575659E-3</c:v>
                </c:pt>
                <c:pt idx="339">
                  <c:v>-9.5400713179760593E-3</c:v>
                </c:pt>
                <c:pt idx="340">
                  <c:v>-9.522438652809672E-3</c:v>
                </c:pt>
                <c:pt idx="341">
                  <c:v>-9.5048407666199347E-3</c:v>
                </c:pt>
                <c:pt idx="342">
                  <c:v>-9.4872774616107953E-3</c:v>
                </c:pt>
                <c:pt idx="343">
                  <c:v>-9.4697485416279752E-3</c:v>
                </c:pt>
                <c:pt idx="344">
                  <c:v>-9.4522538121403991E-3</c:v>
                </c:pt>
                <c:pt idx="345">
                  <c:v>-9.4347930802221192E-3</c:v>
                </c:pt>
                <c:pt idx="346">
                  <c:v>-9.4173661545340556E-3</c:v>
                </c:pt>
                <c:pt idx="347">
                  <c:v>-9.3999728453064736E-3</c:v>
                </c:pt>
                <c:pt idx="348">
                  <c:v>-9.3826129643213886E-3</c:v>
                </c:pt>
                <c:pt idx="349">
                  <c:v>-9.3652863248954495E-3</c:v>
                </c:pt>
                <c:pt idx="350">
                  <c:v>-9.3479927418627876E-3</c:v>
                </c:pt>
                <c:pt idx="351">
                  <c:v>-9.3307320315583597E-3</c:v>
                </c:pt>
                <c:pt idx="352">
                  <c:v>-9.3135040118012893E-3</c:v>
                </c:pt>
                <c:pt idx="353">
                  <c:v>-9.2963085018787188E-3</c:v>
                </c:pt>
                <c:pt idx="354">
                  <c:v>-9.2791453225296288E-3</c:v>
                </c:pt>
                <c:pt idx="355">
                  <c:v>-9.2620142959289643E-3</c:v>
                </c:pt>
                <c:pt idx="356">
                  <c:v>-9.2449152456720706E-3</c:v>
                </c:pt>
                <c:pt idx="357">
                  <c:v>-9.2278479967591587E-3</c:v>
                </c:pt>
                <c:pt idx="358">
                  <c:v>-9.2108123755802011E-3</c:v>
                </c:pt>
                <c:pt idx="359">
                  <c:v>-9.1938082098998817E-3</c:v>
                </c:pt>
                <c:pt idx="360">
                  <c:v>-9.1768353288426766E-3</c:v>
                </c:pt>
                <c:pt idx="361">
                  <c:v>-9.1598935628783608E-3</c:v>
                </c:pt>
                <c:pt idx="362">
                  <c:v>-9.1429827438076778E-3</c:v>
                </c:pt>
                <c:pt idx="363">
                  <c:v>-9.1261027047478734E-3</c:v>
                </c:pt>
                <c:pt idx="364">
                  <c:v>-9.1092532801188252E-3</c:v>
                </c:pt>
                <c:pt idx="365">
                  <c:v>-9.0924343056292493E-3</c:v>
                </c:pt>
                <c:pt idx="366">
                  <c:v>-9.0756456182629151E-3</c:v>
                </c:pt>
                <c:pt idx="367">
                  <c:v>-9.0588870562652926E-3</c:v>
                </c:pt>
                <c:pt idx="368">
                  <c:v>-9.0421584591300654E-3</c:v>
                </c:pt>
                <c:pt idx="369">
                  <c:v>-9.0254596675862202E-3</c:v>
                </c:pt>
                <c:pt idx="370">
                  <c:v>-9.0087905235850581E-3</c:v>
                </c:pt>
                <c:pt idx="371">
                  <c:v>-8.9921508702872233E-3</c:v>
                </c:pt>
                <c:pt idx="372">
                  <c:v>-8.9755405520503834E-3</c:v>
                </c:pt>
                <c:pt idx="373">
                  <c:v>-8.9589594144165192E-3</c:v>
                </c:pt>
                <c:pt idx="374">
                  <c:v>-8.9424073040998576E-3</c:v>
                </c:pt>
                <c:pt idx="375">
                  <c:v>-8.9258840689745295E-3</c:v>
                </c:pt>
                <c:pt idx="376">
                  <c:v>-8.9093895580628305E-3</c:v>
                </c:pt>
                <c:pt idx="377">
                  <c:v>-8.8929236215232136E-3</c:v>
                </c:pt>
                <c:pt idx="378">
                  <c:v>-8.8764861106387215E-3</c:v>
                </c:pt>
                <c:pt idx="379">
                  <c:v>-8.8600768778055485E-3</c:v>
                </c:pt>
                <c:pt idx="380">
                  <c:v>-8.8436957765214898E-3</c:v>
                </c:pt>
                <c:pt idx="381">
                  <c:v>-8.8273426613748214E-3</c:v>
                </c:pt>
                <c:pt idx="382">
                  <c:v>-8.811017388033358E-3</c:v>
                </c:pt>
                <c:pt idx="383">
                  <c:v>-8.7947198132332371E-3</c:v>
                </c:pt>
                <c:pt idx="384">
                  <c:v>-8.7784497947683542E-3</c:v>
                </c:pt>
                <c:pt idx="385">
                  <c:v>-8.7622071914796283E-3</c:v>
                </c:pt>
                <c:pt idx="386">
                  <c:v>-8.7459918632445052E-3</c:v>
                </c:pt>
                <c:pt idx="387">
                  <c:v>-8.7298036709664278E-3</c:v>
                </c:pt>
                <c:pt idx="388">
                  <c:v>-8.71364247656479E-3</c:v>
                </c:pt>
                <c:pt idx="389">
                  <c:v>-8.6975081429647143E-3</c:v>
                </c:pt>
                <c:pt idx="390">
                  <c:v>-8.6814005340869176E-3</c:v>
                </c:pt>
                <c:pt idx="391">
                  <c:v>-8.6653195148380761E-3</c:v>
                </c:pt>
                <c:pt idx="392">
                  <c:v>-8.649264951100832E-3</c:v>
                </c:pt>
                <c:pt idx="393">
                  <c:v>-8.6332367097243373E-3</c:v>
                </c:pt>
                <c:pt idx="394">
                  <c:v>-8.6172346585145932E-3</c:v>
                </c:pt>
                <c:pt idx="395">
                  <c:v>-8.6012586662252057E-3</c:v>
                </c:pt>
                <c:pt idx="396">
                  <c:v>-8.5853086025478691E-3</c:v>
                </c:pt>
                <c:pt idx="397">
                  <c:v>-8.5693843381034734E-3</c:v>
                </c:pt>
                <c:pt idx="398">
                  <c:v>-8.5534857444328326E-3</c:v>
                </c:pt>
                <c:pt idx="399">
                  <c:v>-8.5376126939878012E-3</c:v>
                </c:pt>
                <c:pt idx="400">
                  <c:v>-8.5217650601224996E-3</c:v>
                </c:pt>
                <c:pt idx="401">
                  <c:v>-8.5059427170845227E-3</c:v>
                </c:pt>
                <c:pt idx="402">
                  <c:v>-8.4901455400062699E-3</c:v>
                </c:pt>
                <c:pt idx="403">
                  <c:v>-8.4743734048964726E-3</c:v>
                </c:pt>
                <c:pt idx="404">
                  <c:v>-8.4586261886318518E-3</c:v>
                </c:pt>
                <c:pt idx="405">
                  <c:v>-8.4429037689486286E-3</c:v>
                </c:pt>
                <c:pt idx="406">
                  <c:v>-8.4272060244344922E-3</c:v>
                </c:pt>
                <c:pt idx="407">
                  <c:v>-8.4115328345203029E-3</c:v>
                </c:pt>
                <c:pt idx="408">
                  <c:v>-8.3958840794722215E-3</c:v>
                </c:pt>
                <c:pt idx="409">
                  <c:v>-8.3802596403836742E-3</c:v>
                </c:pt>
                <c:pt idx="410">
                  <c:v>-8.3646593991675931E-3</c:v>
                </c:pt>
                <c:pt idx="411">
                  <c:v>-8.3490832385486255E-3</c:v>
                </c:pt>
                <c:pt idx="412">
                  <c:v>-8.3335310420554892E-3</c:v>
                </c:pt>
                <c:pt idx="413">
                  <c:v>-8.3180026940135113E-3</c:v>
                </c:pt>
                <c:pt idx="414">
                  <c:v>-8.3024980795369675E-3</c:v>
                </c:pt>
                <c:pt idx="415">
                  <c:v>-8.2870170845219075E-3</c:v>
                </c:pt>
                <c:pt idx="416">
                  <c:v>-8.2715595956386681E-3</c:v>
                </c:pt>
                <c:pt idx="417">
                  <c:v>-8.2561255003248471E-3</c:v>
                </c:pt>
                <c:pt idx="418">
                  <c:v>-8.2407146867780334E-3</c:v>
                </c:pt>
                <c:pt idx="419">
                  <c:v>-8.2253270439488647E-3</c:v>
                </c:pt>
                <c:pt idx="420">
                  <c:v>-8.2099624615339321E-3</c:v>
                </c:pt>
                <c:pt idx="421">
                  <c:v>-8.1946208299690983E-3</c:v>
                </c:pt>
                <c:pt idx="422">
                  <c:v>-8.1793020404225189E-3</c:v>
                </c:pt>
                <c:pt idx="423">
                  <c:v>-8.1640059847879944E-3</c:v>
                </c:pt>
                <c:pt idx="424">
                  <c:v>-8.148732555678306E-3</c:v>
                </c:pt>
                <c:pt idx="425">
                  <c:v>-8.1334816464186822E-3</c:v>
                </c:pt>
                <c:pt idx="426">
                  <c:v>-8.1182531510402764E-3</c:v>
                </c:pt>
                <c:pt idx="427">
                  <c:v>-8.1030469642736982E-3</c:v>
                </c:pt>
                <c:pt idx="428">
                  <c:v>-8.0878629815427424E-3</c:v>
                </c:pt>
                <c:pt idx="429">
                  <c:v>-8.0727010989581315E-3</c:v>
                </c:pt>
                <c:pt idx="430">
                  <c:v>-8.0575612133111704E-3</c:v>
                </c:pt>
                <c:pt idx="431">
                  <c:v>-8.0424432220677789E-3</c:v>
                </c:pt>
                <c:pt idx="432">
                  <c:v>-8.0273470233623544E-3</c:v>
                </c:pt>
                <c:pt idx="433">
                  <c:v>-8.0122725159917068E-3</c:v>
                </c:pt>
                <c:pt idx="434">
                  <c:v>-7.9972195994092634E-3</c:v>
                </c:pt>
                <c:pt idx="435">
                  <c:v>-7.9821881737191114E-3</c:v>
                </c:pt>
                <c:pt idx="436">
                  <c:v>-7.9671781396702026E-3</c:v>
                </c:pt>
                <c:pt idx="437">
                  <c:v>-7.9521893986506977E-3</c:v>
                </c:pt>
                <c:pt idx="438">
                  <c:v>-7.9372218526822021E-3</c:v>
                </c:pt>
                <c:pt idx="439">
                  <c:v>-7.9222754044141908E-3</c:v>
                </c:pt>
                <c:pt idx="440">
                  <c:v>-7.9073499571185417E-3</c:v>
                </c:pt>
                <c:pt idx="441">
                  <c:v>-7.8924454146838702E-3</c:v>
                </c:pt>
                <c:pt idx="442">
                  <c:v>-7.877561681610341E-3</c:v>
                </c:pt>
                <c:pt idx="443">
                  <c:v>-7.8626986630040783E-3</c:v>
                </c:pt>
                <c:pt idx="444">
                  <c:v>-7.8478562645720468E-3</c:v>
                </c:pt>
                <c:pt idx="445">
                  <c:v>-7.8330343926166744E-3</c:v>
                </c:pt>
                <c:pt idx="446">
                  <c:v>-7.8182329540307256E-3</c:v>
                </c:pt>
                <c:pt idx="447">
                  <c:v>-7.8034518562921399E-3</c:v>
                </c:pt>
                <c:pt idx="448">
                  <c:v>-7.7886910074590225E-3</c:v>
                </c:pt>
                <c:pt idx="449">
                  <c:v>-7.773950316164493E-3</c:v>
                </c:pt>
                <c:pt idx="450">
                  <c:v>-7.7592296916118532E-3</c:v>
                </c:pt>
                <c:pt idx="451">
                  <c:v>-7.7445290435696037E-3</c:v>
                </c:pt>
                <c:pt idx="452">
                  <c:v>-7.7298482823665643E-3</c:v>
                </c:pt>
                <c:pt idx="453">
                  <c:v>-7.7151873188871347E-3</c:v>
                </c:pt>
                <c:pt idx="454">
                  <c:v>-7.700546064566458E-3</c:v>
                </c:pt>
                <c:pt idx="455">
                  <c:v>-7.6859244313857824E-3</c:v>
                </c:pt>
                <c:pt idx="456">
                  <c:v>-7.6713223318677594E-3</c:v>
                </c:pt>
                <c:pt idx="457">
                  <c:v>-7.6567396790718631E-3</c:v>
                </c:pt>
                <c:pt idx="458">
                  <c:v>-7.6421763865898067E-3</c:v>
                </c:pt>
                <c:pt idx="459">
                  <c:v>-7.6276323685410619E-3</c:v>
                </c:pt>
                <c:pt idx="460">
                  <c:v>-7.6131075395683848E-3</c:v>
                </c:pt>
                <c:pt idx="461">
                  <c:v>-7.5986018148333839E-3</c:v>
                </c:pt>
                <c:pt idx="462">
                  <c:v>-7.584115110012197E-3</c:v>
                </c:pt>
                <c:pt idx="463">
                  <c:v>-7.5696473412911096E-3</c:v>
                </c:pt>
                <c:pt idx="464">
                  <c:v>-7.5551984253623269E-3</c:v>
                </c:pt>
                <c:pt idx="465">
                  <c:v>-7.5407682794197328E-3</c:v>
                </c:pt>
                <c:pt idx="466">
                  <c:v>-7.5263568211546639E-3</c:v>
                </c:pt>
                <c:pt idx="467">
                  <c:v>-7.5119639687518227E-3</c:v>
                </c:pt>
                <c:pt idx="468">
                  <c:v>-7.4975896408851191E-3</c:v>
                </c:pt>
                <c:pt idx="469">
                  <c:v>-7.4832337567136758E-3</c:v>
                </c:pt>
                <c:pt idx="470">
                  <c:v>-7.4688962358777566E-3</c:v>
                </c:pt>
                <c:pt idx="471">
                  <c:v>-7.4545769984948112E-3</c:v>
                </c:pt>
                <c:pt idx="472">
                  <c:v>-7.4402759651555376E-3</c:v>
                </c:pt>
                <c:pt idx="473">
                  <c:v>-7.4259930569200118E-3</c:v>
                </c:pt>
                <c:pt idx="474">
                  <c:v>-7.4117281953137862E-3</c:v>
                </c:pt>
                <c:pt idx="475">
                  <c:v>-7.3974813023241258E-3</c:v>
                </c:pt>
                <c:pt idx="476">
                  <c:v>-7.3832523003961913E-3</c:v>
                </c:pt>
                <c:pt idx="477">
                  <c:v>-7.3690411124293477E-3</c:v>
                </c:pt>
                <c:pt idx="478">
                  <c:v>-7.3548476617734228E-3</c:v>
                </c:pt>
                <c:pt idx="479">
                  <c:v>-7.3406718722250535E-3</c:v>
                </c:pt>
                <c:pt idx="480">
                  <c:v>-7.3265136680240837E-3</c:v>
                </c:pt>
                <c:pt idx="481">
                  <c:v>-7.3123729738499696E-3</c:v>
                </c:pt>
                <c:pt idx="482">
                  <c:v>-7.2982497148182139E-3</c:v>
                </c:pt>
                <c:pt idx="483">
                  <c:v>-7.2841438164768417E-3</c:v>
                </c:pt>
                <c:pt idx="484">
                  <c:v>-7.2700552048029776E-3</c:v>
                </c:pt>
                <c:pt idx="485">
                  <c:v>-7.2559838061993318E-3</c:v>
                </c:pt>
                <c:pt idx="486">
                  <c:v>-7.2419295474908238E-3</c:v>
                </c:pt>
                <c:pt idx="487">
                  <c:v>-7.2278923559212097E-3</c:v>
                </c:pt>
                <c:pt idx="488">
                  <c:v>-7.2138721591497122E-3</c:v>
                </c:pt>
                <c:pt idx="489">
                  <c:v>-7.1998688852477439E-3</c:v>
                </c:pt>
                <c:pt idx="490">
                  <c:v>-7.1858824626956025E-3</c:v>
                </c:pt>
                <c:pt idx="491">
                  <c:v>-7.1719128203792618E-3</c:v>
                </c:pt>
                <c:pt idx="492">
                  <c:v>-7.1579598875871099E-3</c:v>
                </c:pt>
                <c:pt idx="493">
                  <c:v>-7.1440235940067936E-3</c:v>
                </c:pt>
                <c:pt idx="494">
                  <c:v>-7.1301038697220969E-3</c:v>
                </c:pt>
                <c:pt idx="495">
                  <c:v>-7.1162006452097611E-3</c:v>
                </c:pt>
                <c:pt idx="496">
                  <c:v>-7.1023138513364751E-3</c:v>
                </c:pt>
                <c:pt idx="497">
                  <c:v>-7.0884434193557166E-3</c:v>
                </c:pt>
                <c:pt idx="498">
                  <c:v>-7.0745892809048394E-3</c:v>
                </c:pt>
                <c:pt idx="499">
                  <c:v>-7.060751368001955E-3</c:v>
                </c:pt>
                <c:pt idx="500">
                  <c:v>-7.046929613043095E-3</c:v>
                </c:pt>
                <c:pt idx="501">
                  <c:v>-7.0331239487991422E-3</c:v>
                </c:pt>
                <c:pt idx="502">
                  <c:v>-7.0193343084130029E-3</c:v>
                </c:pt>
                <c:pt idx="503">
                  <c:v>-7.0055606253966998E-3</c:v>
                </c:pt>
                <c:pt idx="504">
                  <c:v>-6.9918028336285075E-3</c:v>
                </c:pt>
                <c:pt idx="505">
                  <c:v>-6.9780608673501278E-3</c:v>
                </c:pt>
                <c:pt idx="506">
                  <c:v>-6.9643346611638979E-3</c:v>
                </c:pt>
                <c:pt idx="507">
                  <c:v>-6.9506241500300082E-3</c:v>
                </c:pt>
                <c:pt idx="508">
                  <c:v>-6.936929269263749E-3</c:v>
                </c:pt>
                <c:pt idx="509">
                  <c:v>-6.9232499545327916E-3</c:v>
                </c:pt>
                <c:pt idx="510">
                  <c:v>-6.9095861418545087E-3</c:v>
                </c:pt>
                <c:pt idx="511">
                  <c:v>-6.8959377675932741E-3</c:v>
                </c:pt>
                <c:pt idx="512">
                  <c:v>-6.8823047684578552E-3</c:v>
                </c:pt>
                <c:pt idx="513">
                  <c:v>-6.8686870814987575E-3</c:v>
                </c:pt>
                <c:pt idx="514">
                  <c:v>-6.8550846441056482E-3</c:v>
                </c:pt>
                <c:pt idx="515">
                  <c:v>-6.8414973940047804E-3</c:v>
                </c:pt>
                <c:pt idx="516">
                  <c:v>-6.8279252692564586E-3</c:v>
                </c:pt>
                <c:pt idx="517">
                  <c:v>-6.8143682082524989E-3</c:v>
                </c:pt>
                <c:pt idx="518">
                  <c:v>-6.8008261497137347E-3</c:v>
                </c:pt>
                <c:pt idx="519">
                  <c:v>-6.7872990326875594E-3</c:v>
                </c:pt>
                <c:pt idx="520">
                  <c:v>-6.7737867965454394E-3</c:v>
                </c:pt>
                <c:pt idx="521">
                  <c:v>-6.760289380980512E-3</c:v>
                </c:pt>
                <c:pt idx="522">
                  <c:v>-6.7468067260051832E-3</c:v>
                </c:pt>
                <c:pt idx="523">
                  <c:v>-6.7333387719487256E-3</c:v>
                </c:pt>
                <c:pt idx="524">
                  <c:v>-6.719885459454903E-3</c:v>
                </c:pt>
                <c:pt idx="525">
                  <c:v>-6.7064467294796733E-3</c:v>
                </c:pt>
                <c:pt idx="526">
                  <c:v>-6.6930225232888409E-3</c:v>
                </c:pt>
                <c:pt idx="527">
                  <c:v>-6.6796127824557665E-3</c:v>
                </c:pt>
                <c:pt idx="528">
                  <c:v>-6.6662174488590622E-3</c:v>
                </c:pt>
                <c:pt idx="529">
                  <c:v>-6.6528364646803876E-3</c:v>
                </c:pt>
                <c:pt idx="530">
                  <c:v>-6.6394697724021963E-3</c:v>
                </c:pt>
                <c:pt idx="531">
                  <c:v>-6.6261173148054785E-3</c:v>
                </c:pt>
                <c:pt idx="532">
                  <c:v>-6.6127790349676486E-3</c:v>
                </c:pt>
                <c:pt idx="533">
                  <c:v>-6.5994548762602738E-3</c:v>
                </c:pt>
                <c:pt idx="534">
                  <c:v>-6.5861447823470287E-3</c:v>
                </c:pt>
                <c:pt idx="535">
                  <c:v>-6.5728486971814697E-3</c:v>
                </c:pt>
                <c:pt idx="536">
                  <c:v>-6.559566565004938E-3</c:v>
                </c:pt>
                <c:pt idx="537">
                  <c:v>-6.546298330344512E-3</c:v>
                </c:pt>
                <c:pt idx="538">
                  <c:v>-6.5330439380108813E-3</c:v>
                </c:pt>
                <c:pt idx="539">
                  <c:v>-6.5198033330962964E-3</c:v>
                </c:pt>
                <c:pt idx="540">
                  <c:v>-6.5065764609725431E-3</c:v>
                </c:pt>
                <c:pt idx="541">
                  <c:v>-6.4933632672889152E-3</c:v>
                </c:pt>
                <c:pt idx="542">
                  <c:v>-6.4801636979701979E-3</c:v>
                </c:pt>
                <c:pt idx="543">
                  <c:v>-6.4669776992146936E-3</c:v>
                </c:pt>
                <c:pt idx="544">
                  <c:v>-6.4538052174922707E-3</c:v>
                </c:pt>
                <c:pt idx="545">
                  <c:v>-6.4406461995423613E-3</c:v>
                </c:pt>
                <c:pt idx="546">
                  <c:v>-6.4275005923720681E-3</c:v>
                </c:pt>
                <c:pt idx="547">
                  <c:v>-6.4143683432542741E-3</c:v>
                </c:pt>
                <c:pt idx="548">
                  <c:v>-6.4012493997256696E-3</c:v>
                </c:pt>
                <c:pt idx="549">
                  <c:v>-6.3881437095849236E-3</c:v>
                </c:pt>
                <c:pt idx="550">
                  <c:v>-6.3750512208908105E-3</c:v>
                </c:pt>
                <c:pt idx="551">
                  <c:v>-6.3619718819603512E-3</c:v>
                </c:pt>
                <c:pt idx="552">
                  <c:v>-6.3489056413669745E-3</c:v>
                </c:pt>
                <c:pt idx="553">
                  <c:v>-6.3358524479387229E-3</c:v>
                </c:pt>
                <c:pt idx="554">
                  <c:v>-6.3228122507564283E-3</c:v>
                </c:pt>
                <c:pt idx="555">
                  <c:v>-6.3097849991519371E-3</c:v>
                </c:pt>
                <c:pt idx="556">
                  <c:v>-6.2967706427063379E-3</c:v>
                </c:pt>
                <c:pt idx="557">
                  <c:v>-6.28376913124821E-3</c:v>
                </c:pt>
                <c:pt idx="558">
                  <c:v>-6.2707804148518821E-3</c:v>
                </c:pt>
                <c:pt idx="559">
                  <c:v>-6.2578044438356935E-3</c:v>
                </c:pt>
                <c:pt idx="560">
                  <c:v>-6.2448411687603244E-3</c:v>
                </c:pt>
                <c:pt idx="561">
                  <c:v>-6.2318905404270715E-3</c:v>
                </c:pt>
                <c:pt idx="562">
                  <c:v>-6.2189525098761481E-3</c:v>
                </c:pt>
                <c:pt idx="563">
                  <c:v>-6.2060270283850714E-3</c:v>
                </c:pt>
                <c:pt idx="564">
                  <c:v>-6.1931140474669726E-3</c:v>
                </c:pt>
                <c:pt idx="565">
                  <c:v>-6.1802135188689742E-3</c:v>
                </c:pt>
                <c:pt idx="566">
                  <c:v>-6.1673253945705598E-3</c:v>
                </c:pt>
                <c:pt idx="567">
                  <c:v>-6.1544496267819746E-3</c:v>
                </c:pt>
                <c:pt idx="568">
                  <c:v>-6.1415861679426182E-3</c:v>
                </c:pt>
                <c:pt idx="569">
                  <c:v>-6.1287349707194834E-3</c:v>
                </c:pt>
                <c:pt idx="570">
                  <c:v>-6.1158959880055512E-3</c:v>
                </c:pt>
                <c:pt idx="571">
                  <c:v>-6.103069172918283E-3</c:v>
                </c:pt>
                <c:pt idx="572">
                  <c:v>-6.090254478798034E-3</c:v>
                </c:pt>
                <c:pt idx="573">
                  <c:v>-6.0774518592065672E-3</c:v>
                </c:pt>
                <c:pt idx="574">
                  <c:v>-6.0646612679254993E-3</c:v>
                </c:pt>
                <c:pt idx="575">
                  <c:v>-6.0518826589548149E-3</c:v>
                </c:pt>
                <c:pt idx="576">
                  <c:v>-6.0391159865113859E-3</c:v>
                </c:pt>
                <c:pt idx="577">
                  <c:v>-6.0263612050274629E-3</c:v>
                </c:pt>
                <c:pt idx="578">
                  <c:v>-6.0136182691492585E-3</c:v>
                </c:pt>
                <c:pt idx="579">
                  <c:v>-6.0008871337354375E-3</c:v>
                </c:pt>
                <c:pt idx="580">
                  <c:v>-5.9881677538557148E-3</c:v>
                </c:pt>
                <c:pt idx="581">
                  <c:v>-5.9754600847894187E-3</c:v>
                </c:pt>
                <c:pt idx="582">
                  <c:v>-5.9627640820240618E-3</c:v>
                </c:pt>
                <c:pt idx="583">
                  <c:v>-5.9500797012539504E-3</c:v>
                </c:pt>
                <c:pt idx="584">
                  <c:v>-5.9374068983787803E-3</c:v>
                </c:pt>
                <c:pt idx="585">
                  <c:v>-5.9247456295022571E-3</c:v>
                </c:pt>
                <c:pt idx="586">
                  <c:v>-5.9120958509307278E-3</c:v>
                </c:pt>
                <c:pt idx="587">
                  <c:v>-5.8994575191718178E-3</c:v>
                </c:pt>
                <c:pt idx="588">
                  <c:v>-5.8868305909330881E-3</c:v>
                </c:pt>
                <c:pt idx="589">
                  <c:v>-5.8742150231206923E-3</c:v>
                </c:pt>
                <c:pt idx="590">
                  <c:v>-5.8616107728380459E-3</c:v>
                </c:pt>
                <c:pt idx="591">
                  <c:v>-5.8490177973845297E-3</c:v>
                </c:pt>
                <c:pt idx="592">
                  <c:v>-5.8364360542541606E-3</c:v>
                </c:pt>
                <c:pt idx="593">
                  <c:v>-5.8238655011343182E-3</c:v>
                </c:pt>
                <c:pt idx="594">
                  <c:v>-5.811306095904448E-3</c:v>
                </c:pt>
                <c:pt idx="595">
                  <c:v>-5.7987577966347953E-3</c:v>
                </c:pt>
                <c:pt idx="596">
                  <c:v>-5.7862205615851281E-3</c:v>
                </c:pt>
                <c:pt idx="597">
                  <c:v>-5.7736943492035179E-3</c:v>
                </c:pt>
                <c:pt idx="598">
                  <c:v>-5.7611791181250592E-3</c:v>
                </c:pt>
                <c:pt idx="599">
                  <c:v>-5.748674827170658E-3</c:v>
                </c:pt>
                <c:pt idx="600">
                  <c:v>-5.7361814353458079E-3</c:v>
                </c:pt>
                <c:pt idx="601">
                  <c:v>-5.7236989018393646E-3</c:v>
                </c:pt>
                <c:pt idx="602">
                  <c:v>-5.7112271860223669E-3</c:v>
                </c:pt>
                <c:pt idx="603">
                  <c:v>-5.6987662474468166E-3</c:v>
                </c:pt>
                <c:pt idx="604">
                  <c:v>-5.6863160458445203E-3</c:v>
                </c:pt>
                <c:pt idx="605">
                  <c:v>-5.6738765411258919E-3</c:v>
                </c:pt>
                <c:pt idx="606">
                  <c:v>-5.661447693378798E-3</c:v>
                </c:pt>
                <c:pt idx="607">
                  <c:v>-5.6490294628674083E-3</c:v>
                </c:pt>
                <c:pt idx="608">
                  <c:v>-5.636621810031041E-3</c:v>
                </c:pt>
                <c:pt idx="609">
                  <c:v>-5.6242246954830294E-3</c:v>
                </c:pt>
                <c:pt idx="610">
                  <c:v>-5.611838080009591E-3</c:v>
                </c:pt>
                <c:pt idx="611">
                  <c:v>-5.5994619245687011E-3</c:v>
                </c:pt>
                <c:pt idx="612">
                  <c:v>-5.587096190289003E-3</c:v>
                </c:pt>
                <c:pt idx="613">
                  <c:v>-5.5747408384686867E-3</c:v>
                </c:pt>
                <c:pt idx="614">
                  <c:v>-5.5623958305744091E-3</c:v>
                </c:pt>
                <c:pt idx="615">
                  <c:v>-5.5500611282401852E-3</c:v>
                </c:pt>
                <c:pt idx="616">
                  <c:v>-5.5377366932663485E-3</c:v>
                </c:pt>
                <c:pt idx="617">
                  <c:v>-5.5254224876184546E-3</c:v>
                </c:pt>
                <c:pt idx="618">
                  <c:v>-5.5131184734262314E-3</c:v>
                </c:pt>
                <c:pt idx="619">
                  <c:v>-5.5008246129825298E-3</c:v>
                </c:pt>
                <c:pt idx="620">
                  <c:v>-5.4885408687422865E-3</c:v>
                </c:pt>
                <c:pt idx="621">
                  <c:v>-5.4762672033214638E-3</c:v>
                </c:pt>
                <c:pt idx="622">
                  <c:v>-5.4640035794960599E-3</c:v>
                </c:pt>
                <c:pt idx="623">
                  <c:v>-5.4517499602010589E-3</c:v>
                </c:pt>
                <c:pt idx="624">
                  <c:v>-5.439506308529434E-3</c:v>
                </c:pt>
                <c:pt idx="625">
                  <c:v>-5.4272725877311488E-3</c:v>
                </c:pt>
                <c:pt idx="626">
                  <c:v>-5.4150487612121484E-3</c:v>
                </c:pt>
                <c:pt idx="627">
                  <c:v>-5.4028347925333753E-3</c:v>
                </c:pt>
                <c:pt idx="628">
                  <c:v>-5.3906306454098059E-3</c:v>
                </c:pt>
                <c:pt idx="629">
                  <c:v>-5.378436283709453E-3</c:v>
                </c:pt>
                <c:pt idx="630">
                  <c:v>-5.3662516714524117E-3</c:v>
                </c:pt>
                <c:pt idx="631">
                  <c:v>-5.3540767728099143E-3</c:v>
                </c:pt>
                <c:pt idx="632">
                  <c:v>-5.3419115521033496E-3</c:v>
                </c:pt>
                <c:pt idx="633">
                  <c:v>-5.3297559738033481E-3</c:v>
                </c:pt>
                <c:pt idx="634">
                  <c:v>-5.3176100025288369E-3</c:v>
                </c:pt>
                <c:pt idx="635">
                  <c:v>-5.3054736030461016E-3</c:v>
                </c:pt>
                <c:pt idx="636">
                  <c:v>-5.2933467402678756E-3</c:v>
                </c:pt>
                <c:pt idx="637">
                  <c:v>-5.2812293792524178E-3</c:v>
                </c:pt>
                <c:pt idx="638">
                  <c:v>-5.2691214852026115E-3</c:v>
                </c:pt>
                <c:pt idx="639">
                  <c:v>-5.2570230234650602E-3</c:v>
                </c:pt>
                <c:pt idx="640">
                  <c:v>-5.244933959529182E-3</c:v>
                </c:pt>
                <c:pt idx="641">
                  <c:v>-5.2328542590263467E-3</c:v>
                </c:pt>
                <c:pt idx="642">
                  <c:v>-5.220783887728969E-3</c:v>
                </c:pt>
                <c:pt idx="643">
                  <c:v>-5.2087228115496459E-3</c:v>
                </c:pt>
                <c:pt idx="644">
                  <c:v>-5.1966709965402926E-3</c:v>
                </c:pt>
                <c:pt idx="645">
                  <c:v>-5.1846284088912726E-3</c:v>
                </c:pt>
                <c:pt idx="646">
                  <c:v>-5.1725950149305432E-3</c:v>
                </c:pt>
                <c:pt idx="647">
                  <c:v>-5.1605707811228137E-3</c:v>
                </c:pt>
                <c:pt idx="648">
                  <c:v>-5.1485556740686993E-3</c:v>
                </c:pt>
                <c:pt idx="649">
                  <c:v>-5.1365496605038806E-3</c:v>
                </c:pt>
                <c:pt idx="650">
                  <c:v>-5.1245527072982756E-3</c:v>
                </c:pt>
                <c:pt idx="651">
                  <c:v>-5.1125647814552269E-3</c:v>
                </c:pt>
                <c:pt idx="652">
                  <c:v>-5.100585850110661E-3</c:v>
                </c:pt>
                <c:pt idx="653">
                  <c:v>-5.0886158805323019E-3</c:v>
                </c:pt>
                <c:pt idx="654">
                  <c:v>-5.076654840118845E-3</c:v>
                </c:pt>
                <c:pt idx="655">
                  <c:v>-5.0647026963991674E-3</c:v>
                </c:pt>
                <c:pt idx="656">
                  <c:v>-5.0527594170315391E-3</c:v>
                </c:pt>
                <c:pt idx="657">
                  <c:v>-5.0408249698028103E-3</c:v>
                </c:pt>
                <c:pt idx="658">
                  <c:v>-5.0288993226276614E-3</c:v>
                </c:pt>
                <c:pt idx="659">
                  <c:v>-5.0169824435478058E-3</c:v>
                </c:pt>
                <c:pt idx="660">
                  <c:v>-5.0050743007312229E-3</c:v>
                </c:pt>
                <c:pt idx="661">
                  <c:v>-4.9931748624713916E-3</c:v>
                </c:pt>
                <c:pt idx="662">
                  <c:v>-4.981284097186533E-3</c:v>
                </c:pt>
                <c:pt idx="663">
                  <c:v>-4.969401973418862E-3</c:v>
                </c:pt>
                <c:pt idx="664">
                  <c:v>-4.9575284598338178E-3</c:v>
                </c:pt>
                <c:pt idx="665">
                  <c:v>-4.9456635252193414E-3</c:v>
                </c:pt>
                <c:pt idx="666">
                  <c:v>-4.9338071384851254E-3</c:v>
                </c:pt>
                <c:pt idx="667">
                  <c:v>-4.921959268661894E-3</c:v>
                </c:pt>
                <c:pt idx="668">
                  <c:v>-4.9101198849006511E-3</c:v>
                </c:pt>
                <c:pt idx="669">
                  <c:v>-4.8982889564719899E-3</c:v>
                </c:pt>
                <c:pt idx="670">
                  <c:v>-4.8864664527653381E-3</c:v>
                </c:pt>
                <c:pt idx="671">
                  <c:v>-4.8746523432882851E-3</c:v>
                </c:pt>
                <c:pt idx="672">
                  <c:v>-4.8628465976658505E-3</c:v>
                </c:pt>
                <c:pt idx="673">
                  <c:v>-4.8510491856397723E-3</c:v>
                </c:pt>
                <c:pt idx="674">
                  <c:v>-4.8392600770678458E-3</c:v>
                </c:pt>
                <c:pt idx="675">
                  <c:v>-4.8274792419232028E-3</c:v>
                </c:pt>
                <c:pt idx="676">
                  <c:v>-4.8157066502936231E-3</c:v>
                </c:pt>
                <c:pt idx="677">
                  <c:v>-4.8039422723808716E-3</c:v>
                </c:pt>
                <c:pt idx="678">
                  <c:v>-4.7921860785000037E-3</c:v>
                </c:pt>
                <c:pt idx="679">
                  <c:v>-4.7804380390787E-3</c:v>
                </c:pt>
                <c:pt idx="680">
                  <c:v>-4.7686981246566036E-3</c:v>
                </c:pt>
                <c:pt idx="681">
                  <c:v>-4.7569663058846315E-3</c:v>
                </c:pt>
                <c:pt idx="682">
                  <c:v>-4.7452425535243568E-3</c:v>
                </c:pt>
                <c:pt idx="683">
                  <c:v>-4.7335268384473151E-3</c:v>
                </c:pt>
                <c:pt idx="684">
                  <c:v>-4.7218191316343791E-3</c:v>
                </c:pt>
                <c:pt idx="685">
                  <c:v>-4.710119404175101E-3</c:v>
                </c:pt>
                <c:pt idx="686">
                  <c:v>-4.6984276272670862E-3</c:v>
                </c:pt>
                <c:pt idx="687">
                  <c:v>-4.6867437722153387E-3</c:v>
                </c:pt>
                <c:pt idx="688">
                  <c:v>-4.6750678104316443E-3</c:v>
                </c:pt>
                <c:pt idx="689">
                  <c:v>-4.6633997134339338E-3</c:v>
                </c:pt>
                <c:pt idx="690">
                  <c:v>-4.6517394528456674E-3</c:v>
                </c:pt>
                <c:pt idx="691">
                  <c:v>-4.6400870003952101E-3</c:v>
                </c:pt>
                <c:pt idx="692">
                  <c:v>-4.6284423279152236E-3</c:v>
                </c:pt>
                <c:pt idx="693">
                  <c:v>-4.6168054073420454E-3</c:v>
                </c:pt>
                <c:pt idx="694">
                  <c:v>-4.6051762107151006E-3</c:v>
                </c:pt>
                <c:pt idx="695">
                  <c:v>-4.593554710176276E-3</c:v>
                </c:pt>
                <c:pt idx="696">
                  <c:v>-4.5819408779693479E-3</c:v>
                </c:pt>
                <c:pt idx="697">
                  <c:v>-4.5703346864393703E-3</c:v>
                </c:pt>
                <c:pt idx="698">
                  <c:v>-4.5587361080320875E-3</c:v>
                </c:pt>
                <c:pt idx="699">
                  <c:v>-4.5471451152933632E-3</c:v>
                </c:pt>
                <c:pt idx="700">
                  <c:v>-4.535561680868579E-3</c:v>
                </c:pt>
                <c:pt idx="701">
                  <c:v>-4.5239857775020691E-3</c:v>
                </c:pt>
                <c:pt idx="702">
                  <c:v>-4.5124173780365442E-3</c:v>
                </c:pt>
                <c:pt idx="703">
                  <c:v>-4.5008564554125186E-3</c:v>
                </c:pt>
                <c:pt idx="704">
                  <c:v>-4.4893029826677524E-3</c:v>
                </c:pt>
                <c:pt idx="705">
                  <c:v>-4.477756932936677E-3</c:v>
                </c:pt>
                <c:pt idx="706">
                  <c:v>-4.4662182794498444E-3</c:v>
                </c:pt>
                <c:pt idx="707">
                  <c:v>-4.4546869955333791E-3</c:v>
                </c:pt>
                <c:pt idx="708">
                  <c:v>-4.4431630546084098E-3</c:v>
                </c:pt>
                <c:pt idx="709">
                  <c:v>-4.4316464301905386E-3</c:v>
                </c:pt>
                <c:pt idx="710">
                  <c:v>-4.4201370958892915E-3</c:v>
                </c:pt>
                <c:pt idx="711">
                  <c:v>-4.4086350254075729E-3</c:v>
                </c:pt>
                <c:pt idx="712">
                  <c:v>-4.3971401925411366E-3</c:v>
                </c:pt>
                <c:pt idx="713">
                  <c:v>-4.3856525711780591E-3</c:v>
                </c:pt>
                <c:pt idx="714">
                  <c:v>-4.3741721352981919E-3</c:v>
                </c:pt>
                <c:pt idx="715">
                  <c:v>-4.3626988589726525E-3</c:v>
                </c:pt>
                <c:pt idx="716">
                  <c:v>-4.351232716363296E-3</c:v>
                </c:pt>
                <c:pt idx="717">
                  <c:v>-4.3397736817221925E-3</c:v>
                </c:pt>
                <c:pt idx="718">
                  <c:v>-4.32832172939112E-3</c:v>
                </c:pt>
                <c:pt idx="719">
                  <c:v>-4.3168768338010515E-3</c:v>
                </c:pt>
                <c:pt idx="720">
                  <c:v>-4.3054389694716375E-3</c:v>
                </c:pt>
                <c:pt idx="721">
                  <c:v>-4.2940081110107095E-3</c:v>
                </c:pt>
                <c:pt idx="722">
                  <c:v>-4.2825842331137755E-3</c:v>
                </c:pt>
                <c:pt idx="723">
                  <c:v>-4.2711673105635195E-3</c:v>
                </c:pt>
                <c:pt idx="724">
                  <c:v>-4.2597573182293182E-3</c:v>
                </c:pt>
                <c:pt idx="725">
                  <c:v>-4.2483542310667241E-3</c:v>
                </c:pt>
                <c:pt idx="726">
                  <c:v>-4.2369580241170043E-3</c:v>
                </c:pt>
                <c:pt idx="727">
                  <c:v>-4.2255686725066353E-3</c:v>
                </c:pt>
                <c:pt idx="728">
                  <c:v>-4.2141861514468281E-3</c:v>
                </c:pt>
                <c:pt idx="729">
                  <c:v>-4.2028104362330492E-3</c:v>
                </c:pt>
                <c:pt idx="730">
                  <c:v>-4.1914415022445469E-3</c:v>
                </c:pt>
                <c:pt idx="731">
                  <c:v>-4.1800793249438667E-3</c:v>
                </c:pt>
                <c:pt idx="732">
                  <c:v>-4.1687238798763957E-3</c:v>
                </c:pt>
                <c:pt idx="733">
                  <c:v>-4.1573751426698825E-3</c:v>
                </c:pt>
                <c:pt idx="734">
                  <c:v>-4.1460330890339889E-3</c:v>
                </c:pt>
                <c:pt idx="735">
                  <c:v>-4.1346976947598084E-3</c:v>
                </c:pt>
                <c:pt idx="736">
                  <c:v>-4.1233689357194243E-3</c:v>
                </c:pt>
                <c:pt idx="737">
                  <c:v>-4.1120467878654476E-3</c:v>
                </c:pt>
                <c:pt idx="738">
                  <c:v>-4.1007312272305719E-3</c:v>
                </c:pt>
                <c:pt idx="739">
                  <c:v>-4.0894222299271065E-3</c:v>
                </c:pt>
                <c:pt idx="740">
                  <c:v>-4.0781197721465505E-3</c:v>
                </c:pt>
                <c:pt idx="741">
                  <c:v>-4.0668238301591383E-3</c:v>
                </c:pt>
                <c:pt idx="742">
                  <c:v>-4.0555343803133975E-3</c:v>
                </c:pt>
                <c:pt idx="743">
                  <c:v>-4.0442513990357172E-3</c:v>
                </c:pt>
                <c:pt idx="744">
                  <c:v>-4.0329748628299073E-3</c:v>
                </c:pt>
                <c:pt idx="745">
                  <c:v>-4.0217047482767653E-3</c:v>
                </c:pt>
                <c:pt idx="746">
                  <c:v>-4.0104410320336544E-3</c:v>
                </c:pt>
                <c:pt idx="747">
                  <c:v>-3.9991836908340661E-3</c:v>
                </c:pt>
                <c:pt idx="748">
                  <c:v>-3.9879327014872021E-3</c:v>
                </c:pt>
                <c:pt idx="749">
                  <c:v>-3.9766880408775504E-3</c:v>
                </c:pt>
                <c:pt idx="750">
                  <c:v>-3.965449685964466E-3</c:v>
                </c:pt>
                <c:pt idx="751">
                  <c:v>-3.9542176137817558E-3</c:v>
                </c:pt>
                <c:pt idx="752">
                  <c:v>-3.9429918014372619E-3</c:v>
                </c:pt>
                <c:pt idx="753">
                  <c:v>-3.9317722261124535E-3</c:v>
                </c:pt>
                <c:pt idx="754">
                  <c:v>-3.9205588650620161E-3</c:v>
                </c:pt>
                <c:pt idx="755">
                  <c:v>-3.9093516956134429E-3</c:v>
                </c:pt>
                <c:pt idx="756">
                  <c:v>-3.8981506951666378E-3</c:v>
                </c:pt>
                <c:pt idx="757">
                  <c:v>-3.8869558411935095E-3</c:v>
                </c:pt>
                <c:pt idx="758">
                  <c:v>-3.8757671112375686E-3</c:v>
                </c:pt>
                <c:pt idx="759">
                  <c:v>-3.8645844829135411E-3</c:v>
                </c:pt>
                <c:pt idx="760">
                  <c:v>-3.8534079339069666E-3</c:v>
                </c:pt>
                <c:pt idx="761">
                  <c:v>-3.8422374419738096E-3</c:v>
                </c:pt>
                <c:pt idx="762">
                  <c:v>-3.8310729849400705E-3</c:v>
                </c:pt>
                <c:pt idx="763">
                  <c:v>-3.8199145407013979E-3</c:v>
                </c:pt>
                <c:pt idx="764">
                  <c:v>-3.8087620872227072E-3</c:v>
                </c:pt>
                <c:pt idx="765">
                  <c:v>-3.7976156025377951E-3</c:v>
                </c:pt>
                <c:pt idx="766">
                  <c:v>-3.7864750647489602E-3</c:v>
                </c:pt>
                <c:pt idx="767">
                  <c:v>-3.7753404520266278E-3</c:v>
                </c:pt>
                <c:pt idx="768">
                  <c:v>-3.7642117426089782E-3</c:v>
                </c:pt>
                <c:pt idx="769">
                  <c:v>-3.7530889148015578E-3</c:v>
                </c:pt>
                <c:pt idx="770">
                  <c:v>-3.7419719469769324E-3</c:v>
                </c:pt>
                <c:pt idx="771">
                  <c:v>-3.730860817574302E-3</c:v>
                </c:pt>
                <c:pt idx="772">
                  <c:v>-3.7197555050991356E-3</c:v>
                </c:pt>
                <c:pt idx="773">
                  <c:v>-3.70865598812282E-3</c:v>
                </c:pt>
                <c:pt idx="774">
                  <c:v>-3.6975622452822808E-3</c:v>
                </c:pt>
                <c:pt idx="775">
                  <c:v>-3.686474255279635E-3</c:v>
                </c:pt>
                <c:pt idx="776">
                  <c:v>-3.6753919968818337E-3</c:v>
                </c:pt>
                <c:pt idx="777">
                  <c:v>-3.6643154489202942E-3</c:v>
                </c:pt>
                <c:pt idx="778">
                  <c:v>-3.6532445902905659E-3</c:v>
                </c:pt>
                <c:pt idx="779">
                  <c:v>-3.6421793999519623E-3</c:v>
                </c:pt>
                <c:pt idx="780">
                  <c:v>-3.6311198569272227E-3</c:v>
                </c:pt>
                <c:pt idx="781">
                  <c:v>-3.6200659403021573E-3</c:v>
                </c:pt>
                <c:pt idx="782">
                  <c:v>-3.6090176292253163E-3</c:v>
                </c:pt>
                <c:pt idx="783">
                  <c:v>-3.5979749029076235E-3</c:v>
                </c:pt>
                <c:pt idx="784">
                  <c:v>-3.5869377406220651E-3</c:v>
                </c:pt>
                <c:pt idx="785">
                  <c:v>-3.575906121703326E-3</c:v>
                </c:pt>
                <c:pt idx="786">
                  <c:v>-3.5648800255474607E-3</c:v>
                </c:pt>
                <c:pt idx="787">
                  <c:v>-3.5538594316115728E-3</c:v>
                </c:pt>
                <c:pt idx="788">
                  <c:v>-3.542844319413456E-3</c:v>
                </c:pt>
                <c:pt idx="789">
                  <c:v>-3.5318346685312856E-3</c:v>
                </c:pt>
                <c:pt idx="790">
                  <c:v>-3.5208304586032799E-3</c:v>
                </c:pt>
                <c:pt idx="791">
                  <c:v>-3.5098316693273715E-3</c:v>
                </c:pt>
                <c:pt idx="792">
                  <c:v>-3.49883828046089E-3</c:v>
                </c:pt>
                <c:pt idx="793">
                  <c:v>-3.4878502718202298E-3</c:v>
                </c:pt>
                <c:pt idx="794">
                  <c:v>-3.4768676232805351E-3</c:v>
                </c:pt>
                <c:pt idx="795">
                  <c:v>-3.4658903147753791E-3</c:v>
                </c:pt>
                <c:pt idx="796">
                  <c:v>-3.454918326296443E-3</c:v>
                </c:pt>
                <c:pt idx="797">
                  <c:v>-3.4439516378932038E-3</c:v>
                </c:pt>
                <c:pt idx="798">
                  <c:v>-3.4329902296726237E-3</c:v>
                </c:pt>
                <c:pt idx="799">
                  <c:v>-3.4220340817988273E-3</c:v>
                </c:pt>
                <c:pt idx="800">
                  <c:v>-3.4110831744927983E-3</c:v>
                </c:pt>
                <c:pt idx="801">
                  <c:v>-3.4001374880320767E-3</c:v>
                </c:pt>
                <c:pt idx="802">
                  <c:v>-3.3891970027504379E-3</c:v>
                </c:pt>
                <c:pt idx="803">
                  <c:v>-3.3782616990375991E-3</c:v>
                </c:pt>
                <c:pt idx="804">
                  <c:v>-3.3673315573389093E-3</c:v>
                </c:pt>
                <c:pt idx="805">
                  <c:v>-3.3564065581550536E-3</c:v>
                </c:pt>
                <c:pt idx="806">
                  <c:v>-3.3454866820417481E-3</c:v>
                </c:pt>
                <c:pt idx="807">
                  <c:v>-3.334571909609443E-3</c:v>
                </c:pt>
                <c:pt idx="808">
                  <c:v>-3.3236622215230276E-3</c:v>
                </c:pt>
                <c:pt idx="809">
                  <c:v>-3.3127575985015391E-3</c:v>
                </c:pt>
                <c:pt idx="810">
                  <c:v>-3.3018580213178546E-3</c:v>
                </c:pt>
                <c:pt idx="811">
                  <c:v>-3.2909634707984172E-3</c:v>
                </c:pt>
                <c:pt idx="812">
                  <c:v>-3.2800739278229388E-3</c:v>
                </c:pt>
                <c:pt idx="813">
                  <c:v>-3.2691893733241078E-3</c:v>
                </c:pt>
                <c:pt idx="814">
                  <c:v>-3.2583097882873126E-3</c:v>
                </c:pt>
                <c:pt idx="815">
                  <c:v>-3.2474351537503405E-3</c:v>
                </c:pt>
                <c:pt idx="816">
                  <c:v>-3.2365654508031139E-3</c:v>
                </c:pt>
                <c:pt idx="817">
                  <c:v>-3.225700660587394E-3</c:v>
                </c:pt>
                <c:pt idx="818">
                  <c:v>-3.214840764296502E-3</c:v>
                </c:pt>
                <c:pt idx="819">
                  <c:v>-3.2039857431750488E-3</c:v>
                </c:pt>
                <c:pt idx="820">
                  <c:v>-3.1931355785186528E-3</c:v>
                </c:pt>
                <c:pt idx="821">
                  <c:v>-3.1822902516736541E-3</c:v>
                </c:pt>
                <c:pt idx="822">
                  <c:v>-3.1714497440368593E-3</c:v>
                </c:pt>
                <c:pt idx="823">
                  <c:v>-3.1606140370552577E-3</c:v>
                </c:pt>
                <c:pt idx="824">
                  <c:v>-3.1497831122257471E-3</c:v>
                </c:pt>
                <c:pt idx="825">
                  <c:v>-3.138956951094873E-3</c:v>
                </c:pt>
                <c:pt idx="826">
                  <c:v>-3.1281355352585538E-3</c:v>
                </c:pt>
                <c:pt idx="827">
                  <c:v>-3.1173188463618144E-3</c:v>
                </c:pt>
                <c:pt idx="828">
                  <c:v>-3.1065068660985308E-3</c:v>
                </c:pt>
                <c:pt idx="829">
                  <c:v>-3.0956995762111469E-3</c:v>
                </c:pt>
                <c:pt idx="830">
                  <c:v>-3.0848969584904291E-3</c:v>
                </c:pt>
                <c:pt idx="831">
                  <c:v>-3.0740989947751996E-3</c:v>
                </c:pt>
                <c:pt idx="832">
                  <c:v>-3.0633056669520744E-3</c:v>
                </c:pt>
                <c:pt idx="833">
                  <c:v>-3.0525169569552081E-3</c:v>
                </c:pt>
                <c:pt idx="834">
                  <c:v>-3.0417328467660389E-3</c:v>
                </c:pt>
                <c:pt idx="835">
                  <c:v>-3.0309533184130228E-3</c:v>
                </c:pt>
                <c:pt idx="836">
                  <c:v>-3.0201783539713957E-3</c:v>
                </c:pt>
                <c:pt idx="837">
                  <c:v>-3.0094079355629036E-3</c:v>
                </c:pt>
                <c:pt idx="838">
                  <c:v>-2.9986420453555667E-3</c:v>
                </c:pt>
                <c:pt idx="839">
                  <c:v>-2.98788066556342E-3</c:v>
                </c:pt>
                <c:pt idx="840">
                  <c:v>-2.9771237784462648E-3</c:v>
                </c:pt>
                <c:pt idx="841">
                  <c:v>-2.9663713663094231E-3</c:v>
                </c:pt>
                <c:pt idx="842">
                  <c:v>-2.9556234115034963E-3</c:v>
                </c:pt>
                <c:pt idx="843">
                  <c:v>-2.9448798964241099E-3</c:v>
                </c:pt>
                <c:pt idx="844">
                  <c:v>-2.9341408035116804E-3</c:v>
                </c:pt>
                <c:pt idx="845">
                  <c:v>-2.9234061152511657E-3</c:v>
                </c:pt>
                <c:pt idx="846">
                  <c:v>-2.9126758141718267E-3</c:v>
                </c:pt>
                <c:pt idx="847">
                  <c:v>-2.901949882846993E-3</c:v>
                </c:pt>
                <c:pt idx="848">
                  <c:v>-2.891228303893809E-3</c:v>
                </c:pt>
                <c:pt idx="849">
                  <c:v>-2.8805110599730188E-3</c:v>
                </c:pt>
                <c:pt idx="850">
                  <c:v>-2.8697981337887121E-3</c:v>
                </c:pt>
                <c:pt idx="851">
                  <c:v>-2.8590895080880933E-3</c:v>
                </c:pt>
                <c:pt idx="852">
                  <c:v>-2.8483851656612566E-3</c:v>
                </c:pt>
                <c:pt idx="853">
                  <c:v>-2.8376850893409469E-3</c:v>
                </c:pt>
                <c:pt idx="854">
                  <c:v>-2.8269892620023229E-3</c:v>
                </c:pt>
                <c:pt idx="855">
                  <c:v>-2.8162976665627396E-3</c:v>
                </c:pt>
                <c:pt idx="856">
                  <c:v>-2.8056102859815146E-3</c:v>
                </c:pt>
                <c:pt idx="857">
                  <c:v>-2.7949271032596925E-3</c:v>
                </c:pt>
                <c:pt idx="858">
                  <c:v>-2.784248101439834E-3</c:v>
                </c:pt>
                <c:pt idx="859">
                  <c:v>-2.7735732636057745E-3</c:v>
                </c:pt>
                <c:pt idx="860">
                  <c:v>-2.7629025728824132E-3</c:v>
                </c:pt>
                <c:pt idx="861">
                  <c:v>-2.7522360124354822E-3</c:v>
                </c:pt>
                <c:pt idx="862">
                  <c:v>-2.7415735654713279E-3</c:v>
                </c:pt>
                <c:pt idx="863">
                  <c:v>-2.7309152152366878E-3</c:v>
                </c:pt>
                <c:pt idx="864">
                  <c:v>-2.7202609450184749E-3</c:v>
                </c:pt>
                <c:pt idx="865">
                  <c:v>-2.7096107381435553E-3</c:v>
                </c:pt>
                <c:pt idx="866">
                  <c:v>-2.698964577978533E-3</c:v>
                </c:pt>
                <c:pt idx="867">
                  <c:v>-2.6883224479295315E-3</c:v>
                </c:pt>
                <c:pt idx="868">
                  <c:v>-2.6776843314419824E-3</c:v>
                </c:pt>
                <c:pt idx="869">
                  <c:v>-2.6670502120004088E-3</c:v>
                </c:pt>
                <c:pt idx="870">
                  <c:v>-2.6564200731282084E-3</c:v>
                </c:pt>
                <c:pt idx="871">
                  <c:v>-2.6457938983874504E-3</c:v>
                </c:pt>
                <c:pt idx="872">
                  <c:v>-2.6351716713786592E-3</c:v>
                </c:pt>
                <c:pt idx="873">
                  <c:v>-2.6245533757406005E-3</c:v>
                </c:pt>
                <c:pt idx="874">
                  <c:v>-2.6139389951500801E-3</c:v>
                </c:pt>
                <c:pt idx="875">
                  <c:v>-2.603328513321733E-3</c:v>
                </c:pt>
                <c:pt idx="876">
                  <c:v>-2.5927219140078157E-3</c:v>
                </c:pt>
                <c:pt idx="877">
                  <c:v>-2.5821191809980012E-3</c:v>
                </c:pt>
                <c:pt idx="878">
                  <c:v>-2.571520298119172E-3</c:v>
                </c:pt>
                <c:pt idx="879">
                  <c:v>-2.5609252492352209E-3</c:v>
                </c:pt>
                <c:pt idx="880">
                  <c:v>-2.5503340182468455E-3</c:v>
                </c:pt>
                <c:pt idx="881">
                  <c:v>-2.5397465890913437E-3</c:v>
                </c:pt>
                <c:pt idx="882">
                  <c:v>-2.5291629457424181E-3</c:v>
                </c:pt>
                <c:pt idx="883">
                  <c:v>-2.5185830722099763E-3</c:v>
                </c:pt>
                <c:pt idx="884">
                  <c:v>-2.5080069525399221E-3</c:v>
                </c:pt>
                <c:pt idx="885">
                  <c:v>-2.4974345708139692E-3</c:v>
                </c:pt>
                <c:pt idx="886">
                  <c:v>-2.4868659111494428E-3</c:v>
                </c:pt>
                <c:pt idx="887">
                  <c:v>-2.476300957699074E-3</c:v>
                </c:pt>
                <c:pt idx="888">
                  <c:v>-2.4657396946508158E-3</c:v>
                </c:pt>
                <c:pt idx="889">
                  <c:v>-2.4551821062276419E-3</c:v>
                </c:pt>
                <c:pt idx="890">
                  <c:v>-2.4446281766873574E-3</c:v>
                </c:pt>
                <c:pt idx="891">
                  <c:v>-2.4340778903224063E-3</c:v>
                </c:pt>
                <c:pt idx="892">
                  <c:v>-2.4235312314596731E-3</c:v>
                </c:pt>
                <c:pt idx="893">
                  <c:v>-2.4129881844603034E-3</c:v>
                </c:pt>
                <c:pt idx="894">
                  <c:v>-2.4024487337195098E-3</c:v>
                </c:pt>
                <c:pt idx="895">
                  <c:v>-2.3919128636663745E-3</c:v>
                </c:pt>
                <c:pt idx="896">
                  <c:v>-2.3813805587636744E-3</c:v>
                </c:pt>
                <c:pt idx="897">
                  <c:v>-2.3708518035076924E-3</c:v>
                </c:pt>
                <c:pt idx="898">
                  <c:v>-2.360326582428018E-3</c:v>
                </c:pt>
                <c:pt idx="899">
                  <c:v>-2.3498048800873802E-3</c:v>
                </c:pt>
                <c:pt idx="900">
                  <c:v>-2.3392866810814498E-3</c:v>
                </c:pt>
                <c:pt idx="901">
                  <c:v>-2.3287719700386621E-3</c:v>
                </c:pt>
                <c:pt idx="902">
                  <c:v>-2.3182607316200366E-3</c:v>
                </c:pt>
                <c:pt idx="903">
                  <c:v>-2.3077529505189831E-3</c:v>
                </c:pt>
                <c:pt idx="904">
                  <c:v>-2.2972486114611352E-3</c:v>
                </c:pt>
                <c:pt idx="905">
                  <c:v>-2.2867476992041638E-3</c:v>
                </c:pt>
                <c:pt idx="906">
                  <c:v>-2.276250198537594E-3</c:v>
                </c:pt>
                <c:pt idx="907">
                  <c:v>-2.2657560942826345E-3</c:v>
                </c:pt>
                <c:pt idx="908">
                  <c:v>-2.2552653712919943E-3</c:v>
                </c:pt>
                <c:pt idx="909">
                  <c:v>-2.244778014449706E-3</c:v>
                </c:pt>
                <c:pt idx="910">
                  <c:v>-2.2342940086709541E-3</c:v>
                </c:pt>
                <c:pt idx="911">
                  <c:v>-2.2238133389018912E-3</c:v>
                </c:pt>
                <c:pt idx="912">
                  <c:v>-2.2133359901194737E-3</c:v>
                </c:pt>
                <c:pt idx="913">
                  <c:v>-2.2028619473312837E-3</c:v>
                </c:pt>
                <c:pt idx="914">
                  <c:v>-2.192391195575349E-3</c:v>
                </c:pt>
                <c:pt idx="915">
                  <c:v>-2.1819237199199848E-3</c:v>
                </c:pt>
                <c:pt idx="916">
                  <c:v>-2.171459505463613E-3</c:v>
                </c:pt>
                <c:pt idx="917">
                  <c:v>-2.1609985373345891E-3</c:v>
                </c:pt>
                <c:pt idx="918">
                  <c:v>-2.1505408006910402E-3</c:v>
                </c:pt>
                <c:pt idx="919">
                  <c:v>-2.1400862807206939E-3</c:v>
                </c:pt>
                <c:pt idx="920">
                  <c:v>-2.1296349626407042E-3</c:v>
                </c:pt>
                <c:pt idx="921">
                  <c:v>-2.1191868316974903E-3</c:v>
                </c:pt>
                <c:pt idx="922">
                  <c:v>-2.1087418731665646E-3</c:v>
                </c:pt>
                <c:pt idx="923">
                  <c:v>-2.0983000723523732E-3</c:v>
                </c:pt>
                <c:pt idx="924">
                  <c:v>-2.0878614145881237E-3</c:v>
                </c:pt>
                <c:pt idx="925">
                  <c:v>-2.0774258852356204E-3</c:v>
                </c:pt>
                <c:pt idx="926">
                  <c:v>-2.0669934696851086E-3</c:v>
                </c:pt>
                <c:pt idx="927">
                  <c:v>-2.0565641533551015E-3</c:v>
                </c:pt>
                <c:pt idx="928">
                  <c:v>-2.0461379216922203E-3</c:v>
                </c:pt>
                <c:pt idx="929">
                  <c:v>-2.0357147601710391E-3</c:v>
                </c:pt>
                <c:pt idx="930">
                  <c:v>-2.0252946542939094E-3</c:v>
                </c:pt>
                <c:pt idx="931">
                  <c:v>-2.0148775895908163E-3</c:v>
                </c:pt>
                <c:pt idx="932">
                  <c:v>-2.0044635516192071E-3</c:v>
                </c:pt>
                <c:pt idx="933">
                  <c:v>-1.9940525259638324E-3</c:v>
                </c:pt>
                <c:pt idx="934">
                  <c:v>-1.9836444982365958E-3</c:v>
                </c:pt>
                <c:pt idx="935">
                  <c:v>-1.9732394540763875E-3</c:v>
                </c:pt>
                <c:pt idx="936">
                  <c:v>-1.9628373791489295E-3</c:v>
                </c:pt>
                <c:pt idx="937">
                  <c:v>-1.9524382591466227E-3</c:v>
                </c:pt>
                <c:pt idx="938">
                  <c:v>-1.9420420797883872E-3</c:v>
                </c:pt>
                <c:pt idx="939">
                  <c:v>-1.9316488268195052E-3</c:v>
                </c:pt>
                <c:pt idx="940">
                  <c:v>-1.9212584860114747E-3</c:v>
                </c:pt>
                <c:pt idx="941">
                  <c:v>-1.9108710431618426E-3</c:v>
                </c:pt>
                <c:pt idx="942">
                  <c:v>-1.9004864840940657E-3</c:v>
                </c:pt>
                <c:pt idx="943">
                  <c:v>-1.8901047946573498E-3</c:v>
                </c:pt>
                <c:pt idx="944">
                  <c:v>-1.8797259607264921E-3</c:v>
                </c:pt>
                <c:pt idx="945">
                  <c:v>-1.8693499682017457E-3</c:v>
                </c:pt>
                <c:pt idx="946">
                  <c:v>-1.8589768030086559E-3</c:v>
                </c:pt>
                <c:pt idx="947">
                  <c:v>-1.848606451097911E-3</c:v>
                </c:pt>
                <c:pt idx="948">
                  <c:v>-1.8382388984451985E-3</c:v>
                </c:pt>
                <c:pt idx="949">
                  <c:v>-1.8278741310510536E-3</c:v>
                </c:pt>
                <c:pt idx="950">
                  <c:v>-1.8175121349407058E-3</c:v>
                </c:pt>
                <c:pt idx="951">
                  <c:v>-1.8071528961639404E-3</c:v>
                </c:pt>
                <c:pt idx="952">
                  <c:v>-1.7967964007949411E-3</c:v>
                </c:pt>
                <c:pt idx="953">
                  <c:v>-1.7864426349321531E-3</c:v>
                </c:pt>
                <c:pt idx="954">
                  <c:v>-1.7760915846981313E-3</c:v>
                </c:pt>
                <c:pt idx="955">
                  <c:v>-1.7657432362393926E-3</c:v>
                </c:pt>
                <c:pt idx="956">
                  <c:v>-1.7553975757262773E-3</c:v>
                </c:pt>
                <c:pt idx="957">
                  <c:v>-1.7450545893528031E-3</c:v>
                </c:pt>
                <c:pt idx="958">
                  <c:v>-1.7347142633365143E-3</c:v>
                </c:pt>
                <c:pt idx="959">
                  <c:v>-1.7243765839183502E-3</c:v>
                </c:pt>
                <c:pt idx="960">
                  <c:v>-1.7140415373624945E-3</c:v>
                </c:pt>
                <c:pt idx="961">
                  <c:v>-1.7037091099562317E-3</c:v>
                </c:pt>
                <c:pt idx="962">
                  <c:v>-1.6933792880098155E-3</c:v>
                </c:pt>
                <c:pt idx="963">
                  <c:v>-1.6830520578563133E-3</c:v>
                </c:pt>
                <c:pt idx="964">
                  <c:v>-1.6727274058514804E-3</c:v>
                </c:pt>
                <c:pt idx="965">
                  <c:v>-1.6624053183736112E-3</c:v>
                </c:pt>
                <c:pt idx="966">
                  <c:v>-1.652085781823399E-3</c:v>
                </c:pt>
                <c:pt idx="967">
                  <c:v>-1.641768782623802E-3</c:v>
                </c:pt>
                <c:pt idx="968">
                  <c:v>-1.631454307219906E-3</c:v>
                </c:pt>
                <c:pt idx="969">
                  <c:v>-1.6211423420787777E-3</c:v>
                </c:pt>
                <c:pt idx="970">
                  <c:v>-1.6108328736893359E-3</c:v>
                </c:pt>
                <c:pt idx="971">
                  <c:v>-1.6005258885622143E-3</c:v>
                </c:pt>
                <c:pt idx="972">
                  <c:v>-1.5902213732296173E-3</c:v>
                </c:pt>
                <c:pt idx="973">
                  <c:v>-1.5799193142451947E-3</c:v>
                </c:pt>
                <c:pt idx="974">
                  <c:v>-1.5696196981838967E-3</c:v>
                </c:pt>
                <c:pt idx="975">
                  <c:v>-1.5593225116418473E-3</c:v>
                </c:pt>
                <c:pt idx="976">
                  <c:v>-1.5490277412362073E-3</c:v>
                </c:pt>
                <c:pt idx="977">
                  <c:v>-1.538735373605035E-3</c:v>
                </c:pt>
                <c:pt idx="978">
                  <c:v>-1.5284453954071606E-3</c:v>
                </c:pt>
                <c:pt idx="979">
                  <c:v>-1.5181577933220515E-3</c:v>
                </c:pt>
                <c:pt idx="980">
                  <c:v>-1.5078725540496744E-3</c:v>
                </c:pt>
                <c:pt idx="981">
                  <c:v>-1.4975896643103701E-3</c:v>
                </c:pt>
                <c:pt idx="982">
                  <c:v>-1.4873091108447217E-3</c:v>
                </c:pt>
                <c:pt idx="983">
                  <c:v>-1.4770308804134161E-3</c:v>
                </c:pt>
                <c:pt idx="984">
                  <c:v>-1.4667549597971253E-3</c:v>
                </c:pt>
                <c:pt idx="985">
                  <c:v>-1.4564813357963631E-3</c:v>
                </c:pt>
                <c:pt idx="986">
                  <c:v>-1.446209995231368E-3</c:v>
                </c:pt>
                <c:pt idx="987">
                  <c:v>-1.4359409249419684E-3</c:v>
                </c:pt>
                <c:pt idx="988">
                  <c:v>-1.4256741117874474E-3</c:v>
                </c:pt>
                <c:pt idx="989">
                  <c:v>-1.4154095426464287E-3</c:v>
                </c:pt>
                <c:pt idx="990">
                  <c:v>-1.405147204416739E-3</c:v>
                </c:pt>
                <c:pt idx="991">
                  <c:v>-1.3948870840152794E-3</c:v>
                </c:pt>
                <c:pt idx="992">
                  <c:v>-1.384629168377908E-3</c:v>
                </c:pt>
                <c:pt idx="993">
                  <c:v>-1.3743734444593013E-3</c:v>
                </c:pt>
                <c:pt idx="994">
                  <c:v>-1.3641198992328382E-3</c:v>
                </c:pt>
                <c:pt idx="995">
                  <c:v>-1.3538685196904708E-3</c:v>
                </c:pt>
                <c:pt idx="996">
                  <c:v>-1.3436192928425951E-3</c:v>
                </c:pt>
                <c:pt idx="997">
                  <c:v>-1.3333722057179333E-3</c:v>
                </c:pt>
                <c:pt idx="998">
                  <c:v>-1.323127245363407E-3</c:v>
                </c:pt>
                <c:pt idx="999">
                  <c:v>-1.3128843988440071E-3</c:v>
                </c:pt>
                <c:pt idx="1000">
                  <c:v>-1.3026436532426802E-3</c:v>
                </c:pt>
                <c:pt idx="1001">
                  <c:v>-1.2924049956602012E-3</c:v>
                </c:pt>
                <c:pt idx="1002">
                  <c:v>-1.2821684132150455E-3</c:v>
                </c:pt>
                <c:pt idx="1003">
                  <c:v>-1.271933893043277E-3</c:v>
                </c:pt>
                <c:pt idx="1004">
                  <c:v>-1.2617014222984144E-3</c:v>
                </c:pt>
                <c:pt idx="1005">
                  <c:v>-1.2514709881513212E-3</c:v>
                </c:pt>
                <c:pt idx="1006">
                  <c:v>-1.2412425777900775E-3</c:v>
                </c:pt>
                <c:pt idx="1007">
                  <c:v>-1.2310161784198572E-3</c:v>
                </c:pt>
                <c:pt idx="1008">
                  <c:v>-1.2207917772628161E-3</c:v>
                </c:pt>
                <c:pt idx="1009">
                  <c:v>-1.210569361557967E-3</c:v>
                </c:pt>
                <c:pt idx="1010">
                  <c:v>-1.2003489185610546E-3</c:v>
                </c:pt>
                <c:pt idx="1011">
                  <c:v>-1.1901304355444477E-3</c:v>
                </c:pt>
                <c:pt idx="1012">
                  <c:v>-1.1799138997970128E-3</c:v>
                </c:pt>
                <c:pt idx="1013">
                  <c:v>-1.1696992986239951E-3</c:v>
                </c:pt>
                <c:pt idx="1014">
                  <c:v>-1.1594866193469057E-3</c:v>
                </c:pt>
                <c:pt idx="1015">
                  <c:v>-1.1492758493033964E-3</c:v>
                </c:pt>
                <c:pt idx="1016">
                  <c:v>-1.1390669758471509E-3</c:v>
                </c:pt>
                <c:pt idx="1017">
                  <c:v>-1.1288599863477629E-3</c:v>
                </c:pt>
                <c:pt idx="1018">
                  <c:v>-1.1186548681906151E-3</c:v>
                </c:pt>
                <c:pt idx="1019">
                  <c:v>-1.108451608776773E-3</c:v>
                </c:pt>
                <c:pt idx="1020">
                  <c:v>-1.0982501955228629E-3</c:v>
                </c:pt>
                <c:pt idx="1021">
                  <c:v>-1.0880506158609522E-3</c:v>
                </c:pt>
                <c:pt idx="1022">
                  <c:v>-1.0778528572384441E-3</c:v>
                </c:pt>
                <c:pt idx="1023">
                  <c:v>-1.0676569071179558E-3</c:v>
                </c:pt>
                <c:pt idx="1024">
                  <c:v>-1.0574627529772024E-3</c:v>
                </c:pt>
                <c:pt idx="1025">
                  <c:v>-1.0472703823088906E-3</c:v>
                </c:pt>
                <c:pt idx="1026">
                  <c:v>-1.0370797826205944E-3</c:v>
                </c:pt>
                <c:pt idx="1027">
                  <c:v>-1.0268909414346502E-3</c:v>
                </c:pt>
                <c:pt idx="1028">
                  <c:v>-1.0167038462880413E-3</c:v>
                </c:pt>
                <c:pt idx="1029">
                  <c:v>-1.0065184847322774E-3</c:v>
                </c:pt>
                <c:pt idx="1030">
                  <c:v>-9.9633484433329423E-4</c:v>
                </c:pt>
                <c:pt idx="1031">
                  <c:v>-9.8615291267133446E-4</c:v>
                </c:pt>
                <c:pt idx="1032">
                  <c:v>-9.7597267734083194E-4</c:v>
                </c:pt>
                <c:pt idx="1033">
                  <c:v>-9.6579412595030906E-4</c:v>
                </c:pt>
                <c:pt idx="1034">
                  <c:v>-9.5561724612225969E-4</c:v>
                </c:pt>
                <c:pt idx="1035">
                  <c:v>-9.4544202549303553E-4</c:v>
                </c:pt>
                <c:pt idx="1036">
                  <c:v>-9.3526845171274463E-4</c:v>
                </c:pt>
                <c:pt idx="1037">
                  <c:v>-9.2509651244512847E-4</c:v>
                </c:pt>
                <c:pt idx="1038">
                  <c:v>-9.1492619536746324E-4</c:v>
                </c:pt>
                <c:pt idx="1039">
                  <c:v>-9.0475748817044413E-4</c:v>
                </c:pt>
                <c:pt idx="1040">
                  <c:v>-8.9459037855807357E-4</c:v>
                </c:pt>
                <c:pt idx="1041">
                  <c:v>-8.844248542475583E-4</c:v>
                </c:pt>
                <c:pt idx="1042">
                  <c:v>-8.7426090296919699E-4</c:v>
                </c:pt>
                <c:pt idx="1043">
                  <c:v>-8.6409851246626733E-4</c:v>
                </c:pt>
                <c:pt idx="1044">
                  <c:v>-8.5393767049492578E-4</c:v>
                </c:pt>
                <c:pt idx="1045">
                  <c:v>-8.4377836482409509E-4</c:v>
                </c:pt>
                <c:pt idx="1046">
                  <c:v>-8.3362058323535235E-4</c:v>
                </c:pt>
                <c:pt idx="1047">
                  <c:v>-8.2346431352283106E-4</c:v>
                </c:pt>
                <c:pt idx="1048">
                  <c:v>-8.1330954349310329E-4</c:v>
                </c:pt>
                <c:pt idx="1049">
                  <c:v>-8.0315626096508046E-4</c:v>
                </c:pt>
                <c:pt idx="1050">
                  <c:v>-7.9300445376990418E-4</c:v>
                </c:pt>
                <c:pt idx="1051">
                  <c:v>-7.8285410975083508E-4</c:v>
                </c:pt>
                <c:pt idx="1052">
                  <c:v>-7.7270521676315392E-4</c:v>
                </c:pt>
                <c:pt idx="1053">
                  <c:v>-7.6255776267405311E-4</c:v>
                </c:pt>
                <c:pt idx="1054">
                  <c:v>-7.5241173536252427E-4</c:v>
                </c:pt>
                <c:pt idx="1055">
                  <c:v>-7.4226712271926575E-4</c:v>
                </c:pt>
                <c:pt idx="1056">
                  <c:v>-7.3212391264656281E-4</c:v>
                </c:pt>
                <c:pt idx="1057">
                  <c:v>-7.219820930581941E-4</c:v>
                </c:pt>
                <c:pt idx="1058">
                  <c:v>-7.1184165187932261E-4</c:v>
                </c:pt>
                <c:pt idx="1059">
                  <c:v>-7.0170257704638725E-4</c:v>
                </c:pt>
                <c:pt idx="1060">
                  <c:v>-6.9156485650700527E-4</c:v>
                </c:pt>
                <c:pt idx="1061">
                  <c:v>-6.8142847821986668E-4</c:v>
                </c:pt>
                <c:pt idx="1062">
                  <c:v>-6.7129343015462318E-4</c:v>
                </c:pt>
                <c:pt idx="1063">
                  <c:v>-6.6115970029179605E-4</c:v>
                </c:pt>
                <c:pt idx="1064">
                  <c:v>-6.510272766226653E-4</c:v>
                </c:pt>
                <c:pt idx="1065">
                  <c:v>-6.4089614714916672E-4</c:v>
                </c:pt>
                <c:pt idx="1066">
                  <c:v>-6.307662998837932E-4</c:v>
                </c:pt>
                <c:pt idx="1067">
                  <c:v>-6.2063772284948584E-4</c:v>
                </c:pt>
                <c:pt idx="1068">
                  <c:v>-6.1051040407953858E-4</c:v>
                </c:pt>
                <c:pt idx="1069">
                  <c:v>-6.0038433161749218E-4</c:v>
                </c:pt>
                <c:pt idx="1070">
                  <c:v>-5.9025949351702921E-4</c:v>
                </c:pt>
                <c:pt idx="1071">
                  <c:v>-5.801358778418789E-4</c:v>
                </c:pt>
                <c:pt idx="1072">
                  <c:v>-5.7001347266571307E-4</c:v>
                </c:pt>
                <c:pt idx="1073">
                  <c:v>-5.5989226607203874E-4</c:v>
                </c:pt>
                <c:pt idx="1074">
                  <c:v>-5.4977224615410732E-4</c:v>
                </c:pt>
                <c:pt idx="1075">
                  <c:v>-5.396534010148077E-4</c:v>
                </c:pt>
                <c:pt idx="1076">
                  <c:v>-5.2953571876656258E-4</c:v>
                </c:pt>
                <c:pt idx="1077">
                  <c:v>-5.194191875312372E-4</c:v>
                </c:pt>
                <c:pt idx="1078">
                  <c:v>-5.0930379544002788E-4</c:v>
                </c:pt>
                <c:pt idx="1079">
                  <c:v>-4.9918953063337115E-4</c:v>
                </c:pt>
                <c:pt idx="1080">
                  <c:v>-4.8907638126084057E-4</c:v>
                </c:pt>
                <c:pt idx="1081">
                  <c:v>-4.7896433548104297E-4</c:v>
                </c:pt>
                <c:pt idx="1082">
                  <c:v>-4.6885338146152494E-4</c:v>
                </c:pt>
                <c:pt idx="1083">
                  <c:v>-4.5874350737867251E-4</c:v>
                </c:pt>
                <c:pt idx="1084">
                  <c:v>-4.4863470141760521E-4</c:v>
                </c:pt>
                <c:pt idx="1085">
                  <c:v>-4.3852695177208715E-4</c:v>
                </c:pt>
                <c:pt idx="1086">
                  <c:v>-4.2842024664442282E-4</c:v>
                </c:pt>
                <c:pt idx="1087">
                  <c:v>-4.1831457424535513E-4</c:v>
                </c:pt>
                <c:pt idx="1088">
                  <c:v>-4.0820992279397592E-4</c:v>
                </c:pt>
                <c:pt idx="1089">
                  <c:v>-3.9810628051761739E-4</c:v>
                </c:pt>
                <c:pt idx="1090">
                  <c:v>-3.8800363565176277E-4</c:v>
                </c:pt>
                <c:pt idx="1091">
                  <c:v>-3.7790197643994516E-4</c:v>
                </c:pt>
                <c:pt idx="1092">
                  <c:v>-3.678012911336452E-4</c:v>
                </c:pt>
                <c:pt idx="1093">
                  <c:v>-3.5770156799220138E-4</c:v>
                </c:pt>
                <c:pt idx="1094">
                  <c:v>-3.4760279528270901E-4</c:v>
                </c:pt>
                <c:pt idx="1095">
                  <c:v>-3.3750496127991876E-4</c:v>
                </c:pt>
                <c:pt idx="1096">
                  <c:v>-3.274080542661479E-4</c:v>
                </c:pt>
                <c:pt idx="1097">
                  <c:v>-3.1731206253117814E-4</c:v>
                </c:pt>
                <c:pt idx="1098">
                  <c:v>-3.0721697437215639E-4</c:v>
                </c:pt>
                <c:pt idx="1099">
                  <c:v>-2.9712277809350638E-4</c:v>
                </c:pt>
                <c:pt idx="1100">
                  <c:v>-2.8702946200682245E-4</c:v>
                </c:pt>
                <c:pt idx="1101">
                  <c:v>-2.7693701443078138E-4</c:v>
                </c:pt>
                <c:pt idx="1102">
                  <c:v>-2.6684542369104295E-4</c:v>
                </c:pt>
                <c:pt idx="1103">
                  <c:v>-2.5675467812014981E-4</c:v>
                </c:pt>
                <c:pt idx="1104">
                  <c:v>-2.466647660574395E-4</c:v>
                </c:pt>
                <c:pt idx="1105">
                  <c:v>-2.3657567584894472E-4</c:v>
                </c:pt>
                <c:pt idx="1106">
                  <c:v>-2.2648739584729363E-4</c:v>
                </c:pt>
                <c:pt idx="1107">
                  <c:v>-2.1639991441162269E-4</c:v>
                </c:pt>
                <c:pt idx="1108">
                  <c:v>-2.0631321990747668E-4</c:v>
                </c:pt>
                <c:pt idx="1109">
                  <c:v>-1.962273007067099E-4</c:v>
                </c:pt>
                <c:pt idx="1110">
                  <c:v>-1.8614214518740104E-4</c:v>
                </c:pt>
                <c:pt idx="1111">
                  <c:v>-1.7605774173374628E-4</c:v>
                </c:pt>
                <c:pt idx="1112">
                  <c:v>-1.6597407873597444E-4</c:v>
                </c:pt>
                <c:pt idx="1113">
                  <c:v>-1.5589114459024881E-4</c:v>
                </c:pt>
                <c:pt idx="1114">
                  <c:v>-1.4580892769856753E-4</c:v>
                </c:pt>
                <c:pt idx="1115">
                  <c:v>-1.3572741646867816E-4</c:v>
                </c:pt>
                <c:pt idx="1116">
                  <c:v>-1.2564659931397869E-4</c:v>
                </c:pt>
                <c:pt idx="1117">
                  <c:v>-1.1556646465341898E-4</c:v>
                </c:pt>
                <c:pt idx="1118">
                  <c:v>-1.0548700091141762E-4</c:v>
                </c:pt>
                <c:pt idx="1119">
                  <c:v>-9.5408196517755199E-5</c:v>
                </c:pt>
                <c:pt idx="1120">
                  <c:v>-8.5330039907491426E-5</c:v>
                </c:pt>
                <c:pt idx="1121">
                  <c:v>-7.5252519520866204E-5</c:v>
                </c:pt>
                <c:pt idx="1122">
                  <c:v>-6.5175623803203047E-5</c:v>
                </c:pt>
                <c:pt idx="1123">
                  <c:v>-5.509934120482234E-5</c:v>
                </c:pt>
                <c:pt idx="1124">
                  <c:v>-4.5023660180944951E-5</c:v>
                </c:pt>
                <c:pt idx="1125">
                  <c:v>-3.4948569191594551E-5</c:v>
                </c:pt>
                <c:pt idx="1126">
                  <c:v>-2.4874056701511629E-5</c:v>
                </c:pt>
                <c:pt idx="1127">
                  <c:v>-1.4800111180057979E-5</c:v>
                </c:pt>
                <c:pt idx="1128">
                  <c:v>-4.7267211011178725E-6</c:v>
                </c:pt>
                <c:pt idx="1129">
                  <c:v>5.3461250569843393E-6</c:v>
                </c:pt>
                <c:pt idx="1130">
                  <c:v>1.5418438811588527E-5</c:v>
                </c:pt>
                <c:pt idx="1131">
                  <c:v>2.549023167578129E-5</c:v>
                </c:pt>
                <c:pt idx="1132">
                  <c:v>3.5561515158493752E-5</c:v>
                </c:pt>
                <c:pt idx="1133">
                  <c:v>4.5632300764597241E-5</c:v>
                </c:pt>
                <c:pt idx="1134">
                  <c:v>5.570259999498851E-5</c:v>
                </c:pt>
                <c:pt idx="1135">
                  <c:v>6.5772424346685631E-5</c:v>
                </c:pt>
                <c:pt idx="1136">
                  <c:v>7.584178531292471E-5</c:v>
                </c:pt>
                <c:pt idx="1137">
                  <c:v>8.5910694383243636E-5</c:v>
                </c:pt>
                <c:pt idx="1138">
                  <c:v>9.5979163043579123E-5</c:v>
                </c:pt>
                <c:pt idx="1139">
                  <c:v>1.0604720277636201E-4</c:v>
                </c:pt>
                <c:pt idx="1140">
                  <c:v>1.1611482506060052E-4</c:v>
                </c:pt>
                <c:pt idx="1141">
                  <c:v>1.2618204137198252E-4</c:v>
                </c:pt>
                <c:pt idx="1142">
                  <c:v>1.3624886318295838E-4</c:v>
                </c:pt>
                <c:pt idx="1143">
                  <c:v>1.4631530196283684E-4</c:v>
                </c:pt>
                <c:pt idx="1144">
                  <c:v>1.5638136917788041E-4</c:v>
                </c:pt>
                <c:pt idx="1145">
                  <c:v>1.6644707629138951E-4</c:v>
                </c:pt>
                <c:pt idx="1146">
                  <c:v>1.7651243476379791E-4</c:v>
                </c:pt>
                <c:pt idx="1147">
                  <c:v>1.865774560527683E-4</c:v>
                </c:pt>
                <c:pt idx="1148">
                  <c:v>1.9664215161327599E-4</c:v>
                </c:pt>
                <c:pt idx="1149">
                  <c:v>2.0670653289770429E-4</c:v>
                </c:pt>
                <c:pt idx="1150">
                  <c:v>2.167706113559398E-4</c:v>
                </c:pt>
                <c:pt idx="1151">
                  <c:v>2.2683439843545474E-4</c:v>
                </c:pt>
                <c:pt idx="1152">
                  <c:v>2.3689790558140876E-4</c:v>
                </c:pt>
                <c:pt idx="1153">
                  <c:v>2.4696114423673093E-4</c:v>
                </c:pt>
                <c:pt idx="1154">
                  <c:v>2.5702412584221491E-4</c:v>
                </c:pt>
                <c:pt idx="1155">
                  <c:v>2.6708686183661416E-4</c:v>
                </c:pt>
                <c:pt idx="1156">
                  <c:v>2.7714936365672536E-4</c:v>
                </c:pt>
                <c:pt idx="1157">
                  <c:v>2.8721164273748313E-4</c:v>
                </c:pt>
                <c:pt idx="1158">
                  <c:v>2.9727371051205503E-4</c:v>
                </c:pt>
                <c:pt idx="1159">
                  <c:v>3.0733557841192518E-4</c:v>
                </c:pt>
                <c:pt idx="1160">
                  <c:v>3.1739725786698864E-4</c:v>
                </c:pt>
                <c:pt idx="1161">
                  <c:v>3.2745876030564666E-4</c:v>
                </c:pt>
                <c:pt idx="1162">
                  <c:v>3.3752009715488836E-4</c:v>
                </c:pt>
                <c:pt idx="1163">
                  <c:v>3.4758127984039203E-4</c:v>
                </c:pt>
                <c:pt idx="1164">
                  <c:v>3.5764231978660695E-4</c:v>
                </c:pt>
                <c:pt idx="1165">
                  <c:v>3.6770322841684792E-4</c:v>
                </c:pt>
                <c:pt idx="1166">
                  <c:v>3.7776401715339052E-4</c:v>
                </c:pt>
                <c:pt idx="1167">
                  <c:v>3.8782469741755355E-4</c:v>
                </c:pt>
                <c:pt idx="1168">
                  <c:v>3.9788528062979398E-4</c:v>
                </c:pt>
                <c:pt idx="1169">
                  <c:v>4.0794577820980166E-4</c:v>
                </c:pt>
                <c:pt idx="1170">
                  <c:v>4.180062015765822E-4</c:v>
                </c:pt>
                <c:pt idx="1171">
                  <c:v>4.2806656214855151E-4</c:v>
                </c:pt>
                <c:pt idx="1172">
                  <c:v>4.3812687134363055E-4</c:v>
                </c:pt>
                <c:pt idx="1173">
                  <c:v>4.4818714057932711E-4</c:v>
                </c:pt>
                <c:pt idx="1174">
                  <c:v>4.582473812728365E-4</c:v>
                </c:pt>
                <c:pt idx="1175">
                  <c:v>4.6830760484112353E-4</c:v>
                </c:pt>
                <c:pt idx="1176">
                  <c:v>4.783678227010182E-4</c:v>
                </c:pt>
                <c:pt idx="1177">
                  <c:v>4.8842804626930388E-4</c:v>
                </c:pt>
                <c:pt idx="1178">
                  <c:v>4.9848828696281197E-4</c:v>
                </c:pt>
                <c:pt idx="1179">
                  <c:v>5.0854855619851113E-4</c:v>
                </c:pt>
                <c:pt idx="1180">
                  <c:v>5.1860886539358887E-4</c:v>
                </c:pt>
                <c:pt idx="1181">
                  <c:v>5.2866922596555817E-4</c:v>
                </c:pt>
                <c:pt idx="1182">
                  <c:v>5.3872964933234001E-4</c:v>
                </c:pt>
                <c:pt idx="1183">
                  <c:v>5.4879014691234639E-4</c:v>
                </c:pt>
                <c:pt idx="1184">
                  <c:v>5.5885073012458682E-4</c:v>
                </c:pt>
                <c:pt idx="1185">
                  <c:v>5.6891141038875115E-4</c:v>
                </c:pt>
                <c:pt idx="1186">
                  <c:v>5.7897219912529251E-4</c:v>
                </c:pt>
                <c:pt idx="1187">
                  <c:v>5.8903310775553343E-4</c:v>
                </c:pt>
                <c:pt idx="1188">
                  <c:v>5.9909414770174699E-4</c:v>
                </c:pt>
                <c:pt idx="1189">
                  <c:v>6.0915533038725196E-4</c:v>
                </c:pt>
                <c:pt idx="1190">
                  <c:v>6.1921666723649372E-4</c:v>
                </c:pt>
                <c:pt idx="1191">
                  <c:v>6.2927816967515038E-4</c:v>
                </c:pt>
                <c:pt idx="1192">
                  <c:v>6.393398491302165E-4</c:v>
                </c:pt>
                <c:pt idx="1193">
                  <c:v>6.4940171703008534E-4</c:v>
                </c:pt>
                <c:pt idx="1194">
                  <c:v>6.5946378480465594E-4</c:v>
                </c:pt>
                <c:pt idx="1195">
                  <c:v>6.695260638854162E-4</c:v>
                </c:pt>
                <c:pt idx="1196">
                  <c:v>6.7958856570552622E-4</c:v>
                </c:pt>
                <c:pt idx="1197">
                  <c:v>6.8965130169992416E-4</c:v>
                </c:pt>
                <c:pt idx="1198">
                  <c:v>6.9971428330541075E-4</c:v>
                </c:pt>
                <c:pt idx="1199">
                  <c:v>7.0977752196073156E-4</c:v>
                </c:pt>
                <c:pt idx="1200">
                  <c:v>7.1984102910668422E-4</c:v>
                </c:pt>
                <c:pt idx="1201">
                  <c:v>7.2990481618620193E-4</c:v>
                </c:pt>
                <c:pt idx="1202">
                  <c:v>7.3996889464443614E-4</c:v>
                </c:pt>
                <c:pt idx="1203">
                  <c:v>7.5003327592886439E-4</c:v>
                </c:pt>
                <c:pt idx="1204">
                  <c:v>7.6009797148937337E-4</c:v>
                </c:pt>
                <c:pt idx="1205">
                  <c:v>7.7016299277834241E-4</c:v>
                </c:pt>
                <c:pt idx="1206">
                  <c:v>7.8022835125075092E-4</c:v>
                </c:pt>
                <c:pt idx="1207">
                  <c:v>7.9029405836426121E-4</c:v>
                </c:pt>
                <c:pt idx="1208">
                  <c:v>8.0036012557930354E-4</c:v>
                </c:pt>
                <c:pt idx="1209">
                  <c:v>8.1042656435918194E-4</c:v>
                </c:pt>
                <c:pt idx="1210">
                  <c:v>8.2049338617015655E-4</c:v>
                </c:pt>
                <c:pt idx="1211">
                  <c:v>8.3056060248153985E-4</c:v>
                </c:pt>
                <c:pt idx="1212">
                  <c:v>8.4062822476577842E-4</c:v>
                </c:pt>
                <c:pt idx="1213">
                  <c:v>8.5069626449855995E-4</c:v>
                </c:pt>
                <c:pt idx="1214">
                  <c:v>8.6076473315889793E-4</c:v>
                </c:pt>
                <c:pt idx="1215">
                  <c:v>8.7083364222921567E-4</c:v>
                </c:pt>
                <c:pt idx="1216">
                  <c:v>8.8090300319545339E-4</c:v>
                </c:pt>
                <c:pt idx="1217">
                  <c:v>8.9097282754715306E-4</c:v>
                </c:pt>
                <c:pt idx="1218">
                  <c:v>9.0104312677754313E-4</c:v>
                </c:pt>
                <c:pt idx="1219">
                  <c:v>9.1111391238364538E-4</c:v>
                </c:pt>
                <c:pt idx="1220">
                  <c:v>9.2118519586636049E-4</c:v>
                </c:pt>
                <c:pt idx="1221">
                  <c:v>9.3125698873055185E-4</c:v>
                </c:pt>
                <c:pt idx="1222">
                  <c:v>9.4132930248515473E-4</c:v>
                </c:pt>
                <c:pt idx="1223">
                  <c:v>9.5140214864325955E-4</c:v>
                </c:pt>
                <c:pt idx="1224">
                  <c:v>9.6147553872219841E-4</c:v>
                </c:pt>
                <c:pt idx="1225">
                  <c:v>9.7154948424365206E-4</c:v>
                </c:pt>
                <c:pt idx="1226">
                  <c:v>9.8162399673373617E-4</c:v>
                </c:pt>
                <c:pt idx="1227">
                  <c:v>9.9169908772308527E-4</c:v>
                </c:pt>
                <c:pt idx="1228">
                  <c:v>1.0017747687469628E-3</c:v>
                </c:pt>
                <c:pt idx="1229">
                  <c:v>1.0118510513453421E-3</c:v>
                </c:pt>
                <c:pt idx="1230">
                  <c:v>1.0219279470630065E-3</c:v>
                </c:pt>
                <c:pt idx="1231">
                  <c:v>1.0320054674496319E-3</c:v>
                </c:pt>
                <c:pt idx="1232">
                  <c:v>1.0420836240598943E-3</c:v>
                </c:pt>
                <c:pt idx="1233">
                  <c:v>1.0521624284535579E-3</c:v>
                </c:pt>
                <c:pt idx="1234">
                  <c:v>1.0622418921955594E-3</c:v>
                </c:pt>
                <c:pt idx="1235">
                  <c:v>1.0723220268561177E-3</c:v>
                </c:pt>
                <c:pt idx="1236">
                  <c:v>1.0824028440108199E-3</c:v>
                </c:pt>
                <c:pt idx="1237">
                  <c:v>1.0924843552407078E-3</c:v>
                </c:pt>
                <c:pt idx="1238">
                  <c:v>1.1025665721323878E-3</c:v>
                </c:pt>
                <c:pt idx="1239">
                  <c:v>1.1126495062781161E-3</c:v>
                </c:pt>
                <c:pt idx="1240">
                  <c:v>1.1227331692758866E-3</c:v>
                </c:pt>
                <c:pt idx="1241">
                  <c:v>1.1328175727295402E-3</c:v>
                </c:pt>
                <c:pt idx="1242">
                  <c:v>1.1429027282488515E-3</c:v>
                </c:pt>
                <c:pt idx="1243">
                  <c:v>1.1529886474496171E-3</c:v>
                </c:pt>
                <c:pt idx="1244">
                  <c:v>1.163075341953763E-3</c:v>
                </c:pt>
                <c:pt idx="1245">
                  <c:v>1.1731628233894354E-3</c:v>
                </c:pt>
                <c:pt idx="1246">
                  <c:v>1.1832511033910852E-3</c:v>
                </c:pt>
                <c:pt idx="1247">
                  <c:v>1.1933401935995799E-3</c:v>
                </c:pt>
                <c:pt idx="1248">
                  <c:v>1.2034301056622913E-3</c:v>
                </c:pt>
                <c:pt idx="1249">
                  <c:v>1.2135208512331834E-3</c:v>
                </c:pt>
                <c:pt idx="1250">
                  <c:v>1.2236124419729218E-3</c:v>
                </c:pt>
                <c:pt idx="1251">
                  <c:v>1.2337048895489616E-3</c:v>
                </c:pt>
                <c:pt idx="1252">
                  <c:v>1.2437982056356467E-3</c:v>
                </c:pt>
                <c:pt idx="1253">
                  <c:v>1.2538924019142967E-3</c:v>
                </c:pt>
                <c:pt idx="1254">
                  <c:v>1.2639874900733173E-3</c:v>
                </c:pt>
                <c:pt idx="1255">
                  <c:v>1.2740834818082895E-3</c:v>
                </c:pt>
                <c:pt idx="1256">
                  <c:v>1.2841803888220592E-3</c:v>
                </c:pt>
                <c:pt idx="1257">
                  <c:v>1.2942782228248483E-3</c:v>
                </c:pt>
                <c:pt idx="1258">
                  <c:v>1.304376995534343E-3</c:v>
                </c:pt>
                <c:pt idx="1259">
                  <c:v>1.3144767186757855E-3</c:v>
                </c:pt>
                <c:pt idx="1260">
                  <c:v>1.3245774039820843E-3</c:v>
                </c:pt>
                <c:pt idx="1261">
                  <c:v>1.3346790631939044E-3</c:v>
                </c:pt>
                <c:pt idx="1262">
                  <c:v>1.3447817080597577E-3</c:v>
                </c:pt>
                <c:pt idx="1263">
                  <c:v>1.3548853503361148E-3</c:v>
                </c:pt>
                <c:pt idx="1264">
                  <c:v>1.364990001787497E-3</c:v>
                </c:pt>
                <c:pt idx="1265">
                  <c:v>1.3750956741865631E-3</c:v>
                </c:pt>
                <c:pt idx="1266">
                  <c:v>1.3852023793142275E-3</c:v>
                </c:pt>
                <c:pt idx="1267">
                  <c:v>1.3953101289597468E-3</c:v>
                </c:pt>
                <c:pt idx="1268">
                  <c:v>1.4054189349208129E-3</c:v>
                </c:pt>
                <c:pt idx="1269">
                  <c:v>1.4155288090036654E-3</c:v>
                </c:pt>
                <c:pt idx="1270">
                  <c:v>1.4256397630231844E-3</c:v>
                </c:pt>
                <c:pt idx="1271">
                  <c:v>1.4357518088029811E-3</c:v>
                </c:pt>
                <c:pt idx="1272">
                  <c:v>1.4458649581755114E-3</c:v>
                </c:pt>
                <c:pt idx="1273">
                  <c:v>1.4559792229821668E-3</c:v>
                </c:pt>
                <c:pt idx="1274">
                  <c:v>1.4660946150733775E-3</c:v>
                </c:pt>
                <c:pt idx="1275">
                  <c:v>1.4762111463087028E-3</c:v>
                </c:pt>
                <c:pt idx="1276">
                  <c:v>1.4863288285569467E-3</c:v>
                </c:pt>
                <c:pt idx="1277">
                  <c:v>1.4964476736962489E-3</c:v>
                </c:pt>
                <c:pt idx="1278">
                  <c:v>1.506567693614179E-3</c:v>
                </c:pt>
                <c:pt idx="1279">
                  <c:v>1.5166889002078518E-3</c:v>
                </c:pt>
                <c:pt idx="1280">
                  <c:v>1.5268113053840205E-3</c:v>
                </c:pt>
                <c:pt idx="1281">
                  <c:v>1.5369349210591695E-3</c:v>
                </c:pt>
                <c:pt idx="1282">
                  <c:v>1.5470597591596309E-3</c:v>
                </c:pt>
                <c:pt idx="1283">
                  <c:v>1.5571858316216801E-3</c:v>
                </c:pt>
                <c:pt idx="1284">
                  <c:v>1.5673131503916261E-3</c:v>
                </c:pt>
                <c:pt idx="1285">
                  <c:v>1.5774417274259322E-3</c:v>
                </c:pt>
                <c:pt idx="1286">
                  <c:v>1.5875715746913083E-3</c:v>
                </c:pt>
                <c:pt idx="1287">
                  <c:v>1.5977027041648056E-3</c:v>
                </c:pt>
                <c:pt idx="1288">
                  <c:v>1.6078351278339363E-3</c:v>
                </c:pt>
                <c:pt idx="1289">
                  <c:v>1.6179688576967647E-3</c:v>
                </c:pt>
                <c:pt idx="1290">
                  <c:v>1.6281039057620069E-3</c:v>
                </c:pt>
                <c:pt idx="1291">
                  <c:v>1.6382402840491455E-3</c:v>
                </c:pt>
                <c:pt idx="1292">
                  <c:v>1.648378004588526E-3</c:v>
                </c:pt>
                <c:pt idx="1293">
                  <c:v>1.6585170794214629E-3</c:v>
                </c:pt>
                <c:pt idx="1294">
                  <c:v>1.6686575206003344E-3</c:v>
                </c:pt>
                <c:pt idx="1295">
                  <c:v>1.6787993401887018E-3</c:v>
                </c:pt>
                <c:pt idx="1296">
                  <c:v>1.688942550261406E-3</c:v>
                </c:pt>
                <c:pt idx="1297">
                  <c:v>1.6990871629046645E-3</c:v>
                </c:pt>
                <c:pt idx="1298">
                  <c:v>1.7092331902161923E-3</c:v>
                </c:pt>
                <c:pt idx="1299">
                  <c:v>1.7193806443052955E-3</c:v>
                </c:pt>
                <c:pt idx="1300">
                  <c:v>1.7295295372929754E-3</c:v>
                </c:pt>
                <c:pt idx="1301">
                  <c:v>1.7396798813120431E-3</c:v>
                </c:pt>
                <c:pt idx="1302">
                  <c:v>1.749831688507222E-3</c:v>
                </c:pt>
                <c:pt idx="1303">
                  <c:v>1.7599849710352436E-3</c:v>
                </c:pt>
                <c:pt idx="1304">
                  <c:v>1.7701397410649702E-3</c:v>
                </c:pt>
                <c:pt idx="1305">
                  <c:v>1.7802960107774939E-3</c:v>
                </c:pt>
                <c:pt idx="1306">
                  <c:v>1.7904537923662354E-3</c:v>
                </c:pt>
                <c:pt idx="1307">
                  <c:v>1.800613098037066E-3</c:v>
                </c:pt>
                <c:pt idx="1308">
                  <c:v>1.8107739400084091E-3</c:v>
                </c:pt>
                <c:pt idx="1309">
                  <c:v>1.8209363305113373E-3</c:v>
                </c:pt>
                <c:pt idx="1310">
                  <c:v>1.8311002817896986E-3</c:v>
                </c:pt>
                <c:pt idx="1311">
                  <c:v>1.8412658061002151E-3</c:v>
                </c:pt>
                <c:pt idx="1312">
                  <c:v>1.8514329157125844E-3</c:v>
                </c:pt>
                <c:pt idx="1313">
                  <c:v>1.8616016229096035E-3</c:v>
                </c:pt>
                <c:pt idx="1314">
                  <c:v>1.8717719399872672E-3</c:v>
                </c:pt>
                <c:pt idx="1315">
                  <c:v>1.8819438792548849E-3</c:v>
                </c:pt>
                <c:pt idx="1316">
                  <c:v>1.8921174530351758E-3</c:v>
                </c:pt>
                <c:pt idx="1317">
                  <c:v>1.9022926736643987E-3</c:v>
                </c:pt>
                <c:pt idx="1318">
                  <c:v>1.9124695534924506E-3</c:v>
                </c:pt>
                <c:pt idx="1319">
                  <c:v>1.9226481048829722E-3</c:v>
                </c:pt>
                <c:pt idx="1320">
                  <c:v>1.9328283402134734E-3</c:v>
                </c:pt>
                <c:pt idx="1321">
                  <c:v>1.9430102718754358E-3</c:v>
                </c:pt>
                <c:pt idx="1322">
                  <c:v>1.9531939122744177E-3</c:v>
                </c:pt>
                <c:pt idx="1323">
                  <c:v>1.9633792738301798E-3</c:v>
                </c:pt>
                <c:pt idx="1324">
                  <c:v>1.9735663689767918E-3</c:v>
                </c:pt>
                <c:pt idx="1325">
                  <c:v>1.9837552101627347E-3</c:v>
                </c:pt>
                <c:pt idx="1326">
                  <c:v>1.9939458098510296E-3</c:v>
                </c:pt>
                <c:pt idx="1327">
                  <c:v>2.0041381805193446E-3</c:v>
                </c:pt>
                <c:pt idx="1328">
                  <c:v>2.0143323346600963E-3</c:v>
                </c:pt>
                <c:pt idx="1329">
                  <c:v>2.0245282847805844E-3</c:v>
                </c:pt>
                <c:pt idx="1330">
                  <c:v>2.0347260434030938E-3</c:v>
                </c:pt>
                <c:pt idx="1331">
                  <c:v>2.0449256230650032E-3</c:v>
                </c:pt>
                <c:pt idx="1332">
                  <c:v>2.0551270363189135E-3</c:v>
                </c:pt>
                <c:pt idx="1333">
                  <c:v>2.0653302957327571E-3</c:v>
                </c:pt>
                <c:pt idx="1334">
                  <c:v>2.0755354138899031E-3</c:v>
                </c:pt>
                <c:pt idx="1335">
                  <c:v>2.0857424033892914E-3</c:v>
                </c:pt>
                <c:pt idx="1336">
                  <c:v>2.0959512768455356E-3</c:v>
                </c:pt>
                <c:pt idx="1337">
                  <c:v>2.106162046889046E-3</c:v>
                </c:pt>
                <c:pt idx="1338">
                  <c:v>2.1163747261661353E-3</c:v>
                </c:pt>
                <c:pt idx="1339">
                  <c:v>2.1265893273391522E-3</c:v>
                </c:pt>
                <c:pt idx="1340">
                  <c:v>2.1368058630865895E-3</c:v>
                </c:pt>
                <c:pt idx="1341">
                  <c:v>2.1470243461031951E-3</c:v>
                </c:pt>
                <c:pt idx="1342">
                  <c:v>2.1572447891001064E-3</c:v>
                </c:pt>
                <c:pt idx="1343">
                  <c:v>2.1674672048049579E-3</c:v>
                </c:pt>
                <c:pt idx="1344">
                  <c:v>2.1776916059619974E-3</c:v>
                </c:pt>
                <c:pt idx="1345">
                  <c:v>2.1879180053322165E-3</c:v>
                </c:pt>
                <c:pt idx="1346">
                  <c:v>2.1981464156934625E-3</c:v>
                </c:pt>
                <c:pt idx="1347">
                  <c:v>2.2083768498405549E-3</c:v>
                </c:pt>
                <c:pt idx="1348">
                  <c:v>2.2186093205854161E-3</c:v>
                </c:pt>
                <c:pt idx="1349">
                  <c:v>2.2288438407571868E-3</c:v>
                </c:pt>
                <c:pt idx="1350">
                  <c:v>2.2390804232023417E-3</c:v>
                </c:pt>
                <c:pt idx="1351">
                  <c:v>2.2493190807848207E-3</c:v>
                </c:pt>
                <c:pt idx="1352">
                  <c:v>2.2595598263861487E-3</c:v>
                </c:pt>
                <c:pt idx="1353">
                  <c:v>2.2698026729055473E-3</c:v>
                </c:pt>
                <c:pt idx="1354">
                  <c:v>2.2800476332600736E-3</c:v>
                </c:pt>
                <c:pt idx="1355">
                  <c:v>2.2902947203847341E-3</c:v>
                </c:pt>
                <c:pt idx="1356">
                  <c:v>2.3005439472326113E-3</c:v>
                </c:pt>
                <c:pt idx="1357">
                  <c:v>2.3107953267749786E-3</c:v>
                </c:pt>
                <c:pt idx="1358">
                  <c:v>2.3210488720014403E-3</c:v>
                </c:pt>
                <c:pt idx="1359">
                  <c:v>2.3313045959200483E-3</c:v>
                </c:pt>
                <c:pt idx="1360">
                  <c:v>2.3415625115574198E-3</c:v>
                </c:pt>
                <c:pt idx="1361">
                  <c:v>2.3518226319588784E-3</c:v>
                </c:pt>
                <c:pt idx="1362">
                  <c:v>2.3620849701885705E-3</c:v>
                </c:pt>
                <c:pt idx="1363">
                  <c:v>2.3723495393295877E-3</c:v>
                </c:pt>
                <c:pt idx="1364">
                  <c:v>2.3826163524841072E-3</c:v>
                </c:pt>
                <c:pt idx="1365">
                  <c:v>2.3928854227735102E-3</c:v>
                </c:pt>
                <c:pt idx="1366">
                  <c:v>2.4031567633385036E-3</c:v>
                </c:pt>
                <c:pt idx="1367">
                  <c:v>2.4134303873392647E-3</c:v>
                </c:pt>
                <c:pt idx="1368">
                  <c:v>2.4237063079555576E-3</c:v>
                </c:pt>
                <c:pt idx="1369">
                  <c:v>2.4339845383868621E-3</c:v>
                </c:pt>
                <c:pt idx="1370">
                  <c:v>2.4442650918525106E-3</c:v>
                </c:pt>
                <c:pt idx="1371">
                  <c:v>2.4545479815918161E-3</c:v>
                </c:pt>
                <c:pt idx="1372">
                  <c:v>2.464833220864192E-3</c:v>
                </c:pt>
                <c:pt idx="1373">
                  <c:v>2.4751208229493011E-3</c:v>
                </c:pt>
                <c:pt idx="1374">
                  <c:v>2.4854108011471772E-3</c:v>
                </c:pt>
                <c:pt idx="1375">
                  <c:v>2.4957031687783478E-3</c:v>
                </c:pt>
                <c:pt idx="1376">
                  <c:v>2.5059979391839878E-3</c:v>
                </c:pt>
                <c:pt idx="1377">
                  <c:v>2.5162951257260355E-3</c:v>
                </c:pt>
                <c:pt idx="1378">
                  <c:v>2.5265947417873352E-3</c:v>
                </c:pt>
                <c:pt idx="1379">
                  <c:v>2.5368968007717578E-3</c:v>
                </c:pt>
                <c:pt idx="1380">
                  <c:v>2.5472013161043534E-3</c:v>
                </c:pt>
                <c:pt idx="1381">
                  <c:v>2.5575083012314781E-3</c:v>
                </c:pt>
                <c:pt idx="1382">
                  <c:v>2.5678177696209182E-3</c:v>
                </c:pt>
                <c:pt idx="1383">
                  <c:v>2.5781297347620457E-3</c:v>
                </c:pt>
                <c:pt idx="1384">
                  <c:v>2.5884442101659442E-3</c:v>
                </c:pt>
                <c:pt idx="1385">
                  <c:v>2.5987612093655394E-3</c:v>
                </c:pt>
                <c:pt idx="1386">
                  <c:v>2.6090807459157503E-3</c:v>
                </c:pt>
                <c:pt idx="1387">
                  <c:v>2.6194028333936222E-3</c:v>
                </c:pt>
                <c:pt idx="1388">
                  <c:v>2.6297274853984537E-3</c:v>
                </c:pt>
                <c:pt idx="1389">
                  <c:v>2.6400547155519547E-3</c:v>
                </c:pt>
                <c:pt idx="1390">
                  <c:v>2.6503845374983739E-3</c:v>
                </c:pt>
                <c:pt idx="1391">
                  <c:v>2.660716964904635E-3</c:v>
                </c:pt>
                <c:pt idx="1392">
                  <c:v>2.6710520114604907E-3</c:v>
                </c:pt>
                <c:pt idx="1393">
                  <c:v>2.6813896908786565E-3</c:v>
                </c:pt>
                <c:pt idx="1394">
                  <c:v>2.6917300168949436E-3</c:v>
                </c:pt>
                <c:pt idx="1395">
                  <c:v>2.7020730032684178E-3</c:v>
                </c:pt>
                <c:pt idx="1396">
                  <c:v>2.7124186637815344E-3</c:v>
                </c:pt>
                <c:pt idx="1397">
                  <c:v>2.7227670122402718E-3</c:v>
                </c:pt>
                <c:pt idx="1398">
                  <c:v>2.7331180624742936E-3</c:v>
                </c:pt>
                <c:pt idx="1399">
                  <c:v>2.7434718283370807E-3</c:v>
                </c:pt>
                <c:pt idx="1400">
                  <c:v>2.7538283237060809E-3</c:v>
                </c:pt>
                <c:pt idx="1401">
                  <c:v>2.7641875624828463E-3</c:v>
                </c:pt>
                <c:pt idx="1402">
                  <c:v>2.7745495585931928E-3</c:v>
                </c:pt>
                <c:pt idx="1403">
                  <c:v>2.7849143259873403E-3</c:v>
                </c:pt>
                <c:pt idx="1404">
                  <c:v>2.7952818786400515E-3</c:v>
                </c:pt>
                <c:pt idx="1405">
                  <c:v>2.8056522305507951E-3</c:v>
                </c:pt>
                <c:pt idx="1406">
                  <c:v>2.8160253957438875E-3</c:v>
                </c:pt>
                <c:pt idx="1407">
                  <c:v>2.8264013882686326E-3</c:v>
                </c:pt>
                <c:pt idx="1408">
                  <c:v>2.8367802221994881E-3</c:v>
                </c:pt>
                <c:pt idx="1409">
                  <c:v>2.8471619116362079E-3</c:v>
                </c:pt>
                <c:pt idx="1410">
                  <c:v>2.857546470703983E-3</c:v>
                </c:pt>
                <c:pt idx="1411">
                  <c:v>2.8679339135536134E-3</c:v>
                </c:pt>
                <c:pt idx="1412">
                  <c:v>2.8783242543616474E-3</c:v>
                </c:pt>
                <c:pt idx="1413">
                  <c:v>2.8887175073305277E-3</c:v>
                </c:pt>
                <c:pt idx="1414">
                  <c:v>2.8991136866887632E-3</c:v>
                </c:pt>
                <c:pt idx="1415">
                  <c:v>2.9095128066910715E-3</c:v>
                </c:pt>
                <c:pt idx="1416">
                  <c:v>2.9199148816185282E-3</c:v>
                </c:pt>
                <c:pt idx="1417">
                  <c:v>2.9303199257787365E-3</c:v>
                </c:pt>
                <c:pt idx="1418">
                  <c:v>2.9407279535059723E-3</c:v>
                </c:pt>
                <c:pt idx="1419">
                  <c:v>2.9511389791613478E-3</c:v>
                </c:pt>
                <c:pt idx="1420">
                  <c:v>2.961553017132957E-3</c:v>
                </c:pt>
                <c:pt idx="1421">
                  <c:v>2.9719700818360492E-3</c:v>
                </c:pt>
                <c:pt idx="1422">
                  <c:v>2.9823901877131798E-3</c:v>
                </c:pt>
                <c:pt idx="1423">
                  <c:v>2.992813349234361E-3</c:v>
                </c:pt>
                <c:pt idx="1424">
                  <c:v>3.00323958089724E-3</c:v>
                </c:pt>
                <c:pt idx="1425">
                  <c:v>3.0136688972272501E-3</c:v>
                </c:pt>
                <c:pt idx="1426">
                  <c:v>3.0241013127777611E-3</c:v>
                </c:pt>
                <c:pt idx="1427">
                  <c:v>3.0345368421302631E-3</c:v>
                </c:pt>
                <c:pt idx="1428">
                  <c:v>3.0449754998945148E-3</c:v>
                </c:pt>
                <c:pt idx="1429">
                  <c:v>3.0554173007087053E-3</c:v>
                </c:pt>
                <c:pt idx="1430">
                  <c:v>3.0658622592396297E-3</c:v>
                </c:pt>
                <c:pt idx="1431">
                  <c:v>3.0763103901828453E-3</c:v>
                </c:pt>
                <c:pt idx="1432">
                  <c:v>3.0867617082628346E-3</c:v>
                </c:pt>
                <c:pt idx="1433">
                  <c:v>3.0972162282331809E-3</c:v>
                </c:pt>
                <c:pt idx="1434">
                  <c:v>3.1076739648767306E-3</c:v>
                </c:pt>
                <c:pt idx="1435">
                  <c:v>3.1181349330057537E-3</c:v>
                </c:pt>
                <c:pt idx="1436">
                  <c:v>3.1285991474621255E-3</c:v>
                </c:pt>
                <c:pt idx="1437">
                  <c:v>3.139066623117491E-3</c:v>
                </c:pt>
                <c:pt idx="1438">
                  <c:v>3.1495373748734244E-3</c:v>
                </c:pt>
                <c:pt idx="1439">
                  <c:v>3.1600114176616144E-3</c:v>
                </c:pt>
                <c:pt idx="1440">
                  <c:v>3.1704887664440302E-3</c:v>
                </c:pt>
                <c:pt idx="1441">
                  <c:v>3.1809694362130948E-3</c:v>
                </c:pt>
                <c:pt idx="1442">
                  <c:v>3.1914534419918467E-3</c:v>
                </c:pt>
                <c:pt idx="1443">
                  <c:v>3.201940798834135E-3</c:v>
                </c:pt>
                <c:pt idx="1444">
                  <c:v>3.2124315218247761E-3</c:v>
                </c:pt>
                <c:pt idx="1445">
                  <c:v>3.2229256260797347E-3</c:v>
                </c:pt>
                <c:pt idx="1446">
                  <c:v>3.2334231267463031E-3</c:v>
                </c:pt>
                <c:pt idx="1447">
                  <c:v>3.2439240390032768E-3</c:v>
                </c:pt>
                <c:pt idx="1448">
                  <c:v>3.2544283780611238E-3</c:v>
                </c:pt>
                <c:pt idx="1449">
                  <c:v>3.2649361591621756E-3</c:v>
                </c:pt>
                <c:pt idx="1450">
                  <c:v>3.2754473975808046E-3</c:v>
                </c:pt>
                <c:pt idx="1451">
                  <c:v>3.2859621086235905E-3</c:v>
                </c:pt>
                <c:pt idx="1452">
                  <c:v>3.29648030762952E-3</c:v>
                </c:pt>
                <c:pt idx="1453">
                  <c:v>3.30700200997016E-3</c:v>
                </c:pt>
                <c:pt idx="1454">
                  <c:v>3.3175272310498331E-3</c:v>
                </c:pt>
                <c:pt idx="1455">
                  <c:v>3.3280559863058151E-3</c:v>
                </c:pt>
                <c:pt idx="1456">
                  <c:v>3.3385882912085156E-3</c:v>
                </c:pt>
                <c:pt idx="1457">
                  <c:v>3.3491241612616505E-3</c:v>
                </c:pt>
                <c:pt idx="1458">
                  <c:v>3.3596636120024441E-3</c:v>
                </c:pt>
                <c:pt idx="1459">
                  <c:v>3.3702066590018155E-3</c:v>
                </c:pt>
                <c:pt idx="1460">
                  <c:v>3.380753317864547E-3</c:v>
                </c:pt>
                <c:pt idx="1461">
                  <c:v>3.3913036042294981E-3</c:v>
                </c:pt>
                <c:pt idx="1462">
                  <c:v>3.4018575337697813E-3</c:v>
                </c:pt>
                <c:pt idx="1463">
                  <c:v>3.4124151221929565E-3</c:v>
                </c:pt>
                <c:pt idx="1464">
                  <c:v>3.4229763852412147E-3</c:v>
                </c:pt>
                <c:pt idx="1465">
                  <c:v>3.4335413386915826E-3</c:v>
                </c:pt>
                <c:pt idx="1466">
                  <c:v>3.4441099983561112E-3</c:v>
                </c:pt>
                <c:pt idx="1467">
                  <c:v>3.4546823800820628E-3</c:v>
                </c:pt>
                <c:pt idx="1468">
                  <c:v>3.4652584997521157E-3</c:v>
                </c:pt>
                <c:pt idx="1469">
                  <c:v>3.4758383732845606E-3</c:v>
                </c:pt>
                <c:pt idx="1470">
                  <c:v>3.4864220166334844E-3</c:v>
                </c:pt>
                <c:pt idx="1471">
                  <c:v>3.4970094457889844E-3</c:v>
                </c:pt>
                <c:pt idx="1472">
                  <c:v>3.5076006767773625E-3</c:v>
                </c:pt>
                <c:pt idx="1473">
                  <c:v>3.5181957256613127E-3</c:v>
                </c:pt>
                <c:pt idx="1474">
                  <c:v>3.5287946085401402E-3</c:v>
                </c:pt>
                <c:pt idx="1475">
                  <c:v>3.5393973415499577E-3</c:v>
                </c:pt>
                <c:pt idx="1476">
                  <c:v>3.5500039408638737E-3</c:v>
                </c:pt>
                <c:pt idx="1477">
                  <c:v>3.5606144226922208E-3</c:v>
                </c:pt>
                <c:pt idx="1478">
                  <c:v>3.5712288032827416E-3</c:v>
                </c:pt>
                <c:pt idx="1479">
                  <c:v>3.5818470989207999E-3</c:v>
                </c:pt>
                <c:pt idx="1480">
                  <c:v>3.5924693259295911E-3</c:v>
                </c:pt>
                <c:pt idx="1481">
                  <c:v>3.6030955006703474E-3</c:v>
                </c:pt>
                <c:pt idx="1482">
                  <c:v>3.6137256395425495E-3</c:v>
                </c:pt>
                <c:pt idx="1483">
                  <c:v>3.6243597589841231E-3</c:v>
                </c:pt>
                <c:pt idx="1484">
                  <c:v>3.6349978754716713E-3</c:v>
                </c:pt>
                <c:pt idx="1485">
                  <c:v>3.6456400055206737E-3</c:v>
                </c:pt>
                <c:pt idx="1486">
                  <c:v>3.656286165685696E-3</c:v>
                </c:pt>
                <c:pt idx="1487">
                  <c:v>3.6669363725606152E-3</c:v>
                </c:pt>
                <c:pt idx="1488">
                  <c:v>3.6775906427788298E-3</c:v>
                </c:pt>
                <c:pt idx="1489">
                  <c:v>3.6882489930134686E-3</c:v>
                </c:pt>
                <c:pt idx="1490">
                  <c:v>3.6989114399776225E-3</c:v>
                </c:pt>
                <c:pt idx="1491">
                  <c:v>3.7095780004245561E-3</c:v>
                </c:pt>
                <c:pt idx="1492">
                  <c:v>3.7202486911479152E-3</c:v>
                </c:pt>
                <c:pt idx="1493">
                  <c:v>3.7309235289819729E-3</c:v>
                </c:pt>
                <c:pt idx="1494">
                  <c:v>3.7416025308018345E-3</c:v>
                </c:pt>
                <c:pt idx="1495">
                  <c:v>3.7522857135236553E-3</c:v>
                </c:pt>
                <c:pt idx="1496">
                  <c:v>3.7629730941048803E-3</c:v>
                </c:pt>
                <c:pt idx="1497">
                  <c:v>3.7736646895444649E-3</c:v>
                </c:pt>
                <c:pt idx="1498">
                  <c:v>3.7843605168830876E-3</c:v>
                </c:pt>
                <c:pt idx="1499">
                  <c:v>3.7950605932033973E-3</c:v>
                </c:pt>
                <c:pt idx="1500">
                  <c:v>3.8057649356302357E-3</c:v>
                </c:pt>
                <c:pt idx="1501">
                  <c:v>3.8164735613308528E-3</c:v>
                </c:pt>
                <c:pt idx="1502">
                  <c:v>3.8271864875151595E-3</c:v>
                </c:pt>
                <c:pt idx="1503">
                  <c:v>3.8379037314359484E-3</c:v>
                </c:pt>
                <c:pt idx="1504">
                  <c:v>3.8486253103891337E-3</c:v>
                </c:pt>
                <c:pt idx="1505">
                  <c:v>3.8593512417139674E-3</c:v>
                </c:pt>
                <c:pt idx="1506">
                  <c:v>3.8700815427933047E-3</c:v>
                </c:pt>
                <c:pt idx="1507">
                  <c:v>3.8808162310538215E-3</c:v>
                </c:pt>
                <c:pt idx="1508">
                  <c:v>3.8915553239662506E-3</c:v>
                </c:pt>
                <c:pt idx="1509">
                  <c:v>3.9022988390456361E-3</c:v>
                </c:pt>
                <c:pt idx="1510">
                  <c:v>3.9130467938515651E-3</c:v>
                </c:pt>
                <c:pt idx="1511">
                  <c:v>3.9237992059884055E-3</c:v>
                </c:pt>
                <c:pt idx="1512">
                  <c:v>3.9345560931055602E-3</c:v>
                </c:pt>
                <c:pt idx="1513">
                  <c:v>3.9453174728977091E-3</c:v>
                </c:pt>
                <c:pt idx="1514">
                  <c:v>3.9560833631050443E-3</c:v>
                </c:pt>
                <c:pt idx="1515">
                  <c:v>3.9668537815135338E-3</c:v>
                </c:pt>
                <c:pt idx="1516">
                  <c:v>3.9776287459551652E-3</c:v>
                </c:pt>
                <c:pt idx="1517">
                  <c:v>3.9884082743081792E-3</c:v>
                </c:pt>
                <c:pt idx="1518">
                  <c:v>3.9991923844973484E-3</c:v>
                </c:pt>
                <c:pt idx="1519">
                  <c:v>4.0099810944942164E-3</c:v>
                </c:pt>
                <c:pt idx="1520">
                  <c:v>4.0207744223173403E-3</c:v>
                </c:pt>
                <c:pt idx="1521">
                  <c:v>4.0315723860325694E-3</c:v>
                </c:pt>
                <c:pt idx="1522">
                  <c:v>4.0423750037532884E-3</c:v>
                </c:pt>
                <c:pt idx="1523">
                  <c:v>4.0531822936406715E-3</c:v>
                </c:pt>
                <c:pt idx="1524">
                  <c:v>4.0639942739039547E-3</c:v>
                </c:pt>
                <c:pt idx="1525">
                  <c:v>4.0748109628006924E-3</c:v>
                </c:pt>
                <c:pt idx="1526">
                  <c:v>4.0856323786370137E-3</c:v>
                </c:pt>
                <c:pt idx="1527">
                  <c:v>4.0964585397678874E-3</c:v>
                </c:pt>
                <c:pt idx="1528">
                  <c:v>4.1072894645973962E-3</c:v>
                </c:pt>
                <c:pt idx="1529">
                  <c:v>4.1181251715790004E-3</c:v>
                </c:pt>
                <c:pt idx="1530">
                  <c:v>4.1289656792157948E-3</c:v>
                </c:pt>
                <c:pt idx="1531">
                  <c:v>4.1398110060607909E-3</c:v>
                </c:pt>
                <c:pt idx="1532">
                  <c:v>4.1506611707171912E-3</c:v>
                </c:pt>
                <c:pt idx="1533">
                  <c:v>4.1615161918386427E-3</c:v>
                </c:pt>
                <c:pt idx="1534">
                  <c:v>4.1723760881295325E-3</c:v>
                </c:pt>
                <c:pt idx="1535">
                  <c:v>4.1832408783452554E-3</c:v>
                </c:pt>
                <c:pt idx="1536">
                  <c:v>4.1941105812924812E-3</c:v>
                </c:pt>
                <c:pt idx="1537">
                  <c:v>4.2049852158294529E-3</c:v>
                </c:pt>
                <c:pt idx="1538">
                  <c:v>4.2158648008662498E-3</c:v>
                </c:pt>
                <c:pt idx="1539">
                  <c:v>4.2267493553650795E-3</c:v>
                </c:pt>
                <c:pt idx="1540">
                  <c:v>4.2376388983405575E-3</c:v>
                </c:pt>
                <c:pt idx="1541">
                  <c:v>4.2485334488599957E-3</c:v>
                </c:pt>
                <c:pt idx="1542">
                  <c:v>4.2594330260436793E-3</c:v>
                </c:pt>
                <c:pt idx="1543">
                  <c:v>4.2703376490651678E-3</c:v>
                </c:pt>
                <c:pt idx="1544">
                  <c:v>4.2812473371515829E-3</c:v>
                </c:pt>
                <c:pt idx="1545">
                  <c:v>4.2921621095838884E-3</c:v>
                </c:pt>
                <c:pt idx="1546">
                  <c:v>4.3030819856971943E-3</c:v>
                </c:pt>
                <c:pt idx="1547">
                  <c:v>4.3140069848810478E-3</c:v>
                </c:pt>
                <c:pt idx="1548">
                  <c:v>4.3249371265797398E-3</c:v>
                </c:pt>
                <c:pt idx="1549">
                  <c:v>4.3358724302925786E-3</c:v>
                </c:pt>
                <c:pt idx="1550">
                  <c:v>4.3468129155742156E-3</c:v>
                </c:pt>
                <c:pt idx="1551">
                  <c:v>4.3577586020349408E-3</c:v>
                </c:pt>
                <c:pt idx="1552">
                  <c:v>4.368709509340968E-3</c:v>
                </c:pt>
                <c:pt idx="1553">
                  <c:v>4.3796656572147622E-3</c:v>
                </c:pt>
                <c:pt idx="1554">
                  <c:v>4.3906270654353458E-3</c:v>
                </c:pt>
                <c:pt idx="1555">
                  <c:v>4.4015937538385832E-3</c:v>
                </c:pt>
                <c:pt idx="1556">
                  <c:v>4.4125657423175185E-3</c:v>
                </c:pt>
                <c:pt idx="1557">
                  <c:v>4.4235430508226771E-3</c:v>
                </c:pt>
                <c:pt idx="1558">
                  <c:v>4.43452569936237E-3</c:v>
                </c:pt>
                <c:pt idx="1559">
                  <c:v>4.4455137080030302E-3</c:v>
                </c:pt>
                <c:pt idx="1560">
                  <c:v>4.4565070968695135E-3</c:v>
                </c:pt>
                <c:pt idx="1561">
                  <c:v>4.4675058861454202E-3</c:v>
                </c:pt>
                <c:pt idx="1562">
                  <c:v>4.4785100960734259E-3</c:v>
                </c:pt>
                <c:pt idx="1563">
                  <c:v>4.489519746955598E-3</c:v>
                </c:pt>
                <c:pt idx="1564">
                  <c:v>4.5005348591537131E-3</c:v>
                </c:pt>
                <c:pt idx="1565">
                  <c:v>4.511555453089601E-3</c:v>
                </c:pt>
                <c:pt idx="1566">
                  <c:v>4.5225815492454646E-3</c:v>
                </c:pt>
                <c:pt idx="1567">
                  <c:v>4.5336131681642054E-3</c:v>
                </c:pt>
                <c:pt idx="1568">
                  <c:v>4.5446503304497638E-3</c:v>
                </c:pt>
                <c:pt idx="1569">
                  <c:v>4.5556930567674549E-3</c:v>
                </c:pt>
                <c:pt idx="1570">
                  <c:v>4.5667413678442993E-3</c:v>
                </c:pt>
                <c:pt idx="1571">
                  <c:v>4.577795284469363E-3</c:v>
                </c:pt>
                <c:pt idx="1572">
                  <c:v>4.5888548274941009E-3</c:v>
                </c:pt>
                <c:pt idx="1573">
                  <c:v>4.5999200178327079E-3</c:v>
                </c:pt>
                <c:pt idx="1574">
                  <c:v>4.6109908764624345E-3</c:v>
                </c:pt>
                <c:pt idx="1575">
                  <c:v>4.6220674244239731E-3</c:v>
                </c:pt>
                <c:pt idx="1576">
                  <c:v>4.633149682821777E-3</c:v>
                </c:pt>
                <c:pt idx="1577">
                  <c:v>4.644237672824421E-3</c:v>
                </c:pt>
                <c:pt idx="1578">
                  <c:v>4.6553314156649603E-3</c:v>
                </c:pt>
                <c:pt idx="1579">
                  <c:v>4.6664309326412776E-3</c:v>
                </c:pt>
                <c:pt idx="1580">
                  <c:v>4.6775362451164423E-3</c:v>
                </c:pt>
                <c:pt idx="1581">
                  <c:v>4.6886473745190727E-3</c:v>
                </c:pt>
                <c:pt idx="1582">
                  <c:v>4.6997643423437006E-3</c:v>
                </c:pt>
                <c:pt idx="1583">
                  <c:v>4.7108871701511184E-3</c:v>
                </c:pt>
                <c:pt idx="1584">
                  <c:v>4.7220158795687681E-3</c:v>
                </c:pt>
                <c:pt idx="1585">
                  <c:v>4.7331504922911013E-3</c:v>
                </c:pt>
                <c:pt idx="1586">
                  <c:v>4.7442910300799354E-3</c:v>
                </c:pt>
                <c:pt idx="1587">
                  <c:v>4.7554375147648474E-3</c:v>
                </c:pt>
                <c:pt idx="1588">
                  <c:v>4.7665899682435365E-3</c:v>
                </c:pt>
                <c:pt idx="1589">
                  <c:v>4.7777484124822108E-3</c:v>
                </c:pt>
                <c:pt idx="1590">
                  <c:v>4.7889128695159499E-3</c:v>
                </c:pt>
                <c:pt idx="1591">
                  <c:v>4.800083361449106E-3</c:v>
                </c:pt>
                <c:pt idx="1592">
                  <c:v>4.811259910455684E-3</c:v>
                </c:pt>
                <c:pt idx="1593">
                  <c:v>4.8224425387797089E-3</c:v>
                </c:pt>
                <c:pt idx="1594">
                  <c:v>4.8336312687356489E-3</c:v>
                </c:pt>
                <c:pt idx="1595">
                  <c:v>4.8448261227087806E-3</c:v>
                </c:pt>
                <c:pt idx="1596">
                  <c:v>4.8560271231555827E-3</c:v>
                </c:pt>
                <c:pt idx="1597">
                  <c:v>4.8672342926041534E-3</c:v>
                </c:pt>
                <c:pt idx="1598">
                  <c:v>4.8784476536545942E-3</c:v>
                </c:pt>
                <c:pt idx="1599">
                  <c:v>4.8896672289794017E-3</c:v>
                </c:pt>
                <c:pt idx="1600">
                  <c:v>4.9008930413238947E-3</c:v>
                </c:pt>
                <c:pt idx="1601">
                  <c:v>4.9121251135066076E-3</c:v>
                </c:pt>
                <c:pt idx="1602">
                  <c:v>4.9233634684196902E-3</c:v>
                </c:pt>
                <c:pt idx="1603">
                  <c:v>4.9346081290293419E-3</c:v>
                </c:pt>
                <c:pt idx="1604">
                  <c:v>4.9458591183762076E-3</c:v>
                </c:pt>
                <c:pt idx="1605">
                  <c:v>4.9571164595757942E-3</c:v>
                </c:pt>
                <c:pt idx="1606">
                  <c:v>4.9683801758189051E-3</c:v>
                </c:pt>
                <c:pt idx="1607">
                  <c:v>4.9796502903720436E-3</c:v>
                </c:pt>
                <c:pt idx="1608">
                  <c:v>4.9909268265778571E-3</c:v>
                </c:pt>
                <c:pt idx="1609">
                  <c:v>5.0022098078555373E-3</c:v>
                </c:pt>
                <c:pt idx="1610">
                  <c:v>5.0134992577012764E-3</c:v>
                </c:pt>
                <c:pt idx="1611">
                  <c:v>5.0247951996886904E-3</c:v>
                </c:pt>
                <c:pt idx="1612">
                  <c:v>5.0360976574692464E-3</c:v>
                </c:pt>
                <c:pt idx="1613">
                  <c:v>5.04740665477271E-3</c:v>
                </c:pt>
                <c:pt idx="1614">
                  <c:v>5.0587222154075901E-3</c:v>
                </c:pt>
                <c:pt idx="1615">
                  <c:v>5.0700443632615642E-3</c:v>
                </c:pt>
                <c:pt idx="1616">
                  <c:v>5.0813731223019465E-3</c:v>
                </c:pt>
                <c:pt idx="1617">
                  <c:v>5.0927085165761304E-3</c:v>
                </c:pt>
                <c:pt idx="1618">
                  <c:v>5.1040505702120223E-3</c:v>
                </c:pt>
                <c:pt idx="1619">
                  <c:v>5.1153993074185347E-3</c:v>
                </c:pt>
                <c:pt idx="1620">
                  <c:v>5.1267547524860083E-3</c:v>
                </c:pt>
                <c:pt idx="1621">
                  <c:v>5.1381169297866867E-3</c:v>
                </c:pt>
                <c:pt idx="1622">
                  <c:v>5.149485863775189E-3</c:v>
                </c:pt>
                <c:pt idx="1623">
                  <c:v>5.1608615789889688E-3</c:v>
                </c:pt>
                <c:pt idx="1624">
                  <c:v>5.1722441000487751E-3</c:v>
                </c:pt>
                <c:pt idx="1625">
                  <c:v>5.1836334516591441E-3</c:v>
                </c:pt>
                <c:pt idx="1626">
                  <c:v>5.1950296586088665E-3</c:v>
                </c:pt>
                <c:pt idx="1627">
                  <c:v>5.206432745771458E-3</c:v>
                </c:pt>
                <c:pt idx="1628">
                  <c:v>5.2178427381056594E-3</c:v>
                </c:pt>
                <c:pt idx="1629">
                  <c:v>5.2292596606559136E-3</c:v>
                </c:pt>
                <c:pt idx="1630">
                  <c:v>5.2406835385528493E-3</c:v>
                </c:pt>
                <c:pt idx="1631">
                  <c:v>5.2521143970137773E-3</c:v>
                </c:pt>
                <c:pt idx="1632">
                  <c:v>5.2635522613431913E-3</c:v>
                </c:pt>
                <c:pt idx="1633">
                  <c:v>5.2749971569332615E-3</c:v>
                </c:pt>
                <c:pt idx="1634">
                  <c:v>5.2864491092643323E-3</c:v>
                </c:pt>
                <c:pt idx="1635">
                  <c:v>5.2979081439054341E-3</c:v>
                </c:pt>
                <c:pt idx="1636">
                  <c:v>5.309374286514794E-3</c:v>
                </c:pt>
                <c:pt idx="1637">
                  <c:v>5.3208475628403317E-3</c:v>
                </c:pt>
                <c:pt idx="1638">
                  <c:v>5.3323279987201981E-3</c:v>
                </c:pt>
                <c:pt idx="1639">
                  <c:v>5.343815620083279E-3</c:v>
                </c:pt>
                <c:pt idx="1640">
                  <c:v>5.3553104529497127E-3</c:v>
                </c:pt>
                <c:pt idx="1641">
                  <c:v>5.3668125234314287E-3</c:v>
                </c:pt>
                <c:pt idx="1642">
                  <c:v>5.378321857732681E-3</c:v>
                </c:pt>
                <c:pt idx="1643">
                  <c:v>5.3898384821505496E-3</c:v>
                </c:pt>
                <c:pt idx="1644">
                  <c:v>5.4013624230755189E-3</c:v>
                </c:pt>
                <c:pt idx="1645">
                  <c:v>5.4128937069919869E-3</c:v>
                </c:pt>
                <c:pt idx="1646">
                  <c:v>5.4244323604788168E-3</c:v>
                </c:pt>
                <c:pt idx="1647">
                  <c:v>5.4359784102098923E-3</c:v>
                </c:pt>
                <c:pt idx="1648">
                  <c:v>5.4475318829546619E-3</c:v>
                </c:pt>
                <c:pt idx="1649">
                  <c:v>5.4590928055786841E-3</c:v>
                </c:pt>
                <c:pt idx="1650">
                  <c:v>5.470661205044209E-3</c:v>
                </c:pt>
                <c:pt idx="1651">
                  <c:v>5.4822371084107171E-3</c:v>
                </c:pt>
                <c:pt idx="1652">
                  <c:v>5.4938205428355031E-3</c:v>
                </c:pt>
                <c:pt idx="1653">
                  <c:v>5.5054115355742273E-3</c:v>
                </c:pt>
                <c:pt idx="1654">
                  <c:v>5.5170101139815067E-3</c:v>
                </c:pt>
                <c:pt idx="1655">
                  <c:v>5.5286163055114886E-3</c:v>
                </c:pt>
                <c:pt idx="1656">
                  <c:v>5.5402301377184158E-3</c:v>
                </c:pt>
                <c:pt idx="1657">
                  <c:v>5.5518516382572405E-3</c:v>
                </c:pt>
                <c:pt idx="1658">
                  <c:v>5.5634808348841869E-3</c:v>
                </c:pt>
                <c:pt idx="1659">
                  <c:v>5.5751177554573634E-3</c:v>
                </c:pt>
                <c:pt idx="1660">
                  <c:v>5.5867624279373499E-3</c:v>
                </c:pt>
                <c:pt idx="1661">
                  <c:v>5.5984148803878081E-3</c:v>
                </c:pt>
                <c:pt idx="1662">
                  <c:v>5.6100751409760737E-3</c:v>
                </c:pt>
                <c:pt idx="1663">
                  <c:v>5.6217432379737833E-3</c:v>
                </c:pt>
                <c:pt idx="1664">
                  <c:v>5.6334191997574803E-3</c:v>
                </c:pt>
                <c:pt idx="1665">
                  <c:v>5.645103054809226E-3</c:v>
                </c:pt>
                <c:pt idx="1666">
                  <c:v>5.6567948317172408E-3</c:v>
                </c:pt>
                <c:pt idx="1667">
                  <c:v>5.6684945591765198E-3</c:v>
                </c:pt>
                <c:pt idx="1668">
                  <c:v>5.6802022659894549E-3</c:v>
                </c:pt>
                <c:pt idx="1669">
                  <c:v>5.6919179810664966E-3</c:v>
                </c:pt>
                <c:pt idx="1670">
                  <c:v>5.7036417334267731E-3</c:v>
                </c:pt>
                <c:pt idx="1671">
                  <c:v>5.7153735521987435E-3</c:v>
                </c:pt>
                <c:pt idx="1672">
                  <c:v>5.7271134666208399E-3</c:v>
                </c:pt>
                <c:pt idx="1673">
                  <c:v>5.7388615060421427E-3</c:v>
                </c:pt>
                <c:pt idx="1674">
                  <c:v>5.7506176999230114E-3</c:v>
                </c:pt>
                <c:pt idx="1675">
                  <c:v>5.7623820778357629E-3</c:v>
                </c:pt>
                <c:pt idx="1676">
                  <c:v>5.7741546694653409E-3</c:v>
                </c:pt>
                <c:pt idx="1677">
                  <c:v>5.7859355046099882E-3</c:v>
                </c:pt>
                <c:pt idx="1678">
                  <c:v>5.7977246131819121E-3</c:v>
                </c:pt>
                <c:pt idx="1679">
                  <c:v>5.8095220252079869E-3</c:v>
                </c:pt>
                <c:pt idx="1680">
                  <c:v>5.8213277708304284E-3</c:v>
                </c:pt>
                <c:pt idx="1681">
                  <c:v>5.833141880307478E-3</c:v>
                </c:pt>
                <c:pt idx="1682">
                  <c:v>5.8449643840141263E-3</c:v>
                </c:pt>
                <c:pt idx="1683">
                  <c:v>5.8567953124427936E-3</c:v>
                </c:pt>
                <c:pt idx="1684">
                  <c:v>5.8686346962040338E-3</c:v>
                </c:pt>
                <c:pt idx="1685">
                  <c:v>5.8804825660272652E-3</c:v>
                </c:pt>
                <c:pt idx="1686">
                  <c:v>5.8923389527614813E-3</c:v>
                </c:pt>
                <c:pt idx="1687">
                  <c:v>5.9042038873759577E-3</c:v>
                </c:pt>
                <c:pt idx="1688">
                  <c:v>5.9160774009610019E-3</c:v>
                </c:pt>
                <c:pt idx="1689">
                  <c:v>5.9279595247286772E-3</c:v>
                </c:pt>
                <c:pt idx="1690">
                  <c:v>5.9398502900135314E-3</c:v>
                </c:pt>
                <c:pt idx="1691">
                  <c:v>5.9517497282733627E-3</c:v>
                </c:pt>
                <c:pt idx="1692">
                  <c:v>5.9636578710899448E-3</c:v>
                </c:pt>
                <c:pt idx="1693">
                  <c:v>5.9755747501698013E-3</c:v>
                </c:pt>
                <c:pt idx="1694">
                  <c:v>5.9875003973449501E-3</c:v>
                </c:pt>
                <c:pt idx="1695">
                  <c:v>5.9994348445736746E-3</c:v>
                </c:pt>
                <c:pt idx="1696">
                  <c:v>6.0113781239413099E-3</c:v>
                </c:pt>
                <c:pt idx="1697">
                  <c:v>6.0233302676609849E-3</c:v>
                </c:pt>
                <c:pt idx="1698">
                  <c:v>6.03529130807444E-3</c:v>
                </c:pt>
                <c:pt idx="1699">
                  <c:v>6.0472612776528035E-3</c:v>
                </c:pt>
                <c:pt idx="1700">
                  <c:v>6.0592402089973667E-3</c:v>
                </c:pt>
                <c:pt idx="1701">
                  <c:v>6.0712281348404154E-3</c:v>
                </c:pt>
                <c:pt idx="1702">
                  <c:v>6.0832250880460204E-3</c:v>
                </c:pt>
                <c:pt idx="1703">
                  <c:v>6.0952311016108391E-3</c:v>
                </c:pt>
                <c:pt idx="1704">
                  <c:v>6.1072462086649536E-3</c:v>
                </c:pt>
                <c:pt idx="1705">
                  <c:v>6.1192704424726839E-3</c:v>
                </c:pt>
                <c:pt idx="1706">
                  <c:v>6.1313038364334124E-3</c:v>
                </c:pt>
                <c:pt idx="1707">
                  <c:v>6.1433464240824324E-3</c:v>
                </c:pt>
                <c:pt idx="1708">
                  <c:v>6.1553982390917875E-3</c:v>
                </c:pt>
                <c:pt idx="1709">
                  <c:v>6.1674593152711088E-3</c:v>
                </c:pt>
                <c:pt idx="1710">
                  <c:v>6.1795296865684865E-3</c:v>
                </c:pt>
                <c:pt idx="1711">
                  <c:v>6.1916093870713253E-3</c:v>
                </c:pt>
                <c:pt idx="1712">
                  <c:v>6.2036984510072E-3</c:v>
                </c:pt>
                <c:pt idx="1713">
                  <c:v>6.2157969127447513E-3</c:v>
                </c:pt>
                <c:pt idx="1714">
                  <c:v>6.2279048067945559E-3</c:v>
                </c:pt>
                <c:pt idx="1715">
                  <c:v>6.2400221678100155E-3</c:v>
                </c:pt>
                <c:pt idx="1716">
                  <c:v>6.2521490305882414E-3</c:v>
                </c:pt>
                <c:pt idx="1717">
                  <c:v>6.264285430070975E-3</c:v>
                </c:pt>
                <c:pt idx="1718">
                  <c:v>6.2764314013454871E-3</c:v>
                </c:pt>
                <c:pt idx="1719">
                  <c:v>6.2885869796454894E-3</c:v>
                </c:pt>
                <c:pt idx="1720">
                  <c:v>6.3007522003520515E-3</c:v>
                </c:pt>
                <c:pt idx="1721">
                  <c:v>6.3129270989945568E-3</c:v>
                </c:pt>
                <c:pt idx="1722">
                  <c:v>6.3251117112515928E-3</c:v>
                </c:pt>
                <c:pt idx="1723">
                  <c:v>6.3373060729519466E-3</c:v>
                </c:pt>
                <c:pt idx="1724">
                  <c:v>6.3495102200755186E-3</c:v>
                </c:pt>
                <c:pt idx="1725">
                  <c:v>6.3617241887542883E-3</c:v>
                </c:pt>
                <c:pt idx="1726">
                  <c:v>6.3739480152732878E-3</c:v>
                </c:pt>
                <c:pt idx="1727">
                  <c:v>6.3861817360715764E-3</c:v>
                </c:pt>
                <c:pt idx="1728">
                  <c:v>6.3984253877431988E-3</c:v>
                </c:pt>
                <c:pt idx="1729">
                  <c:v>6.4106790070381997E-3</c:v>
                </c:pt>
                <c:pt idx="1730">
                  <c:v>6.4229426308636053E-3</c:v>
                </c:pt>
                <c:pt idx="1731">
                  <c:v>6.4352162962844264E-3</c:v>
                </c:pt>
                <c:pt idx="1732">
                  <c:v>6.4475000405246697E-3</c:v>
                </c:pt>
                <c:pt idx="1733">
                  <c:v>6.4597939009683695E-3</c:v>
                </c:pt>
                <c:pt idx="1734">
                  <c:v>6.4720979151605944E-3</c:v>
                </c:pt>
                <c:pt idx="1735">
                  <c:v>6.4844121208084884E-3</c:v>
                </c:pt>
                <c:pt idx="1736">
                  <c:v>6.4967365557823276E-3</c:v>
                </c:pt>
                <c:pt idx="1737">
                  <c:v>6.5090712581165489E-3</c:v>
                </c:pt>
                <c:pt idx="1738">
                  <c:v>6.5214162660108266E-3</c:v>
                </c:pt>
                <c:pt idx="1739">
                  <c:v>6.5337716178311437E-3</c:v>
                </c:pt>
                <c:pt idx="1740">
                  <c:v>6.5461373521108401E-3</c:v>
                </c:pt>
                <c:pt idx="1741">
                  <c:v>6.5585135075517309E-3</c:v>
                </c:pt>
                <c:pt idx="1742">
                  <c:v>6.5709001230251675E-3</c:v>
                </c:pt>
                <c:pt idx="1743">
                  <c:v>6.5832972375731843E-3</c:v>
                </c:pt>
                <c:pt idx="1744">
                  <c:v>6.5957048904095482E-3</c:v>
                </c:pt>
                <c:pt idx="1745">
                  <c:v>6.6081231209209343E-3</c:v>
                </c:pt>
                <c:pt idx="1746">
                  <c:v>6.6205519686680335E-3</c:v>
                </c:pt>
                <c:pt idx="1747">
                  <c:v>6.6329914733866601E-3</c:v>
                </c:pt>
                <c:pt idx="1748">
                  <c:v>6.6454416749889564E-3</c:v>
                </c:pt>
                <c:pt idx="1749">
                  <c:v>6.6579026135645085E-3</c:v>
                </c:pt>
                <c:pt idx="1750">
                  <c:v>6.6703743293815045E-3</c:v>
                </c:pt>
                <c:pt idx="1751">
                  <c:v>6.6828568628879478E-3</c:v>
                </c:pt>
                <c:pt idx="1752">
                  <c:v>6.6953502547128022E-3</c:v>
                </c:pt>
                <c:pt idx="1753">
                  <c:v>6.707854545667199E-3</c:v>
                </c:pt>
                <c:pt idx="1754">
                  <c:v>6.7203697767456577E-3</c:v>
                </c:pt>
                <c:pt idx="1755">
                  <c:v>6.7328959891272688E-3</c:v>
                </c:pt>
                <c:pt idx="1756">
                  <c:v>6.7454332241769352E-3</c:v>
                </c:pt>
                <c:pt idx="1757">
                  <c:v>6.7579815234465879E-3</c:v>
                </c:pt>
                <c:pt idx="1758">
                  <c:v>6.7705409286764572E-3</c:v>
                </c:pt>
                <c:pt idx="1759">
                  <c:v>6.7831114817962996E-3</c:v>
                </c:pt>
                <c:pt idx="1760">
                  <c:v>6.7956932249266695E-3</c:v>
                </c:pt>
                <c:pt idx="1761">
                  <c:v>6.8082862003801849E-3</c:v>
                </c:pt>
                <c:pt idx="1762">
                  <c:v>6.8208904506628322E-3</c:v>
                </c:pt>
                <c:pt idx="1763">
                  <c:v>6.8335060184752279E-3</c:v>
                </c:pt>
                <c:pt idx="1764">
                  <c:v>6.8461329467139577E-3</c:v>
                </c:pt>
                <c:pt idx="1765">
                  <c:v>6.8587712784728676E-3</c:v>
                </c:pt>
                <c:pt idx="1766">
                  <c:v>6.8714210570443969E-3</c:v>
                </c:pt>
                <c:pt idx="1767">
                  <c:v>6.8840823259209202E-3</c:v>
                </c:pt>
                <c:pt idx="1768">
                  <c:v>6.8967551287960937E-3</c:v>
                </c:pt>
                <c:pt idx="1769">
                  <c:v>6.9094395095662016E-3</c:v>
                </c:pt>
                <c:pt idx="1770">
                  <c:v>6.9221355123315585E-3</c:v>
                </c:pt>
                <c:pt idx="1771">
                  <c:v>6.9348431813978555E-3</c:v>
                </c:pt>
                <c:pt idx="1772">
                  <c:v>6.9475625612775774E-3</c:v>
                </c:pt>
                <c:pt idx="1773">
                  <c:v>6.9602936966913984E-3</c:v>
                </c:pt>
                <c:pt idx="1774">
                  <c:v>6.9730366325696088E-3</c:v>
                </c:pt>
                <c:pt idx="1775">
                  <c:v>6.9857914140535257E-3</c:v>
                </c:pt>
                <c:pt idx="1776">
                  <c:v>6.9985580864969548E-3</c:v>
                </c:pt>
                <c:pt idx="1777">
                  <c:v>7.0113366954676357E-3</c:v>
                </c:pt>
                <c:pt idx="1778">
                  <c:v>7.024127286748707E-3</c:v>
                </c:pt>
                <c:pt idx="1779">
                  <c:v>7.0369299063401738E-3</c:v>
                </c:pt>
                <c:pt idx="1780">
                  <c:v>7.0497446004604159E-3</c:v>
                </c:pt>
                <c:pt idx="1781">
                  <c:v>7.062571415547691E-3</c:v>
                </c:pt>
                <c:pt idx="1782">
                  <c:v>7.0754103982616232E-3</c:v>
                </c:pt>
                <c:pt idx="1783">
                  <c:v>7.0882615954847581E-3</c:v>
                </c:pt>
                <c:pt idx="1784">
                  <c:v>7.1011250543241144E-3</c:v>
                </c:pt>
                <c:pt idx="1785">
                  <c:v>7.1140008221126996E-3</c:v>
                </c:pt>
                <c:pt idx="1786">
                  <c:v>7.126888946411114E-3</c:v>
                </c:pt>
                <c:pt idx="1787">
                  <c:v>7.1397894750091125E-3</c:v>
                </c:pt>
                <c:pt idx="1788">
                  <c:v>7.1527024559272113E-3</c:v>
                </c:pt>
                <c:pt idx="1789">
                  <c:v>7.1656279374182879E-3</c:v>
                </c:pt>
                <c:pt idx="1790">
                  <c:v>7.1785659679692079E-3</c:v>
                </c:pt>
                <c:pt idx="1791">
                  <c:v>7.1915165963024642E-3</c:v>
                </c:pt>
                <c:pt idx="1792">
                  <c:v>7.2044798713778333E-3</c:v>
                </c:pt>
                <c:pt idx="1793">
                  <c:v>7.2174558423940202E-3</c:v>
                </c:pt>
                <c:pt idx="1794">
                  <c:v>7.2304445587903499E-3</c:v>
                </c:pt>
                <c:pt idx="1795">
                  <c:v>7.2434460702484778E-3</c:v>
                </c:pt>
                <c:pt idx="1796">
                  <c:v>7.2564604266940769E-3</c:v>
                </c:pt>
                <c:pt idx="1797">
                  <c:v>7.2694876782985682E-3</c:v>
                </c:pt>
                <c:pt idx="1798">
                  <c:v>7.2825278754808627E-3</c:v>
                </c:pt>
                <c:pt idx="1799">
                  <c:v>7.2955810689091169E-3</c:v>
                </c:pt>
                <c:pt idx="1800">
                  <c:v>7.3086473095024911E-3</c:v>
                </c:pt>
                <c:pt idx="1801">
                  <c:v>7.3217266484329503E-3</c:v>
                </c:pt>
                <c:pt idx="1802">
                  <c:v>7.3348191371270634E-3</c:v>
                </c:pt>
                <c:pt idx="1803">
                  <c:v>7.3479248272678094E-3</c:v>
                </c:pt>
                <c:pt idx="1804">
                  <c:v>7.3610437707964139E-3</c:v>
                </c:pt>
                <c:pt idx="1805">
                  <c:v>7.374176019914208E-3</c:v>
                </c:pt>
                <c:pt idx="1806">
                  <c:v>7.3873216270845012E-3</c:v>
                </c:pt>
                <c:pt idx="1807">
                  <c:v>7.4004806450344105E-3</c:v>
                </c:pt>
                <c:pt idx="1808">
                  <c:v>7.4136531267568334E-3</c:v>
                </c:pt>
                <c:pt idx="1809">
                  <c:v>7.4268391255123394E-3</c:v>
                </c:pt>
                <c:pt idx="1810">
                  <c:v>7.4400386948310551E-3</c:v>
                </c:pt>
                <c:pt idx="1811">
                  <c:v>7.453251888514683E-3</c:v>
                </c:pt>
                <c:pt idx="1812">
                  <c:v>7.4664787606384371E-3</c:v>
                </c:pt>
                <c:pt idx="1813">
                  <c:v>7.4797193655530211E-3</c:v>
                </c:pt>
                <c:pt idx="1814">
                  <c:v>7.4929737578866519E-3</c:v>
                </c:pt>
                <c:pt idx="1815">
                  <c:v>7.5062419925470769E-3</c:v>
                </c:pt>
                <c:pt idx="1816">
                  <c:v>7.5195241247236096E-3</c:v>
                </c:pt>
                <c:pt idx="1817">
                  <c:v>7.5328202098891685E-3</c:v>
                </c:pt>
                <c:pt idx="1818">
                  <c:v>7.5461303038024214E-3</c:v>
                </c:pt>
                <c:pt idx="1819">
                  <c:v>7.5594544625097885E-3</c:v>
                </c:pt>
                <c:pt idx="1820">
                  <c:v>7.5727927423476183E-3</c:v>
                </c:pt>
                <c:pt idx="1821">
                  <c:v>7.5861451999443266E-3</c:v>
                </c:pt>
                <c:pt idx="1822">
                  <c:v>7.5995118922225274E-3</c:v>
                </c:pt>
                <c:pt idx="1823">
                  <c:v>7.6128928764012021E-3</c:v>
                </c:pt>
                <c:pt idx="1824">
                  <c:v>7.6262882099979012E-3</c:v>
                </c:pt>
                <c:pt idx="1825">
                  <c:v>7.6396979508309808E-3</c:v>
                </c:pt>
                <c:pt idx="1826">
                  <c:v>7.6531221570218131E-3</c:v>
                </c:pt>
                <c:pt idx="1827">
                  <c:v>7.6665608869970429E-3</c:v>
                </c:pt>
                <c:pt idx="1828">
                  <c:v>7.6800141994908654E-3</c:v>
                </c:pt>
                <c:pt idx="1829">
                  <c:v>7.693482153547323E-3</c:v>
                </c:pt>
                <c:pt idx="1830">
                  <c:v>7.7069648085226518E-3</c:v>
                </c:pt>
                <c:pt idx="1831">
                  <c:v>7.7204622240875783E-3</c:v>
                </c:pt>
                <c:pt idx="1832">
                  <c:v>7.7339744602296992E-3</c:v>
                </c:pt>
                <c:pt idx="1833">
                  <c:v>7.7475015772558746E-3</c:v>
                </c:pt>
                <c:pt idx="1834">
                  <c:v>7.7610436357946431E-3</c:v>
                </c:pt>
                <c:pt idx="1835">
                  <c:v>7.7746006967985984E-3</c:v>
                </c:pt>
                <c:pt idx="1836">
                  <c:v>7.7881728215469202E-3</c:v>
                </c:pt>
                <c:pt idx="1837">
                  <c:v>7.8017600716477854E-3</c:v>
                </c:pt>
                <c:pt idx="1838">
                  <c:v>7.8153625090408973E-3</c:v>
                </c:pt>
                <c:pt idx="1839">
                  <c:v>7.828980195999995E-3</c:v>
                </c:pt>
                <c:pt idx="1840">
                  <c:v>7.8426131951354131E-3</c:v>
                </c:pt>
                <c:pt idx="1841">
                  <c:v>7.8562615693966494E-3</c:v>
                </c:pt>
                <c:pt idx="1842">
                  <c:v>7.8699253820749323E-3</c:v>
                </c:pt>
                <c:pt idx="1843">
                  <c:v>7.8836046968058862E-3</c:v>
                </c:pt>
                <c:pt idx="1844">
                  <c:v>7.8972995775721481E-3</c:v>
                </c:pt>
                <c:pt idx="1845">
                  <c:v>7.9110100887060386E-3</c:v>
                </c:pt>
                <c:pt idx="1846">
                  <c:v>7.9247362948922685E-3</c:v>
                </c:pt>
                <c:pt idx="1847">
                  <c:v>7.9384782611706482E-3</c:v>
                </c:pt>
                <c:pt idx="1848">
                  <c:v>7.9522360529388405E-3</c:v>
                </c:pt>
                <c:pt idx="1849">
                  <c:v>7.9660097359551436E-3</c:v>
                </c:pt>
                <c:pt idx="1850">
                  <c:v>7.979799376341282E-3</c:v>
                </c:pt>
                <c:pt idx="1851">
                  <c:v>7.9936050405852357E-3</c:v>
                </c:pt>
                <c:pt idx="1852">
                  <c:v>8.0074267955440957E-3</c:v>
                </c:pt>
                <c:pt idx="1853">
                  <c:v>8.0212647084469783E-3</c:v>
                </c:pt>
                <c:pt idx="1854">
                  <c:v>8.0351188468978565E-3</c:v>
                </c:pt>
                <c:pt idx="1855">
                  <c:v>8.0489892788786158E-3</c:v>
                </c:pt>
                <c:pt idx="1856">
                  <c:v>8.0628760727519157E-3</c:v>
                </c:pt>
                <c:pt idx="1857">
                  <c:v>8.0767792972642367E-3</c:v>
                </c:pt>
                <c:pt idx="1858">
                  <c:v>8.0906990215489343E-3</c:v>
                </c:pt>
                <c:pt idx="1859">
                  <c:v>8.1046353151292445E-3</c:v>
                </c:pt>
                <c:pt idx="1860">
                  <c:v>8.1185882479214017E-3</c:v>
                </c:pt>
                <c:pt idx="1861">
                  <c:v>8.1325578902377432E-3</c:v>
                </c:pt>
                <c:pt idx="1862">
                  <c:v>8.146544312789869E-3</c:v>
                </c:pt>
                <c:pt idx="1863">
                  <c:v>8.160547586691852E-3</c:v>
                </c:pt>
                <c:pt idx="1864">
                  <c:v>8.1745677834633504E-3</c:v>
                </c:pt>
                <c:pt idx="1865">
                  <c:v>8.1886049750329471E-3</c:v>
                </c:pt>
                <c:pt idx="1866">
                  <c:v>8.2026592337414717E-3</c:v>
                </c:pt>
                <c:pt idx="1867">
                  <c:v>8.2167306323451175E-3</c:v>
                </c:pt>
                <c:pt idx="1868">
                  <c:v>8.2308192440189824E-3</c:v>
                </c:pt>
                <c:pt idx="1869">
                  <c:v>8.2449251423603546E-3</c:v>
                </c:pt>
                <c:pt idx="1870">
                  <c:v>8.2590484013921103E-3</c:v>
                </c:pt>
                <c:pt idx="1871">
                  <c:v>8.2731890955662236E-3</c:v>
                </c:pt>
                <c:pt idx="1872">
                  <c:v>8.2873472997671959E-3</c:v>
                </c:pt>
                <c:pt idx="1873">
                  <c:v>8.3015230893155635E-3</c:v>
                </c:pt>
                <c:pt idx="1874">
                  <c:v>8.3157165399714884E-3</c:v>
                </c:pt>
                <c:pt idx="1875">
                  <c:v>8.3299277279383372E-3</c:v>
                </c:pt>
                <c:pt idx="1876">
                  <c:v>8.3441567298662665E-3</c:v>
                </c:pt>
                <c:pt idx="1877">
                  <c:v>8.3584036228559269E-3</c:v>
                </c:pt>
                <c:pt idx="1878">
                  <c:v>8.3726684844621542E-3</c:v>
                </c:pt>
                <c:pt idx="1879">
                  <c:v>8.3869513926976783E-3</c:v>
                </c:pt>
                <c:pt idx="1880">
                  <c:v>8.4012524260369519E-3</c:v>
                </c:pt>
                <c:pt idx="1881">
                  <c:v>8.4155716634198956E-3</c:v>
                </c:pt>
                <c:pt idx="1882">
                  <c:v>8.4299091842558165E-3</c:v>
                </c:pt>
                <c:pt idx="1883">
                  <c:v>8.4442650684272598E-3</c:v>
                </c:pt>
                <c:pt idx="1884">
                  <c:v>8.458639396293953E-3</c:v>
                </c:pt>
                <c:pt idx="1885">
                  <c:v>8.4730322486968046E-3</c:v>
                </c:pt>
                <c:pt idx="1886">
                  <c:v>8.4874437069618735E-3</c:v>
                </c:pt>
                <c:pt idx="1887">
                  <c:v>8.5018738529044728E-3</c:v>
                </c:pt>
                <c:pt idx="1888">
                  <c:v>8.5163227688332503E-3</c:v>
                </c:pt>
                <c:pt idx="1889">
                  <c:v>8.5307905375543377E-3</c:v>
                </c:pt>
                <c:pt idx="1890">
                  <c:v>8.5452772423755246E-3</c:v>
                </c:pt>
                <c:pt idx="1891">
                  <c:v>8.5597829671105255E-3</c:v>
                </c:pt>
                <c:pt idx="1892">
                  <c:v>8.5743077960832026E-3</c:v>
                </c:pt>
                <c:pt idx="1893">
                  <c:v>8.5888518141319474E-3</c:v>
                </c:pt>
                <c:pt idx="1894">
                  <c:v>8.6034151066140003E-3</c:v>
                </c:pt>
                <c:pt idx="1895">
                  <c:v>8.6179977594099001E-3</c:v>
                </c:pt>
                <c:pt idx="1896">
                  <c:v>8.6325998589279231E-3</c:v>
                </c:pt>
                <c:pt idx="1897">
                  <c:v>8.6472214921085953E-3</c:v>
                </c:pt>
                <c:pt idx="1898">
                  <c:v>8.6618627464292754E-3</c:v>
                </c:pt>
                <c:pt idx="1899">
                  <c:v>8.676523709908705E-3</c:v>
                </c:pt>
                <c:pt idx="1900">
                  <c:v>8.6912044711117444E-3</c:v>
                </c:pt>
                <c:pt idx="1901">
                  <c:v>8.7059051191539939E-3</c:v>
                </c:pt>
                <c:pt idx="1902">
                  <c:v>8.7206257437066337E-3</c:v>
                </c:pt>
                <c:pt idx="1903">
                  <c:v>8.7353664350011441E-3</c:v>
                </c:pt>
                <c:pt idx="1904">
                  <c:v>8.7501272838342806E-3</c:v>
                </c:pt>
                <c:pt idx="1905">
                  <c:v>8.7649083815728671E-3</c:v>
                </c:pt>
                <c:pt idx="1906">
                  <c:v>8.7797098201588143E-3</c:v>
                </c:pt>
                <c:pt idx="1907">
                  <c:v>8.7945316921141884E-3</c:v>
                </c:pt>
                <c:pt idx="1908">
                  <c:v>8.8093740905462199E-3</c:v>
                </c:pt>
                <c:pt idx="1909">
                  <c:v>8.8242371091524826E-3</c:v>
                </c:pt>
                <c:pt idx="1910">
                  <c:v>8.8391208422260118E-3</c:v>
                </c:pt>
                <c:pt idx="1911">
                  <c:v>8.8540253846606833E-3</c:v>
                </c:pt>
                <c:pt idx="1912">
                  <c:v>8.8689508319563324E-3</c:v>
                </c:pt>
                <c:pt idx="1913">
                  <c:v>8.8838972802243437E-3</c:v>
                </c:pt>
                <c:pt idx="1914">
                  <c:v>8.8988648261928392E-3</c:v>
                </c:pt>
                <c:pt idx="1915">
                  <c:v>8.9138535672123442E-3</c:v>
                </c:pt>
                <c:pt idx="1916">
                  <c:v>8.9288636012612565E-3</c:v>
                </c:pt>
                <c:pt idx="1917">
                  <c:v>8.943895026951405E-3</c:v>
                </c:pt>
                <c:pt idx="1918">
                  <c:v>8.9589479435338484E-3</c:v>
                </c:pt>
                <c:pt idx="1919">
                  <c:v>8.9740224509044977E-3</c:v>
                </c:pt>
                <c:pt idx="1920">
                  <c:v>8.9891186496099205E-3</c:v>
                </c:pt>
                <c:pt idx="1921">
                  <c:v>9.0042366408533119E-3</c:v>
                </c:pt>
                <c:pt idx="1922">
                  <c:v>9.0193765265002574E-3</c:v>
                </c:pt>
                <c:pt idx="1923">
                  <c:v>9.034538409084884E-3</c:v>
                </c:pt>
                <c:pt idx="1924">
                  <c:v>9.0497223918158398E-3</c:v>
                </c:pt>
                <c:pt idx="1925">
                  <c:v>9.0649285785824058E-3</c:v>
                </c:pt>
                <c:pt idx="1926">
                  <c:v>9.0801570739608237E-3</c:v>
                </c:pt>
                <c:pt idx="1927">
                  <c:v>9.0954079832204476E-3</c:v>
                </c:pt>
                <c:pt idx="1928">
                  <c:v>9.1106814123301464E-3</c:v>
                </c:pt>
                <c:pt idx="1929">
                  <c:v>9.1259774679646605E-3</c:v>
                </c:pt>
                <c:pt idx="1930">
                  <c:v>9.1412962575112399E-3</c:v>
                </c:pt>
                <c:pt idx="1931">
                  <c:v>9.1566378890760736E-3</c:v>
                </c:pt>
                <c:pt idx="1932">
                  <c:v>9.1720024714910062E-3</c:v>
                </c:pt>
                <c:pt idx="1933">
                  <c:v>9.187390114320175E-3</c:v>
                </c:pt>
                <c:pt idx="1934">
                  <c:v>9.2028009278669887E-3</c:v>
                </c:pt>
                <c:pt idx="1935">
                  <c:v>9.218235023180827E-3</c:v>
                </c:pt>
                <c:pt idx="1936">
                  <c:v>9.2336925120640491E-3</c:v>
                </c:pt>
                <c:pt idx="1937">
                  <c:v>9.249173507079109E-3</c:v>
                </c:pt>
                <c:pt idx="1938">
                  <c:v>9.2646781215556702E-3</c:v>
                </c:pt>
                <c:pt idx="1939">
                  <c:v>9.2802064695976308E-3</c:v>
                </c:pt>
                <c:pt idx="1940">
                  <c:v>9.2957586660907671E-3</c:v>
                </c:pt>
                <c:pt idx="1941">
                  <c:v>9.3113348267097207E-3</c:v>
                </c:pt>
                <c:pt idx="1942">
                  <c:v>9.3269350679258158E-3</c:v>
                </c:pt>
                <c:pt idx="1943">
                  <c:v>9.3425595070143631E-3</c:v>
                </c:pt>
                <c:pt idx="1944">
                  <c:v>9.3582082620624358E-3</c:v>
                </c:pt>
                <c:pt idx="1945">
                  <c:v>9.3738814519766338E-3</c:v>
                </c:pt>
                <c:pt idx="1946">
                  <c:v>9.3895791964907702E-3</c:v>
                </c:pt>
                <c:pt idx="1947">
                  <c:v>9.405301616173976E-3</c:v>
                </c:pt>
                <c:pt idx="1948">
                  <c:v>9.4210488324386141E-3</c:v>
                </c:pt>
                <c:pt idx="1949">
                  <c:v>9.4368209675484115E-3</c:v>
                </c:pt>
                <c:pt idx="1950">
                  <c:v>9.4526181446266452E-3</c:v>
                </c:pt>
                <c:pt idx="1951">
                  <c:v>9.4684404876646412E-3</c:v>
                </c:pt>
                <c:pt idx="1952">
                  <c:v>9.4842881215299428E-3</c:v>
                </c:pt>
                <c:pt idx="1953">
                  <c:v>9.5001611719749742E-3</c:v>
                </c:pt>
                <c:pt idx="1954">
                  <c:v>9.5160597656456149E-3</c:v>
                </c:pt>
                <c:pt idx="1955">
                  <c:v>9.5319840300900106E-3</c:v>
                </c:pt>
                <c:pt idx="1956">
                  <c:v>9.5479340937673473E-3</c:v>
                </c:pt>
                <c:pt idx="1957">
                  <c:v>9.5639100860567539E-3</c:v>
                </c:pt>
                <c:pt idx="1958">
                  <c:v>9.5799121372664789E-3</c:v>
                </c:pt>
                <c:pt idx="1959">
                  <c:v>9.5959403786429736E-3</c:v>
                </c:pt>
                <c:pt idx="1960">
                  <c:v>9.6119949423802368E-3</c:v>
                </c:pt>
                <c:pt idx="1961">
                  <c:v>9.6280759616290592E-3</c:v>
                </c:pt>
                <c:pt idx="1962">
                  <c:v>9.6441835705068559E-3</c:v>
                </c:pt>
                <c:pt idx="1963">
                  <c:v>9.660317904106942E-3</c:v>
                </c:pt>
                <c:pt idx="1964">
                  <c:v>9.6764790985085693E-3</c:v>
                </c:pt>
                <c:pt idx="1965">
                  <c:v>9.6926672907866468E-3</c:v>
                </c:pt>
                <c:pt idx="1966">
                  <c:v>9.708882619021789E-3</c:v>
                </c:pt>
                <c:pt idx="1967">
                  <c:v>9.7251252223104958E-3</c:v>
                </c:pt>
                <c:pt idx="1968">
                  <c:v>9.7413952407753787E-3</c:v>
                </c:pt>
                <c:pt idx="1969">
                  <c:v>9.75769281557551E-3</c:v>
                </c:pt>
                <c:pt idx="1970">
                  <c:v>9.774018088916963E-3</c:v>
                </c:pt>
                <c:pt idx="1971">
                  <c:v>9.7903712040636314E-3</c:v>
                </c:pt>
                <c:pt idx="1972">
                  <c:v>9.80675230534769E-3</c:v>
                </c:pt>
                <c:pt idx="1973">
                  <c:v>9.8231615381808631E-3</c:v>
                </c:pt>
                <c:pt idx="1974">
                  <c:v>9.8395990490653552E-3</c:v>
                </c:pt>
                <c:pt idx="1975">
                  <c:v>9.8560649856049721E-3</c:v>
                </c:pt>
                <c:pt idx="1976">
                  <c:v>9.872559496516671E-3</c:v>
                </c:pt>
                <c:pt idx="1977">
                  <c:v>9.8890827316419991E-3</c:v>
                </c:pt>
                <c:pt idx="1978">
                  <c:v>9.9056348419586607E-3</c:v>
                </c:pt>
                <c:pt idx="1979">
                  <c:v>9.9222159795925267E-3</c:v>
                </c:pt>
                <c:pt idx="1980">
                  <c:v>9.9388262978293649E-3</c:v>
                </c:pt>
                <c:pt idx="1981">
                  <c:v>9.9554659511271997E-3</c:v>
                </c:pt>
                <c:pt idx="1982">
                  <c:v>9.9721350951283618E-3</c:v>
                </c:pt>
                <c:pt idx="1983">
                  <c:v>9.9888338866722069E-3</c:v>
                </c:pt>
                <c:pt idx="1984">
                  <c:v>1.0005562483807434E-2</c:v>
                </c:pt>
                <c:pt idx="1985">
                  <c:v>1.0022321045805081E-2</c:v>
                </c:pt>
                <c:pt idx="1986">
                  <c:v>1.0039109733171391E-2</c:v>
                </c:pt>
                <c:pt idx="1987">
                  <c:v>1.0055928707660967E-2</c:v>
                </c:pt>
                <c:pt idx="1988">
                  <c:v>1.0072778132290015E-2</c:v>
                </c:pt>
                <c:pt idx="1989">
                  <c:v>1.0089658171349819E-2</c:v>
                </c:pt>
                <c:pt idx="1990">
                  <c:v>1.0106568990420502E-2</c:v>
                </c:pt>
                <c:pt idx="1991">
                  <c:v>1.0123510756384829E-2</c:v>
                </c:pt>
                <c:pt idx="1992">
                  <c:v>1.0140483637442023E-2</c:v>
                </c:pt>
                <c:pt idx="1993">
                  <c:v>1.0157487803122343E-2</c:v>
                </c:pt>
                <c:pt idx="1994">
                  <c:v>1.01745234243013E-2</c:v>
                </c:pt>
                <c:pt idx="1995">
                  <c:v>1.0191590673214212E-2</c:v>
                </c:pt>
                <c:pt idx="1996">
                  <c:v>1.0208689723471106E-2</c:v>
                </c:pt>
                <c:pt idx="1997">
                  <c:v>1.022582075007177E-2</c:v>
                </c:pt>
                <c:pt idx="1998">
                  <c:v>1.0242983929420904E-2</c:v>
                </c:pt>
                <c:pt idx="1999">
                  <c:v>1.0260179439343431E-2</c:v>
                </c:pt>
                <c:pt idx="2000">
                  <c:v>1.0277407459100501E-2</c:v>
                </c:pt>
                <c:pt idx="2001">
                  <c:v>1.0294668169404974E-2</c:v>
                </c:pt>
                <c:pt idx="2002">
                  <c:v>1.0311961752437591E-2</c:v>
                </c:pt>
                <c:pt idx="2003">
                  <c:v>1.032928839186353E-2</c:v>
                </c:pt>
                <c:pt idx="2004">
                  <c:v>1.0346648272848603E-2</c:v>
                </c:pt>
                <c:pt idx="2005">
                  <c:v>1.0364041582076197E-2</c:v>
                </c:pt>
                <c:pt idx="2006">
                  <c:v>1.0381468507764261E-2</c:v>
                </c:pt>
                <c:pt idx="2007">
                  <c:v>1.0398929239682568E-2</c:v>
                </c:pt>
                <c:pt idx="2008">
                  <c:v>1.0416423969170117E-2</c:v>
                </c:pt>
                <c:pt idx="2009">
                  <c:v>1.0433952889152937E-2</c:v>
                </c:pt>
                <c:pt idx="2010">
                  <c:v>1.0451516194162071E-2</c:v>
                </c:pt>
                <c:pt idx="2011">
                  <c:v>1.0469114080351814E-2</c:v>
                </c:pt>
                <c:pt idx="2012">
                  <c:v>1.0486746745518201E-2</c:v>
                </c:pt>
                <c:pt idx="2013">
                  <c:v>1.0504414389117794E-2</c:v>
                </c:pt>
                <c:pt idx="2014">
                  <c:v>1.0522117212286755E-2</c:v>
                </c:pt>
                <c:pt idx="2015">
                  <c:v>1.0539855417860094E-2</c:v>
                </c:pt>
                <c:pt idx="2016">
                  <c:v>1.0557629210391358E-2</c:v>
                </c:pt>
                <c:pt idx="2017">
                  <c:v>1.0575438796172435E-2</c:v>
                </c:pt>
                <c:pt idx="2018">
                  <c:v>1.059328438325377E-2</c:v>
                </c:pt>
                <c:pt idx="2019">
                  <c:v>1.0611166181464824E-2</c:v>
                </c:pt>
                <c:pt idx="2020">
                  <c:v>1.0629084402434876E-2</c:v>
                </c:pt>
                <c:pt idx="2021">
                  <c:v>1.0647039259614023E-2</c:v>
                </c:pt>
                <c:pt idx="2022">
                  <c:v>1.0665030968294655E-2</c:v>
                </c:pt>
                <c:pt idx="2023">
                  <c:v>1.0683059745633106E-2</c:v>
                </c:pt>
                <c:pt idx="2024">
                  <c:v>1.070112581067168E-2</c:v>
                </c:pt>
                <c:pt idx="2025">
                  <c:v>1.0719229384361045E-2</c:v>
                </c:pt>
                <c:pt idx="2026">
                  <c:v>1.0737370689582887E-2</c:v>
                </c:pt>
                <c:pt idx="2027">
                  <c:v>1.0755549951172942E-2</c:v>
                </c:pt>
                <c:pt idx="2028">
                  <c:v>1.0773767395944382E-2</c:v>
                </c:pt>
                <c:pt idx="2029">
                  <c:v>1.0792023252711573E-2</c:v>
                </c:pt>
                <c:pt idx="2030">
                  <c:v>1.0810317752314098E-2</c:v>
                </c:pt>
                <c:pt idx="2031">
                  <c:v>1.0828651127641252E-2</c:v>
                </c:pt>
                <c:pt idx="2032">
                  <c:v>1.0847023613656862E-2</c:v>
                </c:pt>
                <c:pt idx="2033">
                  <c:v>1.0865435447424517E-2</c:v>
                </c:pt>
                <c:pt idx="2034">
                  <c:v>1.0883886868133096E-2</c:v>
                </c:pt>
                <c:pt idx="2035">
                  <c:v>1.0902378117122819E-2</c:v>
                </c:pt>
                <c:pt idx="2036">
                  <c:v>1.0920909437911607E-2</c:v>
                </c:pt>
                <c:pt idx="2037">
                  <c:v>1.0939481076221867E-2</c:v>
                </c:pt>
                <c:pt idx="2038">
                  <c:v>1.0958093280007727E-2</c:v>
                </c:pt>
                <c:pt idx="2039">
                  <c:v>1.0976746299482632E-2</c:v>
                </c:pt>
                <c:pt idx="2040">
                  <c:v>1.0995440387147474E-2</c:v>
                </c:pt>
                <c:pt idx="2041">
                  <c:v>1.1014175797819018E-2</c:v>
                </c:pt>
                <c:pt idx="2042">
                  <c:v>1.1032952788658932E-2</c:v>
                </c:pt>
                <c:pt idx="2043">
                  <c:v>1.105177161920314E-2</c:v>
                </c:pt>
                <c:pt idx="2044">
                  <c:v>1.1070632551391736E-2</c:v>
                </c:pt>
                <c:pt idx="2045">
                  <c:v>1.1089535849599335E-2</c:v>
                </c:pt>
                <c:pt idx="2046">
                  <c:v>1.1108481780665846E-2</c:v>
                </c:pt>
                <c:pt idx="2047">
                  <c:v>1.1127470613927907E-2</c:v>
                </c:pt>
                <c:pt idx="2048">
                  <c:v>1.1146502621250625E-2</c:v>
                </c:pt>
                <c:pt idx="2049">
                  <c:v>1.1165578077059948E-2</c:v>
                </c:pt>
                <c:pt idx="2050">
                  <c:v>1.1184697258375551E-2</c:v>
                </c:pt>
                <c:pt idx="2051">
                  <c:v>1.1203860444844182E-2</c:v>
                </c:pt>
                <c:pt idx="2052">
                  <c:v>1.1223067918773678E-2</c:v>
                </c:pt>
                <c:pt idx="2053">
                  <c:v>1.1242319965167362E-2</c:v>
                </c:pt>
                <c:pt idx="2054">
                  <c:v>1.1261616871759167E-2</c:v>
                </c:pt>
                <c:pt idx="2055">
                  <c:v>1.1280958929049269E-2</c:v>
                </c:pt>
                <c:pt idx="2056">
                  <c:v>1.1300346430340258E-2</c:v>
                </c:pt>
                <c:pt idx="2057">
                  <c:v>1.1319779671774005E-2</c:v>
                </c:pt>
                <c:pt idx="2058">
                  <c:v>1.1339258952369053E-2</c:v>
                </c:pt>
                <c:pt idx="2059">
                  <c:v>1.1358784574058719E-2</c:v>
                </c:pt>
                <c:pt idx="2060">
                  <c:v>1.1378356841729706E-2</c:v>
                </c:pt>
                <c:pt idx="2061">
                  <c:v>1.1397976063261518E-2</c:v>
                </c:pt>
                <c:pt idx="2062">
                  <c:v>1.1417642549566374E-2</c:v>
                </c:pt>
                <c:pt idx="2063">
                  <c:v>1.1437356614629957E-2</c:v>
                </c:pt>
                <c:pt idx="2064">
                  <c:v>1.1457118575552733E-2</c:v>
                </c:pt>
                <c:pt idx="2065">
                  <c:v>1.1476928752592E-2</c:v>
                </c:pt>
                <c:pt idx="2066">
                  <c:v>1.1496787469204704E-2</c:v>
                </c:pt>
                <c:pt idx="2067">
                  <c:v>1.1516695052090921E-2</c:v>
                </c:pt>
                <c:pt idx="2068">
                  <c:v>1.1536651831238129E-2</c:v>
                </c:pt>
                <c:pt idx="2069">
                  <c:v>1.1556658139966211E-2</c:v>
                </c:pt>
                <c:pt idx="2070">
                  <c:v>1.1576714314973291E-2</c:v>
                </c:pt>
                <c:pt idx="2071">
                  <c:v>1.1596820696382281E-2</c:v>
                </c:pt>
                <c:pt idx="2072">
                  <c:v>1.1616977627788301E-2</c:v>
                </c:pt>
                <c:pt idx="2073">
                  <c:v>1.1637185456306961E-2</c:v>
                </c:pt>
                <c:pt idx="2074">
                  <c:v>1.1657444532623363E-2</c:v>
                </c:pt>
                <c:pt idx="2075">
                  <c:v>1.1677755211042072E-2</c:v>
                </c:pt>
                <c:pt idx="2076">
                  <c:v>1.1698117849537972E-2</c:v>
                </c:pt>
                <c:pt idx="2077">
                  <c:v>1.1718532809807983E-2</c:v>
                </c:pt>
                <c:pt idx="2078">
                  <c:v>1.1739000457323645E-2</c:v>
                </c:pt>
                <c:pt idx="2079">
                  <c:v>1.1759521161384805E-2</c:v>
                </c:pt>
                <c:pt idx="2080">
                  <c:v>1.1780095295174091E-2</c:v>
                </c:pt>
                <c:pt idx="2081">
                  <c:v>1.1800723235812469E-2</c:v>
                </c:pt>
                <c:pt idx="2082">
                  <c:v>1.1821405364415793E-2</c:v>
                </c:pt>
                <c:pt idx="2083">
                  <c:v>1.1842142066152316E-2</c:v>
                </c:pt>
                <c:pt idx="2084">
                  <c:v>1.1862933730301334E-2</c:v>
                </c:pt>
                <c:pt idx="2085">
                  <c:v>1.1883780750312862E-2</c:v>
                </c:pt>
                <c:pt idx="2086">
                  <c:v>1.1904683523868365E-2</c:v>
                </c:pt>
                <c:pt idx="2087">
                  <c:v>1.1925642452942704E-2</c:v>
                </c:pt>
                <c:pt idx="2088">
                  <c:v>1.1946657943867093E-2</c:v>
                </c:pt>
                <c:pt idx="2089">
                  <c:v>1.1967730407393382E-2</c:v>
                </c:pt>
                <c:pt idx="2090">
                  <c:v>1.1988860258759358E-2</c:v>
                </c:pt>
                <c:pt idx="2091">
                  <c:v>1.2010047917755451E-2</c:v>
                </c:pt>
                <c:pt idx="2092">
                  <c:v>1.2031293808792564E-2</c:v>
                </c:pt>
                <c:pt idx="2093">
                  <c:v>1.2052598360971176E-2</c:v>
                </c:pt>
                <c:pt idx="2094">
                  <c:v>1.2073962008151839E-2</c:v>
                </c:pt>
                <c:pt idx="2095">
                  <c:v>1.2095385189026992E-2</c:v>
                </c:pt>
                <c:pt idx="2096">
                  <c:v>1.2116868347194025E-2</c:v>
                </c:pt>
                <c:pt idx="2097">
                  <c:v>1.2138411931229897E-2</c:v>
                </c:pt>
                <c:pt idx="2098">
                  <c:v>1.2160016394767119E-2</c:v>
                </c:pt>
                <c:pt idx="2099">
                  <c:v>1.2181682196571213E-2</c:v>
                </c:pt>
                <c:pt idx="2100">
                  <c:v>1.2203409800619607E-2</c:v>
                </c:pt>
                <c:pt idx="2101">
                  <c:v>1.2225199676182146E-2</c:v>
                </c:pt>
                <c:pt idx="2102">
                  <c:v>1.2247052297903203E-2</c:v>
                </c:pt>
                <c:pt idx="2103">
                  <c:v>1.2268968145885226E-2</c:v>
                </c:pt>
                <c:pt idx="2104">
                  <c:v>1.2290947705774139E-2</c:v>
                </c:pt>
                <c:pt idx="2105">
                  <c:v>1.2312991468846278E-2</c:v>
                </c:pt>
                <c:pt idx="2106">
                  <c:v>1.2335099932097115E-2</c:v>
                </c:pt>
                <c:pt idx="2107">
                  <c:v>1.2357273598331761E-2</c:v>
                </c:pt>
                <c:pt idx="2108">
                  <c:v>1.2379512976257246E-2</c:v>
                </c:pt>
                <c:pt idx="2109">
                  <c:v>1.2401818580576613E-2</c:v>
                </c:pt>
                <c:pt idx="2110">
                  <c:v>1.242419093208501E-2</c:v>
                </c:pt>
                <c:pt idx="2111">
                  <c:v>1.2446630557767673E-2</c:v>
                </c:pt>
                <c:pt idx="2112">
                  <c:v>1.2469137990899873E-2</c:v>
                </c:pt>
                <c:pt idx="2113">
                  <c:v>1.2491713771148891E-2</c:v>
                </c:pt>
                <c:pt idx="2114">
                  <c:v>1.2514358444678231E-2</c:v>
                </c:pt>
                <c:pt idx="2115">
                  <c:v>1.2537072564253749E-2</c:v>
                </c:pt>
                <c:pt idx="2116">
                  <c:v>1.2559856689352162E-2</c:v>
                </c:pt>
                <c:pt idx="2117">
                  <c:v>1.2582711386271752E-2</c:v>
                </c:pt>
                <c:pt idx="2118">
                  <c:v>1.2605637228245266E-2</c:v>
                </c:pt>
                <c:pt idx="2119">
                  <c:v>1.2628634795555397E-2</c:v>
                </c:pt>
                <c:pt idx="2120">
                  <c:v>1.2651704675652532E-2</c:v>
                </c:pt>
                <c:pt idx="2121">
                  <c:v>1.2674847463274987E-2</c:v>
                </c:pt>
                <c:pt idx="2122">
                  <c:v>1.2698063760571903E-2</c:v>
                </c:pt>
                <c:pt idx="2123">
                  <c:v>1.2721354177228625E-2</c:v>
                </c:pt>
                <c:pt idx="2124">
                  <c:v>1.2744719330594886E-2</c:v>
                </c:pt>
                <c:pt idx="2125">
                  <c:v>1.2768159845815644E-2</c:v>
                </c:pt>
                <c:pt idx="2126">
                  <c:v>1.2791676355964799E-2</c:v>
                </c:pt>
                <c:pt idx="2127">
                  <c:v>1.2815269502181837E-2</c:v>
                </c:pt>
                <c:pt idx="2128">
                  <c:v>1.2838939933811321E-2</c:v>
                </c:pt>
                <c:pt idx="2129">
                  <c:v>1.2862688308545606E-2</c:v>
                </c:pt>
                <c:pt idx="2130">
                  <c:v>1.2886515292570568E-2</c:v>
                </c:pt>
                <c:pt idx="2131">
                  <c:v>1.2910421560714536E-2</c:v>
                </c:pt>
                <c:pt idx="2132">
                  <c:v>1.2934407796600707E-2</c:v>
                </c:pt>
                <c:pt idx="2133">
                  <c:v>1.2958474692802691E-2</c:v>
                </c:pt>
                <c:pt idx="2134">
                  <c:v>1.2982622951003758E-2</c:v>
                </c:pt>
                <c:pt idx="2135">
                  <c:v>1.3006853282159463E-2</c:v>
                </c:pt>
                <c:pt idx="2136">
                  <c:v>1.3031166406664229E-2</c:v>
                </c:pt>
                <c:pt idx="2137">
                  <c:v>1.3055563054521428E-2</c:v>
                </c:pt>
                <c:pt idx="2138">
                  <c:v>1.308004396551739E-2</c:v>
                </c:pt>
                <c:pt idx="2139">
                  <c:v>1.3104609889399592E-2</c:v>
                </c:pt>
                <c:pt idx="2140">
                  <c:v>1.3129261586058727E-2</c:v>
                </c:pt>
                <c:pt idx="2141">
                  <c:v>1.3153999825715086E-2</c:v>
                </c:pt>
                <c:pt idx="2142">
                  <c:v>1.3178825389109238E-2</c:v>
                </c:pt>
                <c:pt idx="2143">
                  <c:v>1.3203739067697191E-2</c:v>
                </c:pt>
                <c:pt idx="2144">
                  <c:v>1.3228741663850066E-2</c:v>
                </c:pt>
                <c:pt idx="2145">
                  <c:v>1.3253833991058561E-2</c:v>
                </c:pt>
                <c:pt idx="2146">
                  <c:v>1.3279016874142248E-2</c:v>
                </c:pt>
                <c:pt idx="2147">
                  <c:v>1.3304291149463698E-2</c:v>
                </c:pt>
                <c:pt idx="2148">
                  <c:v>1.3329657665147975E-2</c:v>
                </c:pt>
                <c:pt idx="2149">
                  <c:v>1.3355117281307196E-2</c:v>
                </c:pt>
                <c:pt idx="2150">
                  <c:v>1.3380670870270645E-2</c:v>
                </c:pt>
                <c:pt idx="2151">
                  <c:v>1.3406319316820342E-2</c:v>
                </c:pt>
                <c:pt idx="2152">
                  <c:v>1.3432063518432548E-2</c:v>
                </c:pt>
                <c:pt idx="2153">
                  <c:v>1.345790438552494E-2</c:v>
                </c:pt>
                <c:pt idx="2154">
                  <c:v>1.3483842841710196E-2</c:v>
                </c:pt>
                <c:pt idx="2155">
                  <c:v>1.3509879824055486E-2</c:v>
                </c:pt>
                <c:pt idx="2156">
                  <c:v>1.3536016283348686E-2</c:v>
                </c:pt>
                <c:pt idx="2157">
                  <c:v>1.356225318437127E-2</c:v>
                </c:pt>
                <c:pt idx="2158">
                  <c:v>1.3588591506177821E-2</c:v>
                </c:pt>
                <c:pt idx="2159">
                  <c:v>1.361503224238284E-2</c:v>
                </c:pt>
                <c:pt idx="2160">
                  <c:v>1.364157640145473E-2</c:v>
                </c:pt>
                <c:pt idx="2161">
                  <c:v>1.3668225007017382E-2</c:v>
                </c:pt>
                <c:pt idx="2162">
                  <c:v>1.3694979098159357E-2</c:v>
                </c:pt>
                <c:pt idx="2163">
                  <c:v>1.3721839729751155E-2</c:v>
                </c:pt>
                <c:pt idx="2164">
                  <c:v>1.3748807972770762E-2</c:v>
                </c:pt>
                <c:pt idx="2165">
                  <c:v>1.3775884914637489E-2</c:v>
                </c:pt>
                <c:pt idx="2166">
                  <c:v>1.3803071659554845E-2</c:v>
                </c:pt>
                <c:pt idx="2167">
                  <c:v>1.3830369328862176E-2</c:v>
                </c:pt>
                <c:pt idx="2168">
                  <c:v>1.3857779061395877E-2</c:v>
                </c:pt>
                <c:pt idx="2169">
                  <c:v>1.3885302013859997E-2</c:v>
                </c:pt>
                <c:pt idx="2170">
                  <c:v>1.3912939361206944E-2</c:v>
                </c:pt>
                <c:pt idx="2171">
                  <c:v>1.3940692297028512E-2</c:v>
                </c:pt>
                <c:pt idx="2172">
                  <c:v>1.3968562033957087E-2</c:v>
                </c:pt>
                <c:pt idx="2173">
                  <c:v>1.3996549804078511E-2</c:v>
                </c:pt>
                <c:pt idx="2174">
                  <c:v>1.4024656859355462E-2</c:v>
                </c:pt>
                <c:pt idx="2175">
                  <c:v>1.4052884472063159E-2</c:v>
                </c:pt>
                <c:pt idx="2176">
                  <c:v>1.4081233935236659E-2</c:v>
                </c:pt>
                <c:pt idx="2177">
                  <c:v>1.4109706563131019E-2</c:v>
                </c:pt>
                <c:pt idx="2178">
                  <c:v>1.4138303691694078E-2</c:v>
                </c:pt>
                <c:pt idx="2179">
                  <c:v>1.4167026679052662E-2</c:v>
                </c:pt>
                <c:pt idx="2180">
                  <c:v>1.4195876906012619E-2</c:v>
                </c:pt>
                <c:pt idx="2181">
                  <c:v>1.4224855776573097E-2</c:v>
                </c:pt>
                <c:pt idx="2182">
                  <c:v>1.425396471845551E-2</c:v>
                </c:pt>
                <c:pt idx="2183">
                  <c:v>1.4283205183647904E-2</c:v>
                </c:pt>
                <c:pt idx="2184">
                  <c:v>1.4312578648965017E-2</c:v>
                </c:pt>
                <c:pt idx="2185">
                  <c:v>1.4342086616624746E-2</c:v>
                </c:pt>
                <c:pt idx="2186">
                  <c:v>1.4371730614841566E-2</c:v>
                </c:pt>
                <c:pt idx="2187">
                  <c:v>1.4401512198437485E-2</c:v>
                </c:pt>
                <c:pt idx="2188">
                  <c:v>1.4431432949471126E-2</c:v>
                </c:pt>
                <c:pt idx="2189">
                  <c:v>1.446149447788574E-2</c:v>
                </c:pt>
                <c:pt idx="2190">
                  <c:v>1.4491698422176635E-2</c:v>
                </c:pt>
                <c:pt idx="2191">
                  <c:v>1.452204645007886E-2</c:v>
                </c:pt>
                <c:pt idx="2192">
                  <c:v>1.4552540259275893E-2</c:v>
                </c:pt>
                <c:pt idx="2193">
                  <c:v>1.4583181578130029E-2</c:v>
                </c:pt>
                <c:pt idx="2194">
                  <c:v>1.4613972166435309E-2</c:v>
                </c:pt>
                <c:pt idx="2195">
                  <c:v>1.4644913816193922E-2</c:v>
                </c:pt>
                <c:pt idx="2196">
                  <c:v>1.4676008352416805E-2</c:v>
                </c:pt>
                <c:pt idx="2197">
                  <c:v>1.470725763394946E-2</c:v>
                </c:pt>
                <c:pt idx="2198">
                  <c:v>1.4738663554323943E-2</c:v>
                </c:pt>
                <c:pt idx="2199">
                  <c:v>1.477022804263806E-2</c:v>
                </c:pt>
                <c:pt idx="2200">
                  <c:v>1.4801953064462697E-2</c:v>
                </c:pt>
                <c:pt idx="2201">
                  <c:v>1.4833840622778493E-2</c:v>
                </c:pt>
                <c:pt idx="2202">
                  <c:v>1.4865892758943042E-2</c:v>
                </c:pt>
                <c:pt idx="2203">
                  <c:v>1.4898111553689676E-2</c:v>
                </c:pt>
                <c:pt idx="2204">
                  <c:v>1.4930499128159178E-2</c:v>
                </c:pt>
                <c:pt idx="2205">
                  <c:v>1.4963057644965807E-2</c:v>
                </c:pt>
                <c:pt idx="2206">
                  <c:v>1.4995789309298872E-2</c:v>
                </c:pt>
                <c:pt idx="2207">
                  <c:v>1.5028696370061363E-2</c:v>
                </c:pt>
                <c:pt idx="2208">
                  <c:v>1.5061781121047229E-2</c:v>
                </c:pt>
                <c:pt idx="2209">
                  <c:v>1.5095045902158743E-2</c:v>
                </c:pt>
                <c:pt idx="2210">
                  <c:v>1.5128493100665693E-2</c:v>
                </c:pt>
                <c:pt idx="2211">
                  <c:v>1.5162125152508203E-2</c:v>
                </c:pt>
                <c:pt idx="2212">
                  <c:v>1.5195944543644896E-2</c:v>
                </c:pt>
                <c:pt idx="2213">
                  <c:v>1.5229953811448345E-2</c:v>
                </c:pt>
                <c:pt idx="2214">
                  <c:v>1.5264155546149939E-2</c:v>
                </c:pt>
                <c:pt idx="2215">
                  <c:v>1.5298552392336132E-2</c:v>
                </c:pt>
                <c:pt idx="2216">
                  <c:v>1.5333147050498323E-2</c:v>
                </c:pt>
                <c:pt idx="2217">
                  <c:v>1.5367942278638884E-2</c:v>
                </c:pt>
                <c:pt idx="2218">
                  <c:v>1.5402940893935489E-2</c:v>
                </c:pt>
                <c:pt idx="2219">
                  <c:v>1.5438145774466585E-2</c:v>
                </c:pt>
                <c:pt idx="2220">
                  <c:v>1.547355986100056E-2</c:v>
                </c:pt>
                <c:pt idx="2221">
                  <c:v>1.5509186158851666E-2</c:v>
                </c:pt>
                <c:pt idx="2222">
                  <c:v>1.5545027739805364E-2</c:v>
                </c:pt>
                <c:pt idx="2223">
                  <c:v>1.558108774411668E-2</c:v>
                </c:pt>
                <c:pt idx="2224">
                  <c:v>1.5617369382584607E-2</c:v>
                </c:pt>
                <c:pt idx="2225">
                  <c:v>1.5653875938706211E-2</c:v>
                </c:pt>
                <c:pt idx="2226">
                  <c:v>1.5690610770914073E-2</c:v>
                </c:pt>
                <c:pt idx="2227">
                  <c:v>1.5727577314901164E-2</c:v>
                </c:pt>
                <c:pt idx="2228">
                  <c:v>1.5764779086037045E-2</c:v>
                </c:pt>
                <c:pt idx="2229">
                  <c:v>1.5802219681879934E-2</c:v>
                </c:pt>
                <c:pt idx="2230">
                  <c:v>1.5839902784789216E-2</c:v>
                </c:pt>
                <c:pt idx="2231">
                  <c:v>1.5877832164643266E-2</c:v>
                </c:pt>
                <c:pt idx="2232">
                  <c:v>1.5916011681667671E-2</c:v>
                </c:pt>
                <c:pt idx="2233">
                  <c:v>1.5954445289379501E-2</c:v>
                </c:pt>
                <c:pt idx="2234">
                  <c:v>1.5993137037653146E-2</c:v>
                </c:pt>
                <c:pt idx="2235">
                  <c:v>1.603209107591402E-2</c:v>
                </c:pt>
                <c:pt idx="2236">
                  <c:v>1.607131165646656E-2</c:v>
                </c:pt>
                <c:pt idx="2237">
                  <c:v>1.6110803137963325E-2</c:v>
                </c:pt>
                <c:pt idx="2238">
                  <c:v>1.6150569989022524E-2</c:v>
                </c:pt>
                <c:pt idx="2239">
                  <c:v>1.6190616792001667E-2</c:v>
                </c:pt>
                <c:pt idx="2240">
                  <c:v>1.6230948246935575E-2</c:v>
                </c:pt>
                <c:pt idx="2241">
                  <c:v>1.6271569175647364E-2</c:v>
                </c:pt>
                <c:pt idx="2242">
                  <c:v>1.6312484526041667E-2</c:v>
                </c:pt>
                <c:pt idx="2243">
                  <c:v>1.6353699376590029E-2</c:v>
                </c:pt>
                <c:pt idx="2244">
                  <c:v>1.6395218941018773E-2</c:v>
                </c:pt>
                <c:pt idx="2245">
                  <c:v>1.6437048573210458E-2</c:v>
                </c:pt>
                <c:pt idx="2246">
                  <c:v>1.6479193772330952E-2</c:v>
                </c:pt>
                <c:pt idx="2247">
                  <c:v>1.6521660188194547E-2</c:v>
                </c:pt>
                <c:pt idx="2248">
                  <c:v>1.6564453626880561E-2</c:v>
                </c:pt>
                <c:pt idx="2249">
                  <c:v>1.6607580056615997E-2</c:v>
                </c:pt>
                <c:pt idx="2250">
                  <c:v>1.6651045613939278E-2</c:v>
                </c:pt>
                <c:pt idx="2251">
                  <c:v>1.6694856610161558E-2</c:v>
                </c:pt>
                <c:pt idx="2252">
                  <c:v>1.6739019538143204E-2</c:v>
                </c:pt>
                <c:pt idx="2253">
                  <c:v>1.6783541079403844E-2</c:v>
                </c:pt>
                <c:pt idx="2254">
                  <c:v>1.6828428111586243E-2</c:v>
                </c:pt>
                <c:pt idx="2255">
                  <c:v>1.6873687716295334E-2</c:v>
                </c:pt>
                <c:pt idx="2256">
                  <c:v>1.6919327187335319E-2</c:v>
                </c:pt>
                <c:pt idx="2257">
                  <c:v>1.6965354039369451E-2</c:v>
                </c:pt>
                <c:pt idx="2258">
                  <c:v>1.7011776017029041E-2</c:v>
                </c:pt>
                <c:pt idx="2259">
                  <c:v>1.7058601104499829E-2</c:v>
                </c:pt>
                <c:pt idx="2260">
                  <c:v>1.7105837535616345E-2</c:v>
                </c:pt>
                <c:pt idx="2261">
                  <c:v>1.7153493804496999E-2</c:v>
                </c:pt>
                <c:pt idx="2262">
                  <c:v>1.7201578676755192E-2</c:v>
                </c:pt>
                <c:pt idx="2263">
                  <c:v>1.7250101201324395E-2</c:v>
                </c:pt>
                <c:pt idx="2264">
                  <c:v>1.7299070722938157E-2</c:v>
                </c:pt>
                <c:pt idx="2265">
                  <c:v>1.7348496895309401E-2</c:v>
                </c:pt>
                <c:pt idx="2266">
                  <c:v>1.7398389695056447E-2</c:v>
                </c:pt>
                <c:pt idx="2267">
                  <c:v>1.744875943642759E-2</c:v>
                </c:pt>
                <c:pt idx="2268">
                  <c:v>1.7499616786879953E-2</c:v>
                </c:pt>
                <c:pt idx="2269">
                  <c:v>1.7550972783572961E-2</c:v>
                </c:pt>
                <c:pt idx="2270">
                  <c:v>1.7602838850841965E-2</c:v>
                </c:pt>
                <c:pt idx="2271">
                  <c:v>1.7655226818723092E-2</c:v>
                </c:pt>
                <c:pt idx="2272">
                  <c:v>1.770814894260633E-2</c:v>
                </c:pt>
                <c:pt idx="2273">
                  <c:v>1.7761617924100599E-2</c:v>
                </c:pt>
                <c:pt idx="2274">
                  <c:v>1.7815646933202367E-2</c:v>
                </c:pt>
                <c:pt idx="2275">
                  <c:v>1.7870249631866571E-2</c:v>
                </c:pt>
                <c:pt idx="2276">
                  <c:v>1.7925440199088521E-2</c:v>
                </c:pt>
                <c:pt idx="2277">
                  <c:v>1.7981233357614989E-2</c:v>
                </c:pt>
                <c:pt idx="2278">
                  <c:v>1.803764440241333E-2</c:v>
                </c:pt>
                <c:pt idx="2279">
                  <c:v>1.8094689231040167E-2</c:v>
                </c:pt>
                <c:pt idx="2280">
                  <c:v>1.8152384376064434E-2</c:v>
                </c:pt>
                <c:pt idx="2281">
                  <c:v>1.8210747039714249E-2</c:v>
                </c:pt>
                <c:pt idx="2282">
                  <c:v>1.8269795130934175E-2</c:v>
                </c:pt>
                <c:pt idx="2283">
                  <c:v>1.8329547305057575E-2</c:v>
                </c:pt>
                <c:pt idx="2284">
                  <c:v>1.8390023006319735E-2</c:v>
                </c:pt>
                <c:pt idx="2285">
                  <c:v>1.8451242513460198E-2</c:v>
                </c:pt>
                <c:pt idx="2286">
                  <c:v>1.8513226988688812E-2</c:v>
                </c:pt>
                <c:pt idx="2287">
                  <c:v>1.8575998530318993E-2</c:v>
                </c:pt>
                <c:pt idx="2288">
                  <c:v>1.8639580229403881E-2</c:v>
                </c:pt>
                <c:pt idx="2289">
                  <c:v>1.8703996230747894E-2</c:v>
                </c:pt>
                <c:pt idx="2290">
                  <c:v>1.8769271798707479E-2</c:v>
                </c:pt>
                <c:pt idx="2291">
                  <c:v>1.8835433388240834E-2</c:v>
                </c:pt>
                <c:pt idx="2292">
                  <c:v>1.8902508721719398E-2</c:v>
                </c:pt>
                <c:pt idx="2293">
                  <c:v>1.8970526872073401E-2</c:v>
                </c:pt>
                <c:pt idx="2294">
                  <c:v>1.903951835291097E-2</c:v>
                </c:pt>
                <c:pt idx="2295">
                  <c:v>1.9109515216327574E-2</c:v>
                </c:pt>
                <c:pt idx="2296">
                  <c:v>1.9180551159210295E-2</c:v>
                </c:pt>
                <c:pt idx="2297">
                  <c:v>1.9252661638941026E-2</c:v>
                </c:pt>
                <c:pt idx="2298">
                  <c:v>1.9325883999518012E-2</c:v>
                </c:pt>
                <c:pt idx="2299">
                  <c:v>1.9400257609246661E-2</c:v>
                </c:pt>
                <c:pt idx="2300">
                  <c:v>1.9475824011301587E-2</c:v>
                </c:pt>
                <c:pt idx="2301">
                  <c:v>1.9552627088637389E-2</c:v>
                </c:pt>
                <c:pt idx="2302">
                  <c:v>1.9630713244927187E-2</c:v>
                </c:pt>
                <c:pt idx="2303">
                  <c:v>1.9710131603442947E-2</c:v>
                </c:pt>
                <c:pt idx="2304">
                  <c:v>1.9790934226063948E-2</c:v>
                </c:pt>
                <c:pt idx="2305">
                  <c:v>1.9873176354918157E-2</c:v>
                </c:pt>
                <c:pt idx="2306">
                  <c:v>1.9956916679533847E-2</c:v>
                </c:pt>
                <c:pt idx="2307">
                  <c:v>2.0042217632815509E-2</c:v>
                </c:pt>
                <c:pt idx="2308">
                  <c:v>2.0129145719673079E-2</c:v>
                </c:pt>
                <c:pt idx="2309">
                  <c:v>2.0217771882742583E-2</c:v>
                </c:pt>
                <c:pt idx="2310">
                  <c:v>2.0308171910357421E-2</c:v>
                </c:pt>
                <c:pt idx="2311">
                  <c:v>2.040042689278939E-2</c:v>
                </c:pt>
                <c:pt idx="2312">
                  <c:v>2.0494623733806783E-2</c:v>
                </c:pt>
                <c:pt idx="2313">
                  <c:v>2.0590855725828989E-2</c:v>
                </c:pt>
                <c:pt idx="2314">
                  <c:v>2.0689223198445659E-2</c:v>
                </c:pt>
                <c:pt idx="2315">
                  <c:v>2.0789834251868696E-2</c:v>
                </c:pt>
                <c:pt idx="2316">
                  <c:v>2.0892805589077062E-2</c:v>
                </c:pt>
                <c:pt idx="2317">
                  <c:v>2.0998263463095235E-2</c:v>
                </c:pt>
                <c:pt idx="2318">
                  <c:v>2.1106344759141724E-2</c:v>
                </c:pt>
                <c:pt idx="2319">
                  <c:v>2.1217198235457976E-2</c:v>
                </c:pt>
                <c:pt idx="2320">
                  <c:v>2.1330985951695768E-2</c:v>
                </c:pt>
                <c:pt idx="2321">
                  <c:v>2.1447884920082209E-2</c:v>
                </c:pt>
                <c:pt idx="2322">
                  <c:v>2.1568089022567401E-2</c:v>
                </c:pt>
                <c:pt idx="2323">
                  <c:v>2.1691811247292695E-2</c:v>
                </c:pt>
                <c:pt idx="2324">
                  <c:v>2.1819286310661989E-2</c:v>
                </c:pt>
                <c:pt idx="2325">
                  <c:v>2.1950773747975234E-2</c:v>
                </c:pt>
                <c:pt idx="2326">
                  <c:v>2.2086561577239733E-2</c:v>
                </c:pt>
                <c:pt idx="2327">
                  <c:v>2.222697066916262E-2</c:v>
                </c:pt>
                <c:pt idx="2328">
                  <c:v>2.2372359993891405E-2</c:v>
                </c:pt>
                <c:pt idx="2329">
                  <c:v>2.2523132965296004E-2</c:v>
                </c:pt>
                <c:pt idx="2330">
                  <c:v>2.2679745171499493E-2</c:v>
                </c:pt>
                <c:pt idx="2331">
                  <c:v>2.2842713873306972E-2</c:v>
                </c:pt>
                <c:pt idx="2332">
                  <c:v>2.301262978104935E-2</c:v>
                </c:pt>
                <c:pt idx="2333">
                  <c:v>2.3190171801605177E-2</c:v>
                </c:pt>
                <c:pt idx="2334">
                  <c:v>2.337612570626434E-2</c:v>
                </c:pt>
                <c:pt idx="2335">
                  <c:v>2.3571408046283902E-2</c:v>
                </c:pt>
                <c:pt idx="2336">
                  <c:v>2.3777097199955754E-2</c:v>
                </c:pt>
                <c:pt idx="2337">
                  <c:v>2.3994474276963065E-2</c:v>
                </c:pt>
                <c:pt idx="2338">
                  <c:v>2.4225077908402323E-2</c:v>
                </c:pt>
                <c:pt idx="2339">
                  <c:v>2.4470779019148941E-2</c:v>
                </c:pt>
                <c:pt idx="2340">
                  <c:v>2.4733885061112976E-2</c:v>
                </c:pt>
                <c:pt idx="2341">
                  <c:v>2.5017288903502896E-2</c:v>
                </c:pt>
                <c:pt idx="2342">
                  <c:v>2.5324687621404468E-2</c:v>
                </c:pt>
                <c:pt idx="2343">
                  <c:v>2.5660914879415273E-2</c:v>
                </c:pt>
                <c:pt idx="2344">
                  <c:v>2.603246635052392E-2</c:v>
                </c:pt>
                <c:pt idx="2345">
                  <c:v>2.6448371357066784E-2</c:v>
                </c:pt>
                <c:pt idx="2346">
                  <c:v>2.6921728333335695E-2</c:v>
                </c:pt>
                <c:pt idx="2347">
                  <c:v>2.7472625789252896E-2</c:v>
                </c:pt>
                <c:pt idx="2348">
                  <c:v>2.8134298336966981E-2</c:v>
                </c:pt>
                <c:pt idx="2349">
                  <c:v>2.8968118354979769E-2</c:v>
                </c:pt>
                <c:pt idx="2350">
                  <c:v>3.0109251914245013E-2</c:v>
                </c:pt>
                <c:pt idx="2351">
                  <c:v>3.1977170525443729E-2</c:v>
                </c:pt>
              </c:numCache>
            </c:numRef>
          </c:xVal>
          <c:yVal>
            <c:numRef>
              <c:f>'S&amp;P 500'!$U$2:$U$2355</c:f>
              <c:numCache>
                <c:formatCode>0.000%</c:formatCode>
                <c:ptCount val="2354"/>
                <c:pt idx="0">
                  <c:v>-9.9944851846007404E-2</c:v>
                </c:pt>
                <c:pt idx="1">
                  <c:v>-6.0752759198692899E-2</c:v>
                </c:pt>
                <c:pt idx="2">
                  <c:v>-5.3222336221424499E-2</c:v>
                </c:pt>
                <c:pt idx="3">
                  <c:v>-5.0102856837410698E-2</c:v>
                </c:pt>
                <c:pt idx="4">
                  <c:v>-4.5168174100652797E-2</c:v>
                </c:pt>
                <c:pt idx="5">
                  <c:v>-4.5146328727152303E-2</c:v>
                </c:pt>
                <c:pt idx="6">
                  <c:v>-4.4327634743158498E-2</c:v>
                </c:pt>
                <c:pt idx="7">
                  <c:v>-4.25507137188244E-2</c:v>
                </c:pt>
                <c:pt idx="8">
                  <c:v>-4.1233767985439401E-2</c:v>
                </c:pt>
                <c:pt idx="9">
                  <c:v>-3.8259085020510702E-2</c:v>
                </c:pt>
                <c:pt idx="10">
                  <c:v>-3.6959202326858703E-2</c:v>
                </c:pt>
                <c:pt idx="11">
                  <c:v>-3.6580777234719301E-2</c:v>
                </c:pt>
                <c:pt idx="12">
                  <c:v>-3.5925571226008902E-2</c:v>
                </c:pt>
                <c:pt idx="13">
                  <c:v>-3.5757586556313399E-2</c:v>
                </c:pt>
                <c:pt idx="14">
                  <c:v>-3.4510725624696502E-2</c:v>
                </c:pt>
                <c:pt idx="15">
                  <c:v>-3.4267808022629499E-2</c:v>
                </c:pt>
                <c:pt idx="16">
                  <c:v>-3.34163339890617E-2</c:v>
                </c:pt>
                <c:pt idx="17">
                  <c:v>-3.30522150170839E-2</c:v>
                </c:pt>
                <c:pt idx="18">
                  <c:v>-3.2900208542344801E-2</c:v>
                </c:pt>
                <c:pt idx="19">
                  <c:v>-3.2369259548499701E-2</c:v>
                </c:pt>
                <c:pt idx="20">
                  <c:v>-3.1350832007119099E-2</c:v>
                </c:pt>
                <c:pt idx="21">
                  <c:v>-3.11551677797955E-2</c:v>
                </c:pt>
                <c:pt idx="22">
                  <c:v>-3.0747925188099299E-2</c:v>
                </c:pt>
                <c:pt idx="23">
                  <c:v>-3.00226098516122E-2</c:v>
                </c:pt>
                <c:pt idx="24">
                  <c:v>-2.9730363473091399E-2</c:v>
                </c:pt>
                <c:pt idx="25">
                  <c:v>-2.9542425335361201E-2</c:v>
                </c:pt>
                <c:pt idx="26">
                  <c:v>-2.85500284302731E-2</c:v>
                </c:pt>
                <c:pt idx="27">
                  <c:v>-2.8510530261905299E-2</c:v>
                </c:pt>
                <c:pt idx="28">
                  <c:v>-2.8131990521030301E-2</c:v>
                </c:pt>
                <c:pt idx="29">
                  <c:v>-2.6336798282755501E-2</c:v>
                </c:pt>
                <c:pt idx="30">
                  <c:v>-2.62889355580668E-2</c:v>
                </c:pt>
                <c:pt idx="31">
                  <c:v>-2.6195278732754498E-2</c:v>
                </c:pt>
                <c:pt idx="32">
                  <c:v>-2.6013289892048701E-2</c:v>
                </c:pt>
                <c:pt idx="33">
                  <c:v>-2.54848900161407E-2</c:v>
                </c:pt>
                <c:pt idx="34">
                  <c:v>-2.5328354525744601E-2</c:v>
                </c:pt>
                <c:pt idx="35">
                  <c:v>-2.5282362871704302E-2</c:v>
                </c:pt>
                <c:pt idx="36">
                  <c:v>-2.5068276263535201E-2</c:v>
                </c:pt>
                <c:pt idx="37">
                  <c:v>-2.48277475630783E-2</c:v>
                </c:pt>
                <c:pt idx="38">
                  <c:v>-2.47834347905641E-2</c:v>
                </c:pt>
                <c:pt idx="39">
                  <c:v>-2.4086469933734801E-2</c:v>
                </c:pt>
                <c:pt idx="40">
                  <c:v>-2.4007294161091899E-2</c:v>
                </c:pt>
                <c:pt idx="41">
                  <c:v>-2.3990494932418199E-2</c:v>
                </c:pt>
                <c:pt idx="42">
                  <c:v>-2.3985794022258498E-2</c:v>
                </c:pt>
                <c:pt idx="43">
                  <c:v>-2.3596383238556E-2</c:v>
                </c:pt>
                <c:pt idx="44">
                  <c:v>-2.22767506790124E-2</c:v>
                </c:pt>
                <c:pt idx="45">
                  <c:v>-2.1835767111975098E-2</c:v>
                </c:pt>
                <c:pt idx="46">
                  <c:v>-2.1682768452684499E-2</c:v>
                </c:pt>
                <c:pt idx="47">
                  <c:v>-2.1436645011316601E-2</c:v>
                </c:pt>
                <c:pt idx="48">
                  <c:v>-2.1400503004023502E-2</c:v>
                </c:pt>
                <c:pt idx="49">
                  <c:v>-2.13258992051059E-2</c:v>
                </c:pt>
                <c:pt idx="50">
                  <c:v>-2.1189833248420799E-2</c:v>
                </c:pt>
                <c:pt idx="51">
                  <c:v>-2.1105915074922699E-2</c:v>
                </c:pt>
                <c:pt idx="52">
                  <c:v>-2.1096464610038199E-2</c:v>
                </c:pt>
                <c:pt idx="53">
                  <c:v>-2.0877820755941499E-2</c:v>
                </c:pt>
                <c:pt idx="54">
                  <c:v>-2.0803200653483098E-2</c:v>
                </c:pt>
                <c:pt idx="55">
                  <c:v>-2.0787647463575001E-2</c:v>
                </c:pt>
                <c:pt idx="56">
                  <c:v>-2.07577913383864E-2</c:v>
                </c:pt>
                <c:pt idx="57">
                  <c:v>-2.0574321587474399E-2</c:v>
                </c:pt>
                <c:pt idx="58">
                  <c:v>-2.0348658383248699E-2</c:v>
                </c:pt>
                <c:pt idx="59">
                  <c:v>-2.02019821803869E-2</c:v>
                </c:pt>
                <c:pt idx="60">
                  <c:v>-1.9613874846502798E-2</c:v>
                </c:pt>
                <c:pt idx="61">
                  <c:v>-1.95832727758023E-2</c:v>
                </c:pt>
                <c:pt idx="62">
                  <c:v>-1.9500405967127901E-2</c:v>
                </c:pt>
                <c:pt idx="63">
                  <c:v>-1.9271178750727602E-2</c:v>
                </c:pt>
                <c:pt idx="64">
                  <c:v>-1.9156854235052902E-2</c:v>
                </c:pt>
                <c:pt idx="65">
                  <c:v>-1.9151696234065801E-2</c:v>
                </c:pt>
                <c:pt idx="66">
                  <c:v>-1.91433769923368E-2</c:v>
                </c:pt>
                <c:pt idx="67">
                  <c:v>-1.9095986358635301E-2</c:v>
                </c:pt>
                <c:pt idx="68">
                  <c:v>-1.8920981595370201E-2</c:v>
                </c:pt>
                <c:pt idx="69">
                  <c:v>-1.86542097397932E-2</c:v>
                </c:pt>
                <c:pt idx="70">
                  <c:v>-1.8583790194333899E-2</c:v>
                </c:pt>
                <c:pt idx="71">
                  <c:v>-1.83455131436863E-2</c:v>
                </c:pt>
                <c:pt idx="72">
                  <c:v>-1.83179621543085E-2</c:v>
                </c:pt>
                <c:pt idx="73">
                  <c:v>-1.8281803510329601E-2</c:v>
                </c:pt>
                <c:pt idx="74">
                  <c:v>-1.79575121796475E-2</c:v>
                </c:pt>
                <c:pt idx="75">
                  <c:v>-1.7741239870587001E-2</c:v>
                </c:pt>
                <c:pt idx="76">
                  <c:v>-1.7616955794106499E-2</c:v>
                </c:pt>
                <c:pt idx="77">
                  <c:v>-1.7479090705260301E-2</c:v>
                </c:pt>
                <c:pt idx="78">
                  <c:v>-1.7427312133270399E-2</c:v>
                </c:pt>
                <c:pt idx="79">
                  <c:v>-1.7201002454620001E-2</c:v>
                </c:pt>
                <c:pt idx="80">
                  <c:v>-1.71068705318865E-2</c:v>
                </c:pt>
                <c:pt idx="81">
                  <c:v>-1.6792948927196499E-2</c:v>
                </c:pt>
                <c:pt idx="82">
                  <c:v>-1.6710127170061699E-2</c:v>
                </c:pt>
                <c:pt idx="83">
                  <c:v>-1.6649515009818299E-2</c:v>
                </c:pt>
                <c:pt idx="84">
                  <c:v>-1.6600202520523698E-2</c:v>
                </c:pt>
                <c:pt idx="85">
                  <c:v>-1.6486095225712899E-2</c:v>
                </c:pt>
                <c:pt idx="86">
                  <c:v>-1.6346465435817401E-2</c:v>
                </c:pt>
                <c:pt idx="87">
                  <c:v>-1.6300883863057499E-2</c:v>
                </c:pt>
                <c:pt idx="88">
                  <c:v>-1.62962704510882E-2</c:v>
                </c:pt>
                <c:pt idx="89">
                  <c:v>-1.6142381973062499E-2</c:v>
                </c:pt>
                <c:pt idx="90">
                  <c:v>-1.6001509567328299E-2</c:v>
                </c:pt>
                <c:pt idx="91">
                  <c:v>-1.58977934030969E-2</c:v>
                </c:pt>
                <c:pt idx="92">
                  <c:v>-1.57763272793973E-2</c:v>
                </c:pt>
                <c:pt idx="93">
                  <c:v>-1.55944267561353E-2</c:v>
                </c:pt>
                <c:pt idx="94">
                  <c:v>-1.55573029820101E-2</c:v>
                </c:pt>
                <c:pt idx="95">
                  <c:v>-1.55154781132097E-2</c:v>
                </c:pt>
                <c:pt idx="96">
                  <c:v>-1.52528602319536E-2</c:v>
                </c:pt>
                <c:pt idx="97">
                  <c:v>-1.51547508348893E-2</c:v>
                </c:pt>
                <c:pt idx="98">
                  <c:v>-1.4941739368126801E-2</c:v>
                </c:pt>
                <c:pt idx="99">
                  <c:v>-1.48705206018101E-2</c:v>
                </c:pt>
                <c:pt idx="100">
                  <c:v>-1.4862847316476101E-2</c:v>
                </c:pt>
                <c:pt idx="101">
                  <c:v>-1.4665950218136501E-2</c:v>
                </c:pt>
                <c:pt idx="102">
                  <c:v>-1.4580194485227E-2</c:v>
                </c:pt>
                <c:pt idx="103">
                  <c:v>-1.4549262064668301E-2</c:v>
                </c:pt>
                <c:pt idx="104">
                  <c:v>-1.4496515061645499E-2</c:v>
                </c:pt>
                <c:pt idx="105">
                  <c:v>-1.4477878923262801E-2</c:v>
                </c:pt>
                <c:pt idx="106">
                  <c:v>-1.4431354089724201E-2</c:v>
                </c:pt>
                <c:pt idx="107">
                  <c:v>-1.44105502736507E-2</c:v>
                </c:pt>
                <c:pt idx="108">
                  <c:v>-1.43845239262604E-2</c:v>
                </c:pt>
                <c:pt idx="109">
                  <c:v>-1.43459624589062E-2</c:v>
                </c:pt>
                <c:pt idx="110">
                  <c:v>-1.42753424853074E-2</c:v>
                </c:pt>
                <c:pt idx="111">
                  <c:v>-1.4089149017324399E-2</c:v>
                </c:pt>
                <c:pt idx="112">
                  <c:v>-1.39950385279501E-2</c:v>
                </c:pt>
                <c:pt idx="113">
                  <c:v>-1.39488419257261E-2</c:v>
                </c:pt>
                <c:pt idx="114">
                  <c:v>-1.3948298829171001E-2</c:v>
                </c:pt>
                <c:pt idx="115">
                  <c:v>-1.3947520415060701E-2</c:v>
                </c:pt>
                <c:pt idx="116">
                  <c:v>-1.3875566725247101E-2</c:v>
                </c:pt>
                <c:pt idx="117">
                  <c:v>-1.3614262532188901E-2</c:v>
                </c:pt>
                <c:pt idx="118">
                  <c:v>-1.3587495823832001E-2</c:v>
                </c:pt>
                <c:pt idx="119">
                  <c:v>-1.3508037960082301E-2</c:v>
                </c:pt>
                <c:pt idx="120">
                  <c:v>-1.34782691487478E-2</c:v>
                </c:pt>
                <c:pt idx="121">
                  <c:v>-1.3470895618345099E-2</c:v>
                </c:pt>
                <c:pt idx="122">
                  <c:v>-1.34139078906628E-2</c:v>
                </c:pt>
                <c:pt idx="123">
                  <c:v>-1.3403805427058499E-2</c:v>
                </c:pt>
                <c:pt idx="124">
                  <c:v>-1.32831880231202E-2</c:v>
                </c:pt>
                <c:pt idx="125">
                  <c:v>-1.32704554890199E-2</c:v>
                </c:pt>
                <c:pt idx="126">
                  <c:v>-1.32114349482559E-2</c:v>
                </c:pt>
                <c:pt idx="127">
                  <c:v>-1.32021872787529E-2</c:v>
                </c:pt>
                <c:pt idx="128">
                  <c:v>-1.31799577329861E-2</c:v>
                </c:pt>
                <c:pt idx="129">
                  <c:v>-1.31523181319871E-2</c:v>
                </c:pt>
                <c:pt idx="130">
                  <c:v>-1.30770941112439E-2</c:v>
                </c:pt>
                <c:pt idx="131">
                  <c:v>-1.30462882845122E-2</c:v>
                </c:pt>
                <c:pt idx="132">
                  <c:v>-1.27882869838798E-2</c:v>
                </c:pt>
                <c:pt idx="133">
                  <c:v>-1.2616514258563701E-2</c:v>
                </c:pt>
                <c:pt idx="134">
                  <c:v>-1.25325877365902E-2</c:v>
                </c:pt>
                <c:pt idx="135">
                  <c:v>-1.25246091783106E-2</c:v>
                </c:pt>
                <c:pt idx="136">
                  <c:v>-1.24856152659536E-2</c:v>
                </c:pt>
                <c:pt idx="137">
                  <c:v>-1.2481717408259201E-2</c:v>
                </c:pt>
                <c:pt idx="138">
                  <c:v>-1.23963452872416E-2</c:v>
                </c:pt>
                <c:pt idx="139">
                  <c:v>-1.23949398870695E-2</c:v>
                </c:pt>
                <c:pt idx="140">
                  <c:v>-1.23487131510435E-2</c:v>
                </c:pt>
                <c:pt idx="141">
                  <c:v>-1.22799193944186E-2</c:v>
                </c:pt>
                <c:pt idx="142">
                  <c:v>-1.22466619621605E-2</c:v>
                </c:pt>
                <c:pt idx="143">
                  <c:v>-1.22184799515258E-2</c:v>
                </c:pt>
                <c:pt idx="144">
                  <c:v>-1.2203669046735499E-2</c:v>
                </c:pt>
                <c:pt idx="145">
                  <c:v>-1.20481332369409E-2</c:v>
                </c:pt>
                <c:pt idx="146">
                  <c:v>-1.1985681943016401E-2</c:v>
                </c:pt>
                <c:pt idx="147">
                  <c:v>-1.19812209738147E-2</c:v>
                </c:pt>
                <c:pt idx="148">
                  <c:v>-1.19079892819386E-2</c:v>
                </c:pt>
                <c:pt idx="149">
                  <c:v>-1.1904630539099299E-2</c:v>
                </c:pt>
                <c:pt idx="150">
                  <c:v>-1.18855501134298E-2</c:v>
                </c:pt>
                <c:pt idx="151">
                  <c:v>-1.1770099320208E-2</c:v>
                </c:pt>
                <c:pt idx="152">
                  <c:v>-1.17627657495139E-2</c:v>
                </c:pt>
                <c:pt idx="153">
                  <c:v>-1.1631213479601299E-2</c:v>
                </c:pt>
                <c:pt idx="154">
                  <c:v>-1.1610332895749999E-2</c:v>
                </c:pt>
                <c:pt idx="155">
                  <c:v>-1.1517102846274E-2</c:v>
                </c:pt>
                <c:pt idx="156">
                  <c:v>-1.1493522486641899E-2</c:v>
                </c:pt>
                <c:pt idx="157">
                  <c:v>-1.1381383944920999E-2</c:v>
                </c:pt>
                <c:pt idx="158">
                  <c:v>-1.13756759818764E-2</c:v>
                </c:pt>
                <c:pt idx="159">
                  <c:v>-1.1362682040173801E-2</c:v>
                </c:pt>
                <c:pt idx="160">
                  <c:v>-1.13037561114647E-2</c:v>
                </c:pt>
                <c:pt idx="161">
                  <c:v>-1.12706740602762E-2</c:v>
                </c:pt>
                <c:pt idx="162">
                  <c:v>-1.1245565213035101E-2</c:v>
                </c:pt>
                <c:pt idx="163">
                  <c:v>-1.11578241957695E-2</c:v>
                </c:pt>
                <c:pt idx="164">
                  <c:v>-1.11115011894783E-2</c:v>
                </c:pt>
                <c:pt idx="165">
                  <c:v>-1.10987896542402E-2</c:v>
                </c:pt>
                <c:pt idx="166">
                  <c:v>-1.10566530693402E-2</c:v>
                </c:pt>
                <c:pt idx="167">
                  <c:v>-1.09586083184055E-2</c:v>
                </c:pt>
                <c:pt idx="168">
                  <c:v>-1.09451903192766E-2</c:v>
                </c:pt>
                <c:pt idx="169">
                  <c:v>-1.0922893803811E-2</c:v>
                </c:pt>
                <c:pt idx="170">
                  <c:v>-1.0897570278899101E-2</c:v>
                </c:pt>
                <c:pt idx="171">
                  <c:v>-1.08775088169873E-2</c:v>
                </c:pt>
                <c:pt idx="172">
                  <c:v>-1.08538516622926E-2</c:v>
                </c:pt>
                <c:pt idx="173">
                  <c:v>-1.08525855374208E-2</c:v>
                </c:pt>
                <c:pt idx="174">
                  <c:v>-1.08066397201446E-2</c:v>
                </c:pt>
                <c:pt idx="175">
                  <c:v>-1.0761020194054101E-2</c:v>
                </c:pt>
                <c:pt idx="176">
                  <c:v>-1.06020955062015E-2</c:v>
                </c:pt>
                <c:pt idx="177">
                  <c:v>-1.0573815022893399E-2</c:v>
                </c:pt>
                <c:pt idx="178">
                  <c:v>-1.05573556542589E-2</c:v>
                </c:pt>
                <c:pt idx="179">
                  <c:v>-1.05397574194258E-2</c:v>
                </c:pt>
                <c:pt idx="180">
                  <c:v>-1.03642891877551E-2</c:v>
                </c:pt>
                <c:pt idx="181">
                  <c:v>-1.03410109066453E-2</c:v>
                </c:pt>
                <c:pt idx="182">
                  <c:v>-1.02616763872889E-2</c:v>
                </c:pt>
                <c:pt idx="183">
                  <c:v>-1.0180511364075599E-2</c:v>
                </c:pt>
                <c:pt idx="184">
                  <c:v>-1.00767206945289E-2</c:v>
                </c:pt>
                <c:pt idx="185">
                  <c:v>-1.0028678908945401E-2</c:v>
                </c:pt>
                <c:pt idx="186">
                  <c:v>-9.9875075168450005E-3</c:v>
                </c:pt>
                <c:pt idx="187">
                  <c:v>-9.9401652318431705E-3</c:v>
                </c:pt>
                <c:pt idx="188">
                  <c:v>-9.9104970857533097E-3</c:v>
                </c:pt>
                <c:pt idx="189">
                  <c:v>-9.73676910465574E-3</c:v>
                </c:pt>
                <c:pt idx="190">
                  <c:v>-9.7326638909587693E-3</c:v>
                </c:pt>
                <c:pt idx="191">
                  <c:v>-9.6075554928176498E-3</c:v>
                </c:pt>
                <c:pt idx="192">
                  <c:v>-9.6031299685016402E-3</c:v>
                </c:pt>
                <c:pt idx="193">
                  <c:v>-9.5417023155633402E-3</c:v>
                </c:pt>
                <c:pt idx="194">
                  <c:v>-9.5320514425906201E-3</c:v>
                </c:pt>
                <c:pt idx="195">
                  <c:v>-9.4564043127839705E-3</c:v>
                </c:pt>
                <c:pt idx="196">
                  <c:v>-9.4558869991757406E-3</c:v>
                </c:pt>
                <c:pt idx="197">
                  <c:v>-9.4237076580922507E-3</c:v>
                </c:pt>
                <c:pt idx="198">
                  <c:v>-9.4230021072279797E-3</c:v>
                </c:pt>
                <c:pt idx="199">
                  <c:v>-9.4129712485487398E-3</c:v>
                </c:pt>
                <c:pt idx="200">
                  <c:v>-9.4058756211604193E-3</c:v>
                </c:pt>
                <c:pt idx="201">
                  <c:v>-9.3762699234227094E-3</c:v>
                </c:pt>
                <c:pt idx="202">
                  <c:v>-9.3650192835159594E-3</c:v>
                </c:pt>
                <c:pt idx="203">
                  <c:v>-9.2909153471455192E-3</c:v>
                </c:pt>
                <c:pt idx="204">
                  <c:v>-9.2868990190167599E-3</c:v>
                </c:pt>
                <c:pt idx="205">
                  <c:v>-9.2737108991200294E-3</c:v>
                </c:pt>
                <c:pt idx="206">
                  <c:v>-9.2551165252656598E-3</c:v>
                </c:pt>
                <c:pt idx="207">
                  <c:v>-9.2533518567931607E-3</c:v>
                </c:pt>
                <c:pt idx="208">
                  <c:v>-9.2415615930208604E-3</c:v>
                </c:pt>
                <c:pt idx="209">
                  <c:v>-9.16218864080247E-3</c:v>
                </c:pt>
                <c:pt idx="210">
                  <c:v>-9.1526831464338199E-3</c:v>
                </c:pt>
                <c:pt idx="211">
                  <c:v>-9.0395867268047193E-3</c:v>
                </c:pt>
                <c:pt idx="212">
                  <c:v>-9.0289976403566102E-3</c:v>
                </c:pt>
                <c:pt idx="213">
                  <c:v>-8.9332691248878507E-3</c:v>
                </c:pt>
                <c:pt idx="214">
                  <c:v>-8.9293113410991408E-3</c:v>
                </c:pt>
                <c:pt idx="215">
                  <c:v>-8.8346389509214706E-3</c:v>
                </c:pt>
                <c:pt idx="216">
                  <c:v>-8.7978148306084494E-3</c:v>
                </c:pt>
                <c:pt idx="217">
                  <c:v>-8.7818258427533602E-3</c:v>
                </c:pt>
                <c:pt idx="218">
                  <c:v>-8.7117316932158895E-3</c:v>
                </c:pt>
                <c:pt idx="219">
                  <c:v>-8.6670797464650992E-3</c:v>
                </c:pt>
                <c:pt idx="220">
                  <c:v>-8.6605718154161206E-3</c:v>
                </c:pt>
                <c:pt idx="221">
                  <c:v>-8.6415213868015206E-3</c:v>
                </c:pt>
                <c:pt idx="222">
                  <c:v>-8.6372206717718301E-3</c:v>
                </c:pt>
                <c:pt idx="223">
                  <c:v>-8.5978672165738807E-3</c:v>
                </c:pt>
                <c:pt idx="224">
                  <c:v>-8.5731804710458392E-3</c:v>
                </c:pt>
                <c:pt idx="225">
                  <c:v>-8.5537819278382297E-3</c:v>
                </c:pt>
                <c:pt idx="226">
                  <c:v>-8.5252524609650097E-3</c:v>
                </c:pt>
                <c:pt idx="227">
                  <c:v>-8.5143749616302892E-3</c:v>
                </c:pt>
                <c:pt idx="228">
                  <c:v>-8.4844725376341992E-3</c:v>
                </c:pt>
                <c:pt idx="229">
                  <c:v>-8.4520120896715793E-3</c:v>
                </c:pt>
                <c:pt idx="230">
                  <c:v>-8.4479553221299894E-3</c:v>
                </c:pt>
                <c:pt idx="231">
                  <c:v>-8.4394028943683193E-3</c:v>
                </c:pt>
                <c:pt idx="232">
                  <c:v>-8.3916576362483997E-3</c:v>
                </c:pt>
                <c:pt idx="233">
                  <c:v>-8.3169804044007697E-3</c:v>
                </c:pt>
                <c:pt idx="234">
                  <c:v>-8.3080390400197494E-3</c:v>
                </c:pt>
                <c:pt idx="235">
                  <c:v>-8.2892253214384998E-3</c:v>
                </c:pt>
                <c:pt idx="236">
                  <c:v>-8.2724499142758506E-3</c:v>
                </c:pt>
                <c:pt idx="237">
                  <c:v>-8.2598337573755592E-3</c:v>
                </c:pt>
                <c:pt idx="238">
                  <c:v>-8.1662523968659001E-3</c:v>
                </c:pt>
                <c:pt idx="239">
                  <c:v>-8.1589038889600604E-3</c:v>
                </c:pt>
                <c:pt idx="240">
                  <c:v>-8.1539459482493498E-3</c:v>
                </c:pt>
                <c:pt idx="241">
                  <c:v>-8.1503213600785298E-3</c:v>
                </c:pt>
                <c:pt idx="242">
                  <c:v>-8.1421815688147194E-3</c:v>
                </c:pt>
                <c:pt idx="243">
                  <c:v>-8.1333214869814992E-3</c:v>
                </c:pt>
                <c:pt idx="244">
                  <c:v>-8.1293656428790793E-3</c:v>
                </c:pt>
                <c:pt idx="245">
                  <c:v>-8.1136713125529395E-3</c:v>
                </c:pt>
                <c:pt idx="246">
                  <c:v>-8.1055101118561994E-3</c:v>
                </c:pt>
                <c:pt idx="247">
                  <c:v>-8.1049751636543699E-3</c:v>
                </c:pt>
                <c:pt idx="248">
                  <c:v>-8.0010465432212904E-3</c:v>
                </c:pt>
                <c:pt idx="249">
                  <c:v>-7.9809835607027001E-3</c:v>
                </c:pt>
                <c:pt idx="250">
                  <c:v>-7.9656579014163193E-3</c:v>
                </c:pt>
                <c:pt idx="251">
                  <c:v>-7.9462520811493E-3</c:v>
                </c:pt>
                <c:pt idx="252">
                  <c:v>-7.8364226971658693E-3</c:v>
                </c:pt>
                <c:pt idx="253">
                  <c:v>-7.8297553381980606E-3</c:v>
                </c:pt>
                <c:pt idx="254">
                  <c:v>-7.8039354726231304E-3</c:v>
                </c:pt>
                <c:pt idx="255">
                  <c:v>-7.7831821886354697E-3</c:v>
                </c:pt>
                <c:pt idx="256">
                  <c:v>-7.7690413899379404E-3</c:v>
                </c:pt>
                <c:pt idx="257">
                  <c:v>-7.7526176231305401E-3</c:v>
                </c:pt>
                <c:pt idx="258">
                  <c:v>-7.7447101599989803E-3</c:v>
                </c:pt>
                <c:pt idx="259">
                  <c:v>-7.6601008099493103E-3</c:v>
                </c:pt>
                <c:pt idx="260">
                  <c:v>-7.6312639158579903E-3</c:v>
                </c:pt>
                <c:pt idx="261">
                  <c:v>-7.6181593722410004E-3</c:v>
                </c:pt>
                <c:pt idx="262">
                  <c:v>-7.5962428487097097E-3</c:v>
                </c:pt>
                <c:pt idx="263">
                  <c:v>-7.5675003916981102E-3</c:v>
                </c:pt>
                <c:pt idx="264">
                  <c:v>-7.5109239121430296E-3</c:v>
                </c:pt>
                <c:pt idx="265">
                  <c:v>-7.4986431218743996E-3</c:v>
                </c:pt>
                <c:pt idx="266">
                  <c:v>-7.3805257559009102E-3</c:v>
                </c:pt>
                <c:pt idx="267">
                  <c:v>-7.32607796884147E-3</c:v>
                </c:pt>
                <c:pt idx="268">
                  <c:v>-7.3093853544549401E-3</c:v>
                </c:pt>
                <c:pt idx="269">
                  <c:v>-7.2601279980952496E-3</c:v>
                </c:pt>
                <c:pt idx="270">
                  <c:v>-7.2433991595191897E-3</c:v>
                </c:pt>
                <c:pt idx="271">
                  <c:v>-7.2206437182024304E-3</c:v>
                </c:pt>
                <c:pt idx="272">
                  <c:v>-7.2159905065941402E-3</c:v>
                </c:pt>
                <c:pt idx="273">
                  <c:v>-7.20703838720845E-3</c:v>
                </c:pt>
                <c:pt idx="274">
                  <c:v>-7.1920421176204404E-3</c:v>
                </c:pt>
                <c:pt idx="275">
                  <c:v>-7.1420926610855397E-3</c:v>
                </c:pt>
                <c:pt idx="276">
                  <c:v>-7.1392952256226199E-3</c:v>
                </c:pt>
                <c:pt idx="277">
                  <c:v>-7.1194619539736098E-3</c:v>
                </c:pt>
                <c:pt idx="278">
                  <c:v>-7.11412396384803E-3</c:v>
                </c:pt>
                <c:pt idx="279">
                  <c:v>-7.0888155544114404E-3</c:v>
                </c:pt>
                <c:pt idx="280">
                  <c:v>-7.0857697907681797E-3</c:v>
                </c:pt>
                <c:pt idx="281">
                  <c:v>-7.0849095780836004E-3</c:v>
                </c:pt>
                <c:pt idx="282">
                  <c:v>-7.0737299445003399E-3</c:v>
                </c:pt>
                <c:pt idx="283">
                  <c:v>-7.0728920603287298E-3</c:v>
                </c:pt>
                <c:pt idx="284">
                  <c:v>-7.0372167160145703E-3</c:v>
                </c:pt>
                <c:pt idx="285">
                  <c:v>-7.0289739830867197E-3</c:v>
                </c:pt>
                <c:pt idx="286">
                  <c:v>-7.0249712006657397E-3</c:v>
                </c:pt>
                <c:pt idx="287">
                  <c:v>-7.0188750118902899E-3</c:v>
                </c:pt>
                <c:pt idx="288">
                  <c:v>-6.9974268648005803E-3</c:v>
                </c:pt>
                <c:pt idx="289">
                  <c:v>-6.9359555174738101E-3</c:v>
                </c:pt>
                <c:pt idx="290">
                  <c:v>-6.9033368781206998E-3</c:v>
                </c:pt>
                <c:pt idx="291">
                  <c:v>-6.8656799596488998E-3</c:v>
                </c:pt>
                <c:pt idx="292">
                  <c:v>-6.8488138094229302E-3</c:v>
                </c:pt>
                <c:pt idx="293">
                  <c:v>-6.8380284760691003E-3</c:v>
                </c:pt>
                <c:pt idx="294">
                  <c:v>-6.8256031307080004E-3</c:v>
                </c:pt>
                <c:pt idx="295">
                  <c:v>-6.81571563626989E-3</c:v>
                </c:pt>
                <c:pt idx="296">
                  <c:v>-6.81005116629605E-3</c:v>
                </c:pt>
                <c:pt idx="297">
                  <c:v>-6.7235401752622301E-3</c:v>
                </c:pt>
                <c:pt idx="298">
                  <c:v>-6.7191883898731104E-3</c:v>
                </c:pt>
                <c:pt idx="299">
                  <c:v>-6.6847025099674101E-3</c:v>
                </c:pt>
                <c:pt idx="300">
                  <c:v>-6.6601718383736998E-3</c:v>
                </c:pt>
                <c:pt idx="301">
                  <c:v>-6.6451691550408901E-3</c:v>
                </c:pt>
                <c:pt idx="302">
                  <c:v>-6.6385297600620704E-3</c:v>
                </c:pt>
                <c:pt idx="303">
                  <c:v>-6.6327122425310298E-3</c:v>
                </c:pt>
                <c:pt idx="304">
                  <c:v>-6.58387954612251E-3</c:v>
                </c:pt>
                <c:pt idx="305">
                  <c:v>-6.5526262851549498E-3</c:v>
                </c:pt>
                <c:pt idx="306">
                  <c:v>-6.5468703977364399E-3</c:v>
                </c:pt>
                <c:pt idx="307">
                  <c:v>-6.5458564679825E-3</c:v>
                </c:pt>
                <c:pt idx="308">
                  <c:v>-6.5454909924979E-3</c:v>
                </c:pt>
                <c:pt idx="309">
                  <c:v>-6.5196044560605999E-3</c:v>
                </c:pt>
                <c:pt idx="310">
                  <c:v>-6.5110623052767498E-3</c:v>
                </c:pt>
                <c:pt idx="311">
                  <c:v>-6.4944443446863396E-3</c:v>
                </c:pt>
                <c:pt idx="312">
                  <c:v>-6.4561039462426003E-3</c:v>
                </c:pt>
                <c:pt idx="313">
                  <c:v>-6.4064665305301402E-3</c:v>
                </c:pt>
                <c:pt idx="314">
                  <c:v>-6.3839245851629303E-3</c:v>
                </c:pt>
                <c:pt idx="315">
                  <c:v>-6.3819139077918698E-3</c:v>
                </c:pt>
                <c:pt idx="316">
                  <c:v>-6.3657076922923501E-3</c:v>
                </c:pt>
                <c:pt idx="317">
                  <c:v>-6.3414692504306803E-3</c:v>
                </c:pt>
                <c:pt idx="318">
                  <c:v>-6.3384457913584404E-3</c:v>
                </c:pt>
                <c:pt idx="319">
                  <c:v>-6.3366998101070399E-3</c:v>
                </c:pt>
                <c:pt idx="320">
                  <c:v>-6.3268804537488102E-3</c:v>
                </c:pt>
                <c:pt idx="321">
                  <c:v>-6.3230670101523398E-3</c:v>
                </c:pt>
                <c:pt idx="322">
                  <c:v>-6.3136103509489902E-3</c:v>
                </c:pt>
                <c:pt idx="323">
                  <c:v>-6.25483178984906E-3</c:v>
                </c:pt>
                <c:pt idx="324">
                  <c:v>-6.2096307443050298E-3</c:v>
                </c:pt>
                <c:pt idx="325">
                  <c:v>-6.2073100173509303E-3</c:v>
                </c:pt>
                <c:pt idx="326">
                  <c:v>-6.1958896877547798E-3</c:v>
                </c:pt>
                <c:pt idx="327">
                  <c:v>-6.1597584281110904E-3</c:v>
                </c:pt>
                <c:pt idx="328">
                  <c:v>-6.1583828258348896E-3</c:v>
                </c:pt>
                <c:pt idx="329">
                  <c:v>-6.1505355930613096E-3</c:v>
                </c:pt>
                <c:pt idx="330">
                  <c:v>-6.0932131665859804E-3</c:v>
                </c:pt>
                <c:pt idx="331">
                  <c:v>-6.0874164205443199E-3</c:v>
                </c:pt>
                <c:pt idx="332">
                  <c:v>-6.0859527261046698E-3</c:v>
                </c:pt>
                <c:pt idx="333">
                  <c:v>-6.01426469993012E-3</c:v>
                </c:pt>
                <c:pt idx="334">
                  <c:v>-5.9804496107261698E-3</c:v>
                </c:pt>
                <c:pt idx="335">
                  <c:v>-5.9545830446672597E-3</c:v>
                </c:pt>
                <c:pt idx="336">
                  <c:v>-5.9023980078521804E-3</c:v>
                </c:pt>
                <c:pt idx="337">
                  <c:v>-5.8771004764202996E-3</c:v>
                </c:pt>
                <c:pt idx="338">
                  <c:v>-5.8544236531281697E-3</c:v>
                </c:pt>
                <c:pt idx="339">
                  <c:v>-5.8508922136055099E-3</c:v>
                </c:pt>
                <c:pt idx="340">
                  <c:v>-5.8424102714401301E-3</c:v>
                </c:pt>
                <c:pt idx="341">
                  <c:v>-5.8419628594696196E-3</c:v>
                </c:pt>
                <c:pt idx="342">
                  <c:v>-5.8300241971988602E-3</c:v>
                </c:pt>
                <c:pt idx="343">
                  <c:v>-5.79641396520548E-3</c:v>
                </c:pt>
                <c:pt idx="344">
                  <c:v>-5.7932403429418796E-3</c:v>
                </c:pt>
                <c:pt idx="345">
                  <c:v>-5.7631743778016704E-3</c:v>
                </c:pt>
                <c:pt idx="346">
                  <c:v>-5.7532972898826102E-3</c:v>
                </c:pt>
                <c:pt idx="347">
                  <c:v>-5.7532394483594696E-3</c:v>
                </c:pt>
                <c:pt idx="348">
                  <c:v>-5.7425779413078403E-3</c:v>
                </c:pt>
                <c:pt idx="349">
                  <c:v>-5.74094153271895E-3</c:v>
                </c:pt>
                <c:pt idx="350">
                  <c:v>-5.7394613731720501E-3</c:v>
                </c:pt>
                <c:pt idx="351">
                  <c:v>-5.6922099476966201E-3</c:v>
                </c:pt>
                <c:pt idx="352">
                  <c:v>-5.6903182606495798E-3</c:v>
                </c:pt>
                <c:pt idx="353">
                  <c:v>-5.6737779209832797E-3</c:v>
                </c:pt>
                <c:pt idx="354">
                  <c:v>-5.6654822009647703E-3</c:v>
                </c:pt>
                <c:pt idx="355">
                  <c:v>-5.6596254512879104E-3</c:v>
                </c:pt>
                <c:pt idx="356">
                  <c:v>-5.64764814511919E-3</c:v>
                </c:pt>
                <c:pt idx="357">
                  <c:v>-5.59438227969774E-3</c:v>
                </c:pt>
                <c:pt idx="358">
                  <c:v>-5.5720924051179798E-3</c:v>
                </c:pt>
                <c:pt idx="359">
                  <c:v>-5.5409989946132703E-3</c:v>
                </c:pt>
                <c:pt idx="360">
                  <c:v>-5.5406194889038298E-3</c:v>
                </c:pt>
                <c:pt idx="361">
                  <c:v>-5.5350084772767304E-3</c:v>
                </c:pt>
                <c:pt idx="362">
                  <c:v>-5.5270973242133601E-3</c:v>
                </c:pt>
                <c:pt idx="363">
                  <c:v>-5.5260242096006598E-3</c:v>
                </c:pt>
                <c:pt idx="364">
                  <c:v>-5.5067369293280901E-3</c:v>
                </c:pt>
                <c:pt idx="365">
                  <c:v>-5.4941419708265998E-3</c:v>
                </c:pt>
                <c:pt idx="366">
                  <c:v>-5.4882079662108797E-3</c:v>
                </c:pt>
                <c:pt idx="367">
                  <c:v>-5.4823039848238501E-3</c:v>
                </c:pt>
                <c:pt idx="368">
                  <c:v>-5.4206823821932601E-3</c:v>
                </c:pt>
                <c:pt idx="369">
                  <c:v>-5.4154705145391998E-3</c:v>
                </c:pt>
                <c:pt idx="370">
                  <c:v>-5.4047867832929704E-3</c:v>
                </c:pt>
                <c:pt idx="371">
                  <c:v>-5.3985406179990402E-3</c:v>
                </c:pt>
                <c:pt idx="372">
                  <c:v>-5.3322667759877701E-3</c:v>
                </c:pt>
                <c:pt idx="373">
                  <c:v>-5.3305084118475798E-3</c:v>
                </c:pt>
                <c:pt idx="374">
                  <c:v>-5.3272433765708402E-3</c:v>
                </c:pt>
                <c:pt idx="375">
                  <c:v>-5.3176152134035296E-3</c:v>
                </c:pt>
                <c:pt idx="376">
                  <c:v>-5.2762510690202201E-3</c:v>
                </c:pt>
                <c:pt idx="377">
                  <c:v>-5.2685655519010798E-3</c:v>
                </c:pt>
                <c:pt idx="378">
                  <c:v>-5.2561394601198397E-3</c:v>
                </c:pt>
                <c:pt idx="379">
                  <c:v>-5.2540729805714802E-3</c:v>
                </c:pt>
                <c:pt idx="380">
                  <c:v>-5.25383631942702E-3</c:v>
                </c:pt>
                <c:pt idx="381">
                  <c:v>-5.2402240238485403E-3</c:v>
                </c:pt>
                <c:pt idx="382">
                  <c:v>-5.2075999687008498E-3</c:v>
                </c:pt>
                <c:pt idx="383">
                  <c:v>-5.1966579366681904E-3</c:v>
                </c:pt>
                <c:pt idx="384">
                  <c:v>-5.1900517442756396E-3</c:v>
                </c:pt>
                <c:pt idx="385">
                  <c:v>-5.0950761792528101E-3</c:v>
                </c:pt>
                <c:pt idx="386">
                  <c:v>-5.0759446457705601E-3</c:v>
                </c:pt>
                <c:pt idx="387">
                  <c:v>-5.0644004514438503E-3</c:v>
                </c:pt>
                <c:pt idx="388">
                  <c:v>-5.0222965730849101E-3</c:v>
                </c:pt>
                <c:pt idx="389">
                  <c:v>-5.0141453066676299E-3</c:v>
                </c:pt>
                <c:pt idx="390">
                  <c:v>-4.9596328085813202E-3</c:v>
                </c:pt>
                <c:pt idx="391">
                  <c:v>-4.9076089603009203E-3</c:v>
                </c:pt>
                <c:pt idx="392">
                  <c:v>-4.9006072778080599E-3</c:v>
                </c:pt>
                <c:pt idx="393">
                  <c:v>-4.8879104801314603E-3</c:v>
                </c:pt>
                <c:pt idx="394">
                  <c:v>-4.8844984753110398E-3</c:v>
                </c:pt>
                <c:pt idx="395">
                  <c:v>-4.8609385938271797E-3</c:v>
                </c:pt>
                <c:pt idx="396">
                  <c:v>-4.8242447838090204E-3</c:v>
                </c:pt>
                <c:pt idx="397">
                  <c:v>-4.8215754142581302E-3</c:v>
                </c:pt>
                <c:pt idx="398">
                  <c:v>-4.8034761341036901E-3</c:v>
                </c:pt>
                <c:pt idx="399">
                  <c:v>-4.7686693984819797E-3</c:v>
                </c:pt>
                <c:pt idx="400">
                  <c:v>-4.7614837180722704E-3</c:v>
                </c:pt>
                <c:pt idx="401">
                  <c:v>-4.7357309912257799E-3</c:v>
                </c:pt>
                <c:pt idx="402">
                  <c:v>-4.7274552579458298E-3</c:v>
                </c:pt>
                <c:pt idx="403">
                  <c:v>-4.72361867264937E-3</c:v>
                </c:pt>
                <c:pt idx="404">
                  <c:v>-4.7121308116253504E-3</c:v>
                </c:pt>
                <c:pt idx="405">
                  <c:v>-4.6766370852842501E-3</c:v>
                </c:pt>
                <c:pt idx="406">
                  <c:v>-4.6739631114622697E-3</c:v>
                </c:pt>
                <c:pt idx="407">
                  <c:v>-4.6551989086819397E-3</c:v>
                </c:pt>
                <c:pt idx="408">
                  <c:v>-4.6478652506068401E-3</c:v>
                </c:pt>
                <c:pt idx="409">
                  <c:v>-4.6432082296428796E-3</c:v>
                </c:pt>
                <c:pt idx="410">
                  <c:v>-4.6397636461091799E-3</c:v>
                </c:pt>
                <c:pt idx="411">
                  <c:v>-4.6296583637453004E-3</c:v>
                </c:pt>
                <c:pt idx="412">
                  <c:v>-4.6162382762889196E-3</c:v>
                </c:pt>
                <c:pt idx="413">
                  <c:v>-4.6065968883821596E-3</c:v>
                </c:pt>
                <c:pt idx="414">
                  <c:v>-4.5489372363725104E-3</c:v>
                </c:pt>
                <c:pt idx="415">
                  <c:v>-4.5380263552577804E-3</c:v>
                </c:pt>
                <c:pt idx="416">
                  <c:v>-4.4878218697084801E-3</c:v>
                </c:pt>
                <c:pt idx="417">
                  <c:v>-4.4668590316626396E-3</c:v>
                </c:pt>
                <c:pt idx="418">
                  <c:v>-4.4656528892180703E-3</c:v>
                </c:pt>
                <c:pt idx="419">
                  <c:v>-4.4507051402249203E-3</c:v>
                </c:pt>
                <c:pt idx="420">
                  <c:v>-4.4401182457849599E-3</c:v>
                </c:pt>
                <c:pt idx="421">
                  <c:v>-4.4331988718818299E-3</c:v>
                </c:pt>
                <c:pt idx="422">
                  <c:v>-4.4141436389460399E-3</c:v>
                </c:pt>
                <c:pt idx="423">
                  <c:v>-4.3981612914209796E-3</c:v>
                </c:pt>
                <c:pt idx="424">
                  <c:v>-4.3489995429874502E-3</c:v>
                </c:pt>
                <c:pt idx="425">
                  <c:v>-4.3010818993905898E-3</c:v>
                </c:pt>
                <c:pt idx="426">
                  <c:v>-4.2988374872954703E-3</c:v>
                </c:pt>
                <c:pt idx="427">
                  <c:v>-4.27076404462949E-3</c:v>
                </c:pt>
                <c:pt idx="428">
                  <c:v>-4.2577821983481104E-3</c:v>
                </c:pt>
                <c:pt idx="429">
                  <c:v>-4.2186474228814302E-3</c:v>
                </c:pt>
                <c:pt idx="430">
                  <c:v>-4.1646970650340504E-3</c:v>
                </c:pt>
                <c:pt idx="431">
                  <c:v>-4.1439789908631801E-3</c:v>
                </c:pt>
                <c:pt idx="432">
                  <c:v>-4.1396779380016803E-3</c:v>
                </c:pt>
                <c:pt idx="433">
                  <c:v>-4.0961799296970001E-3</c:v>
                </c:pt>
                <c:pt idx="434">
                  <c:v>-4.0820957930202397E-3</c:v>
                </c:pt>
                <c:pt idx="435">
                  <c:v>-4.07913473952882E-3</c:v>
                </c:pt>
                <c:pt idx="436">
                  <c:v>-4.0731045009911203E-3</c:v>
                </c:pt>
                <c:pt idx="437">
                  <c:v>-4.0584367372055799E-3</c:v>
                </c:pt>
                <c:pt idx="438">
                  <c:v>-4.0341772794630602E-3</c:v>
                </c:pt>
                <c:pt idx="439">
                  <c:v>-4.0098833667814304E-3</c:v>
                </c:pt>
                <c:pt idx="440">
                  <c:v>-3.9933835596909703E-3</c:v>
                </c:pt>
                <c:pt idx="441">
                  <c:v>-3.9732777015764296E-3</c:v>
                </c:pt>
                <c:pt idx="442">
                  <c:v>-3.9607817464154304E-3</c:v>
                </c:pt>
                <c:pt idx="443">
                  <c:v>-3.9270456457136203E-3</c:v>
                </c:pt>
                <c:pt idx="444">
                  <c:v>-3.9072413320486504E-3</c:v>
                </c:pt>
                <c:pt idx="445">
                  <c:v>-3.9027458285236199E-3</c:v>
                </c:pt>
                <c:pt idx="446">
                  <c:v>-3.8795302370811498E-3</c:v>
                </c:pt>
                <c:pt idx="447">
                  <c:v>-3.8685925171349999E-3</c:v>
                </c:pt>
                <c:pt idx="448">
                  <c:v>-3.86480999270194E-3</c:v>
                </c:pt>
                <c:pt idx="449">
                  <c:v>-3.8555218618028398E-3</c:v>
                </c:pt>
                <c:pt idx="450">
                  <c:v>-3.8467595768499701E-3</c:v>
                </c:pt>
                <c:pt idx="451">
                  <c:v>-3.8228404778309498E-3</c:v>
                </c:pt>
                <c:pt idx="452">
                  <c:v>-3.8184593198933802E-3</c:v>
                </c:pt>
                <c:pt idx="453">
                  <c:v>-3.8177910034006002E-3</c:v>
                </c:pt>
                <c:pt idx="454">
                  <c:v>-3.81700793610031E-3</c:v>
                </c:pt>
                <c:pt idx="455">
                  <c:v>-3.81314875241731E-3</c:v>
                </c:pt>
                <c:pt idx="456">
                  <c:v>-3.80488014013246E-3</c:v>
                </c:pt>
                <c:pt idx="457">
                  <c:v>-3.7856753407310099E-3</c:v>
                </c:pt>
                <c:pt idx="458">
                  <c:v>-3.7808440639954502E-3</c:v>
                </c:pt>
                <c:pt idx="459">
                  <c:v>-3.7777048175731999E-3</c:v>
                </c:pt>
                <c:pt idx="460">
                  <c:v>-3.7690718494426301E-3</c:v>
                </c:pt>
                <c:pt idx="461">
                  <c:v>-3.7669958202624699E-3</c:v>
                </c:pt>
                <c:pt idx="462">
                  <c:v>-3.7632657632212302E-3</c:v>
                </c:pt>
                <c:pt idx="463">
                  <c:v>-3.76050029105359E-3</c:v>
                </c:pt>
                <c:pt idx="464">
                  <c:v>-3.75745213762741E-3</c:v>
                </c:pt>
                <c:pt idx="465">
                  <c:v>-3.7573107206831402E-3</c:v>
                </c:pt>
                <c:pt idx="466">
                  <c:v>-3.74738986151253E-3</c:v>
                </c:pt>
                <c:pt idx="467">
                  <c:v>-3.7464387216745599E-3</c:v>
                </c:pt>
                <c:pt idx="468">
                  <c:v>-3.71617953084324E-3</c:v>
                </c:pt>
                <c:pt idx="469">
                  <c:v>-3.71566124354842E-3</c:v>
                </c:pt>
                <c:pt idx="470">
                  <c:v>-3.7136112860127399E-3</c:v>
                </c:pt>
                <c:pt idx="471">
                  <c:v>-3.7038882802161899E-3</c:v>
                </c:pt>
                <c:pt idx="472">
                  <c:v>-3.6939809321391301E-3</c:v>
                </c:pt>
                <c:pt idx="473">
                  <c:v>-3.6589741948484999E-3</c:v>
                </c:pt>
                <c:pt idx="474">
                  <c:v>-3.6422359861959098E-3</c:v>
                </c:pt>
                <c:pt idx="475">
                  <c:v>-3.6352984992414198E-3</c:v>
                </c:pt>
                <c:pt idx="476">
                  <c:v>-3.6190247858399701E-3</c:v>
                </c:pt>
                <c:pt idx="477">
                  <c:v>-3.6158590231882902E-3</c:v>
                </c:pt>
                <c:pt idx="478">
                  <c:v>-3.6067962213368701E-3</c:v>
                </c:pt>
                <c:pt idx="479">
                  <c:v>-3.5763855287662899E-3</c:v>
                </c:pt>
                <c:pt idx="480">
                  <c:v>-3.5750557426104698E-3</c:v>
                </c:pt>
                <c:pt idx="481">
                  <c:v>-3.5646135908692202E-3</c:v>
                </c:pt>
                <c:pt idx="482">
                  <c:v>-3.5642470599469601E-3</c:v>
                </c:pt>
                <c:pt idx="483">
                  <c:v>-3.5516762958985502E-3</c:v>
                </c:pt>
                <c:pt idx="484">
                  <c:v>-3.54329866335797E-3</c:v>
                </c:pt>
                <c:pt idx="485">
                  <c:v>-3.5326446287138199E-3</c:v>
                </c:pt>
                <c:pt idx="486">
                  <c:v>-3.5230289676471201E-3</c:v>
                </c:pt>
                <c:pt idx="487">
                  <c:v>-3.5217319747589599E-3</c:v>
                </c:pt>
                <c:pt idx="488">
                  <c:v>-3.5172785050231899E-3</c:v>
                </c:pt>
                <c:pt idx="489">
                  <c:v>-3.50486938557524E-3</c:v>
                </c:pt>
                <c:pt idx="490">
                  <c:v>-3.5036944682847902E-3</c:v>
                </c:pt>
                <c:pt idx="491">
                  <c:v>-3.4968331330088001E-3</c:v>
                </c:pt>
                <c:pt idx="492">
                  <c:v>-3.45958213350709E-3</c:v>
                </c:pt>
                <c:pt idx="493">
                  <c:v>-3.42400388914633E-3</c:v>
                </c:pt>
                <c:pt idx="494">
                  <c:v>-3.42339363486817E-3</c:v>
                </c:pt>
                <c:pt idx="495">
                  <c:v>-3.4119183131618202E-3</c:v>
                </c:pt>
                <c:pt idx="496">
                  <c:v>-3.4095813595054199E-3</c:v>
                </c:pt>
                <c:pt idx="497">
                  <c:v>-3.3861650418574199E-3</c:v>
                </c:pt>
                <c:pt idx="498">
                  <c:v>-3.3847406821550302E-3</c:v>
                </c:pt>
                <c:pt idx="499">
                  <c:v>-3.3743829350457999E-3</c:v>
                </c:pt>
                <c:pt idx="500">
                  <c:v>-3.36864178021609E-3</c:v>
                </c:pt>
                <c:pt idx="501">
                  <c:v>-3.3524464527288902E-3</c:v>
                </c:pt>
                <c:pt idx="502">
                  <c:v>-3.3375002345692102E-3</c:v>
                </c:pt>
                <c:pt idx="503">
                  <c:v>-3.32573998562374E-3</c:v>
                </c:pt>
                <c:pt idx="504">
                  <c:v>-3.3100734140073598E-3</c:v>
                </c:pt>
                <c:pt idx="505">
                  <c:v>-3.29466950263263E-3</c:v>
                </c:pt>
                <c:pt idx="506">
                  <c:v>-3.2904505008689499E-3</c:v>
                </c:pt>
                <c:pt idx="507">
                  <c:v>-3.2882338829275598E-3</c:v>
                </c:pt>
                <c:pt idx="508">
                  <c:v>-3.26756893699654E-3</c:v>
                </c:pt>
                <c:pt idx="509">
                  <c:v>-3.26327469941906E-3</c:v>
                </c:pt>
                <c:pt idx="510">
                  <c:v>-3.24764591519466E-3</c:v>
                </c:pt>
                <c:pt idx="511">
                  <c:v>-3.2355197885935399E-3</c:v>
                </c:pt>
                <c:pt idx="512">
                  <c:v>-3.2333213949674098E-3</c:v>
                </c:pt>
                <c:pt idx="513">
                  <c:v>-3.2083318806849898E-3</c:v>
                </c:pt>
                <c:pt idx="514">
                  <c:v>-3.1979560353162999E-3</c:v>
                </c:pt>
                <c:pt idx="515">
                  <c:v>-3.1847248870443099E-3</c:v>
                </c:pt>
                <c:pt idx="516">
                  <c:v>-3.1793224259261598E-3</c:v>
                </c:pt>
                <c:pt idx="517">
                  <c:v>-3.16281961188157E-3</c:v>
                </c:pt>
                <c:pt idx="518">
                  <c:v>-3.1406635129493398E-3</c:v>
                </c:pt>
                <c:pt idx="519">
                  <c:v>-3.1355412221611601E-3</c:v>
                </c:pt>
                <c:pt idx="520">
                  <c:v>-3.11308049369093E-3</c:v>
                </c:pt>
                <c:pt idx="521">
                  <c:v>-3.1057840714818698E-3</c:v>
                </c:pt>
                <c:pt idx="522">
                  <c:v>-3.10413126470299E-3</c:v>
                </c:pt>
                <c:pt idx="523">
                  <c:v>-3.0901628496863899E-3</c:v>
                </c:pt>
                <c:pt idx="524">
                  <c:v>-3.0594000710142998E-3</c:v>
                </c:pt>
                <c:pt idx="525">
                  <c:v>-3.0506088934585699E-3</c:v>
                </c:pt>
                <c:pt idx="526">
                  <c:v>-3.0396258521456199E-3</c:v>
                </c:pt>
                <c:pt idx="527">
                  <c:v>-3.0368580797846901E-3</c:v>
                </c:pt>
                <c:pt idx="528">
                  <c:v>-3.03019380375247E-3</c:v>
                </c:pt>
                <c:pt idx="529">
                  <c:v>-3.0274515138039699E-3</c:v>
                </c:pt>
                <c:pt idx="530">
                  <c:v>-3.0260155887187798E-3</c:v>
                </c:pt>
                <c:pt idx="531">
                  <c:v>-3.0151272949282401E-3</c:v>
                </c:pt>
                <c:pt idx="532">
                  <c:v>-3.0031001895847601E-3</c:v>
                </c:pt>
                <c:pt idx="533">
                  <c:v>-2.9942175300769402E-3</c:v>
                </c:pt>
                <c:pt idx="534">
                  <c:v>-2.9912461712177699E-3</c:v>
                </c:pt>
                <c:pt idx="535">
                  <c:v>-2.9779949767229502E-3</c:v>
                </c:pt>
                <c:pt idx="536">
                  <c:v>-2.9705448850503098E-3</c:v>
                </c:pt>
                <c:pt idx="537">
                  <c:v>-2.9606876752680299E-3</c:v>
                </c:pt>
                <c:pt idx="538">
                  <c:v>-2.9540151581351698E-3</c:v>
                </c:pt>
                <c:pt idx="539">
                  <c:v>-2.9486656918281001E-3</c:v>
                </c:pt>
                <c:pt idx="540">
                  <c:v>-2.9477755951036401E-3</c:v>
                </c:pt>
                <c:pt idx="541">
                  <c:v>-2.9369853639483602E-3</c:v>
                </c:pt>
                <c:pt idx="542">
                  <c:v>-2.92813576991822E-3</c:v>
                </c:pt>
                <c:pt idx="543">
                  <c:v>-2.9208740450646E-3</c:v>
                </c:pt>
                <c:pt idx="544">
                  <c:v>-2.91755587775886E-3</c:v>
                </c:pt>
                <c:pt idx="545">
                  <c:v>-2.9160017713148198E-3</c:v>
                </c:pt>
                <c:pt idx="546">
                  <c:v>-2.90789593481598E-3</c:v>
                </c:pt>
                <c:pt idx="547">
                  <c:v>-2.9075736718455298E-3</c:v>
                </c:pt>
                <c:pt idx="548">
                  <c:v>-2.8908218745022198E-3</c:v>
                </c:pt>
                <c:pt idx="549">
                  <c:v>-2.8895091820676602E-3</c:v>
                </c:pt>
                <c:pt idx="550">
                  <c:v>-2.8790276379214502E-3</c:v>
                </c:pt>
                <c:pt idx="551">
                  <c:v>-2.87497422997762E-3</c:v>
                </c:pt>
                <c:pt idx="552">
                  <c:v>-2.8687970506289301E-3</c:v>
                </c:pt>
                <c:pt idx="553">
                  <c:v>-2.8674437474235899E-3</c:v>
                </c:pt>
                <c:pt idx="554">
                  <c:v>-2.8632061512498998E-3</c:v>
                </c:pt>
                <c:pt idx="555">
                  <c:v>-2.8593073050462501E-3</c:v>
                </c:pt>
                <c:pt idx="556">
                  <c:v>-2.8407860171352798E-3</c:v>
                </c:pt>
                <c:pt idx="557">
                  <c:v>-2.8338120807535898E-3</c:v>
                </c:pt>
                <c:pt idx="558">
                  <c:v>-2.8295460586895901E-3</c:v>
                </c:pt>
                <c:pt idx="559">
                  <c:v>-2.8283616990028501E-3</c:v>
                </c:pt>
                <c:pt idx="560">
                  <c:v>-2.82578758164967E-3</c:v>
                </c:pt>
                <c:pt idx="561">
                  <c:v>-2.8094838497392002E-3</c:v>
                </c:pt>
                <c:pt idx="562">
                  <c:v>-2.8090361177833798E-3</c:v>
                </c:pt>
                <c:pt idx="563">
                  <c:v>-2.8071449428897399E-3</c:v>
                </c:pt>
                <c:pt idx="564">
                  <c:v>-2.80710672254249E-3</c:v>
                </c:pt>
                <c:pt idx="565">
                  <c:v>-2.79959690962021E-3</c:v>
                </c:pt>
                <c:pt idx="566">
                  <c:v>-2.78981166186912E-3</c:v>
                </c:pt>
                <c:pt idx="567">
                  <c:v>-2.7829007381501201E-3</c:v>
                </c:pt>
                <c:pt idx="568">
                  <c:v>-2.7636871300535499E-3</c:v>
                </c:pt>
                <c:pt idx="569">
                  <c:v>-2.7432108029442799E-3</c:v>
                </c:pt>
                <c:pt idx="570">
                  <c:v>-2.7180319727678199E-3</c:v>
                </c:pt>
                <c:pt idx="571">
                  <c:v>-2.7088643344625701E-3</c:v>
                </c:pt>
                <c:pt idx="572">
                  <c:v>-2.6818699911688999E-3</c:v>
                </c:pt>
                <c:pt idx="573">
                  <c:v>-2.6569970689346301E-3</c:v>
                </c:pt>
                <c:pt idx="574">
                  <c:v>-2.6551456286969702E-3</c:v>
                </c:pt>
                <c:pt idx="575">
                  <c:v>-2.65450748797746E-3</c:v>
                </c:pt>
                <c:pt idx="576">
                  <c:v>-2.6356975373117899E-3</c:v>
                </c:pt>
                <c:pt idx="577">
                  <c:v>-2.6296753415458E-3</c:v>
                </c:pt>
                <c:pt idx="578">
                  <c:v>-2.6294963926015301E-3</c:v>
                </c:pt>
                <c:pt idx="579">
                  <c:v>-2.6289735480122698E-3</c:v>
                </c:pt>
                <c:pt idx="580">
                  <c:v>-2.62593637370528E-3</c:v>
                </c:pt>
                <c:pt idx="581">
                  <c:v>-2.60501959433572E-3</c:v>
                </c:pt>
                <c:pt idx="582">
                  <c:v>-2.6005674711672001E-3</c:v>
                </c:pt>
                <c:pt idx="583">
                  <c:v>-2.58763429751113E-3</c:v>
                </c:pt>
                <c:pt idx="584">
                  <c:v>-2.58378853566065E-3</c:v>
                </c:pt>
                <c:pt idx="585">
                  <c:v>-2.5819723830935002E-3</c:v>
                </c:pt>
                <c:pt idx="586">
                  <c:v>-2.5818951027174498E-3</c:v>
                </c:pt>
                <c:pt idx="587">
                  <c:v>-2.5816606675474201E-3</c:v>
                </c:pt>
                <c:pt idx="588">
                  <c:v>-2.5814689713647E-3</c:v>
                </c:pt>
                <c:pt idx="589">
                  <c:v>-2.5666081881304602E-3</c:v>
                </c:pt>
                <c:pt idx="590">
                  <c:v>-2.56429054254198E-3</c:v>
                </c:pt>
                <c:pt idx="591">
                  <c:v>-2.5573668722574201E-3</c:v>
                </c:pt>
                <c:pt idx="592">
                  <c:v>-2.5486635107039401E-3</c:v>
                </c:pt>
                <c:pt idx="593">
                  <c:v>-2.5389981268373199E-3</c:v>
                </c:pt>
                <c:pt idx="594">
                  <c:v>-2.5121349979599001E-3</c:v>
                </c:pt>
                <c:pt idx="595">
                  <c:v>-2.4828761323682298E-3</c:v>
                </c:pt>
                <c:pt idx="596">
                  <c:v>-2.4686272926812002E-3</c:v>
                </c:pt>
                <c:pt idx="597">
                  <c:v>-2.4603512457385701E-3</c:v>
                </c:pt>
                <c:pt idx="598">
                  <c:v>-2.44667302725748E-3</c:v>
                </c:pt>
                <c:pt idx="599">
                  <c:v>-2.43187110520587E-3</c:v>
                </c:pt>
                <c:pt idx="600">
                  <c:v>-2.4276647077232602E-3</c:v>
                </c:pt>
                <c:pt idx="601">
                  <c:v>-2.4254633815200002E-3</c:v>
                </c:pt>
                <c:pt idx="602">
                  <c:v>-2.4196966754627298E-3</c:v>
                </c:pt>
                <c:pt idx="603">
                  <c:v>-2.41735609047731E-3</c:v>
                </c:pt>
                <c:pt idx="604">
                  <c:v>-2.41108934401294E-3</c:v>
                </c:pt>
                <c:pt idx="605">
                  <c:v>-2.40615164178882E-3</c:v>
                </c:pt>
                <c:pt idx="606">
                  <c:v>-2.3994509404900799E-3</c:v>
                </c:pt>
                <c:pt idx="607">
                  <c:v>-2.3987278418432598E-3</c:v>
                </c:pt>
                <c:pt idx="608">
                  <c:v>-2.39053726103375E-3</c:v>
                </c:pt>
                <c:pt idx="609">
                  <c:v>-2.38955302737629E-3</c:v>
                </c:pt>
                <c:pt idx="610">
                  <c:v>-2.3802595518641898E-3</c:v>
                </c:pt>
                <c:pt idx="611">
                  <c:v>-2.3786147623904102E-3</c:v>
                </c:pt>
                <c:pt idx="612">
                  <c:v>-2.3731640314203399E-3</c:v>
                </c:pt>
                <c:pt idx="613">
                  <c:v>-2.3600281824849999E-3</c:v>
                </c:pt>
                <c:pt idx="614">
                  <c:v>-2.3380349614927601E-3</c:v>
                </c:pt>
                <c:pt idx="615">
                  <c:v>-2.3122919993494801E-3</c:v>
                </c:pt>
                <c:pt idx="616">
                  <c:v>-2.2964879301560601E-3</c:v>
                </c:pt>
                <c:pt idx="617">
                  <c:v>-2.2868650550458701E-3</c:v>
                </c:pt>
                <c:pt idx="618">
                  <c:v>-2.2842441569449999E-3</c:v>
                </c:pt>
                <c:pt idx="619">
                  <c:v>-2.2763638303940599E-3</c:v>
                </c:pt>
                <c:pt idx="620">
                  <c:v>-2.2742011525239201E-3</c:v>
                </c:pt>
                <c:pt idx="621">
                  <c:v>-2.2575567952728302E-3</c:v>
                </c:pt>
                <c:pt idx="622">
                  <c:v>-2.2574136178051202E-3</c:v>
                </c:pt>
                <c:pt idx="623">
                  <c:v>-2.2562397993905999E-3</c:v>
                </c:pt>
                <c:pt idx="624">
                  <c:v>-2.2522532043250201E-3</c:v>
                </c:pt>
                <c:pt idx="625">
                  <c:v>-2.2515685868873501E-3</c:v>
                </c:pt>
                <c:pt idx="626">
                  <c:v>-2.24212578375531E-3</c:v>
                </c:pt>
                <c:pt idx="627">
                  <c:v>-2.2363806280129902E-3</c:v>
                </c:pt>
                <c:pt idx="628">
                  <c:v>-2.2298465500115001E-3</c:v>
                </c:pt>
                <c:pt idx="629">
                  <c:v>-2.22555078054307E-3</c:v>
                </c:pt>
                <c:pt idx="630">
                  <c:v>-2.2157571246540601E-3</c:v>
                </c:pt>
                <c:pt idx="631">
                  <c:v>-2.2157486947723798E-3</c:v>
                </c:pt>
                <c:pt idx="632">
                  <c:v>-2.2001085212538202E-3</c:v>
                </c:pt>
                <c:pt idx="633">
                  <c:v>-2.1980970313859498E-3</c:v>
                </c:pt>
                <c:pt idx="634">
                  <c:v>-2.1941919046150099E-3</c:v>
                </c:pt>
                <c:pt idx="635">
                  <c:v>-2.1937434445911002E-3</c:v>
                </c:pt>
                <c:pt idx="636">
                  <c:v>-2.19212458722146E-3</c:v>
                </c:pt>
                <c:pt idx="637">
                  <c:v>-2.18597869148765E-3</c:v>
                </c:pt>
                <c:pt idx="638">
                  <c:v>-2.1651790327945602E-3</c:v>
                </c:pt>
                <c:pt idx="639">
                  <c:v>-2.1651757390083498E-3</c:v>
                </c:pt>
                <c:pt idx="640">
                  <c:v>-2.1470565426564801E-3</c:v>
                </c:pt>
                <c:pt idx="641">
                  <c:v>-2.1340139198386598E-3</c:v>
                </c:pt>
                <c:pt idx="642">
                  <c:v>-2.1275639556263301E-3</c:v>
                </c:pt>
                <c:pt idx="643">
                  <c:v>-2.1209368909803098E-3</c:v>
                </c:pt>
                <c:pt idx="644">
                  <c:v>-2.1190394103203399E-3</c:v>
                </c:pt>
                <c:pt idx="645">
                  <c:v>-2.11017147604431E-3</c:v>
                </c:pt>
                <c:pt idx="646">
                  <c:v>-2.1027227336632101E-3</c:v>
                </c:pt>
                <c:pt idx="647">
                  <c:v>-2.0765887523938199E-3</c:v>
                </c:pt>
                <c:pt idx="648">
                  <c:v>-2.0752684841428598E-3</c:v>
                </c:pt>
                <c:pt idx="649">
                  <c:v>-2.05558144738622E-3</c:v>
                </c:pt>
                <c:pt idx="650">
                  <c:v>-2.0507542933684902E-3</c:v>
                </c:pt>
                <c:pt idx="651">
                  <c:v>-2.04922352271052E-3</c:v>
                </c:pt>
                <c:pt idx="652">
                  <c:v>-2.0450361935312302E-3</c:v>
                </c:pt>
                <c:pt idx="653">
                  <c:v>-2.04186127603835E-3</c:v>
                </c:pt>
                <c:pt idx="654">
                  <c:v>-2.0396984988729399E-3</c:v>
                </c:pt>
                <c:pt idx="655">
                  <c:v>-2.0265423397496001E-3</c:v>
                </c:pt>
                <c:pt idx="656">
                  <c:v>-2.02525224642696E-3</c:v>
                </c:pt>
                <c:pt idx="657">
                  <c:v>-2.0158363395866899E-3</c:v>
                </c:pt>
                <c:pt idx="658">
                  <c:v>-2.0096585856731E-3</c:v>
                </c:pt>
                <c:pt idx="659">
                  <c:v>-2.00154777390799E-3</c:v>
                </c:pt>
                <c:pt idx="660">
                  <c:v>-1.9945896478233702E-3</c:v>
                </c:pt>
                <c:pt idx="661">
                  <c:v>-1.9741796138674399E-3</c:v>
                </c:pt>
                <c:pt idx="662">
                  <c:v>-1.9726133644219698E-3</c:v>
                </c:pt>
                <c:pt idx="663">
                  <c:v>-1.9556990050680501E-3</c:v>
                </c:pt>
                <c:pt idx="664">
                  <c:v>-1.9553889897697399E-3</c:v>
                </c:pt>
                <c:pt idx="665">
                  <c:v>-1.9339917631568599E-3</c:v>
                </c:pt>
                <c:pt idx="666">
                  <c:v>-1.9325340591922E-3</c:v>
                </c:pt>
                <c:pt idx="667">
                  <c:v>-1.93058335640926E-3</c:v>
                </c:pt>
                <c:pt idx="668">
                  <c:v>-1.9235999698008E-3</c:v>
                </c:pt>
                <c:pt idx="669">
                  <c:v>-1.9205507490625199E-3</c:v>
                </c:pt>
                <c:pt idx="670">
                  <c:v>-1.91949916932511E-3</c:v>
                </c:pt>
                <c:pt idx="671">
                  <c:v>-1.91495081533293E-3</c:v>
                </c:pt>
                <c:pt idx="672">
                  <c:v>-1.90188084127442E-3</c:v>
                </c:pt>
                <c:pt idx="673">
                  <c:v>-1.89486964208616E-3</c:v>
                </c:pt>
                <c:pt idx="674">
                  <c:v>-1.87191541294726E-3</c:v>
                </c:pt>
                <c:pt idx="675">
                  <c:v>-1.8647241237848299E-3</c:v>
                </c:pt>
                <c:pt idx="676">
                  <c:v>-1.86177153916017E-3</c:v>
                </c:pt>
                <c:pt idx="677">
                  <c:v>-1.85661658204905E-3</c:v>
                </c:pt>
                <c:pt idx="678">
                  <c:v>-1.85364524492112E-3</c:v>
                </c:pt>
                <c:pt idx="679">
                  <c:v>-1.8456884848011999E-3</c:v>
                </c:pt>
                <c:pt idx="680">
                  <c:v>-1.84378406719791E-3</c:v>
                </c:pt>
                <c:pt idx="681">
                  <c:v>-1.8423761246134901E-3</c:v>
                </c:pt>
                <c:pt idx="682">
                  <c:v>-1.8418619637897099E-3</c:v>
                </c:pt>
                <c:pt idx="683">
                  <c:v>-1.83865032457848E-3</c:v>
                </c:pt>
                <c:pt idx="684">
                  <c:v>-1.8370697733361601E-3</c:v>
                </c:pt>
                <c:pt idx="685">
                  <c:v>-1.8255417468125701E-3</c:v>
                </c:pt>
                <c:pt idx="686">
                  <c:v>-1.8070439898461999E-3</c:v>
                </c:pt>
                <c:pt idx="687">
                  <c:v>-1.80050982836035E-3</c:v>
                </c:pt>
                <c:pt idx="688">
                  <c:v>-1.7912280101804101E-3</c:v>
                </c:pt>
                <c:pt idx="689">
                  <c:v>-1.77352742229198E-3</c:v>
                </c:pt>
                <c:pt idx="690">
                  <c:v>-1.7661928963699999E-3</c:v>
                </c:pt>
                <c:pt idx="691">
                  <c:v>-1.75714414004539E-3</c:v>
                </c:pt>
                <c:pt idx="692">
                  <c:v>-1.75611060897018E-3</c:v>
                </c:pt>
                <c:pt idx="693">
                  <c:v>-1.75217407275833E-3</c:v>
                </c:pt>
                <c:pt idx="694">
                  <c:v>-1.74193697887281E-3</c:v>
                </c:pt>
                <c:pt idx="695">
                  <c:v>-1.73075735027689E-3</c:v>
                </c:pt>
                <c:pt idx="696">
                  <c:v>-1.7178170006366001E-3</c:v>
                </c:pt>
                <c:pt idx="697">
                  <c:v>-1.7177688958571701E-3</c:v>
                </c:pt>
                <c:pt idx="698">
                  <c:v>-1.7113382080492299E-3</c:v>
                </c:pt>
                <c:pt idx="699">
                  <c:v>-1.70084913837114E-3</c:v>
                </c:pt>
                <c:pt idx="700">
                  <c:v>-1.6926632005294399E-3</c:v>
                </c:pt>
                <c:pt idx="701">
                  <c:v>-1.6922318786674901E-3</c:v>
                </c:pt>
                <c:pt idx="702">
                  <c:v>-1.69132809542137E-3</c:v>
                </c:pt>
                <c:pt idx="703">
                  <c:v>-1.6881541443297999E-3</c:v>
                </c:pt>
                <c:pt idx="704">
                  <c:v>-1.66752956816257E-3</c:v>
                </c:pt>
                <c:pt idx="705">
                  <c:v>-1.65295233294885E-3</c:v>
                </c:pt>
                <c:pt idx="706">
                  <c:v>-1.6379596859127999E-3</c:v>
                </c:pt>
                <c:pt idx="707">
                  <c:v>-1.63177344196491E-3</c:v>
                </c:pt>
                <c:pt idx="708">
                  <c:v>-1.6294109744204399E-3</c:v>
                </c:pt>
                <c:pt idx="709">
                  <c:v>-1.62798149511524E-3</c:v>
                </c:pt>
                <c:pt idx="710">
                  <c:v>-1.62706899593867E-3</c:v>
                </c:pt>
                <c:pt idx="711">
                  <c:v>-1.6255129833124501E-3</c:v>
                </c:pt>
                <c:pt idx="712">
                  <c:v>-1.6197549581096001E-3</c:v>
                </c:pt>
                <c:pt idx="713">
                  <c:v>-1.6176870607860301E-3</c:v>
                </c:pt>
                <c:pt idx="714">
                  <c:v>-1.61572866445868E-3</c:v>
                </c:pt>
                <c:pt idx="715">
                  <c:v>-1.61284216998372E-3</c:v>
                </c:pt>
                <c:pt idx="716">
                  <c:v>-1.6066713268179001E-3</c:v>
                </c:pt>
                <c:pt idx="717">
                  <c:v>-1.5998917425749501E-3</c:v>
                </c:pt>
                <c:pt idx="718">
                  <c:v>-1.59479068952852E-3</c:v>
                </c:pt>
                <c:pt idx="719">
                  <c:v>-1.58567202662892E-3</c:v>
                </c:pt>
                <c:pt idx="720">
                  <c:v>-1.58548450837129E-3</c:v>
                </c:pt>
                <c:pt idx="721">
                  <c:v>-1.5840312391350499E-3</c:v>
                </c:pt>
                <c:pt idx="722">
                  <c:v>-1.5835388740046499E-3</c:v>
                </c:pt>
                <c:pt idx="723">
                  <c:v>-1.58009573334648E-3</c:v>
                </c:pt>
                <c:pt idx="724">
                  <c:v>-1.57351379909992E-3</c:v>
                </c:pt>
                <c:pt idx="725">
                  <c:v>-1.5709218841469901E-3</c:v>
                </c:pt>
                <c:pt idx="726">
                  <c:v>-1.5523011230354101E-3</c:v>
                </c:pt>
                <c:pt idx="727">
                  <c:v>-1.5505688325056801E-3</c:v>
                </c:pt>
                <c:pt idx="728">
                  <c:v>-1.54440184312854E-3</c:v>
                </c:pt>
                <c:pt idx="729">
                  <c:v>-1.539993141513E-3</c:v>
                </c:pt>
                <c:pt idx="730">
                  <c:v>-1.5356260692695101E-3</c:v>
                </c:pt>
                <c:pt idx="731">
                  <c:v>-1.53536047949903E-3</c:v>
                </c:pt>
                <c:pt idx="732">
                  <c:v>-1.53058209222282E-3</c:v>
                </c:pt>
                <c:pt idx="733">
                  <c:v>-1.5289711398439401E-3</c:v>
                </c:pt>
                <c:pt idx="734">
                  <c:v>-1.51568673177278E-3</c:v>
                </c:pt>
                <c:pt idx="735">
                  <c:v>-1.5022487778297E-3</c:v>
                </c:pt>
                <c:pt idx="736">
                  <c:v>-1.4977525030699199E-3</c:v>
                </c:pt>
                <c:pt idx="737">
                  <c:v>-1.48994573947516E-3</c:v>
                </c:pt>
                <c:pt idx="738">
                  <c:v>-1.48989275570548E-3</c:v>
                </c:pt>
                <c:pt idx="739">
                  <c:v>-1.4830044565126599E-3</c:v>
                </c:pt>
                <c:pt idx="740">
                  <c:v>-1.48176762411494E-3</c:v>
                </c:pt>
                <c:pt idx="741">
                  <c:v>-1.47951896657206E-3</c:v>
                </c:pt>
                <c:pt idx="742">
                  <c:v>-1.47706318574368E-3</c:v>
                </c:pt>
                <c:pt idx="743">
                  <c:v>-1.45727099797834E-3</c:v>
                </c:pt>
                <c:pt idx="744">
                  <c:v>-1.45626541017547E-3</c:v>
                </c:pt>
                <c:pt idx="745">
                  <c:v>-1.44275914144179E-3</c:v>
                </c:pt>
                <c:pt idx="746">
                  <c:v>-1.4413542987100601E-3</c:v>
                </c:pt>
                <c:pt idx="747">
                  <c:v>-1.4372106268171099E-3</c:v>
                </c:pt>
                <c:pt idx="748">
                  <c:v>-1.43626761430701E-3</c:v>
                </c:pt>
                <c:pt idx="749">
                  <c:v>-1.4362479962631699E-3</c:v>
                </c:pt>
                <c:pt idx="750">
                  <c:v>-1.4349580253541E-3</c:v>
                </c:pt>
                <c:pt idx="751">
                  <c:v>-1.42209386656902E-3</c:v>
                </c:pt>
                <c:pt idx="752">
                  <c:v>-1.4189640475695199E-3</c:v>
                </c:pt>
                <c:pt idx="753">
                  <c:v>-1.4187495974338799E-3</c:v>
                </c:pt>
                <c:pt idx="754">
                  <c:v>-1.4007834839128801E-3</c:v>
                </c:pt>
                <c:pt idx="755">
                  <c:v>-1.39962798705924E-3</c:v>
                </c:pt>
                <c:pt idx="756">
                  <c:v>-1.39891479970045E-3</c:v>
                </c:pt>
                <c:pt idx="757">
                  <c:v>-1.38631602476665E-3</c:v>
                </c:pt>
                <c:pt idx="758">
                  <c:v>-1.38330128813877E-3</c:v>
                </c:pt>
                <c:pt idx="759">
                  <c:v>-1.3766939590792401E-3</c:v>
                </c:pt>
                <c:pt idx="760">
                  <c:v>-1.3745926338061801E-3</c:v>
                </c:pt>
                <c:pt idx="761">
                  <c:v>-1.3661738453380301E-3</c:v>
                </c:pt>
                <c:pt idx="762">
                  <c:v>-1.36601044160121E-3</c:v>
                </c:pt>
                <c:pt idx="763">
                  <c:v>-1.3500571571324199E-3</c:v>
                </c:pt>
                <c:pt idx="764">
                  <c:v>-1.3492856376930099E-3</c:v>
                </c:pt>
                <c:pt idx="765">
                  <c:v>-1.3485959587527499E-3</c:v>
                </c:pt>
                <c:pt idx="766">
                  <c:v>-1.34803378045889E-3</c:v>
                </c:pt>
                <c:pt idx="767">
                  <c:v>-1.3420867417742201E-3</c:v>
                </c:pt>
                <c:pt idx="768">
                  <c:v>-1.34027697997222E-3</c:v>
                </c:pt>
                <c:pt idx="769">
                  <c:v>-1.33800103379265E-3</c:v>
                </c:pt>
                <c:pt idx="770">
                  <c:v>-1.32680095569376E-3</c:v>
                </c:pt>
                <c:pt idx="771">
                  <c:v>-1.31944540455935E-3</c:v>
                </c:pt>
                <c:pt idx="772">
                  <c:v>-1.31807921675884E-3</c:v>
                </c:pt>
                <c:pt idx="773">
                  <c:v>-1.3152284741446199E-3</c:v>
                </c:pt>
                <c:pt idx="774">
                  <c:v>-1.3046436789927E-3</c:v>
                </c:pt>
                <c:pt idx="775">
                  <c:v>-1.3043625524062001E-3</c:v>
                </c:pt>
                <c:pt idx="776">
                  <c:v>-1.30238114912897E-3</c:v>
                </c:pt>
                <c:pt idx="777">
                  <c:v>-1.2968422441889901E-3</c:v>
                </c:pt>
                <c:pt idx="778">
                  <c:v>-1.2960497580887501E-3</c:v>
                </c:pt>
                <c:pt idx="779">
                  <c:v>-1.2859425386560199E-3</c:v>
                </c:pt>
                <c:pt idx="780">
                  <c:v>-1.2826473551063901E-3</c:v>
                </c:pt>
                <c:pt idx="781">
                  <c:v>-1.2805984266831901E-3</c:v>
                </c:pt>
                <c:pt idx="782">
                  <c:v>-1.27595090030548E-3</c:v>
                </c:pt>
                <c:pt idx="783">
                  <c:v>-1.2728276432795501E-3</c:v>
                </c:pt>
                <c:pt idx="784">
                  <c:v>-1.27215299729575E-3</c:v>
                </c:pt>
                <c:pt idx="785">
                  <c:v>-1.2675915340863899E-3</c:v>
                </c:pt>
                <c:pt idx="786">
                  <c:v>-1.26576079838345E-3</c:v>
                </c:pt>
                <c:pt idx="787">
                  <c:v>-1.2600261801485599E-3</c:v>
                </c:pt>
                <c:pt idx="788">
                  <c:v>-1.24766455602328E-3</c:v>
                </c:pt>
                <c:pt idx="789">
                  <c:v>-1.24231859132112E-3</c:v>
                </c:pt>
                <c:pt idx="790">
                  <c:v>-1.2350129689618001E-3</c:v>
                </c:pt>
                <c:pt idx="791">
                  <c:v>-1.2347459021461501E-3</c:v>
                </c:pt>
                <c:pt idx="792">
                  <c:v>-1.2191986513380201E-3</c:v>
                </c:pt>
                <c:pt idx="793">
                  <c:v>-1.20696939271725E-3</c:v>
                </c:pt>
                <c:pt idx="794">
                  <c:v>-1.1993285198676801E-3</c:v>
                </c:pt>
                <c:pt idx="795">
                  <c:v>-1.1864344814073199E-3</c:v>
                </c:pt>
                <c:pt idx="796">
                  <c:v>-1.1849570026755301E-3</c:v>
                </c:pt>
                <c:pt idx="797">
                  <c:v>-1.1795495080524801E-3</c:v>
                </c:pt>
                <c:pt idx="798">
                  <c:v>-1.1650412231008799E-3</c:v>
                </c:pt>
                <c:pt idx="799">
                  <c:v>-1.1624963624507401E-3</c:v>
                </c:pt>
                <c:pt idx="800">
                  <c:v>-1.15074811317792E-3</c:v>
                </c:pt>
                <c:pt idx="801">
                  <c:v>-1.13272933220224E-3</c:v>
                </c:pt>
                <c:pt idx="802">
                  <c:v>-1.1321175028613001E-3</c:v>
                </c:pt>
                <c:pt idx="803">
                  <c:v>-1.12708264238995E-3</c:v>
                </c:pt>
                <c:pt idx="804">
                  <c:v>-1.1236981412047699E-3</c:v>
                </c:pt>
                <c:pt idx="805">
                  <c:v>-1.1209205841055201E-3</c:v>
                </c:pt>
                <c:pt idx="806">
                  <c:v>-1.11519404363929E-3</c:v>
                </c:pt>
                <c:pt idx="807">
                  <c:v>-1.1146902132564401E-3</c:v>
                </c:pt>
                <c:pt idx="808">
                  <c:v>-1.11411798175783E-3</c:v>
                </c:pt>
                <c:pt idx="809">
                  <c:v>-1.1128245067884E-3</c:v>
                </c:pt>
                <c:pt idx="810">
                  <c:v>-1.1013239025146799E-3</c:v>
                </c:pt>
                <c:pt idx="811">
                  <c:v>-1.0975548602935601E-3</c:v>
                </c:pt>
                <c:pt idx="812">
                  <c:v>-1.0941994191391801E-3</c:v>
                </c:pt>
                <c:pt idx="813">
                  <c:v>-1.08384748154184E-3</c:v>
                </c:pt>
                <c:pt idx="814">
                  <c:v>-1.08286462085099E-3</c:v>
                </c:pt>
                <c:pt idx="815">
                  <c:v>-1.0731549583585999E-3</c:v>
                </c:pt>
                <c:pt idx="816">
                  <c:v>-1.06823160871383E-3</c:v>
                </c:pt>
                <c:pt idx="817">
                  <c:v>-1.06741803985605E-3</c:v>
                </c:pt>
                <c:pt idx="818">
                  <c:v>-1.0658604190794199E-3</c:v>
                </c:pt>
                <c:pt idx="819">
                  <c:v>-1.0608362855032999E-3</c:v>
                </c:pt>
                <c:pt idx="820">
                  <c:v>-1.05594972207411E-3</c:v>
                </c:pt>
                <c:pt idx="821">
                  <c:v>-1.0431764784452899E-3</c:v>
                </c:pt>
                <c:pt idx="822">
                  <c:v>-1.04267775238289E-3</c:v>
                </c:pt>
                <c:pt idx="823">
                  <c:v>-1.0409173801414599E-3</c:v>
                </c:pt>
                <c:pt idx="824">
                  <c:v>-1.0257908036239299E-3</c:v>
                </c:pt>
                <c:pt idx="825">
                  <c:v>-1.01925375485066E-3</c:v>
                </c:pt>
                <c:pt idx="826">
                  <c:v>-1.01759220596496E-3</c:v>
                </c:pt>
                <c:pt idx="827">
                  <c:v>-1.01420908954346E-3</c:v>
                </c:pt>
                <c:pt idx="828">
                  <c:v>-1.0106980314378701E-3</c:v>
                </c:pt>
                <c:pt idx="829">
                  <c:v>-1.00916070563882E-3</c:v>
                </c:pt>
                <c:pt idx="830">
                  <c:v>-1.005332087801E-3</c:v>
                </c:pt>
                <c:pt idx="831">
                  <c:v>-9.9625490224443608E-4</c:v>
                </c:pt>
                <c:pt idx="832">
                  <c:v>-9.9250997670840202E-4</c:v>
                </c:pt>
                <c:pt idx="833">
                  <c:v>-9.8474612318046701E-4</c:v>
                </c:pt>
                <c:pt idx="834">
                  <c:v>-9.8282022775769695E-4</c:v>
                </c:pt>
                <c:pt idx="835">
                  <c:v>-9.7309854748828196E-4</c:v>
                </c:pt>
                <c:pt idx="836">
                  <c:v>-9.67305828135991E-4</c:v>
                </c:pt>
                <c:pt idx="837">
                  <c:v>-9.6628851240705097E-4</c:v>
                </c:pt>
                <c:pt idx="838">
                  <c:v>-9.6417552908581103E-4</c:v>
                </c:pt>
                <c:pt idx="839">
                  <c:v>-9.4892913697519697E-4</c:v>
                </c:pt>
                <c:pt idx="840">
                  <c:v>-9.4234621143956599E-4</c:v>
                </c:pt>
                <c:pt idx="841">
                  <c:v>-9.3095867249196702E-4</c:v>
                </c:pt>
                <c:pt idx="842">
                  <c:v>-9.2937454238768301E-4</c:v>
                </c:pt>
                <c:pt idx="843">
                  <c:v>-9.2673917762538098E-4</c:v>
                </c:pt>
                <c:pt idx="844">
                  <c:v>-9.2301052395004995E-4</c:v>
                </c:pt>
                <c:pt idx="845">
                  <c:v>-9.2022359572852496E-4</c:v>
                </c:pt>
                <c:pt idx="846">
                  <c:v>-9.1451767681860799E-4</c:v>
                </c:pt>
                <c:pt idx="847">
                  <c:v>-9.0756821465199397E-4</c:v>
                </c:pt>
                <c:pt idx="848">
                  <c:v>-9.0374099773459903E-4</c:v>
                </c:pt>
                <c:pt idx="849">
                  <c:v>-8.98020544506792E-4</c:v>
                </c:pt>
                <c:pt idx="850">
                  <c:v>-8.9790076432165E-4</c:v>
                </c:pt>
                <c:pt idx="851">
                  <c:v>-8.8267215694885597E-4</c:v>
                </c:pt>
                <c:pt idx="852">
                  <c:v>-8.7774911765066302E-4</c:v>
                </c:pt>
                <c:pt idx="853">
                  <c:v>-8.7192063899741801E-4</c:v>
                </c:pt>
                <c:pt idx="854">
                  <c:v>-8.6842017060344702E-4</c:v>
                </c:pt>
                <c:pt idx="855">
                  <c:v>-8.6449536345818299E-4</c:v>
                </c:pt>
                <c:pt idx="856">
                  <c:v>-8.6447912002951804E-4</c:v>
                </c:pt>
                <c:pt idx="857">
                  <c:v>-8.5621005526506297E-4</c:v>
                </c:pt>
                <c:pt idx="858">
                  <c:v>-8.5031654087049905E-4</c:v>
                </c:pt>
                <c:pt idx="859">
                  <c:v>-8.5002928587595895E-4</c:v>
                </c:pt>
                <c:pt idx="860">
                  <c:v>-8.45888292830317E-4</c:v>
                </c:pt>
                <c:pt idx="861">
                  <c:v>-8.4441472313419004E-4</c:v>
                </c:pt>
                <c:pt idx="862">
                  <c:v>-8.4436053238891101E-4</c:v>
                </c:pt>
                <c:pt idx="863">
                  <c:v>-8.3831353721739604E-4</c:v>
                </c:pt>
                <c:pt idx="864">
                  <c:v>-8.3274228806782201E-4</c:v>
                </c:pt>
                <c:pt idx="865">
                  <c:v>-8.3055631536842905E-4</c:v>
                </c:pt>
                <c:pt idx="866">
                  <c:v>-8.3032584781852299E-4</c:v>
                </c:pt>
                <c:pt idx="867">
                  <c:v>-8.2872753852755005E-4</c:v>
                </c:pt>
                <c:pt idx="868">
                  <c:v>-8.2824699924951802E-4</c:v>
                </c:pt>
                <c:pt idx="869">
                  <c:v>-8.2749318857336103E-4</c:v>
                </c:pt>
                <c:pt idx="870">
                  <c:v>-8.1520011310854703E-4</c:v>
                </c:pt>
                <c:pt idx="871">
                  <c:v>-8.1442861937423405E-4</c:v>
                </c:pt>
                <c:pt idx="872">
                  <c:v>-8.0858523276048798E-4</c:v>
                </c:pt>
                <c:pt idx="873">
                  <c:v>-7.9636787248911695E-4</c:v>
                </c:pt>
                <c:pt idx="874">
                  <c:v>-7.90696301130478E-4</c:v>
                </c:pt>
                <c:pt idx="875">
                  <c:v>-7.8412700139645697E-4</c:v>
                </c:pt>
                <c:pt idx="876">
                  <c:v>-7.8302730584169197E-4</c:v>
                </c:pt>
                <c:pt idx="877">
                  <c:v>-7.8227193941249405E-4</c:v>
                </c:pt>
                <c:pt idx="878">
                  <c:v>-7.7941547787828099E-4</c:v>
                </c:pt>
                <c:pt idx="879">
                  <c:v>-7.7879774665911802E-4</c:v>
                </c:pt>
                <c:pt idx="880">
                  <c:v>-7.7764713908326998E-4</c:v>
                </c:pt>
                <c:pt idx="881">
                  <c:v>-7.7432123588212396E-4</c:v>
                </c:pt>
                <c:pt idx="882">
                  <c:v>-7.7096760248118496E-4</c:v>
                </c:pt>
                <c:pt idx="883">
                  <c:v>-7.6167405078977402E-4</c:v>
                </c:pt>
                <c:pt idx="884">
                  <c:v>-7.5758994967983805E-4</c:v>
                </c:pt>
                <c:pt idx="885">
                  <c:v>-7.5056151295621999E-4</c:v>
                </c:pt>
                <c:pt idx="886">
                  <c:v>-7.4504780124375904E-4</c:v>
                </c:pt>
                <c:pt idx="887">
                  <c:v>-7.4297857891458103E-4</c:v>
                </c:pt>
                <c:pt idx="888">
                  <c:v>-7.4149973497489199E-4</c:v>
                </c:pt>
                <c:pt idx="889">
                  <c:v>-7.3557418361087999E-4</c:v>
                </c:pt>
                <c:pt idx="890">
                  <c:v>-7.3523311386536198E-4</c:v>
                </c:pt>
                <c:pt idx="891">
                  <c:v>-7.3246304376317899E-4</c:v>
                </c:pt>
                <c:pt idx="892">
                  <c:v>-7.3106289457739099E-4</c:v>
                </c:pt>
                <c:pt idx="893">
                  <c:v>-7.29226804141565E-4</c:v>
                </c:pt>
                <c:pt idx="894">
                  <c:v>-7.1445069721093497E-4</c:v>
                </c:pt>
                <c:pt idx="895">
                  <c:v>-7.1347227935101296E-4</c:v>
                </c:pt>
                <c:pt idx="896">
                  <c:v>-7.1200650096186905E-4</c:v>
                </c:pt>
                <c:pt idx="897">
                  <c:v>-7.0588569248825105E-4</c:v>
                </c:pt>
                <c:pt idx="898">
                  <c:v>-7.0567189661734596E-4</c:v>
                </c:pt>
                <c:pt idx="899">
                  <c:v>-7.0133624589671997E-4</c:v>
                </c:pt>
                <c:pt idx="900">
                  <c:v>-6.9587411095820603E-4</c:v>
                </c:pt>
                <c:pt idx="901">
                  <c:v>-6.8707203842168104E-4</c:v>
                </c:pt>
                <c:pt idx="902">
                  <c:v>-6.7721824031052001E-4</c:v>
                </c:pt>
                <c:pt idx="903">
                  <c:v>-6.7063457896740302E-4</c:v>
                </c:pt>
                <c:pt idx="904">
                  <c:v>-6.6386923428560696E-4</c:v>
                </c:pt>
                <c:pt idx="905">
                  <c:v>-6.5479110626654499E-4</c:v>
                </c:pt>
                <c:pt idx="906">
                  <c:v>-6.4827068101673405E-4</c:v>
                </c:pt>
                <c:pt idx="907">
                  <c:v>-6.4582372623610599E-4</c:v>
                </c:pt>
                <c:pt idx="908">
                  <c:v>-6.4364124626619204E-4</c:v>
                </c:pt>
                <c:pt idx="909">
                  <c:v>-6.3831568530458302E-4</c:v>
                </c:pt>
                <c:pt idx="910">
                  <c:v>-6.2434142870242495E-4</c:v>
                </c:pt>
                <c:pt idx="911">
                  <c:v>-6.1871895769334204E-4</c:v>
                </c:pt>
                <c:pt idx="912">
                  <c:v>-6.1713202272204197E-4</c:v>
                </c:pt>
                <c:pt idx="913">
                  <c:v>-6.1486486994908197E-4</c:v>
                </c:pt>
                <c:pt idx="914">
                  <c:v>-6.0455699286462398E-4</c:v>
                </c:pt>
                <c:pt idx="915">
                  <c:v>-6.02920606469393E-4</c:v>
                </c:pt>
                <c:pt idx="916">
                  <c:v>-5.9273880698187302E-4</c:v>
                </c:pt>
                <c:pt idx="917">
                  <c:v>-5.8849494121564802E-4</c:v>
                </c:pt>
                <c:pt idx="918">
                  <c:v>-5.8784940521235899E-4</c:v>
                </c:pt>
                <c:pt idx="919">
                  <c:v>-5.8284627643293203E-4</c:v>
                </c:pt>
                <c:pt idx="920">
                  <c:v>-5.8239105272452497E-4</c:v>
                </c:pt>
                <c:pt idx="921">
                  <c:v>-5.8007045338987005E-4</c:v>
                </c:pt>
                <c:pt idx="922">
                  <c:v>-5.7781161870802005E-4</c:v>
                </c:pt>
                <c:pt idx="923">
                  <c:v>-5.6018758940720498E-4</c:v>
                </c:pt>
                <c:pt idx="924">
                  <c:v>-5.5149678226770499E-4</c:v>
                </c:pt>
                <c:pt idx="925">
                  <c:v>-5.4523529865587795E-4</c:v>
                </c:pt>
                <c:pt idx="926">
                  <c:v>-5.4505365172693304E-4</c:v>
                </c:pt>
                <c:pt idx="927">
                  <c:v>-5.44190422789911E-4</c:v>
                </c:pt>
                <c:pt idx="928">
                  <c:v>-5.4085326052881303E-4</c:v>
                </c:pt>
                <c:pt idx="929">
                  <c:v>-5.3956418102685201E-4</c:v>
                </c:pt>
                <c:pt idx="930">
                  <c:v>-5.3912557665009898E-4</c:v>
                </c:pt>
                <c:pt idx="931">
                  <c:v>-5.0620962947638701E-4</c:v>
                </c:pt>
                <c:pt idx="932">
                  <c:v>-5.0598691587281101E-4</c:v>
                </c:pt>
                <c:pt idx="933">
                  <c:v>-5.00907245602223E-4</c:v>
                </c:pt>
                <c:pt idx="934">
                  <c:v>-4.9894026935336103E-4</c:v>
                </c:pt>
                <c:pt idx="935">
                  <c:v>-4.9363791809314296E-4</c:v>
                </c:pt>
                <c:pt idx="936">
                  <c:v>-4.8575605114247199E-4</c:v>
                </c:pt>
                <c:pt idx="937">
                  <c:v>-4.8396677706154299E-4</c:v>
                </c:pt>
                <c:pt idx="938">
                  <c:v>-4.80708279172444E-4</c:v>
                </c:pt>
                <c:pt idx="939">
                  <c:v>-4.7740293713845802E-4</c:v>
                </c:pt>
                <c:pt idx="940">
                  <c:v>-4.7306532187143098E-4</c:v>
                </c:pt>
                <c:pt idx="941">
                  <c:v>-4.65889157868587E-4</c:v>
                </c:pt>
                <c:pt idx="942">
                  <c:v>-4.6268072468895298E-4</c:v>
                </c:pt>
                <c:pt idx="943">
                  <c:v>-4.5827892849429599E-4</c:v>
                </c:pt>
                <c:pt idx="944">
                  <c:v>-4.5584186772818001E-4</c:v>
                </c:pt>
                <c:pt idx="945">
                  <c:v>-4.4978659820061299E-4</c:v>
                </c:pt>
                <c:pt idx="946">
                  <c:v>-4.35731918099562E-4</c:v>
                </c:pt>
                <c:pt idx="947">
                  <c:v>-4.3235386016704698E-4</c:v>
                </c:pt>
                <c:pt idx="948">
                  <c:v>-4.2492660809241697E-4</c:v>
                </c:pt>
                <c:pt idx="949">
                  <c:v>-4.2352990202211002E-4</c:v>
                </c:pt>
                <c:pt idx="950">
                  <c:v>-4.21374846812172E-4</c:v>
                </c:pt>
                <c:pt idx="951">
                  <c:v>-4.2060161499982401E-4</c:v>
                </c:pt>
                <c:pt idx="952">
                  <c:v>-4.1391880092099602E-4</c:v>
                </c:pt>
                <c:pt idx="953">
                  <c:v>-4.1278180345151E-4</c:v>
                </c:pt>
                <c:pt idx="954">
                  <c:v>-4.1190111952427399E-4</c:v>
                </c:pt>
                <c:pt idx="955">
                  <c:v>-4.0613973357854201E-4</c:v>
                </c:pt>
                <c:pt idx="956">
                  <c:v>-3.9826858501759601E-4</c:v>
                </c:pt>
                <c:pt idx="957">
                  <c:v>-3.9302085587585001E-4</c:v>
                </c:pt>
                <c:pt idx="958">
                  <c:v>-3.9012322679491703E-4</c:v>
                </c:pt>
                <c:pt idx="959">
                  <c:v>-3.8451417944829501E-4</c:v>
                </c:pt>
                <c:pt idx="960">
                  <c:v>-3.7935067237030801E-4</c:v>
                </c:pt>
                <c:pt idx="961">
                  <c:v>-3.7813217888834299E-4</c:v>
                </c:pt>
                <c:pt idx="962">
                  <c:v>-3.6930504444957201E-4</c:v>
                </c:pt>
                <c:pt idx="963">
                  <c:v>-3.6901504155019801E-4</c:v>
                </c:pt>
                <c:pt idx="964">
                  <c:v>-3.6857427018063501E-4</c:v>
                </c:pt>
                <c:pt idx="965">
                  <c:v>-3.6797486863831999E-4</c:v>
                </c:pt>
                <c:pt idx="966">
                  <c:v>-3.6371425392981203E-4</c:v>
                </c:pt>
                <c:pt idx="967">
                  <c:v>-3.6123513910236998E-4</c:v>
                </c:pt>
                <c:pt idx="968">
                  <c:v>-3.5643189305198701E-4</c:v>
                </c:pt>
                <c:pt idx="969">
                  <c:v>-3.5474987077721402E-4</c:v>
                </c:pt>
                <c:pt idx="970">
                  <c:v>-3.50899812650704E-4</c:v>
                </c:pt>
                <c:pt idx="971">
                  <c:v>-3.4993807146249998E-4</c:v>
                </c:pt>
                <c:pt idx="972">
                  <c:v>-3.4769107284318397E-4</c:v>
                </c:pt>
                <c:pt idx="973">
                  <c:v>-3.45219543877297E-4</c:v>
                </c:pt>
                <c:pt idx="974">
                  <c:v>-3.4287309219521299E-4</c:v>
                </c:pt>
                <c:pt idx="975">
                  <c:v>-3.4005115098416897E-4</c:v>
                </c:pt>
                <c:pt idx="976">
                  <c:v>-3.3664366586225598E-4</c:v>
                </c:pt>
                <c:pt idx="977">
                  <c:v>-3.35082969236694E-4</c:v>
                </c:pt>
                <c:pt idx="978">
                  <c:v>-3.3308345968910202E-4</c:v>
                </c:pt>
                <c:pt idx="979">
                  <c:v>-3.3302851523223299E-4</c:v>
                </c:pt>
                <c:pt idx="980">
                  <c:v>-3.2639674346107001E-4</c:v>
                </c:pt>
                <c:pt idx="981">
                  <c:v>-3.1345596506217701E-4</c:v>
                </c:pt>
                <c:pt idx="982">
                  <c:v>-3.1036941864144297E-4</c:v>
                </c:pt>
                <c:pt idx="983">
                  <c:v>-3.0812190316463901E-4</c:v>
                </c:pt>
                <c:pt idx="984">
                  <c:v>-3.0493615635559601E-4</c:v>
                </c:pt>
                <c:pt idx="985">
                  <c:v>-3.02491450168239E-4</c:v>
                </c:pt>
                <c:pt idx="986">
                  <c:v>-2.93386797031514E-4</c:v>
                </c:pt>
                <c:pt idx="987">
                  <c:v>-2.9165721495957799E-4</c:v>
                </c:pt>
                <c:pt idx="988">
                  <c:v>-2.8946731027493E-4</c:v>
                </c:pt>
                <c:pt idx="989">
                  <c:v>-2.8775379869741302E-4</c:v>
                </c:pt>
                <c:pt idx="990">
                  <c:v>-2.7980838936834197E-4</c:v>
                </c:pt>
                <c:pt idx="991">
                  <c:v>-2.6930401563143901E-4</c:v>
                </c:pt>
                <c:pt idx="992">
                  <c:v>-2.65691219719782E-4</c:v>
                </c:pt>
                <c:pt idx="993">
                  <c:v>-2.6567618949416901E-4</c:v>
                </c:pt>
                <c:pt idx="994">
                  <c:v>-2.6473573646759301E-4</c:v>
                </c:pt>
                <c:pt idx="995">
                  <c:v>-2.6241438881196102E-4</c:v>
                </c:pt>
                <c:pt idx="996">
                  <c:v>-2.5270816079308098E-4</c:v>
                </c:pt>
                <c:pt idx="997">
                  <c:v>-2.5023715036298101E-4</c:v>
                </c:pt>
                <c:pt idx="998">
                  <c:v>-2.4602389631178402E-4</c:v>
                </c:pt>
                <c:pt idx="999">
                  <c:v>-2.42797032424581E-4</c:v>
                </c:pt>
                <c:pt idx="1000">
                  <c:v>-2.38922412302357E-4</c:v>
                </c:pt>
                <c:pt idx="1001">
                  <c:v>-2.37856573608146E-4</c:v>
                </c:pt>
                <c:pt idx="1002">
                  <c:v>-2.3679551185127999E-4</c:v>
                </c:pt>
                <c:pt idx="1003">
                  <c:v>-2.35969805720549E-4</c:v>
                </c:pt>
                <c:pt idx="1004">
                  <c:v>-2.33731460807293E-4</c:v>
                </c:pt>
                <c:pt idx="1005">
                  <c:v>-2.15671502155274E-4</c:v>
                </c:pt>
                <c:pt idx="1006">
                  <c:v>-2.14942312699236E-4</c:v>
                </c:pt>
                <c:pt idx="1007">
                  <c:v>-2.1283823793456701E-4</c:v>
                </c:pt>
                <c:pt idx="1008">
                  <c:v>-2.1222353203285201E-4</c:v>
                </c:pt>
                <c:pt idx="1009">
                  <c:v>-2.1049408780701199E-4</c:v>
                </c:pt>
                <c:pt idx="1010">
                  <c:v>-2.0987478738194399E-4</c:v>
                </c:pt>
                <c:pt idx="1011">
                  <c:v>-1.9993926439921999E-4</c:v>
                </c:pt>
                <c:pt idx="1012">
                  <c:v>-1.95427917965359E-4</c:v>
                </c:pt>
                <c:pt idx="1013">
                  <c:v>-1.8912456610798299E-4</c:v>
                </c:pt>
                <c:pt idx="1014">
                  <c:v>-1.8779300212041E-4</c:v>
                </c:pt>
                <c:pt idx="1015">
                  <c:v>-1.86319174372443E-4</c:v>
                </c:pt>
                <c:pt idx="1016">
                  <c:v>-1.7847581700066801E-4</c:v>
                </c:pt>
                <c:pt idx="1017">
                  <c:v>-1.7194661396471099E-4</c:v>
                </c:pt>
                <c:pt idx="1018">
                  <c:v>-1.6955023208444799E-4</c:v>
                </c:pt>
                <c:pt idx="1019">
                  <c:v>-1.6302980580658601E-4</c:v>
                </c:pt>
                <c:pt idx="1020">
                  <c:v>-1.54452084005162E-4</c:v>
                </c:pt>
                <c:pt idx="1021">
                  <c:v>-1.5361976712352499E-4</c:v>
                </c:pt>
                <c:pt idx="1022">
                  <c:v>-1.4778079882156301E-4</c:v>
                </c:pt>
                <c:pt idx="1023">
                  <c:v>-1.4636466783063699E-4</c:v>
                </c:pt>
                <c:pt idx="1024">
                  <c:v>-1.46353675471501E-4</c:v>
                </c:pt>
                <c:pt idx="1025">
                  <c:v>-1.44922666618723E-4</c:v>
                </c:pt>
                <c:pt idx="1026">
                  <c:v>-1.3928747275794299E-4</c:v>
                </c:pt>
                <c:pt idx="1027">
                  <c:v>-1.3643009906418399E-4</c:v>
                </c:pt>
                <c:pt idx="1028">
                  <c:v>-1.3605782168981201E-4</c:v>
                </c:pt>
                <c:pt idx="1029">
                  <c:v>-1.3061489628503001E-4</c:v>
                </c:pt>
                <c:pt idx="1030">
                  <c:v>-1.29248135057525E-4</c:v>
                </c:pt>
                <c:pt idx="1031">
                  <c:v>-1.28203302122782E-4</c:v>
                </c:pt>
                <c:pt idx="1032">
                  <c:v>-1.2811052508779301E-4</c:v>
                </c:pt>
                <c:pt idx="1033">
                  <c:v>-1.24111984445812E-4</c:v>
                </c:pt>
                <c:pt idx="1034">
                  <c:v>-1.2312414374237099E-4</c:v>
                </c:pt>
                <c:pt idx="1035">
                  <c:v>-1.14093602515209E-4</c:v>
                </c:pt>
                <c:pt idx="1036">
                  <c:v>-1.01385032276675E-4</c:v>
                </c:pt>
                <c:pt idx="1037">
                  <c:v>-8.4063047335106901E-5</c:v>
                </c:pt>
                <c:pt idx="1038">
                  <c:v>-7.5331888366289196E-5</c:v>
                </c:pt>
                <c:pt idx="1039">
                  <c:v>-6.5400718891057201E-5</c:v>
                </c:pt>
                <c:pt idx="1040">
                  <c:v>-6.1377306783057798E-5</c:v>
                </c:pt>
                <c:pt idx="1041">
                  <c:v>-5.97425099427913E-5</c:v>
                </c:pt>
                <c:pt idx="1042">
                  <c:v>-5.3365779740162603E-5</c:v>
                </c:pt>
                <c:pt idx="1043">
                  <c:v>-5.1227875429161999E-5</c:v>
                </c:pt>
                <c:pt idx="1044">
                  <c:v>-5.0035142496355303E-5</c:v>
                </c:pt>
                <c:pt idx="1045">
                  <c:v>-4.7551601988408997E-5</c:v>
                </c:pt>
                <c:pt idx="1046">
                  <c:v>-4.4155958911219397E-5</c:v>
                </c:pt>
                <c:pt idx="1047">
                  <c:v>-4.1457364561137801E-5</c:v>
                </c:pt>
                <c:pt idx="1048">
                  <c:v>-4.0759762013745297E-5</c:v>
                </c:pt>
                <c:pt idx="1049">
                  <c:v>-3.9644586330683897E-5</c:v>
                </c:pt>
                <c:pt idx="1050">
                  <c:v>-3.8503151525747503E-5</c:v>
                </c:pt>
                <c:pt idx="1051">
                  <c:v>-3.2309187811304803E-5</c:v>
                </c:pt>
                <c:pt idx="1052">
                  <c:v>-3.1334947106217402E-5</c:v>
                </c:pt>
                <c:pt idx="1053">
                  <c:v>-2.90056851163012E-5</c:v>
                </c:pt>
                <c:pt idx="1054">
                  <c:v>-2.6071472335759699E-5</c:v>
                </c:pt>
                <c:pt idx="1055">
                  <c:v>-1.76208707055651E-5</c:v>
                </c:pt>
                <c:pt idx="1056">
                  <c:v>-7.0514651184292797E-6</c:v>
                </c:pt>
                <c:pt idx="1057">
                  <c:v>-6.8634415355334603E-6</c:v>
                </c:pt>
                <c:pt idx="1058">
                  <c:v>-3.5591051698164902E-6</c:v>
                </c:pt>
                <c:pt idx="1059">
                  <c:v>0</c:v>
                </c:pt>
                <c:pt idx="1060">
                  <c:v>6.3339846780946699E-6</c:v>
                </c:pt>
                <c:pt idx="1061">
                  <c:v>6.6897910442993804E-6</c:v>
                </c:pt>
                <c:pt idx="1062">
                  <c:v>1.25034645031253E-5</c:v>
                </c:pt>
                <c:pt idx="1063">
                  <c:v>1.4282202032114399E-5</c:v>
                </c:pt>
                <c:pt idx="1064">
                  <c:v>1.5623169160183802E-5</c:v>
                </c:pt>
                <c:pt idx="1065">
                  <c:v>1.7438524840564599E-5</c:v>
                </c:pt>
                <c:pt idx="1066">
                  <c:v>1.8725083940131899E-5</c:v>
                </c:pt>
                <c:pt idx="1067">
                  <c:v>1.9955034655944101E-5</c:v>
                </c:pt>
                <c:pt idx="1068">
                  <c:v>2.16785718166613E-5</c:v>
                </c:pt>
                <c:pt idx="1069">
                  <c:v>2.84548989869647E-5</c:v>
                </c:pt>
                <c:pt idx="1070">
                  <c:v>3.0570872858104399E-5</c:v>
                </c:pt>
                <c:pt idx="1071">
                  <c:v>3.1160369738312402E-5</c:v>
                </c:pt>
                <c:pt idx="1072">
                  <c:v>3.3950984041702099E-5</c:v>
                </c:pt>
                <c:pt idx="1073">
                  <c:v>3.8085148008697799E-5</c:v>
                </c:pt>
                <c:pt idx="1074">
                  <c:v>4.0269041074426999E-5</c:v>
                </c:pt>
                <c:pt idx="1075">
                  <c:v>4.3480151372572399E-5</c:v>
                </c:pt>
                <c:pt idx="1076">
                  <c:v>4.7811888913341698E-5</c:v>
                </c:pt>
                <c:pt idx="1077">
                  <c:v>4.9998250071612599E-5</c:v>
                </c:pt>
                <c:pt idx="1078">
                  <c:v>5.4376557675273801E-5</c:v>
                </c:pt>
                <c:pt idx="1079">
                  <c:v>5.8614670075802901E-5</c:v>
                </c:pt>
                <c:pt idx="1080">
                  <c:v>5.9156922994142102E-5</c:v>
                </c:pt>
                <c:pt idx="1081">
                  <c:v>6.0913396397368398E-5</c:v>
                </c:pt>
                <c:pt idx="1082">
                  <c:v>7.2093721869792595E-5</c:v>
                </c:pt>
                <c:pt idx="1083">
                  <c:v>7.2585315391421107E-5</c:v>
                </c:pt>
                <c:pt idx="1084">
                  <c:v>7.5359350890658294E-5</c:v>
                </c:pt>
                <c:pt idx="1085">
                  <c:v>8.6408358098435402E-5</c:v>
                </c:pt>
                <c:pt idx="1086">
                  <c:v>8.7062511762727696E-5</c:v>
                </c:pt>
                <c:pt idx="1087">
                  <c:v>9.0161643983352694E-5</c:v>
                </c:pt>
                <c:pt idx="1088">
                  <c:v>9.6026281541011999E-5</c:v>
                </c:pt>
                <c:pt idx="1089">
                  <c:v>1.0524797946394E-4</c:v>
                </c:pt>
                <c:pt idx="1090">
                  <c:v>1.12810317580181E-4</c:v>
                </c:pt>
                <c:pt idx="1091">
                  <c:v>1.20745981034909E-4</c:v>
                </c:pt>
                <c:pt idx="1092">
                  <c:v>1.2220637422044801E-4</c:v>
                </c:pt>
                <c:pt idx="1093">
                  <c:v>1.3069014527917599E-4</c:v>
                </c:pt>
                <c:pt idx="1094">
                  <c:v>1.3292004375156701E-4</c:v>
                </c:pt>
                <c:pt idx="1095">
                  <c:v>1.34421342175461E-4</c:v>
                </c:pt>
                <c:pt idx="1096">
                  <c:v>1.3474052016275399E-4</c:v>
                </c:pt>
                <c:pt idx="1097">
                  <c:v>1.3491886946954799E-4</c:v>
                </c:pt>
                <c:pt idx="1098">
                  <c:v>1.36263534587642E-4</c:v>
                </c:pt>
                <c:pt idx="1099">
                  <c:v>1.44956714568312E-4</c:v>
                </c:pt>
                <c:pt idx="1100">
                  <c:v>1.4611357151915599E-4</c:v>
                </c:pt>
                <c:pt idx="1101">
                  <c:v>1.46494085043277E-4</c:v>
                </c:pt>
                <c:pt idx="1102">
                  <c:v>1.4978239973848E-4</c:v>
                </c:pt>
                <c:pt idx="1103">
                  <c:v>1.55824702551861E-4</c:v>
                </c:pt>
                <c:pt idx="1104">
                  <c:v>1.62325818400589E-4</c:v>
                </c:pt>
                <c:pt idx="1105">
                  <c:v>1.62421923079478E-4</c:v>
                </c:pt>
                <c:pt idx="1106">
                  <c:v>1.6766814023495201E-4</c:v>
                </c:pt>
                <c:pt idx="1107">
                  <c:v>1.72860847448608E-4</c:v>
                </c:pt>
                <c:pt idx="1108">
                  <c:v>1.7494325936614599E-4</c:v>
                </c:pt>
                <c:pt idx="1109">
                  <c:v>1.7506961427659601E-4</c:v>
                </c:pt>
                <c:pt idx="1110">
                  <c:v>1.8154641283901299E-4</c:v>
                </c:pt>
                <c:pt idx="1111">
                  <c:v>1.8995156292258501E-4</c:v>
                </c:pt>
                <c:pt idx="1112">
                  <c:v>1.9070807546994401E-4</c:v>
                </c:pt>
                <c:pt idx="1113">
                  <c:v>1.9543519291634399E-4</c:v>
                </c:pt>
                <c:pt idx="1114">
                  <c:v>1.96945979712997E-4</c:v>
                </c:pt>
                <c:pt idx="1115">
                  <c:v>1.97008848397175E-4</c:v>
                </c:pt>
                <c:pt idx="1116">
                  <c:v>2.0161621250175599E-4</c:v>
                </c:pt>
                <c:pt idx="1117">
                  <c:v>2.05136220938088E-4</c:v>
                </c:pt>
                <c:pt idx="1118">
                  <c:v>2.12567352303577E-4</c:v>
                </c:pt>
                <c:pt idx="1119">
                  <c:v>2.264156293059E-4</c:v>
                </c:pt>
                <c:pt idx="1120">
                  <c:v>2.2679495216750299E-4</c:v>
                </c:pt>
                <c:pt idx="1121">
                  <c:v>2.2916800189689101E-4</c:v>
                </c:pt>
                <c:pt idx="1122">
                  <c:v>2.40246130864035E-4</c:v>
                </c:pt>
                <c:pt idx="1123">
                  <c:v>2.4088450824834699E-4</c:v>
                </c:pt>
                <c:pt idx="1124">
                  <c:v>2.4502958610331699E-4</c:v>
                </c:pt>
                <c:pt idx="1125">
                  <c:v>2.4664104296481299E-4</c:v>
                </c:pt>
                <c:pt idx="1126">
                  <c:v>2.51063183412268E-4</c:v>
                </c:pt>
                <c:pt idx="1127">
                  <c:v>2.5288149412353299E-4</c:v>
                </c:pt>
                <c:pt idx="1128">
                  <c:v>2.5695744866551098E-4</c:v>
                </c:pt>
                <c:pt idx="1129">
                  <c:v>2.6710883611008498E-4</c:v>
                </c:pt>
                <c:pt idx="1130">
                  <c:v>2.6923196567344001E-4</c:v>
                </c:pt>
                <c:pt idx="1131">
                  <c:v>2.7542708586353901E-4</c:v>
                </c:pt>
                <c:pt idx="1132">
                  <c:v>2.7731138634169001E-4</c:v>
                </c:pt>
                <c:pt idx="1133">
                  <c:v>2.7878595511403602E-4</c:v>
                </c:pt>
                <c:pt idx="1134">
                  <c:v>2.8254516874271803E-4</c:v>
                </c:pt>
                <c:pt idx="1135">
                  <c:v>2.8362322694394301E-4</c:v>
                </c:pt>
                <c:pt idx="1136">
                  <c:v>2.8430023132622502E-4</c:v>
                </c:pt>
                <c:pt idx="1137">
                  <c:v>2.8712669325721402E-4</c:v>
                </c:pt>
                <c:pt idx="1138">
                  <c:v>2.8858553010182702E-4</c:v>
                </c:pt>
                <c:pt idx="1139">
                  <c:v>2.8904605969510899E-4</c:v>
                </c:pt>
                <c:pt idx="1140">
                  <c:v>2.89450185756233E-4</c:v>
                </c:pt>
                <c:pt idx="1141">
                  <c:v>2.9437723116053902E-4</c:v>
                </c:pt>
                <c:pt idx="1142">
                  <c:v>2.9487101316919402E-4</c:v>
                </c:pt>
                <c:pt idx="1143">
                  <c:v>2.9576892813496398E-4</c:v>
                </c:pt>
                <c:pt idx="1144">
                  <c:v>2.9672313253282102E-4</c:v>
                </c:pt>
                <c:pt idx="1145">
                  <c:v>2.9914370338637901E-4</c:v>
                </c:pt>
                <c:pt idx="1146">
                  <c:v>3.0515307410829899E-4</c:v>
                </c:pt>
                <c:pt idx="1147">
                  <c:v>3.0911202579516701E-4</c:v>
                </c:pt>
                <c:pt idx="1148">
                  <c:v>3.1044523434160701E-4</c:v>
                </c:pt>
                <c:pt idx="1149">
                  <c:v>3.1050179408999599E-4</c:v>
                </c:pt>
                <c:pt idx="1150">
                  <c:v>3.1171346489786801E-4</c:v>
                </c:pt>
                <c:pt idx="1151">
                  <c:v>3.1276359675707E-4</c:v>
                </c:pt>
                <c:pt idx="1152">
                  <c:v>3.1668077285579099E-4</c:v>
                </c:pt>
                <c:pt idx="1153">
                  <c:v>3.2226552944139802E-4</c:v>
                </c:pt>
                <c:pt idx="1154">
                  <c:v>3.22754667759328E-4</c:v>
                </c:pt>
                <c:pt idx="1155">
                  <c:v>3.27711939240097E-4</c:v>
                </c:pt>
                <c:pt idx="1156">
                  <c:v>3.2790981212585998E-4</c:v>
                </c:pt>
                <c:pt idx="1157">
                  <c:v>3.2836080727147399E-4</c:v>
                </c:pt>
                <c:pt idx="1158">
                  <c:v>3.35214610977104E-4</c:v>
                </c:pt>
                <c:pt idx="1159">
                  <c:v>3.3916746468470898E-4</c:v>
                </c:pt>
                <c:pt idx="1160">
                  <c:v>3.4262353493549202E-4</c:v>
                </c:pt>
                <c:pt idx="1161">
                  <c:v>3.4824057245738698E-4</c:v>
                </c:pt>
                <c:pt idx="1162">
                  <c:v>3.49484268151199E-4</c:v>
                </c:pt>
                <c:pt idx="1163">
                  <c:v>3.56049183020957E-4</c:v>
                </c:pt>
                <c:pt idx="1164">
                  <c:v>3.5659819551439798E-4</c:v>
                </c:pt>
                <c:pt idx="1165">
                  <c:v>3.5696622941609101E-4</c:v>
                </c:pt>
                <c:pt idx="1166">
                  <c:v>3.7374417942905301E-4</c:v>
                </c:pt>
                <c:pt idx="1167">
                  <c:v>3.7441324932688301E-4</c:v>
                </c:pt>
                <c:pt idx="1168">
                  <c:v>3.8718751322269502E-4</c:v>
                </c:pt>
                <c:pt idx="1169">
                  <c:v>3.87315862543885E-4</c:v>
                </c:pt>
                <c:pt idx="1170">
                  <c:v>3.8967320664632E-4</c:v>
                </c:pt>
                <c:pt idx="1171">
                  <c:v>3.9573089164494902E-4</c:v>
                </c:pt>
                <c:pt idx="1172">
                  <c:v>3.9698565212919801E-4</c:v>
                </c:pt>
                <c:pt idx="1173">
                  <c:v>3.9906329873085999E-4</c:v>
                </c:pt>
                <c:pt idx="1174">
                  <c:v>4.1034601880082599E-4</c:v>
                </c:pt>
                <c:pt idx="1175">
                  <c:v>4.15745716966058E-4</c:v>
                </c:pt>
                <c:pt idx="1176">
                  <c:v>4.1832655565178799E-4</c:v>
                </c:pt>
                <c:pt idx="1177">
                  <c:v>4.1890311468295599E-4</c:v>
                </c:pt>
                <c:pt idx="1178">
                  <c:v>4.21707394035806E-4</c:v>
                </c:pt>
                <c:pt idx="1179">
                  <c:v>4.2350769137076901E-4</c:v>
                </c:pt>
                <c:pt idx="1180">
                  <c:v>4.24897036547884E-4</c:v>
                </c:pt>
                <c:pt idx="1181">
                  <c:v>4.2498311960262601E-4</c:v>
                </c:pt>
                <c:pt idx="1182">
                  <c:v>4.3808374544877202E-4</c:v>
                </c:pt>
                <c:pt idx="1183">
                  <c:v>4.42945310332691E-4</c:v>
                </c:pt>
                <c:pt idx="1184">
                  <c:v>4.4812906866902301E-4</c:v>
                </c:pt>
                <c:pt idx="1185">
                  <c:v>4.5796675942244E-4</c:v>
                </c:pt>
                <c:pt idx="1186">
                  <c:v>4.8493577159980199E-4</c:v>
                </c:pt>
                <c:pt idx="1187">
                  <c:v>4.8805155195559601E-4</c:v>
                </c:pt>
                <c:pt idx="1188">
                  <c:v>4.8882088876100603E-4</c:v>
                </c:pt>
                <c:pt idx="1189">
                  <c:v>4.9253925160855697E-4</c:v>
                </c:pt>
                <c:pt idx="1190">
                  <c:v>5.0366839538305201E-4</c:v>
                </c:pt>
                <c:pt idx="1191">
                  <c:v>5.0923505738616703E-4</c:v>
                </c:pt>
                <c:pt idx="1192">
                  <c:v>5.2267822078186799E-4</c:v>
                </c:pt>
                <c:pt idx="1193">
                  <c:v>5.2972597729773903E-4</c:v>
                </c:pt>
                <c:pt idx="1194">
                  <c:v>5.32921379765575E-4</c:v>
                </c:pt>
                <c:pt idx="1195">
                  <c:v>5.3793938560731005E-4</c:v>
                </c:pt>
                <c:pt idx="1196">
                  <c:v>5.4863720446121297E-4</c:v>
                </c:pt>
                <c:pt idx="1197">
                  <c:v>5.4904893537455505E-4</c:v>
                </c:pt>
                <c:pt idx="1198">
                  <c:v>5.5077572557522196E-4</c:v>
                </c:pt>
                <c:pt idx="1199">
                  <c:v>5.5273837202107399E-4</c:v>
                </c:pt>
                <c:pt idx="1200">
                  <c:v>5.5364746121340698E-4</c:v>
                </c:pt>
                <c:pt idx="1201">
                  <c:v>5.6147945245947899E-4</c:v>
                </c:pt>
                <c:pt idx="1202">
                  <c:v>5.7369749599523096E-4</c:v>
                </c:pt>
                <c:pt idx="1203">
                  <c:v>5.7473447223544902E-4</c:v>
                </c:pt>
                <c:pt idx="1204">
                  <c:v>5.8187604333453295E-4</c:v>
                </c:pt>
                <c:pt idx="1205">
                  <c:v>5.8307797782643504E-4</c:v>
                </c:pt>
                <c:pt idx="1206">
                  <c:v>5.8688133346174404E-4</c:v>
                </c:pt>
                <c:pt idx="1207">
                  <c:v>5.9354596362626701E-4</c:v>
                </c:pt>
                <c:pt idx="1208">
                  <c:v>5.9401205504019201E-4</c:v>
                </c:pt>
                <c:pt idx="1209">
                  <c:v>5.9759135880759102E-4</c:v>
                </c:pt>
                <c:pt idx="1210">
                  <c:v>5.9948347783108996E-4</c:v>
                </c:pt>
                <c:pt idx="1211">
                  <c:v>6.0153710755074497E-4</c:v>
                </c:pt>
                <c:pt idx="1212">
                  <c:v>6.0245316515858502E-4</c:v>
                </c:pt>
                <c:pt idx="1213">
                  <c:v>6.05145004299288E-4</c:v>
                </c:pt>
                <c:pt idx="1214">
                  <c:v>6.0857080788743101E-4</c:v>
                </c:pt>
                <c:pt idx="1215">
                  <c:v>6.1213239496462398E-4</c:v>
                </c:pt>
                <c:pt idx="1216">
                  <c:v>6.3201504690810998E-4</c:v>
                </c:pt>
                <c:pt idx="1217">
                  <c:v>6.32794285373039E-4</c:v>
                </c:pt>
                <c:pt idx="1218">
                  <c:v>6.3411163685643296E-4</c:v>
                </c:pt>
                <c:pt idx="1219">
                  <c:v>6.3532944965973503E-4</c:v>
                </c:pt>
                <c:pt idx="1220">
                  <c:v>6.4262082115234805E-4</c:v>
                </c:pt>
                <c:pt idx="1221">
                  <c:v>6.4763475664636797E-4</c:v>
                </c:pt>
                <c:pt idx="1222">
                  <c:v>6.5773001328380898E-4</c:v>
                </c:pt>
                <c:pt idx="1223">
                  <c:v>6.5857132934445399E-4</c:v>
                </c:pt>
                <c:pt idx="1224">
                  <c:v>6.63134777607576E-4</c:v>
                </c:pt>
                <c:pt idx="1225">
                  <c:v>6.7226893288223496E-4</c:v>
                </c:pt>
                <c:pt idx="1226">
                  <c:v>6.7697502128369498E-4</c:v>
                </c:pt>
                <c:pt idx="1227">
                  <c:v>6.8576725806180998E-4</c:v>
                </c:pt>
                <c:pt idx="1228">
                  <c:v>6.9246480117454701E-4</c:v>
                </c:pt>
                <c:pt idx="1229">
                  <c:v>6.9315026479685601E-4</c:v>
                </c:pt>
                <c:pt idx="1230">
                  <c:v>6.9643008842389597E-4</c:v>
                </c:pt>
                <c:pt idx="1231">
                  <c:v>7.0227918482797204E-4</c:v>
                </c:pt>
                <c:pt idx="1232">
                  <c:v>7.0237116833561902E-4</c:v>
                </c:pt>
                <c:pt idx="1233">
                  <c:v>7.1129737167743401E-4</c:v>
                </c:pt>
                <c:pt idx="1234">
                  <c:v>7.2047664251035802E-4</c:v>
                </c:pt>
                <c:pt idx="1235">
                  <c:v>7.2486796675928203E-4</c:v>
                </c:pt>
                <c:pt idx="1236">
                  <c:v>7.2610599919230203E-4</c:v>
                </c:pt>
                <c:pt idx="1237">
                  <c:v>7.2978690127949804E-4</c:v>
                </c:pt>
                <c:pt idx="1238">
                  <c:v>7.4209767067105596E-4</c:v>
                </c:pt>
                <c:pt idx="1239">
                  <c:v>7.4431058584269996E-4</c:v>
                </c:pt>
                <c:pt idx="1240">
                  <c:v>7.4553327379252505E-4</c:v>
                </c:pt>
                <c:pt idx="1241">
                  <c:v>7.5677951898545396E-4</c:v>
                </c:pt>
                <c:pt idx="1242">
                  <c:v>7.5797407980448303E-4</c:v>
                </c:pt>
                <c:pt idx="1243">
                  <c:v>7.5809434912754898E-4</c:v>
                </c:pt>
                <c:pt idx="1244">
                  <c:v>7.6132474175960097E-4</c:v>
                </c:pt>
                <c:pt idx="1245">
                  <c:v>7.6659588370266705E-4</c:v>
                </c:pt>
                <c:pt idx="1246">
                  <c:v>7.6817406925065604E-4</c:v>
                </c:pt>
                <c:pt idx="1247">
                  <c:v>7.6859107720652102E-4</c:v>
                </c:pt>
                <c:pt idx="1248">
                  <c:v>7.6937589713242899E-4</c:v>
                </c:pt>
                <c:pt idx="1249">
                  <c:v>7.7078878380412296E-4</c:v>
                </c:pt>
                <c:pt idx="1250">
                  <c:v>7.9058462627016799E-4</c:v>
                </c:pt>
                <c:pt idx="1251">
                  <c:v>7.9313998073765005E-4</c:v>
                </c:pt>
                <c:pt idx="1252">
                  <c:v>7.9316895953444096E-4</c:v>
                </c:pt>
                <c:pt idx="1253">
                  <c:v>7.9951779378723605E-4</c:v>
                </c:pt>
                <c:pt idx="1254">
                  <c:v>8.0205296292240505E-4</c:v>
                </c:pt>
                <c:pt idx="1255">
                  <c:v>8.0768484718235598E-4</c:v>
                </c:pt>
                <c:pt idx="1256">
                  <c:v>8.0833889839425203E-4</c:v>
                </c:pt>
                <c:pt idx="1257">
                  <c:v>8.1317558823692799E-4</c:v>
                </c:pt>
                <c:pt idx="1258">
                  <c:v>8.1957721271400596E-4</c:v>
                </c:pt>
                <c:pt idx="1259">
                  <c:v>8.2365950982417303E-4</c:v>
                </c:pt>
                <c:pt idx="1260">
                  <c:v>8.2793700580897304E-4</c:v>
                </c:pt>
                <c:pt idx="1261">
                  <c:v>8.3102037458196302E-4</c:v>
                </c:pt>
                <c:pt idx="1262">
                  <c:v>8.3674308309544105E-4</c:v>
                </c:pt>
                <c:pt idx="1263">
                  <c:v>8.4244280665693395E-4</c:v>
                </c:pt>
                <c:pt idx="1264">
                  <c:v>8.4403453494465304E-4</c:v>
                </c:pt>
                <c:pt idx="1265">
                  <c:v>8.5505286312482305E-4</c:v>
                </c:pt>
                <c:pt idx="1266">
                  <c:v>8.7247699395557102E-4</c:v>
                </c:pt>
                <c:pt idx="1267">
                  <c:v>8.7772580623768804E-4</c:v>
                </c:pt>
                <c:pt idx="1268">
                  <c:v>8.8083277921570196E-4</c:v>
                </c:pt>
                <c:pt idx="1269">
                  <c:v>8.8151184980712199E-4</c:v>
                </c:pt>
                <c:pt idx="1270">
                  <c:v>8.9823187443282897E-4</c:v>
                </c:pt>
                <c:pt idx="1271">
                  <c:v>9.0206978286361901E-4</c:v>
                </c:pt>
                <c:pt idx="1272">
                  <c:v>9.0459668271328697E-4</c:v>
                </c:pt>
                <c:pt idx="1273">
                  <c:v>9.1020391827530904E-4</c:v>
                </c:pt>
                <c:pt idx="1274">
                  <c:v>9.1282757782531001E-4</c:v>
                </c:pt>
                <c:pt idx="1275">
                  <c:v>9.1852821416462901E-4</c:v>
                </c:pt>
                <c:pt idx="1276">
                  <c:v>9.2263933587227601E-4</c:v>
                </c:pt>
                <c:pt idx="1277">
                  <c:v>9.2969441335054195E-4</c:v>
                </c:pt>
                <c:pt idx="1278">
                  <c:v>9.4157598677093802E-4</c:v>
                </c:pt>
                <c:pt idx="1279">
                  <c:v>9.41998684597392E-4</c:v>
                </c:pt>
                <c:pt idx="1280">
                  <c:v>9.44039509981504E-4</c:v>
                </c:pt>
                <c:pt idx="1281">
                  <c:v>9.4961303213885297E-4</c:v>
                </c:pt>
                <c:pt idx="1282">
                  <c:v>9.5094813291652096E-4</c:v>
                </c:pt>
                <c:pt idx="1283">
                  <c:v>9.5332409502817995E-4</c:v>
                </c:pt>
                <c:pt idx="1284">
                  <c:v>9.9220898647546106E-4</c:v>
                </c:pt>
                <c:pt idx="1285">
                  <c:v>1.00196529872581E-3</c:v>
                </c:pt>
                <c:pt idx="1286">
                  <c:v>1.0082963259948499E-3</c:v>
                </c:pt>
                <c:pt idx="1287">
                  <c:v>1.01444206806029E-3</c:v>
                </c:pt>
                <c:pt idx="1288">
                  <c:v>1.01488335016242E-3</c:v>
                </c:pt>
                <c:pt idx="1289">
                  <c:v>1.0211060898796E-3</c:v>
                </c:pt>
                <c:pt idx="1290">
                  <c:v>1.0270221901141901E-3</c:v>
                </c:pt>
                <c:pt idx="1291">
                  <c:v>1.03844795196086E-3</c:v>
                </c:pt>
                <c:pt idx="1292">
                  <c:v>1.0388863437842399E-3</c:v>
                </c:pt>
                <c:pt idx="1293">
                  <c:v>1.05022456380161E-3</c:v>
                </c:pt>
                <c:pt idx="1294">
                  <c:v>1.05054112524773E-3</c:v>
                </c:pt>
                <c:pt idx="1295">
                  <c:v>1.0656152643324099E-3</c:v>
                </c:pt>
                <c:pt idx="1296">
                  <c:v>1.07693184440296E-3</c:v>
                </c:pt>
                <c:pt idx="1297">
                  <c:v>1.0786485794735E-3</c:v>
                </c:pt>
                <c:pt idx="1298">
                  <c:v>1.08129077246495E-3</c:v>
                </c:pt>
                <c:pt idx="1299">
                  <c:v>1.0839757653689399E-3</c:v>
                </c:pt>
                <c:pt idx="1300">
                  <c:v>1.0848148191858599E-3</c:v>
                </c:pt>
                <c:pt idx="1301">
                  <c:v>1.1045698067033401E-3</c:v>
                </c:pt>
                <c:pt idx="1302">
                  <c:v>1.10564052543541E-3</c:v>
                </c:pt>
                <c:pt idx="1303">
                  <c:v>1.10966537815024E-3</c:v>
                </c:pt>
                <c:pt idx="1304">
                  <c:v>1.1130162199066199E-3</c:v>
                </c:pt>
                <c:pt idx="1305">
                  <c:v>1.1230409056557E-3</c:v>
                </c:pt>
                <c:pt idx="1306">
                  <c:v>1.12809303099667E-3</c:v>
                </c:pt>
                <c:pt idx="1307">
                  <c:v>1.1295693348150899E-3</c:v>
                </c:pt>
                <c:pt idx="1308">
                  <c:v>1.12997895919189E-3</c:v>
                </c:pt>
                <c:pt idx="1309">
                  <c:v>1.13427152893442E-3</c:v>
                </c:pt>
                <c:pt idx="1310">
                  <c:v>1.1390090430037801E-3</c:v>
                </c:pt>
                <c:pt idx="1311">
                  <c:v>1.1403144471457099E-3</c:v>
                </c:pt>
                <c:pt idx="1312">
                  <c:v>1.1459550215575599E-3</c:v>
                </c:pt>
                <c:pt idx="1313">
                  <c:v>1.1484049079797699E-3</c:v>
                </c:pt>
                <c:pt idx="1314">
                  <c:v>1.1506650232207399E-3</c:v>
                </c:pt>
                <c:pt idx="1315">
                  <c:v>1.1642922750682301E-3</c:v>
                </c:pt>
                <c:pt idx="1316">
                  <c:v>1.1647198427041101E-3</c:v>
                </c:pt>
                <c:pt idx="1317">
                  <c:v>1.16694087112912E-3</c:v>
                </c:pt>
                <c:pt idx="1318">
                  <c:v>1.1757221194408499E-3</c:v>
                </c:pt>
                <c:pt idx="1319">
                  <c:v>1.1773504310368299E-3</c:v>
                </c:pt>
                <c:pt idx="1320">
                  <c:v>1.18478151903211E-3</c:v>
                </c:pt>
                <c:pt idx="1321">
                  <c:v>1.1880591042112501E-3</c:v>
                </c:pt>
                <c:pt idx="1322">
                  <c:v>1.19536061971838E-3</c:v>
                </c:pt>
                <c:pt idx="1323">
                  <c:v>1.1970286399758201E-3</c:v>
                </c:pt>
                <c:pt idx="1324">
                  <c:v>1.2030940078493701E-3</c:v>
                </c:pt>
                <c:pt idx="1325">
                  <c:v>1.2038178517851899E-3</c:v>
                </c:pt>
                <c:pt idx="1326">
                  <c:v>1.2038828664962099E-3</c:v>
                </c:pt>
                <c:pt idx="1327">
                  <c:v>1.2091315073432701E-3</c:v>
                </c:pt>
                <c:pt idx="1328">
                  <c:v>1.22134348580085E-3</c:v>
                </c:pt>
                <c:pt idx="1329">
                  <c:v>1.23212243339062E-3</c:v>
                </c:pt>
                <c:pt idx="1330">
                  <c:v>1.2324036009069199E-3</c:v>
                </c:pt>
                <c:pt idx="1331">
                  <c:v>1.2330368540123401E-3</c:v>
                </c:pt>
                <c:pt idx="1332">
                  <c:v>1.2358159804265001E-3</c:v>
                </c:pt>
                <c:pt idx="1333">
                  <c:v>1.2480807056723499E-3</c:v>
                </c:pt>
                <c:pt idx="1334">
                  <c:v>1.25089800277104E-3</c:v>
                </c:pt>
                <c:pt idx="1335">
                  <c:v>1.2520879649700501E-3</c:v>
                </c:pt>
                <c:pt idx="1336">
                  <c:v>1.2525249991826701E-3</c:v>
                </c:pt>
                <c:pt idx="1337">
                  <c:v>1.2554994192235599E-3</c:v>
                </c:pt>
                <c:pt idx="1338">
                  <c:v>1.2559520255743899E-3</c:v>
                </c:pt>
                <c:pt idx="1339">
                  <c:v>1.2677188415212699E-3</c:v>
                </c:pt>
                <c:pt idx="1340">
                  <c:v>1.2701392021270601E-3</c:v>
                </c:pt>
                <c:pt idx="1341">
                  <c:v>1.27471310602388E-3</c:v>
                </c:pt>
                <c:pt idx="1342">
                  <c:v>1.2766632824317201E-3</c:v>
                </c:pt>
                <c:pt idx="1343">
                  <c:v>1.2791432337588701E-3</c:v>
                </c:pt>
                <c:pt idx="1344">
                  <c:v>1.2886294463136201E-3</c:v>
                </c:pt>
                <c:pt idx="1345">
                  <c:v>1.2948221428845999E-3</c:v>
                </c:pt>
                <c:pt idx="1346">
                  <c:v>1.30205510302921E-3</c:v>
                </c:pt>
                <c:pt idx="1347">
                  <c:v>1.3122333156308499E-3</c:v>
                </c:pt>
                <c:pt idx="1348">
                  <c:v>1.31316401232563E-3</c:v>
                </c:pt>
                <c:pt idx="1349">
                  <c:v>1.3272329146112099E-3</c:v>
                </c:pt>
                <c:pt idx="1350">
                  <c:v>1.3344289127455401E-3</c:v>
                </c:pt>
                <c:pt idx="1351">
                  <c:v>1.3406481091209101E-3</c:v>
                </c:pt>
                <c:pt idx="1352">
                  <c:v>1.3526195784275799E-3</c:v>
                </c:pt>
                <c:pt idx="1353">
                  <c:v>1.3554679703965101E-3</c:v>
                </c:pt>
                <c:pt idx="1354">
                  <c:v>1.3629682617378801E-3</c:v>
                </c:pt>
                <c:pt idx="1355">
                  <c:v>1.37473203965554E-3</c:v>
                </c:pt>
                <c:pt idx="1356">
                  <c:v>1.40092158022458E-3</c:v>
                </c:pt>
                <c:pt idx="1357">
                  <c:v>1.4181463304266E-3</c:v>
                </c:pt>
                <c:pt idx="1358">
                  <c:v>1.4190955851406399E-3</c:v>
                </c:pt>
                <c:pt idx="1359">
                  <c:v>1.43100816253677E-3</c:v>
                </c:pt>
                <c:pt idx="1360">
                  <c:v>1.4324471563522899E-3</c:v>
                </c:pt>
                <c:pt idx="1361">
                  <c:v>1.4426176364311101E-3</c:v>
                </c:pt>
                <c:pt idx="1362">
                  <c:v>1.44587048503422E-3</c:v>
                </c:pt>
                <c:pt idx="1363">
                  <c:v>1.4599428049598599E-3</c:v>
                </c:pt>
                <c:pt idx="1364">
                  <c:v>1.46989663441722E-3</c:v>
                </c:pt>
                <c:pt idx="1365">
                  <c:v>1.4741432833555799E-3</c:v>
                </c:pt>
                <c:pt idx="1366">
                  <c:v>1.48070143041619E-3</c:v>
                </c:pt>
                <c:pt idx="1367">
                  <c:v>1.48986502982056E-3</c:v>
                </c:pt>
                <c:pt idx="1368">
                  <c:v>1.4922378935534699E-3</c:v>
                </c:pt>
                <c:pt idx="1369">
                  <c:v>1.4924869373474699E-3</c:v>
                </c:pt>
                <c:pt idx="1370">
                  <c:v>1.49457519433485E-3</c:v>
                </c:pt>
                <c:pt idx="1371">
                  <c:v>1.4991519920370001E-3</c:v>
                </c:pt>
                <c:pt idx="1372">
                  <c:v>1.50634198338337E-3</c:v>
                </c:pt>
                <c:pt idx="1373">
                  <c:v>1.50746554525893E-3</c:v>
                </c:pt>
                <c:pt idx="1374">
                  <c:v>1.5095068126030099E-3</c:v>
                </c:pt>
                <c:pt idx="1375">
                  <c:v>1.51833619553997E-3</c:v>
                </c:pt>
                <c:pt idx="1376">
                  <c:v>1.5184739635052201E-3</c:v>
                </c:pt>
                <c:pt idx="1377">
                  <c:v>1.52560910263592E-3</c:v>
                </c:pt>
                <c:pt idx="1378">
                  <c:v>1.5320736987974801E-3</c:v>
                </c:pt>
                <c:pt idx="1379">
                  <c:v>1.53337546691361E-3</c:v>
                </c:pt>
                <c:pt idx="1380">
                  <c:v>1.5476797289272501E-3</c:v>
                </c:pt>
                <c:pt idx="1381">
                  <c:v>1.5502660718091301E-3</c:v>
                </c:pt>
                <c:pt idx="1382">
                  <c:v>1.55967852993048E-3</c:v>
                </c:pt>
                <c:pt idx="1383">
                  <c:v>1.5633980380800601E-3</c:v>
                </c:pt>
                <c:pt idx="1384">
                  <c:v>1.5671051049044799E-3</c:v>
                </c:pt>
                <c:pt idx="1385">
                  <c:v>1.5679363733049801E-3</c:v>
                </c:pt>
                <c:pt idx="1386">
                  <c:v>1.57764047603201E-3</c:v>
                </c:pt>
                <c:pt idx="1387">
                  <c:v>1.57781990469874E-3</c:v>
                </c:pt>
                <c:pt idx="1388">
                  <c:v>1.5789807436492301E-3</c:v>
                </c:pt>
                <c:pt idx="1389">
                  <c:v>1.5795057615157499E-3</c:v>
                </c:pt>
                <c:pt idx="1390">
                  <c:v>1.5802280032518E-3</c:v>
                </c:pt>
                <c:pt idx="1391">
                  <c:v>1.5814382055484399E-3</c:v>
                </c:pt>
                <c:pt idx="1392">
                  <c:v>1.58362156852601E-3</c:v>
                </c:pt>
                <c:pt idx="1393">
                  <c:v>1.5883576674913899E-3</c:v>
                </c:pt>
                <c:pt idx="1394">
                  <c:v>1.5908062532808799E-3</c:v>
                </c:pt>
                <c:pt idx="1395">
                  <c:v>1.59211471543912E-3</c:v>
                </c:pt>
                <c:pt idx="1396">
                  <c:v>1.60492950624527E-3</c:v>
                </c:pt>
                <c:pt idx="1397">
                  <c:v>1.6060338344795701E-3</c:v>
                </c:pt>
                <c:pt idx="1398">
                  <c:v>1.60877288901686E-3</c:v>
                </c:pt>
                <c:pt idx="1399">
                  <c:v>1.6091131952085101E-3</c:v>
                </c:pt>
                <c:pt idx="1400">
                  <c:v>1.6106152591032501E-3</c:v>
                </c:pt>
                <c:pt idx="1401">
                  <c:v>1.61663887366759E-3</c:v>
                </c:pt>
                <c:pt idx="1402">
                  <c:v>1.62835765291262E-3</c:v>
                </c:pt>
                <c:pt idx="1403">
                  <c:v>1.6284381195461901E-3</c:v>
                </c:pt>
                <c:pt idx="1404">
                  <c:v>1.6299621902952401E-3</c:v>
                </c:pt>
                <c:pt idx="1405">
                  <c:v>1.63908552329192E-3</c:v>
                </c:pt>
                <c:pt idx="1406">
                  <c:v>1.64801737862079E-3</c:v>
                </c:pt>
                <c:pt idx="1407">
                  <c:v>1.6520221711266399E-3</c:v>
                </c:pt>
                <c:pt idx="1408">
                  <c:v>1.65570723278268E-3</c:v>
                </c:pt>
                <c:pt idx="1409">
                  <c:v>1.6637374265151799E-3</c:v>
                </c:pt>
                <c:pt idx="1410">
                  <c:v>1.6714396704077101E-3</c:v>
                </c:pt>
                <c:pt idx="1411">
                  <c:v>1.6716264045830299E-3</c:v>
                </c:pt>
                <c:pt idx="1412">
                  <c:v>1.6738821949274501E-3</c:v>
                </c:pt>
                <c:pt idx="1413">
                  <c:v>1.6771742275309099E-3</c:v>
                </c:pt>
                <c:pt idx="1414">
                  <c:v>1.67764137215939E-3</c:v>
                </c:pt>
                <c:pt idx="1415">
                  <c:v>1.6780131912626801E-3</c:v>
                </c:pt>
                <c:pt idx="1416">
                  <c:v>1.6783088949025101E-3</c:v>
                </c:pt>
                <c:pt idx="1417">
                  <c:v>1.6870749056512101E-3</c:v>
                </c:pt>
                <c:pt idx="1418">
                  <c:v>1.6972760624260001E-3</c:v>
                </c:pt>
                <c:pt idx="1419">
                  <c:v>1.7020228353889499E-3</c:v>
                </c:pt>
                <c:pt idx="1420">
                  <c:v>1.70617511517605E-3</c:v>
                </c:pt>
                <c:pt idx="1421">
                  <c:v>1.7106973363122E-3</c:v>
                </c:pt>
                <c:pt idx="1422">
                  <c:v>1.7155038836931999E-3</c:v>
                </c:pt>
                <c:pt idx="1423">
                  <c:v>1.7156156457376001E-3</c:v>
                </c:pt>
                <c:pt idx="1424">
                  <c:v>1.7169491586011801E-3</c:v>
                </c:pt>
                <c:pt idx="1425">
                  <c:v>1.7209076486218401E-3</c:v>
                </c:pt>
                <c:pt idx="1426">
                  <c:v>1.7285560156963301E-3</c:v>
                </c:pt>
                <c:pt idx="1427">
                  <c:v>1.7326460850790499E-3</c:v>
                </c:pt>
                <c:pt idx="1428">
                  <c:v>1.73704262411174E-3</c:v>
                </c:pt>
                <c:pt idx="1429">
                  <c:v>1.7381667280533899E-3</c:v>
                </c:pt>
                <c:pt idx="1430">
                  <c:v>1.7418322369011101E-3</c:v>
                </c:pt>
                <c:pt idx="1431">
                  <c:v>1.7440585827002901E-3</c:v>
                </c:pt>
                <c:pt idx="1432">
                  <c:v>1.7448949438961499E-3</c:v>
                </c:pt>
                <c:pt idx="1433">
                  <c:v>1.7459460007060699E-3</c:v>
                </c:pt>
                <c:pt idx="1434">
                  <c:v>1.75291063234809E-3</c:v>
                </c:pt>
                <c:pt idx="1435">
                  <c:v>1.7622003864136799E-3</c:v>
                </c:pt>
                <c:pt idx="1436">
                  <c:v>1.76800156323666E-3</c:v>
                </c:pt>
                <c:pt idx="1437">
                  <c:v>1.7712784469306399E-3</c:v>
                </c:pt>
                <c:pt idx="1438">
                  <c:v>1.77555460828801E-3</c:v>
                </c:pt>
                <c:pt idx="1439">
                  <c:v>1.7828443827747301E-3</c:v>
                </c:pt>
                <c:pt idx="1440">
                  <c:v>1.78954853485976E-3</c:v>
                </c:pt>
                <c:pt idx="1441">
                  <c:v>1.7964140120848601E-3</c:v>
                </c:pt>
                <c:pt idx="1442">
                  <c:v>1.80184463581078E-3</c:v>
                </c:pt>
                <c:pt idx="1443">
                  <c:v>1.81481195214933E-3</c:v>
                </c:pt>
                <c:pt idx="1444">
                  <c:v>1.81812861651E-3</c:v>
                </c:pt>
                <c:pt idx="1445">
                  <c:v>1.8274396042450799E-3</c:v>
                </c:pt>
                <c:pt idx="1446">
                  <c:v>1.83234815222444E-3</c:v>
                </c:pt>
                <c:pt idx="1447">
                  <c:v>1.83543347266784E-3</c:v>
                </c:pt>
                <c:pt idx="1448">
                  <c:v>1.8362259042573701E-3</c:v>
                </c:pt>
                <c:pt idx="1449">
                  <c:v>1.8418447338326401E-3</c:v>
                </c:pt>
                <c:pt idx="1450">
                  <c:v>1.8420236241803499E-3</c:v>
                </c:pt>
                <c:pt idx="1451">
                  <c:v>1.84553231520873E-3</c:v>
                </c:pt>
                <c:pt idx="1452">
                  <c:v>1.8481528138047101E-3</c:v>
                </c:pt>
                <c:pt idx="1453">
                  <c:v>1.85528725821599E-3</c:v>
                </c:pt>
                <c:pt idx="1454">
                  <c:v>1.86024934473161E-3</c:v>
                </c:pt>
                <c:pt idx="1455">
                  <c:v>1.8615646056761299E-3</c:v>
                </c:pt>
                <c:pt idx="1456">
                  <c:v>1.86681459692377E-3</c:v>
                </c:pt>
                <c:pt idx="1457">
                  <c:v>1.8684086233433201E-3</c:v>
                </c:pt>
                <c:pt idx="1458">
                  <c:v>1.8703665370596099E-3</c:v>
                </c:pt>
                <c:pt idx="1459">
                  <c:v>1.8710422279640301E-3</c:v>
                </c:pt>
                <c:pt idx="1460">
                  <c:v>1.87279755745009E-3</c:v>
                </c:pt>
                <c:pt idx="1461">
                  <c:v>1.8733648650192699E-3</c:v>
                </c:pt>
                <c:pt idx="1462">
                  <c:v>1.8749737128450599E-3</c:v>
                </c:pt>
                <c:pt idx="1463">
                  <c:v>1.88725432304607E-3</c:v>
                </c:pt>
                <c:pt idx="1464">
                  <c:v>1.8881319714754499E-3</c:v>
                </c:pt>
                <c:pt idx="1465">
                  <c:v>1.88986899857051E-3</c:v>
                </c:pt>
                <c:pt idx="1466">
                  <c:v>1.8923389639934601E-3</c:v>
                </c:pt>
                <c:pt idx="1467">
                  <c:v>1.89389585762027E-3</c:v>
                </c:pt>
                <c:pt idx="1468">
                  <c:v>1.9090501895577699E-3</c:v>
                </c:pt>
                <c:pt idx="1469">
                  <c:v>1.9185981834693199E-3</c:v>
                </c:pt>
                <c:pt idx="1470">
                  <c:v>1.92763368424177E-3</c:v>
                </c:pt>
                <c:pt idx="1471">
                  <c:v>1.9304562112265799E-3</c:v>
                </c:pt>
                <c:pt idx="1472">
                  <c:v>1.93480745612694E-3</c:v>
                </c:pt>
                <c:pt idx="1473">
                  <c:v>1.9448606648503901E-3</c:v>
                </c:pt>
                <c:pt idx="1474">
                  <c:v>1.9465941937431E-3</c:v>
                </c:pt>
                <c:pt idx="1475">
                  <c:v>1.9467806929598401E-3</c:v>
                </c:pt>
                <c:pt idx="1476">
                  <c:v>1.9474456805769699E-3</c:v>
                </c:pt>
                <c:pt idx="1477">
                  <c:v>1.9488592414451801E-3</c:v>
                </c:pt>
                <c:pt idx="1478">
                  <c:v>1.9498626169790101E-3</c:v>
                </c:pt>
                <c:pt idx="1479">
                  <c:v>1.9533441018525599E-3</c:v>
                </c:pt>
                <c:pt idx="1480">
                  <c:v>1.9614259312179098E-3</c:v>
                </c:pt>
                <c:pt idx="1481">
                  <c:v>1.9651497131154601E-3</c:v>
                </c:pt>
                <c:pt idx="1482">
                  <c:v>1.9728023607393998E-3</c:v>
                </c:pt>
                <c:pt idx="1483">
                  <c:v>1.9777309251246301E-3</c:v>
                </c:pt>
                <c:pt idx="1484">
                  <c:v>1.98051881559727E-3</c:v>
                </c:pt>
                <c:pt idx="1485">
                  <c:v>1.9836615488507E-3</c:v>
                </c:pt>
                <c:pt idx="1486">
                  <c:v>2.01024049112396E-3</c:v>
                </c:pt>
                <c:pt idx="1487">
                  <c:v>2.01463023824279E-3</c:v>
                </c:pt>
                <c:pt idx="1488">
                  <c:v>2.0258701928774999E-3</c:v>
                </c:pt>
                <c:pt idx="1489">
                  <c:v>2.03542963809641E-3</c:v>
                </c:pt>
                <c:pt idx="1490">
                  <c:v>2.0558211602160698E-3</c:v>
                </c:pt>
                <c:pt idx="1491">
                  <c:v>2.0664306891217E-3</c:v>
                </c:pt>
                <c:pt idx="1492">
                  <c:v>2.0672741654667402E-3</c:v>
                </c:pt>
                <c:pt idx="1493">
                  <c:v>2.0824685638528699E-3</c:v>
                </c:pt>
                <c:pt idx="1494">
                  <c:v>2.0905056879527801E-3</c:v>
                </c:pt>
                <c:pt idx="1495">
                  <c:v>2.0959051404105199E-3</c:v>
                </c:pt>
                <c:pt idx="1496">
                  <c:v>2.0962411748005599E-3</c:v>
                </c:pt>
                <c:pt idx="1497">
                  <c:v>2.1000333367591898E-3</c:v>
                </c:pt>
                <c:pt idx="1498">
                  <c:v>2.11269176170198E-3</c:v>
                </c:pt>
                <c:pt idx="1499">
                  <c:v>2.1166434256780901E-3</c:v>
                </c:pt>
                <c:pt idx="1500">
                  <c:v>2.1441101420114198E-3</c:v>
                </c:pt>
                <c:pt idx="1501">
                  <c:v>2.1461030004631199E-3</c:v>
                </c:pt>
                <c:pt idx="1502">
                  <c:v>2.15699219695227E-3</c:v>
                </c:pt>
                <c:pt idx="1503">
                  <c:v>2.15708467299043E-3</c:v>
                </c:pt>
                <c:pt idx="1504">
                  <c:v>2.1580185634797102E-3</c:v>
                </c:pt>
                <c:pt idx="1505">
                  <c:v>2.1581578355824101E-3</c:v>
                </c:pt>
                <c:pt idx="1506">
                  <c:v>2.1630866034014701E-3</c:v>
                </c:pt>
                <c:pt idx="1507">
                  <c:v>2.1702325923407999E-3</c:v>
                </c:pt>
                <c:pt idx="1508">
                  <c:v>2.1711736508423399E-3</c:v>
                </c:pt>
                <c:pt idx="1509">
                  <c:v>2.17203590267224E-3</c:v>
                </c:pt>
                <c:pt idx="1510">
                  <c:v>2.1725739696913E-3</c:v>
                </c:pt>
                <c:pt idx="1511">
                  <c:v>2.1732247537609999E-3</c:v>
                </c:pt>
                <c:pt idx="1512">
                  <c:v>2.1895995806570298E-3</c:v>
                </c:pt>
                <c:pt idx="1513">
                  <c:v>2.19312314560424E-3</c:v>
                </c:pt>
                <c:pt idx="1514">
                  <c:v>2.19717934058959E-3</c:v>
                </c:pt>
                <c:pt idx="1515">
                  <c:v>2.1984287507105199E-3</c:v>
                </c:pt>
                <c:pt idx="1516">
                  <c:v>2.2004713333086999E-3</c:v>
                </c:pt>
                <c:pt idx="1517">
                  <c:v>2.20215414730887E-3</c:v>
                </c:pt>
                <c:pt idx="1518">
                  <c:v>2.2176660815180901E-3</c:v>
                </c:pt>
                <c:pt idx="1519">
                  <c:v>2.2195019060886299E-3</c:v>
                </c:pt>
                <c:pt idx="1520">
                  <c:v>2.2208125151236698E-3</c:v>
                </c:pt>
                <c:pt idx="1521">
                  <c:v>2.24886371105273E-3</c:v>
                </c:pt>
                <c:pt idx="1522">
                  <c:v>2.2502621405813702E-3</c:v>
                </c:pt>
                <c:pt idx="1523">
                  <c:v>2.2596453237141399E-3</c:v>
                </c:pt>
                <c:pt idx="1524">
                  <c:v>2.27301790277131E-3</c:v>
                </c:pt>
                <c:pt idx="1525">
                  <c:v>2.2826717159196001E-3</c:v>
                </c:pt>
                <c:pt idx="1526">
                  <c:v>2.2827024992917201E-3</c:v>
                </c:pt>
                <c:pt idx="1527">
                  <c:v>2.29127372349737E-3</c:v>
                </c:pt>
                <c:pt idx="1528">
                  <c:v>2.3007288895721301E-3</c:v>
                </c:pt>
                <c:pt idx="1529">
                  <c:v>2.3040357971461502E-3</c:v>
                </c:pt>
                <c:pt idx="1530">
                  <c:v>2.3173531974387302E-3</c:v>
                </c:pt>
                <c:pt idx="1531">
                  <c:v>2.31751481998591E-3</c:v>
                </c:pt>
                <c:pt idx="1532">
                  <c:v>2.3197540709582998E-3</c:v>
                </c:pt>
                <c:pt idx="1533">
                  <c:v>2.3212270716333099E-3</c:v>
                </c:pt>
                <c:pt idx="1534">
                  <c:v>2.3286586113749098E-3</c:v>
                </c:pt>
                <c:pt idx="1535">
                  <c:v>2.3335198502180301E-3</c:v>
                </c:pt>
                <c:pt idx="1536">
                  <c:v>2.3351597649989798E-3</c:v>
                </c:pt>
                <c:pt idx="1537">
                  <c:v>2.3509655202508602E-3</c:v>
                </c:pt>
                <c:pt idx="1538">
                  <c:v>2.3549546644853901E-3</c:v>
                </c:pt>
                <c:pt idx="1539">
                  <c:v>2.3594648720788401E-3</c:v>
                </c:pt>
                <c:pt idx="1540">
                  <c:v>2.3657037582941699E-3</c:v>
                </c:pt>
                <c:pt idx="1541">
                  <c:v>2.3671323604371802E-3</c:v>
                </c:pt>
                <c:pt idx="1542">
                  <c:v>2.37318654960711E-3</c:v>
                </c:pt>
                <c:pt idx="1543">
                  <c:v>2.3741305504125301E-3</c:v>
                </c:pt>
                <c:pt idx="1544">
                  <c:v>2.3851219613018702E-3</c:v>
                </c:pt>
                <c:pt idx="1545">
                  <c:v>2.3877773892458701E-3</c:v>
                </c:pt>
                <c:pt idx="1546">
                  <c:v>2.4084305231696101E-3</c:v>
                </c:pt>
                <c:pt idx="1547">
                  <c:v>2.4332173874570102E-3</c:v>
                </c:pt>
                <c:pt idx="1548">
                  <c:v>2.4461011054493901E-3</c:v>
                </c:pt>
                <c:pt idx="1549">
                  <c:v>2.4531967253003501E-3</c:v>
                </c:pt>
                <c:pt idx="1550">
                  <c:v>2.4548671098168699E-3</c:v>
                </c:pt>
                <c:pt idx="1551">
                  <c:v>2.4559731700222499E-3</c:v>
                </c:pt>
                <c:pt idx="1552">
                  <c:v>2.4573683766287899E-3</c:v>
                </c:pt>
                <c:pt idx="1553">
                  <c:v>2.4612367826904401E-3</c:v>
                </c:pt>
                <c:pt idx="1554">
                  <c:v>2.4649821979919702E-3</c:v>
                </c:pt>
                <c:pt idx="1555">
                  <c:v>2.4684618120292801E-3</c:v>
                </c:pt>
                <c:pt idx="1556">
                  <c:v>2.47473104619418E-3</c:v>
                </c:pt>
                <c:pt idx="1557">
                  <c:v>2.4778961372022802E-3</c:v>
                </c:pt>
                <c:pt idx="1558">
                  <c:v>2.4820094847459498E-3</c:v>
                </c:pt>
                <c:pt idx="1559">
                  <c:v>2.4860459084413101E-3</c:v>
                </c:pt>
                <c:pt idx="1560">
                  <c:v>2.4930995756026601E-3</c:v>
                </c:pt>
                <c:pt idx="1561">
                  <c:v>2.51294657457272E-3</c:v>
                </c:pt>
                <c:pt idx="1562">
                  <c:v>2.54704146524141E-3</c:v>
                </c:pt>
                <c:pt idx="1563">
                  <c:v>2.5476651918600601E-3</c:v>
                </c:pt>
                <c:pt idx="1564">
                  <c:v>2.5531752308375301E-3</c:v>
                </c:pt>
                <c:pt idx="1565">
                  <c:v>2.5573557297830299E-3</c:v>
                </c:pt>
                <c:pt idx="1566">
                  <c:v>2.5575265910358102E-3</c:v>
                </c:pt>
                <c:pt idx="1567">
                  <c:v>2.5784285879443098E-3</c:v>
                </c:pt>
                <c:pt idx="1568">
                  <c:v>2.5827729981214801E-3</c:v>
                </c:pt>
                <c:pt idx="1569">
                  <c:v>2.6095439836837301E-3</c:v>
                </c:pt>
                <c:pt idx="1570">
                  <c:v>2.6309623371100002E-3</c:v>
                </c:pt>
                <c:pt idx="1571">
                  <c:v>2.63531844221453E-3</c:v>
                </c:pt>
                <c:pt idx="1572">
                  <c:v>2.65234874511919E-3</c:v>
                </c:pt>
                <c:pt idx="1573">
                  <c:v>2.6548580781832901E-3</c:v>
                </c:pt>
                <c:pt idx="1574">
                  <c:v>2.6661484311963999E-3</c:v>
                </c:pt>
                <c:pt idx="1575">
                  <c:v>2.67220527121691E-3</c:v>
                </c:pt>
                <c:pt idx="1576">
                  <c:v>2.6781306994382598E-3</c:v>
                </c:pt>
                <c:pt idx="1577">
                  <c:v>2.6790260911049401E-3</c:v>
                </c:pt>
                <c:pt idx="1578">
                  <c:v>2.6818144788868801E-3</c:v>
                </c:pt>
                <c:pt idx="1579">
                  <c:v>2.69210745403592E-3</c:v>
                </c:pt>
                <c:pt idx="1580">
                  <c:v>2.70843735429455E-3</c:v>
                </c:pt>
                <c:pt idx="1581">
                  <c:v>2.71103354324246E-3</c:v>
                </c:pt>
                <c:pt idx="1582">
                  <c:v>2.7243576169235901E-3</c:v>
                </c:pt>
                <c:pt idx="1583">
                  <c:v>2.72640692354545E-3</c:v>
                </c:pt>
                <c:pt idx="1584">
                  <c:v>2.7278946272979499E-3</c:v>
                </c:pt>
                <c:pt idx="1585">
                  <c:v>2.7438892221566102E-3</c:v>
                </c:pt>
                <c:pt idx="1586">
                  <c:v>2.7590186583426302E-3</c:v>
                </c:pt>
                <c:pt idx="1587">
                  <c:v>2.7592838078101E-3</c:v>
                </c:pt>
                <c:pt idx="1588">
                  <c:v>2.7594661468949302E-3</c:v>
                </c:pt>
                <c:pt idx="1589">
                  <c:v>2.7653627744773498E-3</c:v>
                </c:pt>
                <c:pt idx="1590">
                  <c:v>2.77019214020201E-3</c:v>
                </c:pt>
                <c:pt idx="1591">
                  <c:v>2.7708529975188599E-3</c:v>
                </c:pt>
                <c:pt idx="1592">
                  <c:v>2.7721724913956098E-3</c:v>
                </c:pt>
                <c:pt idx="1593">
                  <c:v>2.7788716067975901E-3</c:v>
                </c:pt>
                <c:pt idx="1594">
                  <c:v>2.7827312669504401E-3</c:v>
                </c:pt>
                <c:pt idx="1595">
                  <c:v>2.7832605897471201E-3</c:v>
                </c:pt>
                <c:pt idx="1596">
                  <c:v>2.7905880568215901E-3</c:v>
                </c:pt>
                <c:pt idx="1597">
                  <c:v>2.8020289550014501E-3</c:v>
                </c:pt>
                <c:pt idx="1598">
                  <c:v>2.81373405603089E-3</c:v>
                </c:pt>
                <c:pt idx="1599">
                  <c:v>2.82018456797152E-3</c:v>
                </c:pt>
                <c:pt idx="1600">
                  <c:v>2.8207287425610099E-3</c:v>
                </c:pt>
                <c:pt idx="1601">
                  <c:v>2.8255693040190599E-3</c:v>
                </c:pt>
                <c:pt idx="1602">
                  <c:v>2.8292327855113601E-3</c:v>
                </c:pt>
                <c:pt idx="1603">
                  <c:v>2.83183938092103E-3</c:v>
                </c:pt>
                <c:pt idx="1604">
                  <c:v>2.8385281677768201E-3</c:v>
                </c:pt>
                <c:pt idx="1605">
                  <c:v>2.8430935856431799E-3</c:v>
                </c:pt>
                <c:pt idx="1606">
                  <c:v>2.8445899031588201E-3</c:v>
                </c:pt>
                <c:pt idx="1607">
                  <c:v>2.8492612790418301E-3</c:v>
                </c:pt>
                <c:pt idx="1608">
                  <c:v>2.8749707848360101E-3</c:v>
                </c:pt>
                <c:pt idx="1609">
                  <c:v>2.8752053049775801E-3</c:v>
                </c:pt>
                <c:pt idx="1610">
                  <c:v>2.89922833530281E-3</c:v>
                </c:pt>
                <c:pt idx="1611">
                  <c:v>2.90398106584395E-3</c:v>
                </c:pt>
                <c:pt idx="1612">
                  <c:v>2.9115282591196099E-3</c:v>
                </c:pt>
                <c:pt idx="1613">
                  <c:v>2.9166584353795401E-3</c:v>
                </c:pt>
                <c:pt idx="1614">
                  <c:v>2.9189192431246002E-3</c:v>
                </c:pt>
                <c:pt idx="1615">
                  <c:v>2.92387034725611E-3</c:v>
                </c:pt>
                <c:pt idx="1616">
                  <c:v>2.9280818451754799E-3</c:v>
                </c:pt>
                <c:pt idx="1617">
                  <c:v>2.92811453842457E-3</c:v>
                </c:pt>
                <c:pt idx="1618">
                  <c:v>2.9307365363928899E-3</c:v>
                </c:pt>
                <c:pt idx="1619">
                  <c:v>2.9416937024937398E-3</c:v>
                </c:pt>
                <c:pt idx="1620">
                  <c:v>2.9455546469971902E-3</c:v>
                </c:pt>
                <c:pt idx="1621">
                  <c:v>2.9477387419454401E-3</c:v>
                </c:pt>
                <c:pt idx="1622">
                  <c:v>2.9489762744178299E-3</c:v>
                </c:pt>
                <c:pt idx="1623">
                  <c:v>2.9807301410620301E-3</c:v>
                </c:pt>
                <c:pt idx="1624">
                  <c:v>2.9829543473573099E-3</c:v>
                </c:pt>
                <c:pt idx="1625">
                  <c:v>2.9875523247041799E-3</c:v>
                </c:pt>
                <c:pt idx="1626">
                  <c:v>2.9910856826463501E-3</c:v>
                </c:pt>
                <c:pt idx="1627">
                  <c:v>2.9914274720985799E-3</c:v>
                </c:pt>
                <c:pt idx="1628">
                  <c:v>3.0179781813102599E-3</c:v>
                </c:pt>
                <c:pt idx="1629">
                  <c:v>3.0194138361176901E-3</c:v>
                </c:pt>
                <c:pt idx="1630">
                  <c:v>3.0337053893912799E-3</c:v>
                </c:pt>
                <c:pt idx="1631">
                  <c:v>3.0386544464441798E-3</c:v>
                </c:pt>
                <c:pt idx="1632">
                  <c:v>3.04762592399306E-3</c:v>
                </c:pt>
                <c:pt idx="1633">
                  <c:v>3.05356549293754E-3</c:v>
                </c:pt>
                <c:pt idx="1634">
                  <c:v>3.0642540780691399E-3</c:v>
                </c:pt>
                <c:pt idx="1635">
                  <c:v>3.0797566260183499E-3</c:v>
                </c:pt>
                <c:pt idx="1636">
                  <c:v>3.0805438956170001E-3</c:v>
                </c:pt>
                <c:pt idx="1637">
                  <c:v>3.0817767542262102E-3</c:v>
                </c:pt>
                <c:pt idx="1638">
                  <c:v>3.09229321684626E-3</c:v>
                </c:pt>
                <c:pt idx="1639">
                  <c:v>3.1098289855839198E-3</c:v>
                </c:pt>
                <c:pt idx="1640">
                  <c:v>3.12106066593447E-3</c:v>
                </c:pt>
                <c:pt idx="1641">
                  <c:v>3.1238663821462299E-3</c:v>
                </c:pt>
                <c:pt idx="1642">
                  <c:v>3.12809781059887E-3</c:v>
                </c:pt>
                <c:pt idx="1643">
                  <c:v>3.1290382452996901E-3</c:v>
                </c:pt>
                <c:pt idx="1644">
                  <c:v>3.12963395630132E-3</c:v>
                </c:pt>
                <c:pt idx="1645">
                  <c:v>3.12998047778484E-3</c:v>
                </c:pt>
                <c:pt idx="1646">
                  <c:v>3.15368082028119E-3</c:v>
                </c:pt>
                <c:pt idx="1647">
                  <c:v>3.1696056255198501E-3</c:v>
                </c:pt>
                <c:pt idx="1648">
                  <c:v>3.1892479961653799E-3</c:v>
                </c:pt>
                <c:pt idx="1649">
                  <c:v>3.2087443009147102E-3</c:v>
                </c:pt>
                <c:pt idx="1650">
                  <c:v>3.2431094088002099E-3</c:v>
                </c:pt>
                <c:pt idx="1651">
                  <c:v>3.2480476180495599E-3</c:v>
                </c:pt>
                <c:pt idx="1652">
                  <c:v>3.2496705866857799E-3</c:v>
                </c:pt>
                <c:pt idx="1653">
                  <c:v>3.2528719960210101E-3</c:v>
                </c:pt>
                <c:pt idx="1654">
                  <c:v>3.2563952280602699E-3</c:v>
                </c:pt>
                <c:pt idx="1655">
                  <c:v>3.2633480993077501E-3</c:v>
                </c:pt>
                <c:pt idx="1656">
                  <c:v>3.2875037063516701E-3</c:v>
                </c:pt>
                <c:pt idx="1657">
                  <c:v>3.2891663811453601E-3</c:v>
                </c:pt>
                <c:pt idx="1658">
                  <c:v>3.3004569962263399E-3</c:v>
                </c:pt>
                <c:pt idx="1659">
                  <c:v>3.3011980873050698E-3</c:v>
                </c:pt>
                <c:pt idx="1660">
                  <c:v>3.30399118878681E-3</c:v>
                </c:pt>
                <c:pt idx="1661">
                  <c:v>3.3144440186979201E-3</c:v>
                </c:pt>
                <c:pt idx="1662">
                  <c:v>3.31491187553492E-3</c:v>
                </c:pt>
                <c:pt idx="1663">
                  <c:v>3.3176268652185402E-3</c:v>
                </c:pt>
                <c:pt idx="1664">
                  <c:v>3.3201287296620902E-3</c:v>
                </c:pt>
                <c:pt idx="1665">
                  <c:v>3.3250724723028202E-3</c:v>
                </c:pt>
                <c:pt idx="1666">
                  <c:v>3.33119365164404E-3</c:v>
                </c:pt>
                <c:pt idx="1667">
                  <c:v>3.3312145345864201E-3</c:v>
                </c:pt>
                <c:pt idx="1668">
                  <c:v>3.3533824363036098E-3</c:v>
                </c:pt>
                <c:pt idx="1669">
                  <c:v>3.3583535924836699E-3</c:v>
                </c:pt>
                <c:pt idx="1670">
                  <c:v>3.3605323797867002E-3</c:v>
                </c:pt>
                <c:pt idx="1671">
                  <c:v>3.37903977451425E-3</c:v>
                </c:pt>
                <c:pt idx="1672">
                  <c:v>3.3974659565910101E-3</c:v>
                </c:pt>
                <c:pt idx="1673">
                  <c:v>3.4044855260572898E-3</c:v>
                </c:pt>
                <c:pt idx="1674">
                  <c:v>3.4050755798857401E-3</c:v>
                </c:pt>
                <c:pt idx="1675">
                  <c:v>3.43522873930305E-3</c:v>
                </c:pt>
                <c:pt idx="1676">
                  <c:v>3.43601801722431E-3</c:v>
                </c:pt>
                <c:pt idx="1677">
                  <c:v>3.4398664911297499E-3</c:v>
                </c:pt>
                <c:pt idx="1678">
                  <c:v>3.4500547530640401E-3</c:v>
                </c:pt>
                <c:pt idx="1679">
                  <c:v>3.4671897996766099E-3</c:v>
                </c:pt>
                <c:pt idx="1680">
                  <c:v>3.4718343144997501E-3</c:v>
                </c:pt>
                <c:pt idx="1681">
                  <c:v>3.4793515156158702E-3</c:v>
                </c:pt>
                <c:pt idx="1682">
                  <c:v>3.4925974922729299E-3</c:v>
                </c:pt>
                <c:pt idx="1683">
                  <c:v>3.5107977582784699E-3</c:v>
                </c:pt>
                <c:pt idx="1684">
                  <c:v>3.5234427543923302E-3</c:v>
                </c:pt>
                <c:pt idx="1685">
                  <c:v>3.53033680292815E-3</c:v>
                </c:pt>
                <c:pt idx="1686">
                  <c:v>3.5380407825949698E-3</c:v>
                </c:pt>
                <c:pt idx="1687">
                  <c:v>3.5459469426653602E-3</c:v>
                </c:pt>
                <c:pt idx="1688">
                  <c:v>3.5597154352584302E-3</c:v>
                </c:pt>
                <c:pt idx="1689">
                  <c:v>3.56674734958147E-3</c:v>
                </c:pt>
                <c:pt idx="1690">
                  <c:v>3.5755356654507998E-3</c:v>
                </c:pt>
                <c:pt idx="1691">
                  <c:v>3.5831172994042E-3</c:v>
                </c:pt>
                <c:pt idx="1692">
                  <c:v>3.58987425339455E-3</c:v>
                </c:pt>
                <c:pt idx="1693">
                  <c:v>3.5936347502806402E-3</c:v>
                </c:pt>
                <c:pt idx="1694">
                  <c:v>3.5939175912790898E-3</c:v>
                </c:pt>
                <c:pt idx="1695">
                  <c:v>3.60225332653984E-3</c:v>
                </c:pt>
                <c:pt idx="1696">
                  <c:v>3.6054526780178501E-3</c:v>
                </c:pt>
                <c:pt idx="1697">
                  <c:v>3.6159929659949001E-3</c:v>
                </c:pt>
                <c:pt idx="1698">
                  <c:v>3.6273104976093798E-3</c:v>
                </c:pt>
                <c:pt idx="1699">
                  <c:v>3.6309210492785501E-3</c:v>
                </c:pt>
                <c:pt idx="1700">
                  <c:v>3.6394434933184998E-3</c:v>
                </c:pt>
                <c:pt idx="1701">
                  <c:v>3.6410637246496601E-3</c:v>
                </c:pt>
                <c:pt idx="1702">
                  <c:v>3.6572130483015098E-3</c:v>
                </c:pt>
                <c:pt idx="1703">
                  <c:v>3.65732058695231E-3</c:v>
                </c:pt>
                <c:pt idx="1704">
                  <c:v>3.66359556789573E-3</c:v>
                </c:pt>
                <c:pt idx="1705">
                  <c:v>3.6684261424550198E-3</c:v>
                </c:pt>
                <c:pt idx="1706">
                  <c:v>3.67361127611637E-3</c:v>
                </c:pt>
                <c:pt idx="1707">
                  <c:v>3.6800634407031301E-3</c:v>
                </c:pt>
                <c:pt idx="1708">
                  <c:v>3.6982437735080601E-3</c:v>
                </c:pt>
                <c:pt idx="1709">
                  <c:v>3.7008707032855398E-3</c:v>
                </c:pt>
                <c:pt idx="1710">
                  <c:v>3.7082009024453299E-3</c:v>
                </c:pt>
                <c:pt idx="1711">
                  <c:v>3.71341775645409E-3</c:v>
                </c:pt>
                <c:pt idx="1712">
                  <c:v>3.7259083006282601E-3</c:v>
                </c:pt>
                <c:pt idx="1713">
                  <c:v>3.7328621563787099E-3</c:v>
                </c:pt>
                <c:pt idx="1714">
                  <c:v>3.7399575698852101E-3</c:v>
                </c:pt>
                <c:pt idx="1715">
                  <c:v>3.7576597991097701E-3</c:v>
                </c:pt>
                <c:pt idx="1716">
                  <c:v>3.7648601743320198E-3</c:v>
                </c:pt>
                <c:pt idx="1717">
                  <c:v>3.76666352273952E-3</c:v>
                </c:pt>
                <c:pt idx="1718">
                  <c:v>3.76839633281253E-3</c:v>
                </c:pt>
                <c:pt idx="1719">
                  <c:v>3.7730506633797999E-3</c:v>
                </c:pt>
                <c:pt idx="1720">
                  <c:v>3.80298798316904E-3</c:v>
                </c:pt>
                <c:pt idx="1721">
                  <c:v>3.8139634700918501E-3</c:v>
                </c:pt>
                <c:pt idx="1722">
                  <c:v>3.81592255731722E-3</c:v>
                </c:pt>
                <c:pt idx="1723">
                  <c:v>3.8340605000175901E-3</c:v>
                </c:pt>
                <c:pt idx="1724">
                  <c:v>3.8547057177216299E-3</c:v>
                </c:pt>
                <c:pt idx="1725">
                  <c:v>3.8577581225869599E-3</c:v>
                </c:pt>
                <c:pt idx="1726">
                  <c:v>3.8602439722188299E-3</c:v>
                </c:pt>
                <c:pt idx="1727">
                  <c:v>3.8757077378476601E-3</c:v>
                </c:pt>
                <c:pt idx="1728">
                  <c:v>3.8773193501013999E-3</c:v>
                </c:pt>
                <c:pt idx="1729">
                  <c:v>3.8779527938558301E-3</c:v>
                </c:pt>
                <c:pt idx="1730">
                  <c:v>3.8875516853076899E-3</c:v>
                </c:pt>
                <c:pt idx="1731">
                  <c:v>3.8898969855534998E-3</c:v>
                </c:pt>
                <c:pt idx="1732">
                  <c:v>3.8961404201856898E-3</c:v>
                </c:pt>
                <c:pt idx="1733">
                  <c:v>3.9042620368306799E-3</c:v>
                </c:pt>
                <c:pt idx="1734">
                  <c:v>3.9186922544353301E-3</c:v>
                </c:pt>
                <c:pt idx="1735">
                  <c:v>3.9335557303130696E-3</c:v>
                </c:pt>
                <c:pt idx="1736">
                  <c:v>3.93463493103644E-3</c:v>
                </c:pt>
                <c:pt idx="1737">
                  <c:v>3.9386539225387202E-3</c:v>
                </c:pt>
                <c:pt idx="1738">
                  <c:v>3.9392183354132098E-3</c:v>
                </c:pt>
                <c:pt idx="1739">
                  <c:v>3.9392357914565801E-3</c:v>
                </c:pt>
                <c:pt idx="1740">
                  <c:v>3.9511152790705001E-3</c:v>
                </c:pt>
                <c:pt idx="1741">
                  <c:v>3.9518351004493701E-3</c:v>
                </c:pt>
                <c:pt idx="1742">
                  <c:v>3.9657825363438098E-3</c:v>
                </c:pt>
                <c:pt idx="1743">
                  <c:v>3.9898894119530202E-3</c:v>
                </c:pt>
                <c:pt idx="1744">
                  <c:v>3.9992937743571801E-3</c:v>
                </c:pt>
                <c:pt idx="1745">
                  <c:v>4.01106176733158E-3</c:v>
                </c:pt>
                <c:pt idx="1746">
                  <c:v>4.0205680372948204E-3</c:v>
                </c:pt>
                <c:pt idx="1747">
                  <c:v>4.0266177447456702E-3</c:v>
                </c:pt>
                <c:pt idx="1748">
                  <c:v>4.0417610177212399E-3</c:v>
                </c:pt>
                <c:pt idx="1749">
                  <c:v>4.0484851148155799E-3</c:v>
                </c:pt>
                <c:pt idx="1750">
                  <c:v>4.0523361876279801E-3</c:v>
                </c:pt>
                <c:pt idx="1751">
                  <c:v>4.0541322682051302E-3</c:v>
                </c:pt>
                <c:pt idx="1752">
                  <c:v>4.0644263323678697E-3</c:v>
                </c:pt>
                <c:pt idx="1753">
                  <c:v>4.0664545328546299E-3</c:v>
                </c:pt>
                <c:pt idx="1754">
                  <c:v>4.0768420216074699E-3</c:v>
                </c:pt>
                <c:pt idx="1755">
                  <c:v>4.0803513003330903E-3</c:v>
                </c:pt>
                <c:pt idx="1756">
                  <c:v>4.0809806316175904E-3</c:v>
                </c:pt>
                <c:pt idx="1757">
                  <c:v>4.0837708429826199E-3</c:v>
                </c:pt>
                <c:pt idx="1758">
                  <c:v>4.0859621010796501E-3</c:v>
                </c:pt>
                <c:pt idx="1759">
                  <c:v>4.0890781712417503E-3</c:v>
                </c:pt>
                <c:pt idx="1760">
                  <c:v>4.0896523041704302E-3</c:v>
                </c:pt>
                <c:pt idx="1761">
                  <c:v>4.0954441588403499E-3</c:v>
                </c:pt>
                <c:pt idx="1762">
                  <c:v>4.1086129344168696E-3</c:v>
                </c:pt>
                <c:pt idx="1763">
                  <c:v>4.1305507302880897E-3</c:v>
                </c:pt>
                <c:pt idx="1764">
                  <c:v>4.1657790039729501E-3</c:v>
                </c:pt>
                <c:pt idx="1765">
                  <c:v>4.1719372273465796E-3</c:v>
                </c:pt>
                <c:pt idx="1766">
                  <c:v>4.1731721062601796E-3</c:v>
                </c:pt>
                <c:pt idx="1767">
                  <c:v>4.1923000419618502E-3</c:v>
                </c:pt>
                <c:pt idx="1768">
                  <c:v>4.1923269614829199E-3</c:v>
                </c:pt>
                <c:pt idx="1769">
                  <c:v>4.1973850116203198E-3</c:v>
                </c:pt>
                <c:pt idx="1770">
                  <c:v>4.2088494865901299E-3</c:v>
                </c:pt>
                <c:pt idx="1771">
                  <c:v>4.2117580408072399E-3</c:v>
                </c:pt>
                <c:pt idx="1772">
                  <c:v>4.2131136773868602E-3</c:v>
                </c:pt>
                <c:pt idx="1773">
                  <c:v>4.2204382370630202E-3</c:v>
                </c:pt>
                <c:pt idx="1774">
                  <c:v>4.2393723425778601E-3</c:v>
                </c:pt>
                <c:pt idx="1775">
                  <c:v>4.2423003409890296E-3</c:v>
                </c:pt>
                <c:pt idx="1776">
                  <c:v>4.2443524395118001E-3</c:v>
                </c:pt>
                <c:pt idx="1777">
                  <c:v>4.2564576101536697E-3</c:v>
                </c:pt>
                <c:pt idx="1778">
                  <c:v>4.2606261459933598E-3</c:v>
                </c:pt>
                <c:pt idx="1779">
                  <c:v>4.26121286737013E-3</c:v>
                </c:pt>
                <c:pt idx="1780">
                  <c:v>4.2777137484011499E-3</c:v>
                </c:pt>
                <c:pt idx="1781">
                  <c:v>4.29190334704213E-3</c:v>
                </c:pt>
                <c:pt idx="1782">
                  <c:v>4.2930590620756E-3</c:v>
                </c:pt>
                <c:pt idx="1783">
                  <c:v>4.2981911703125399E-3</c:v>
                </c:pt>
                <c:pt idx="1784">
                  <c:v>4.3124006751514296E-3</c:v>
                </c:pt>
                <c:pt idx="1785">
                  <c:v>4.3363557532498497E-3</c:v>
                </c:pt>
                <c:pt idx="1786">
                  <c:v>4.3409084032825299E-3</c:v>
                </c:pt>
                <c:pt idx="1787">
                  <c:v>4.3712857975612704E-3</c:v>
                </c:pt>
                <c:pt idx="1788">
                  <c:v>4.3756410828246096E-3</c:v>
                </c:pt>
                <c:pt idx="1789">
                  <c:v>4.3851726383198801E-3</c:v>
                </c:pt>
                <c:pt idx="1790">
                  <c:v>4.3942419206480302E-3</c:v>
                </c:pt>
                <c:pt idx="1791">
                  <c:v>4.3959123835568704E-3</c:v>
                </c:pt>
                <c:pt idx="1792">
                  <c:v>4.4299448982654498E-3</c:v>
                </c:pt>
                <c:pt idx="1793">
                  <c:v>4.4320390592464901E-3</c:v>
                </c:pt>
                <c:pt idx="1794">
                  <c:v>4.4433429011478598E-3</c:v>
                </c:pt>
                <c:pt idx="1795">
                  <c:v>4.4475616557317502E-3</c:v>
                </c:pt>
                <c:pt idx="1796">
                  <c:v>4.4493085995832597E-3</c:v>
                </c:pt>
                <c:pt idx="1797">
                  <c:v>4.4531768119452104E-3</c:v>
                </c:pt>
                <c:pt idx="1798">
                  <c:v>4.4711004109199903E-3</c:v>
                </c:pt>
                <c:pt idx="1799">
                  <c:v>4.4770015545705904E-3</c:v>
                </c:pt>
                <c:pt idx="1800">
                  <c:v>4.4809632065006804E-3</c:v>
                </c:pt>
                <c:pt idx="1801">
                  <c:v>4.5004847673177396E-3</c:v>
                </c:pt>
                <c:pt idx="1802">
                  <c:v>4.5012746082839401E-3</c:v>
                </c:pt>
                <c:pt idx="1803">
                  <c:v>4.5082676325783801E-3</c:v>
                </c:pt>
                <c:pt idx="1804">
                  <c:v>4.5254627925939801E-3</c:v>
                </c:pt>
                <c:pt idx="1805">
                  <c:v>4.5310018326532803E-3</c:v>
                </c:pt>
                <c:pt idx="1806">
                  <c:v>4.5435772372509099E-3</c:v>
                </c:pt>
                <c:pt idx="1807">
                  <c:v>4.55967565401147E-3</c:v>
                </c:pt>
                <c:pt idx="1808">
                  <c:v>4.5600613407668798E-3</c:v>
                </c:pt>
                <c:pt idx="1809">
                  <c:v>4.6045159851196803E-3</c:v>
                </c:pt>
                <c:pt idx="1810">
                  <c:v>4.6062281060254597E-3</c:v>
                </c:pt>
                <c:pt idx="1811">
                  <c:v>4.6094985236418001E-3</c:v>
                </c:pt>
                <c:pt idx="1812">
                  <c:v>4.6170934741916903E-3</c:v>
                </c:pt>
                <c:pt idx="1813">
                  <c:v>4.6295129977681898E-3</c:v>
                </c:pt>
                <c:pt idx="1814">
                  <c:v>4.6333873211502098E-3</c:v>
                </c:pt>
                <c:pt idx="1815">
                  <c:v>4.6335189363311304E-3</c:v>
                </c:pt>
                <c:pt idx="1816">
                  <c:v>4.6350670479115797E-3</c:v>
                </c:pt>
                <c:pt idx="1817">
                  <c:v>4.6413670230826499E-3</c:v>
                </c:pt>
                <c:pt idx="1818">
                  <c:v>4.66264014414303E-3</c:v>
                </c:pt>
                <c:pt idx="1819">
                  <c:v>4.6653888648148104E-3</c:v>
                </c:pt>
                <c:pt idx="1820">
                  <c:v>4.6743634859040097E-3</c:v>
                </c:pt>
                <c:pt idx="1821">
                  <c:v>4.6771636608934396E-3</c:v>
                </c:pt>
                <c:pt idx="1822">
                  <c:v>4.6947887144410403E-3</c:v>
                </c:pt>
                <c:pt idx="1823">
                  <c:v>4.6968462774209596E-3</c:v>
                </c:pt>
                <c:pt idx="1824">
                  <c:v>4.7161384872977099E-3</c:v>
                </c:pt>
                <c:pt idx="1825">
                  <c:v>4.7204915668688802E-3</c:v>
                </c:pt>
                <c:pt idx="1826">
                  <c:v>4.7233927423996304E-3</c:v>
                </c:pt>
                <c:pt idx="1827">
                  <c:v>4.7495126317660804E-3</c:v>
                </c:pt>
                <c:pt idx="1828">
                  <c:v>4.7695465529177901E-3</c:v>
                </c:pt>
                <c:pt idx="1829">
                  <c:v>4.7835821251761904E-3</c:v>
                </c:pt>
                <c:pt idx="1830">
                  <c:v>4.79766271380526E-3</c:v>
                </c:pt>
                <c:pt idx="1831">
                  <c:v>4.8007678588045197E-3</c:v>
                </c:pt>
                <c:pt idx="1832">
                  <c:v>4.8071714880478702E-3</c:v>
                </c:pt>
                <c:pt idx="1833">
                  <c:v>4.8255995473341796E-3</c:v>
                </c:pt>
                <c:pt idx="1834">
                  <c:v>4.8282386725694102E-3</c:v>
                </c:pt>
                <c:pt idx="1835">
                  <c:v>4.8531809803316998E-3</c:v>
                </c:pt>
                <c:pt idx="1836">
                  <c:v>4.8567988926726596E-3</c:v>
                </c:pt>
                <c:pt idx="1837">
                  <c:v>4.8689571748163898E-3</c:v>
                </c:pt>
                <c:pt idx="1838">
                  <c:v>4.87285819398063E-3</c:v>
                </c:pt>
                <c:pt idx="1839">
                  <c:v>4.8792375757879102E-3</c:v>
                </c:pt>
                <c:pt idx="1840">
                  <c:v>4.8855324556185001E-3</c:v>
                </c:pt>
                <c:pt idx="1841">
                  <c:v>4.8904373587368502E-3</c:v>
                </c:pt>
                <c:pt idx="1842">
                  <c:v>4.9143981274090403E-3</c:v>
                </c:pt>
                <c:pt idx="1843">
                  <c:v>4.9311168803187798E-3</c:v>
                </c:pt>
                <c:pt idx="1844">
                  <c:v>4.9326414590377503E-3</c:v>
                </c:pt>
                <c:pt idx="1845">
                  <c:v>4.9358788663713899E-3</c:v>
                </c:pt>
                <c:pt idx="1846">
                  <c:v>4.9491714942796698E-3</c:v>
                </c:pt>
                <c:pt idx="1847">
                  <c:v>4.9725193739357399E-3</c:v>
                </c:pt>
                <c:pt idx="1848">
                  <c:v>4.9796200980441402E-3</c:v>
                </c:pt>
                <c:pt idx="1849">
                  <c:v>4.97992208705016E-3</c:v>
                </c:pt>
                <c:pt idx="1850">
                  <c:v>4.98819754678101E-3</c:v>
                </c:pt>
                <c:pt idx="1851">
                  <c:v>5.0035988712575597E-3</c:v>
                </c:pt>
                <c:pt idx="1852">
                  <c:v>5.0095420996641299E-3</c:v>
                </c:pt>
                <c:pt idx="1853">
                  <c:v>5.0203649363598198E-3</c:v>
                </c:pt>
                <c:pt idx="1854">
                  <c:v>5.0232793825961599E-3</c:v>
                </c:pt>
                <c:pt idx="1855">
                  <c:v>5.0396728076172199E-3</c:v>
                </c:pt>
                <c:pt idx="1856">
                  <c:v>5.0534023741785001E-3</c:v>
                </c:pt>
                <c:pt idx="1857">
                  <c:v>5.05875630871258E-3</c:v>
                </c:pt>
                <c:pt idx="1858">
                  <c:v>5.0604870542372499E-3</c:v>
                </c:pt>
                <c:pt idx="1859">
                  <c:v>5.0746200095614404E-3</c:v>
                </c:pt>
                <c:pt idx="1860">
                  <c:v>5.0750289426921003E-3</c:v>
                </c:pt>
                <c:pt idx="1861">
                  <c:v>5.0930622521802903E-3</c:v>
                </c:pt>
                <c:pt idx="1862">
                  <c:v>5.1010651178161797E-3</c:v>
                </c:pt>
                <c:pt idx="1863">
                  <c:v>5.1038494694015902E-3</c:v>
                </c:pt>
                <c:pt idx="1864">
                  <c:v>5.1114294233350899E-3</c:v>
                </c:pt>
                <c:pt idx="1865">
                  <c:v>5.1207992441207701E-3</c:v>
                </c:pt>
                <c:pt idx="1866">
                  <c:v>5.1350866086935804E-3</c:v>
                </c:pt>
                <c:pt idx="1867">
                  <c:v>5.1376721222604902E-3</c:v>
                </c:pt>
                <c:pt idx="1868">
                  <c:v>5.1528891483296297E-3</c:v>
                </c:pt>
                <c:pt idx="1869">
                  <c:v>5.15896202979423E-3</c:v>
                </c:pt>
                <c:pt idx="1870">
                  <c:v>5.1819702260036803E-3</c:v>
                </c:pt>
                <c:pt idx="1871">
                  <c:v>5.1893163356352004E-3</c:v>
                </c:pt>
                <c:pt idx="1872">
                  <c:v>5.2053738863262599E-3</c:v>
                </c:pt>
                <c:pt idx="1873">
                  <c:v>5.2058118315071802E-3</c:v>
                </c:pt>
                <c:pt idx="1874">
                  <c:v>5.2080549958111099E-3</c:v>
                </c:pt>
                <c:pt idx="1875">
                  <c:v>5.2166631841068997E-3</c:v>
                </c:pt>
                <c:pt idx="1876">
                  <c:v>5.22321260373825E-3</c:v>
                </c:pt>
                <c:pt idx="1877">
                  <c:v>5.2265508159267098E-3</c:v>
                </c:pt>
                <c:pt idx="1878">
                  <c:v>5.2453910425336097E-3</c:v>
                </c:pt>
                <c:pt idx="1879">
                  <c:v>5.2640755505400302E-3</c:v>
                </c:pt>
                <c:pt idx="1880">
                  <c:v>5.2683486546839199E-3</c:v>
                </c:pt>
                <c:pt idx="1881">
                  <c:v>5.2824909853757098E-3</c:v>
                </c:pt>
                <c:pt idx="1882">
                  <c:v>5.3080897135727801E-3</c:v>
                </c:pt>
                <c:pt idx="1883">
                  <c:v>5.3273836246679101E-3</c:v>
                </c:pt>
                <c:pt idx="1884">
                  <c:v>5.33871973902607E-3</c:v>
                </c:pt>
                <c:pt idx="1885">
                  <c:v>5.3527587392555101E-3</c:v>
                </c:pt>
                <c:pt idx="1886">
                  <c:v>5.3546495954312299E-3</c:v>
                </c:pt>
                <c:pt idx="1887">
                  <c:v>5.35827029207091E-3</c:v>
                </c:pt>
                <c:pt idx="1888">
                  <c:v>5.4048563356254896E-3</c:v>
                </c:pt>
                <c:pt idx="1889">
                  <c:v>5.4284611616567096E-3</c:v>
                </c:pt>
                <c:pt idx="1890">
                  <c:v>5.4306987208722502E-3</c:v>
                </c:pt>
                <c:pt idx="1891">
                  <c:v>5.4645772666072102E-3</c:v>
                </c:pt>
                <c:pt idx="1892">
                  <c:v>5.4731860885176902E-3</c:v>
                </c:pt>
                <c:pt idx="1893">
                  <c:v>5.4768655361056903E-3</c:v>
                </c:pt>
                <c:pt idx="1894">
                  <c:v>5.4911946288446504E-3</c:v>
                </c:pt>
                <c:pt idx="1895">
                  <c:v>5.5133325226166202E-3</c:v>
                </c:pt>
                <c:pt idx="1896">
                  <c:v>5.5686804572376396E-3</c:v>
                </c:pt>
                <c:pt idx="1897">
                  <c:v>5.5847689767838998E-3</c:v>
                </c:pt>
                <c:pt idx="1898">
                  <c:v>5.5873772173025303E-3</c:v>
                </c:pt>
                <c:pt idx="1899">
                  <c:v>5.6000355508260902E-3</c:v>
                </c:pt>
                <c:pt idx="1900">
                  <c:v>5.6007599828579802E-3</c:v>
                </c:pt>
                <c:pt idx="1901">
                  <c:v>5.6271034223067899E-3</c:v>
                </c:pt>
                <c:pt idx="1902">
                  <c:v>5.6419689055853296E-3</c:v>
                </c:pt>
                <c:pt idx="1903">
                  <c:v>5.6736790864062702E-3</c:v>
                </c:pt>
                <c:pt idx="1904">
                  <c:v>5.6843254698454998E-3</c:v>
                </c:pt>
                <c:pt idx="1905">
                  <c:v>5.6852358046606804E-3</c:v>
                </c:pt>
                <c:pt idx="1906">
                  <c:v>5.6936608662176199E-3</c:v>
                </c:pt>
                <c:pt idx="1907">
                  <c:v>5.7047488581956404E-3</c:v>
                </c:pt>
                <c:pt idx="1908">
                  <c:v>5.7059983723568497E-3</c:v>
                </c:pt>
                <c:pt idx="1909">
                  <c:v>5.7211107858846002E-3</c:v>
                </c:pt>
                <c:pt idx="1910">
                  <c:v>5.7306396229577297E-3</c:v>
                </c:pt>
                <c:pt idx="1911">
                  <c:v>5.7359789123306998E-3</c:v>
                </c:pt>
                <c:pt idx="1912">
                  <c:v>5.74091181081322E-3</c:v>
                </c:pt>
                <c:pt idx="1913">
                  <c:v>5.7411269476310596E-3</c:v>
                </c:pt>
                <c:pt idx="1914">
                  <c:v>5.7932413627504202E-3</c:v>
                </c:pt>
                <c:pt idx="1915">
                  <c:v>5.7943377765723699E-3</c:v>
                </c:pt>
                <c:pt idx="1916">
                  <c:v>5.7998589924373603E-3</c:v>
                </c:pt>
                <c:pt idx="1917">
                  <c:v>5.8219770208102501E-3</c:v>
                </c:pt>
                <c:pt idx="1918">
                  <c:v>5.87850371833506E-3</c:v>
                </c:pt>
                <c:pt idx="1919">
                  <c:v>5.9213794812155197E-3</c:v>
                </c:pt>
                <c:pt idx="1920">
                  <c:v>5.9373655566783597E-3</c:v>
                </c:pt>
                <c:pt idx="1921">
                  <c:v>5.9874994315475697E-3</c:v>
                </c:pt>
                <c:pt idx="1922">
                  <c:v>6.0014450623727096E-3</c:v>
                </c:pt>
                <c:pt idx="1923">
                  <c:v>6.0121736231132103E-3</c:v>
                </c:pt>
                <c:pt idx="1924">
                  <c:v>6.0133259028154603E-3</c:v>
                </c:pt>
                <c:pt idx="1925">
                  <c:v>6.0223393671963504E-3</c:v>
                </c:pt>
                <c:pt idx="1926">
                  <c:v>6.0456221254461401E-3</c:v>
                </c:pt>
                <c:pt idx="1927">
                  <c:v>6.0625230864869602E-3</c:v>
                </c:pt>
                <c:pt idx="1928">
                  <c:v>6.0633534103130297E-3</c:v>
                </c:pt>
                <c:pt idx="1929">
                  <c:v>6.07212810606211E-3</c:v>
                </c:pt>
                <c:pt idx="1930">
                  <c:v>6.0908995959643199E-3</c:v>
                </c:pt>
                <c:pt idx="1931">
                  <c:v>6.1168095558660597E-3</c:v>
                </c:pt>
                <c:pt idx="1932">
                  <c:v>6.1219085114445999E-3</c:v>
                </c:pt>
                <c:pt idx="1933">
                  <c:v>6.1283409821763397E-3</c:v>
                </c:pt>
                <c:pt idx="1934">
                  <c:v>6.1396789000371299E-3</c:v>
                </c:pt>
                <c:pt idx="1935">
                  <c:v>6.1414599634068102E-3</c:v>
                </c:pt>
                <c:pt idx="1936">
                  <c:v>6.1596150392206599E-3</c:v>
                </c:pt>
                <c:pt idx="1937">
                  <c:v>6.1797194745907696E-3</c:v>
                </c:pt>
                <c:pt idx="1938">
                  <c:v>6.1807276592704E-3</c:v>
                </c:pt>
                <c:pt idx="1939">
                  <c:v>6.1934011481614999E-3</c:v>
                </c:pt>
                <c:pt idx="1940">
                  <c:v>6.2044168953242704E-3</c:v>
                </c:pt>
                <c:pt idx="1941">
                  <c:v>6.2108096401566398E-3</c:v>
                </c:pt>
                <c:pt idx="1942">
                  <c:v>6.2398268627495302E-3</c:v>
                </c:pt>
                <c:pt idx="1943">
                  <c:v>6.2666589042077404E-3</c:v>
                </c:pt>
                <c:pt idx="1944">
                  <c:v>6.3036386858473497E-3</c:v>
                </c:pt>
                <c:pt idx="1945">
                  <c:v>6.3109401913092498E-3</c:v>
                </c:pt>
                <c:pt idx="1946">
                  <c:v>6.3641145965672103E-3</c:v>
                </c:pt>
                <c:pt idx="1947">
                  <c:v>6.3689195466782996E-3</c:v>
                </c:pt>
                <c:pt idx="1948">
                  <c:v>6.3784333821309399E-3</c:v>
                </c:pt>
                <c:pt idx="1949">
                  <c:v>6.3827407569568501E-3</c:v>
                </c:pt>
                <c:pt idx="1950">
                  <c:v>6.3906244381742401E-3</c:v>
                </c:pt>
                <c:pt idx="1951">
                  <c:v>6.3952088460510403E-3</c:v>
                </c:pt>
                <c:pt idx="1952">
                  <c:v>6.40715813242338E-3</c:v>
                </c:pt>
                <c:pt idx="1953">
                  <c:v>6.4091575198012198E-3</c:v>
                </c:pt>
                <c:pt idx="1954">
                  <c:v>6.4181969787920796E-3</c:v>
                </c:pt>
                <c:pt idx="1955">
                  <c:v>6.4235723182359096E-3</c:v>
                </c:pt>
                <c:pt idx="1956">
                  <c:v>6.4339535401051204E-3</c:v>
                </c:pt>
                <c:pt idx="1957">
                  <c:v>6.4405112404735702E-3</c:v>
                </c:pt>
                <c:pt idx="1958">
                  <c:v>6.4418675537450398E-3</c:v>
                </c:pt>
                <c:pt idx="1959">
                  <c:v>6.4711029024339803E-3</c:v>
                </c:pt>
                <c:pt idx="1960">
                  <c:v>6.4788374909876198E-3</c:v>
                </c:pt>
                <c:pt idx="1961">
                  <c:v>6.5041047829359402E-3</c:v>
                </c:pt>
                <c:pt idx="1962">
                  <c:v>6.5184787900044797E-3</c:v>
                </c:pt>
                <c:pt idx="1963">
                  <c:v>6.5197860056391303E-3</c:v>
                </c:pt>
                <c:pt idx="1964">
                  <c:v>6.52414118680143E-3</c:v>
                </c:pt>
                <c:pt idx="1965">
                  <c:v>6.5274195501484498E-3</c:v>
                </c:pt>
                <c:pt idx="1966">
                  <c:v>6.52758967448202E-3</c:v>
                </c:pt>
                <c:pt idx="1967">
                  <c:v>6.5430889919334996E-3</c:v>
                </c:pt>
                <c:pt idx="1968">
                  <c:v>6.5557899226972903E-3</c:v>
                </c:pt>
                <c:pt idx="1969">
                  <c:v>6.5735853667514303E-3</c:v>
                </c:pt>
                <c:pt idx="1970">
                  <c:v>6.5876322869365296E-3</c:v>
                </c:pt>
                <c:pt idx="1971">
                  <c:v>6.63324403757567E-3</c:v>
                </c:pt>
                <c:pt idx="1972">
                  <c:v>6.6555901516330103E-3</c:v>
                </c:pt>
                <c:pt idx="1973">
                  <c:v>6.67516680155245E-3</c:v>
                </c:pt>
                <c:pt idx="1974">
                  <c:v>6.6847821518630796E-3</c:v>
                </c:pt>
                <c:pt idx="1975">
                  <c:v>6.7100140785116896E-3</c:v>
                </c:pt>
                <c:pt idx="1976">
                  <c:v>6.7117196856877198E-3</c:v>
                </c:pt>
                <c:pt idx="1977">
                  <c:v>6.7213230176509297E-3</c:v>
                </c:pt>
                <c:pt idx="1978">
                  <c:v>6.7269510756690796E-3</c:v>
                </c:pt>
                <c:pt idx="1979">
                  <c:v>6.7345821134064E-3</c:v>
                </c:pt>
                <c:pt idx="1980">
                  <c:v>6.7400325437081098E-3</c:v>
                </c:pt>
                <c:pt idx="1981">
                  <c:v>6.7446990247324997E-3</c:v>
                </c:pt>
                <c:pt idx="1982">
                  <c:v>6.8241647017276297E-3</c:v>
                </c:pt>
                <c:pt idx="1983">
                  <c:v>6.8716739803607501E-3</c:v>
                </c:pt>
                <c:pt idx="1984">
                  <c:v>6.9121861093133204E-3</c:v>
                </c:pt>
                <c:pt idx="1985">
                  <c:v>6.9255815470474699E-3</c:v>
                </c:pt>
                <c:pt idx="1986">
                  <c:v>6.9505391897537296E-3</c:v>
                </c:pt>
                <c:pt idx="1987">
                  <c:v>6.9628998519654598E-3</c:v>
                </c:pt>
                <c:pt idx="1988">
                  <c:v>6.9848510963644401E-3</c:v>
                </c:pt>
                <c:pt idx="1989">
                  <c:v>7.0089974904075101E-3</c:v>
                </c:pt>
                <c:pt idx="1990">
                  <c:v>7.0091779035817599E-3</c:v>
                </c:pt>
                <c:pt idx="1991">
                  <c:v>7.0146594306005399E-3</c:v>
                </c:pt>
                <c:pt idx="1992">
                  <c:v>7.0286850120311797E-3</c:v>
                </c:pt>
                <c:pt idx="1993">
                  <c:v>7.0575761707220601E-3</c:v>
                </c:pt>
                <c:pt idx="1994">
                  <c:v>7.0754343324954498E-3</c:v>
                </c:pt>
                <c:pt idx="1995">
                  <c:v>7.1486659821265496E-3</c:v>
                </c:pt>
                <c:pt idx="1996">
                  <c:v>7.1571051948916796E-3</c:v>
                </c:pt>
                <c:pt idx="1997">
                  <c:v>7.1936586040894802E-3</c:v>
                </c:pt>
                <c:pt idx="1998">
                  <c:v>7.1966809110384604E-3</c:v>
                </c:pt>
                <c:pt idx="1999">
                  <c:v>7.2036590507942302E-3</c:v>
                </c:pt>
                <c:pt idx="2000">
                  <c:v>7.20367062932199E-3</c:v>
                </c:pt>
                <c:pt idx="2001">
                  <c:v>7.2253173808166397E-3</c:v>
                </c:pt>
                <c:pt idx="2002">
                  <c:v>7.2790630263669404E-3</c:v>
                </c:pt>
                <c:pt idx="2003">
                  <c:v>7.2921105076044802E-3</c:v>
                </c:pt>
                <c:pt idx="2004">
                  <c:v>7.3189229171091996E-3</c:v>
                </c:pt>
                <c:pt idx="2005">
                  <c:v>7.3267192609872698E-3</c:v>
                </c:pt>
                <c:pt idx="2006">
                  <c:v>7.3462962378118201E-3</c:v>
                </c:pt>
                <c:pt idx="2007">
                  <c:v>7.3604742596646896E-3</c:v>
                </c:pt>
                <c:pt idx="2008">
                  <c:v>7.3661600060432797E-3</c:v>
                </c:pt>
                <c:pt idx="2009">
                  <c:v>7.4324416209213696E-3</c:v>
                </c:pt>
                <c:pt idx="2010">
                  <c:v>7.4529817276226202E-3</c:v>
                </c:pt>
                <c:pt idx="2011">
                  <c:v>7.4565195560980999E-3</c:v>
                </c:pt>
                <c:pt idx="2012">
                  <c:v>7.4721182313641698E-3</c:v>
                </c:pt>
                <c:pt idx="2013">
                  <c:v>7.4968758512340104E-3</c:v>
                </c:pt>
                <c:pt idx="2014">
                  <c:v>7.52877964253852E-3</c:v>
                </c:pt>
                <c:pt idx="2015">
                  <c:v>7.5425917183000596E-3</c:v>
                </c:pt>
                <c:pt idx="2016">
                  <c:v>7.5627828542582003E-3</c:v>
                </c:pt>
                <c:pt idx="2017">
                  <c:v>7.5687167942973203E-3</c:v>
                </c:pt>
                <c:pt idx="2018">
                  <c:v>7.6227612269296804E-3</c:v>
                </c:pt>
                <c:pt idx="2019">
                  <c:v>7.6411913923716702E-3</c:v>
                </c:pt>
                <c:pt idx="2020">
                  <c:v>7.6430761271929198E-3</c:v>
                </c:pt>
                <c:pt idx="2021">
                  <c:v>7.6660034526000601E-3</c:v>
                </c:pt>
                <c:pt idx="2022">
                  <c:v>7.6892481123617502E-3</c:v>
                </c:pt>
                <c:pt idx="2023">
                  <c:v>7.6903163725556903E-3</c:v>
                </c:pt>
                <c:pt idx="2024">
                  <c:v>7.7549129435386102E-3</c:v>
                </c:pt>
                <c:pt idx="2025">
                  <c:v>7.7609517888806E-3</c:v>
                </c:pt>
                <c:pt idx="2026">
                  <c:v>7.7725092573912398E-3</c:v>
                </c:pt>
                <c:pt idx="2027">
                  <c:v>7.7970264812917897E-3</c:v>
                </c:pt>
                <c:pt idx="2028">
                  <c:v>7.8019621743095104E-3</c:v>
                </c:pt>
                <c:pt idx="2029">
                  <c:v>7.8099973940756497E-3</c:v>
                </c:pt>
                <c:pt idx="2030">
                  <c:v>7.8225057580149897E-3</c:v>
                </c:pt>
                <c:pt idx="2031">
                  <c:v>7.8252507809793495E-3</c:v>
                </c:pt>
                <c:pt idx="2032">
                  <c:v>7.8373766939989799E-3</c:v>
                </c:pt>
                <c:pt idx="2033">
                  <c:v>7.8882767591131296E-3</c:v>
                </c:pt>
                <c:pt idx="2034">
                  <c:v>7.93632910308705E-3</c:v>
                </c:pt>
                <c:pt idx="2035">
                  <c:v>7.9826687162939201E-3</c:v>
                </c:pt>
                <c:pt idx="2036">
                  <c:v>7.9840602076551807E-3</c:v>
                </c:pt>
                <c:pt idx="2037">
                  <c:v>7.9940317900096293E-3</c:v>
                </c:pt>
                <c:pt idx="2038">
                  <c:v>8.0405453538159206E-3</c:v>
                </c:pt>
                <c:pt idx="2039">
                  <c:v>8.0627195734255599E-3</c:v>
                </c:pt>
                <c:pt idx="2040">
                  <c:v>8.0833015659244594E-3</c:v>
                </c:pt>
                <c:pt idx="2041">
                  <c:v>8.0842264234291892E-3</c:v>
                </c:pt>
                <c:pt idx="2042">
                  <c:v>8.0957162744240505E-3</c:v>
                </c:pt>
                <c:pt idx="2043">
                  <c:v>8.1085771490772996E-3</c:v>
                </c:pt>
                <c:pt idx="2044">
                  <c:v>8.1287685006414707E-3</c:v>
                </c:pt>
                <c:pt idx="2045">
                  <c:v>8.1522042335888095E-3</c:v>
                </c:pt>
                <c:pt idx="2046">
                  <c:v>8.1575831857880702E-3</c:v>
                </c:pt>
                <c:pt idx="2047">
                  <c:v>8.1627400224411704E-3</c:v>
                </c:pt>
                <c:pt idx="2048">
                  <c:v>8.1700190326528203E-3</c:v>
                </c:pt>
                <c:pt idx="2049">
                  <c:v>8.1772787020234702E-3</c:v>
                </c:pt>
                <c:pt idx="2050">
                  <c:v>8.2080686588838197E-3</c:v>
                </c:pt>
                <c:pt idx="2051">
                  <c:v>8.2130062994995607E-3</c:v>
                </c:pt>
                <c:pt idx="2052">
                  <c:v>8.2168801872393397E-3</c:v>
                </c:pt>
                <c:pt idx="2053">
                  <c:v>8.2198337849473304E-3</c:v>
                </c:pt>
                <c:pt idx="2054">
                  <c:v>8.33174163220134E-3</c:v>
                </c:pt>
                <c:pt idx="2055">
                  <c:v>8.3398543883171292E-3</c:v>
                </c:pt>
                <c:pt idx="2056">
                  <c:v>8.3661309627788404E-3</c:v>
                </c:pt>
                <c:pt idx="2057">
                  <c:v>8.4382066732456799E-3</c:v>
                </c:pt>
                <c:pt idx="2058">
                  <c:v>8.4455320847042006E-3</c:v>
                </c:pt>
                <c:pt idx="2059">
                  <c:v>8.4528936024961705E-3</c:v>
                </c:pt>
                <c:pt idx="2060">
                  <c:v>8.4544332066969503E-3</c:v>
                </c:pt>
                <c:pt idx="2061">
                  <c:v>8.4599047136238101E-3</c:v>
                </c:pt>
                <c:pt idx="2062">
                  <c:v>8.5261777916688201E-3</c:v>
                </c:pt>
                <c:pt idx="2063">
                  <c:v>8.5308831756656898E-3</c:v>
                </c:pt>
                <c:pt idx="2064">
                  <c:v>8.5386084998546104E-3</c:v>
                </c:pt>
                <c:pt idx="2065">
                  <c:v>8.53926846933231E-3</c:v>
                </c:pt>
                <c:pt idx="2066">
                  <c:v>8.5606309079408905E-3</c:v>
                </c:pt>
                <c:pt idx="2067">
                  <c:v>8.5666436043246308E-3</c:v>
                </c:pt>
                <c:pt idx="2068">
                  <c:v>8.58249504071458E-3</c:v>
                </c:pt>
                <c:pt idx="2069">
                  <c:v>8.6676940705017191E-3</c:v>
                </c:pt>
                <c:pt idx="2070">
                  <c:v>8.7109846615288106E-3</c:v>
                </c:pt>
                <c:pt idx="2071">
                  <c:v>8.7342587449727293E-3</c:v>
                </c:pt>
                <c:pt idx="2072">
                  <c:v>8.7690455528976908E-3</c:v>
                </c:pt>
                <c:pt idx="2073">
                  <c:v>8.7694772165970592E-3</c:v>
                </c:pt>
                <c:pt idx="2074">
                  <c:v>8.7780312721493104E-3</c:v>
                </c:pt>
                <c:pt idx="2075">
                  <c:v>8.7781220393295094E-3</c:v>
                </c:pt>
                <c:pt idx="2076">
                  <c:v>8.7952943520972007E-3</c:v>
                </c:pt>
                <c:pt idx="2077">
                  <c:v>8.7974240454146996E-3</c:v>
                </c:pt>
                <c:pt idx="2078">
                  <c:v>8.8023644018914108E-3</c:v>
                </c:pt>
                <c:pt idx="2079">
                  <c:v>8.8089795490163304E-3</c:v>
                </c:pt>
                <c:pt idx="2080">
                  <c:v>8.8559196487121607E-3</c:v>
                </c:pt>
                <c:pt idx="2081">
                  <c:v>8.9316753708773896E-3</c:v>
                </c:pt>
                <c:pt idx="2082">
                  <c:v>8.9342951949163904E-3</c:v>
                </c:pt>
                <c:pt idx="2083">
                  <c:v>8.9723452173247308E-3</c:v>
                </c:pt>
                <c:pt idx="2084">
                  <c:v>9.0410448847842093E-3</c:v>
                </c:pt>
                <c:pt idx="2085">
                  <c:v>9.0603764265413597E-3</c:v>
                </c:pt>
                <c:pt idx="2086">
                  <c:v>9.0633502188504408E-3</c:v>
                </c:pt>
                <c:pt idx="2087">
                  <c:v>9.0942520403683308E-3</c:v>
                </c:pt>
                <c:pt idx="2088">
                  <c:v>9.1183321129914095E-3</c:v>
                </c:pt>
                <c:pt idx="2089">
                  <c:v>9.1209049217876401E-3</c:v>
                </c:pt>
                <c:pt idx="2090">
                  <c:v>9.2630254691135495E-3</c:v>
                </c:pt>
                <c:pt idx="2091">
                  <c:v>9.32700097950394E-3</c:v>
                </c:pt>
                <c:pt idx="2092">
                  <c:v>9.3709571605236092E-3</c:v>
                </c:pt>
                <c:pt idx="2093">
                  <c:v>9.4063856025386108E-3</c:v>
                </c:pt>
                <c:pt idx="2094">
                  <c:v>9.4276151277163101E-3</c:v>
                </c:pt>
                <c:pt idx="2095">
                  <c:v>9.4524163829988895E-3</c:v>
                </c:pt>
                <c:pt idx="2096">
                  <c:v>9.4783319340661192E-3</c:v>
                </c:pt>
                <c:pt idx="2097">
                  <c:v>9.4870490606574001E-3</c:v>
                </c:pt>
                <c:pt idx="2098">
                  <c:v>9.4895341296701297E-3</c:v>
                </c:pt>
                <c:pt idx="2099">
                  <c:v>9.5038068188789404E-3</c:v>
                </c:pt>
                <c:pt idx="2100">
                  <c:v>9.5204944895365094E-3</c:v>
                </c:pt>
                <c:pt idx="2101">
                  <c:v>9.5448020236501598E-3</c:v>
                </c:pt>
                <c:pt idx="2102">
                  <c:v>9.5983185809504594E-3</c:v>
                </c:pt>
                <c:pt idx="2103">
                  <c:v>9.6026733646948203E-3</c:v>
                </c:pt>
                <c:pt idx="2104">
                  <c:v>9.6157633089034907E-3</c:v>
                </c:pt>
                <c:pt idx="2105">
                  <c:v>9.6159785071027095E-3</c:v>
                </c:pt>
                <c:pt idx="2106">
                  <c:v>9.6356042161504802E-3</c:v>
                </c:pt>
                <c:pt idx="2107">
                  <c:v>9.6485984958667205E-3</c:v>
                </c:pt>
                <c:pt idx="2108">
                  <c:v>9.6704625570111207E-3</c:v>
                </c:pt>
                <c:pt idx="2109">
                  <c:v>9.7133349275994492E-3</c:v>
                </c:pt>
                <c:pt idx="2110">
                  <c:v>9.7813440400895506E-3</c:v>
                </c:pt>
                <c:pt idx="2111">
                  <c:v>9.8002872957213896E-3</c:v>
                </c:pt>
                <c:pt idx="2112">
                  <c:v>9.8130542384488994E-3</c:v>
                </c:pt>
                <c:pt idx="2113">
                  <c:v>9.8539767618015597E-3</c:v>
                </c:pt>
                <c:pt idx="2114">
                  <c:v>9.89173953641319E-3</c:v>
                </c:pt>
                <c:pt idx="2115">
                  <c:v>9.9064352722359403E-3</c:v>
                </c:pt>
                <c:pt idx="2116">
                  <c:v>9.9900930750864095E-3</c:v>
                </c:pt>
                <c:pt idx="2117">
                  <c:v>1.00024744041776E-2</c:v>
                </c:pt>
                <c:pt idx="2118">
                  <c:v>1.0091099634557101E-2</c:v>
                </c:pt>
                <c:pt idx="2119">
                  <c:v>1.00943190601663E-2</c:v>
                </c:pt>
                <c:pt idx="2120">
                  <c:v>1.01287113522768E-2</c:v>
                </c:pt>
                <c:pt idx="2121">
                  <c:v>1.01440409896408E-2</c:v>
                </c:pt>
                <c:pt idx="2122">
                  <c:v>1.0212621215764E-2</c:v>
                </c:pt>
                <c:pt idx="2123">
                  <c:v>1.0217529003082201E-2</c:v>
                </c:pt>
                <c:pt idx="2124">
                  <c:v>1.02388060248344E-2</c:v>
                </c:pt>
                <c:pt idx="2125">
                  <c:v>1.02474118055935E-2</c:v>
                </c:pt>
                <c:pt idx="2126">
                  <c:v>1.03384071577856E-2</c:v>
                </c:pt>
                <c:pt idx="2127">
                  <c:v>1.03418182182793E-2</c:v>
                </c:pt>
                <c:pt idx="2128">
                  <c:v>1.0362580258576099E-2</c:v>
                </c:pt>
                <c:pt idx="2129">
                  <c:v>1.0365294248898401E-2</c:v>
                </c:pt>
                <c:pt idx="2130">
                  <c:v>1.0380129158368201E-2</c:v>
                </c:pt>
                <c:pt idx="2131">
                  <c:v>1.04118130009865E-2</c:v>
                </c:pt>
                <c:pt idx="2132">
                  <c:v>1.0433825888179199E-2</c:v>
                </c:pt>
                <c:pt idx="2133">
                  <c:v>1.04528619472368E-2</c:v>
                </c:pt>
                <c:pt idx="2134">
                  <c:v>1.0463013638868901E-2</c:v>
                </c:pt>
                <c:pt idx="2135">
                  <c:v>1.04795153331448E-2</c:v>
                </c:pt>
                <c:pt idx="2136">
                  <c:v>1.0498459915641901E-2</c:v>
                </c:pt>
                <c:pt idx="2137">
                  <c:v>1.04994438686107E-2</c:v>
                </c:pt>
                <c:pt idx="2138">
                  <c:v>1.0502452503904899E-2</c:v>
                </c:pt>
                <c:pt idx="2139">
                  <c:v>1.05380795453542E-2</c:v>
                </c:pt>
                <c:pt idx="2140">
                  <c:v>1.0562534400149599E-2</c:v>
                </c:pt>
                <c:pt idx="2141">
                  <c:v>1.057361248714E-2</c:v>
                </c:pt>
                <c:pt idx="2142">
                  <c:v>1.06051441272714E-2</c:v>
                </c:pt>
                <c:pt idx="2143">
                  <c:v>1.0618932294575801E-2</c:v>
                </c:pt>
                <c:pt idx="2144">
                  <c:v>1.06239524337308E-2</c:v>
                </c:pt>
                <c:pt idx="2145">
                  <c:v>1.06646417681244E-2</c:v>
                </c:pt>
                <c:pt idx="2146">
                  <c:v>1.0721548914049001E-2</c:v>
                </c:pt>
                <c:pt idx="2147">
                  <c:v>1.0759846624177101E-2</c:v>
                </c:pt>
                <c:pt idx="2148">
                  <c:v>1.07837220263515E-2</c:v>
                </c:pt>
                <c:pt idx="2149">
                  <c:v>1.0790764075641999E-2</c:v>
                </c:pt>
                <c:pt idx="2150">
                  <c:v>1.07928386719991E-2</c:v>
                </c:pt>
                <c:pt idx="2151">
                  <c:v>1.0794049627223501E-2</c:v>
                </c:pt>
                <c:pt idx="2152">
                  <c:v>1.0794829768938001E-2</c:v>
                </c:pt>
                <c:pt idx="2153">
                  <c:v>1.08199623678063E-2</c:v>
                </c:pt>
                <c:pt idx="2154">
                  <c:v>1.08579507223061E-2</c:v>
                </c:pt>
                <c:pt idx="2155">
                  <c:v>1.08589895604661E-2</c:v>
                </c:pt>
                <c:pt idx="2156">
                  <c:v>1.08672607470503E-2</c:v>
                </c:pt>
                <c:pt idx="2157">
                  <c:v>1.08694238615419E-2</c:v>
                </c:pt>
                <c:pt idx="2158">
                  <c:v>1.08795332131447E-2</c:v>
                </c:pt>
                <c:pt idx="2159">
                  <c:v>1.0970005786788899E-2</c:v>
                </c:pt>
                <c:pt idx="2160">
                  <c:v>1.09888720738185E-2</c:v>
                </c:pt>
                <c:pt idx="2161">
                  <c:v>1.10013569538516E-2</c:v>
                </c:pt>
                <c:pt idx="2162">
                  <c:v>1.1016142751234101E-2</c:v>
                </c:pt>
                <c:pt idx="2163">
                  <c:v>1.10331580161543E-2</c:v>
                </c:pt>
                <c:pt idx="2164">
                  <c:v>1.1112682823133E-2</c:v>
                </c:pt>
                <c:pt idx="2165">
                  <c:v>1.11752302245859E-2</c:v>
                </c:pt>
                <c:pt idx="2166">
                  <c:v>1.11878228829336E-2</c:v>
                </c:pt>
                <c:pt idx="2167">
                  <c:v>1.12040495085063E-2</c:v>
                </c:pt>
                <c:pt idx="2168">
                  <c:v>1.1208121636018E-2</c:v>
                </c:pt>
                <c:pt idx="2169">
                  <c:v>1.1214829918570901E-2</c:v>
                </c:pt>
                <c:pt idx="2170">
                  <c:v>1.1240769260246E-2</c:v>
                </c:pt>
                <c:pt idx="2171">
                  <c:v>1.12844170508728E-2</c:v>
                </c:pt>
                <c:pt idx="2172">
                  <c:v>1.12877152777822E-2</c:v>
                </c:pt>
                <c:pt idx="2173">
                  <c:v>1.14211484262653E-2</c:v>
                </c:pt>
                <c:pt idx="2174">
                  <c:v>1.1438948664053599E-2</c:v>
                </c:pt>
                <c:pt idx="2175">
                  <c:v>1.1458917804071499E-2</c:v>
                </c:pt>
                <c:pt idx="2176">
                  <c:v>1.14654121258347E-2</c:v>
                </c:pt>
                <c:pt idx="2177">
                  <c:v>1.14689986744791E-2</c:v>
                </c:pt>
                <c:pt idx="2178">
                  <c:v>1.15001058254389E-2</c:v>
                </c:pt>
                <c:pt idx="2179">
                  <c:v>1.1562716479232101E-2</c:v>
                </c:pt>
                <c:pt idx="2180">
                  <c:v>1.1594770446318599E-2</c:v>
                </c:pt>
                <c:pt idx="2181">
                  <c:v>1.1663102277225E-2</c:v>
                </c:pt>
                <c:pt idx="2182">
                  <c:v>1.17557742368885E-2</c:v>
                </c:pt>
                <c:pt idx="2183">
                  <c:v>1.17703897726206E-2</c:v>
                </c:pt>
                <c:pt idx="2184">
                  <c:v>1.1771597314994499E-2</c:v>
                </c:pt>
                <c:pt idx="2185">
                  <c:v>1.18683424581394E-2</c:v>
                </c:pt>
                <c:pt idx="2186">
                  <c:v>1.18765014438055E-2</c:v>
                </c:pt>
                <c:pt idx="2187">
                  <c:v>1.1970467999834099E-2</c:v>
                </c:pt>
                <c:pt idx="2188">
                  <c:v>1.20603632756901E-2</c:v>
                </c:pt>
                <c:pt idx="2189">
                  <c:v>1.20617158632503E-2</c:v>
                </c:pt>
                <c:pt idx="2190">
                  <c:v>1.2085115625505301E-2</c:v>
                </c:pt>
                <c:pt idx="2191">
                  <c:v>1.2099654192200699E-2</c:v>
                </c:pt>
                <c:pt idx="2192">
                  <c:v>1.21041159678099E-2</c:v>
                </c:pt>
                <c:pt idx="2193">
                  <c:v>1.21154462924336E-2</c:v>
                </c:pt>
                <c:pt idx="2194">
                  <c:v>1.21820272852555E-2</c:v>
                </c:pt>
                <c:pt idx="2195">
                  <c:v>1.2228325652846501E-2</c:v>
                </c:pt>
                <c:pt idx="2196">
                  <c:v>1.2262958517226899E-2</c:v>
                </c:pt>
                <c:pt idx="2197">
                  <c:v>1.22721914045035E-2</c:v>
                </c:pt>
                <c:pt idx="2198">
                  <c:v>1.23100218480301E-2</c:v>
                </c:pt>
                <c:pt idx="2199">
                  <c:v>1.23415632361149E-2</c:v>
                </c:pt>
                <c:pt idx="2200">
                  <c:v>1.23517831282536E-2</c:v>
                </c:pt>
                <c:pt idx="2201">
                  <c:v>1.24063883107314E-2</c:v>
                </c:pt>
                <c:pt idx="2202">
                  <c:v>1.24625795048718E-2</c:v>
                </c:pt>
                <c:pt idx="2203">
                  <c:v>1.25227210542372E-2</c:v>
                </c:pt>
                <c:pt idx="2204">
                  <c:v>1.25359346035536E-2</c:v>
                </c:pt>
                <c:pt idx="2205">
                  <c:v>1.2607435438741099E-2</c:v>
                </c:pt>
                <c:pt idx="2206">
                  <c:v>1.2615911702766E-2</c:v>
                </c:pt>
                <c:pt idx="2207">
                  <c:v>1.2645666418416E-2</c:v>
                </c:pt>
                <c:pt idx="2208">
                  <c:v>1.27298319338295E-2</c:v>
                </c:pt>
                <c:pt idx="2209">
                  <c:v>1.2749719911298699E-2</c:v>
                </c:pt>
                <c:pt idx="2210">
                  <c:v>1.2749947667659601E-2</c:v>
                </c:pt>
                <c:pt idx="2211">
                  <c:v>1.28018134438327E-2</c:v>
                </c:pt>
                <c:pt idx="2212">
                  <c:v>1.2807878037835899E-2</c:v>
                </c:pt>
                <c:pt idx="2213">
                  <c:v>1.28384476264468E-2</c:v>
                </c:pt>
                <c:pt idx="2214">
                  <c:v>1.29259228942133E-2</c:v>
                </c:pt>
                <c:pt idx="2215">
                  <c:v>1.29330137007772E-2</c:v>
                </c:pt>
                <c:pt idx="2216">
                  <c:v>1.29762998685664E-2</c:v>
                </c:pt>
                <c:pt idx="2217">
                  <c:v>1.3077306345682001E-2</c:v>
                </c:pt>
                <c:pt idx="2218">
                  <c:v>1.30969126470369E-2</c:v>
                </c:pt>
                <c:pt idx="2219">
                  <c:v>1.3275511311332399E-2</c:v>
                </c:pt>
                <c:pt idx="2220">
                  <c:v>1.33134612303036E-2</c:v>
                </c:pt>
                <c:pt idx="2221">
                  <c:v>1.3317285189446099E-2</c:v>
                </c:pt>
                <c:pt idx="2222">
                  <c:v>1.3334893478396E-2</c:v>
                </c:pt>
                <c:pt idx="2223">
                  <c:v>1.3338231039016E-2</c:v>
                </c:pt>
                <c:pt idx="2224">
                  <c:v>1.33681018381962E-2</c:v>
                </c:pt>
                <c:pt idx="2225">
                  <c:v>1.3463198150456801E-2</c:v>
                </c:pt>
                <c:pt idx="2226">
                  <c:v>1.34738214002876E-2</c:v>
                </c:pt>
                <c:pt idx="2227">
                  <c:v>1.35185767063749E-2</c:v>
                </c:pt>
                <c:pt idx="2228">
                  <c:v>1.35566554756818E-2</c:v>
                </c:pt>
                <c:pt idx="2229">
                  <c:v>1.3581181939563799E-2</c:v>
                </c:pt>
                <c:pt idx="2230">
                  <c:v>1.35886283835702E-2</c:v>
                </c:pt>
                <c:pt idx="2231">
                  <c:v>1.36757331192634E-2</c:v>
                </c:pt>
                <c:pt idx="2232">
                  <c:v>1.3732816122981601E-2</c:v>
                </c:pt>
                <c:pt idx="2233">
                  <c:v>1.3802541965649199E-2</c:v>
                </c:pt>
                <c:pt idx="2234">
                  <c:v>1.38221114617196E-2</c:v>
                </c:pt>
                <c:pt idx="2235">
                  <c:v>1.3839368887685799E-2</c:v>
                </c:pt>
                <c:pt idx="2236">
                  <c:v>1.3899455827979201E-2</c:v>
                </c:pt>
                <c:pt idx="2237">
                  <c:v>1.40452118538382E-2</c:v>
                </c:pt>
                <c:pt idx="2238">
                  <c:v>1.4055441418613399E-2</c:v>
                </c:pt>
                <c:pt idx="2239">
                  <c:v>1.4094625715696999E-2</c:v>
                </c:pt>
                <c:pt idx="2240">
                  <c:v>1.4106320709680899E-2</c:v>
                </c:pt>
                <c:pt idx="2241">
                  <c:v>1.4107749538292001E-2</c:v>
                </c:pt>
                <c:pt idx="2242">
                  <c:v>1.4205865503323201E-2</c:v>
                </c:pt>
                <c:pt idx="2243">
                  <c:v>1.42420303090454E-2</c:v>
                </c:pt>
                <c:pt idx="2244">
                  <c:v>1.43231161310467E-2</c:v>
                </c:pt>
                <c:pt idx="2245">
                  <c:v>1.4336212205417901E-2</c:v>
                </c:pt>
                <c:pt idx="2246">
                  <c:v>1.43834386982263E-2</c:v>
                </c:pt>
                <c:pt idx="2247">
                  <c:v>1.4410619402612901E-2</c:v>
                </c:pt>
                <c:pt idx="2248">
                  <c:v>1.44128123983563E-2</c:v>
                </c:pt>
                <c:pt idx="2249">
                  <c:v>1.44870561846449E-2</c:v>
                </c:pt>
                <c:pt idx="2250">
                  <c:v>1.4654130432155601E-2</c:v>
                </c:pt>
                <c:pt idx="2251">
                  <c:v>1.4718492616296701E-2</c:v>
                </c:pt>
                <c:pt idx="2252">
                  <c:v>1.47382211783409E-2</c:v>
                </c:pt>
                <c:pt idx="2253">
                  <c:v>1.4743553692310399E-2</c:v>
                </c:pt>
                <c:pt idx="2254">
                  <c:v>1.48077551664607E-2</c:v>
                </c:pt>
                <c:pt idx="2255">
                  <c:v>1.4825626559634099E-2</c:v>
                </c:pt>
                <c:pt idx="2256">
                  <c:v>1.48460597115356E-2</c:v>
                </c:pt>
                <c:pt idx="2257">
                  <c:v>1.4853713471198999E-2</c:v>
                </c:pt>
                <c:pt idx="2258">
                  <c:v>1.4869265218066301E-2</c:v>
                </c:pt>
                <c:pt idx="2259">
                  <c:v>1.50036217242593E-2</c:v>
                </c:pt>
                <c:pt idx="2260">
                  <c:v>1.50488474881451E-2</c:v>
                </c:pt>
                <c:pt idx="2261">
                  <c:v>1.51381858666239E-2</c:v>
                </c:pt>
                <c:pt idx="2262">
                  <c:v>1.51522938545154E-2</c:v>
                </c:pt>
                <c:pt idx="2263">
                  <c:v>1.51543580013822E-2</c:v>
                </c:pt>
                <c:pt idx="2264">
                  <c:v>1.52489979082357E-2</c:v>
                </c:pt>
                <c:pt idx="2265">
                  <c:v>1.52923336376815E-2</c:v>
                </c:pt>
                <c:pt idx="2266">
                  <c:v>1.54295916792461E-2</c:v>
                </c:pt>
                <c:pt idx="2267">
                  <c:v>1.55174607500356E-2</c:v>
                </c:pt>
                <c:pt idx="2268">
                  <c:v>1.5545366655688699E-2</c:v>
                </c:pt>
                <c:pt idx="2269">
                  <c:v>1.5643739212372901E-2</c:v>
                </c:pt>
                <c:pt idx="2270">
                  <c:v>1.58504781385095E-2</c:v>
                </c:pt>
                <c:pt idx="2271">
                  <c:v>1.5901246025584698E-2</c:v>
                </c:pt>
                <c:pt idx="2272">
                  <c:v>1.5930040161497599E-2</c:v>
                </c:pt>
                <c:pt idx="2273">
                  <c:v>1.6032507557285799E-2</c:v>
                </c:pt>
                <c:pt idx="2274">
                  <c:v>1.6033163805428401E-2</c:v>
                </c:pt>
                <c:pt idx="2275">
                  <c:v>1.6178219630214499E-2</c:v>
                </c:pt>
                <c:pt idx="2276">
                  <c:v>1.6216212899903999E-2</c:v>
                </c:pt>
                <c:pt idx="2277">
                  <c:v>1.6262547567990299E-2</c:v>
                </c:pt>
                <c:pt idx="2278">
                  <c:v>1.6346115318029299E-2</c:v>
                </c:pt>
                <c:pt idx="2279">
                  <c:v>1.6490813232663298E-2</c:v>
                </c:pt>
                <c:pt idx="2280">
                  <c:v>1.6494413826353201E-2</c:v>
                </c:pt>
                <c:pt idx="2281">
                  <c:v>1.65108925255842E-2</c:v>
                </c:pt>
                <c:pt idx="2282">
                  <c:v>1.65139344178615E-2</c:v>
                </c:pt>
                <c:pt idx="2283">
                  <c:v>1.6558094217956499E-2</c:v>
                </c:pt>
                <c:pt idx="2284">
                  <c:v>1.65885212551149E-2</c:v>
                </c:pt>
                <c:pt idx="2285">
                  <c:v>1.65909747261834E-2</c:v>
                </c:pt>
                <c:pt idx="2286">
                  <c:v>1.6730758062550501E-2</c:v>
                </c:pt>
                <c:pt idx="2287">
                  <c:v>1.68892167524522E-2</c:v>
                </c:pt>
                <c:pt idx="2288">
                  <c:v>1.6919170336133001E-2</c:v>
                </c:pt>
                <c:pt idx="2289">
                  <c:v>1.7229511513169898E-2</c:v>
                </c:pt>
                <c:pt idx="2290">
                  <c:v>1.7290591086863899E-2</c:v>
                </c:pt>
                <c:pt idx="2291">
                  <c:v>1.76141579169895E-2</c:v>
                </c:pt>
                <c:pt idx="2292">
                  <c:v>1.76217638618088E-2</c:v>
                </c:pt>
                <c:pt idx="2293">
                  <c:v>1.7642760820758701E-2</c:v>
                </c:pt>
                <c:pt idx="2294">
                  <c:v>1.7730232270553901E-2</c:v>
                </c:pt>
                <c:pt idx="2295">
                  <c:v>1.8127666183109601E-2</c:v>
                </c:pt>
                <c:pt idx="2296">
                  <c:v>1.82632627382028E-2</c:v>
                </c:pt>
                <c:pt idx="2297">
                  <c:v>1.8453729479332201E-2</c:v>
                </c:pt>
                <c:pt idx="2298">
                  <c:v>1.84709834489893E-2</c:v>
                </c:pt>
                <c:pt idx="2299">
                  <c:v>1.85884257803361E-2</c:v>
                </c:pt>
                <c:pt idx="2300">
                  <c:v>1.8784884652673001E-2</c:v>
                </c:pt>
                <c:pt idx="2301">
                  <c:v>1.8895865203796401E-2</c:v>
                </c:pt>
                <c:pt idx="2302">
                  <c:v>1.9019223492515398E-2</c:v>
                </c:pt>
                <c:pt idx="2303">
                  <c:v>1.9273262670013901E-2</c:v>
                </c:pt>
                <c:pt idx="2304">
                  <c:v>1.9308363815583901E-2</c:v>
                </c:pt>
                <c:pt idx="2305">
                  <c:v>1.9385360865204301E-2</c:v>
                </c:pt>
                <c:pt idx="2306">
                  <c:v>1.9688139439345002E-2</c:v>
                </c:pt>
                <c:pt idx="2307">
                  <c:v>1.9944798533671301E-2</c:v>
                </c:pt>
                <c:pt idx="2308">
                  <c:v>1.9968898134440801E-2</c:v>
                </c:pt>
                <c:pt idx="2309">
                  <c:v>2.0080708854120801E-2</c:v>
                </c:pt>
                <c:pt idx="2310">
                  <c:v>2.01480610156945E-2</c:v>
                </c:pt>
                <c:pt idx="2311">
                  <c:v>2.0229498271412901E-2</c:v>
                </c:pt>
                <c:pt idx="2312">
                  <c:v>2.0317941551718299E-2</c:v>
                </c:pt>
                <c:pt idx="2313">
                  <c:v>2.04955861717456E-2</c:v>
                </c:pt>
                <c:pt idx="2314">
                  <c:v>2.0987099015788799E-2</c:v>
                </c:pt>
                <c:pt idx="2315">
                  <c:v>2.1067154907856898E-2</c:v>
                </c:pt>
                <c:pt idx="2316">
                  <c:v>2.1182551140656699E-2</c:v>
                </c:pt>
                <c:pt idx="2317">
                  <c:v>2.1205902322179501E-2</c:v>
                </c:pt>
                <c:pt idx="2318">
                  <c:v>2.1267870038650102E-2</c:v>
                </c:pt>
                <c:pt idx="2319">
                  <c:v>2.1595603003649901E-2</c:v>
                </c:pt>
                <c:pt idx="2320">
                  <c:v>2.1807516584335999E-2</c:v>
                </c:pt>
                <c:pt idx="2321">
                  <c:v>2.2126148364756799E-2</c:v>
                </c:pt>
                <c:pt idx="2322">
                  <c:v>2.2136998842954801E-2</c:v>
                </c:pt>
                <c:pt idx="2323">
                  <c:v>2.2572695703623E-2</c:v>
                </c:pt>
                <c:pt idx="2324">
                  <c:v>2.2671301062101201E-2</c:v>
                </c:pt>
                <c:pt idx="2325">
                  <c:v>2.2714007938884201E-2</c:v>
                </c:pt>
                <c:pt idx="2326">
                  <c:v>2.3588387634097902E-2</c:v>
                </c:pt>
                <c:pt idx="2327">
                  <c:v>2.35893145316265E-2</c:v>
                </c:pt>
                <c:pt idx="2328">
                  <c:v>2.3731391638557101E-2</c:v>
                </c:pt>
                <c:pt idx="2329">
                  <c:v>2.4007242326251801E-2</c:v>
                </c:pt>
                <c:pt idx="2330">
                  <c:v>2.4055891707798999E-2</c:v>
                </c:pt>
                <c:pt idx="2331">
                  <c:v>2.42016194970547E-2</c:v>
                </c:pt>
                <c:pt idx="2332">
                  <c:v>2.4441095491293099E-2</c:v>
                </c:pt>
                <c:pt idx="2333">
                  <c:v>2.4445646004581299E-2</c:v>
                </c:pt>
                <c:pt idx="2334">
                  <c:v>2.4458648291019399E-2</c:v>
                </c:pt>
                <c:pt idx="2335">
                  <c:v>2.5373672345635201E-2</c:v>
                </c:pt>
                <c:pt idx="2336">
                  <c:v>2.5820034533563699E-2</c:v>
                </c:pt>
                <c:pt idx="2337">
                  <c:v>2.5874065601553E-2</c:v>
                </c:pt>
                <c:pt idx="2338">
                  <c:v>2.6236663207249201E-2</c:v>
                </c:pt>
                <c:pt idx="2339">
                  <c:v>2.64409290791855E-2</c:v>
                </c:pt>
                <c:pt idx="2340">
                  <c:v>2.72535580198029E-2</c:v>
                </c:pt>
                <c:pt idx="2341">
                  <c:v>3.0105537080807598E-2</c:v>
                </c:pt>
                <c:pt idx="2342">
                  <c:v>3.01144965504564E-2</c:v>
                </c:pt>
                <c:pt idx="2343">
                  <c:v>3.3489345244690001E-2</c:v>
                </c:pt>
                <c:pt idx="2344">
                  <c:v>3.3759378318728897E-2</c:v>
                </c:pt>
                <c:pt idx="2345">
                  <c:v>3.8291286558614003E-2</c:v>
                </c:pt>
                <c:pt idx="2346">
                  <c:v>4.1336350940641697E-2</c:v>
                </c:pt>
                <c:pt idx="2347">
                  <c:v>4.8215080535800203E-2</c:v>
                </c:pt>
                <c:pt idx="2348">
                  <c:v>5.8226286690741702E-2</c:v>
                </c:pt>
                <c:pt idx="2349">
                  <c:v>6.0543828751667798E-2</c:v>
                </c:pt>
                <c:pt idx="2350">
                  <c:v>8.8808356440746597E-2</c:v>
                </c:pt>
                <c:pt idx="2351">
                  <c:v>8.9683156948216505E-2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97-BD46-9C26-1ECE1648D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94992"/>
        <c:axId val="100550159"/>
      </c:scatterChart>
      <c:valAx>
        <c:axId val="92169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50159"/>
        <c:crosses val="autoZero"/>
        <c:crossBetween val="midCat"/>
      </c:valAx>
      <c:valAx>
        <c:axId val="1005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9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强生JNJ.N!$U$1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强生JNJ.N!$T$2:$T$2519</c:f>
              <c:numCache>
                <c:formatCode>0.000%</c:formatCode>
                <c:ptCount val="2518"/>
                <c:pt idx="0">
                  <c:v>-3.3076890701813993E-2</c:v>
                </c:pt>
                <c:pt idx="1">
                  <c:v>-3.1112398615870718E-2</c:v>
                </c:pt>
                <c:pt idx="2">
                  <c:v>-2.9912783127222925E-2</c:v>
                </c:pt>
                <c:pt idx="3">
                  <c:v>-2.9036503833815539E-2</c:v>
                </c:pt>
                <c:pt idx="4">
                  <c:v>-2.8341313976864266E-2</c:v>
                </c:pt>
                <c:pt idx="5">
                  <c:v>-2.7762636094927844E-2</c:v>
                </c:pt>
                <c:pt idx="6">
                  <c:v>-2.7265504266551166E-2</c:v>
                </c:pt>
                <c:pt idx="7">
                  <c:v>-2.6828785716037553E-2</c:v>
                </c:pt>
                <c:pt idx="8">
                  <c:v>-2.6438702375624856E-2</c:v>
                </c:pt>
                <c:pt idx="9">
                  <c:v>-2.6085757202041232E-2</c:v>
                </c:pt>
                <c:pt idx="10">
                  <c:v>-2.5763118554314644E-2</c:v>
                </c:pt>
                <c:pt idx="11">
                  <c:v>-2.5465703109866775E-2</c:v>
                </c:pt>
                <c:pt idx="12">
                  <c:v>-2.5189623086733375E-2</c:v>
                </c:pt>
                <c:pt idx="13">
                  <c:v>-2.4931836572187126E-2</c:v>
                </c:pt>
                <c:pt idx="14">
                  <c:v>-2.468991736669458E-2</c:v>
                </c:pt>
                <c:pt idx="15">
                  <c:v>-2.4461898365516283E-2</c:v>
                </c:pt>
                <c:pt idx="16">
                  <c:v>-2.4246161920280538E-2</c:v>
                </c:pt>
                <c:pt idx="17">
                  <c:v>-2.4041361192606685E-2</c:v>
                </c:pt>
                <c:pt idx="18">
                  <c:v>-2.3846362527751283E-2</c:v>
                </c:pt>
                <c:pt idx="19">
                  <c:v>-2.3660202434434945E-2</c:v>
                </c:pt>
                <c:pt idx="20">
                  <c:v>-2.3482054933061425E-2</c:v>
                </c:pt>
                <c:pt idx="21">
                  <c:v>-2.3311206404955556E-2</c:v>
                </c:pt>
                <c:pt idx="22">
                  <c:v>-2.3147035961007648E-2</c:v>
                </c:pt>
                <c:pt idx="23">
                  <c:v>-2.2988999934038086E-2</c:v>
                </c:pt>
                <c:pt idx="24">
                  <c:v>-2.2836619494930509E-2</c:v>
                </c:pt>
                <c:pt idx="25">
                  <c:v>-2.2689470664926995E-2</c:v>
                </c:pt>
                <c:pt idx="26">
                  <c:v>-2.2547176187130469E-2</c:v>
                </c:pt>
                <c:pt idx="27">
                  <c:v>-2.2409398855812765E-2</c:v>
                </c:pt>
                <c:pt idx="28">
                  <c:v>-2.2275835999887181E-2</c:v>
                </c:pt>
                <c:pt idx="29">
                  <c:v>-2.214621488833628E-2</c:v>
                </c:pt>
                <c:pt idx="30">
                  <c:v>-2.2020288878214167E-2</c:v>
                </c:pt>
                <c:pt idx="31">
                  <c:v>-2.18978341653513E-2</c:v>
                </c:pt>
                <c:pt idx="32">
                  <c:v>-2.1778647027744159E-2</c:v>
                </c:pt>
                <c:pt idx="33">
                  <c:v>-2.1662541474391461E-2</c:v>
                </c:pt>
                <c:pt idx="34">
                  <c:v>-2.1549347229874411E-2</c:v>
                </c:pt>
                <c:pt idx="35">
                  <c:v>-2.1438907998594804E-2</c:v>
                </c:pt>
                <c:pt idx="36">
                  <c:v>-2.1331079963238436E-2</c:v>
                </c:pt>
                <c:pt idx="37">
                  <c:v>-2.1225730480431044E-2</c:v>
                </c:pt>
                <c:pt idx="38">
                  <c:v>-2.1122736943222024E-2</c:v>
                </c:pt>
                <c:pt idx="39">
                  <c:v>-2.1021985785359912E-2</c:v>
                </c:pt>
                <c:pt idx="40">
                  <c:v>-2.0923371606607819E-2</c:v>
                </c:pt>
                <c:pt idx="41">
                  <c:v>-2.0826796401812831E-2</c:v>
                </c:pt>
                <c:pt idx="42">
                  <c:v>-2.0732168879261884E-2</c:v>
                </c:pt>
                <c:pt idx="43">
                  <c:v>-2.0639403856161087E-2</c:v>
                </c:pt>
                <c:pt idx="44">
                  <c:v>-2.0548421720969445E-2</c:v>
                </c:pt>
                <c:pt idx="45">
                  <c:v>-2.0459147953881516E-2</c:v>
                </c:pt>
                <c:pt idx="46">
                  <c:v>-2.0371512698050577E-2</c:v>
                </c:pt>
                <c:pt idx="47">
                  <c:v>-2.0285450375224268E-2</c:v>
                </c:pt>
                <c:pt idx="48">
                  <c:v>-2.0200899340368325E-2</c:v>
                </c:pt>
                <c:pt idx="49">
                  <c:v>-2.0117801570613474E-2</c:v>
                </c:pt>
                <c:pt idx="50">
                  <c:v>-2.0036102384499734E-2</c:v>
                </c:pt>
                <c:pt idx="51">
                  <c:v>-1.9955750188034249E-2</c:v>
                </c:pt>
                <c:pt idx="52">
                  <c:v>-1.9876696244538132E-2</c:v>
                </c:pt>
                <c:pt idx="53">
                  <c:v>-1.979889446564919E-2</c:v>
                </c:pt>
                <c:pt idx="54">
                  <c:v>-1.972230122118215E-2</c:v>
                </c:pt>
                <c:pt idx="55">
                  <c:v>-1.9646875165834573E-2</c:v>
                </c:pt>
                <c:pt idx="56">
                  <c:v>-1.9572577080973264E-2</c:v>
                </c:pt>
                <c:pt idx="57">
                  <c:v>-1.9499369729948566E-2</c:v>
                </c:pt>
                <c:pt idx="58">
                  <c:v>-1.9427217725567492E-2</c:v>
                </c:pt>
                <c:pt idx="59">
                  <c:v>-1.9356087408516135E-2</c:v>
                </c:pt>
                <c:pt idx="60">
                  <c:v>-1.9285946735660062E-2</c:v>
                </c:pt>
                <c:pt idx="61">
                  <c:v>-1.9216765177272048E-2</c:v>
                </c:pt>
                <c:pt idx="62">
                  <c:v>-1.9148513622341722E-2</c:v>
                </c:pt>
                <c:pt idx="63">
                  <c:v>-1.9081164291213912E-2</c:v>
                </c:pt>
                <c:pt idx="64">
                  <c:v>-1.9014690654883218E-2</c:v>
                </c:pt>
                <c:pt idx="65">
                  <c:v>-1.8949067360343519E-2</c:v>
                </c:pt>
                <c:pt idx="66">
                  <c:v>-1.8884270161453581E-2</c:v>
                </c:pt>
                <c:pt idx="67">
                  <c:v>-1.8820275854835145E-2</c:v>
                </c:pt>
                <c:pt idx="68">
                  <c:v>-1.8757062220368971E-2</c:v>
                </c:pt>
                <c:pt idx="69">
                  <c:v>-1.8694607965897232E-2</c:v>
                </c:pt>
                <c:pt idx="70">
                  <c:v>-1.8632892675779354E-2</c:v>
                </c:pt>
                <c:pt idx="71">
                  <c:v>-1.8571896762982473E-2</c:v>
                </c:pt>
                <c:pt idx="72">
                  <c:v>-1.8511601424417976E-2</c:v>
                </c:pt>
                <c:pt idx="73">
                  <c:v>-1.8451988599263027E-2</c:v>
                </c:pt>
                <c:pt idx="74">
                  <c:v>-1.8393040930029924E-2</c:v>
                </c:pt>
                <c:pt idx="75">
                  <c:v>-1.8334741726168106E-2</c:v>
                </c:pt>
                <c:pt idx="76">
                  <c:v>-1.8277074930002916E-2</c:v>
                </c:pt>
                <c:pt idx="77">
                  <c:v>-1.8220025084832819E-2</c:v>
                </c:pt>
                <c:pt idx="78">
                  <c:v>-1.8163577305022435E-2</c:v>
                </c:pt>
                <c:pt idx="79">
                  <c:v>-1.8107717247942981E-2</c:v>
                </c:pt>
                <c:pt idx="80">
                  <c:v>-1.8052431087624228E-2</c:v>
                </c:pt>
                <c:pt idx="81">
                  <c:v>-1.7997705489993986E-2</c:v>
                </c:pt>
                <c:pt idx="82">
                  <c:v>-1.7943527589591213E-2</c:v>
                </c:pt>
                <c:pt idx="83">
                  <c:v>-1.7889884967648369E-2</c:v>
                </c:pt>
                <c:pt idx="84">
                  <c:v>-1.7836765631447277E-2</c:v>
                </c:pt>
                <c:pt idx="85">
                  <c:v>-1.7784157994860352E-2</c:v>
                </c:pt>
                <c:pt idx="86">
                  <c:v>-1.7732050859996212E-2</c:v>
                </c:pt>
                <c:pt idx="87">
                  <c:v>-1.7680433399874979E-2</c:v>
                </c:pt>
                <c:pt idx="88">
                  <c:v>-1.7629295142064641E-2</c:v>
                </c:pt>
                <c:pt idx="89">
                  <c:v>-1.7578625953214778E-2</c:v>
                </c:pt>
                <c:pt idx="90">
                  <c:v>-1.7528416024429127E-2</c:v>
                </c:pt>
                <c:pt idx="91">
                  <c:v>-1.7478655857422899E-2</c:v>
                </c:pt>
                <c:pt idx="92">
                  <c:v>-1.742933625141448E-2</c:v>
                </c:pt>
                <c:pt idx="93">
                  <c:v>-1.7380448290705269E-2</c:v>
                </c:pt>
                <c:pt idx="94">
                  <c:v>-1.733198333290448E-2</c:v>
                </c:pt>
                <c:pt idx="95">
                  <c:v>-1.7283932997759089E-2</c:v>
                </c:pt>
                <c:pt idx="96">
                  <c:v>-1.7236289156551812E-2</c:v>
                </c:pt>
                <c:pt idx="97">
                  <c:v>-1.7189043922032635E-2</c:v>
                </c:pt>
                <c:pt idx="98">
                  <c:v>-1.714218963885197E-2</c:v>
                </c:pt>
                <c:pt idx="99">
                  <c:v>-1.70957188744656E-2</c:v>
                </c:pt>
                <c:pt idx="100">
                  <c:v>-1.7049624410483622E-2</c:v>
                </c:pt>
                <c:pt idx="101">
                  <c:v>-1.7003899234437611E-2</c:v>
                </c:pt>
                <c:pt idx="102">
                  <c:v>-1.6958536531941865E-2</c:v>
                </c:pt>
                <c:pt idx="103">
                  <c:v>-1.6913529679226207E-2</c:v>
                </c:pt>
                <c:pt idx="104">
                  <c:v>-1.686887223601934E-2</c:v>
                </c:pt>
                <c:pt idx="105">
                  <c:v>-1.6824557938763144E-2</c:v>
                </c:pt>
                <c:pt idx="106">
                  <c:v>-1.6780580694139558E-2</c:v>
                </c:pt>
                <c:pt idx="107">
                  <c:v>-1.6736934572892805E-2</c:v>
                </c:pt>
                <c:pt idx="108">
                  <c:v>-1.6693613803930935E-2</c:v>
                </c:pt>
                <c:pt idx="109">
                  <c:v>-1.6650612768691592E-2</c:v>
                </c:pt>
                <c:pt idx="110">
                  <c:v>-1.6607925995757875E-2</c:v>
                </c:pt>
                <c:pt idx="111">
                  <c:v>-1.6565548155711079E-2</c:v>
                </c:pt>
                <c:pt idx="112">
                  <c:v>-1.6523474056207774E-2</c:v>
                </c:pt>
                <c:pt idx="113">
                  <c:v>-1.6481698637269681E-2</c:v>
                </c:pt>
                <c:pt idx="114">
                  <c:v>-1.644021696677524E-2</c:v>
                </c:pt>
                <c:pt idx="115">
                  <c:v>-1.6399024236142659E-2</c:v>
                </c:pt>
                <c:pt idx="116">
                  <c:v>-1.6358115756194662E-2</c:v>
                </c:pt>
                <c:pt idx="117">
                  <c:v>-1.6317486953195789E-2</c:v>
                </c:pt>
                <c:pt idx="118">
                  <c:v>-1.6277133365053771E-2</c:v>
                </c:pt>
                <c:pt idx="119">
                  <c:v>-1.6237050637676682E-2</c:v>
                </c:pt>
                <c:pt idx="120">
                  <c:v>-1.6197234521478376E-2</c:v>
                </c:pt>
                <c:pt idx="121">
                  <c:v>-1.6157680868024986E-2</c:v>
                </c:pt>
                <c:pt idx="122">
                  <c:v>-1.6118385626815574E-2</c:v>
                </c:pt>
                <c:pt idx="123">
                  <c:v>-1.6079344842190632E-2</c:v>
                </c:pt>
                <c:pt idx="124">
                  <c:v>-1.604055465036236E-2</c:v>
                </c:pt>
                <c:pt idx="125">
                  <c:v>-1.600201127656092E-2</c:v>
                </c:pt>
                <c:pt idx="126">
                  <c:v>-1.5963711032291248E-2</c:v>
                </c:pt>
                <c:pt idx="127">
                  <c:v>-1.5925650312695484E-2</c:v>
                </c:pt>
                <c:pt idx="128">
                  <c:v>-1.5887825594015838E-2</c:v>
                </c:pt>
                <c:pt idx="129">
                  <c:v>-1.5850233431153701E-2</c:v>
                </c:pt>
                <c:pt idx="130">
                  <c:v>-1.5812870455320253E-2</c:v>
                </c:pt>
                <c:pt idx="131">
                  <c:v>-1.5775733371774799E-2</c:v>
                </c:pt>
                <c:pt idx="132">
                  <c:v>-1.5738818957646689E-2</c:v>
                </c:pt>
                <c:pt idx="133">
                  <c:v>-1.5702124059837248E-2</c:v>
                </c:pt>
                <c:pt idx="134">
                  <c:v>-1.5665645592998163E-2</c:v>
                </c:pt>
                <c:pt idx="135">
                  <c:v>-1.5629380537582973E-2</c:v>
                </c:pt>
                <c:pt idx="136">
                  <c:v>-1.5593325937968564E-2</c:v>
                </c:pt>
                <c:pt idx="137">
                  <c:v>-1.5557478900643568E-2</c:v>
                </c:pt>
                <c:pt idx="138">
                  <c:v>-1.5521836592460951E-2</c:v>
                </c:pt>
                <c:pt idx="139">
                  <c:v>-1.5486396238951901E-2</c:v>
                </c:pt>
                <c:pt idx="140">
                  <c:v>-1.5451155122698587E-2</c:v>
                </c:pt>
                <c:pt idx="141">
                  <c:v>-1.5416110581763265E-2</c:v>
                </c:pt>
                <c:pt idx="142">
                  <c:v>-1.5381260008171379E-2</c:v>
                </c:pt>
                <c:pt idx="143">
                  <c:v>-1.5346600846446535E-2</c:v>
                </c:pt>
                <c:pt idx="144">
                  <c:v>-1.5312130592195035E-2</c:v>
                </c:pt>
                <c:pt idx="145">
                  <c:v>-1.5277846790738235E-2</c:v>
                </c:pt>
                <c:pt idx="146">
                  <c:v>-1.5243747035790496E-2</c:v>
                </c:pt>
                <c:pt idx="147">
                  <c:v>-1.5209828968181181E-2</c:v>
                </c:pt>
                <c:pt idx="148">
                  <c:v>-1.5176090274618729E-2</c:v>
                </c:pt>
                <c:pt idx="149">
                  <c:v>-1.5142528686495276E-2</c:v>
                </c:pt>
                <c:pt idx="150">
                  <c:v>-1.5109141978730213E-2</c:v>
                </c:pt>
                <c:pt idx="151">
                  <c:v>-1.5075927968651074E-2</c:v>
                </c:pt>
                <c:pt idx="152">
                  <c:v>-1.5042884514910459E-2</c:v>
                </c:pt>
                <c:pt idx="153">
                  <c:v>-1.5010009516437462E-2</c:v>
                </c:pt>
                <c:pt idx="154">
                  <c:v>-1.497730091142239E-2</c:v>
                </c:pt>
                <c:pt idx="155">
                  <c:v>-1.4944756676333442E-2</c:v>
                </c:pt>
                <c:pt idx="156">
                  <c:v>-1.4912374824964186E-2</c:v>
                </c:pt>
                <c:pt idx="157">
                  <c:v>-1.4880153407510659E-2</c:v>
                </c:pt>
                <c:pt idx="158">
                  <c:v>-1.4848090509676974E-2</c:v>
                </c:pt>
                <c:pt idx="159">
                  <c:v>-1.4816184251808416E-2</c:v>
                </c:pt>
                <c:pt idx="160">
                  <c:v>-1.4784432788051007E-2</c:v>
                </c:pt>
                <c:pt idx="161">
                  <c:v>-1.4752834305536521E-2</c:v>
                </c:pt>
                <c:pt idx="162">
                  <c:v>-1.4721387023592099E-2</c:v>
                </c:pt>
                <c:pt idx="163">
                  <c:v>-1.4690089192973521E-2</c:v>
                </c:pt>
                <c:pt idx="164">
                  <c:v>-1.4658939095121349E-2</c:v>
                </c:pt>
                <c:pt idx="165">
                  <c:v>-1.4627935041439007E-2</c:v>
                </c:pt>
                <c:pt idx="166">
                  <c:v>-1.4597075372592184E-2</c:v>
                </c:pt>
                <c:pt idx="167">
                  <c:v>-1.4566358457828677E-2</c:v>
                </c:pt>
                <c:pt idx="168">
                  <c:v>-1.4535782694317979E-2</c:v>
                </c:pt>
                <c:pt idx="169">
                  <c:v>-1.450534650651001E-2</c:v>
                </c:pt>
                <c:pt idx="170">
                  <c:v>-1.4475048345512234E-2</c:v>
                </c:pt>
                <c:pt idx="171">
                  <c:v>-1.4444886688484544E-2</c:v>
                </c:pt>
                <c:pt idx="172">
                  <c:v>-1.4414860038051367E-2</c:v>
                </c:pt>
                <c:pt idx="173">
                  <c:v>-1.4384966921730347E-2</c:v>
                </c:pt>
                <c:pt idx="174">
                  <c:v>-1.4355205891377018E-2</c:v>
                </c:pt>
                <c:pt idx="175">
                  <c:v>-1.4325575522645066E-2</c:v>
                </c:pt>
                <c:pt idx="176">
                  <c:v>-1.4296074414461476E-2</c:v>
                </c:pt>
                <c:pt idx="177">
                  <c:v>-1.4266701188516183E-2</c:v>
                </c:pt>
                <c:pt idx="178">
                  <c:v>-1.4237454488765773E-2</c:v>
                </c:pt>
                <c:pt idx="179">
                  <c:v>-1.4208332980950636E-2</c:v>
                </c:pt>
                <c:pt idx="180">
                  <c:v>-1.417933535212529E-2</c:v>
                </c:pt>
                <c:pt idx="181">
                  <c:v>-1.4150460310201342E-2</c:v>
                </c:pt>
                <c:pt idx="182">
                  <c:v>-1.4121706583502707E-2</c:v>
                </c:pt>
                <c:pt idx="183">
                  <c:v>-1.4093072920332716E-2</c:v>
                </c:pt>
                <c:pt idx="184">
                  <c:v>-1.4064558088552693E-2</c:v>
                </c:pt>
                <c:pt idx="185">
                  <c:v>-1.4036160875171651E-2</c:v>
                </c:pt>
                <c:pt idx="186">
                  <c:v>-1.4007880085946802E-2</c:v>
                </c:pt>
                <c:pt idx="187">
                  <c:v>-1.3979714544994427E-2</c:v>
                </c:pt>
                <c:pt idx="188">
                  <c:v>-1.3951663094410894E-2</c:v>
                </c:pt>
                <c:pt idx="189">
                  <c:v>-1.3923724593903503E-2</c:v>
                </c:pt>
                <c:pt idx="190">
                  <c:v>-1.3895897920430703E-2</c:v>
                </c:pt>
                <c:pt idx="191">
                  <c:v>-1.3868181967851684E-2</c:v>
                </c:pt>
                <c:pt idx="192">
                  <c:v>-1.3840575646584679E-2</c:v>
                </c:pt>
                <c:pt idx="193">
                  <c:v>-1.3813077883273996E-2</c:v>
                </c:pt>
                <c:pt idx="194">
                  <c:v>-1.3785687620465586E-2</c:v>
                </c:pt>
                <c:pt idx="195">
                  <c:v>-1.3758403816290453E-2</c:v>
                </c:pt>
                <c:pt idx="196">
                  <c:v>-1.3731225444156064E-2</c:v>
                </c:pt>
                <c:pt idx="197">
                  <c:v>-1.3704151492445577E-2</c:v>
                </c:pt>
                <c:pt idx="198">
                  <c:v>-1.3677180964224222E-2</c:v>
                </c:pt>
                <c:pt idx="199">
                  <c:v>-1.3650312876953003E-2</c:v>
                </c:pt>
                <c:pt idx="200">
                  <c:v>-1.3623546262209461E-2</c:v>
                </c:pt>
                <c:pt idx="201">
                  <c:v>-1.3596880165415066E-2</c:v>
                </c:pt>
                <c:pt idx="202">
                  <c:v>-1.3570313645569281E-2</c:v>
                </c:pt>
                <c:pt idx="203">
                  <c:v>-1.3543845774990159E-2</c:v>
                </c:pt>
                <c:pt idx="204">
                  <c:v>-1.3517475639060786E-2</c:v>
                </c:pt>
                <c:pt idx="205">
                  <c:v>-1.3491202335982156E-2</c:v>
                </c:pt>
                <c:pt idx="206">
                  <c:v>-1.3465024976531681E-2</c:v>
                </c:pt>
                <c:pt idx="207">
                  <c:v>-1.3438942683827391E-2</c:v>
                </c:pt>
                <c:pt idx="208">
                  <c:v>-1.3412954593097793E-2</c:v>
                </c:pt>
                <c:pt idx="209">
                  <c:v>-1.3387059851457061E-2</c:v>
                </c:pt>
                <c:pt idx="210">
                  <c:v>-1.3361257617685331E-2</c:v>
                </c:pt>
                <c:pt idx="211">
                  <c:v>-1.3335547062014196E-2</c:v>
                </c:pt>
                <c:pt idx="212">
                  <c:v>-1.3309927365917264E-2</c:v>
                </c:pt>
                <c:pt idx="213">
                  <c:v>-1.3284397721905187E-2</c:v>
                </c:pt>
                <c:pt idx="214">
                  <c:v>-1.3258957333325619E-2</c:v>
                </c:pt>
                <c:pt idx="215">
                  <c:v>-1.323360541416769E-2</c:v>
                </c:pt>
                <c:pt idx="216">
                  <c:v>-1.3208341188870883E-2</c:v>
                </c:pt>
                <c:pt idx="217">
                  <c:v>-1.3183163892138005E-2</c:v>
                </c:pt>
                <c:pt idx="218">
                  <c:v>-1.3158072768752763E-2</c:v>
                </c:pt>
                <c:pt idx="219">
                  <c:v>-1.3133067073401037E-2</c:v>
                </c:pt>
                <c:pt idx="220">
                  <c:v>-1.3108146070496249E-2</c:v>
                </c:pt>
                <c:pt idx="221">
                  <c:v>-1.3083309034008669E-2</c:v>
                </c:pt>
                <c:pt idx="222">
                  <c:v>-1.3058555247298346E-2</c:v>
                </c:pt>
                <c:pt idx="223">
                  <c:v>-1.3033884002951716E-2</c:v>
                </c:pt>
                <c:pt idx="224">
                  <c:v>-1.3009294602621868E-2</c:v>
                </c:pt>
                <c:pt idx="225">
                  <c:v>-1.2984786356872226E-2</c:v>
                </c:pt>
                <c:pt idx="226">
                  <c:v>-1.2960358585023505E-2</c:v>
                </c:pt>
                <c:pt idx="227">
                  <c:v>-1.2936010615004122E-2</c:v>
                </c:pt>
                <c:pt idx="228">
                  <c:v>-1.2911741783203701E-2</c:v>
                </c:pt>
                <c:pt idx="229">
                  <c:v>-1.2887551434329736E-2</c:v>
                </c:pt>
                <c:pt idx="230">
                  <c:v>-1.2863438921267277E-2</c:v>
                </c:pt>
                <c:pt idx="231">
                  <c:v>-1.2839403604941695E-2</c:v>
                </c:pt>
                <c:pt idx="232">
                  <c:v>-1.2815444854184019E-2</c:v>
                </c:pt>
                <c:pt idx="233">
                  <c:v>-1.2791562045599593E-2</c:v>
                </c:pt>
                <c:pt idx="234">
                  <c:v>-1.2767754563438951E-2</c:v>
                </c:pt>
                <c:pt idx="235">
                  <c:v>-1.2744021799471796E-2</c:v>
                </c:pt>
                <c:pt idx="236">
                  <c:v>-1.2720363152863226E-2</c:v>
                </c:pt>
                <c:pt idx="237">
                  <c:v>-1.2696778030052839E-2</c:v>
                </c:pt>
                <c:pt idx="238">
                  <c:v>-1.2673265844636102E-2</c:v>
                </c:pt>
                <c:pt idx="239">
                  <c:v>-1.2649826017248218E-2</c:v>
                </c:pt>
                <c:pt idx="240">
                  <c:v>-1.2626457975450331E-2</c:v>
                </c:pt>
                <c:pt idx="241">
                  <c:v>-1.2603161153618031E-2</c:v>
                </c:pt>
                <c:pt idx="242">
                  <c:v>-1.2579934992832175E-2</c:v>
                </c:pt>
                <c:pt idx="243">
                  <c:v>-1.2556778940771816E-2</c:v>
                </c:pt>
                <c:pt idx="244">
                  <c:v>-1.2533692451609327E-2</c:v>
                </c:pt>
                <c:pt idx="245">
                  <c:v>-1.2510674985907563E-2</c:v>
                </c:pt>
                <c:pt idx="246">
                  <c:v>-1.2487726010519128E-2</c:v>
                </c:pt>
                <c:pt idx="247">
                  <c:v>-1.2464844998487577E-2</c:v>
                </c:pt>
                <c:pt idx="248">
                  <c:v>-1.2442031428950638E-2</c:v>
                </c:pt>
                <c:pt idx="249">
                  <c:v>-1.2419284787045206E-2</c:v>
                </c:pt>
                <c:pt idx="250">
                  <c:v>-1.2396604563814275E-2</c:v>
                </c:pt>
                <c:pt idx="251">
                  <c:v>-1.2373990256115746E-2</c:v>
                </c:pt>
                <c:pt idx="252">
                  <c:v>-1.2351441366532847E-2</c:v>
                </c:pt>
                <c:pt idx="253">
                  <c:v>-1.2328957403286383E-2</c:v>
                </c:pt>
                <c:pt idx="254">
                  <c:v>-1.2306537880148627E-2</c:v>
                </c:pt>
                <c:pt idx="255">
                  <c:v>-1.2284182316358931E-2</c:v>
                </c:pt>
                <c:pt idx="256">
                  <c:v>-1.2261890236540845E-2</c:v>
                </c:pt>
                <c:pt idx="257">
                  <c:v>-1.2239661170620869E-2</c:v>
                </c:pt>
                <c:pt idx="258">
                  <c:v>-1.2217494653748761E-2</c:v>
                </c:pt>
                <c:pt idx="259">
                  <c:v>-1.2195390226219273E-2</c:v>
                </c:pt>
                <c:pt idx="260">
                  <c:v>-1.2173347433395451E-2</c:v>
                </c:pt>
                <c:pt idx="261">
                  <c:v>-1.2151365825633278E-2</c:v>
                </c:pt>
                <c:pt idx="262">
                  <c:v>-1.2129444958207768E-2</c:v>
                </c:pt>
                <c:pt idx="263">
                  <c:v>-1.2107584391240428E-2</c:v>
                </c:pt>
                <c:pt idx="264">
                  <c:v>-1.2085783689628097E-2</c:v>
                </c:pt>
                <c:pt idx="265">
                  <c:v>-1.2064042422972984E-2</c:v>
                </c:pt>
                <c:pt idx="266">
                  <c:v>-1.2042360165514113E-2</c:v>
                </c:pt>
                <c:pt idx="267">
                  <c:v>-1.2020736496059984E-2</c:v>
                </c:pt>
                <c:pt idx="268">
                  <c:v>-1.1999170997922361E-2</c:v>
                </c:pt>
                <c:pt idx="269">
                  <c:v>-1.1977663258851443E-2</c:v>
                </c:pt>
                <c:pt idx="270">
                  <c:v>-1.1956212870972083E-2</c:v>
                </c:pt>
                <c:pt idx="271">
                  <c:v>-1.1934819430721126E-2</c:v>
                </c:pt>
                <c:pt idx="272">
                  <c:v>-1.1913482538785996E-2</c:v>
                </c:pt>
                <c:pt idx="273">
                  <c:v>-1.1892201800044305E-2</c:v>
                </c:pt>
                <c:pt idx="274">
                  <c:v>-1.1870976823504499E-2</c:v>
                </c:pt>
                <c:pt idx="275">
                  <c:v>-1.1849807222247644E-2</c:v>
                </c:pt>
                <c:pt idx="276">
                  <c:v>-1.1828692613370178E-2</c:v>
                </c:pt>
                <c:pt idx="277">
                  <c:v>-1.1807632617927706E-2</c:v>
                </c:pt>
                <c:pt idx="278">
                  <c:v>-1.1786626860879787E-2</c:v>
                </c:pt>
                <c:pt idx="279">
                  <c:v>-1.1765674971035615E-2</c:v>
                </c:pt>
                <c:pt idx="280">
                  <c:v>-1.174477658100076E-2</c:v>
                </c:pt>
                <c:pt idx="281">
                  <c:v>-1.1723931327124742E-2</c:v>
                </c:pt>
                <c:pt idx="282">
                  <c:v>-1.1703138849449544E-2</c:v>
                </c:pt>
                <c:pt idx="283">
                  <c:v>-1.168239879165899E-2</c:v>
                </c:pt>
                <c:pt idx="284">
                  <c:v>-1.1661710801029132E-2</c:v>
                </c:pt>
                <c:pt idx="285">
                  <c:v>-1.1641074528379187E-2</c:v>
                </c:pt>
                <c:pt idx="286">
                  <c:v>-1.162048962802365E-2</c:v>
                </c:pt>
                <c:pt idx="287">
                  <c:v>-1.1599955757724987E-2</c:v>
                </c:pt>
                <c:pt idx="288">
                  <c:v>-1.1579472578647228E-2</c:v>
                </c:pt>
                <c:pt idx="289">
                  <c:v>-1.1559039755310327E-2</c:v>
                </c:pt>
                <c:pt idx="290">
                  <c:v>-1.1538656955545269E-2</c:v>
                </c:pt>
                <c:pt idx="291">
                  <c:v>-1.151832385044998E-2</c:v>
                </c:pt>
                <c:pt idx="292">
                  <c:v>-1.1498040114345902E-2</c:v>
                </c:pt>
                <c:pt idx="293">
                  <c:v>-1.1477805424735357E-2</c:v>
                </c:pt>
                <c:pt idx="294">
                  <c:v>-1.1457619462259577E-2</c:v>
                </c:pt>
                <c:pt idx="295">
                  <c:v>-1.1437481910657452E-2</c:v>
                </c:pt>
                <c:pt idx="296">
                  <c:v>-1.1417392456724948E-2</c:v>
                </c:pt>
                <c:pt idx="297">
                  <c:v>-1.1397350790275176E-2</c:v>
                </c:pt>
                <c:pt idx="298">
                  <c:v>-1.1377356604099158E-2</c:v>
                </c:pt>
                <c:pt idx="299">
                  <c:v>-1.1357409593927172E-2</c:v>
                </c:pt>
                <c:pt idx="300">
                  <c:v>-1.1337509458390802E-2</c:v>
                </c:pt>
                <c:pt idx="301">
                  <c:v>-1.1317655898985505E-2</c:v>
                </c:pt>
                <c:pt idx="302">
                  <c:v>-1.1297848620033898E-2</c:v>
                </c:pt>
                <c:pt idx="303">
                  <c:v>-1.1278087328649537E-2</c:v>
                </c:pt>
                <c:pt idx="304">
                  <c:v>-1.1258371734701334E-2</c:v>
                </c:pt>
                <c:pt idx="305">
                  <c:v>-1.1238701550778519E-2</c:v>
                </c:pt>
                <c:pt idx="306">
                  <c:v>-1.1219076492156151E-2</c:v>
                </c:pt>
                <c:pt idx="307">
                  <c:v>-1.1199496276761249E-2</c:v>
                </c:pt>
                <c:pt idx="308">
                  <c:v>-1.1179960625139318E-2</c:v>
                </c:pt>
                <c:pt idx="309">
                  <c:v>-1.1160469260421583E-2</c:v>
                </c:pt>
                <c:pt idx="310">
                  <c:v>-1.1141021908292569E-2</c:v>
                </c:pt>
                <c:pt idx="311">
                  <c:v>-1.1121618296958317E-2</c:v>
                </c:pt>
                <c:pt idx="312">
                  <c:v>-1.1102258157115009E-2</c:v>
                </c:pt>
                <c:pt idx="313">
                  <c:v>-1.1082941221918143E-2</c:v>
                </c:pt>
                <c:pt idx="314">
                  <c:v>-1.1063667226952146E-2</c:v>
                </c:pt>
                <c:pt idx="315">
                  <c:v>-1.1044435910200502E-2</c:v>
                </c:pt>
                <c:pt idx="316">
                  <c:v>-1.1025247012016267E-2</c:v>
                </c:pt>
                <c:pt idx="317">
                  <c:v>-1.1006100275093128E-2</c:v>
                </c:pt>
                <c:pt idx="318">
                  <c:v>-1.0986995444436832E-2</c:v>
                </c:pt>
                <c:pt idx="319">
                  <c:v>-1.0967932267337107E-2</c:v>
                </c:pt>
                <c:pt idx="320">
                  <c:v>-1.094891049333996E-2</c:v>
                </c:pt>
                <c:pt idx="321">
                  <c:v>-1.0929929874220442E-2</c:v>
                </c:pt>
                <c:pt idx="322">
                  <c:v>-1.0910990163955787E-2</c:v>
                </c:pt>
                <c:pt idx="323">
                  <c:v>-1.0892091118699005E-2</c:v>
                </c:pt>
                <c:pt idx="324">
                  <c:v>-1.0873232496752802E-2</c:v>
                </c:pt>
                <c:pt idx="325">
                  <c:v>-1.0854414058543952E-2</c:v>
                </c:pt>
                <c:pt idx="326">
                  <c:v>-1.0835635566598049E-2</c:v>
                </c:pt>
                <c:pt idx="327">
                  <c:v>-1.081689678551459E-2</c:v>
                </c:pt>
                <c:pt idx="328">
                  <c:v>-1.0798197481942469E-2</c:v>
                </c:pt>
                <c:pt idx="329">
                  <c:v>-1.0779537424555844E-2</c:v>
                </c:pt>
                <c:pt idx="330">
                  <c:v>-1.076091638403028E-2</c:v>
                </c:pt>
                <c:pt idx="331">
                  <c:v>-1.0742334133019388E-2</c:v>
                </c:pt>
                <c:pt idx="332">
                  <c:v>-1.0723790446131637E-2</c:v>
                </c:pt>
                <c:pt idx="333">
                  <c:v>-1.0705285099907648E-2</c:v>
                </c:pt>
                <c:pt idx="334">
                  <c:v>-1.0686817872797752E-2</c:v>
                </c:pt>
                <c:pt idx="335">
                  <c:v>-1.0668388545139859E-2</c:v>
                </c:pt>
                <c:pt idx="336">
                  <c:v>-1.0649996899137702E-2</c:v>
                </c:pt>
                <c:pt idx="337">
                  <c:v>-1.0631642718839358E-2</c:v>
                </c:pt>
                <c:pt idx="338">
                  <c:v>-1.0613325790116089E-2</c:v>
                </c:pt>
                <c:pt idx="339">
                  <c:v>-1.0595045900641498E-2</c:v>
                </c:pt>
                <c:pt idx="340">
                  <c:v>-1.0576802839870954E-2</c:v>
                </c:pt>
                <c:pt idx="341">
                  <c:v>-1.0558596399021333E-2</c:v>
                </c:pt>
                <c:pt idx="342">
                  <c:v>-1.0540426371051063E-2</c:v>
                </c:pt>
                <c:pt idx="343">
                  <c:v>-1.0522292550640444E-2</c:v>
                </c:pt>
                <c:pt idx="344">
                  <c:v>-1.0504194734172181E-2</c:v>
                </c:pt>
                <c:pt idx="345">
                  <c:v>-1.0486132719712316E-2</c:v>
                </c:pt>
                <c:pt idx="346">
                  <c:v>-1.0468106306991335E-2</c:v>
                </c:pt>
                <c:pt idx="347">
                  <c:v>-1.0450115297385562E-2</c:v>
                </c:pt>
                <c:pt idx="348">
                  <c:v>-1.0432159493898816E-2</c:v>
                </c:pt>
                <c:pt idx="349">
                  <c:v>-1.041423870114435E-2</c:v>
                </c:pt>
                <c:pt idx="350">
                  <c:v>-1.0396352725327011E-2</c:v>
                </c:pt>
                <c:pt idx="351">
                  <c:v>-1.0378501374225637E-2</c:v>
                </c:pt>
                <c:pt idx="352">
                  <c:v>-1.0360684457175745E-2</c:v>
                </c:pt>
                <c:pt idx="353">
                  <c:v>-1.0342901785052419E-2</c:v>
                </c:pt>
                <c:pt idx="354">
                  <c:v>-1.0325153170253428E-2</c:v>
                </c:pt>
                <c:pt idx="355">
                  <c:v>-1.0307438426682632E-2</c:v>
                </c:pt>
                <c:pt idx="356">
                  <c:v>-1.0289757369733537E-2</c:v>
                </c:pt>
                <c:pt idx="357">
                  <c:v>-1.0272109816273132E-2</c:v>
                </c:pt>
                <c:pt idx="358">
                  <c:v>-1.0254495584625939E-2</c:v>
                </c:pt>
                <c:pt idx="359">
                  <c:v>-1.0236914494558241E-2</c:v>
                </c:pt>
                <c:pt idx="360">
                  <c:v>-1.0219366367262572E-2</c:v>
                </c:pt>
                <c:pt idx="361">
                  <c:v>-1.02018510253424E-2</c:v>
                </c:pt>
                <c:pt idx="362">
                  <c:v>-1.018436829279698E-2</c:v>
                </c:pt>
                <c:pt idx="363">
                  <c:v>-1.0166917995006504E-2</c:v>
                </c:pt>
                <c:pt idx="364">
                  <c:v>-1.0149499958717301E-2</c:v>
                </c:pt>
                <c:pt idx="365">
                  <c:v>-1.0132114012027403E-2</c:v>
                </c:pt>
                <c:pt idx="366">
                  <c:v>-1.0114759984372198E-2</c:v>
                </c:pt>
                <c:pt idx="367">
                  <c:v>-1.0097437706510264E-2</c:v>
                </c:pt>
                <c:pt idx="368">
                  <c:v>-1.0080147010509469E-2</c:v>
                </c:pt>
                <c:pt idx="369">
                  <c:v>-1.006288772973318E-2</c:v>
                </c:pt>
                <c:pt idx="370">
                  <c:v>-1.0045659698826667E-2</c:v>
                </c:pt>
                <c:pt idx="371">
                  <c:v>-1.0028462753703865E-2</c:v>
                </c:pt>
                <c:pt idx="372">
                  <c:v>-1.0011296731533906E-2</c:v>
                </c:pt>
                <c:pt idx="373">
                  <c:v>-9.9941614707280968E-3</c:v>
                </c:pt>
                <c:pt idx="374">
                  <c:v>-9.9770568109272973E-3</c:v>
                </c:pt>
                <c:pt idx="375">
                  <c:v>-9.9599825929889661E-3</c:v>
                </c:pt>
                <c:pt idx="376">
                  <c:v>-9.9429386589746007E-3</c:v>
                </c:pt>
                <c:pt idx="377">
                  <c:v>-9.9259248521375246E-3</c:v>
                </c:pt>
                <c:pt idx="378">
                  <c:v>-9.9089410169104133E-3</c:v>
                </c:pt>
                <c:pt idx="379">
                  <c:v>-9.8919869988935601E-3</c:v>
                </c:pt>
                <c:pt idx="380">
                  <c:v>-9.8750626448426415E-3</c:v>
                </c:pt>
                <c:pt idx="381">
                  <c:v>-9.8581678026571033E-3</c:v>
                </c:pt>
                <c:pt idx="382">
                  <c:v>-9.8413023213684957E-3</c:v>
                </c:pt>
                <c:pt idx="383">
                  <c:v>-9.8244660511291361E-3</c:v>
                </c:pt>
                <c:pt idx="384">
                  <c:v>-9.8076588432005306E-3</c:v>
                </c:pt>
                <c:pt idx="385">
                  <c:v>-9.7908805499425985E-3</c:v>
                </c:pt>
                <c:pt idx="386">
                  <c:v>-9.7741310248021622E-3</c:v>
                </c:pt>
                <c:pt idx="387">
                  <c:v>-9.7574101223023534E-3</c:v>
                </c:pt>
                <c:pt idx="388">
                  <c:v>-9.7407176980318904E-3</c:v>
                </c:pt>
                <c:pt idx="389">
                  <c:v>-9.7240536086342869E-3</c:v>
                </c:pt>
                <c:pt idx="390">
                  <c:v>-9.7074177117973497E-3</c:v>
                </c:pt>
                <c:pt idx="391">
                  <c:v>-9.6908098662429921E-3</c:v>
                </c:pt>
                <c:pt idx="392">
                  <c:v>-9.6742299317168819E-3</c:v>
                </c:pt>
                <c:pt idx="393">
                  <c:v>-9.657677768978289E-3</c:v>
                </c:pt>
                <c:pt idx="394">
                  <c:v>-9.6411532397903451E-3</c:v>
                </c:pt>
                <c:pt idx="395">
                  <c:v>-9.6246562069098093E-3</c:v>
                </c:pt>
                <c:pt idx="396">
                  <c:v>-9.6081865340776305E-3</c:v>
                </c:pt>
                <c:pt idx="397">
                  <c:v>-9.5917440860093378E-3</c:v>
                </c:pt>
                <c:pt idx="398">
                  <c:v>-9.5753287283852559E-3</c:v>
                </c:pt>
                <c:pt idx="399">
                  <c:v>-9.5589403278414191E-3</c:v>
                </c:pt>
                <c:pt idx="400">
                  <c:v>-9.5425787519602071E-3</c:v>
                </c:pt>
                <c:pt idx="401">
                  <c:v>-9.5262438692611771E-3</c:v>
                </c:pt>
                <c:pt idx="402">
                  <c:v>-9.5099355491920206E-3</c:v>
                </c:pt>
                <c:pt idx="403">
                  <c:v>-9.493653662119541E-3</c:v>
                </c:pt>
                <c:pt idx="404">
                  <c:v>-9.4773980793210356E-3</c:v>
                </c:pt>
                <c:pt idx="405">
                  <c:v>-9.4611686729754226E-3</c:v>
                </c:pt>
                <c:pt idx="406">
                  <c:v>-9.4449653161545934E-3</c:v>
                </c:pt>
                <c:pt idx="407">
                  <c:v>-9.428787882815072E-3</c:v>
                </c:pt>
                <c:pt idx="408">
                  <c:v>-9.4126362477894021E-3</c:v>
                </c:pt>
                <c:pt idx="409">
                  <c:v>-9.3965102867779437E-3</c:v>
                </c:pt>
                <c:pt idx="410">
                  <c:v>-9.3804098763407215E-3</c:v>
                </c:pt>
                <c:pt idx="411">
                  <c:v>-9.3643348938891573E-3</c:v>
                </c:pt>
                <c:pt idx="412">
                  <c:v>-9.3482852176781563E-3</c:v>
                </c:pt>
                <c:pt idx="413">
                  <c:v>-9.3322607267981739E-3</c:v>
                </c:pt>
                <c:pt idx="414">
                  <c:v>-9.3162613011673195E-3</c:v>
                </c:pt>
                <c:pt idx="415">
                  <c:v>-9.3002868215236994E-3</c:v>
                </c:pt>
                <c:pt idx="416">
                  <c:v>-9.2843371694177734E-3</c:v>
                </c:pt>
                <c:pt idx="417">
                  <c:v>-9.2684122272046476E-3</c:v>
                </c:pt>
                <c:pt idx="418">
                  <c:v>-9.2525118780367906E-3</c:v>
                </c:pt>
                <c:pt idx="419">
                  <c:v>-9.2366360058565994E-3</c:v>
                </c:pt>
                <c:pt idx="420">
                  <c:v>-9.2207844953889721E-3</c:v>
                </c:pt>
                <c:pt idx="421">
                  <c:v>-9.2049572321343098E-3</c:v>
                </c:pt>
                <c:pt idx="422">
                  <c:v>-9.1891541023611991E-3</c:v>
                </c:pt>
                <c:pt idx="423">
                  <c:v>-9.1733749930994219E-3</c:v>
                </c:pt>
                <c:pt idx="424">
                  <c:v>-9.157619792133101E-3</c:v>
                </c:pt>
                <c:pt idx="425">
                  <c:v>-9.1418883879935756E-3</c:v>
                </c:pt>
                <c:pt idx="426">
                  <c:v>-9.1261806699528252E-3</c:v>
                </c:pt>
                <c:pt idx="427">
                  <c:v>-9.1104965280166747E-3</c:v>
                </c:pt>
                <c:pt idx="428">
                  <c:v>-9.0948358529179697E-3</c:v>
                </c:pt>
                <c:pt idx="429">
                  <c:v>-9.0791985361102917E-3</c:v>
                </c:pt>
                <c:pt idx="430">
                  <c:v>-9.0635844697612104E-3</c:v>
                </c:pt>
                <c:pt idx="431">
                  <c:v>-9.0479935467459773E-3</c:v>
                </c:pt>
                <c:pt idx="432">
                  <c:v>-9.0324256606410976E-3</c:v>
                </c:pt>
                <c:pt idx="433">
                  <c:v>-9.0168807057181017E-3</c:v>
                </c:pt>
                <c:pt idx="434">
                  <c:v>-9.001358576937327E-3</c:v>
                </c:pt>
                <c:pt idx="435">
                  <c:v>-8.9858591699416967E-3</c:v>
                </c:pt>
                <c:pt idx="436">
                  <c:v>-8.9703823810507628E-3</c:v>
                </c:pt>
                <c:pt idx="437">
                  <c:v>-8.9549281072545742E-3</c:v>
                </c:pt>
                <c:pt idx="438">
                  <c:v>-8.9394962462077954E-3</c:v>
                </c:pt>
                <c:pt idx="439">
                  <c:v>-8.9240866962238576E-3</c:v>
                </c:pt>
                <c:pt idx="440">
                  <c:v>-8.9086993562690637E-3</c:v>
                </c:pt>
                <c:pt idx="441">
                  <c:v>-8.8933341259569507E-3</c:v>
                </c:pt>
                <c:pt idx="442">
                  <c:v>-8.8779909055424506E-3</c:v>
                </c:pt>
                <c:pt idx="443">
                  <c:v>-8.8626695959164187E-3</c:v>
                </c:pt>
                <c:pt idx="444">
                  <c:v>-8.8473700986000433E-3</c:v>
                </c:pt>
                <c:pt idx="445">
                  <c:v>-8.8320923157392574E-3</c:v>
                </c:pt>
                <c:pt idx="446">
                  <c:v>-8.8168361500993667E-3</c:v>
                </c:pt>
                <c:pt idx="447">
                  <c:v>-8.8016015050596946E-3</c:v>
                </c:pt>
                <c:pt idx="448">
                  <c:v>-8.7863882846081747E-3</c:v>
                </c:pt>
                <c:pt idx="449">
                  <c:v>-8.7711963933362162E-3</c:v>
                </c:pt>
                <c:pt idx="450">
                  <c:v>-8.7560257364333316E-3</c:v>
                </c:pt>
                <c:pt idx="451">
                  <c:v>-8.7408762196821664E-3</c:v>
                </c:pt>
                <c:pt idx="452">
                  <c:v>-8.7257477494532103E-3</c:v>
                </c:pt>
                <c:pt idx="453">
                  <c:v>-8.7106402326999378E-3</c:v>
                </c:pt>
                <c:pt idx="454">
                  <c:v>-8.6955535769537018E-3</c:v>
                </c:pt>
                <c:pt idx="455">
                  <c:v>-8.6804876903188669E-3</c:v>
                </c:pt>
                <c:pt idx="456">
                  <c:v>-8.6654424814678697E-3</c:v>
                </c:pt>
                <c:pt idx="457">
                  <c:v>-8.6504178596364615E-3</c:v>
                </c:pt>
                <c:pt idx="458">
                  <c:v>-8.6354137346188568E-3</c:v>
                </c:pt>
                <c:pt idx="459">
                  <c:v>-8.6204300167630529E-3</c:v>
                </c:pt>
                <c:pt idx="460">
                  <c:v>-8.6054666169661752E-3</c:v>
                </c:pt>
                <c:pt idx="461">
                  <c:v>-8.5905234466697837E-3</c:v>
                </c:pt>
                <c:pt idx="462">
                  <c:v>-8.5756004178553173E-3</c:v>
                </c:pt>
                <c:pt idx="463">
                  <c:v>-8.5606974430396457E-3</c:v>
                </c:pt>
                <c:pt idx="464">
                  <c:v>-8.5458144352704261E-3</c:v>
                </c:pt>
                <c:pt idx="465">
                  <c:v>-8.5309513081218511E-3</c:v>
                </c:pt>
                <c:pt idx="466">
                  <c:v>-8.5161079756900793E-3</c:v>
                </c:pt>
                <c:pt idx="467">
                  <c:v>-8.5012843525890461E-3</c:v>
                </c:pt>
                <c:pt idx="468">
                  <c:v>-8.4864803539460888E-3</c:v>
                </c:pt>
                <c:pt idx="469">
                  <c:v>-8.4716958953976497E-3</c:v>
                </c:pt>
                <c:pt idx="470">
                  <c:v>-8.4569308930852218E-3</c:v>
                </c:pt>
                <c:pt idx="471">
                  <c:v>-8.4421852636509705E-3</c:v>
                </c:pt>
                <c:pt idx="472">
                  <c:v>-8.4274589242338202E-3</c:v>
                </c:pt>
                <c:pt idx="473">
                  <c:v>-8.412751792465192E-3</c:v>
                </c:pt>
                <c:pt idx="474">
                  <c:v>-8.3980637864651212E-3</c:v>
                </c:pt>
                <c:pt idx="475">
                  <c:v>-8.3833948248381307E-3</c:v>
                </c:pt>
                <c:pt idx="476">
                  <c:v>-8.3687448266693675E-3</c:v>
                </c:pt>
                <c:pt idx="477">
                  <c:v>-8.3541137115206547E-3</c:v>
                </c:pt>
                <c:pt idx="478">
                  <c:v>-8.339501399426557E-3</c:v>
                </c:pt>
                <c:pt idx="479">
                  <c:v>-8.3249078108906509E-3</c:v>
                </c:pt>
                <c:pt idx="480">
                  <c:v>-8.310332866881669E-3</c:v>
                </c:pt>
                <c:pt idx="481">
                  <c:v>-8.2957764888297141E-3</c:v>
                </c:pt>
                <c:pt idx="482">
                  <c:v>-8.2812385986226252E-3</c:v>
                </c:pt>
                <c:pt idx="483">
                  <c:v>-8.2667191186021702E-3</c:v>
                </c:pt>
                <c:pt idx="484">
                  <c:v>-8.2522179715605118E-3</c:v>
                </c:pt>
                <c:pt idx="485">
                  <c:v>-8.2377350807365333E-3</c:v>
                </c:pt>
                <c:pt idx="486">
                  <c:v>-8.2232703698123157E-3</c:v>
                </c:pt>
                <c:pt idx="487">
                  <c:v>-8.2088237629095E-3</c:v>
                </c:pt>
                <c:pt idx="488">
                  <c:v>-8.1943951845859283E-3</c:v>
                </c:pt>
                <c:pt idx="489">
                  <c:v>-8.1799845598320414E-3</c:v>
                </c:pt>
                <c:pt idx="490">
                  <c:v>-8.1655918140675441E-3</c:v>
                </c:pt>
                <c:pt idx="491">
                  <c:v>-8.1512168731379103E-3</c:v>
                </c:pt>
                <c:pt idx="492">
                  <c:v>-8.1368596633111332E-3</c:v>
                </c:pt>
                <c:pt idx="493">
                  <c:v>-8.1225201112742704E-3</c:v>
                </c:pt>
                <c:pt idx="494">
                  <c:v>-8.1081981441302395E-3</c:v>
                </c:pt>
                <c:pt idx="495">
                  <c:v>-8.0938936893945254E-3</c:v>
                </c:pt>
                <c:pt idx="496">
                  <c:v>-8.0796066749918797E-3</c:v>
                </c:pt>
                <c:pt idx="497">
                  <c:v>-8.0653370292532185E-3</c:v>
                </c:pt>
                <c:pt idx="498">
                  <c:v>-8.0510846809123751E-3</c:v>
                </c:pt>
                <c:pt idx="499">
                  <c:v>-8.0368495591030039E-3</c:v>
                </c:pt>
                <c:pt idx="500">
                  <c:v>-8.0226315933554174E-3</c:v>
                </c:pt>
                <c:pt idx="501">
                  <c:v>-8.0084307135935839E-3</c:v>
                </c:pt>
                <c:pt idx="502">
                  <c:v>-7.9942468501320082E-3</c:v>
                </c:pt>
                <c:pt idx="503">
                  <c:v>-7.9800799336727131E-3</c:v>
                </c:pt>
                <c:pt idx="504">
                  <c:v>-7.9659298953022976E-3</c:v>
                </c:pt>
                <c:pt idx="505">
                  <c:v>-7.9517966664889306E-3</c:v>
                </c:pt>
                <c:pt idx="506">
                  <c:v>-7.9376801790794309E-3</c:v>
                </c:pt>
                <c:pt idx="507">
                  <c:v>-7.9235803652963517E-3</c:v>
                </c:pt>
                <c:pt idx="508">
                  <c:v>-7.9094971577351007E-3</c:v>
                </c:pt>
                <c:pt idx="509">
                  <c:v>-7.8954304893611126E-3</c:v>
                </c:pt>
                <c:pt idx="510">
                  <c:v>-7.8813802935069951E-3</c:v>
                </c:pt>
                <c:pt idx="511">
                  <c:v>-7.8673465038697713E-3</c:v>
                </c:pt>
                <c:pt idx="512">
                  <c:v>-7.8533290545080257E-3</c:v>
                </c:pt>
                <c:pt idx="513">
                  <c:v>-7.8393278798392693E-3</c:v>
                </c:pt>
                <c:pt idx="514">
                  <c:v>-7.8253429146371359E-3</c:v>
                </c:pt>
                <c:pt idx="515">
                  <c:v>-7.8113740940287434E-3</c:v>
                </c:pt>
                <c:pt idx="516">
                  <c:v>-7.7974213534919958E-3</c:v>
                </c:pt>
                <c:pt idx="517">
                  <c:v>-7.783484628852924E-3</c:v>
                </c:pt>
                <c:pt idx="518">
                  <c:v>-7.7695638562831305E-3</c:v>
                </c:pt>
                <c:pt idx="519">
                  <c:v>-7.7556589722971416E-3</c:v>
                </c:pt>
                <c:pt idx="520">
                  <c:v>-7.7417699137498552E-3</c:v>
                </c:pt>
                <c:pt idx="521">
                  <c:v>-7.7278966178339929E-3</c:v>
                </c:pt>
                <c:pt idx="522">
                  <c:v>-7.7140390220775948E-3</c:v>
                </c:pt>
                <c:pt idx="523">
                  <c:v>-7.7001970643415041E-3</c:v>
                </c:pt>
                <c:pt idx="524">
                  <c:v>-7.6863706828168921E-3</c:v>
                </c:pt>
                <c:pt idx="525">
                  <c:v>-7.6725598160228272E-3</c:v>
                </c:pt>
                <c:pt idx="526">
                  <c:v>-7.6587644028038191E-3</c:v>
                </c:pt>
                <c:pt idx="527">
                  <c:v>-7.6449843823274246E-3</c:v>
                </c:pt>
                <c:pt idx="528">
                  <c:v>-7.6312196940818691E-3</c:v>
                </c:pt>
                <c:pt idx="529">
                  <c:v>-7.6174702778736914E-3</c:v>
                </c:pt>
                <c:pt idx="530">
                  <c:v>-7.6037360738253632E-3</c:v>
                </c:pt>
                <c:pt idx="531">
                  <c:v>-7.5900170223730046E-3</c:v>
                </c:pt>
                <c:pt idx="532">
                  <c:v>-7.5763130642640874E-3</c:v>
                </c:pt>
                <c:pt idx="533">
                  <c:v>-7.5626241405551695E-3</c:v>
                </c:pt>
                <c:pt idx="534">
                  <c:v>-7.5489501926095598E-3</c:v>
                </c:pt>
                <c:pt idx="535">
                  <c:v>-7.5352911620951831E-3</c:v>
                </c:pt>
                <c:pt idx="536">
                  <c:v>-7.5216469909823351E-3</c:v>
                </c:pt>
                <c:pt idx="537">
                  <c:v>-7.5080176215414273E-3</c:v>
                </c:pt>
                <c:pt idx="538">
                  <c:v>-7.4944029963408864E-3</c:v>
                </c:pt>
                <c:pt idx="539">
                  <c:v>-7.4808030582449768E-3</c:v>
                </c:pt>
                <c:pt idx="540">
                  <c:v>-7.4672177504116295E-3</c:v>
                </c:pt>
                <c:pt idx="541">
                  <c:v>-7.4536470162903908E-3</c:v>
                </c:pt>
                <c:pt idx="542">
                  <c:v>-7.4400907996202354E-3</c:v>
                </c:pt>
                <c:pt idx="543">
                  <c:v>-7.426549044427566E-3</c:v>
                </c:pt>
                <c:pt idx="544">
                  <c:v>-7.4130216950241213E-3</c:v>
                </c:pt>
                <c:pt idx="545">
                  <c:v>-7.3995086960049377E-3</c:v>
                </c:pt>
                <c:pt idx="546">
                  <c:v>-7.3860099922463006E-3</c:v>
                </c:pt>
                <c:pt idx="547">
                  <c:v>-7.3725255289037684E-3</c:v>
                </c:pt>
                <c:pt idx="548">
                  <c:v>-7.3590552514101815E-3</c:v>
                </c:pt>
                <c:pt idx="549">
                  <c:v>-7.3455991054736771E-3</c:v>
                </c:pt>
                <c:pt idx="550">
                  <c:v>-7.3321570370757519E-3</c:v>
                </c:pt>
                <c:pt idx="551">
                  <c:v>-7.3187289924692787E-3</c:v>
                </c:pt>
                <c:pt idx="552">
                  <c:v>-7.3053149181766721E-3</c:v>
                </c:pt>
                <c:pt idx="553">
                  <c:v>-7.2919147609879003E-3</c:v>
                </c:pt>
                <c:pt idx="554">
                  <c:v>-7.2785284679586591E-3</c:v>
                </c:pt>
                <c:pt idx="555">
                  <c:v>-7.2651559864084598E-3</c:v>
                </c:pt>
                <c:pt idx="556">
                  <c:v>-7.2517972639188086E-3</c:v>
                </c:pt>
                <c:pt idx="557">
                  <c:v>-7.2384522483313566E-3</c:v>
                </c:pt>
                <c:pt idx="558">
                  <c:v>-7.2251208877460718E-3</c:v>
                </c:pt>
                <c:pt idx="559">
                  <c:v>-7.2118031305194565E-3</c:v>
                </c:pt>
                <c:pt idx="560">
                  <c:v>-7.1984989252626939E-3</c:v>
                </c:pt>
                <c:pt idx="561">
                  <c:v>-7.1852082208399984E-3</c:v>
                </c:pt>
                <c:pt idx="562">
                  <c:v>-7.1719309663667141E-3</c:v>
                </c:pt>
                <c:pt idx="563">
                  <c:v>-7.1586671112076833E-3</c:v>
                </c:pt>
                <c:pt idx="564">
                  <c:v>-7.145416604975449E-3</c:v>
                </c:pt>
                <c:pt idx="565">
                  <c:v>-7.1321793975285637E-3</c:v>
                </c:pt>
                <c:pt idx="566">
                  <c:v>-7.1189554389699027E-3</c:v>
                </c:pt>
                <c:pt idx="567">
                  <c:v>-7.1057446796449651E-3</c:v>
                </c:pt>
                <c:pt idx="568">
                  <c:v>-7.0925470701402099E-3</c:v>
                </c:pt>
                <c:pt idx="569">
                  <c:v>-7.0793625612814003E-3</c:v>
                </c:pt>
                <c:pt idx="570">
                  <c:v>-7.066191104131936E-3</c:v>
                </c:pt>
                <c:pt idx="571">
                  <c:v>-7.0530326499912959E-3</c:v>
                </c:pt>
                <c:pt idx="572">
                  <c:v>-7.0398871503933287E-3</c:v>
                </c:pt>
                <c:pt idx="573">
                  <c:v>-7.026754557104737E-3</c:v>
                </c:pt>
                <c:pt idx="574">
                  <c:v>-7.0136348221234348E-3</c:v>
                </c:pt>
                <c:pt idx="575">
                  <c:v>-7.0005278976770068E-3</c:v>
                </c:pt>
                <c:pt idx="576">
                  <c:v>-6.9874337362211304E-3</c:v>
                </c:pt>
                <c:pt idx="577">
                  <c:v>-6.9743522904380387E-3</c:v>
                </c:pt>
                <c:pt idx="578">
                  <c:v>-6.9612835132349818E-3</c:v>
                </c:pt>
                <c:pt idx="579">
                  <c:v>-6.9482273577427039E-3</c:v>
                </c:pt>
                <c:pt idx="580">
                  <c:v>-6.9351837773139391E-3</c:v>
                </c:pt>
                <c:pt idx="581">
                  <c:v>-6.9221527255219203E-3</c:v>
                </c:pt>
                <c:pt idx="582">
                  <c:v>-6.9091341561588887E-3</c:v>
                </c:pt>
                <c:pt idx="583">
                  <c:v>-6.8961280232346048E-3</c:v>
                </c:pt>
                <c:pt idx="584">
                  <c:v>-6.8831342809749429E-3</c:v>
                </c:pt>
                <c:pt idx="585">
                  <c:v>-6.8701528838203919E-3</c:v>
                </c:pt>
                <c:pt idx="586">
                  <c:v>-6.8571837864246392E-3</c:v>
                </c:pt>
                <c:pt idx="587">
                  <c:v>-6.8442269436531592E-3</c:v>
                </c:pt>
                <c:pt idx="588">
                  <c:v>-6.8312823105817723E-3</c:v>
                </c:pt>
                <c:pt idx="589">
                  <c:v>-6.8183498424952867E-3</c:v>
                </c:pt>
                <c:pt idx="590">
                  <c:v>-6.8054294948860844E-3</c:v>
                </c:pt>
                <c:pt idx="591">
                  <c:v>-6.7925212234527313E-3</c:v>
                </c:pt>
                <c:pt idx="592">
                  <c:v>-6.7796249840986512E-3</c:v>
                </c:pt>
                <c:pt idx="593">
                  <c:v>-6.7667407329307502E-3</c:v>
                </c:pt>
                <c:pt idx="594">
                  <c:v>-6.7538684262580528E-3</c:v>
                </c:pt>
                <c:pt idx="595">
                  <c:v>-6.7410080205904197E-3</c:v>
                </c:pt>
                <c:pt idx="596">
                  <c:v>-6.728159472637163E-3</c:v>
                </c:pt>
                <c:pt idx="597">
                  <c:v>-6.7153227393058103E-3</c:v>
                </c:pt>
                <c:pt idx="598">
                  <c:v>-6.7024977777007406E-3</c:v>
                </c:pt>
                <c:pt idx="599">
                  <c:v>-6.6896845451219281E-3</c:v>
                </c:pt>
                <c:pt idx="600">
                  <c:v>-6.6768829990636472E-3</c:v>
                </c:pt>
                <c:pt idx="601">
                  <c:v>-6.6640930972132187E-3</c:v>
                </c:pt>
                <c:pt idx="602">
                  <c:v>-6.6513147974497505E-3</c:v>
                </c:pt>
                <c:pt idx="603">
                  <c:v>-6.6385480578428618E-3</c:v>
                </c:pt>
                <c:pt idx="604">
                  <c:v>-6.6257928366514939E-3</c:v>
                </c:pt>
                <c:pt idx="605">
                  <c:v>-6.6130490923226298E-3</c:v>
                </c:pt>
                <c:pt idx="606">
                  <c:v>-6.6003167834901167E-3</c:v>
                </c:pt>
                <c:pt idx="607">
                  <c:v>-6.5875958689734443E-3</c:v>
                </c:pt>
                <c:pt idx="608">
                  <c:v>-6.5748863077765172E-3</c:v>
                </c:pt>
                <c:pt idx="609">
                  <c:v>-6.5621880590865178E-3</c:v>
                </c:pt>
                <c:pt idx="610">
                  <c:v>-6.5495010822726801E-3</c:v>
                </c:pt>
                <c:pt idx="611">
                  <c:v>-6.5368253368851522E-3</c:v>
                </c:pt>
                <c:pt idx="612">
                  <c:v>-6.5241607826538109E-3</c:v>
                </c:pt>
                <c:pt idx="613">
                  <c:v>-6.5115073794871185E-3</c:v>
                </c:pt>
                <c:pt idx="614">
                  <c:v>-6.4988650874709883E-3</c:v>
                </c:pt>
                <c:pt idx="615">
                  <c:v>-6.4862338668676307E-3</c:v>
                </c:pt>
                <c:pt idx="616">
                  <c:v>-6.4736136781144366E-3</c:v>
                </c:pt>
                <c:pt idx="617">
                  <c:v>-6.4610044818228917E-3</c:v>
                </c:pt>
                <c:pt idx="618">
                  <c:v>-6.4484062387773966E-3</c:v>
                </c:pt>
                <c:pt idx="619">
                  <c:v>-6.4358189099342471E-3</c:v>
                </c:pt>
                <c:pt idx="620">
                  <c:v>-6.4232424564204908E-3</c:v>
                </c:pt>
                <c:pt idx="621">
                  <c:v>-6.4106768395328691E-3</c:v>
                </c:pt>
                <c:pt idx="622">
                  <c:v>-6.3981220207367318E-3</c:v>
                </c:pt>
                <c:pt idx="623">
                  <c:v>-6.3855779616649819E-3</c:v>
                </c:pt>
                <c:pt idx="624">
                  <c:v>-6.3730446241170163E-3</c:v>
                </c:pt>
                <c:pt idx="625">
                  <c:v>-6.3605219700576645E-3</c:v>
                </c:pt>
                <c:pt idx="626">
                  <c:v>-6.3480099616161625E-3</c:v>
                </c:pt>
                <c:pt idx="627">
                  <c:v>-6.3355085610851281E-3</c:v>
                </c:pt>
                <c:pt idx="628">
                  <c:v>-6.3230177309194996E-3</c:v>
                </c:pt>
                <c:pt idx="629">
                  <c:v>-6.3105374337355637E-3</c:v>
                </c:pt>
                <c:pt idx="630">
                  <c:v>-6.2980676323099172E-3</c:v>
                </c:pt>
                <c:pt idx="631">
                  <c:v>-6.2856082895784756E-3</c:v>
                </c:pt>
                <c:pt idx="632">
                  <c:v>-6.2731593686354862E-3</c:v>
                </c:pt>
                <c:pt idx="633">
                  <c:v>-6.2607208327325192E-3</c:v>
                </c:pt>
                <c:pt idx="634">
                  <c:v>-6.2482926452775128E-3</c:v>
                </c:pt>
                <c:pt idx="635">
                  <c:v>-6.2358747698338058E-3</c:v>
                </c:pt>
                <c:pt idx="636">
                  <c:v>-6.2234671701191409E-3</c:v>
                </c:pt>
                <c:pt idx="637">
                  <c:v>-6.2110698100047409E-3</c:v>
                </c:pt>
                <c:pt idx="638">
                  <c:v>-6.1986826535143499E-3</c:v>
                </c:pt>
                <c:pt idx="639">
                  <c:v>-6.1863056648232871E-3</c:v>
                </c:pt>
                <c:pt idx="640">
                  <c:v>-6.1739388082575151E-3</c:v>
                </c:pt>
                <c:pt idx="641">
                  <c:v>-6.1615820482927124E-3</c:v>
                </c:pt>
                <c:pt idx="642">
                  <c:v>-6.1492353495533466E-3</c:v>
                </c:pt>
                <c:pt idx="643">
                  <c:v>-6.136898676811782E-3</c:v>
                </c:pt>
                <c:pt idx="644">
                  <c:v>-6.1245719949873361E-3</c:v>
                </c:pt>
                <c:pt idx="645">
                  <c:v>-6.11225526914542E-3</c:v>
                </c:pt>
                <c:pt idx="646">
                  <c:v>-6.0999484644966087E-3</c:v>
                </c:pt>
                <c:pt idx="647">
                  <c:v>-6.0876515463957918E-3</c:v>
                </c:pt>
                <c:pt idx="648">
                  <c:v>-6.0753644803412431E-3</c:v>
                </c:pt>
                <c:pt idx="649">
                  <c:v>-6.0630872319738039E-3</c:v>
                </c:pt>
                <c:pt idx="650">
                  <c:v>-6.0508197670759729E-3</c:v>
                </c:pt>
                <c:pt idx="651">
                  <c:v>-6.0385620515710694E-3</c:v>
                </c:pt>
                <c:pt idx="652">
                  <c:v>-6.0263140515223641E-3</c:v>
                </c:pt>
                <c:pt idx="653">
                  <c:v>-6.0140757331322474E-3</c:v>
                </c:pt>
                <c:pt idx="654">
                  <c:v>-6.0018470627413662E-3</c:v>
                </c:pt>
                <c:pt idx="655">
                  <c:v>-5.9896280068278095E-3</c:v>
                </c:pt>
                <c:pt idx="656">
                  <c:v>-5.977418532006268E-3</c:v>
                </c:pt>
                <c:pt idx="657">
                  <c:v>-5.9652186050272111E-3</c:v>
                </c:pt>
                <c:pt idx="658">
                  <c:v>-5.9530281927760694E-3</c:v>
                </c:pt>
                <c:pt idx="659">
                  <c:v>-5.9408472622724338E-3</c:v>
                </c:pt>
                <c:pt idx="660">
                  <c:v>-5.9286757806692337E-3</c:v>
                </c:pt>
                <c:pt idx="661">
                  <c:v>-5.9165137152519523E-3</c:v>
                </c:pt>
                <c:pt idx="662">
                  <c:v>-5.9043610334378223E-3</c:v>
                </c:pt>
                <c:pt idx="663">
                  <c:v>-5.8922177027750378E-3</c:v>
                </c:pt>
                <c:pt idx="664">
                  <c:v>-5.8800836909419906E-3</c:v>
                </c:pt>
                <c:pt idx="665">
                  <c:v>-5.8679589657464736E-3</c:v>
                </c:pt>
                <c:pt idx="666">
                  <c:v>-5.8558434951249093E-3</c:v>
                </c:pt>
                <c:pt idx="667">
                  <c:v>-5.8437372471416039E-3</c:v>
                </c:pt>
                <c:pt idx="668">
                  <c:v>-5.8316401899879645E-3</c:v>
                </c:pt>
                <c:pt idx="669">
                  <c:v>-5.8195522919817656E-3</c:v>
                </c:pt>
                <c:pt idx="670">
                  <c:v>-5.8074735215663852E-3</c:v>
                </c:pt>
                <c:pt idx="671">
                  <c:v>-5.7954038473100643E-3</c:v>
                </c:pt>
                <c:pt idx="672">
                  <c:v>-5.7833432379051824E-3</c:v>
                </c:pt>
                <c:pt idx="673">
                  <c:v>-5.7712916621674992E-3</c:v>
                </c:pt>
                <c:pt idx="674">
                  <c:v>-5.759249089035458E-3</c:v>
                </c:pt>
                <c:pt idx="675">
                  <c:v>-5.7472154875694292E-3</c:v>
                </c:pt>
                <c:pt idx="676">
                  <c:v>-5.7351908269510261E-3</c:v>
                </c:pt>
                <c:pt idx="677">
                  <c:v>-5.7231750764823713E-3</c:v>
                </c:pt>
                <c:pt idx="678">
                  <c:v>-5.711168205585395E-3</c:v>
                </c:pt>
                <c:pt idx="679">
                  <c:v>-5.6991701838011348E-3</c:v>
                </c:pt>
                <c:pt idx="680">
                  <c:v>-5.6871809807890394E-3</c:v>
                </c:pt>
                <c:pt idx="681">
                  <c:v>-5.6752005663262776E-3</c:v>
                </c:pt>
                <c:pt idx="682">
                  <c:v>-5.6632289103070469E-3</c:v>
                </c:pt>
                <c:pt idx="683">
                  <c:v>-5.6512659827418791E-3</c:v>
                </c:pt>
                <c:pt idx="684">
                  <c:v>-5.6393117537570031E-3</c:v>
                </c:pt>
                <c:pt idx="685">
                  <c:v>-5.6273661935936194E-3</c:v>
                </c:pt>
                <c:pt idx="686">
                  <c:v>-5.6154292726072778E-3</c:v>
                </c:pt>
                <c:pt idx="687">
                  <c:v>-5.6035009612671778E-3</c:v>
                </c:pt>
                <c:pt idx="688">
                  <c:v>-5.5915812301555422E-3</c:v>
                </c:pt>
                <c:pt idx="689">
                  <c:v>-5.5796700499669378E-3</c:v>
                </c:pt>
                <c:pt idx="690">
                  <c:v>-5.5677673915076305E-3</c:v>
                </c:pt>
                <c:pt idx="691">
                  <c:v>-5.5558732256949517E-3</c:v>
                </c:pt>
                <c:pt idx="692">
                  <c:v>-5.5439875235566566E-3</c:v>
                </c:pt>
                <c:pt idx="693">
                  <c:v>-5.5321102562302651E-3</c:v>
                </c:pt>
                <c:pt idx="694">
                  <c:v>-5.5202413949624659E-3</c:v>
                </c:pt>
                <c:pt idx="695">
                  <c:v>-5.5083809111084545E-3</c:v>
                </c:pt>
                <c:pt idx="696">
                  <c:v>-5.4965287761313325E-3</c:v>
                </c:pt>
                <c:pt idx="697">
                  <c:v>-5.4846849616014878E-3</c:v>
                </c:pt>
                <c:pt idx="698">
                  <c:v>-5.4728494391959644E-3</c:v>
                </c:pt>
                <c:pt idx="699">
                  <c:v>-5.4610221806978701E-3</c:v>
                </c:pt>
                <c:pt idx="700">
                  <c:v>-5.4492031579957577E-3</c:v>
                </c:pt>
                <c:pt idx="701">
                  <c:v>-5.4373923430830326E-3</c:v>
                </c:pt>
                <c:pt idx="702">
                  <c:v>-5.4255897080573452E-3</c:v>
                </c:pt>
                <c:pt idx="703">
                  <c:v>-5.4137952251200102E-3</c:v>
                </c:pt>
                <c:pt idx="704">
                  <c:v>-5.4020088665753989E-3</c:v>
                </c:pt>
                <c:pt idx="705">
                  <c:v>-5.3902306048303717E-3</c:v>
                </c:pt>
                <c:pt idx="706">
                  <c:v>-5.3784604123936833E-3</c:v>
                </c:pt>
                <c:pt idx="707">
                  <c:v>-5.366698261875422E-3</c:v>
                </c:pt>
                <c:pt idx="708">
                  <c:v>-5.3549441259864066E-3</c:v>
                </c:pt>
                <c:pt idx="709">
                  <c:v>-5.3431979775376429E-3</c:v>
                </c:pt>
                <c:pt idx="710">
                  <c:v>-5.3314597894397516E-3</c:v>
                </c:pt>
                <c:pt idx="711">
                  <c:v>-5.3197295347023983E-3</c:v>
                </c:pt>
                <c:pt idx="712">
                  <c:v>-5.3080071864337443E-3</c:v>
                </c:pt>
                <c:pt idx="713">
                  <c:v>-5.2962927178398841E-3</c:v>
                </c:pt>
                <c:pt idx="714">
                  <c:v>-5.284586102224295E-3</c:v>
                </c:pt>
                <c:pt idx="715">
                  <c:v>-5.2728873129873023E-3</c:v>
                </c:pt>
                <c:pt idx="716">
                  <c:v>-5.2611963236255145E-3</c:v>
                </c:pt>
                <c:pt idx="717">
                  <c:v>-5.2495131077313021E-3</c:v>
                </c:pt>
                <c:pt idx="718">
                  <c:v>-5.2378376389922545E-3</c:v>
                </c:pt>
                <c:pt idx="719">
                  <c:v>-5.2261698911906422E-3</c:v>
                </c:pt>
                <c:pt idx="720">
                  <c:v>-5.2145098382028916E-3</c:v>
                </c:pt>
                <c:pt idx="721">
                  <c:v>-5.2028574539990675E-3</c:v>
                </c:pt>
                <c:pt idx="722">
                  <c:v>-5.191212712642332E-3</c:v>
                </c:pt>
                <c:pt idx="723">
                  <c:v>-5.1795755882884497E-3</c:v>
                </c:pt>
                <c:pt idx="724">
                  <c:v>-5.1679460551852414E-3</c:v>
                </c:pt>
                <c:pt idx="725">
                  <c:v>-5.1563240876721112E-3</c:v>
                </c:pt>
                <c:pt idx="726">
                  <c:v>-5.1447096601794969E-3</c:v>
                </c:pt>
                <c:pt idx="727">
                  <c:v>-5.1331027472283968E-3</c:v>
                </c:pt>
                <c:pt idx="728">
                  <c:v>-5.1215033234298536E-3</c:v>
                </c:pt>
                <c:pt idx="729">
                  <c:v>-5.1099113634844517E-3</c:v>
                </c:pt>
                <c:pt idx="730">
                  <c:v>-5.0983268421818375E-3</c:v>
                </c:pt>
                <c:pt idx="731">
                  <c:v>-5.0867497344002071E-3</c:v>
                </c:pt>
                <c:pt idx="732">
                  <c:v>-5.0751800151058353E-3</c:v>
                </c:pt>
                <c:pt idx="733">
                  <c:v>-5.0636176593525815E-3</c:v>
                </c:pt>
                <c:pt idx="734">
                  <c:v>-5.0520626422814029E-3</c:v>
                </c:pt>
                <c:pt idx="735">
                  <c:v>-5.0405149391198837E-3</c:v>
                </c:pt>
                <c:pt idx="736">
                  <c:v>-5.0289745251817612E-3</c:v>
                </c:pt>
                <c:pt idx="737">
                  <c:v>-5.0174413758664318E-3</c:v>
                </c:pt>
                <c:pt idx="738">
                  <c:v>-5.0059154666585127E-3</c:v>
                </c:pt>
                <c:pt idx="739">
                  <c:v>-4.9943967731273433E-3</c:v>
                </c:pt>
                <c:pt idx="740">
                  <c:v>-4.9828852709265445E-3</c:v>
                </c:pt>
                <c:pt idx="741">
                  <c:v>-4.9713809357935443E-3</c:v>
                </c:pt>
                <c:pt idx="742">
                  <c:v>-4.9598837435491285E-3</c:v>
                </c:pt>
                <c:pt idx="743">
                  <c:v>-4.9483936700969715E-3</c:v>
                </c:pt>
                <c:pt idx="744">
                  <c:v>-4.9369106914232044E-3</c:v>
                </c:pt>
                <c:pt idx="745">
                  <c:v>-4.9254347835959453E-3</c:v>
                </c:pt>
                <c:pt idx="746">
                  <c:v>-4.9139659227648716E-3</c:v>
                </c:pt>
                <c:pt idx="747">
                  <c:v>-4.9025040851607554E-3</c:v>
                </c:pt>
                <c:pt idx="748">
                  <c:v>-4.8910492470950438E-3</c:v>
                </c:pt>
                <c:pt idx="749">
                  <c:v>-4.8796013849594028E-3</c:v>
                </c:pt>
                <c:pt idx="750">
                  <c:v>-4.8681604752252973E-3</c:v>
                </c:pt>
                <c:pt idx="751">
                  <c:v>-4.8567264944435447E-3</c:v>
                </c:pt>
                <c:pt idx="752">
                  <c:v>-4.8452994192438991E-3</c:v>
                </c:pt>
                <c:pt idx="753">
                  <c:v>-4.8338792263346118E-3</c:v>
                </c:pt>
                <c:pt idx="754">
                  <c:v>-4.8224658925020113E-3</c:v>
                </c:pt>
                <c:pt idx="755">
                  <c:v>-4.8110593946100854E-3</c:v>
                </c:pt>
                <c:pt idx="756">
                  <c:v>-4.7996597096000605E-3</c:v>
                </c:pt>
                <c:pt idx="757">
                  <c:v>-4.7882668144899783E-3</c:v>
                </c:pt>
                <c:pt idx="758">
                  <c:v>-4.7768806863742932E-3</c:v>
                </c:pt>
                <c:pt idx="759">
                  <c:v>-4.7655013024234501E-3</c:v>
                </c:pt>
                <c:pt idx="760">
                  <c:v>-4.754128639883488E-3</c:v>
                </c:pt>
                <c:pt idx="761">
                  <c:v>-4.7427626760756176E-3</c:v>
                </c:pt>
                <c:pt idx="762">
                  <c:v>-4.7314033883958341E-3</c:v>
                </c:pt>
                <c:pt idx="763">
                  <c:v>-4.7200507543145101E-3</c:v>
                </c:pt>
                <c:pt idx="764">
                  <c:v>-4.7087047513759894E-3</c:v>
                </c:pt>
                <c:pt idx="765">
                  <c:v>-4.697365357198207E-3</c:v>
                </c:pt>
                <c:pt idx="766">
                  <c:v>-4.6860325494722738E-3</c:v>
                </c:pt>
                <c:pt idx="767">
                  <c:v>-4.6747063059621114E-3</c:v>
                </c:pt>
                <c:pt idx="768">
                  <c:v>-4.6633866045040374E-3</c:v>
                </c:pt>
                <c:pt idx="769">
                  <c:v>-4.6520734230064012E-3</c:v>
                </c:pt>
                <c:pt idx="770">
                  <c:v>-4.6407667394491817E-3</c:v>
                </c:pt>
                <c:pt idx="771">
                  <c:v>-4.6294665318836244E-3</c:v>
                </c:pt>
                <c:pt idx="772">
                  <c:v>-4.6181727784318375E-3</c:v>
                </c:pt>
                <c:pt idx="773">
                  <c:v>-4.606885457286442E-3</c:v>
                </c:pt>
                <c:pt idx="774">
                  <c:v>-4.5956045467101785E-3</c:v>
                </c:pt>
                <c:pt idx="775">
                  <c:v>-4.5843300250355415E-3</c:v>
                </c:pt>
                <c:pt idx="776">
                  <c:v>-4.5730618706644067E-3</c:v>
                </c:pt>
                <c:pt idx="777">
                  <c:v>-4.5618000620676674E-3</c:v>
                </c:pt>
                <c:pt idx="778">
                  <c:v>-4.5505445777848617E-3</c:v>
                </c:pt>
                <c:pt idx="779">
                  <c:v>-4.5392953964238239E-3</c:v>
                </c:pt>
                <c:pt idx="780">
                  <c:v>-4.5280524966603E-3</c:v>
                </c:pt>
                <c:pt idx="781">
                  <c:v>-4.516815857237612E-3</c:v>
                </c:pt>
                <c:pt idx="782">
                  <c:v>-4.5055854569662811E-3</c:v>
                </c:pt>
                <c:pt idx="783">
                  <c:v>-4.4943612747236949E-3</c:v>
                </c:pt>
                <c:pt idx="784">
                  <c:v>-4.4831432894537311E-3</c:v>
                </c:pt>
                <c:pt idx="785">
                  <c:v>-4.4719314801664276E-3</c:v>
                </c:pt>
                <c:pt idx="786">
                  <c:v>-4.4607258259376191E-3</c:v>
                </c:pt>
                <c:pt idx="787">
                  <c:v>-4.4495263059086002E-3</c:v>
                </c:pt>
                <c:pt idx="788">
                  <c:v>-4.4383328992857731E-3</c:v>
                </c:pt>
                <c:pt idx="789">
                  <c:v>-4.4271455853403217E-3</c:v>
                </c:pt>
                <c:pt idx="790">
                  <c:v>-4.415964343407847E-3</c:v>
                </c:pt>
                <c:pt idx="791">
                  <c:v>-4.4047891528880513E-3</c:v>
                </c:pt>
                <c:pt idx="792">
                  <c:v>-4.3936199932443883E-3</c:v>
                </c:pt>
                <c:pt idx="793">
                  <c:v>-4.3824568440037383E-3</c:v>
                </c:pt>
                <c:pt idx="794">
                  <c:v>-4.3712996847560665E-3</c:v>
                </c:pt>
                <c:pt idx="795">
                  <c:v>-4.3601484951541047E-3</c:v>
                </c:pt>
                <c:pt idx="796">
                  <c:v>-4.3490032549130097E-3</c:v>
                </c:pt>
                <c:pt idx="797">
                  <c:v>-4.3378639438100466E-3</c:v>
                </c:pt>
                <c:pt idx="798">
                  <c:v>-4.3267305416842669E-3</c:v>
                </c:pt>
                <c:pt idx="799">
                  <c:v>-4.3156030284361739E-3</c:v>
                </c:pt>
                <c:pt idx="800">
                  <c:v>-4.3044813840274181E-3</c:v>
                </c:pt>
                <c:pt idx="801">
                  <c:v>-4.2933655884804566E-3</c:v>
                </c:pt>
                <c:pt idx="802">
                  <c:v>-4.2822556218782655E-3</c:v>
                </c:pt>
                <c:pt idx="803">
                  <c:v>-4.2711514643639986E-3</c:v>
                </c:pt>
                <c:pt idx="804">
                  <c:v>-4.2600530961406915E-3</c:v>
                </c:pt>
                <c:pt idx="805">
                  <c:v>-4.2489604974709373E-3</c:v>
                </c:pt>
                <c:pt idx="806">
                  <c:v>-4.2378736486765904E-3</c:v>
                </c:pt>
                <c:pt idx="807">
                  <c:v>-4.2267925301384479E-3</c:v>
                </c:pt>
                <c:pt idx="808">
                  <c:v>-4.2157171222959528E-3</c:v>
                </c:pt>
                <c:pt idx="809">
                  <c:v>-4.2046474056468787E-3</c:v>
                </c:pt>
                <c:pt idx="810">
                  <c:v>-4.1935833607470423E-3</c:v>
                </c:pt>
                <c:pt idx="811">
                  <c:v>-4.1825249682099878E-3</c:v>
                </c:pt>
                <c:pt idx="812">
                  <c:v>-4.1714722087067019E-3</c:v>
                </c:pt>
                <c:pt idx="813">
                  <c:v>-4.160425062965302E-3</c:v>
                </c:pt>
                <c:pt idx="814">
                  <c:v>-4.1493835117707547E-3</c:v>
                </c:pt>
                <c:pt idx="815">
                  <c:v>-4.1383475359645736E-3</c:v>
                </c:pt>
                <c:pt idx="816">
                  <c:v>-4.1273171164445304E-3</c:v>
                </c:pt>
                <c:pt idx="817">
                  <c:v>-4.1162922341643629E-3</c:v>
                </c:pt>
                <c:pt idx="818">
                  <c:v>-4.1052728701334897E-3</c:v>
                </c:pt>
                <c:pt idx="819">
                  <c:v>-4.094259005416716E-3</c:v>
                </c:pt>
                <c:pt idx="820">
                  <c:v>-4.083250621133962E-3</c:v>
                </c:pt>
                <c:pt idx="821">
                  <c:v>-4.0722476984599585E-3</c:v>
                </c:pt>
                <c:pt idx="822">
                  <c:v>-4.061250218623985E-3</c:v>
                </c:pt>
                <c:pt idx="823">
                  <c:v>-4.050258162909574E-3</c:v>
                </c:pt>
                <c:pt idx="824">
                  <c:v>-4.0392715126542486E-3</c:v>
                </c:pt>
                <c:pt idx="825">
                  <c:v>-4.0282902492492197E-3</c:v>
                </c:pt>
                <c:pt idx="826">
                  <c:v>-4.0173143541391409E-3</c:v>
                </c:pt>
                <c:pt idx="827">
                  <c:v>-4.0063438088218072E-3</c:v>
                </c:pt>
                <c:pt idx="828">
                  <c:v>-3.9953785948478975E-3</c:v>
                </c:pt>
                <c:pt idx="829">
                  <c:v>-3.9844186938207031E-3</c:v>
                </c:pt>
                <c:pt idx="830">
                  <c:v>-3.9734640873958461E-3</c:v>
                </c:pt>
                <c:pt idx="831">
                  <c:v>-3.962514757281029E-3</c:v>
                </c:pt>
                <c:pt idx="832">
                  <c:v>-3.9515706852357507E-3</c:v>
                </c:pt>
                <c:pt idx="833">
                  <c:v>-3.9406318530710556E-3</c:v>
                </c:pt>
                <c:pt idx="834">
                  <c:v>-3.9296982426492554E-3</c:v>
                </c:pt>
                <c:pt idx="835">
                  <c:v>-3.9187698358836833E-3</c:v>
                </c:pt>
                <c:pt idx="836">
                  <c:v>-3.9078466147384151E-3</c:v>
                </c:pt>
                <c:pt idx="837">
                  <c:v>-3.8969285612280298E-3</c:v>
                </c:pt>
                <c:pt idx="838">
                  <c:v>-3.8860156574173316E-3</c:v>
                </c:pt>
                <c:pt idx="839">
                  <c:v>-3.8751078854211084E-3</c:v>
                </c:pt>
                <c:pt idx="840">
                  <c:v>-3.8642052274038669E-3</c:v>
                </c:pt>
                <c:pt idx="841">
                  <c:v>-3.8533076655795887E-3</c:v>
                </c:pt>
                <c:pt idx="842">
                  <c:v>-3.8424151822114678E-3</c:v>
                </c:pt>
                <c:pt idx="843">
                  <c:v>-3.831527759611666E-3</c:v>
                </c:pt>
                <c:pt idx="844">
                  <c:v>-3.8206453801410589E-3</c:v>
                </c:pt>
                <c:pt idx="845">
                  <c:v>-3.8097680262089936E-3</c:v>
                </c:pt>
                <c:pt idx="846">
                  <c:v>-3.7988956802730363E-3</c:v>
                </c:pt>
                <c:pt idx="847">
                  <c:v>-3.7880283248387307E-3</c:v>
                </c:pt>
                <c:pt idx="848">
                  <c:v>-3.7771659424593504E-3</c:v>
                </c:pt>
                <c:pt idx="849">
                  <c:v>-3.7663085157356607E-3</c:v>
                </c:pt>
                <c:pt idx="850">
                  <c:v>-3.7554560273156657E-3</c:v>
                </c:pt>
                <c:pt idx="851">
                  <c:v>-3.7446084598943903E-3</c:v>
                </c:pt>
                <c:pt idx="852">
                  <c:v>-3.7337657962136128E-3</c:v>
                </c:pt>
                <c:pt idx="853">
                  <c:v>-3.7229280190616541E-3</c:v>
                </c:pt>
                <c:pt idx="854">
                  <c:v>-3.7120951112731173E-3</c:v>
                </c:pt>
                <c:pt idx="855">
                  <c:v>-3.701267055728675E-3</c:v>
                </c:pt>
                <c:pt idx="856">
                  <c:v>-3.6904438353548177E-3</c:v>
                </c:pt>
                <c:pt idx="857">
                  <c:v>-3.6796254331236335E-3</c:v>
                </c:pt>
                <c:pt idx="858">
                  <c:v>-3.6688118320525637E-3</c:v>
                </c:pt>
                <c:pt idx="859">
                  <c:v>-3.6580030152041916E-3</c:v>
                </c:pt>
                <c:pt idx="860">
                  <c:v>-3.6471989656859925E-3</c:v>
                </c:pt>
                <c:pt idx="861">
                  <c:v>-3.6363996666501186E-3</c:v>
                </c:pt>
                <c:pt idx="862">
                  <c:v>-3.6256051012931727E-3</c:v>
                </c:pt>
                <c:pt idx="863">
                  <c:v>-3.6148152528559774E-3</c:v>
                </c:pt>
                <c:pt idx="864">
                  <c:v>-3.6040301046233575E-3</c:v>
                </c:pt>
                <c:pt idx="865">
                  <c:v>-3.5932496399239074E-3</c:v>
                </c:pt>
                <c:pt idx="866">
                  <c:v>-3.5824738421297805E-3</c:v>
                </c:pt>
                <c:pt idx="867">
                  <c:v>-3.571702694656459E-3</c:v>
                </c:pt>
                <c:pt idx="868">
                  <c:v>-3.560936180962542E-3</c:v>
                </c:pt>
                <c:pt idx="869">
                  <c:v>-3.5501742845495238E-3</c:v>
                </c:pt>
                <c:pt idx="870">
                  <c:v>-3.5394169889615772E-3</c:v>
                </c:pt>
                <c:pt idx="871">
                  <c:v>-3.5286642777853359E-3</c:v>
                </c:pt>
                <c:pt idx="872">
                  <c:v>-3.5179161346496836E-3</c:v>
                </c:pt>
                <c:pt idx="873">
                  <c:v>-3.5071725432255321E-3</c:v>
                </c:pt>
                <c:pt idx="874">
                  <c:v>-3.4964334872256233E-3</c:v>
                </c:pt>
                <c:pt idx="875">
                  <c:v>-3.485698950404301E-3</c:v>
                </c:pt>
                <c:pt idx="876">
                  <c:v>-3.474968916557315E-3</c:v>
                </c:pt>
                <c:pt idx="877">
                  <c:v>-3.4642433695215979E-3</c:v>
                </c:pt>
                <c:pt idx="878">
                  <c:v>-3.453522293175069E-3</c:v>
                </c:pt>
                <c:pt idx="879">
                  <c:v>-3.4428056714364179E-3</c:v>
                </c:pt>
                <c:pt idx="880">
                  <c:v>-3.4320934882649092E-3</c:v>
                </c:pt>
                <c:pt idx="881">
                  <c:v>-3.4213857276601642E-3</c:v>
                </c:pt>
                <c:pt idx="882">
                  <c:v>-3.4106823736619672E-3</c:v>
                </c:pt>
                <c:pt idx="883">
                  <c:v>-3.3999834103500526E-3</c:v>
                </c:pt>
                <c:pt idx="884">
                  <c:v>-3.3892888218439205E-3</c:v>
                </c:pt>
                <c:pt idx="885">
                  <c:v>-3.3785985923026119E-3</c:v>
                </c:pt>
                <c:pt idx="886">
                  <c:v>-3.3679127059245313E-3</c:v>
                </c:pt>
                <c:pt idx="887">
                  <c:v>-3.3572311469472309E-3</c:v>
                </c:pt>
                <c:pt idx="888">
                  <c:v>-3.3465538996472234E-3</c:v>
                </c:pt>
                <c:pt idx="889">
                  <c:v>-3.3358809483397776E-3</c:v>
                </c:pt>
                <c:pt idx="890">
                  <c:v>-3.3252122773787317E-3</c:v>
                </c:pt>
                <c:pt idx="891">
                  <c:v>-3.3145478711562879E-3</c:v>
                </c:pt>
                <c:pt idx="892">
                  <c:v>-3.3038877141028265E-3</c:v>
                </c:pt>
                <c:pt idx="893">
                  <c:v>-3.2932317906867103E-3</c:v>
                </c:pt>
                <c:pt idx="894">
                  <c:v>-3.2825800854140892E-3</c:v>
                </c:pt>
                <c:pt idx="895">
                  <c:v>-3.2719325828287132E-3</c:v>
                </c:pt>
                <c:pt idx="896">
                  <c:v>-3.2612892675117455E-3</c:v>
                </c:pt>
                <c:pt idx="897">
                  <c:v>-3.2506501240815644E-3</c:v>
                </c:pt>
                <c:pt idx="898">
                  <c:v>-3.2400151371935826E-3</c:v>
                </c:pt>
                <c:pt idx="899">
                  <c:v>-3.2293842915400552E-3</c:v>
                </c:pt>
                <c:pt idx="900">
                  <c:v>-3.2187575718498973E-3</c:v>
                </c:pt>
                <c:pt idx="901">
                  <c:v>-3.2081349628884995E-3</c:v>
                </c:pt>
                <c:pt idx="902">
                  <c:v>-3.1975164494575338E-3</c:v>
                </c:pt>
                <c:pt idx="903">
                  <c:v>-3.1869020163947841E-3</c:v>
                </c:pt>
                <c:pt idx="904">
                  <c:v>-3.176291648573951E-3</c:v>
                </c:pt>
                <c:pt idx="905">
                  <c:v>-3.1656853309044819E-3</c:v>
                </c:pt>
                <c:pt idx="906">
                  <c:v>-3.1550830483313749E-3</c:v>
                </c:pt>
                <c:pt idx="907">
                  <c:v>-3.1444847858350163E-3</c:v>
                </c:pt>
                <c:pt idx="908">
                  <c:v>-3.133890528430985E-3</c:v>
                </c:pt>
                <c:pt idx="909">
                  <c:v>-3.1233002611698903E-3</c:v>
                </c:pt>
                <c:pt idx="910">
                  <c:v>-3.1127139691371781E-3</c:v>
                </c:pt>
                <c:pt idx="911">
                  <c:v>-3.1021316374529699E-3</c:v>
                </c:pt>
                <c:pt idx="912">
                  <c:v>-3.0915532512718713E-3</c:v>
                </c:pt>
                <c:pt idx="913">
                  <c:v>-3.0809787957828141E-3</c:v>
                </c:pt>
                <c:pt idx="914">
                  <c:v>-3.0704082562088677E-3</c:v>
                </c:pt>
                <c:pt idx="915">
                  <c:v>-3.059841617807077E-3</c:v>
                </c:pt>
                <c:pt idx="916">
                  <c:v>-3.0492788658682784E-3</c:v>
                </c:pt>
                <c:pt idx="917">
                  <c:v>-3.0387199857169435E-3</c:v>
                </c:pt>
                <c:pt idx="918">
                  <c:v>-3.0281649627109928E-3</c:v>
                </c:pt>
                <c:pt idx="919">
                  <c:v>-3.0176137822416388E-3</c:v>
                </c:pt>
                <c:pt idx="920">
                  <c:v>-3.0070664297332035E-3</c:v>
                </c:pt>
                <c:pt idx="921">
                  <c:v>-2.9965228906429675E-3</c:v>
                </c:pt>
                <c:pt idx="922">
                  <c:v>-2.9859831504609842E-3</c:v>
                </c:pt>
                <c:pt idx="923">
                  <c:v>-2.9754471947099287E-3</c:v>
                </c:pt>
                <c:pt idx="924">
                  <c:v>-2.9649150089449202E-3</c:v>
                </c:pt>
                <c:pt idx="925">
                  <c:v>-2.9543865787533641E-3</c:v>
                </c:pt>
                <c:pt idx="926">
                  <c:v>-2.9438618897547853E-3</c:v>
                </c:pt>
                <c:pt idx="927">
                  <c:v>-2.9333409276006621E-3</c:v>
                </c:pt>
                <c:pt idx="928">
                  <c:v>-2.9228236779742715E-3</c:v>
                </c:pt>
                <c:pt idx="929">
                  <c:v>-2.9123101265905158E-3</c:v>
                </c:pt>
                <c:pt idx="930">
                  <c:v>-2.9018002591957729E-3</c:v>
                </c:pt>
                <c:pt idx="931">
                  <c:v>-2.891294061567724E-3</c:v>
                </c:pt>
                <c:pt idx="932">
                  <c:v>-2.8807915195152071E-3</c:v>
                </c:pt>
                <c:pt idx="933">
                  <c:v>-2.8702926188780425E-3</c:v>
                </c:pt>
                <c:pt idx="934">
                  <c:v>-2.859797345526893E-3</c:v>
                </c:pt>
                <c:pt idx="935">
                  <c:v>-2.8493056853630861E-3</c:v>
                </c:pt>
                <c:pt idx="936">
                  <c:v>-2.8388176243184758E-3</c:v>
                </c:pt>
                <c:pt idx="937">
                  <c:v>-2.8283331483552727E-3</c:v>
                </c:pt>
                <c:pt idx="938">
                  <c:v>-2.8178522434658959E-3</c:v>
                </c:pt>
                <c:pt idx="939">
                  <c:v>-2.8073748956728151E-3</c:v>
                </c:pt>
                <c:pt idx="940">
                  <c:v>-2.7969010910284023E-3</c:v>
                </c:pt>
                <c:pt idx="941">
                  <c:v>-2.786430815614767E-3</c:v>
                </c:pt>
                <c:pt idx="942">
                  <c:v>-2.7759640555436176E-3</c:v>
                </c:pt>
                <c:pt idx="943">
                  <c:v>-2.7655007969560972E-3</c:v>
                </c:pt>
                <c:pt idx="944">
                  <c:v>-2.7550410260226421E-3</c:v>
                </c:pt>
                <c:pt idx="945">
                  <c:v>-2.7445847289428241E-3</c:v>
                </c:pt>
                <c:pt idx="946">
                  <c:v>-2.7341318919452059E-3</c:v>
                </c:pt>
                <c:pt idx="947">
                  <c:v>-2.7236825012871882E-3</c:v>
                </c:pt>
                <c:pt idx="948">
                  <c:v>-2.7132365432548638E-3</c:v>
                </c:pt>
                <c:pt idx="949">
                  <c:v>-2.7027940041628659E-3</c:v>
                </c:pt>
                <c:pt idx="950">
                  <c:v>-2.6923548703542293E-3</c:v>
                </c:pt>
                <c:pt idx="951">
                  <c:v>-2.6819191282002304E-3</c:v>
                </c:pt>
                <c:pt idx="952">
                  <c:v>-2.6714867641002586E-3</c:v>
                </c:pt>
                <c:pt idx="953">
                  <c:v>-2.6610577644816513E-3</c:v>
                </c:pt>
                <c:pt idx="954">
                  <c:v>-2.6506321157995696E-3</c:v>
                </c:pt>
                <c:pt idx="955">
                  <c:v>-2.6402098045368357E-3</c:v>
                </c:pt>
                <c:pt idx="956">
                  <c:v>-2.6297908172038076E-3</c:v>
                </c:pt>
                <c:pt idx="957">
                  <c:v>-2.6193751403382195E-3</c:v>
                </c:pt>
                <c:pt idx="958">
                  <c:v>-2.6089627605050507E-3</c:v>
                </c:pt>
                <c:pt idx="959">
                  <c:v>-2.5985536642963796E-3</c:v>
                </c:pt>
                <c:pt idx="960">
                  <c:v>-2.5881478383312484E-3</c:v>
                </c:pt>
                <c:pt idx="961">
                  <c:v>-2.5777452692555139E-3</c:v>
                </c:pt>
                <c:pt idx="962">
                  <c:v>-2.5673459437417132E-3</c:v>
                </c:pt>
                <c:pt idx="963">
                  <c:v>-2.5569498484889278E-3</c:v>
                </c:pt>
                <c:pt idx="964">
                  <c:v>-2.5465569702226376E-3</c:v>
                </c:pt>
                <c:pt idx="965">
                  <c:v>-2.5361672956945927E-3</c:v>
                </c:pt>
                <c:pt idx="966">
                  <c:v>-2.525780811682663E-3</c:v>
                </c:pt>
                <c:pt idx="967">
                  <c:v>-2.515397504990718E-3</c:v>
                </c:pt>
                <c:pt idx="968">
                  <c:v>-2.5050173624484745E-3</c:v>
                </c:pt>
                <c:pt idx="969">
                  <c:v>-2.4946403709113752E-3</c:v>
                </c:pt>
                <c:pt idx="970">
                  <c:v>-2.4842665172604425E-3</c:v>
                </c:pt>
                <c:pt idx="971">
                  <c:v>-2.4738957884021533E-3</c:v>
                </c:pt>
                <c:pt idx="972">
                  <c:v>-2.4635281712682955E-3</c:v>
                </c:pt>
                <c:pt idx="973">
                  <c:v>-2.4531636528158495E-3</c:v>
                </c:pt>
                <c:pt idx="974">
                  <c:v>-2.442802220026837E-3</c:v>
                </c:pt>
                <c:pt idx="975">
                  <c:v>-2.4324438599082044E-3</c:v>
                </c:pt>
                <c:pt idx="976">
                  <c:v>-2.4220885594916841E-3</c:v>
                </c:pt>
                <c:pt idx="977">
                  <c:v>-2.4117363058336659E-3</c:v>
                </c:pt>
                <c:pt idx="978">
                  <c:v>-2.4013870860150632E-3</c:v>
                </c:pt>
                <c:pt idx="979">
                  <c:v>-2.3910408871411896E-3</c:v>
                </c:pt>
                <c:pt idx="980">
                  <c:v>-2.3806976963416208E-3</c:v>
                </c:pt>
                <c:pt idx="981">
                  <c:v>-2.3703575007700773E-3</c:v>
                </c:pt>
                <c:pt idx="982">
                  <c:v>-2.3600202876042811E-3</c:v>
                </c:pt>
                <c:pt idx="983">
                  <c:v>-2.3496860440458457E-3</c:v>
                </c:pt>
                <c:pt idx="984">
                  <c:v>-2.3393547573201316E-3</c:v>
                </c:pt>
                <c:pt idx="985">
                  <c:v>-2.3290264146761355E-3</c:v>
                </c:pt>
                <c:pt idx="986">
                  <c:v>-2.3187010033863496E-3</c:v>
                </c:pt>
                <c:pt idx="987">
                  <c:v>-2.3083785107466475E-3</c:v>
                </c:pt>
                <c:pt idx="988">
                  <c:v>-2.2980589240761511E-3</c:v>
                </c:pt>
                <c:pt idx="989">
                  <c:v>-2.2877422307171131E-3</c:v>
                </c:pt>
                <c:pt idx="990">
                  <c:v>-2.2774284180347854E-3</c:v>
                </c:pt>
                <c:pt idx="991">
                  <c:v>-2.2671174734173027E-3</c:v>
                </c:pt>
                <c:pt idx="992">
                  <c:v>-2.2568093842755517E-3</c:v>
                </c:pt>
                <c:pt idx="993">
                  <c:v>-2.2465041380430582E-3</c:v>
                </c:pt>
                <c:pt idx="994">
                  <c:v>-2.2362017221758557E-3</c:v>
                </c:pt>
                <c:pt idx="995">
                  <c:v>-2.2259021241523669E-3</c:v>
                </c:pt>
                <c:pt idx="996">
                  <c:v>-2.2156053314732879E-3</c:v>
                </c:pt>
                <c:pt idx="997">
                  <c:v>-2.2053113316614567E-3</c:v>
                </c:pt>
                <c:pt idx="998">
                  <c:v>-2.1950201122617466E-3</c:v>
                </c:pt>
                <c:pt idx="999">
                  <c:v>-2.1847316608409307E-3</c:v>
                </c:pt>
                <c:pt idx="1000">
                  <c:v>-2.1744459649875804E-3</c:v>
                </c:pt>
                <c:pt idx="1001">
                  <c:v>-2.1641630123119282E-3</c:v>
                </c:pt>
                <c:pt idx="1002">
                  <c:v>-2.1538827904457655E-3</c:v>
                </c:pt>
                <c:pt idx="1003">
                  <c:v>-2.1436052870423133E-3</c:v>
                </c:pt>
                <c:pt idx="1004">
                  <c:v>-2.1333304897761135E-3</c:v>
                </c:pt>
                <c:pt idx="1005">
                  <c:v>-2.1230583863429014E-3</c:v>
                </c:pt>
                <c:pt idx="1006">
                  <c:v>-2.1127889644595049E-3</c:v>
                </c:pt>
                <c:pt idx="1007">
                  <c:v>-2.1025222118637083E-3</c:v>
                </c:pt>
                <c:pt idx="1008">
                  <c:v>-2.0922581163141576E-3</c:v>
                </c:pt>
                <c:pt idx="1009">
                  <c:v>-2.0819966655902279E-3</c:v>
                </c:pt>
                <c:pt idx="1010">
                  <c:v>-2.0717378474919218E-3</c:v>
                </c:pt>
                <c:pt idx="1011">
                  <c:v>-2.0614816498397441E-3</c:v>
                </c:pt>
                <c:pt idx="1012">
                  <c:v>-2.0512280604745984E-3</c:v>
                </c:pt>
                <c:pt idx="1013">
                  <c:v>-2.0409770672576645E-3</c:v>
                </c:pt>
                <c:pt idx="1014">
                  <c:v>-2.0307286580702934E-3</c:v>
                </c:pt>
                <c:pt idx="1015">
                  <c:v>-2.0204828208138874E-3</c:v>
                </c:pt>
                <c:pt idx="1016">
                  <c:v>-2.0102395434097951E-3</c:v>
                </c:pt>
                <c:pt idx="1017">
                  <c:v>-1.9999988137991915E-3</c:v>
                </c:pt>
                <c:pt idx="1018">
                  <c:v>-1.9897606199429773E-3</c:v>
                </c:pt>
                <c:pt idx="1019">
                  <c:v>-1.9795249498216561E-3</c:v>
                </c:pt>
                <c:pt idx="1020">
                  <c:v>-1.9692917914352352E-3</c:v>
                </c:pt>
                <c:pt idx="1021">
                  <c:v>-1.9590611328031051E-3</c:v>
                </c:pt>
                <c:pt idx="1022">
                  <c:v>-1.9488329619639423E-3</c:v>
                </c:pt>
                <c:pt idx="1023">
                  <c:v>-1.9386072669755829E-3</c:v>
                </c:pt>
                <c:pt idx="1024">
                  <c:v>-1.9283840359149334E-3</c:v>
                </c:pt>
                <c:pt idx="1025">
                  <c:v>-1.918163256877845E-3</c:v>
                </c:pt>
                <c:pt idx="1026">
                  <c:v>-1.9079449179790196E-3</c:v>
                </c:pt>
                <c:pt idx="1027">
                  <c:v>-1.8977290073518903E-3</c:v>
                </c:pt>
                <c:pt idx="1028">
                  <c:v>-1.8875155131485208E-3</c:v>
                </c:pt>
                <c:pt idx="1029">
                  <c:v>-1.8773044235394997E-3</c:v>
                </c:pt>
                <c:pt idx="1030">
                  <c:v>-1.8670957267138272E-3</c:v>
                </c:pt>
                <c:pt idx="1031">
                  <c:v>-1.8568894108788188E-3</c:v>
                </c:pt>
                <c:pt idx="1032">
                  <c:v>-1.8466854642599866E-3</c:v>
                </c:pt>
                <c:pt idx="1033">
                  <c:v>-1.8364838751009508E-3</c:v>
                </c:pt>
                <c:pt idx="1034">
                  <c:v>-1.8262846316633146E-3</c:v>
                </c:pt>
                <c:pt idx="1035">
                  <c:v>-1.8160877222265794E-3</c:v>
                </c:pt>
                <c:pt idx="1036">
                  <c:v>-1.8058931350880248E-3</c:v>
                </c:pt>
                <c:pt idx="1037">
                  <c:v>-1.7957008585626172E-3</c:v>
                </c:pt>
                <c:pt idx="1038">
                  <c:v>-1.7855108809828935E-3</c:v>
                </c:pt>
                <c:pt idx="1039">
                  <c:v>-1.7753231906988717E-3</c:v>
                </c:pt>
                <c:pt idx="1040">
                  <c:v>-1.7651377760779345E-3</c:v>
                </c:pt>
                <c:pt idx="1041">
                  <c:v>-1.7549546255047417E-3</c:v>
                </c:pt>
                <c:pt idx="1042">
                  <c:v>-1.7447737273811096E-3</c:v>
                </c:pt>
                <c:pt idx="1043">
                  <c:v>-1.73459507012593E-3</c:v>
                </c:pt>
                <c:pt idx="1044">
                  <c:v>-1.7244186421750498E-3</c:v>
                </c:pt>
                <c:pt idx="1045">
                  <c:v>-1.7142444319811845E-3</c:v>
                </c:pt>
                <c:pt idx="1046">
                  <c:v>-1.704072428013808E-3</c:v>
                </c:pt>
                <c:pt idx="1047">
                  <c:v>-1.6939026187590576E-3</c:v>
                </c:pt>
                <c:pt idx="1048">
                  <c:v>-1.6837349927196306E-3</c:v>
                </c:pt>
                <c:pt idx="1049">
                  <c:v>-1.6735695384146876E-3</c:v>
                </c:pt>
                <c:pt idx="1050">
                  <c:v>-1.6634062443797492E-3</c:v>
                </c:pt>
                <c:pt idx="1051">
                  <c:v>-1.653245099166604E-3</c:v>
                </c:pt>
                <c:pt idx="1052">
                  <c:v>-1.6430860913431993E-3</c:v>
                </c:pt>
                <c:pt idx="1053">
                  <c:v>-1.6329292094935536E-3</c:v>
                </c:pt>
                <c:pt idx="1054">
                  <c:v>-1.6227744422176501E-3</c:v>
                </c:pt>
                <c:pt idx="1055">
                  <c:v>-1.6126217781313461E-3</c:v>
                </c:pt>
                <c:pt idx="1056">
                  <c:v>-1.602471205866267E-3</c:v>
                </c:pt>
                <c:pt idx="1057">
                  <c:v>-1.5923227140697202E-3</c:v>
                </c:pt>
                <c:pt idx="1058">
                  <c:v>-1.582176291404586E-3</c:v>
                </c:pt>
                <c:pt idx="1059">
                  <c:v>-1.5720319265492338E-3</c:v>
                </c:pt>
                <c:pt idx="1060">
                  <c:v>-1.5618896081974146E-3</c:v>
                </c:pt>
                <c:pt idx="1061">
                  <c:v>-1.5517493250581703E-3</c:v>
                </c:pt>
                <c:pt idx="1062">
                  <c:v>-1.5416110658557423E-3</c:v>
                </c:pt>
                <c:pt idx="1063">
                  <c:v>-1.5314748193294659E-3</c:v>
                </c:pt>
                <c:pt idx="1064">
                  <c:v>-1.521340574233687E-3</c:v>
                </c:pt>
                <c:pt idx="1065">
                  <c:v>-1.511208319337657E-3</c:v>
                </c:pt>
                <c:pt idx="1066">
                  <c:v>-1.5010780434254471E-3</c:v>
                </c:pt>
                <c:pt idx="1067">
                  <c:v>-1.4909497352958473E-3</c:v>
                </c:pt>
                <c:pt idx="1068">
                  <c:v>-1.4808233837622781E-3</c:v>
                </c:pt>
                <c:pt idx="1069">
                  <c:v>-1.4706989776526918E-3</c:v>
                </c:pt>
                <c:pt idx="1070">
                  <c:v>-1.4605765058094866E-3</c:v>
                </c:pt>
                <c:pt idx="1071">
                  <c:v>-1.4504559570894041E-3</c:v>
                </c:pt>
                <c:pt idx="1072">
                  <c:v>-1.4403373203634457E-3</c:v>
                </c:pt>
                <c:pt idx="1073">
                  <c:v>-1.4302205845167729E-3</c:v>
                </c:pt>
                <c:pt idx="1074">
                  <c:v>-1.4201057384486239E-3</c:v>
                </c:pt>
                <c:pt idx="1075">
                  <c:v>-1.4099927710722101E-3</c:v>
                </c:pt>
                <c:pt idx="1076">
                  <c:v>-1.3998816713146379E-3</c:v>
                </c:pt>
                <c:pt idx="1077">
                  <c:v>-1.3897724281168042E-3</c:v>
                </c:pt>
                <c:pt idx="1078">
                  <c:v>-1.3796650304333182E-3</c:v>
                </c:pt>
                <c:pt idx="1079">
                  <c:v>-1.369559467232398E-3</c:v>
                </c:pt>
                <c:pt idx="1080">
                  <c:v>-1.3594557274957935E-3</c:v>
                </c:pt>
                <c:pt idx="1081">
                  <c:v>-1.3493538002186827E-3</c:v>
                </c:pt>
                <c:pt idx="1082">
                  <c:v>-1.3392536744095953E-3</c:v>
                </c:pt>
                <c:pt idx="1083">
                  <c:v>-1.3291553390903082E-3</c:v>
                </c:pt>
                <c:pt idx="1084">
                  <c:v>-1.3190587832957734E-3</c:v>
                </c:pt>
                <c:pt idx="1085">
                  <c:v>-1.3089639960740113E-3</c:v>
                </c:pt>
                <c:pt idx="1086">
                  <c:v>-1.2988709664860367E-3</c:v>
                </c:pt>
                <c:pt idx="1087">
                  <c:v>-1.2887796836057583E-3</c:v>
                </c:pt>
                <c:pt idx="1088">
                  <c:v>-1.2786901365199011E-3</c:v>
                </c:pt>
                <c:pt idx="1089">
                  <c:v>-1.2686023143279068E-3</c:v>
                </c:pt>
                <c:pt idx="1090">
                  <c:v>-1.2585162061418591E-3</c:v>
                </c:pt>
                <c:pt idx="1091">
                  <c:v>-1.2484318010863829E-3</c:v>
                </c:pt>
                <c:pt idx="1092">
                  <c:v>-1.2383490882985674E-3</c:v>
                </c:pt>
                <c:pt idx="1093">
                  <c:v>-1.2282680569278724E-3</c:v>
                </c:pt>
                <c:pt idx="1094">
                  <c:v>-1.2181886961360419E-3</c:v>
                </c:pt>
                <c:pt idx="1095">
                  <c:v>-1.2081109950970253E-3</c:v>
                </c:pt>
                <c:pt idx="1096">
                  <c:v>-1.1980349429968782E-3</c:v>
                </c:pt>
                <c:pt idx="1097">
                  <c:v>-1.1879605290336889E-3</c:v>
                </c:pt>
                <c:pt idx="1098">
                  <c:v>-1.1778877424174798E-3</c:v>
                </c:pt>
                <c:pt idx="1099">
                  <c:v>-1.167816572370136E-3</c:v>
                </c:pt>
                <c:pt idx="1100">
                  <c:v>-1.1577470081253045E-3</c:v>
                </c:pt>
                <c:pt idx="1101">
                  <c:v>-1.1476790389283241E-3</c:v>
                </c:pt>
                <c:pt idx="1102">
                  <c:v>-1.1376126540361253E-3</c:v>
                </c:pt>
                <c:pt idx="1103">
                  <c:v>-1.1275478427171608E-3</c:v>
                </c:pt>
                <c:pt idx="1104">
                  <c:v>-1.1174845942513063E-3</c:v>
                </c:pt>
                <c:pt idx="1105">
                  <c:v>-1.1074228979297885E-3</c:v>
                </c:pt>
                <c:pt idx="1106">
                  <c:v>-1.0973627430550898E-3</c:v>
                </c:pt>
                <c:pt idx="1107">
                  <c:v>-1.0873041189408766E-3</c:v>
                </c:pt>
                <c:pt idx="1108">
                  <c:v>-1.0772470149119032E-3</c:v>
                </c:pt>
                <c:pt idx="1109">
                  <c:v>-1.0671914203039378E-3</c:v>
                </c:pt>
                <c:pt idx="1110">
                  <c:v>-1.0571373244636726E-3</c:v>
                </c:pt>
                <c:pt idx="1111">
                  <c:v>-1.0470847167486472E-3</c:v>
                </c:pt>
                <c:pt idx="1112">
                  <c:v>-1.0370335865271568E-3</c:v>
                </c:pt>
                <c:pt idx="1113">
                  <c:v>-1.0269839231781814E-3</c:v>
                </c:pt>
                <c:pt idx="1114">
                  <c:v>-1.0169357160912901E-3</c:v>
                </c:pt>
                <c:pt idx="1115">
                  <c:v>-1.0068889546665715E-3</c:v>
                </c:pt>
                <c:pt idx="1116">
                  <c:v>-9.9684362831453958E-4</c:v>
                </c:pt>
                <c:pt idx="1117">
                  <c:v>-9.8679972645606372E-4</c:v>
                </c:pt>
                <c:pt idx="1118">
                  <c:v>-9.7675723852227525E-4</c:v>
                </c:pt>
                <c:pt idx="1119">
                  <c:v>-9.6671615395449732E-4</c:v>
                </c:pt>
                <c:pt idx="1120">
                  <c:v>-9.5667646220415359E-4</c:v>
                </c:pt>
                <c:pt idx="1121">
                  <c:v>-9.466381527326956E-4</c:v>
                </c:pt>
                <c:pt idx="1122">
                  <c:v>-9.3660121501151349E-4</c:v>
                </c:pt>
                <c:pt idx="1123">
                  <c:v>-9.2656563852186468E-4</c:v>
                </c:pt>
                <c:pt idx="1124">
                  <c:v>-9.1653141275478331E-4</c:v>
                </c:pt>
                <c:pt idx="1125">
                  <c:v>-9.0649852721100949E-4</c:v>
                </c:pt>
                <c:pt idx="1126">
                  <c:v>-8.9646697140090151E-4</c:v>
                </c:pt>
                <c:pt idx="1127">
                  <c:v>-8.8643673484435756E-4</c:v>
                </c:pt>
                <c:pt idx="1128">
                  <c:v>-8.7640780707074351E-4</c:v>
                </c:pt>
                <c:pt idx="1129">
                  <c:v>-8.6638017761879905E-4</c:v>
                </c:pt>
                <c:pt idx="1130">
                  <c:v>-8.5635383603657343E-4</c:v>
                </c:pt>
                <c:pt idx="1131">
                  <c:v>-8.4632877188133254E-4</c:v>
                </c:pt>
                <c:pt idx="1132">
                  <c:v>-8.363049747194929E-4</c:v>
                </c:pt>
                <c:pt idx="1133">
                  <c:v>-8.2628243412652847E-4</c:v>
                </c:pt>
                <c:pt idx="1134">
                  <c:v>-8.162611396869071E-4</c:v>
                </c:pt>
                <c:pt idx="1135">
                  <c:v>-8.0624108099399793E-4</c:v>
                </c:pt>
                <c:pt idx="1136">
                  <c:v>-7.9622224765000485E-4</c:v>
                </c:pt>
                <c:pt idx="1137">
                  <c:v>-7.8620462926587713E-4</c:v>
                </c:pt>
                <c:pt idx="1138">
                  <c:v>-7.7618821546124284E-4</c:v>
                </c:pt>
                <c:pt idx="1139">
                  <c:v>-7.661729958643185E-4</c:v>
                </c:pt>
                <c:pt idx="1140">
                  <c:v>-7.5615896011184522E-4</c:v>
                </c:pt>
                <c:pt idx="1141">
                  <c:v>-7.4614609784899642E-4</c:v>
                </c:pt>
                <c:pt idx="1142">
                  <c:v>-7.3613439872931361E-4</c:v>
                </c:pt>
                <c:pt idx="1143">
                  <c:v>-7.2612385241461791E-4</c:v>
                </c:pt>
                <c:pt idx="1144">
                  <c:v>-7.1611444857494326E-4</c:v>
                </c:pt>
                <c:pt idx="1145">
                  <c:v>-7.0610617688844927E-4</c:v>
                </c:pt>
                <c:pt idx="1146">
                  <c:v>-6.9609902704135444E-4</c:v>
                </c:pt>
                <c:pt idx="1147">
                  <c:v>-6.8609298872784918E-4</c:v>
                </c:pt>
                <c:pt idx="1148">
                  <c:v>-6.7608805165002923E-4</c:v>
                </c:pt>
                <c:pt idx="1149">
                  <c:v>-6.6608420551781029E-4</c:v>
                </c:pt>
                <c:pt idx="1150">
                  <c:v>-6.5608144004886137E-4</c:v>
                </c:pt>
                <c:pt idx="1151">
                  <c:v>-6.460797449685166E-4</c:v>
                </c:pt>
                <c:pt idx="1152">
                  <c:v>-6.360791100097125E-4</c:v>
                </c:pt>
                <c:pt idx="1153">
                  <c:v>-6.2607952491290002E-4</c:v>
                </c:pt>
                <c:pt idx="1154">
                  <c:v>-6.1608097942598028E-4</c:v>
                </c:pt>
                <c:pt idx="1155">
                  <c:v>-6.060834633042166E-4</c:v>
                </c:pt>
                <c:pt idx="1156">
                  <c:v>-5.9608696631017284E-4</c:v>
                </c:pt>
                <c:pt idx="1157">
                  <c:v>-5.8609147821362458E-4</c:v>
                </c:pt>
                <c:pt idx="1158">
                  <c:v>-5.7609698879149574E-4</c:v>
                </c:pt>
                <c:pt idx="1159">
                  <c:v>-5.6610348782777501E-4</c:v>
                </c:pt>
                <c:pt idx="1160">
                  <c:v>-5.5611096511344312E-4</c:v>
                </c:pt>
                <c:pt idx="1161">
                  <c:v>-5.4611941044640426E-4</c:v>
                </c:pt>
                <c:pt idx="1162">
                  <c:v>-5.3612881363140062E-4</c:v>
                </c:pt>
                <c:pt idx="1163">
                  <c:v>-5.261391644799491E-4</c:v>
                </c:pt>
                <c:pt idx="1164">
                  <c:v>-5.1615045281025581E-4</c:v>
                </c:pt>
                <c:pt idx="1165">
                  <c:v>-5.0616266844715364E-4</c:v>
                </c:pt>
                <c:pt idx="1166">
                  <c:v>-4.9617580122201599E-4</c:v>
                </c:pt>
                <c:pt idx="1167">
                  <c:v>-4.861898409726943E-4</c:v>
                </c:pt>
                <c:pt idx="1168">
                  <c:v>-4.7620477754343376E-4</c:v>
                </c:pt>
                <c:pt idx="1169">
                  <c:v>-4.6622060078480921E-4</c:v>
                </c:pt>
                <c:pt idx="1170">
                  <c:v>-4.5623730055364205E-4</c:v>
                </c:pt>
                <c:pt idx="1171">
                  <c:v>-4.4625486671293643E-4</c:v>
                </c:pt>
                <c:pt idx="1172">
                  <c:v>-4.3627328913179537E-4</c:v>
                </c:pt>
                <c:pt idx="1173">
                  <c:v>-4.2629255768535817E-4</c:v>
                </c:pt>
                <c:pt idx="1174">
                  <c:v>-4.1631266225471716E-4</c:v>
                </c:pt>
                <c:pt idx="1175">
                  <c:v>-4.0633359272685408E-4</c:v>
                </c:pt>
                <c:pt idx="1176">
                  <c:v>-3.9635533899455718E-4</c:v>
                </c:pt>
                <c:pt idx="1177">
                  <c:v>-3.8637789095635983E-4</c:v>
                </c:pt>
                <c:pt idx="1178">
                  <c:v>-3.764012385164548E-4</c:v>
                </c:pt>
                <c:pt idx="1179">
                  <c:v>-3.6642537158463457E-4</c:v>
                </c:pt>
                <c:pt idx="1180">
                  <c:v>-3.564502800762066E-4</c:v>
                </c:pt>
                <c:pt idx="1181">
                  <c:v>-3.4647595391193269E-4</c:v>
                </c:pt>
                <c:pt idx="1182">
                  <c:v>-3.3650238301794497E-4</c:v>
                </c:pt>
                <c:pt idx="1183">
                  <c:v>-3.2652955732568483E-4</c:v>
                </c:pt>
                <c:pt idx="1184">
                  <c:v>-3.1655746677182017E-4</c:v>
                </c:pt>
                <c:pt idx="1185">
                  <c:v>-3.0658610129818324E-4</c:v>
                </c:pt>
                <c:pt idx="1186">
                  <c:v>-2.9661545085168917E-4</c:v>
                </c:pt>
                <c:pt idx="1187">
                  <c:v>-2.8664550538427369E-4</c:v>
                </c:pt>
                <c:pt idx="1188">
                  <c:v>-2.7667625485281149E-4</c:v>
                </c:pt>
                <c:pt idx="1189">
                  <c:v>-2.6670768921905469E-4</c:v>
                </c:pt>
                <c:pt idx="1190">
                  <c:v>-2.5673979844955037E-4</c:v>
                </c:pt>
                <c:pt idx="1191">
                  <c:v>-2.4677257251558055E-4</c:v>
                </c:pt>
                <c:pt idx="1192">
                  <c:v>-2.3680600139308074E-4</c:v>
                </c:pt>
                <c:pt idx="1193">
                  <c:v>-2.2684007506257266E-4</c:v>
                </c:pt>
                <c:pt idx="1194">
                  <c:v>-2.1687478350909683E-4</c:v>
                </c:pt>
                <c:pt idx="1195">
                  <c:v>-2.0691011672213297E-4</c:v>
                </c:pt>
                <c:pt idx="1196">
                  <c:v>-1.9694606469553846E-4</c:v>
                </c:pt>
                <c:pt idx="1197">
                  <c:v>-1.8698261742746672E-4</c:v>
                </c:pt>
                <c:pt idx="1198">
                  <c:v>-1.7701976492030802E-4</c:v>
                </c:pt>
                <c:pt idx="1199">
                  <c:v>-1.6705749718060666E-4</c:v>
                </c:pt>
                <c:pt idx="1200">
                  <c:v>-1.5709580421900172E-4</c:v>
                </c:pt>
                <c:pt idx="1201">
                  <c:v>-1.4713467605014484E-4</c:v>
                </c:pt>
                <c:pt idx="1202">
                  <c:v>-1.3717410269264171E-4</c:v>
                </c:pt>
                <c:pt idx="1203">
                  <c:v>-1.2721407416896844E-4</c:v>
                </c:pt>
                <c:pt idx="1204">
                  <c:v>-1.1725458050541469E-4</c:v>
                </c:pt>
                <c:pt idx="1205">
                  <c:v>-1.0729561173199956E-4</c:v>
                </c:pt>
                <c:pt idx="1206">
                  <c:v>-9.7337157882414573E-5</c:v>
                </c:pt>
                <c:pt idx="1207">
                  <c:v>-8.7379208993940594E-5</c:v>
                </c:pt>
                <c:pt idx="1208">
                  <c:v>-7.7421755107389529E-5</c:v>
                </c:pt>
                <c:pt idx="1209">
                  <c:v>-6.7464786267023105E-5</c:v>
                </c:pt>
                <c:pt idx="1210">
                  <c:v>-5.7508292520493456E-5</c:v>
                </c:pt>
                <c:pt idx="1211">
                  <c:v>-4.7552263918762029E-5</c:v>
                </c:pt>
                <c:pt idx="1212">
                  <c:v>-3.7596690516040923E-5</c:v>
                </c:pt>
                <c:pt idx="1213">
                  <c:v>-2.764156236971212E-5</c:v>
                </c:pt>
                <c:pt idx="1214">
                  <c:v>-1.7686869540267745E-5</c:v>
                </c:pt>
                <c:pt idx="1215">
                  <c:v>-7.7326020912301036E-6</c:v>
                </c:pt>
                <c:pt idx="1216">
                  <c:v>2.2212499109075653E-6</c:v>
                </c:pt>
                <c:pt idx="1217">
                  <c:v>1.2174696396761054E-5</c:v>
                </c:pt>
                <c:pt idx="1218">
                  <c:v>2.2127747294115084E-5</c:v>
                </c:pt>
                <c:pt idx="1219">
                  <c:v>3.2080412528003E-5</c:v>
                </c:pt>
                <c:pt idx="1220">
                  <c:v>4.203270202076542E-5</c:v>
                </c:pt>
                <c:pt idx="1221">
                  <c:v>5.1984625692130793E-5</c:v>
                </c:pt>
                <c:pt idx="1222">
                  <c:v>6.1936193459274328E-5</c:v>
                </c:pt>
                <c:pt idx="1223">
                  <c:v>7.1887415236897517E-5</c:v>
                </c:pt>
                <c:pt idx="1224">
                  <c:v>8.1838300937287281E-5</c:v>
                </c:pt>
                <c:pt idx="1225">
                  <c:v>9.1788860470394681E-5</c:v>
                </c:pt>
                <c:pt idx="1226">
                  <c:v>1.0173910374389975E-4</c:v>
                </c:pt>
                <c:pt idx="1227">
                  <c:v>1.1168904066327716E-4</c:v>
                </c:pt>
                <c:pt idx="1228">
                  <c:v>1.2163868113187473E-4</c:v>
                </c:pt>
                <c:pt idx="1229">
                  <c:v>1.3158803505097138E-4</c:v>
                </c:pt>
                <c:pt idx="1230">
                  <c:v>1.415371123198578E-4</c:v>
                </c:pt>
                <c:pt idx="1231">
                  <c:v>1.5148592283589416E-4</c:v>
                </c:pt>
                <c:pt idx="1232">
                  <c:v>1.6143447649459011E-4</c:v>
                </c:pt>
                <c:pt idx="1233">
                  <c:v>1.7138278318966309E-4</c:v>
                </c:pt>
                <c:pt idx="1234">
                  <c:v>1.8133085281311814E-4</c:v>
                </c:pt>
                <c:pt idx="1235">
                  <c:v>1.9127869525530588E-4</c:v>
                </c:pt>
                <c:pt idx="1236">
                  <c:v>2.012263204050024E-4</c:v>
                </c:pt>
                <c:pt idx="1237">
                  <c:v>2.1117373814946721E-4</c:v>
                </c:pt>
                <c:pt idx="1238">
                  <c:v>2.2112095837452318E-4</c:v>
                </c:pt>
                <c:pt idx="1239">
                  <c:v>2.3106799096461419E-4</c:v>
                </c:pt>
                <c:pt idx="1240">
                  <c:v>2.410148458028852E-4</c:v>
                </c:pt>
                <c:pt idx="1241">
                  <c:v>2.5096153277123984E-4</c:v>
                </c:pt>
                <c:pt idx="1242">
                  <c:v>2.6090806175042022E-4</c:v>
                </c:pt>
                <c:pt idx="1243">
                  <c:v>2.7085444262006479E-4</c:v>
                </c:pt>
                <c:pt idx="1244">
                  <c:v>2.8080068525878808E-4</c:v>
                </c:pt>
                <c:pt idx="1245">
                  <c:v>2.9074679954423815E-4</c:v>
                </c:pt>
                <c:pt idx="1246">
                  <c:v>3.0069279535317679E-4</c:v>
                </c:pt>
                <c:pt idx="1247">
                  <c:v>3.106386825615366E-4</c:v>
                </c:pt>
                <c:pt idx="1248">
                  <c:v>3.205844710445011E-4</c:v>
                </c:pt>
                <c:pt idx="1249">
                  <c:v>3.3053017067656229E-4</c:v>
                </c:pt>
                <c:pt idx="1250">
                  <c:v>3.404757913316001E-4</c:v>
                </c:pt>
                <c:pt idx="1251">
                  <c:v>3.5042134288294031E-4</c:v>
                </c:pt>
                <c:pt idx="1252">
                  <c:v>3.603668352034339E-4</c:v>
                </c:pt>
                <c:pt idx="1253">
                  <c:v>3.703122781655149E-4</c:v>
                </c:pt>
                <c:pt idx="1254">
                  <c:v>3.8025768164127988E-4</c:v>
                </c:pt>
                <c:pt idx="1255">
                  <c:v>3.9020305550254542E-4</c:v>
                </c:pt>
                <c:pt idx="1256">
                  <c:v>4.0014840962092796E-4</c:v>
                </c:pt>
                <c:pt idx="1257">
                  <c:v>4.100937538679012E-4</c:v>
                </c:pt>
                <c:pt idx="1258">
                  <c:v>4.2003909811487585E-4</c:v>
                </c:pt>
                <c:pt idx="1259">
                  <c:v>4.2998445223325563E-4</c:v>
                </c:pt>
                <c:pt idx="1260">
                  <c:v>4.3992982609452252E-4</c:v>
                </c:pt>
                <c:pt idx="1261">
                  <c:v>4.498752295702875E-4</c:v>
                </c:pt>
                <c:pt idx="1262">
                  <c:v>4.5982067253236991E-4</c:v>
                </c:pt>
                <c:pt idx="1263">
                  <c:v>4.6976616485286073E-4</c:v>
                </c:pt>
                <c:pt idx="1264">
                  <c:v>4.7971171640420231E-4</c:v>
                </c:pt>
                <c:pt idx="1265">
                  <c:v>4.8965733705924012E-4</c:v>
                </c:pt>
                <c:pt idx="1266">
                  <c:v>4.9960303669130271E-4</c:v>
                </c:pt>
                <c:pt idx="1267">
                  <c:v>5.0954882517426439E-4</c:v>
                </c:pt>
                <c:pt idx="1268">
                  <c:v>5.1949471238262566E-4</c:v>
                </c:pt>
                <c:pt idx="1269">
                  <c:v>5.2944070819156426E-4</c:v>
                </c:pt>
                <c:pt idx="1270">
                  <c:v>5.3938682247701574E-4</c:v>
                </c:pt>
                <c:pt idx="1271">
                  <c:v>5.493330651157362E-4</c:v>
                </c:pt>
                <c:pt idx="1272">
                  <c:v>5.5927944598538218E-4</c:v>
                </c:pt>
                <c:pt idx="1273">
                  <c:v>5.6922597496456256E-4</c:v>
                </c:pt>
                <c:pt idx="1274">
                  <c:v>5.7917266193291861E-4</c:v>
                </c:pt>
                <c:pt idx="1275">
                  <c:v>5.8911951677118675E-4</c:v>
                </c:pt>
                <c:pt idx="1276">
                  <c:v>5.9906654936127922E-4</c:v>
                </c:pt>
                <c:pt idx="1277">
                  <c:v>6.0901376958633524E-4</c:v>
                </c:pt>
                <c:pt idx="1278">
                  <c:v>6.1896118733080138E-4</c:v>
                </c:pt>
                <c:pt idx="1279">
                  <c:v>6.2890881248049517E-4</c:v>
                </c:pt>
                <c:pt idx="1280">
                  <c:v>6.3885665492268426E-4</c:v>
                </c:pt>
                <c:pt idx="1281">
                  <c:v>6.4880472454613934E-4</c:v>
                </c:pt>
                <c:pt idx="1282">
                  <c:v>6.587530312412136E-4</c:v>
                </c:pt>
                <c:pt idx="1283">
                  <c:v>6.6870158489990689E-4</c:v>
                </c:pt>
                <c:pt idx="1284">
                  <c:v>6.7865039541594461E-4</c:v>
                </c:pt>
                <c:pt idx="1285">
                  <c:v>6.8859947268483097E-4</c:v>
                </c:pt>
                <c:pt idx="1286">
                  <c:v>6.9854882660392919E-4</c:v>
                </c:pt>
                <c:pt idx="1287">
                  <c:v>7.0849846707252378E-4</c:v>
                </c:pt>
                <c:pt idx="1288">
                  <c:v>7.1844840399190265E-4</c:v>
                </c:pt>
                <c:pt idx="1289">
                  <c:v>7.2839864726540772E-4</c:v>
                </c:pt>
                <c:pt idx="1290">
                  <c:v>7.3834920679851659E-4</c:v>
                </c:pt>
                <c:pt idx="1291">
                  <c:v>7.4830009249890494E-4</c:v>
                </c:pt>
                <c:pt idx="1292">
                  <c:v>7.5825131427652813E-4</c:v>
                </c:pt>
                <c:pt idx="1293">
                  <c:v>7.6820288204367286E-4</c:v>
                </c:pt>
                <c:pt idx="1294">
                  <c:v>7.7815480571503557E-4</c:v>
                </c:pt>
                <c:pt idx="1295">
                  <c:v>7.8810709520779946E-4</c:v>
                </c:pt>
                <c:pt idx="1296">
                  <c:v>7.9805976044168732E-4</c:v>
                </c:pt>
                <c:pt idx="1297">
                  <c:v>8.080128113390427E-4</c:v>
                </c:pt>
                <c:pt idx="1298">
                  <c:v>8.1796625782489354E-4</c:v>
                </c:pt>
                <c:pt idx="1299">
                  <c:v>8.2792010982703245E-4</c:v>
                </c:pt>
                <c:pt idx="1300">
                  <c:v>8.3787437727607015E-4</c:v>
                </c:pt>
                <c:pt idx="1301">
                  <c:v>8.4782907010551593E-4</c:v>
                </c:pt>
                <c:pt idx="1302">
                  <c:v>8.5778419825184202E-4</c:v>
                </c:pt>
                <c:pt idx="1303">
                  <c:v>8.6773977165456443E-4</c:v>
                </c:pt>
                <c:pt idx="1304">
                  <c:v>8.7769580025629586E-4</c:v>
                </c:pt>
                <c:pt idx="1305">
                  <c:v>8.8765229400282692E-4</c:v>
                </c:pt>
                <c:pt idx="1306">
                  <c:v>8.9760926284319052E-4</c:v>
                </c:pt>
                <c:pt idx="1307">
                  <c:v>9.07566716729743E-4</c:v>
                </c:pt>
                <c:pt idx="1308">
                  <c:v>9.1752466561821698E-4</c:v>
                </c:pt>
                <c:pt idx="1309">
                  <c:v>9.2748311946780349E-4</c:v>
                </c:pt>
                <c:pt idx="1310">
                  <c:v>9.3744208824121569E-4</c:v>
                </c:pt>
                <c:pt idx="1311">
                  <c:v>9.4740158190477085E-4</c:v>
                </c:pt>
                <c:pt idx="1312">
                  <c:v>9.5736161042844412E-4</c:v>
                </c:pt>
                <c:pt idx="1313">
                  <c:v>9.6732218378594876E-4</c:v>
                </c:pt>
                <c:pt idx="1314">
                  <c:v>9.7728331195480272E-4</c:v>
                </c:pt>
                <c:pt idx="1315">
                  <c:v>9.8724500491640917E-4</c:v>
                </c:pt>
                <c:pt idx="1316">
                  <c:v>9.9720727265611032E-4</c:v>
                </c:pt>
                <c:pt idx="1317">
                  <c:v>1.0071701251632705E-3</c:v>
                </c:pt>
                <c:pt idx="1318">
                  <c:v>1.0171335724313395E-3</c:v>
                </c:pt>
                <c:pt idx="1319">
                  <c:v>1.0270976244579353E-3</c:v>
                </c:pt>
                <c:pt idx="1320">
                  <c:v>1.0370622912448993E-3</c:v>
                </c:pt>
                <c:pt idx="1321">
                  <c:v>1.0470275827983763E-3</c:v>
                </c:pt>
                <c:pt idx="1322">
                  <c:v>1.0569935091288818E-3</c:v>
                </c:pt>
                <c:pt idx="1323">
                  <c:v>1.0669600802513828E-3</c:v>
                </c:pt>
                <c:pt idx="1324">
                  <c:v>1.0769273061853541E-3</c:v>
                </c:pt>
                <c:pt idx="1325">
                  <c:v>1.0868951969548557E-3</c:v>
                </c:pt>
                <c:pt idx="1326">
                  <c:v>1.0968637625886138E-3</c:v>
                </c:pt>
                <c:pt idx="1327">
                  <c:v>1.106833013120076E-3</c:v>
                </c:pt>
                <c:pt idx="1328">
                  <c:v>1.1168029585874929E-3</c:v>
                </c:pt>
                <c:pt idx="1329">
                  <c:v>1.1267736090339842E-3</c:v>
                </c:pt>
                <c:pt idx="1330">
                  <c:v>1.1367449745076225E-3</c:v>
                </c:pt>
                <c:pt idx="1331">
                  <c:v>1.1467170650614872E-3</c:v>
                </c:pt>
                <c:pt idx="1332">
                  <c:v>1.1566898907537488E-3</c:v>
                </c:pt>
                <c:pt idx="1333">
                  <c:v>1.1666634616477336E-3</c:v>
                </c:pt>
                <c:pt idx="1334">
                  <c:v>1.1766377878120091E-3</c:v>
                </c:pt>
                <c:pt idx="1335">
                  <c:v>1.1866128793204369E-3</c:v>
                </c:pt>
                <c:pt idx="1336">
                  <c:v>1.1965887462522585E-3</c:v>
                </c:pt>
                <c:pt idx="1337">
                  <c:v>1.2065653986921606E-3</c:v>
                </c:pt>
                <c:pt idx="1338">
                  <c:v>1.2165428467303596E-3</c:v>
                </c:pt>
                <c:pt idx="1339">
                  <c:v>1.2265211004626564E-3</c:v>
                </c:pt>
                <c:pt idx="1340">
                  <c:v>1.2365001699905208E-3</c:v>
                </c:pt>
                <c:pt idx="1341">
                  <c:v>1.2464800654211593E-3</c:v>
                </c:pt>
                <c:pt idx="1342">
                  <c:v>1.2564607968675978E-3</c:v>
                </c:pt>
                <c:pt idx="1343">
                  <c:v>1.2664423744487389E-3</c:v>
                </c:pt>
                <c:pt idx="1344">
                  <c:v>1.2764248082894458E-3</c:v>
                </c:pt>
                <c:pt idx="1345">
                  <c:v>1.2864081085206102E-3</c:v>
                </c:pt>
                <c:pt idx="1346">
                  <c:v>1.2963922852792362E-3</c:v>
                </c:pt>
                <c:pt idx="1347">
                  <c:v>1.3063773487084966E-3</c:v>
                </c:pt>
                <c:pt idx="1348">
                  <c:v>1.3163633089578197E-3</c:v>
                </c:pt>
                <c:pt idx="1349">
                  <c:v>1.3263501761829545E-3</c:v>
                </c:pt>
                <c:pt idx="1350">
                  <c:v>1.3363379605460582E-3</c:v>
                </c:pt>
                <c:pt idx="1351">
                  <c:v>1.3463266722157515E-3</c:v>
                </c:pt>
                <c:pt idx="1352">
                  <c:v>1.3563163213672048E-3</c:v>
                </c:pt>
                <c:pt idx="1353">
                  <c:v>1.3663069181822055E-3</c:v>
                </c:pt>
                <c:pt idx="1354">
                  <c:v>1.3762984728492456E-3</c:v>
                </c:pt>
                <c:pt idx="1355">
                  <c:v>1.3862909955635774E-3</c:v>
                </c:pt>
                <c:pt idx="1356">
                  <c:v>1.3962844965272996E-3</c:v>
                </c:pt>
                <c:pt idx="1357">
                  <c:v>1.4062789859494271E-3</c:v>
                </c:pt>
                <c:pt idx="1358">
                  <c:v>1.4162744740459751E-3</c:v>
                </c:pt>
                <c:pt idx="1359">
                  <c:v>1.4262709710400204E-3</c:v>
                </c:pt>
                <c:pt idx="1360">
                  <c:v>1.4362684871617811E-3</c:v>
                </c:pt>
                <c:pt idx="1361">
                  <c:v>1.4462670326487025E-3</c:v>
                </c:pt>
                <c:pt idx="1362">
                  <c:v>1.4562666177455148E-3</c:v>
                </c:pt>
                <c:pt idx="1363">
                  <c:v>1.4662672527043204E-3</c:v>
                </c:pt>
                <c:pt idx="1364">
                  <c:v>1.4762689477846626E-3</c:v>
                </c:pt>
                <c:pt idx="1365">
                  <c:v>1.4862717132536128E-3</c:v>
                </c:pt>
                <c:pt idx="1366">
                  <c:v>1.4962755593858315E-3</c:v>
                </c:pt>
                <c:pt idx="1367">
                  <c:v>1.5062804964636528E-3</c:v>
                </c:pt>
                <c:pt idx="1368">
                  <c:v>1.5162865347771552E-3</c:v>
                </c:pt>
                <c:pt idx="1369">
                  <c:v>1.5262936846242516E-3</c:v>
                </c:pt>
                <c:pt idx="1370">
                  <c:v>1.5363019563107458E-3</c:v>
                </c:pt>
                <c:pt idx="1371">
                  <c:v>1.5463113601504215E-3</c:v>
                </c:pt>
                <c:pt idx="1372">
                  <c:v>1.5563219064651146E-3</c:v>
                </c:pt>
                <c:pt idx="1373">
                  <c:v>1.5663336055847989E-3</c:v>
                </c:pt>
                <c:pt idx="1374">
                  <c:v>1.5763464678476475E-3</c:v>
                </c:pt>
                <c:pt idx="1375">
                  <c:v>1.5863605036001227E-3</c:v>
                </c:pt>
                <c:pt idx="1376">
                  <c:v>1.5963757231970436E-3</c:v>
                </c:pt>
                <c:pt idx="1377">
                  <c:v>1.6063921370016794E-3</c:v>
                </c:pt>
                <c:pt idx="1378">
                  <c:v>1.6164097553858074E-3</c:v>
                </c:pt>
                <c:pt idx="1379">
                  <c:v>1.626428588729802E-3</c:v>
                </c:pt>
                <c:pt idx="1380">
                  <c:v>1.6364486474227083E-3</c:v>
                </c:pt>
                <c:pt idx="1381">
                  <c:v>1.646469941862331E-3</c:v>
                </c:pt>
                <c:pt idx="1382">
                  <c:v>1.6564924824552952E-3</c:v>
                </c:pt>
                <c:pt idx="1383">
                  <c:v>1.6665162796171366E-3</c:v>
                </c:pt>
                <c:pt idx="1384">
                  <c:v>1.6765413437723744E-3</c:v>
                </c:pt>
                <c:pt idx="1385">
                  <c:v>1.6865676853546016E-3</c:v>
                </c:pt>
                <c:pt idx="1386">
                  <c:v>1.6965953148065458E-3</c:v>
                </c:pt>
                <c:pt idx="1387">
                  <c:v>1.7066242425801616E-3</c:v>
                </c:pt>
                <c:pt idx="1388">
                  <c:v>1.7166544791367023E-3</c:v>
                </c:pt>
                <c:pt idx="1389">
                  <c:v>1.7266860349468118E-3</c:v>
                </c:pt>
                <c:pt idx="1390">
                  <c:v>1.7367189204905869E-3</c:v>
                </c:pt>
                <c:pt idx="1391">
                  <c:v>1.7467531462576659E-3</c:v>
                </c:pt>
                <c:pt idx="1392">
                  <c:v>1.756788722747316E-3</c:v>
                </c:pt>
                <c:pt idx="1393">
                  <c:v>1.7668256604684981E-3</c:v>
                </c:pt>
                <c:pt idx="1394">
                  <c:v>1.7768639699399574E-3</c:v>
                </c:pt>
                <c:pt idx="1395">
                  <c:v>1.7869036616902983E-3</c:v>
                </c:pt>
                <c:pt idx="1396">
                  <c:v>1.7969447462580774E-3</c:v>
                </c:pt>
                <c:pt idx="1397">
                  <c:v>1.8069872341918659E-3</c:v>
                </c:pt>
                <c:pt idx="1398">
                  <c:v>1.8170311360503431E-3</c:v>
                </c:pt>
                <c:pt idx="1399">
                  <c:v>1.8270764624023724E-3</c:v>
                </c:pt>
                <c:pt idx="1400">
                  <c:v>1.8371232238270927E-3</c:v>
                </c:pt>
                <c:pt idx="1401">
                  <c:v>1.8471714309139841E-3</c:v>
                </c:pt>
                <c:pt idx="1402">
                  <c:v>1.8572210942629608E-3</c:v>
                </c:pt>
                <c:pt idx="1403">
                  <c:v>1.8672722244844481E-3</c:v>
                </c:pt>
                <c:pt idx="1404">
                  <c:v>1.8773248321994748E-3</c:v>
                </c:pt>
                <c:pt idx="1405">
                  <c:v>1.8873789280397404E-3</c:v>
                </c:pt>
                <c:pt idx="1406">
                  <c:v>1.8974345226477067E-3</c:v>
                </c:pt>
                <c:pt idx="1407">
                  <c:v>1.9074916266766779E-3</c:v>
                </c:pt>
                <c:pt idx="1408">
                  <c:v>1.9175502507908925E-3</c:v>
                </c:pt>
                <c:pt idx="1409">
                  <c:v>1.9276104056655907E-3</c:v>
                </c:pt>
                <c:pt idx="1410">
                  <c:v>1.9376721019871098E-3</c:v>
                </c:pt>
                <c:pt idx="1411">
                  <c:v>1.9477353504529621E-3</c:v>
                </c:pt>
                <c:pt idx="1412">
                  <c:v>1.9578001617719274E-3</c:v>
                </c:pt>
                <c:pt idx="1413">
                  <c:v>1.9678665466641263E-3</c:v>
                </c:pt>
                <c:pt idx="1414">
                  <c:v>1.9779345158611084E-3</c:v>
                </c:pt>
                <c:pt idx="1415">
                  <c:v>1.9880040801059369E-3</c:v>
                </c:pt>
                <c:pt idx="1416">
                  <c:v>1.998075250153282E-3</c:v>
                </c:pt>
                <c:pt idx="1417">
                  <c:v>2.0081480367694911E-3</c:v>
                </c:pt>
                <c:pt idx="1418">
                  <c:v>2.0182224507326822E-3</c:v>
                </c:pt>
                <c:pt idx="1419">
                  <c:v>2.0282985028328266E-3</c:v>
                </c:pt>
                <c:pt idx="1420">
                  <c:v>2.0383762038718445E-3</c:v>
                </c:pt>
                <c:pt idx="1421">
                  <c:v>2.0484555646636746E-3</c:v>
                </c:pt>
                <c:pt idx="1422">
                  <c:v>2.0585365960343709E-3</c:v>
                </c:pt>
                <c:pt idx="1423">
                  <c:v>2.0686193088221851E-3</c:v>
                </c:pt>
                <c:pt idx="1424">
                  <c:v>2.0787037138776617E-3</c:v>
                </c:pt>
                <c:pt idx="1425">
                  <c:v>2.0887898220637107E-3</c:v>
                </c:pt>
                <c:pt idx="1426">
                  <c:v>2.098877644255702E-3</c:v>
                </c:pt>
                <c:pt idx="1427">
                  <c:v>2.1089671913415609E-3</c:v>
                </c:pt>
                <c:pt idx="1428">
                  <c:v>2.1190584742218389E-3</c:v>
                </c:pt>
                <c:pt idx="1429">
                  <c:v>2.1291515038098152E-3</c:v>
                </c:pt>
                <c:pt idx="1430">
                  <c:v>2.1392462910315743E-3</c:v>
                </c:pt>
                <c:pt idx="1431">
                  <c:v>2.1493428468261108E-3</c:v>
                </c:pt>
                <c:pt idx="1432">
                  <c:v>2.1594411821453975E-3</c:v>
                </c:pt>
                <c:pt idx="1433">
                  <c:v>2.1695413079544867E-3</c:v>
                </c:pt>
                <c:pt idx="1434">
                  <c:v>2.1796432352315944E-3</c:v>
                </c:pt>
                <c:pt idx="1435">
                  <c:v>2.1897469749682006E-3</c:v>
                </c:pt>
                <c:pt idx="1436">
                  <c:v>2.1998525381691203E-3</c:v>
                </c:pt>
                <c:pt idx="1437">
                  <c:v>2.2099599358526081E-3</c:v>
                </c:pt>
                <c:pt idx="1438">
                  <c:v>2.2200691790504388E-3</c:v>
                </c:pt>
                <c:pt idx="1439">
                  <c:v>2.2301802788080123E-3</c:v>
                </c:pt>
                <c:pt idx="1440">
                  <c:v>2.2402932461844265E-3</c:v>
                </c:pt>
                <c:pt idx="1441">
                  <c:v>2.2504080922525769E-3</c:v>
                </c:pt>
                <c:pt idx="1442">
                  <c:v>2.2605248280992466E-3</c:v>
                </c:pt>
                <c:pt idx="1443">
                  <c:v>2.2706434648252062E-3</c:v>
                </c:pt>
                <c:pt idx="1444">
                  <c:v>2.2807640135452893E-3</c:v>
                </c:pt>
                <c:pt idx="1445">
                  <c:v>2.2908864853884961E-3</c:v>
                </c:pt>
                <c:pt idx="1446">
                  <c:v>2.3010108914980794E-3</c:v>
                </c:pt>
                <c:pt idx="1447">
                  <c:v>2.3111372430316495E-3</c:v>
                </c:pt>
                <c:pt idx="1448">
                  <c:v>2.3212655511612498E-3</c:v>
                </c:pt>
                <c:pt idx="1449">
                  <c:v>2.3313958270734605E-3</c:v>
                </c:pt>
                <c:pt idx="1450">
                  <c:v>2.3415280819694883E-3</c:v>
                </c:pt>
                <c:pt idx="1451">
                  <c:v>2.3516623270652681E-3</c:v>
                </c:pt>
                <c:pt idx="1452">
                  <c:v>2.3617985735915445E-3</c:v>
                </c:pt>
                <c:pt idx="1453">
                  <c:v>2.3719368327939742E-3</c:v>
                </c:pt>
                <c:pt idx="1454">
                  <c:v>2.3820771159332155E-3</c:v>
                </c:pt>
                <c:pt idx="1455">
                  <c:v>2.392219434285036E-3</c:v>
                </c:pt>
                <c:pt idx="1456">
                  <c:v>2.40236379914039E-3</c:v>
                </c:pt>
                <c:pt idx="1457">
                  <c:v>2.4125102218055211E-3</c:v>
                </c:pt>
                <c:pt idx="1458">
                  <c:v>2.4226587136020692E-3</c:v>
                </c:pt>
                <c:pt idx="1459">
                  <c:v>2.4328092858671483E-3</c:v>
                </c:pt>
                <c:pt idx="1460">
                  <c:v>2.4429619499534536E-3</c:v>
                </c:pt>
                <c:pt idx="1461">
                  <c:v>2.4531167172293549E-3</c:v>
                </c:pt>
                <c:pt idx="1462">
                  <c:v>2.4632735990790014E-3</c:v>
                </c:pt>
                <c:pt idx="1463">
                  <c:v>2.4734326069024062E-3</c:v>
                </c:pt>
                <c:pt idx="1464">
                  <c:v>2.4835937521155526E-3</c:v>
                </c:pt>
                <c:pt idx="1465">
                  <c:v>2.493757046150488E-3</c:v>
                </c:pt>
                <c:pt idx="1466">
                  <c:v>2.5039225004554327E-3</c:v>
                </c:pt>
                <c:pt idx="1467">
                  <c:v>2.5140901264948598E-3</c:v>
                </c:pt>
                <c:pt idx="1468">
                  <c:v>2.5242599357496111E-3</c:v>
                </c:pt>
                <c:pt idx="1469">
                  <c:v>2.5344319397169854E-3</c:v>
                </c:pt>
                <c:pt idx="1470">
                  <c:v>2.544606149910852E-3</c:v>
                </c:pt>
                <c:pt idx="1471">
                  <c:v>2.5547825778617322E-3</c:v>
                </c:pt>
                <c:pt idx="1472">
                  <c:v>2.5649612351169135E-3</c:v>
                </c:pt>
                <c:pt idx="1473">
                  <c:v>2.5751421332405422E-3</c:v>
                </c:pt>
                <c:pt idx="1474">
                  <c:v>2.5853252838137367E-3</c:v>
                </c:pt>
                <c:pt idx="1475">
                  <c:v>2.5955106984346739E-3</c:v>
                </c:pt>
                <c:pt idx="1476">
                  <c:v>2.6056983887186966E-3</c:v>
                </c:pt>
                <c:pt idx="1477">
                  <c:v>2.6158883662984172E-3</c:v>
                </c:pt>
                <c:pt idx="1478">
                  <c:v>2.626080642823827E-3</c:v>
                </c:pt>
                <c:pt idx="1479">
                  <c:v>2.6362752299623816E-3</c:v>
                </c:pt>
                <c:pt idx="1480">
                  <c:v>2.6464721393991181E-3</c:v>
                </c:pt>
                <c:pt idx="1481">
                  <c:v>2.6566713828367512E-3</c:v>
                </c:pt>
                <c:pt idx="1482">
                  <c:v>2.6668729719957888E-3</c:v>
                </c:pt>
                <c:pt idx="1483">
                  <c:v>2.677076918614621E-3</c:v>
                </c:pt>
                <c:pt idx="1484">
                  <c:v>2.6872832344496311E-3</c:v>
                </c:pt>
                <c:pt idx="1485">
                  <c:v>2.6974919312753006E-3</c:v>
                </c:pt>
                <c:pt idx="1486">
                  <c:v>2.707703020884323E-3</c:v>
                </c:pt>
                <c:pt idx="1487">
                  <c:v>2.7179165150876925E-3</c:v>
                </c:pt>
                <c:pt idx="1488">
                  <c:v>2.7281324257148235E-3</c:v>
                </c:pt>
                <c:pt idx="1489">
                  <c:v>2.7383507646136472E-3</c:v>
                </c:pt>
                <c:pt idx="1490">
                  <c:v>2.7485715436507355E-3</c:v>
                </c:pt>
                <c:pt idx="1491">
                  <c:v>2.7587947747113859E-3</c:v>
                </c:pt>
                <c:pt idx="1492">
                  <c:v>2.7690204696997423E-3</c:v>
                </c:pt>
                <c:pt idx="1493">
                  <c:v>2.7792486405389073E-3</c:v>
                </c:pt>
                <c:pt idx="1494">
                  <c:v>2.7894792991710374E-3</c:v>
                </c:pt>
                <c:pt idx="1495">
                  <c:v>2.7997124575574591E-3</c:v>
                </c:pt>
                <c:pt idx="1496">
                  <c:v>2.8099481276787778E-3</c:v>
                </c:pt>
                <c:pt idx="1497">
                  <c:v>2.8201863215349936E-3</c:v>
                </c:pt>
                <c:pt idx="1498">
                  <c:v>2.8304270511455972E-3</c:v>
                </c:pt>
                <c:pt idx="1499">
                  <c:v>2.8406703285496909E-3</c:v>
                </c:pt>
                <c:pt idx="1500">
                  <c:v>2.8509161658060943E-3</c:v>
                </c:pt>
                <c:pt idx="1501">
                  <c:v>2.8611645749934667E-3</c:v>
                </c:pt>
                <c:pt idx="1502">
                  <c:v>2.8714155682104006E-3</c:v>
                </c:pt>
                <c:pt idx="1503">
                  <c:v>2.881669157575548E-3</c:v>
                </c:pt>
                <c:pt idx="1504">
                  <c:v>2.8919253552277223E-3</c:v>
                </c:pt>
                <c:pt idx="1505">
                  <c:v>2.9021841733260301E-3</c:v>
                </c:pt>
                <c:pt idx="1506">
                  <c:v>2.9124456240499598E-3</c:v>
                </c:pt>
                <c:pt idx="1507">
                  <c:v>2.9227097195995123E-3</c:v>
                </c:pt>
                <c:pt idx="1508">
                  <c:v>2.9329764721953053E-3</c:v>
                </c:pt>
                <c:pt idx="1509">
                  <c:v>2.9432458940787036E-3</c:v>
                </c:pt>
                <c:pt idx="1510">
                  <c:v>2.9535179975119156E-3</c:v>
                </c:pt>
                <c:pt idx="1511">
                  <c:v>2.9637927947781164E-3</c:v>
                </c:pt>
                <c:pt idx="1512">
                  <c:v>2.9740702981815663E-3</c:v>
                </c:pt>
                <c:pt idx="1513">
                  <c:v>2.9843505200477303E-3</c:v>
                </c:pt>
                <c:pt idx="1514">
                  <c:v>2.9946334727233826E-3</c:v>
                </c:pt>
                <c:pt idx="1515">
                  <c:v>3.0049191685767346E-3</c:v>
                </c:pt>
                <c:pt idx="1516">
                  <c:v>3.0152076199975466E-3</c:v>
                </c:pt>
                <c:pt idx="1517">
                  <c:v>3.0254988393972589E-3</c:v>
                </c:pt>
                <c:pt idx="1518">
                  <c:v>3.0357928392090901E-3</c:v>
                </c:pt>
                <c:pt idx="1519">
                  <c:v>3.0460896318881703E-3</c:v>
                </c:pt>
                <c:pt idx="1520">
                  <c:v>3.0563892299116566E-3</c:v>
                </c:pt>
                <c:pt idx="1521">
                  <c:v>3.0666916457788604E-3</c:v>
                </c:pt>
                <c:pt idx="1522">
                  <c:v>3.0769968920113552E-3</c:v>
                </c:pt>
                <c:pt idx="1523">
                  <c:v>3.0873049811531031E-3</c:v>
                </c:pt>
                <c:pt idx="1524">
                  <c:v>3.0976159257705875E-3</c:v>
                </c:pt>
                <c:pt idx="1525">
                  <c:v>3.1079297384529153E-3</c:v>
                </c:pt>
                <c:pt idx="1526">
                  <c:v>3.118246431811955E-3</c:v>
                </c:pt>
                <c:pt idx="1527">
                  <c:v>3.1285660184824479E-3</c:v>
                </c:pt>
                <c:pt idx="1528">
                  <c:v>3.1388885111221518E-3</c:v>
                </c:pt>
                <c:pt idx="1529">
                  <c:v>3.1492139224119377E-3</c:v>
                </c:pt>
                <c:pt idx="1530">
                  <c:v>3.1595422650559355E-3</c:v>
                </c:pt>
                <c:pt idx="1531">
                  <c:v>3.1698735517816466E-3</c:v>
                </c:pt>
                <c:pt idx="1532">
                  <c:v>3.1802077953400833E-3</c:v>
                </c:pt>
                <c:pt idx="1533">
                  <c:v>3.1905450085058795E-3</c:v>
                </c:pt>
                <c:pt idx="1534">
                  <c:v>3.2008852040774248E-3</c:v>
                </c:pt>
                <c:pt idx="1535">
                  <c:v>3.2112283948769905E-3</c:v>
                </c:pt>
                <c:pt idx="1536">
                  <c:v>3.2215745937508654E-3</c:v>
                </c:pt>
                <c:pt idx="1537">
                  <c:v>3.2319238135694681E-3</c:v>
                </c:pt>
                <c:pt idx="1538">
                  <c:v>3.242276067227488E-3</c:v>
                </c:pt>
                <c:pt idx="1539">
                  <c:v>3.2526313676440053E-3</c:v>
                </c:pt>
                <c:pt idx="1540">
                  <c:v>3.2629897277626392E-3</c:v>
                </c:pt>
                <c:pt idx="1541">
                  <c:v>3.2733511605516517E-3</c:v>
                </c:pt>
                <c:pt idx="1542">
                  <c:v>3.2837156790040995E-3</c:v>
                </c:pt>
                <c:pt idx="1543">
                  <c:v>3.2940832961379542E-3</c:v>
                </c:pt>
                <c:pt idx="1544">
                  <c:v>3.3044540249962447E-3</c:v>
                </c:pt>
                <c:pt idx="1545">
                  <c:v>3.3148278786471774E-3</c:v>
                </c:pt>
                <c:pt idx="1546">
                  <c:v>3.3252048701842775E-3</c:v>
                </c:pt>
                <c:pt idx="1547">
                  <c:v>3.3355850127265189E-3</c:v>
                </c:pt>
                <c:pt idx="1548">
                  <c:v>3.3459683194184651E-3</c:v>
                </c:pt>
                <c:pt idx="1549">
                  <c:v>3.3563548034303949E-3</c:v>
                </c:pt>
                <c:pt idx="1550">
                  <c:v>3.3667444779584411E-3</c:v>
                </c:pt>
                <c:pt idx="1551">
                  <c:v>3.3771373562247286E-3</c:v>
                </c:pt>
                <c:pt idx="1552">
                  <c:v>3.3875334514775154E-3</c:v>
                </c:pt>
                <c:pt idx="1553">
                  <c:v>3.3979327769913161E-3</c:v>
                </c:pt>
                <c:pt idx="1554">
                  <c:v>3.4083353460670519E-3</c:v>
                </c:pt>
                <c:pt idx="1555">
                  <c:v>3.4187411720321818E-3</c:v>
                </c:pt>
                <c:pt idx="1556">
                  <c:v>3.4291502682408529E-3</c:v>
                </c:pt>
                <c:pt idx="1557">
                  <c:v>3.4395626480740226E-3</c:v>
                </c:pt>
                <c:pt idx="1558">
                  <c:v>3.4499783249396085E-3</c:v>
                </c:pt>
                <c:pt idx="1559">
                  <c:v>3.4603973122726379E-3</c:v>
                </c:pt>
                <c:pt idx="1560">
                  <c:v>3.4708196235353718E-3</c:v>
                </c:pt>
                <c:pt idx="1561">
                  <c:v>3.4812452722174547E-3</c:v>
                </c:pt>
                <c:pt idx="1562">
                  <c:v>3.4916742718360586E-3</c:v>
                </c:pt>
                <c:pt idx="1563">
                  <c:v>3.5021066359360326E-3</c:v>
                </c:pt>
                <c:pt idx="1564">
                  <c:v>3.5125423780900315E-3</c:v>
                </c:pt>
                <c:pt idx="1565">
                  <c:v>3.5229815118986698E-3</c:v>
                </c:pt>
                <c:pt idx="1566">
                  <c:v>3.5334240509906647E-3</c:v>
                </c:pt>
                <c:pt idx="1567">
                  <c:v>3.5438700090229904E-3</c:v>
                </c:pt>
                <c:pt idx="1568">
                  <c:v>3.5543193996810081E-3</c:v>
                </c:pt>
                <c:pt idx="1569">
                  <c:v>3.5647722366786267E-3</c:v>
                </c:pt>
                <c:pt idx="1570">
                  <c:v>3.5752285337584426E-3</c:v>
                </c:pt>
                <c:pt idx="1571">
                  <c:v>3.5856883046918994E-3</c:v>
                </c:pt>
                <c:pt idx="1572">
                  <c:v>3.5961515632794198E-3</c:v>
                </c:pt>
                <c:pt idx="1573">
                  <c:v>3.6066183233505701E-3</c:v>
                </c:pt>
                <c:pt idx="1574">
                  <c:v>3.6170885987642024E-3</c:v>
                </c:pt>
                <c:pt idx="1575">
                  <c:v>3.6275624034086172E-3</c:v>
                </c:pt>
                <c:pt idx="1576">
                  <c:v>3.6380397512016981E-3</c:v>
                </c:pt>
                <c:pt idx="1577">
                  <c:v>3.6485206560910757E-3</c:v>
                </c:pt>
                <c:pt idx="1578">
                  <c:v>3.6590051320542771E-3</c:v>
                </c:pt>
                <c:pt idx="1579">
                  <c:v>3.6694931930988882E-3</c:v>
                </c:pt>
                <c:pt idx="1580">
                  <c:v>3.6799848532626952E-3</c:v>
                </c:pt>
                <c:pt idx="1581">
                  <c:v>3.6904801266138465E-3</c:v>
                </c:pt>
                <c:pt idx="1582">
                  <c:v>3.7009790272510071E-3</c:v>
                </c:pt>
                <c:pt idx="1583">
                  <c:v>3.7114815693035262E-3</c:v>
                </c:pt>
                <c:pt idx="1584">
                  <c:v>3.7219877669315751E-3</c:v>
                </c:pt>
                <c:pt idx="1585">
                  <c:v>3.7324976343263198E-3</c:v>
                </c:pt>
                <c:pt idx="1586">
                  <c:v>3.7430111857100733E-3</c:v>
                </c:pt>
                <c:pt idx="1587">
                  <c:v>3.7535284353364643E-3</c:v>
                </c:pt>
                <c:pt idx="1588">
                  <c:v>3.7640493974905875E-3</c:v>
                </c:pt>
                <c:pt idx="1589">
                  <c:v>3.7745740864891645E-3</c:v>
                </c:pt>
                <c:pt idx="1590">
                  <c:v>3.7851025166807223E-3</c:v>
                </c:pt>
                <c:pt idx="1591">
                  <c:v>3.7956347024457309E-3</c:v>
                </c:pt>
                <c:pt idx="1592">
                  <c:v>3.8061706581967885E-3</c:v>
                </c:pt>
                <c:pt idx="1593">
                  <c:v>3.816710398378768E-3</c:v>
                </c:pt>
                <c:pt idx="1594">
                  <c:v>3.8272539374690057E-3</c:v>
                </c:pt>
                <c:pt idx="1595">
                  <c:v>3.837801289977441E-3</c:v>
                </c:pt>
                <c:pt idx="1596">
                  <c:v>3.8483524704467967E-3</c:v>
                </c:pt>
                <c:pt idx="1597">
                  <c:v>3.8589074934527452E-3</c:v>
                </c:pt>
                <c:pt idx="1598">
                  <c:v>3.8694663736040806E-3</c:v>
                </c:pt>
                <c:pt idx="1599">
                  <c:v>3.8800291255428792E-3</c:v>
                </c:pt>
                <c:pt idx="1600">
                  <c:v>3.8905957639446716E-3</c:v>
                </c:pt>
                <c:pt idx="1601">
                  <c:v>3.9011663035186154E-3</c:v>
                </c:pt>
                <c:pt idx="1602">
                  <c:v>3.9117407590076739E-3</c:v>
                </c:pt>
                <c:pt idx="1603">
                  <c:v>3.9223191451887721E-3</c:v>
                </c:pt>
                <c:pt idx="1604">
                  <c:v>3.9329014768729829E-3</c:v>
                </c:pt>
                <c:pt idx="1605">
                  <c:v>3.9434877689056916E-3</c:v>
                </c:pt>
                <c:pt idx="1606">
                  <c:v>3.9540780361667872E-3</c:v>
                </c:pt>
                <c:pt idx="1607">
                  <c:v>3.9646722935708185E-3</c:v>
                </c:pt>
                <c:pt idx="1608">
                  <c:v>3.9752705560671779E-3</c:v>
                </c:pt>
                <c:pt idx="1609">
                  <c:v>3.9858728386402828E-3</c:v>
                </c:pt>
                <c:pt idx="1610">
                  <c:v>3.9964791563097532E-3</c:v>
                </c:pt>
                <c:pt idx="1611">
                  <c:v>4.0070895241305863E-3</c:v>
                </c:pt>
                <c:pt idx="1612">
                  <c:v>4.0177039571933377E-3</c:v>
                </c:pt>
                <c:pt idx="1613">
                  <c:v>4.0283224706242999E-3</c:v>
                </c:pt>
                <c:pt idx="1614">
                  <c:v>4.0389450795856995E-3</c:v>
                </c:pt>
                <c:pt idx="1615">
                  <c:v>4.0495717992758574E-3</c:v>
                </c:pt>
                <c:pt idx="1616">
                  <c:v>4.0602026449293848E-3</c:v>
                </c:pt>
                <c:pt idx="1617">
                  <c:v>4.0708376318173657E-3</c:v>
                </c:pt>
                <c:pt idx="1618">
                  <c:v>4.0814767752475481E-3</c:v>
                </c:pt>
                <c:pt idx="1619">
                  <c:v>4.0921200905645154E-3</c:v>
                </c:pt>
                <c:pt idx="1620">
                  <c:v>4.1027675931498923E-3</c:v>
                </c:pt>
                <c:pt idx="1621">
                  <c:v>4.1134192984225116E-3</c:v>
                </c:pt>
                <c:pt idx="1622">
                  <c:v>4.1240752218386287E-3</c:v>
                </c:pt>
                <c:pt idx="1623">
                  <c:v>4.1347353788920918E-3</c:v>
                </c:pt>
                <c:pt idx="1624">
                  <c:v>4.1453997851145325E-3</c:v>
                </c:pt>
                <c:pt idx="1625">
                  <c:v>4.1560684560755798E-3</c:v>
                </c:pt>
                <c:pt idx="1626">
                  <c:v>4.1667414073830256E-3</c:v>
                </c:pt>
                <c:pt idx="1627">
                  <c:v>4.1774186546830348E-3</c:v>
                </c:pt>
                <c:pt idx="1628">
                  <c:v>4.1881002136603326E-3</c:v>
                </c:pt>
                <c:pt idx="1629">
                  <c:v>4.1987861000384145E-3</c:v>
                </c:pt>
                <c:pt idx="1630">
                  <c:v>4.2094763295797231E-3</c:v>
                </c:pt>
                <c:pt idx="1631">
                  <c:v>4.220170918085857E-3</c:v>
                </c:pt>
                <c:pt idx="1632">
                  <c:v>4.2308698813977681E-3</c:v>
                </c:pt>
                <c:pt idx="1633">
                  <c:v>4.2415732353959668E-3</c:v>
                </c:pt>
                <c:pt idx="1634">
                  <c:v>4.2522809960007114E-3</c:v>
                </c:pt>
                <c:pt idx="1635">
                  <c:v>4.2629931791722218E-3</c:v>
                </c:pt>
                <c:pt idx="1636">
                  <c:v>4.2737098009108694E-3</c:v>
                </c:pt>
                <c:pt idx="1637">
                  <c:v>4.2844308772574001E-3</c:v>
                </c:pt>
                <c:pt idx="1638">
                  <c:v>4.2951564242931176E-3</c:v>
                </c:pt>
                <c:pt idx="1639">
                  <c:v>4.3058864581401049E-3</c:v>
                </c:pt>
                <c:pt idx="1640">
                  <c:v>4.3166209949614242E-3</c:v>
                </c:pt>
                <c:pt idx="1641">
                  <c:v>4.3273600509613347E-3</c:v>
                </c:pt>
                <c:pt idx="1642">
                  <c:v>4.3381036423854862E-3</c:v>
                </c:pt>
                <c:pt idx="1643">
                  <c:v>4.3488517855211403E-3</c:v>
                </c:pt>
                <c:pt idx="1644">
                  <c:v>4.3596044966973781E-3</c:v>
                </c:pt>
                <c:pt idx="1645">
                  <c:v>4.3703617922853264E-3</c:v>
                </c:pt>
                <c:pt idx="1646">
                  <c:v>4.3811236886983447E-3</c:v>
                </c:pt>
                <c:pt idx="1647">
                  <c:v>4.3918902023922634E-3</c:v>
                </c:pt>
                <c:pt idx="1648">
                  <c:v>4.4026613498655814E-3</c:v>
                </c:pt>
                <c:pt idx="1649">
                  <c:v>4.4134371476597101E-3</c:v>
                </c:pt>
                <c:pt idx="1650">
                  <c:v>4.4242176123591602E-3</c:v>
                </c:pt>
                <c:pt idx="1651">
                  <c:v>4.4350027605917818E-3</c:v>
                </c:pt>
                <c:pt idx="1652">
                  <c:v>4.4457926090289736E-3</c:v>
                </c:pt>
                <c:pt idx="1653">
                  <c:v>4.4565871743859212E-3</c:v>
                </c:pt>
                <c:pt idx="1654">
                  <c:v>4.4673864734217951E-3</c:v>
                </c:pt>
                <c:pt idx="1655">
                  <c:v>4.4781905229399925E-3</c:v>
                </c:pt>
                <c:pt idx="1656">
                  <c:v>4.4889993397883663E-3</c:v>
                </c:pt>
                <c:pt idx="1657">
                  <c:v>4.4998129408594361E-3</c:v>
                </c:pt>
                <c:pt idx="1658">
                  <c:v>4.5106313430906229E-3</c:v>
                </c:pt>
                <c:pt idx="1659">
                  <c:v>4.5214545634644759E-3</c:v>
                </c:pt>
                <c:pt idx="1660">
                  <c:v>4.53228261900892E-3</c:v>
                </c:pt>
                <c:pt idx="1661">
                  <c:v>4.5431155267974567E-3</c:v>
                </c:pt>
                <c:pt idx="1662">
                  <c:v>4.5539533039494189E-3</c:v>
                </c:pt>
                <c:pt idx="1663">
                  <c:v>4.5647959676301912E-3</c:v>
                </c:pt>
                <c:pt idx="1664">
                  <c:v>4.5756435350514683E-3</c:v>
                </c:pt>
                <c:pt idx="1665">
                  <c:v>4.5864960234714633E-3</c:v>
                </c:pt>
                <c:pt idx="1666">
                  <c:v>4.5973534501951548E-3</c:v>
                </c:pt>
                <c:pt idx="1667">
                  <c:v>4.6082158325745333E-3</c:v>
                </c:pt>
                <c:pt idx="1668">
                  <c:v>4.6190831880088389E-3</c:v>
                </c:pt>
                <c:pt idx="1669">
                  <c:v>4.6299555339447962E-3</c:v>
                </c:pt>
                <c:pt idx="1670">
                  <c:v>4.6408328878768624E-3</c:v>
                </c:pt>
                <c:pt idx="1671">
                  <c:v>4.6517152673474669E-3</c:v>
                </c:pt>
                <c:pt idx="1672">
                  <c:v>4.6626026899472704E-3</c:v>
                </c:pt>
                <c:pt idx="1673">
                  <c:v>4.6734951733153913E-3</c:v>
                </c:pt>
                <c:pt idx="1674">
                  <c:v>4.6843927351396713E-3</c:v>
                </c:pt>
                <c:pt idx="1675">
                  <c:v>4.6952953931569093E-3</c:v>
                </c:pt>
                <c:pt idx="1676">
                  <c:v>4.7062031651531342E-3</c:v>
                </c:pt>
                <c:pt idx="1677">
                  <c:v>4.7171160689638324E-3</c:v>
                </c:pt>
                <c:pt idx="1678">
                  <c:v>4.7280341224742208E-3</c:v>
                </c:pt>
                <c:pt idx="1679">
                  <c:v>4.7389573436194838E-3</c:v>
                </c:pt>
                <c:pt idx="1680">
                  <c:v>4.7498857503850585E-3</c:v>
                </c:pt>
                <c:pt idx="1681">
                  <c:v>4.7608193608068587E-3</c:v>
                </c:pt>
                <c:pt idx="1682">
                  <c:v>4.7717581929715555E-3</c:v>
                </c:pt>
                <c:pt idx="1683">
                  <c:v>4.7827022650168312E-3</c:v>
                </c:pt>
                <c:pt idx="1684">
                  <c:v>4.7936515951316492E-3</c:v>
                </c:pt>
                <c:pt idx="1685">
                  <c:v>4.8046062015565062E-3</c:v>
                </c:pt>
                <c:pt idx="1686">
                  <c:v>4.8155661025837022E-3</c:v>
                </c:pt>
                <c:pt idx="1687">
                  <c:v>4.8265313165576076E-3</c:v>
                </c:pt>
                <c:pt idx="1688">
                  <c:v>4.8375018618749439E-3</c:v>
                </c:pt>
                <c:pt idx="1689">
                  <c:v>4.8484777569850228E-3</c:v>
                </c:pt>
                <c:pt idx="1690">
                  <c:v>4.8594590203900499E-3</c:v>
                </c:pt>
                <c:pt idx="1691">
                  <c:v>4.8704456706453771E-3</c:v>
                </c:pt>
                <c:pt idx="1692">
                  <c:v>4.881437726359788E-3</c:v>
                </c:pt>
                <c:pt idx="1693">
                  <c:v>4.8924352061957624E-3</c:v>
                </c:pt>
                <c:pt idx="1694">
                  <c:v>4.9034381288697642E-3</c:v>
                </c:pt>
                <c:pt idx="1695">
                  <c:v>4.914446513152519E-3</c:v>
                </c:pt>
                <c:pt idx="1696">
                  <c:v>4.9254603778692927E-3</c:v>
                </c:pt>
                <c:pt idx="1697">
                  <c:v>4.9364797419001677E-3</c:v>
                </c:pt>
                <c:pt idx="1698">
                  <c:v>4.9475046241803317E-3</c:v>
                </c:pt>
                <c:pt idx="1699">
                  <c:v>4.9585350437003767E-3</c:v>
                </c:pt>
                <c:pt idx="1700">
                  <c:v>4.9695710195065577E-3</c:v>
                </c:pt>
                <c:pt idx="1701">
                  <c:v>4.9806125707011067E-3</c:v>
                </c:pt>
                <c:pt idx="1702">
                  <c:v>4.9916597164425041E-3</c:v>
                </c:pt>
                <c:pt idx="1703">
                  <c:v>5.0027124759457909E-3</c:v>
                </c:pt>
                <c:pt idx="1704">
                  <c:v>5.0137708684828454E-3</c:v>
                </c:pt>
                <c:pt idx="1705">
                  <c:v>5.0248349133826834E-3</c:v>
                </c:pt>
                <c:pt idx="1706">
                  <c:v>5.035904630031755E-3</c:v>
                </c:pt>
                <c:pt idx="1707">
                  <c:v>5.046980037874251E-3</c:v>
                </c:pt>
                <c:pt idx="1708">
                  <c:v>5.0580611564123934E-3</c:v>
                </c:pt>
                <c:pt idx="1709">
                  <c:v>5.069148005206742E-3</c:v>
                </c:pt>
                <c:pt idx="1710">
                  <c:v>5.0802406038764928E-3</c:v>
                </c:pt>
                <c:pt idx="1711">
                  <c:v>5.0913389720998016E-3</c:v>
                </c:pt>
                <c:pt idx="1712">
                  <c:v>5.1024431296140685E-3</c:v>
                </c:pt>
                <c:pt idx="1713">
                  <c:v>5.1135530962162631E-3</c:v>
                </c:pt>
                <c:pt idx="1714">
                  <c:v>5.1246688917632194E-3</c:v>
                </c:pt>
                <c:pt idx="1715">
                  <c:v>5.1357905361719769E-3</c:v>
                </c:pt>
                <c:pt idx="1716">
                  <c:v>5.1469180494200699E-3</c:v>
                </c:pt>
                <c:pt idx="1717">
                  <c:v>5.1580514515458514E-3</c:v>
                </c:pt>
                <c:pt idx="1718">
                  <c:v>5.169190762648811E-3</c:v>
                </c:pt>
                <c:pt idx="1719">
                  <c:v>5.1803360028899077E-3</c:v>
                </c:pt>
                <c:pt idx="1720">
                  <c:v>5.1914871924918695E-3</c:v>
                </c:pt>
                <c:pt idx="1721">
                  <c:v>5.2026443517395396E-3</c:v>
                </c:pt>
                <c:pt idx="1722">
                  <c:v>5.2138075009801913E-3</c:v>
                </c:pt>
                <c:pt idx="1723">
                  <c:v>5.2249766606238543E-3</c:v>
                </c:pt>
                <c:pt idx="1724">
                  <c:v>5.2361518511436509E-3</c:v>
                </c:pt>
                <c:pt idx="1725">
                  <c:v>5.2473330930761231E-3</c:v>
                </c:pt>
                <c:pt idx="1726">
                  <c:v>5.2585204070215762E-3</c:v>
                </c:pt>
                <c:pt idx="1727">
                  <c:v>5.2697138136444032E-3</c:v>
                </c:pt>
                <c:pt idx="1728">
                  <c:v>5.2809133336734222E-3</c:v>
                </c:pt>
                <c:pt idx="1729">
                  <c:v>5.2921189879022289E-3</c:v>
                </c:pt>
                <c:pt idx="1730">
                  <c:v>5.3033307971895342E-3</c:v>
                </c:pt>
                <c:pt idx="1731">
                  <c:v>5.3145487824594979E-3</c:v>
                </c:pt>
                <c:pt idx="1732">
                  <c:v>5.3257729647020868E-3</c:v>
                </c:pt>
                <c:pt idx="1733">
                  <c:v>5.3370033649734125E-3</c:v>
                </c:pt>
                <c:pt idx="1734">
                  <c:v>5.348240004396103E-3</c:v>
                </c:pt>
                <c:pt idx="1735">
                  <c:v>5.359482904159627E-3</c:v>
                </c:pt>
                <c:pt idx="1736">
                  <c:v>5.3707320855206674E-3</c:v>
                </c:pt>
                <c:pt idx="1737">
                  <c:v>5.3819875698034687E-3</c:v>
                </c:pt>
                <c:pt idx="1738">
                  <c:v>5.3932493784002097E-3</c:v>
                </c:pt>
                <c:pt idx="1739">
                  <c:v>5.4045175327713446E-3</c:v>
                </c:pt>
                <c:pt idx="1740">
                  <c:v>5.4157920544459833E-3</c:v>
                </c:pt>
                <c:pt idx="1741">
                  <c:v>5.4270729650222442E-3</c:v>
                </c:pt>
                <c:pt idx="1742">
                  <c:v>5.4383602861676405E-3</c:v>
                </c:pt>
                <c:pt idx="1743">
                  <c:v>5.4496540396194275E-3</c:v>
                </c:pt>
                <c:pt idx="1744">
                  <c:v>5.4609542471849874E-3</c:v>
                </c:pt>
                <c:pt idx="1745">
                  <c:v>5.4722609307422026E-3</c:v>
                </c:pt>
                <c:pt idx="1746">
                  <c:v>5.4835741122398404E-3</c:v>
                </c:pt>
                <c:pt idx="1747">
                  <c:v>5.4948938136979144E-3</c:v>
                </c:pt>
                <c:pt idx="1748">
                  <c:v>5.5062200572080777E-3</c:v>
                </c:pt>
                <c:pt idx="1749">
                  <c:v>5.5175528649340074E-3</c:v>
                </c:pt>
                <c:pt idx="1750">
                  <c:v>5.5288922591117924E-3</c:v>
                </c:pt>
                <c:pt idx="1751">
                  <c:v>5.5402382620503132E-3</c:v>
                </c:pt>
                <c:pt idx="1752">
                  <c:v>5.5515908961316389E-3</c:v>
                </c:pt>
                <c:pt idx="1753">
                  <c:v>5.562950183811418E-3</c:v>
                </c:pt>
                <c:pt idx="1754">
                  <c:v>5.5743161476192911E-3</c:v>
                </c:pt>
                <c:pt idx="1755">
                  <c:v>5.585688810159254E-3</c:v>
                </c:pt>
                <c:pt idx="1756">
                  <c:v>5.5970681941100945E-3</c:v>
                </c:pt>
                <c:pt idx="1757">
                  <c:v>5.6084543222257813E-3</c:v>
                </c:pt>
                <c:pt idx="1758">
                  <c:v>5.6198472173358636E-3</c:v>
                </c:pt>
                <c:pt idx="1759">
                  <c:v>5.6312469023458911E-3</c:v>
                </c:pt>
                <c:pt idx="1760">
                  <c:v>5.6426534002378135E-3</c:v>
                </c:pt>
                <c:pt idx="1761">
                  <c:v>5.6540667340704148E-3</c:v>
                </c:pt>
                <c:pt idx="1762">
                  <c:v>5.6654869269797022E-3</c:v>
                </c:pt>
                <c:pt idx="1763">
                  <c:v>5.6769140021793512E-3</c:v>
                </c:pt>
                <c:pt idx="1764">
                  <c:v>5.6883479829610995E-3</c:v>
                </c:pt>
                <c:pt idx="1765">
                  <c:v>5.6997888926952059E-3</c:v>
                </c:pt>
                <c:pt idx="1766">
                  <c:v>5.7112367548308469E-3</c:v>
                </c:pt>
                <c:pt idx="1767">
                  <c:v>5.7226915928965602E-3</c:v>
                </c:pt>
                <c:pt idx="1768">
                  <c:v>5.734153430500673E-3</c:v>
                </c:pt>
                <c:pt idx="1769">
                  <c:v>5.7456222913317484E-3</c:v>
                </c:pt>
                <c:pt idx="1770">
                  <c:v>5.7570981991590074E-3</c:v>
                </c:pt>
                <c:pt idx="1771">
                  <c:v>5.7685811778327772E-3</c:v>
                </c:pt>
                <c:pt idx="1772">
                  <c:v>5.7800712512849281E-3</c:v>
                </c:pt>
                <c:pt idx="1773">
                  <c:v>5.7915684435293473E-3</c:v>
                </c:pt>
                <c:pt idx="1774">
                  <c:v>5.8030727786623475E-3</c:v>
                </c:pt>
                <c:pt idx="1775">
                  <c:v>5.8145842808631472E-3</c:v>
                </c:pt>
                <c:pt idx="1776">
                  <c:v>5.8261029743943132E-3</c:v>
                </c:pt>
                <c:pt idx="1777">
                  <c:v>5.8376288836022349E-3</c:v>
                </c:pt>
                <c:pt idx="1778">
                  <c:v>5.8491620329175643E-3</c:v>
                </c:pt>
                <c:pt idx="1779">
                  <c:v>5.8607024468556885E-3</c:v>
                </c:pt>
                <c:pt idx="1780">
                  <c:v>5.8722501500172034E-3</c:v>
                </c:pt>
                <c:pt idx="1781">
                  <c:v>5.8838051670883846E-3</c:v>
                </c:pt>
                <c:pt idx="1782">
                  <c:v>5.8953675228416384E-3</c:v>
                </c:pt>
                <c:pt idx="1783">
                  <c:v>5.9069372421360128E-3</c:v>
                </c:pt>
                <c:pt idx="1784">
                  <c:v>5.918514349917638E-3</c:v>
                </c:pt>
                <c:pt idx="1785">
                  <c:v>5.9300988712202548E-3</c:v>
                </c:pt>
                <c:pt idx="1786">
                  <c:v>5.9416908311656566E-3</c:v>
                </c:pt>
                <c:pt idx="1787">
                  <c:v>5.9532902549641973E-3</c:v>
                </c:pt>
                <c:pt idx="1788">
                  <c:v>5.9648971679153E-3</c:v>
                </c:pt>
                <c:pt idx="1789">
                  <c:v>5.9765115954079143E-3</c:v>
                </c:pt>
                <c:pt idx="1790">
                  <c:v>5.9881335629210471E-3</c:v>
                </c:pt>
                <c:pt idx="1791">
                  <c:v>5.9997630960242502E-3</c:v>
                </c:pt>
                <c:pt idx="1792">
                  <c:v>6.0114002203781351E-3</c:v>
                </c:pt>
                <c:pt idx="1793">
                  <c:v>6.0230449617348705E-3</c:v>
                </c:pt>
                <c:pt idx="1794">
                  <c:v>6.0346973459386955E-3</c:v>
                </c:pt>
                <c:pt idx="1795">
                  <c:v>6.0463573989264418E-3</c:v>
                </c:pt>
                <c:pt idx="1796">
                  <c:v>6.0580251467280575E-3</c:v>
                </c:pt>
                <c:pt idx="1797">
                  <c:v>6.0697006154671052E-3</c:v>
                </c:pt>
                <c:pt idx="1798">
                  <c:v>6.0813838313613167E-3</c:v>
                </c:pt>
                <c:pt idx="1799">
                  <c:v>6.0930748207231036E-3</c:v>
                </c:pt>
                <c:pt idx="1800">
                  <c:v>6.104773609960098E-3</c:v>
                </c:pt>
                <c:pt idx="1801">
                  <c:v>6.1164802255756871E-3</c:v>
                </c:pt>
                <c:pt idx="1802">
                  <c:v>6.12819469416955E-3</c:v>
                </c:pt>
                <c:pt idx="1803">
                  <c:v>6.1399170424382013E-3</c:v>
                </c:pt>
                <c:pt idx="1804">
                  <c:v>6.1516472971755547E-3</c:v>
                </c:pt>
                <c:pt idx="1805">
                  <c:v>6.163385485273446E-3</c:v>
                </c:pt>
                <c:pt idx="1806">
                  <c:v>6.1751316337222096E-3</c:v>
                </c:pt>
                <c:pt idx="1807">
                  <c:v>6.1868857696112216E-3</c:v>
                </c:pt>
                <c:pt idx="1808">
                  <c:v>6.1986479201294863E-3</c:v>
                </c:pt>
                <c:pt idx="1809">
                  <c:v>6.2104181125661748E-3</c:v>
                </c:pt>
                <c:pt idx="1810">
                  <c:v>6.2221963743112028E-3</c:v>
                </c:pt>
                <c:pt idx="1811">
                  <c:v>6.2339827328558098E-3</c:v>
                </c:pt>
                <c:pt idx="1812">
                  <c:v>6.2457772157931482E-3</c:v>
                </c:pt>
                <c:pt idx="1813">
                  <c:v>6.2575798508188356E-3</c:v>
                </c:pt>
                <c:pt idx="1814">
                  <c:v>6.2693906657315624E-3</c:v>
                </c:pt>
                <c:pt idx="1815">
                  <c:v>6.2812096884336723E-3</c:v>
                </c:pt>
                <c:pt idx="1816">
                  <c:v>6.2930369469317675E-3</c:v>
                </c:pt>
                <c:pt idx="1817">
                  <c:v>6.3048724693372908E-3</c:v>
                </c:pt>
                <c:pt idx="1818">
                  <c:v>6.3167162838671373E-3</c:v>
                </c:pt>
                <c:pt idx="1819">
                  <c:v>6.328568418844255E-3</c:v>
                </c:pt>
                <c:pt idx="1820">
                  <c:v>6.3404289026982689E-3</c:v>
                </c:pt>
                <c:pt idx="1821">
                  <c:v>6.3522977639660716E-3</c:v>
                </c:pt>
                <c:pt idx="1822">
                  <c:v>6.3641750312924588E-3</c:v>
                </c:pt>
                <c:pt idx="1823">
                  <c:v>6.3760607334307547E-3</c:v>
                </c:pt>
                <c:pt idx="1824">
                  <c:v>6.3879548992434336E-3</c:v>
                </c:pt>
                <c:pt idx="1825">
                  <c:v>6.3998575577027409E-3</c:v>
                </c:pt>
                <c:pt idx="1826">
                  <c:v>6.4117687378913418E-3</c:v>
                </c:pt>
                <c:pt idx="1827">
                  <c:v>6.4236884690029809E-3</c:v>
                </c:pt>
                <c:pt idx="1828">
                  <c:v>6.4356167803430809E-3</c:v>
                </c:pt>
                <c:pt idx="1829">
                  <c:v>6.4475537013294242E-3</c:v>
                </c:pt>
                <c:pt idx="1830">
                  <c:v>6.4594992614928019E-3</c:v>
                </c:pt>
                <c:pt idx="1831">
                  <c:v>6.4714534904776822E-3</c:v>
                </c:pt>
                <c:pt idx="1832">
                  <c:v>6.48341641804285E-3</c:v>
                </c:pt>
                <c:pt idx="1833">
                  <c:v>6.4953880740620832E-3</c:v>
                </c:pt>
                <c:pt idx="1834">
                  <c:v>6.5073684885248451E-3</c:v>
                </c:pt>
                <c:pt idx="1835">
                  <c:v>6.5193576915369379E-3</c:v>
                </c:pt>
                <c:pt idx="1836">
                  <c:v>6.5313557133211981E-3</c:v>
                </c:pt>
                <c:pt idx="1837">
                  <c:v>6.5433625842181743E-3</c:v>
                </c:pt>
                <c:pt idx="1838">
                  <c:v>6.5553783346868283E-3</c:v>
                </c:pt>
                <c:pt idx="1839">
                  <c:v>6.5674029953052323E-3</c:v>
                </c:pt>
                <c:pt idx="1840">
                  <c:v>6.579436596771261E-3</c:v>
                </c:pt>
                <c:pt idx="1841">
                  <c:v>6.5914791699033031E-3</c:v>
                </c:pt>
                <c:pt idx="1842">
                  <c:v>6.6035307456409819E-3</c:v>
                </c:pt>
                <c:pt idx="1843">
                  <c:v>6.6155913550458674E-3</c:v>
                </c:pt>
                <c:pt idx="1844">
                  <c:v>6.6276610293021882E-3</c:v>
                </c:pt>
                <c:pt idx="1845">
                  <c:v>6.6397397997175695E-3</c:v>
                </c:pt>
                <c:pt idx="1846">
                  <c:v>6.6518276977237676E-3</c:v>
                </c:pt>
                <c:pt idx="1847">
                  <c:v>6.663924754877407E-3</c:v>
                </c:pt>
                <c:pt idx="1848">
                  <c:v>6.6760310028607123E-3</c:v>
                </c:pt>
                <c:pt idx="1849">
                  <c:v>6.6881464734822775E-3</c:v>
                </c:pt>
                <c:pt idx="1850">
                  <c:v>6.7002711986777945E-3</c:v>
                </c:pt>
                <c:pt idx="1851">
                  <c:v>6.7124052105108408E-3</c:v>
                </c:pt>
                <c:pt idx="1852">
                  <c:v>6.7245485411736253E-3</c:v>
                </c:pt>
                <c:pt idx="1853">
                  <c:v>6.736701222987751E-3</c:v>
                </c:pt>
                <c:pt idx="1854">
                  <c:v>6.7488632884050367E-3</c:v>
                </c:pt>
                <c:pt idx="1855">
                  <c:v>6.7610347700082368E-3</c:v>
                </c:pt>
                <c:pt idx="1856">
                  <c:v>6.7732157005118733E-3</c:v>
                </c:pt>
                <c:pt idx="1857">
                  <c:v>6.7854061127630141E-3</c:v>
                </c:pt>
                <c:pt idx="1858">
                  <c:v>6.7976060397420711E-3</c:v>
                </c:pt>
                <c:pt idx="1859">
                  <c:v>6.8098155145636125E-3</c:v>
                </c:pt>
                <c:pt idx="1860">
                  <c:v>6.8220345704771718E-3</c:v>
                </c:pt>
                <c:pt idx="1861">
                  <c:v>6.8342632408680505E-3</c:v>
                </c:pt>
                <c:pt idx="1862">
                  <c:v>6.8465015592581672E-3</c:v>
                </c:pt>
                <c:pt idx="1863">
                  <c:v>6.8587495593068724E-3</c:v>
                </c:pt>
                <c:pt idx="1864">
                  <c:v>6.8710072748117794E-3</c:v>
                </c:pt>
                <c:pt idx="1865">
                  <c:v>6.8832747397096052E-3</c:v>
                </c:pt>
                <c:pt idx="1866">
                  <c:v>6.8955519880770462E-3</c:v>
                </c:pt>
                <c:pt idx="1867">
                  <c:v>6.9078390541315949E-3</c:v>
                </c:pt>
                <c:pt idx="1868">
                  <c:v>6.920135972232417E-3</c:v>
                </c:pt>
                <c:pt idx="1869">
                  <c:v>6.9324427768812221E-3</c:v>
                </c:pt>
                <c:pt idx="1870">
                  <c:v>6.9447595027231392E-3</c:v>
                </c:pt>
                <c:pt idx="1871">
                  <c:v>6.957086184547585E-3</c:v>
                </c:pt>
                <c:pt idx="1872">
                  <c:v>6.9694228572891505E-3</c:v>
                </c:pt>
                <c:pt idx="1873">
                  <c:v>6.9817695560285111E-3</c:v>
                </c:pt>
                <c:pt idx="1874">
                  <c:v>6.9941263159933181E-3</c:v>
                </c:pt>
                <c:pt idx="1875">
                  <c:v>7.0064931725590902E-3</c:v>
                </c:pt>
                <c:pt idx="1876">
                  <c:v>7.0188701612501538E-3</c:v>
                </c:pt>
                <c:pt idx="1877">
                  <c:v>7.0312573177405422E-3</c:v>
                </c:pt>
                <c:pt idx="1878">
                  <c:v>7.0436546778549439E-3</c:v>
                </c:pt>
                <c:pt idx="1879">
                  <c:v>7.0560622775696089E-3</c:v>
                </c:pt>
                <c:pt idx="1880">
                  <c:v>7.0684801530133236E-3</c:v>
                </c:pt>
                <c:pt idx="1881">
                  <c:v>7.0809083404683162E-3</c:v>
                </c:pt>
                <c:pt idx="1882">
                  <c:v>7.0933468763712893E-3</c:v>
                </c:pt>
                <c:pt idx="1883">
                  <c:v>7.1057957973142787E-3</c:v>
                </c:pt>
                <c:pt idx="1884">
                  <c:v>7.1182551400457228E-3</c:v>
                </c:pt>
                <c:pt idx="1885">
                  <c:v>7.1307249414713642E-3</c:v>
                </c:pt>
                <c:pt idx="1886">
                  <c:v>7.1432052386553027E-3</c:v>
                </c:pt>
                <c:pt idx="1887">
                  <c:v>7.1556960688209312E-3</c:v>
                </c:pt>
                <c:pt idx="1888">
                  <c:v>7.1681974693519664E-3</c:v>
                </c:pt>
                <c:pt idx="1889">
                  <c:v>7.1807094777934675E-3</c:v>
                </c:pt>
                <c:pt idx="1890">
                  <c:v>7.1932321318528194E-3</c:v>
                </c:pt>
                <c:pt idx="1891">
                  <c:v>7.205765469400785E-3</c:v>
                </c:pt>
                <c:pt idx="1892">
                  <c:v>7.2183095284725357E-3</c:v>
                </c:pt>
                <c:pt idx="1893">
                  <c:v>7.2308643472686722E-3</c:v>
                </c:pt>
                <c:pt idx="1894">
                  <c:v>7.2434299641562939E-3</c:v>
                </c:pt>
                <c:pt idx="1895">
                  <c:v>7.2560064176700502E-3</c:v>
                </c:pt>
                <c:pt idx="1896">
                  <c:v>7.2685937465131927E-3</c:v>
                </c:pt>
                <c:pt idx="1897">
                  <c:v>7.2811919895586948E-3</c:v>
                </c:pt>
                <c:pt idx="1898">
                  <c:v>7.2938011858502396E-3</c:v>
                </c:pt>
                <c:pt idx="1899">
                  <c:v>7.3064213746034338E-3</c:v>
                </c:pt>
                <c:pt idx="1900">
                  <c:v>7.3190525952067861E-3</c:v>
                </c:pt>
                <c:pt idx="1901">
                  <c:v>7.3316948872229216E-3</c:v>
                </c:pt>
                <c:pt idx="1902">
                  <c:v>7.3443482903896139E-3</c:v>
                </c:pt>
                <c:pt idx="1903">
                  <c:v>7.357012844620957E-3</c:v>
                </c:pt>
                <c:pt idx="1904">
                  <c:v>7.3696885900084831E-3</c:v>
                </c:pt>
                <c:pt idx="1905">
                  <c:v>7.3823755668223209E-3</c:v>
                </c:pt>
                <c:pt idx="1906">
                  <c:v>7.3950738155123203E-3</c:v>
                </c:pt>
                <c:pt idx="1907">
                  <c:v>7.4077833767092465E-3</c:v>
                </c:pt>
                <c:pt idx="1908">
                  <c:v>7.4205042912259198E-3</c:v>
                </c:pt>
                <c:pt idx="1909">
                  <c:v>7.4332366000584328E-3</c:v>
                </c:pt>
                <c:pt idx="1910">
                  <c:v>7.4459803443872969E-3</c:v>
                </c:pt>
                <c:pt idx="1911">
                  <c:v>7.4587355655786692E-3</c:v>
                </c:pt>
                <c:pt idx="1912">
                  <c:v>7.4715023051855536E-3</c:v>
                </c:pt>
                <c:pt idx="1913">
                  <c:v>7.4842806049490217E-3</c:v>
                </c:pt>
                <c:pt idx="1914">
                  <c:v>7.4970705067994503E-3</c:v>
                </c:pt>
                <c:pt idx="1915">
                  <c:v>7.5098720528577328E-3</c:v>
                </c:pt>
                <c:pt idx="1916">
                  <c:v>7.5226852854365436E-3</c:v>
                </c:pt>
                <c:pt idx="1917">
                  <c:v>7.5355102470416133E-3</c:v>
                </c:pt>
                <c:pt idx="1918">
                  <c:v>7.548346980372966E-3</c:v>
                </c:pt>
                <c:pt idx="1919">
                  <c:v>7.5611955283262184E-3</c:v>
                </c:pt>
                <c:pt idx="1920">
                  <c:v>7.5740559339938559E-3</c:v>
                </c:pt>
                <c:pt idx="1921">
                  <c:v>7.5869282406665533E-3</c:v>
                </c:pt>
                <c:pt idx="1922">
                  <c:v>7.5998124918344543E-3</c:v>
                </c:pt>
                <c:pt idx="1923">
                  <c:v>7.6127087311885326E-3</c:v>
                </c:pt>
                <c:pt idx="1924">
                  <c:v>7.6256170026218874E-3</c:v>
                </c:pt>
                <c:pt idx="1925">
                  <c:v>7.6385373502310897E-3</c:v>
                </c:pt>
                <c:pt idx="1926">
                  <c:v>7.6514698183175753E-3</c:v>
                </c:pt>
                <c:pt idx="1927">
                  <c:v>7.6644144513889597E-3</c:v>
                </c:pt>
                <c:pt idx="1928">
                  <c:v>7.6773712941604422E-3</c:v>
                </c:pt>
                <c:pt idx="1929">
                  <c:v>7.690340391556195E-3</c:v>
                </c:pt>
                <c:pt idx="1930">
                  <c:v>7.703321788710746E-3</c:v>
                </c:pt>
                <c:pt idx="1931">
                  <c:v>7.7163155309704044E-3</c:v>
                </c:pt>
                <c:pt idx="1932">
                  <c:v>7.7293216638946918E-3</c:v>
                </c:pt>
                <c:pt idx="1933">
                  <c:v>7.7423402332577234E-3</c:v>
                </c:pt>
                <c:pt idx="1934">
                  <c:v>7.7553712850497421E-3</c:v>
                </c:pt>
                <c:pt idx="1935">
                  <c:v>7.7684148654785087E-3</c:v>
                </c:pt>
                <c:pt idx="1936">
                  <c:v>7.7814710209707849E-3</c:v>
                </c:pt>
                <c:pt idx="1937">
                  <c:v>7.7945397981738418E-3</c:v>
                </c:pt>
                <c:pt idx="1938">
                  <c:v>7.8076212439569326E-3</c:v>
                </c:pt>
                <c:pt idx="1939">
                  <c:v>7.8207154054128099E-3</c:v>
                </c:pt>
                <c:pt idx="1940">
                  <c:v>7.8338223298592378E-3</c:v>
                </c:pt>
                <c:pt idx="1941">
                  <c:v>7.84694206484054E-3</c:v>
                </c:pt>
                <c:pt idx="1942">
                  <c:v>7.8600746581291292E-3</c:v>
                </c:pt>
                <c:pt idx="1943">
                  <c:v>7.873220157727099E-3</c:v>
                </c:pt>
                <c:pt idx="1944">
                  <c:v>7.8863786118677382E-3</c:v>
                </c:pt>
                <c:pt idx="1945">
                  <c:v>7.8995500690172034E-3</c:v>
                </c:pt>
                <c:pt idx="1946">
                  <c:v>7.9127345778760173E-3</c:v>
                </c:pt>
                <c:pt idx="1947">
                  <c:v>7.9259321873807673E-3</c:v>
                </c:pt>
                <c:pt idx="1948">
                  <c:v>7.9391429467057049E-3</c:v>
                </c:pt>
                <c:pt idx="1949">
                  <c:v>7.9523669052643658E-3</c:v>
                </c:pt>
                <c:pt idx="1950">
                  <c:v>7.9656041127112529E-3</c:v>
                </c:pt>
                <c:pt idx="1951">
                  <c:v>7.9788546189434855E-3</c:v>
                </c:pt>
                <c:pt idx="1952">
                  <c:v>7.9921184741025171E-3</c:v>
                </c:pt>
                <c:pt idx="1953">
                  <c:v>8.0053957285758006E-3</c:v>
                </c:pt>
                <c:pt idx="1954">
                  <c:v>8.018686432998497E-3</c:v>
                </c:pt>
                <c:pt idx="1955">
                  <c:v>8.0319906382552587E-3</c:v>
                </c:pt>
                <c:pt idx="1956">
                  <c:v>8.045308395481874E-3</c:v>
                </c:pt>
                <c:pt idx="1957">
                  <c:v>8.0586397560671597E-3</c:v>
                </c:pt>
                <c:pt idx="1958">
                  <c:v>8.0719847716546125E-3</c:v>
                </c:pt>
                <c:pt idx="1959">
                  <c:v>8.085343494144262E-3</c:v>
                </c:pt>
                <c:pt idx="1960">
                  <c:v>8.0987159756944621E-3</c:v>
                </c:pt>
                <c:pt idx="1961">
                  <c:v>8.1121022687237025E-3</c:v>
                </c:pt>
                <c:pt idx="1962">
                  <c:v>8.1255024259124752E-3</c:v>
                </c:pt>
                <c:pt idx="1963">
                  <c:v>8.1389165002050817E-3</c:v>
                </c:pt>
                <c:pt idx="1964">
                  <c:v>8.1523445448115541E-3</c:v>
                </c:pt>
                <c:pt idx="1965">
                  <c:v>8.1657866132094793E-3</c:v>
                </c:pt>
                <c:pt idx="1966">
                  <c:v>8.1792427591459854E-3</c:v>
                </c:pt>
                <c:pt idx="1967">
                  <c:v>8.1927130366395706E-3</c:v>
                </c:pt>
                <c:pt idx="1968">
                  <c:v>8.2061974999821027E-3</c:v>
                </c:pt>
                <c:pt idx="1969">
                  <c:v>8.2196962037407416E-3</c:v>
                </c:pt>
                <c:pt idx="1970">
                  <c:v>8.2332092027599234E-3</c:v>
                </c:pt>
                <c:pt idx="1971">
                  <c:v>8.2467365521633682E-3</c:v>
                </c:pt>
                <c:pt idx="1972">
                  <c:v>8.2602783073560376E-3</c:v>
                </c:pt>
                <c:pt idx="1973">
                  <c:v>8.2738345240261982E-3</c:v>
                </c:pt>
                <c:pt idx="1974">
                  <c:v>8.2874052581474317E-3</c:v>
                </c:pt>
                <c:pt idx="1975">
                  <c:v>8.300990565980779E-3</c:v>
                </c:pt>
                <c:pt idx="1976">
                  <c:v>8.3145905040766886E-3</c:v>
                </c:pt>
                <c:pt idx="1977">
                  <c:v>8.3282051292772295E-3</c:v>
                </c:pt>
                <c:pt idx="1978">
                  <c:v>8.3418344987181373E-3</c:v>
                </c:pt>
                <c:pt idx="1979">
                  <c:v>8.3554786698309853E-3</c:v>
                </c:pt>
                <c:pt idx="1980">
                  <c:v>8.369137700345362E-3</c:v>
                </c:pt>
                <c:pt idx="1981">
                  <c:v>8.3828116482909734E-3</c:v>
                </c:pt>
                <c:pt idx="1982">
                  <c:v>8.3965005719998896E-3</c:v>
                </c:pt>
                <c:pt idx="1983">
                  <c:v>8.4102045301088068E-3</c:v>
                </c:pt>
                <c:pt idx="1984">
                  <c:v>8.4239235815611654E-3</c:v>
                </c:pt>
                <c:pt idx="1985">
                  <c:v>8.4376577856094953E-3</c:v>
                </c:pt>
                <c:pt idx="1986">
                  <c:v>8.4514072018176713E-3</c:v>
                </c:pt>
                <c:pt idx="1987">
                  <c:v>8.4651718900632267E-3</c:v>
                </c:pt>
                <c:pt idx="1988">
                  <c:v>8.4789519105396213E-3</c:v>
                </c:pt>
                <c:pt idx="1989">
                  <c:v>8.4927473237586277E-3</c:v>
                </c:pt>
                <c:pt idx="1990">
                  <c:v>8.5065581905526943E-3</c:v>
                </c:pt>
                <c:pt idx="1991">
                  <c:v>8.5203845720773063E-3</c:v>
                </c:pt>
                <c:pt idx="1992">
                  <c:v>8.5342265298133969E-3</c:v>
                </c:pt>
                <c:pt idx="1993">
                  <c:v>8.5480841255697899E-3</c:v>
                </c:pt>
                <c:pt idx="1994">
                  <c:v>8.5619574214856574E-3</c:v>
                </c:pt>
                <c:pt idx="1995">
                  <c:v>8.5758464800329438E-3</c:v>
                </c:pt>
                <c:pt idx="1996">
                  <c:v>8.5897513640189327E-3</c:v>
                </c:pt>
                <c:pt idx="1997">
                  <c:v>8.6036721365887244E-3</c:v>
                </c:pt>
                <c:pt idx="1998">
                  <c:v>8.617608861227798E-3</c:v>
                </c:pt>
                <c:pt idx="1999">
                  <c:v>8.6315616017645456E-3</c:v>
                </c:pt>
                <c:pt idx="2000">
                  <c:v>8.6455304223729372E-3</c:v>
                </c:pt>
                <c:pt idx="2001">
                  <c:v>8.6595153875750688E-3</c:v>
                </c:pt>
                <c:pt idx="2002">
                  <c:v>8.6735165622438271E-3</c:v>
                </c:pt>
                <c:pt idx="2003">
                  <c:v>8.6875340116055726E-3</c:v>
                </c:pt>
                <c:pt idx="2004">
                  <c:v>8.7015678012428085E-3</c:v>
                </c:pt>
                <c:pt idx="2005">
                  <c:v>8.7156179970969139E-3</c:v>
                </c:pt>
                <c:pt idx="2006">
                  <c:v>8.729684665470902E-3</c:v>
                </c:pt>
                <c:pt idx="2007">
                  <c:v>8.743767873032153E-3</c:v>
                </c:pt>
                <c:pt idx="2008">
                  <c:v>8.7578676868152339E-3</c:v>
                </c:pt>
                <c:pt idx="2009">
                  <c:v>8.7719841742247319E-3</c:v>
                </c:pt>
                <c:pt idx="2010">
                  <c:v>8.786117403038099E-3</c:v>
                </c:pt>
                <c:pt idx="2011">
                  <c:v>8.8002674414085144E-3</c:v>
                </c:pt>
                <c:pt idx="2012">
                  <c:v>8.8144343578678095E-3</c:v>
                </c:pt>
                <c:pt idx="2013">
                  <c:v>8.8286182213293853E-3</c:v>
                </c:pt>
                <c:pt idx="2014">
                  <c:v>8.8428191010912188E-3</c:v>
                </c:pt>
                <c:pt idx="2015">
                  <c:v>8.8570370668388052E-3</c:v>
                </c:pt>
                <c:pt idx="2016">
                  <c:v>8.8712721886481834E-3</c:v>
                </c:pt>
                <c:pt idx="2017">
                  <c:v>8.8855245369890198E-3</c:v>
                </c:pt>
                <c:pt idx="2018">
                  <c:v>8.899794182727681E-3</c:v>
                </c:pt>
                <c:pt idx="2019">
                  <c:v>8.9140811971303267E-3</c:v>
                </c:pt>
                <c:pt idx="2020">
                  <c:v>8.9283856518660495E-3</c:v>
                </c:pt>
                <c:pt idx="2021">
                  <c:v>8.9427076190100718E-3</c:v>
                </c:pt>
                <c:pt idx="2022">
                  <c:v>8.9570471710469345E-3</c:v>
                </c:pt>
                <c:pt idx="2023">
                  <c:v>8.9714043808737116E-3</c:v>
                </c:pt>
                <c:pt idx="2024">
                  <c:v>8.9857793218033367E-3</c:v>
                </c:pt>
                <c:pt idx="2025">
                  <c:v>9.0001720675678427E-3</c:v>
                </c:pt>
                <c:pt idx="2026">
                  <c:v>9.0145826923217296E-3</c:v>
                </c:pt>
                <c:pt idx="2027">
                  <c:v>9.0290112706453013E-3</c:v>
                </c:pt>
                <c:pt idx="2028">
                  <c:v>9.0434578775480997E-3</c:v>
                </c:pt>
                <c:pt idx="2029">
                  <c:v>9.0579225884723346E-3</c:v>
                </c:pt>
                <c:pt idx="2030">
                  <c:v>9.0724054792963131E-3</c:v>
                </c:pt>
                <c:pt idx="2031">
                  <c:v>9.0869066263379716E-3</c:v>
                </c:pt>
                <c:pt idx="2032">
                  <c:v>9.1014261063584179E-3</c:v>
                </c:pt>
                <c:pt idx="2033">
                  <c:v>9.1159639965655154E-3</c:v>
                </c:pt>
                <c:pt idx="2034">
                  <c:v>9.1305203746174703E-3</c:v>
                </c:pt>
                <c:pt idx="2035">
                  <c:v>9.1450953186264505E-3</c:v>
                </c:pt>
                <c:pt idx="2036">
                  <c:v>9.1596889071623583E-3</c:v>
                </c:pt>
                <c:pt idx="2037">
                  <c:v>9.174301219256456E-3</c:v>
                </c:pt>
                <c:pt idx="2038">
                  <c:v>9.1889323344051688E-3</c:v>
                </c:pt>
                <c:pt idx="2039">
                  <c:v>9.2035823325739476E-3</c:v>
                </c:pt>
                <c:pt idx="2040">
                  <c:v>9.2182512942009225E-3</c:v>
                </c:pt>
                <c:pt idx="2041">
                  <c:v>9.2329393002009933E-3</c:v>
                </c:pt>
                <c:pt idx="2042">
                  <c:v>9.2476464319696215E-3</c:v>
                </c:pt>
                <c:pt idx="2043">
                  <c:v>9.2623727713867735E-3</c:v>
                </c:pt>
                <c:pt idx="2044">
                  <c:v>9.2771184008210231E-3</c:v>
                </c:pt>
                <c:pt idx="2045">
                  <c:v>9.291883403133451E-3</c:v>
                </c:pt>
                <c:pt idx="2046">
                  <c:v>9.3066678616818901E-3</c:v>
                </c:pt>
                <c:pt idx="2047">
                  <c:v>9.3214718603248613E-3</c:v>
                </c:pt>
                <c:pt idx="2048">
                  <c:v>9.3362954834258806E-3</c:v>
                </c:pt>
                <c:pt idx="2049">
                  <c:v>9.3511388158576524E-3</c:v>
                </c:pt>
                <c:pt idx="2050">
                  <c:v>9.3660019430062275E-3</c:v>
                </c:pt>
                <c:pt idx="2051">
                  <c:v>9.3808849507754487E-3</c:v>
                </c:pt>
                <c:pt idx="2052">
                  <c:v>9.3957879255911186E-3</c:v>
                </c:pt>
                <c:pt idx="2053">
                  <c:v>9.410710954405585E-3</c:v>
                </c:pt>
                <c:pt idx="2054">
                  <c:v>9.4256541247019765E-3</c:v>
                </c:pt>
                <c:pt idx="2055">
                  <c:v>9.4406175244988611E-3</c:v>
                </c:pt>
                <c:pt idx="2056">
                  <c:v>9.4556012423546582E-3</c:v>
                </c:pt>
                <c:pt idx="2057">
                  <c:v>9.4706053673722628E-3</c:v>
                </c:pt>
                <c:pt idx="2058">
                  <c:v>9.485629989203671E-3</c:v>
                </c:pt>
                <c:pt idx="2059">
                  <c:v>9.5006751980546544E-3</c:v>
                </c:pt>
                <c:pt idx="2060">
                  <c:v>9.5157410846895031E-3</c:v>
                </c:pt>
                <c:pt idx="2061">
                  <c:v>9.5308277404357392E-3</c:v>
                </c:pt>
                <c:pt idx="2062">
                  <c:v>9.5459352571890116E-3</c:v>
                </c:pt>
                <c:pt idx="2063">
                  <c:v>9.5610637274179573E-3</c:v>
                </c:pt>
                <c:pt idx="2064">
                  <c:v>9.5762132441691329E-3</c:v>
                </c:pt>
                <c:pt idx="2065">
                  <c:v>9.5913839010720175E-3</c:v>
                </c:pt>
                <c:pt idx="2066">
                  <c:v>9.606575792343976E-3</c:v>
                </c:pt>
                <c:pt idx="2067">
                  <c:v>9.6217890127954786E-3</c:v>
                </c:pt>
                <c:pt idx="2068">
                  <c:v>9.6370236578351681E-3</c:v>
                </c:pt>
                <c:pt idx="2069">
                  <c:v>9.6522798234750587E-3</c:v>
                </c:pt>
                <c:pt idx="2070">
                  <c:v>9.667557606335862E-3</c:v>
                </c:pt>
                <c:pt idx="2071">
                  <c:v>9.6828571036522201E-3</c:v>
                </c:pt>
                <c:pt idx="2072">
                  <c:v>9.6981784132782519E-3</c:v>
                </c:pt>
                <c:pt idx="2073">
                  <c:v>9.7135216336927521E-3</c:v>
                </c:pt>
                <c:pt idx="2074">
                  <c:v>9.7288868640048685E-3</c:v>
                </c:pt>
                <c:pt idx="2075">
                  <c:v>9.7442742039596589E-3</c:v>
                </c:pt>
                <c:pt idx="2076">
                  <c:v>9.7596837539435967E-3</c:v>
                </c:pt>
                <c:pt idx="2077">
                  <c:v>9.7751156149903755E-3</c:v>
                </c:pt>
                <c:pt idx="2078">
                  <c:v>9.7905698887865416E-3</c:v>
                </c:pt>
                <c:pt idx="2079">
                  <c:v>9.806046677677498E-3</c:v>
                </c:pt>
                <c:pt idx="2080">
                  <c:v>9.8215460846731283E-3</c:v>
                </c:pt>
                <c:pt idx="2081">
                  <c:v>9.837068213453903E-3</c:v>
                </c:pt>
                <c:pt idx="2082">
                  <c:v>9.8526131683769006E-3</c:v>
                </c:pt>
                <c:pt idx="2083">
                  <c:v>9.8681810544817786E-3</c:v>
                </c:pt>
                <c:pt idx="2084">
                  <c:v>9.8837719774970117E-3</c:v>
                </c:pt>
                <c:pt idx="2085">
                  <c:v>9.899386043846093E-3</c:v>
                </c:pt>
                <c:pt idx="2086">
                  <c:v>9.9150233606537953E-3</c:v>
                </c:pt>
                <c:pt idx="2087">
                  <c:v>9.930684035752476E-3</c:v>
                </c:pt>
                <c:pt idx="2088">
                  <c:v>9.9463681776886265E-3</c:v>
                </c:pt>
                <c:pt idx="2089">
                  <c:v>9.9620758957293769E-3</c:v>
                </c:pt>
                <c:pt idx="2090">
                  <c:v>9.9778072998689005E-3</c:v>
                </c:pt>
                <c:pt idx="2091">
                  <c:v>9.9935625008352232E-3</c:v>
                </c:pt>
                <c:pt idx="2092">
                  <c:v>1.0009341610097E-2</c:v>
                </c:pt>
                <c:pt idx="2093">
                  <c:v>1.0025144739870111E-2</c:v>
                </c:pt>
                <c:pt idx="2094">
                  <c:v>1.0040972003124801E-2</c:v>
                </c:pt>
                <c:pt idx="2095">
                  <c:v>1.0056823513592401E-2</c:v>
                </c:pt>
                <c:pt idx="2096">
                  <c:v>1.0072699385772592E-2</c:v>
                </c:pt>
                <c:pt idx="2097">
                  <c:v>1.0088599734940449E-2</c:v>
                </c:pt>
                <c:pt idx="2098">
                  <c:v>1.0104524677153563E-2</c:v>
                </c:pt>
                <c:pt idx="2099">
                  <c:v>1.0120474329259501E-2</c:v>
                </c:pt>
                <c:pt idx="2100">
                  <c:v>1.0136448808903121E-2</c:v>
                </c:pt>
                <c:pt idx="2101">
                  <c:v>1.0152448234533975E-2</c:v>
                </c:pt>
                <c:pt idx="2102">
                  <c:v>1.0168472725413958E-2</c:v>
                </c:pt>
                <c:pt idx="2103">
                  <c:v>1.0184522401624959E-2</c:v>
                </c:pt>
                <c:pt idx="2104">
                  <c:v>1.0200597384076523E-2</c:v>
                </c:pt>
                <c:pt idx="2105">
                  <c:v>1.0216697794513759E-2</c:v>
                </c:pt>
                <c:pt idx="2106">
                  <c:v>1.0232823755525203E-2</c:v>
                </c:pt>
                <c:pt idx="2107">
                  <c:v>1.0248975390550873E-2</c:v>
                </c:pt>
                <c:pt idx="2108">
                  <c:v>1.0265152823890395E-2</c:v>
                </c:pt>
                <c:pt idx="2109">
                  <c:v>1.0281356180711214E-2</c:v>
                </c:pt>
                <c:pt idx="2110">
                  <c:v>1.0297585587056837E-2</c:v>
                </c:pt>
                <c:pt idx="2111">
                  <c:v>1.0313841169855342E-2</c:v>
                </c:pt>
                <c:pt idx="2112">
                  <c:v>1.0330123056927822E-2</c:v>
                </c:pt>
                <c:pt idx="2113">
                  <c:v>1.0346431376996991E-2</c:v>
                </c:pt>
                <c:pt idx="2114">
                  <c:v>1.0362766259696008E-2</c:v>
                </c:pt>
                <c:pt idx="2115">
                  <c:v>1.037912783557722E-2</c:v>
                </c:pt>
                <c:pt idx="2116">
                  <c:v>1.0395516236121057E-2</c:v>
                </c:pt>
                <c:pt idx="2117">
                  <c:v>1.0411931593745117E-2</c:v>
                </c:pt>
                <c:pt idx="2118">
                  <c:v>1.0428374041813432E-2</c:v>
                </c:pt>
                <c:pt idx="2119">
                  <c:v>1.0444843714645611E-2</c:v>
                </c:pt>
                <c:pt idx="2120">
                  <c:v>1.0461340747526146E-2</c:v>
                </c:pt>
                <c:pt idx="2121">
                  <c:v>1.0477865276714101E-2</c:v>
                </c:pt>
                <c:pt idx="2122">
                  <c:v>1.0494417439452683E-2</c:v>
                </c:pt>
                <c:pt idx="2123">
                  <c:v>1.0510997373978793E-2</c:v>
                </c:pt>
                <c:pt idx="2124">
                  <c:v>1.0527605219533151E-2</c:v>
                </c:pt>
                <c:pt idx="2125">
                  <c:v>1.054424111637006E-2</c:v>
                </c:pt>
                <c:pt idx="2126">
                  <c:v>1.0560905205767692E-2</c:v>
                </c:pt>
                <c:pt idx="2127">
                  <c:v>1.0577597630038155E-2</c:v>
                </c:pt>
                <c:pt idx="2128">
                  <c:v>1.0594318532537964E-2</c:v>
                </c:pt>
                <c:pt idx="2129">
                  <c:v>1.0611068057678356E-2</c:v>
                </c:pt>
                <c:pt idx="2130">
                  <c:v>1.0627846350936332E-2</c:v>
                </c:pt>
                <c:pt idx="2131">
                  <c:v>1.0644653558864937E-2</c:v>
                </c:pt>
                <c:pt idx="2132">
                  <c:v>1.0661489829104297E-2</c:v>
                </c:pt>
                <c:pt idx="2133">
                  <c:v>1.0678355310392877E-2</c:v>
                </c:pt>
                <c:pt idx="2134">
                  <c:v>1.0695250152578443E-2</c:v>
                </c:pt>
                <c:pt idx="2135">
                  <c:v>1.0712174506629361E-2</c:v>
                </c:pt>
                <c:pt idx="2136">
                  <c:v>1.072912852464623E-2</c:v>
                </c:pt>
                <c:pt idx="2137">
                  <c:v>1.0746112359873326E-2</c:v>
                </c:pt>
                <c:pt idx="2138">
                  <c:v>1.0763126166710402E-2</c:v>
                </c:pt>
                <c:pt idx="2139">
                  <c:v>1.0780170100724767E-2</c:v>
                </c:pt>
                <c:pt idx="2140">
                  <c:v>1.0797244318663088E-2</c:v>
                </c:pt>
                <c:pt idx="2141">
                  <c:v>1.0814348978463898E-2</c:v>
                </c:pt>
                <c:pt idx="2142">
                  <c:v>1.0831484239269707E-2</c:v>
                </c:pt>
                <c:pt idx="2143">
                  <c:v>1.0848650261439666E-2</c:v>
                </c:pt>
                <c:pt idx="2144">
                  <c:v>1.0865847206562487E-2</c:v>
                </c:pt>
                <c:pt idx="2145">
                  <c:v>1.0883075237468981E-2</c:v>
                </c:pt>
                <c:pt idx="2146">
                  <c:v>1.0900334518245271E-2</c:v>
                </c:pt>
                <c:pt idx="2147">
                  <c:v>1.0917625214246066E-2</c:v>
                </c:pt>
                <c:pt idx="2148">
                  <c:v>1.0934947492107999E-2</c:v>
                </c:pt>
                <c:pt idx="2149">
                  <c:v>1.0952301519763204E-2</c:v>
                </c:pt>
                <c:pt idx="2150">
                  <c:v>1.0969687466453102E-2</c:v>
                </c:pt>
                <c:pt idx="2151">
                  <c:v>1.0987105502742305E-2</c:v>
                </c:pt>
                <c:pt idx="2152">
                  <c:v>1.100455580053278E-2</c:v>
                </c:pt>
                <c:pt idx="2153">
                  <c:v>1.1022038533078201E-2</c:v>
                </c:pt>
                <c:pt idx="2154">
                  <c:v>1.1039553874998373E-2</c:v>
                </c:pt>
                <c:pt idx="2155">
                  <c:v>1.1057102002294043E-2</c:v>
                </c:pt>
                <c:pt idx="2156">
                  <c:v>1.1074683092361736E-2</c:v>
                </c:pt>
                <c:pt idx="2157">
                  <c:v>1.1092297324008933E-2</c:v>
                </c:pt>
                <c:pt idx="2158">
                  <c:v>1.1109944877469339E-2</c:v>
                </c:pt>
                <c:pt idx="2159">
                  <c:v>1.1127625934418434E-2</c:v>
                </c:pt>
                <c:pt idx="2160">
                  <c:v>1.1145340677989229E-2</c:v>
                </c:pt>
                <c:pt idx="2161">
                  <c:v>1.116308929278822E-2</c:v>
                </c:pt>
                <c:pt idx="2162">
                  <c:v>1.1180871964911547E-2</c:v>
                </c:pt>
                <c:pt idx="2163">
                  <c:v>1.1198688881961438E-2</c:v>
                </c:pt>
                <c:pt idx="2164">
                  <c:v>1.1216540233062807E-2</c:v>
                </c:pt>
                <c:pt idx="2165">
                  <c:v>1.1234426208880152E-2</c:v>
                </c:pt>
                <c:pt idx="2166">
                  <c:v>1.1252347001634617E-2</c:v>
                </c:pt>
                <c:pt idx="2167">
                  <c:v>1.1270302805121363E-2</c:v>
                </c:pt>
                <c:pt idx="2168">
                  <c:v>1.1288293814727136E-2</c:v>
                </c:pt>
                <c:pt idx="2169">
                  <c:v>1.1306320227448118E-2</c:v>
                </c:pt>
                <c:pt idx="2170">
                  <c:v>1.1324382241907982E-2</c:v>
                </c:pt>
                <c:pt idx="2171">
                  <c:v>1.1342480058376247E-2</c:v>
                </c:pt>
                <c:pt idx="2172">
                  <c:v>1.1360613878786865E-2</c:v>
                </c:pt>
                <c:pt idx="2173">
                  <c:v>1.1378783906757135E-2</c:v>
                </c:pt>
                <c:pt idx="2174">
                  <c:v>1.1396990347606755E-2</c:v>
                </c:pt>
                <c:pt idx="2175">
                  <c:v>1.1415233408377305E-2</c:v>
                </c:pt>
                <c:pt idx="2176">
                  <c:v>1.143351329785189E-2</c:v>
                </c:pt>
                <c:pt idx="2177">
                  <c:v>1.1451830226575159E-2</c:v>
                </c:pt>
                <c:pt idx="2178">
                  <c:v>1.1470184406873503E-2</c:v>
                </c:pt>
                <c:pt idx="2179">
                  <c:v>1.1488576052875666E-2</c:v>
                </c:pt>
                <c:pt idx="2180">
                  <c:v>1.1507005380533553E-2</c:v>
                </c:pt>
                <c:pt idx="2181">
                  <c:v>1.152547260764345E-2</c:v>
                </c:pt>
                <c:pt idx="2182">
                  <c:v>1.1543977953867439E-2</c:v>
                </c:pt>
                <c:pt idx="2183">
                  <c:v>1.1562521640755186E-2</c:v>
                </c:pt>
                <c:pt idx="2184">
                  <c:v>1.1581103891766082E-2</c:v>
                </c:pt>
                <c:pt idx="2185">
                  <c:v>1.1599724932291645E-2</c:v>
                </c:pt>
                <c:pt idx="2186">
                  <c:v>1.1618384989678271E-2</c:v>
                </c:pt>
                <c:pt idx="2187">
                  <c:v>1.1637084293250386E-2</c:v>
                </c:pt>
                <c:pt idx="2188">
                  <c:v>1.1655823074333851E-2</c:v>
                </c:pt>
                <c:pt idx="2189">
                  <c:v>1.1674601566279754E-2</c:v>
                </c:pt>
                <c:pt idx="2190">
                  <c:v>1.1693420004488603E-2</c:v>
                </c:pt>
                <c:pt idx="2191">
                  <c:v>1.1712278626434805E-2</c:v>
                </c:pt>
                <c:pt idx="2192">
                  <c:v>1.1731177671691588E-2</c:v>
                </c:pt>
                <c:pt idx="2193">
                  <c:v>1.1750117381956244E-2</c:v>
                </c:pt>
                <c:pt idx="2194">
                  <c:v>1.1769098001075761E-2</c:v>
                </c:pt>
                <c:pt idx="2195">
                  <c:v>1.1788119775072907E-2</c:v>
                </c:pt>
                <c:pt idx="2196">
                  <c:v>1.1807182952172634E-2</c:v>
                </c:pt>
                <c:pt idx="2197">
                  <c:v>1.182628778282893E-2</c:v>
                </c:pt>
                <c:pt idx="2198">
                  <c:v>1.1845434519752068E-2</c:v>
                </c:pt>
                <c:pt idx="2199">
                  <c:v>1.1864623417936303E-2</c:v>
                </c:pt>
                <c:pt idx="2200">
                  <c:v>1.1883854734687947E-2</c:v>
                </c:pt>
                <c:pt idx="2201">
                  <c:v>1.1903128729653944E-2</c:v>
                </c:pt>
                <c:pt idx="2202">
                  <c:v>1.192244566485081E-2</c:v>
                </c:pt>
                <c:pt idx="2203">
                  <c:v>1.1941805804694117E-2</c:v>
                </c:pt>
                <c:pt idx="2204">
                  <c:v>1.196120941602837E-2</c:v>
                </c:pt>
                <c:pt idx="2205">
                  <c:v>1.1980656768157384E-2</c:v>
                </c:pt>
                <c:pt idx="2206">
                  <c:v>1.2000148132875123E-2</c:v>
                </c:pt>
                <c:pt idx="2207">
                  <c:v>1.2019683784497049E-2</c:v>
                </c:pt>
                <c:pt idx="2208">
                  <c:v>1.2039263999891952E-2</c:v>
                </c:pt>
                <c:pt idx="2209">
                  <c:v>1.205888905851432E-2</c:v>
                </c:pt>
                <c:pt idx="2210">
                  <c:v>1.2078559242437142E-2</c:v>
                </c:pt>
                <c:pt idx="2211">
                  <c:v>1.2098274836385339E-2</c:v>
                </c:pt>
                <c:pt idx="2212">
                  <c:v>1.21180361277697E-2</c:v>
                </c:pt>
                <c:pt idx="2213">
                  <c:v>1.2137843406721307E-2</c:v>
                </c:pt>
                <c:pt idx="2214">
                  <c:v>1.2157696966126603E-2</c:v>
                </c:pt>
                <c:pt idx="2215">
                  <c:v>1.2177597101662973E-2</c:v>
                </c:pt>
                <c:pt idx="2216">
                  <c:v>1.2197544111834959E-2</c:v>
                </c:pt>
                <c:pt idx="2217">
                  <c:v>1.2217538298010977E-2</c:v>
                </c:pt>
                <c:pt idx="2218">
                  <c:v>1.2237579964460748E-2</c:v>
                </c:pt>
                <c:pt idx="2219">
                  <c:v>1.2257669418393253E-2</c:v>
                </c:pt>
                <c:pt idx="2220">
                  <c:v>1.2277806969995378E-2</c:v>
                </c:pt>
                <c:pt idx="2221">
                  <c:v>1.2297992932471158E-2</c:v>
                </c:pt>
                <c:pt idx="2222">
                  <c:v>1.2318227622081698E-2</c:v>
                </c:pt>
                <c:pt idx="2223">
                  <c:v>1.2338511358185781E-2</c:v>
                </c:pt>
                <c:pt idx="2224">
                  <c:v>1.2358844463281071E-2</c:v>
                </c:pt>
                <c:pt idx="2225">
                  <c:v>1.2379227263046128E-2</c:v>
                </c:pt>
                <c:pt idx="2226">
                  <c:v>1.2399660086383036E-2</c:v>
                </c:pt>
                <c:pt idx="2227">
                  <c:v>1.2420143265460789E-2</c:v>
                </c:pt>
                <c:pt idx="2228">
                  <c:v>1.2440677135759451E-2</c:v>
                </c:pt>
                <c:pt idx="2229">
                  <c:v>1.2461262036114994E-2</c:v>
                </c:pt>
                <c:pt idx="2230">
                  <c:v>1.248189830876493E-2</c:v>
                </c:pt>
                <c:pt idx="2231">
                  <c:v>1.2502586299394792E-2</c:v>
                </c:pt>
                <c:pt idx="2232">
                  <c:v>1.2523326357185345E-2</c:v>
                </c:pt>
                <c:pt idx="2233">
                  <c:v>1.2544118834860543E-2</c:v>
                </c:pt>
                <c:pt idx="2234">
                  <c:v>1.2564964088736568E-2</c:v>
                </c:pt>
                <c:pt idx="2235">
                  <c:v>1.2585862478771416E-2</c:v>
                </c:pt>
                <c:pt idx="2236">
                  <c:v>1.2606814368615589E-2</c:v>
                </c:pt>
                <c:pt idx="2237">
                  <c:v>1.2627820125663507E-2</c:v>
                </c:pt>
                <c:pt idx="2238">
                  <c:v>1.2648880121105977E-2</c:v>
                </c:pt>
                <c:pt idx="2239">
                  <c:v>1.2669994729983446E-2</c:v>
                </c:pt>
                <c:pt idx="2240">
                  <c:v>1.26911643312403E-2</c:v>
                </c:pt>
                <c:pt idx="2241">
                  <c:v>1.2712389307780106E-2</c:v>
                </c:pt>
                <c:pt idx="2242">
                  <c:v>1.2733670046521798E-2</c:v>
                </c:pt>
                <c:pt idx="2243">
                  <c:v>1.2755006938456928E-2</c:v>
                </c:pt>
                <c:pt idx="2244">
                  <c:v>1.2776400378707885E-2</c:v>
                </c:pt>
                <c:pt idx="2245">
                  <c:v>1.2797850766587255E-2</c:v>
                </c:pt>
                <c:pt idx="2246">
                  <c:v>1.2819358505658162E-2</c:v>
                </c:pt>
                <c:pt idx="2247">
                  <c:v>1.2840924003795785E-2</c:v>
                </c:pt>
                <c:pt idx="2248">
                  <c:v>1.2862547673249914E-2</c:v>
                </c:pt>
                <c:pt idx="2249">
                  <c:v>1.2884229930708785E-2</c:v>
                </c:pt>
                <c:pt idx="2250">
                  <c:v>1.2905971197363898E-2</c:v>
                </c:pt>
                <c:pt idx="2251">
                  <c:v>1.292777189897623E-2</c:v>
                </c:pt>
                <c:pt idx="2252">
                  <c:v>1.2949632465943569E-2</c:v>
                </c:pt>
                <c:pt idx="2253">
                  <c:v>1.2971553333369084E-2</c:v>
                </c:pt>
                <c:pt idx="2254">
                  <c:v>1.2993534941131252E-2</c:v>
                </c:pt>
                <c:pt idx="2255">
                  <c:v>1.3015577733955074E-2</c:v>
                </c:pt>
                <c:pt idx="2256">
                  <c:v>1.3037682161484562E-2</c:v>
                </c:pt>
                <c:pt idx="2257">
                  <c:v>1.3059848678356667E-2</c:v>
                </c:pt>
                <c:pt idx="2258">
                  <c:v>1.3082077744276647E-2</c:v>
                </c:pt>
                <c:pt idx="2259">
                  <c:v>1.3104369824094733E-2</c:v>
                </c:pt>
                <c:pt idx="2260">
                  <c:v>1.3126725387884437E-2</c:v>
                </c:pt>
                <c:pt idx="2261">
                  <c:v>1.3149144911022181E-2</c:v>
                </c:pt>
                <c:pt idx="2262">
                  <c:v>1.3171628874268648E-2</c:v>
                </c:pt>
                <c:pt idx="2263">
                  <c:v>1.3194177763851548E-2</c:v>
                </c:pt>
                <c:pt idx="2264">
                  <c:v>1.3216792071550078E-2</c:v>
                </c:pt>
                <c:pt idx="2265">
                  <c:v>1.3239472294781002E-2</c:v>
                </c:pt>
                <c:pt idx="2266">
                  <c:v>1.3262218936686439E-2</c:v>
                </c:pt>
                <c:pt idx="2267">
                  <c:v>1.3285032506223378E-2</c:v>
                </c:pt>
                <c:pt idx="2268">
                  <c:v>1.3307913518254933E-2</c:v>
                </c:pt>
                <c:pt idx="2269">
                  <c:v>1.3330862493643358E-2</c:v>
                </c:pt>
                <c:pt idx="2270">
                  <c:v>1.3353879959345128E-2</c:v>
                </c:pt>
                <c:pt idx="2271">
                  <c:v>1.3376966448507617E-2</c:v>
                </c:pt>
                <c:pt idx="2272">
                  <c:v>1.3400122500567976E-2</c:v>
                </c:pt>
                <c:pt idx="2273">
                  <c:v>1.3423348661353834E-2</c:v>
                </c:pt>
                <c:pt idx="2274">
                  <c:v>1.3446645483186132E-2</c:v>
                </c:pt>
                <c:pt idx="2275">
                  <c:v>1.3470013524984019E-2</c:v>
                </c:pt>
                <c:pt idx="2276">
                  <c:v>1.349345335237191E-2</c:v>
                </c:pt>
                <c:pt idx="2277">
                  <c:v>1.3516965537788641E-2</c:v>
                </c:pt>
                <c:pt idx="2278">
                  <c:v>1.3540550660599027E-2</c:v>
                </c:pt>
                <c:pt idx="2279">
                  <c:v>1.3564209307207597E-2</c:v>
                </c:pt>
                <c:pt idx="2280">
                  <c:v>1.3587942071174782E-2</c:v>
                </c:pt>
                <c:pt idx="2281">
                  <c:v>1.3611749553335394E-2</c:v>
                </c:pt>
                <c:pt idx="2282">
                  <c:v>1.363563236191982E-2</c:v>
                </c:pt>
                <c:pt idx="2283">
                  <c:v>1.3659591112677496E-2</c:v>
                </c:pt>
                <c:pt idx="2284">
                  <c:v>1.3683626429003091E-2</c:v>
                </c:pt>
                <c:pt idx="2285">
                  <c:v>1.3707738942065537E-2</c:v>
                </c:pt>
                <c:pt idx="2286">
                  <c:v>1.3731929290939502E-2</c:v>
                </c:pt>
                <c:pt idx="2287">
                  <c:v>1.3756198122739923E-2</c:v>
                </c:pt>
                <c:pt idx="2288">
                  <c:v>1.3780546092759308E-2</c:v>
                </c:pt>
                <c:pt idx="2289">
                  <c:v>1.3804973864608027E-2</c:v>
                </c:pt>
                <c:pt idx="2290">
                  <c:v>1.382948211035767E-2</c:v>
                </c:pt>
                <c:pt idx="2291">
                  <c:v>1.3854071510687517E-2</c:v>
                </c:pt>
                <c:pt idx="2292">
                  <c:v>1.3878742755034132E-2</c:v>
                </c:pt>
                <c:pt idx="2293">
                  <c:v>1.390349654174447E-2</c:v>
                </c:pt>
                <c:pt idx="2294">
                  <c:v>1.392833357823205E-2</c:v>
                </c:pt>
                <c:pt idx="2295">
                  <c:v>1.3953254581136838E-2</c:v>
                </c:pt>
                <c:pt idx="2296">
                  <c:v>1.3978260276488566E-2</c:v>
                </c:pt>
                <c:pt idx="2297">
                  <c:v>1.4003351399873807E-2</c:v>
                </c:pt>
                <c:pt idx="2298">
                  <c:v>1.4028528696606684E-2</c:v>
                </c:pt>
                <c:pt idx="2299">
                  <c:v>1.4053792921903499E-2</c:v>
                </c:pt>
                <c:pt idx="2300">
                  <c:v>1.4079144841061412E-2</c:v>
                </c:pt>
                <c:pt idx="2301">
                  <c:v>1.4104585229640988E-2</c:v>
                </c:pt>
                <c:pt idx="2302">
                  <c:v>1.4130114873653066E-2</c:v>
                </c:pt>
                <c:pt idx="2303">
                  <c:v>1.4155734569749999E-2</c:v>
                </c:pt>
                <c:pt idx="2304">
                  <c:v>1.418144512542111E-2</c:v>
                </c:pt>
                <c:pt idx="2305">
                  <c:v>1.4207247359192862E-2</c:v>
                </c:pt>
                <c:pt idx="2306">
                  <c:v>1.4233142100833594E-2</c:v>
                </c:pt>
                <c:pt idx="2307">
                  <c:v>1.4259130191563194E-2</c:v>
                </c:pt>
                <c:pt idx="2308">
                  <c:v>1.4285212484267479E-2</c:v>
                </c:pt>
                <c:pt idx="2309">
                  <c:v>1.4311389843717957E-2</c:v>
                </c:pt>
                <c:pt idx="2310">
                  <c:v>1.4337663146796588E-2</c:v>
                </c:pt>
                <c:pt idx="2311">
                  <c:v>1.4364033282725942E-2</c:v>
                </c:pt>
                <c:pt idx="2312">
                  <c:v>1.4390501153305082E-2</c:v>
                </c:pt>
                <c:pt idx="2313">
                  <c:v>1.4417067673150867E-2</c:v>
                </c:pt>
                <c:pt idx="2314">
                  <c:v>1.4443733769945262E-2</c:v>
                </c:pt>
                <c:pt idx="2315">
                  <c:v>1.4470500384688821E-2</c:v>
                </c:pt>
                <c:pt idx="2316">
                  <c:v>1.4497368471960023E-2</c:v>
                </c:pt>
                <c:pt idx="2317">
                  <c:v>1.4524339000181378E-2</c:v>
                </c:pt>
                <c:pt idx="2318">
                  <c:v>1.4551412951891865E-2</c:v>
                </c:pt>
                <c:pt idx="2319">
                  <c:v>1.4578591324026243E-2</c:v>
                </c:pt>
                <c:pt idx="2320">
                  <c:v>1.4605875128201388E-2</c:v>
                </c:pt>
                <c:pt idx="2321">
                  <c:v>1.4633265391009797E-2</c:v>
                </c:pt>
                <c:pt idx="2322">
                  <c:v>1.466076315432048E-2</c:v>
                </c:pt>
                <c:pt idx="2323">
                  <c:v>1.4688369475587479E-2</c:v>
                </c:pt>
                <c:pt idx="2324">
                  <c:v>1.4716085428166504E-2</c:v>
                </c:pt>
                <c:pt idx="2325">
                  <c:v>1.4743912101639304E-2</c:v>
                </c:pt>
                <c:pt idx="2326">
                  <c:v>1.4771850602146698E-2</c:v>
                </c:pt>
                <c:pt idx="2327">
                  <c:v>1.4799902052730225E-2</c:v>
                </c:pt>
                <c:pt idx="2328">
                  <c:v>1.4828067593682609E-2</c:v>
                </c:pt>
                <c:pt idx="2329">
                  <c:v>1.4856348382907459E-2</c:v>
                </c:pt>
                <c:pt idx="2330">
                  <c:v>1.4884745596288501E-2</c:v>
                </c:pt>
                <c:pt idx="2331">
                  <c:v>1.4913260428068517E-2</c:v>
                </c:pt>
                <c:pt idx="2332">
                  <c:v>1.4941894091238516E-2</c:v>
                </c:pt>
                <c:pt idx="2333">
                  <c:v>1.497064781793715E-2</c:v>
                </c:pt>
                <c:pt idx="2334">
                  <c:v>1.4999522859861102E-2</c:v>
                </c:pt>
                <c:pt idx="2335">
                  <c:v>1.502852048868644E-2</c:v>
                </c:pt>
                <c:pt idx="2336">
                  <c:v>1.5057641996501578E-2</c:v>
                </c:pt>
                <c:pt idx="2337">
                  <c:v>1.5086888696251992E-2</c:v>
                </c:pt>
                <c:pt idx="2338">
                  <c:v>1.5116261922197279E-2</c:v>
                </c:pt>
                <c:pt idx="2339">
                  <c:v>1.5145763030380868E-2</c:v>
                </c:pt>
                <c:pt idx="2340">
                  <c:v>1.5175393399112821E-2</c:v>
                </c:pt>
                <c:pt idx="2341">
                  <c:v>1.5205154429466149E-2</c:v>
                </c:pt>
                <c:pt idx="2342">
                  <c:v>1.5235047545787181E-2</c:v>
                </c:pt>
                <c:pt idx="2343">
                  <c:v>1.5265074196220349E-2</c:v>
                </c:pt>
                <c:pt idx="2344">
                  <c:v>1.5295235853248037E-2</c:v>
                </c:pt>
                <c:pt idx="2345">
                  <c:v>1.5325534014245822E-2</c:v>
                </c:pt>
                <c:pt idx="2346">
                  <c:v>1.5355970202053792E-2</c:v>
                </c:pt>
                <c:pt idx="2347">
                  <c:v>1.5386545965564475E-2</c:v>
                </c:pt>
                <c:pt idx="2348">
                  <c:v>1.541726288032799E-2</c:v>
                </c:pt>
                <c:pt idx="2349">
                  <c:v>1.5448122549174808E-2</c:v>
                </c:pt>
                <c:pt idx="2350">
                  <c:v>1.5479126602857145E-2</c:v>
                </c:pt>
                <c:pt idx="2351">
                  <c:v>1.5510276700709327E-2</c:v>
                </c:pt>
                <c:pt idx="2352">
                  <c:v>1.5541574531327901E-2</c:v>
                </c:pt>
                <c:pt idx="2353">
                  <c:v>1.5573021813272331E-2</c:v>
                </c:pt>
                <c:pt idx="2354">
                  <c:v>1.5604620295786808E-2</c:v>
                </c:pt>
                <c:pt idx="2355">
                  <c:v>1.5636371759544222E-2</c:v>
                </c:pt>
                <c:pt idx="2356">
                  <c:v>1.5668278017412777E-2</c:v>
                </c:pt>
                <c:pt idx="2357">
                  <c:v>1.5700340915246466E-2</c:v>
                </c:pt>
                <c:pt idx="2358">
                  <c:v>1.5732562332699988E-2</c:v>
                </c:pt>
                <c:pt idx="2359">
                  <c:v>1.5764944184069245E-2</c:v>
                </c:pt>
                <c:pt idx="2360">
                  <c:v>1.5797488419158193E-2</c:v>
                </c:pt>
                <c:pt idx="2361">
                  <c:v>1.5830197024173268E-2</c:v>
                </c:pt>
                <c:pt idx="2362">
                  <c:v>1.5863072022646259E-2</c:v>
                </c:pt>
                <c:pt idx="2363">
                  <c:v>1.5896115476386877E-2</c:v>
                </c:pt>
                <c:pt idx="2364">
                  <c:v>1.5929329486466016E-2</c:v>
                </c:pt>
                <c:pt idx="2365">
                  <c:v>1.5962716194231084E-2</c:v>
                </c:pt>
                <c:pt idx="2366">
                  <c:v>1.5996277782354525E-2</c:v>
                </c:pt>
                <c:pt idx="2367">
                  <c:v>1.6030016475916984E-2</c:v>
                </c:pt>
                <c:pt idx="2368">
                  <c:v>1.6063934543526302E-2</c:v>
                </c:pt>
                <c:pt idx="2369">
                  <c:v>1.6098034298474041E-2</c:v>
                </c:pt>
                <c:pt idx="2370">
                  <c:v>1.6132318099930838E-2</c:v>
                </c:pt>
                <c:pt idx="2371">
                  <c:v>1.6166788354182331E-2</c:v>
                </c:pt>
                <c:pt idx="2372">
                  <c:v>1.6201447515907189E-2</c:v>
                </c:pt>
                <c:pt idx="2373">
                  <c:v>1.6236298089499068E-2</c:v>
                </c:pt>
                <c:pt idx="2374">
                  <c:v>1.627134263043439E-2</c:v>
                </c:pt>
                <c:pt idx="2375">
                  <c:v>1.6306583746687704E-2</c:v>
                </c:pt>
                <c:pt idx="2376">
                  <c:v>1.6342024100196761E-2</c:v>
                </c:pt>
                <c:pt idx="2377">
                  <c:v>1.6377666408379381E-2</c:v>
                </c:pt>
                <c:pt idx="2378">
                  <c:v>1.641351344570436E-2</c:v>
                </c:pt>
                <c:pt idx="2379">
                  <c:v>1.6449568045318778E-2</c:v>
                </c:pt>
                <c:pt idx="2380">
                  <c:v>1.6485833100733968E-2</c:v>
                </c:pt>
                <c:pt idx="2381">
                  <c:v>1.6522311567573059E-2</c:v>
                </c:pt>
                <c:pt idx="2382">
                  <c:v>1.6559006465382487E-2</c:v>
                </c:pt>
                <c:pt idx="2383">
                  <c:v>1.6595920879510603E-2</c:v>
                </c:pt>
                <c:pt idx="2384">
                  <c:v>1.6633057963056065E-2</c:v>
                </c:pt>
                <c:pt idx="2385">
                  <c:v>1.6670420938889503E-2</c:v>
                </c:pt>
                <c:pt idx="2386">
                  <c:v>1.6708013101751643E-2</c:v>
                </c:pt>
                <c:pt idx="2387">
                  <c:v>1.6745837820431288E-2</c:v>
                </c:pt>
                <c:pt idx="2388">
                  <c:v>1.678389854002706E-2</c:v>
                </c:pt>
                <c:pt idx="2389">
                  <c:v>1.6822198784296718E-2</c:v>
                </c:pt>
                <c:pt idx="2390">
                  <c:v>1.6860742158098165E-2</c:v>
                </c:pt>
                <c:pt idx="2391">
                  <c:v>1.6899532349926437E-2</c:v>
                </c:pt>
                <c:pt idx="2392">
                  <c:v>1.6938573134551379E-2</c:v>
                </c:pt>
                <c:pt idx="2393">
                  <c:v>1.6977868375760787E-2</c:v>
                </c:pt>
                <c:pt idx="2394">
                  <c:v>1.701742202921418E-2</c:v>
                </c:pt>
                <c:pt idx="2395">
                  <c:v>1.7057238145412486E-2</c:v>
                </c:pt>
                <c:pt idx="2396">
                  <c:v>1.7097320872789583E-2</c:v>
                </c:pt>
                <c:pt idx="2397">
                  <c:v>1.7137674460931594E-2</c:v>
                </c:pt>
                <c:pt idx="2398">
                  <c:v>1.7178303263930463E-2</c:v>
                </c:pt>
                <c:pt idx="2399">
                  <c:v>1.7219211743878471E-2</c:v>
                </c:pt>
                <c:pt idx="2400">
                  <c:v>1.7260404474511052E-2</c:v>
                </c:pt>
                <c:pt idx="2401">
                  <c:v>1.7301886145005482E-2</c:v>
                </c:pt>
                <c:pt idx="2402">
                  <c:v>1.7343661563943579E-2</c:v>
                </c:pt>
                <c:pt idx="2403">
                  <c:v>1.7385735663446887E-2</c:v>
                </c:pt>
                <c:pt idx="2404">
                  <c:v>1.7428113503493686E-2</c:v>
                </c:pt>
                <c:pt idx="2405">
                  <c:v>1.747080027642739E-2</c:v>
                </c:pt>
                <c:pt idx="2406">
                  <c:v>1.751380131166674E-2</c:v>
                </c:pt>
                <c:pt idx="2407">
                  <c:v>1.7557122080628609E-2</c:v>
                </c:pt>
                <c:pt idx="2408">
                  <c:v>1.760076820187537E-2</c:v>
                </c:pt>
                <c:pt idx="2409">
                  <c:v>1.7644745446498942E-2</c:v>
                </c:pt>
                <c:pt idx="2410">
                  <c:v>1.7689059743755144E-2</c:v>
                </c:pt>
                <c:pt idx="2411">
                  <c:v>1.7733717186962015E-2</c:v>
                </c:pt>
                <c:pt idx="2412">
                  <c:v>1.7778724039677681E-2</c:v>
                </c:pt>
                <c:pt idx="2413">
                  <c:v>1.7824086742173412E-2</c:v>
                </c:pt>
                <c:pt idx="2414">
                  <c:v>1.7869811918219427E-2</c:v>
                </c:pt>
                <c:pt idx="2415">
                  <c:v>1.7915906382201405E-2</c:v>
                </c:pt>
                <c:pt idx="2416">
                  <c:v>1.7962377146587771E-2</c:v>
                </c:pt>
                <c:pt idx="2417">
                  <c:v>1.8009231429768437E-2</c:v>
                </c:pt>
                <c:pt idx="2418">
                  <c:v>1.8056476664287616E-2</c:v>
                </c:pt>
                <c:pt idx="2419">
                  <c:v>1.8104120505494897E-2</c:v>
                </c:pt>
                <c:pt idx="2420">
                  <c:v>1.8152170840640278E-2</c:v>
                </c:pt>
                <c:pt idx="2421">
                  <c:v>1.8200635798441066E-2</c:v>
                </c:pt>
                <c:pt idx="2422">
                  <c:v>1.8249523759150288E-2</c:v>
                </c:pt>
                <c:pt idx="2423">
                  <c:v>1.8298843365158711E-2</c:v>
                </c:pt>
                <c:pt idx="2424">
                  <c:v>1.8348603532164925E-2</c:v>
                </c:pt>
                <c:pt idx="2425">
                  <c:v>1.8398813460950576E-2</c:v>
                </c:pt>
                <c:pt idx="2426">
                  <c:v>1.8449482649800453E-2</c:v>
                </c:pt>
                <c:pt idx="2427">
                  <c:v>1.8500620907610784E-2</c:v>
                </c:pt>
                <c:pt idx="2428">
                  <c:v>1.8552238367732007E-2</c:v>
                </c:pt>
                <c:pt idx="2429">
                  <c:v>1.8604345502596157E-2</c:v>
                </c:pt>
                <c:pt idx="2430">
                  <c:v>1.8656953139183089E-2</c:v>
                </c:pt>
                <c:pt idx="2431">
                  <c:v>1.8710072475384181E-2</c:v>
                </c:pt>
                <c:pt idx="2432">
                  <c:v>1.8763715097327015E-2</c:v>
                </c:pt>
                <c:pt idx="2433">
                  <c:v>1.8817892997729787E-2</c:v>
                </c:pt>
                <c:pt idx="2434">
                  <c:v>1.8872618595360033E-2</c:v>
                </c:pt>
                <c:pt idx="2435">
                  <c:v>1.8927904755678793E-2</c:v>
                </c:pt>
                <c:pt idx="2436">
                  <c:v>1.8983764812758236E-2</c:v>
                </c:pt>
                <c:pt idx="2437">
                  <c:v>1.904021259256862E-2</c:v>
                </c:pt>
                <c:pt idx="2438">
                  <c:v>1.9097262437738727E-2</c:v>
                </c:pt>
                <c:pt idx="2439">
                  <c:v>1.9154929233903918E-2</c:v>
                </c:pt>
                <c:pt idx="2440">
                  <c:v>1.9213228437765722E-2</c:v>
                </c:pt>
                <c:pt idx="2441">
                  <c:v>1.9272176106998825E-2</c:v>
                </c:pt>
                <c:pt idx="2442">
                  <c:v>1.933178893215378E-2</c:v>
                </c:pt>
                <c:pt idx="2443">
                  <c:v>1.9392084270718285E-2</c:v>
                </c:pt>
                <c:pt idx="2444">
                  <c:v>1.9453080183515159E-2</c:v>
                </c:pt>
                <c:pt idx="2445">
                  <c:v>1.9514795473633037E-2</c:v>
                </c:pt>
                <c:pt idx="2446">
                  <c:v>1.9577249728104779E-2</c:v>
                </c:pt>
                <c:pt idx="2447">
                  <c:v>1.9640463362570963E-2</c:v>
                </c:pt>
                <c:pt idx="2448">
                  <c:v>1.9704457669189376E-2</c:v>
                </c:pt>
                <c:pt idx="2449">
                  <c:v>1.9769254868079324E-2</c:v>
                </c:pt>
                <c:pt idx="2450">
                  <c:v>1.9834878162619023E-2</c:v>
                </c:pt>
                <c:pt idx="2451">
                  <c:v>1.9901351798949703E-2</c:v>
                </c:pt>
                <c:pt idx="2452">
                  <c:v>1.9968701130077524E-2</c:v>
                </c:pt>
                <c:pt idx="2453">
                  <c:v>2.0036952685007853E-2</c:v>
                </c:pt>
                <c:pt idx="2454">
                  <c:v>2.0106134243395874E-2</c:v>
                </c:pt>
                <c:pt idx="2455">
                  <c:v>2.0176274916251933E-2</c:v>
                </c:pt>
                <c:pt idx="2456">
                  <c:v>2.0247405233303296E-2</c:v>
                </c:pt>
                <c:pt idx="2457">
                  <c:v>2.0319557237684371E-2</c:v>
                </c:pt>
                <c:pt idx="2458">
                  <c:v>2.0392764588709072E-2</c:v>
                </c:pt>
                <c:pt idx="2459">
                  <c:v>2.0467062673570364E-2</c:v>
                </c:pt>
                <c:pt idx="2460">
                  <c:v>2.0542488728917955E-2</c:v>
                </c:pt>
                <c:pt idx="2461">
                  <c:v>2.0619081973384995E-2</c:v>
                </c:pt>
                <c:pt idx="2462">
                  <c:v>2.0696883752273951E-2</c:v>
                </c:pt>
                <c:pt idx="2463">
                  <c:v>2.0775937695770047E-2</c:v>
                </c:pt>
                <c:pt idx="2464">
                  <c:v>2.0856289892235539E-2</c:v>
                </c:pt>
                <c:pt idx="2465">
                  <c:v>2.0937989078349286E-2</c:v>
                </c:pt>
                <c:pt idx="2466">
                  <c:v>2.102108684810414E-2</c:v>
                </c:pt>
                <c:pt idx="2467">
                  <c:v>2.1105637882960063E-2</c:v>
                </c:pt>
                <c:pt idx="2468">
                  <c:v>2.1191700205786382E-2</c:v>
                </c:pt>
                <c:pt idx="2469">
                  <c:v>2.1279335461617317E-2</c:v>
                </c:pt>
                <c:pt idx="2470">
                  <c:v>2.1368609228705263E-2</c:v>
                </c:pt>
                <c:pt idx="2471">
                  <c:v>2.1459591363896888E-2</c:v>
                </c:pt>
                <c:pt idx="2472">
                  <c:v>2.1552356386997689E-2</c:v>
                </c:pt>
                <c:pt idx="2473">
                  <c:v>2.1646983909548636E-2</c:v>
                </c:pt>
                <c:pt idx="2474">
                  <c:v>2.1743559114343627E-2</c:v>
                </c:pt>
                <c:pt idx="2475">
                  <c:v>2.184217329309571E-2</c:v>
                </c:pt>
                <c:pt idx="2476">
                  <c:v>2.1942924450957829E-2</c:v>
                </c:pt>
                <c:pt idx="2477">
                  <c:v>2.2045917988166842E-2</c:v>
                </c:pt>
                <c:pt idx="2478">
                  <c:v>2.2151267470974258E-2</c:v>
                </c:pt>
                <c:pt idx="2479">
                  <c:v>2.2259095506330599E-2</c:v>
                </c:pt>
                <c:pt idx="2480">
                  <c:v>2.2369534737610205E-2</c:v>
                </c:pt>
                <c:pt idx="2481">
                  <c:v>2.2482728982127283E-2</c:v>
                </c:pt>
                <c:pt idx="2482">
                  <c:v>2.2598834535479957E-2</c:v>
                </c:pt>
                <c:pt idx="2483">
                  <c:v>2.2718021673087091E-2</c:v>
                </c:pt>
                <c:pt idx="2484">
                  <c:v>2.2840476385949982E-2</c:v>
                </c:pt>
                <c:pt idx="2485">
                  <c:v>2.2966402396072099E-2</c:v>
                </c:pt>
                <c:pt idx="2486">
                  <c:v>2.3096023507622975E-2</c:v>
                </c:pt>
                <c:pt idx="2487">
                  <c:v>2.3229586363548545E-2</c:v>
                </c:pt>
                <c:pt idx="2488">
                  <c:v>2.3367363694866274E-2</c:v>
                </c:pt>
                <c:pt idx="2489">
                  <c:v>2.3509658172662817E-2</c:v>
                </c:pt>
                <c:pt idx="2490">
                  <c:v>2.3656807002666293E-2</c:v>
                </c:pt>
                <c:pt idx="2491">
                  <c:v>2.3809187441773884E-2</c:v>
                </c:pt>
                <c:pt idx="2492">
                  <c:v>2.3967223468743453E-2</c:v>
                </c:pt>
                <c:pt idx="2493">
                  <c:v>2.4131393912691382E-2</c:v>
                </c:pt>
                <c:pt idx="2494">
                  <c:v>2.4302242440797206E-2</c:v>
                </c:pt>
                <c:pt idx="2495">
                  <c:v>2.4480389942170735E-2</c:v>
                </c:pt>
                <c:pt idx="2496">
                  <c:v>2.4666550035487095E-2</c:v>
                </c:pt>
                <c:pt idx="2497">
                  <c:v>2.4861548700342507E-2</c:v>
                </c:pt>
                <c:pt idx="2498">
                  <c:v>2.5066349428016312E-2</c:v>
                </c:pt>
                <c:pt idx="2499">
                  <c:v>2.5282085873252088E-2</c:v>
                </c:pt>
                <c:pt idx="2500">
                  <c:v>2.5510104874430391E-2</c:v>
                </c:pt>
                <c:pt idx="2501">
                  <c:v>2.5752024079922973E-2</c:v>
                </c:pt>
                <c:pt idx="2502">
                  <c:v>2.6009810594469152E-2</c:v>
                </c:pt>
                <c:pt idx="2503">
                  <c:v>2.6285890617602576E-2</c:v>
                </c:pt>
                <c:pt idx="2504">
                  <c:v>2.6583306062050456E-2</c:v>
                </c:pt>
                <c:pt idx="2505">
                  <c:v>2.6905944709777068E-2</c:v>
                </c:pt>
                <c:pt idx="2506">
                  <c:v>2.7258889883360633E-2</c:v>
                </c:pt>
                <c:pt idx="2507">
                  <c:v>2.7648973223773358E-2</c:v>
                </c:pt>
                <c:pt idx="2508">
                  <c:v>2.8085691774286985E-2</c:v>
                </c:pt>
                <c:pt idx="2509">
                  <c:v>2.8582823602663714E-2</c:v>
                </c:pt>
                <c:pt idx="2510">
                  <c:v>2.9161501484600019E-2</c:v>
                </c:pt>
                <c:pt idx="2511">
                  <c:v>2.9856691341551344E-2</c:v>
                </c:pt>
                <c:pt idx="2512">
                  <c:v>3.0732970634958782E-2</c:v>
                </c:pt>
                <c:pt idx="2513">
                  <c:v>3.1932586123606714E-2</c:v>
                </c:pt>
                <c:pt idx="2514">
                  <c:v>3.3897078209549604E-2</c:v>
                </c:pt>
              </c:numCache>
            </c:numRef>
          </c:xVal>
          <c:yVal>
            <c:numRef>
              <c:f>强生JNJ.N!$U$2:$U$2519</c:f>
              <c:numCache>
                <c:formatCode>0.000%</c:formatCode>
                <c:ptCount val="2518"/>
                <c:pt idx="0">
                  <c:v>-0.10578147967161999</c:v>
                </c:pt>
                <c:pt idx="1">
                  <c:v>-7.2003005175295995E-2</c:v>
                </c:pt>
                <c:pt idx="2">
                  <c:v>-6.4220342097990199E-2</c:v>
                </c:pt>
                <c:pt idx="3">
                  <c:v>-6.0397728471539902E-2</c:v>
                </c:pt>
                <c:pt idx="4">
                  <c:v>-5.80060540466108E-2</c:v>
                </c:pt>
                <c:pt idx="5">
                  <c:v>-4.9697252232448599E-2</c:v>
                </c:pt>
                <c:pt idx="6">
                  <c:v>-4.8022529241885999E-2</c:v>
                </c:pt>
                <c:pt idx="7">
                  <c:v>-4.3528615278626802E-2</c:v>
                </c:pt>
                <c:pt idx="8">
                  <c:v>-4.2778504646221099E-2</c:v>
                </c:pt>
                <c:pt idx="9">
                  <c:v>-4.2351724853948197E-2</c:v>
                </c:pt>
                <c:pt idx="10">
                  <c:v>-3.9263325535837203E-2</c:v>
                </c:pt>
                <c:pt idx="11">
                  <c:v>-3.6297583656076597E-2</c:v>
                </c:pt>
                <c:pt idx="12">
                  <c:v>-3.4034047475156003E-2</c:v>
                </c:pt>
                <c:pt idx="13">
                  <c:v>-3.3921380945667497E-2</c:v>
                </c:pt>
                <c:pt idx="14">
                  <c:v>-3.3242062598773797E-2</c:v>
                </c:pt>
                <c:pt idx="15">
                  <c:v>-3.2873239840752598E-2</c:v>
                </c:pt>
                <c:pt idx="16">
                  <c:v>-3.2251734507861902E-2</c:v>
                </c:pt>
                <c:pt idx="17">
                  <c:v>-3.21496430748337E-2</c:v>
                </c:pt>
                <c:pt idx="18">
                  <c:v>-3.1512666521028403E-2</c:v>
                </c:pt>
                <c:pt idx="19">
                  <c:v>-3.0927440687476E-2</c:v>
                </c:pt>
                <c:pt idx="20">
                  <c:v>-3.0221101131101599E-2</c:v>
                </c:pt>
                <c:pt idx="21">
                  <c:v>-2.94719091497192E-2</c:v>
                </c:pt>
                <c:pt idx="22">
                  <c:v>-2.8855118411341502E-2</c:v>
                </c:pt>
                <c:pt idx="23">
                  <c:v>-2.8650190250671798E-2</c:v>
                </c:pt>
                <c:pt idx="24">
                  <c:v>-2.8217311491702701E-2</c:v>
                </c:pt>
                <c:pt idx="25">
                  <c:v>-2.80173055643619E-2</c:v>
                </c:pt>
                <c:pt idx="26">
                  <c:v>-2.7346020146914399E-2</c:v>
                </c:pt>
                <c:pt idx="27">
                  <c:v>-2.73376097606307E-2</c:v>
                </c:pt>
                <c:pt idx="28">
                  <c:v>-2.7311191748057299E-2</c:v>
                </c:pt>
                <c:pt idx="29">
                  <c:v>-2.6774527596393202E-2</c:v>
                </c:pt>
                <c:pt idx="30">
                  <c:v>-2.6751057805560301E-2</c:v>
                </c:pt>
                <c:pt idx="31">
                  <c:v>-2.6337563396335199E-2</c:v>
                </c:pt>
                <c:pt idx="32">
                  <c:v>-2.5261329289262401E-2</c:v>
                </c:pt>
                <c:pt idx="33">
                  <c:v>-2.5149657133284702E-2</c:v>
                </c:pt>
                <c:pt idx="34">
                  <c:v>-2.4657241816227801E-2</c:v>
                </c:pt>
                <c:pt idx="35">
                  <c:v>-2.4202904660850101E-2</c:v>
                </c:pt>
                <c:pt idx="36">
                  <c:v>-2.3969594163113901E-2</c:v>
                </c:pt>
                <c:pt idx="37">
                  <c:v>-2.3837075557661298E-2</c:v>
                </c:pt>
                <c:pt idx="38">
                  <c:v>-2.3788320064478001E-2</c:v>
                </c:pt>
                <c:pt idx="39">
                  <c:v>-2.33163818404977E-2</c:v>
                </c:pt>
                <c:pt idx="40">
                  <c:v>-2.3235296729345399E-2</c:v>
                </c:pt>
                <c:pt idx="41">
                  <c:v>-2.3185582240227601E-2</c:v>
                </c:pt>
                <c:pt idx="42">
                  <c:v>-2.2774070631492099E-2</c:v>
                </c:pt>
                <c:pt idx="43">
                  <c:v>-2.2625921908143502E-2</c:v>
                </c:pt>
                <c:pt idx="44">
                  <c:v>-2.25323531003285E-2</c:v>
                </c:pt>
                <c:pt idx="45">
                  <c:v>-2.2122174127638401E-2</c:v>
                </c:pt>
                <c:pt idx="46">
                  <c:v>-2.18398917266532E-2</c:v>
                </c:pt>
                <c:pt idx="47">
                  <c:v>-2.1839325360489999E-2</c:v>
                </c:pt>
                <c:pt idx="48">
                  <c:v>-2.1781274219171101E-2</c:v>
                </c:pt>
                <c:pt idx="49">
                  <c:v>-2.1718336694318701E-2</c:v>
                </c:pt>
                <c:pt idx="50">
                  <c:v>-2.1691591675856301E-2</c:v>
                </c:pt>
                <c:pt idx="51">
                  <c:v>-2.1517171347694899E-2</c:v>
                </c:pt>
                <c:pt idx="52">
                  <c:v>-2.1509248642987502E-2</c:v>
                </c:pt>
                <c:pt idx="53">
                  <c:v>-2.12736470803804E-2</c:v>
                </c:pt>
                <c:pt idx="54">
                  <c:v>-2.11653855229549E-2</c:v>
                </c:pt>
                <c:pt idx="55">
                  <c:v>-2.0900082857375601E-2</c:v>
                </c:pt>
                <c:pt idx="56">
                  <c:v>-2.0474126146289E-2</c:v>
                </c:pt>
                <c:pt idx="57">
                  <c:v>-2.0369937078535499E-2</c:v>
                </c:pt>
                <c:pt idx="58">
                  <c:v>-2.03431614450869E-2</c:v>
                </c:pt>
                <c:pt idx="59">
                  <c:v>-2.0315633941394001E-2</c:v>
                </c:pt>
                <c:pt idx="60">
                  <c:v>-2.0221563205113698E-2</c:v>
                </c:pt>
                <c:pt idx="61">
                  <c:v>-2.0169919894772001E-2</c:v>
                </c:pt>
                <c:pt idx="62">
                  <c:v>-2.0129118242752601E-2</c:v>
                </c:pt>
                <c:pt idx="63">
                  <c:v>-2.0120112813569999E-2</c:v>
                </c:pt>
                <c:pt idx="64">
                  <c:v>-2.0072688031142202E-2</c:v>
                </c:pt>
                <c:pt idx="65">
                  <c:v>-1.9847845709821201E-2</c:v>
                </c:pt>
                <c:pt idx="66">
                  <c:v>-1.98050483135155E-2</c:v>
                </c:pt>
                <c:pt idx="67">
                  <c:v>-1.95157587039325E-2</c:v>
                </c:pt>
                <c:pt idx="68">
                  <c:v>-1.9297142778516602E-2</c:v>
                </c:pt>
                <c:pt idx="69">
                  <c:v>-1.9289175212673999E-2</c:v>
                </c:pt>
                <c:pt idx="70">
                  <c:v>-1.9274464911698298E-2</c:v>
                </c:pt>
                <c:pt idx="71">
                  <c:v>-1.9054947963114199E-2</c:v>
                </c:pt>
                <c:pt idx="72">
                  <c:v>-1.8974659831147201E-2</c:v>
                </c:pt>
                <c:pt idx="73">
                  <c:v>-1.88131370432469E-2</c:v>
                </c:pt>
                <c:pt idx="74">
                  <c:v>-1.8740670401251502E-2</c:v>
                </c:pt>
                <c:pt idx="75">
                  <c:v>-1.8648559078073099E-2</c:v>
                </c:pt>
                <c:pt idx="76">
                  <c:v>-1.8479253820289501E-2</c:v>
                </c:pt>
                <c:pt idx="77">
                  <c:v>-1.8263995514424501E-2</c:v>
                </c:pt>
                <c:pt idx="78">
                  <c:v>-1.8263818543684199E-2</c:v>
                </c:pt>
                <c:pt idx="79">
                  <c:v>-1.8194571995554701E-2</c:v>
                </c:pt>
                <c:pt idx="80">
                  <c:v>-1.8134064155967699E-2</c:v>
                </c:pt>
                <c:pt idx="81">
                  <c:v>-1.81117499430462E-2</c:v>
                </c:pt>
                <c:pt idx="82">
                  <c:v>-1.8061327470354299E-2</c:v>
                </c:pt>
                <c:pt idx="83">
                  <c:v>-1.7916476884323899E-2</c:v>
                </c:pt>
                <c:pt idx="84">
                  <c:v>-1.7850747135336301E-2</c:v>
                </c:pt>
                <c:pt idx="85">
                  <c:v>-1.77647102911862E-2</c:v>
                </c:pt>
                <c:pt idx="86">
                  <c:v>-1.7521765872427798E-2</c:v>
                </c:pt>
                <c:pt idx="87">
                  <c:v>-1.7175357723076299E-2</c:v>
                </c:pt>
                <c:pt idx="88">
                  <c:v>-1.68933972247713E-2</c:v>
                </c:pt>
                <c:pt idx="89">
                  <c:v>-1.6893377265800699E-2</c:v>
                </c:pt>
                <c:pt idx="90">
                  <c:v>-1.68531176457676E-2</c:v>
                </c:pt>
                <c:pt idx="91">
                  <c:v>-1.6792801528822902E-2</c:v>
                </c:pt>
                <c:pt idx="92">
                  <c:v>-1.67084176402016E-2</c:v>
                </c:pt>
                <c:pt idx="93">
                  <c:v>-1.6541674284199701E-2</c:v>
                </c:pt>
                <c:pt idx="94">
                  <c:v>-1.64875135151549E-2</c:v>
                </c:pt>
                <c:pt idx="95">
                  <c:v>-1.64720473111836E-2</c:v>
                </c:pt>
                <c:pt idx="96">
                  <c:v>-1.6448213844167999E-2</c:v>
                </c:pt>
                <c:pt idx="97">
                  <c:v>-1.6440858673445E-2</c:v>
                </c:pt>
                <c:pt idx="98">
                  <c:v>-1.6320837049200499E-2</c:v>
                </c:pt>
                <c:pt idx="99">
                  <c:v>-1.6167567358328899E-2</c:v>
                </c:pt>
                <c:pt idx="100">
                  <c:v>-1.6132898407217301E-2</c:v>
                </c:pt>
                <c:pt idx="101">
                  <c:v>-1.61040153832839E-2</c:v>
                </c:pt>
                <c:pt idx="102">
                  <c:v>-1.6078400509829401E-2</c:v>
                </c:pt>
                <c:pt idx="103">
                  <c:v>-1.6018017154446899E-2</c:v>
                </c:pt>
                <c:pt idx="104">
                  <c:v>-1.60161604518076E-2</c:v>
                </c:pt>
                <c:pt idx="105">
                  <c:v>-1.5732773920624599E-2</c:v>
                </c:pt>
                <c:pt idx="106">
                  <c:v>-1.5659502492671201E-2</c:v>
                </c:pt>
                <c:pt idx="107">
                  <c:v>-1.5483228945554E-2</c:v>
                </c:pt>
                <c:pt idx="108">
                  <c:v>-1.54575349106279E-2</c:v>
                </c:pt>
                <c:pt idx="109">
                  <c:v>-1.54151168685816E-2</c:v>
                </c:pt>
                <c:pt idx="110">
                  <c:v>-1.54069880755783E-2</c:v>
                </c:pt>
                <c:pt idx="111">
                  <c:v>-1.53685493249716E-2</c:v>
                </c:pt>
                <c:pt idx="112">
                  <c:v>-1.5225103786119101E-2</c:v>
                </c:pt>
                <c:pt idx="113">
                  <c:v>-1.51488622385844E-2</c:v>
                </c:pt>
                <c:pt idx="114">
                  <c:v>-1.50325457174294E-2</c:v>
                </c:pt>
                <c:pt idx="115">
                  <c:v>-1.5021096989318E-2</c:v>
                </c:pt>
                <c:pt idx="116">
                  <c:v>-1.49440575791881E-2</c:v>
                </c:pt>
                <c:pt idx="117">
                  <c:v>-1.49011846774985E-2</c:v>
                </c:pt>
                <c:pt idx="118">
                  <c:v>-1.46857403456933E-2</c:v>
                </c:pt>
                <c:pt idx="119">
                  <c:v>-1.4667681804510301E-2</c:v>
                </c:pt>
                <c:pt idx="120">
                  <c:v>-1.4660938882837799E-2</c:v>
                </c:pt>
                <c:pt idx="121">
                  <c:v>-1.46256662979011E-2</c:v>
                </c:pt>
                <c:pt idx="122">
                  <c:v>-1.45300416904526E-2</c:v>
                </c:pt>
                <c:pt idx="123">
                  <c:v>-1.45184026998338E-2</c:v>
                </c:pt>
                <c:pt idx="124">
                  <c:v>-1.44607031964364E-2</c:v>
                </c:pt>
                <c:pt idx="125">
                  <c:v>-1.4427306889001901E-2</c:v>
                </c:pt>
                <c:pt idx="126">
                  <c:v>-1.4276686356682999E-2</c:v>
                </c:pt>
                <c:pt idx="127">
                  <c:v>-1.4271394105332701E-2</c:v>
                </c:pt>
                <c:pt idx="128">
                  <c:v>-1.4241924216622801E-2</c:v>
                </c:pt>
                <c:pt idx="129">
                  <c:v>-1.4235115821872001E-2</c:v>
                </c:pt>
                <c:pt idx="130">
                  <c:v>-1.4231469201286401E-2</c:v>
                </c:pt>
                <c:pt idx="131">
                  <c:v>-1.42058463739846E-2</c:v>
                </c:pt>
                <c:pt idx="132">
                  <c:v>-1.4182471803156699E-2</c:v>
                </c:pt>
                <c:pt idx="133">
                  <c:v>-1.41165528849091E-2</c:v>
                </c:pt>
                <c:pt idx="134">
                  <c:v>-1.40686109052259E-2</c:v>
                </c:pt>
                <c:pt idx="135">
                  <c:v>-1.3950148756807701E-2</c:v>
                </c:pt>
                <c:pt idx="136">
                  <c:v>-1.3882295438468599E-2</c:v>
                </c:pt>
                <c:pt idx="137">
                  <c:v>-1.3837534634884E-2</c:v>
                </c:pt>
                <c:pt idx="138">
                  <c:v>-1.3722829269709001E-2</c:v>
                </c:pt>
                <c:pt idx="139">
                  <c:v>-1.36878451336071E-2</c:v>
                </c:pt>
                <c:pt idx="140">
                  <c:v>-1.34531176971186E-2</c:v>
                </c:pt>
                <c:pt idx="141">
                  <c:v>-1.3415857898898299E-2</c:v>
                </c:pt>
                <c:pt idx="142">
                  <c:v>-1.3408022094433199E-2</c:v>
                </c:pt>
                <c:pt idx="143">
                  <c:v>-1.3406572430626301E-2</c:v>
                </c:pt>
                <c:pt idx="144">
                  <c:v>-1.33844484475306E-2</c:v>
                </c:pt>
                <c:pt idx="145">
                  <c:v>-1.33792616829632E-2</c:v>
                </c:pt>
                <c:pt idx="146">
                  <c:v>-1.33623524846305E-2</c:v>
                </c:pt>
                <c:pt idx="147">
                  <c:v>-1.33461134369472E-2</c:v>
                </c:pt>
                <c:pt idx="148">
                  <c:v>-1.3299774098697901E-2</c:v>
                </c:pt>
                <c:pt idx="149">
                  <c:v>-1.3228150963596801E-2</c:v>
                </c:pt>
                <c:pt idx="150">
                  <c:v>-1.3207426097471201E-2</c:v>
                </c:pt>
                <c:pt idx="151">
                  <c:v>-1.3113297435467901E-2</c:v>
                </c:pt>
                <c:pt idx="152">
                  <c:v>-1.3093061982136301E-2</c:v>
                </c:pt>
                <c:pt idx="153">
                  <c:v>-1.3006458310446899E-2</c:v>
                </c:pt>
                <c:pt idx="154">
                  <c:v>-1.30003862247312E-2</c:v>
                </c:pt>
                <c:pt idx="155">
                  <c:v>-1.2785459871207199E-2</c:v>
                </c:pt>
                <c:pt idx="156">
                  <c:v>-1.27697193603248E-2</c:v>
                </c:pt>
                <c:pt idx="157">
                  <c:v>-1.2760228614370201E-2</c:v>
                </c:pt>
                <c:pt idx="158">
                  <c:v>-1.25780695091892E-2</c:v>
                </c:pt>
                <c:pt idx="159">
                  <c:v>-1.2554853896078201E-2</c:v>
                </c:pt>
                <c:pt idx="160">
                  <c:v>-1.25269913734955E-2</c:v>
                </c:pt>
                <c:pt idx="161">
                  <c:v>-1.24963215817619E-2</c:v>
                </c:pt>
                <c:pt idx="162">
                  <c:v>-1.24824983917248E-2</c:v>
                </c:pt>
                <c:pt idx="163">
                  <c:v>-1.2476505852535E-2</c:v>
                </c:pt>
                <c:pt idx="164">
                  <c:v>-1.24237448890671E-2</c:v>
                </c:pt>
                <c:pt idx="165">
                  <c:v>-1.23964464189138E-2</c:v>
                </c:pt>
                <c:pt idx="166">
                  <c:v>-1.23870092654342E-2</c:v>
                </c:pt>
                <c:pt idx="167">
                  <c:v>-1.2231641000192899E-2</c:v>
                </c:pt>
                <c:pt idx="168">
                  <c:v>-1.22099195020616E-2</c:v>
                </c:pt>
                <c:pt idx="169">
                  <c:v>-1.2200825117669799E-2</c:v>
                </c:pt>
                <c:pt idx="170">
                  <c:v>-1.2170221140556299E-2</c:v>
                </c:pt>
                <c:pt idx="171">
                  <c:v>-1.2144116864651E-2</c:v>
                </c:pt>
                <c:pt idx="172">
                  <c:v>-1.21020397301015E-2</c:v>
                </c:pt>
                <c:pt idx="173">
                  <c:v>-1.20386686689338E-2</c:v>
                </c:pt>
                <c:pt idx="174">
                  <c:v>-1.2005299777087501E-2</c:v>
                </c:pt>
                <c:pt idx="175">
                  <c:v>-1.19245864126081E-2</c:v>
                </c:pt>
                <c:pt idx="176">
                  <c:v>-1.1866780807274499E-2</c:v>
                </c:pt>
                <c:pt idx="177">
                  <c:v>-1.1802332206933899E-2</c:v>
                </c:pt>
                <c:pt idx="178">
                  <c:v>-1.17329203990175E-2</c:v>
                </c:pt>
                <c:pt idx="179">
                  <c:v>-1.1732109226708899E-2</c:v>
                </c:pt>
                <c:pt idx="180">
                  <c:v>-1.1722993830532401E-2</c:v>
                </c:pt>
                <c:pt idx="181">
                  <c:v>-1.16936611356357E-2</c:v>
                </c:pt>
                <c:pt idx="182">
                  <c:v>-1.16452651071484E-2</c:v>
                </c:pt>
                <c:pt idx="183">
                  <c:v>-1.16448193197042E-2</c:v>
                </c:pt>
                <c:pt idx="184">
                  <c:v>-1.1610037531606599E-2</c:v>
                </c:pt>
                <c:pt idx="185">
                  <c:v>-1.1575113785515101E-2</c:v>
                </c:pt>
                <c:pt idx="186">
                  <c:v>-1.14553237909783E-2</c:v>
                </c:pt>
                <c:pt idx="187">
                  <c:v>-1.13822367053156E-2</c:v>
                </c:pt>
                <c:pt idx="188">
                  <c:v>-1.12893950902417E-2</c:v>
                </c:pt>
                <c:pt idx="189">
                  <c:v>-1.1280770342510399E-2</c:v>
                </c:pt>
                <c:pt idx="190">
                  <c:v>-1.12406135236279E-2</c:v>
                </c:pt>
                <c:pt idx="191">
                  <c:v>-1.12225293553458E-2</c:v>
                </c:pt>
                <c:pt idx="192">
                  <c:v>-1.11537808880974E-2</c:v>
                </c:pt>
                <c:pt idx="193">
                  <c:v>-1.1147880208429399E-2</c:v>
                </c:pt>
                <c:pt idx="194">
                  <c:v>-1.1095709563561601E-2</c:v>
                </c:pt>
                <c:pt idx="195">
                  <c:v>-1.10014460725578E-2</c:v>
                </c:pt>
                <c:pt idx="196">
                  <c:v>-1.09724701870556E-2</c:v>
                </c:pt>
                <c:pt idx="197">
                  <c:v>-1.0891771919892801E-2</c:v>
                </c:pt>
                <c:pt idx="198">
                  <c:v>-1.0793942498172501E-2</c:v>
                </c:pt>
                <c:pt idx="199">
                  <c:v>-1.07408064702468E-2</c:v>
                </c:pt>
                <c:pt idx="200">
                  <c:v>-1.0739413020880301E-2</c:v>
                </c:pt>
                <c:pt idx="201">
                  <c:v>-1.0687213295972799E-2</c:v>
                </c:pt>
                <c:pt idx="202">
                  <c:v>-1.0616500971078901E-2</c:v>
                </c:pt>
                <c:pt idx="203">
                  <c:v>-1.0610179112015601E-2</c:v>
                </c:pt>
                <c:pt idx="204">
                  <c:v>-1.0564497677441701E-2</c:v>
                </c:pt>
                <c:pt idx="205">
                  <c:v>-1.0554756035375E-2</c:v>
                </c:pt>
                <c:pt idx="206">
                  <c:v>-1.0546169780855701E-2</c:v>
                </c:pt>
                <c:pt idx="207">
                  <c:v>-1.0534789915251599E-2</c:v>
                </c:pt>
                <c:pt idx="208">
                  <c:v>-1.05343336849594E-2</c:v>
                </c:pt>
                <c:pt idx="209">
                  <c:v>-1.05335207571308E-2</c:v>
                </c:pt>
                <c:pt idx="210">
                  <c:v>-1.0516764401178101E-2</c:v>
                </c:pt>
                <c:pt idx="211">
                  <c:v>-1.0502133136395199E-2</c:v>
                </c:pt>
                <c:pt idx="212">
                  <c:v>-1.0434277395102E-2</c:v>
                </c:pt>
                <c:pt idx="213">
                  <c:v>-1.04334139541103E-2</c:v>
                </c:pt>
                <c:pt idx="214">
                  <c:v>-1.0418511311842101E-2</c:v>
                </c:pt>
                <c:pt idx="215">
                  <c:v>-1.0375392705354499E-2</c:v>
                </c:pt>
                <c:pt idx="216">
                  <c:v>-1.0316393198253599E-2</c:v>
                </c:pt>
                <c:pt idx="217">
                  <c:v>-1.0298175007160199E-2</c:v>
                </c:pt>
                <c:pt idx="218">
                  <c:v>-1.02664339979425E-2</c:v>
                </c:pt>
                <c:pt idx="219">
                  <c:v>-1.02565001671892E-2</c:v>
                </c:pt>
                <c:pt idx="220">
                  <c:v>-1.0239166944652E-2</c:v>
                </c:pt>
                <c:pt idx="221">
                  <c:v>-1.01982122431929E-2</c:v>
                </c:pt>
                <c:pt idx="222">
                  <c:v>-1.01893166853425E-2</c:v>
                </c:pt>
                <c:pt idx="223">
                  <c:v>-1.01747271091856E-2</c:v>
                </c:pt>
                <c:pt idx="224">
                  <c:v>-1.0144541659868399E-2</c:v>
                </c:pt>
                <c:pt idx="225">
                  <c:v>-1.00725929291882E-2</c:v>
                </c:pt>
                <c:pt idx="226">
                  <c:v>-1.00353567119558E-2</c:v>
                </c:pt>
                <c:pt idx="227">
                  <c:v>-1.0020629572540799E-2</c:v>
                </c:pt>
                <c:pt idx="228">
                  <c:v>-1.00154405996551E-2</c:v>
                </c:pt>
                <c:pt idx="229">
                  <c:v>-1.0009152180729E-2</c:v>
                </c:pt>
                <c:pt idx="230">
                  <c:v>-9.9949134656136893E-3</c:v>
                </c:pt>
                <c:pt idx="231">
                  <c:v>-9.9934209429512599E-3</c:v>
                </c:pt>
                <c:pt idx="232">
                  <c:v>-9.9754184278936404E-3</c:v>
                </c:pt>
                <c:pt idx="233">
                  <c:v>-9.9623465456625798E-3</c:v>
                </c:pt>
                <c:pt idx="234">
                  <c:v>-9.9589768070114295E-3</c:v>
                </c:pt>
                <c:pt idx="235">
                  <c:v>-9.9542151100807594E-3</c:v>
                </c:pt>
                <c:pt idx="236">
                  <c:v>-9.8610294382326102E-3</c:v>
                </c:pt>
                <c:pt idx="237">
                  <c:v>-9.8579268200216594E-3</c:v>
                </c:pt>
                <c:pt idx="238">
                  <c:v>-9.8511545926544802E-3</c:v>
                </c:pt>
                <c:pt idx="239">
                  <c:v>-9.8173470078109695E-3</c:v>
                </c:pt>
                <c:pt idx="240">
                  <c:v>-9.8134000557587395E-3</c:v>
                </c:pt>
                <c:pt idx="241">
                  <c:v>-9.8029161654845393E-3</c:v>
                </c:pt>
                <c:pt idx="242">
                  <c:v>-9.7680874362070704E-3</c:v>
                </c:pt>
                <c:pt idx="243">
                  <c:v>-9.6973962148597208E-3</c:v>
                </c:pt>
                <c:pt idx="244">
                  <c:v>-9.6853057344636496E-3</c:v>
                </c:pt>
                <c:pt idx="245">
                  <c:v>-9.5437245654989601E-3</c:v>
                </c:pt>
                <c:pt idx="246">
                  <c:v>-9.4800851481658607E-3</c:v>
                </c:pt>
                <c:pt idx="247">
                  <c:v>-9.3990303607549199E-3</c:v>
                </c:pt>
                <c:pt idx="248">
                  <c:v>-9.3970934261823104E-3</c:v>
                </c:pt>
                <c:pt idx="249">
                  <c:v>-9.3529773709715106E-3</c:v>
                </c:pt>
                <c:pt idx="250">
                  <c:v>-9.3023926623135595E-3</c:v>
                </c:pt>
                <c:pt idx="251">
                  <c:v>-9.2915883340994095E-3</c:v>
                </c:pt>
                <c:pt idx="252">
                  <c:v>-9.2688614147802897E-3</c:v>
                </c:pt>
                <c:pt idx="253">
                  <c:v>-9.2434902122917103E-3</c:v>
                </c:pt>
                <c:pt idx="254">
                  <c:v>-9.2406086350767195E-3</c:v>
                </c:pt>
                <c:pt idx="255">
                  <c:v>-9.2397851219044903E-3</c:v>
                </c:pt>
                <c:pt idx="256">
                  <c:v>-9.1956418014008494E-3</c:v>
                </c:pt>
                <c:pt idx="257">
                  <c:v>-9.1800131471466307E-3</c:v>
                </c:pt>
                <c:pt idx="258">
                  <c:v>-9.1469814146565298E-3</c:v>
                </c:pt>
                <c:pt idx="259">
                  <c:v>-9.14260420127758E-3</c:v>
                </c:pt>
                <c:pt idx="260">
                  <c:v>-9.1296809669472196E-3</c:v>
                </c:pt>
                <c:pt idx="261">
                  <c:v>-9.0595084102936194E-3</c:v>
                </c:pt>
                <c:pt idx="262">
                  <c:v>-9.0327543710394202E-3</c:v>
                </c:pt>
                <c:pt idx="263">
                  <c:v>-9.0135194753457899E-3</c:v>
                </c:pt>
                <c:pt idx="264">
                  <c:v>-9.0086139885321298E-3</c:v>
                </c:pt>
                <c:pt idx="265">
                  <c:v>-8.9928113458049297E-3</c:v>
                </c:pt>
                <c:pt idx="266">
                  <c:v>-8.9912794294403908E-3</c:v>
                </c:pt>
                <c:pt idx="267">
                  <c:v>-8.9898878456556308E-3</c:v>
                </c:pt>
                <c:pt idx="268">
                  <c:v>-8.9286307443014294E-3</c:v>
                </c:pt>
                <c:pt idx="269">
                  <c:v>-8.8735030440170205E-3</c:v>
                </c:pt>
                <c:pt idx="270">
                  <c:v>-8.8569219676860999E-3</c:v>
                </c:pt>
                <c:pt idx="271">
                  <c:v>-8.8532364144838296E-3</c:v>
                </c:pt>
                <c:pt idx="272">
                  <c:v>-8.8353254278845505E-3</c:v>
                </c:pt>
                <c:pt idx="273">
                  <c:v>-8.7489621932354197E-3</c:v>
                </c:pt>
                <c:pt idx="274">
                  <c:v>-8.7411891393292494E-3</c:v>
                </c:pt>
                <c:pt idx="275">
                  <c:v>-8.73795360739461E-3</c:v>
                </c:pt>
                <c:pt idx="276">
                  <c:v>-8.7158772043530106E-3</c:v>
                </c:pt>
                <c:pt idx="277">
                  <c:v>-8.7022100597742204E-3</c:v>
                </c:pt>
                <c:pt idx="278">
                  <c:v>-8.6899940109693603E-3</c:v>
                </c:pt>
                <c:pt idx="279">
                  <c:v>-8.6729618537869108E-3</c:v>
                </c:pt>
                <c:pt idx="280">
                  <c:v>-8.6600358905512698E-3</c:v>
                </c:pt>
                <c:pt idx="281">
                  <c:v>-8.6542847695817906E-3</c:v>
                </c:pt>
                <c:pt idx="282">
                  <c:v>-8.6464931076905803E-3</c:v>
                </c:pt>
                <c:pt idx="283">
                  <c:v>-8.6293933047773292E-3</c:v>
                </c:pt>
                <c:pt idx="284">
                  <c:v>-8.6186791583948708E-3</c:v>
                </c:pt>
                <c:pt idx="285">
                  <c:v>-8.6182216531465097E-3</c:v>
                </c:pt>
                <c:pt idx="286">
                  <c:v>-8.6037454915542204E-3</c:v>
                </c:pt>
                <c:pt idx="287">
                  <c:v>-8.5650254381911799E-3</c:v>
                </c:pt>
                <c:pt idx="288">
                  <c:v>-8.5620978144142108E-3</c:v>
                </c:pt>
                <c:pt idx="289">
                  <c:v>-8.5620293436353308E-3</c:v>
                </c:pt>
                <c:pt idx="290">
                  <c:v>-8.5470605784583008E-3</c:v>
                </c:pt>
                <c:pt idx="291">
                  <c:v>-8.5318951616745308E-3</c:v>
                </c:pt>
                <c:pt idx="292">
                  <c:v>-8.5064310777999506E-3</c:v>
                </c:pt>
                <c:pt idx="293">
                  <c:v>-8.4999155390546102E-3</c:v>
                </c:pt>
                <c:pt idx="294">
                  <c:v>-8.4921577308945499E-3</c:v>
                </c:pt>
                <c:pt idx="295">
                  <c:v>-8.4578177177080799E-3</c:v>
                </c:pt>
                <c:pt idx="296">
                  <c:v>-8.4270161618801194E-3</c:v>
                </c:pt>
                <c:pt idx="297">
                  <c:v>-8.4160400568605298E-3</c:v>
                </c:pt>
                <c:pt idx="298">
                  <c:v>-8.3782656459975794E-3</c:v>
                </c:pt>
                <c:pt idx="299">
                  <c:v>-8.3666022769814403E-3</c:v>
                </c:pt>
                <c:pt idx="300">
                  <c:v>-8.3616639858193308E-3</c:v>
                </c:pt>
                <c:pt idx="301">
                  <c:v>-8.3415418576299593E-3</c:v>
                </c:pt>
                <c:pt idx="302">
                  <c:v>-8.3229495572587301E-3</c:v>
                </c:pt>
                <c:pt idx="303">
                  <c:v>-8.2175477724848595E-3</c:v>
                </c:pt>
                <c:pt idx="304">
                  <c:v>-8.2112728657384709E-3</c:v>
                </c:pt>
                <c:pt idx="305">
                  <c:v>-8.1970088924874195E-3</c:v>
                </c:pt>
                <c:pt idx="306">
                  <c:v>-8.1670667334239298E-3</c:v>
                </c:pt>
                <c:pt idx="307">
                  <c:v>-8.0982678735196708E-3</c:v>
                </c:pt>
                <c:pt idx="308">
                  <c:v>-8.0842797694175E-3</c:v>
                </c:pt>
                <c:pt idx="309">
                  <c:v>-8.0675960617138092E-3</c:v>
                </c:pt>
                <c:pt idx="310">
                  <c:v>-8.0161957753988895E-3</c:v>
                </c:pt>
                <c:pt idx="311">
                  <c:v>-7.9920505313378007E-3</c:v>
                </c:pt>
                <c:pt idx="312">
                  <c:v>-7.9610493573485097E-3</c:v>
                </c:pt>
                <c:pt idx="313">
                  <c:v>-7.9570893781533095E-3</c:v>
                </c:pt>
                <c:pt idx="314">
                  <c:v>-7.8471227617978902E-3</c:v>
                </c:pt>
                <c:pt idx="315">
                  <c:v>-7.8203156980204396E-3</c:v>
                </c:pt>
                <c:pt idx="316">
                  <c:v>-7.8110633363171599E-3</c:v>
                </c:pt>
                <c:pt idx="317">
                  <c:v>-7.8103824911525703E-3</c:v>
                </c:pt>
                <c:pt idx="318">
                  <c:v>-7.8009514978261297E-3</c:v>
                </c:pt>
                <c:pt idx="319">
                  <c:v>-7.7962972857262801E-3</c:v>
                </c:pt>
                <c:pt idx="320">
                  <c:v>-7.7751587863551103E-3</c:v>
                </c:pt>
                <c:pt idx="321">
                  <c:v>-7.7721977616076899E-3</c:v>
                </c:pt>
                <c:pt idx="322">
                  <c:v>-7.7220460939102804E-3</c:v>
                </c:pt>
                <c:pt idx="323">
                  <c:v>-7.6755295456397898E-3</c:v>
                </c:pt>
                <c:pt idx="324">
                  <c:v>-7.6382280906853199E-3</c:v>
                </c:pt>
                <c:pt idx="325">
                  <c:v>-7.6348561630463904E-3</c:v>
                </c:pt>
                <c:pt idx="326">
                  <c:v>-7.6252731638345303E-3</c:v>
                </c:pt>
                <c:pt idx="327">
                  <c:v>-7.6189462629251701E-3</c:v>
                </c:pt>
                <c:pt idx="328">
                  <c:v>-7.6116983904029999E-3</c:v>
                </c:pt>
                <c:pt idx="329">
                  <c:v>-7.5661952003152604E-3</c:v>
                </c:pt>
                <c:pt idx="330">
                  <c:v>-7.5658734250457797E-3</c:v>
                </c:pt>
                <c:pt idx="331">
                  <c:v>-7.5314992813771704E-3</c:v>
                </c:pt>
                <c:pt idx="332">
                  <c:v>-7.5263538245283201E-3</c:v>
                </c:pt>
                <c:pt idx="333">
                  <c:v>-7.5261340924550699E-3</c:v>
                </c:pt>
                <c:pt idx="334">
                  <c:v>-7.5210073932834801E-3</c:v>
                </c:pt>
                <c:pt idx="335">
                  <c:v>-7.4714831501992698E-3</c:v>
                </c:pt>
                <c:pt idx="336">
                  <c:v>-7.4582547278860597E-3</c:v>
                </c:pt>
                <c:pt idx="337">
                  <c:v>-7.4326759025209197E-3</c:v>
                </c:pt>
                <c:pt idx="338">
                  <c:v>-7.4047872080004896E-3</c:v>
                </c:pt>
                <c:pt idx="339">
                  <c:v>-7.3931843183437998E-3</c:v>
                </c:pt>
                <c:pt idx="340">
                  <c:v>-7.3821251169854003E-3</c:v>
                </c:pt>
                <c:pt idx="341">
                  <c:v>-7.3810151798104099E-3</c:v>
                </c:pt>
                <c:pt idx="342">
                  <c:v>-7.3625610597478196E-3</c:v>
                </c:pt>
                <c:pt idx="343">
                  <c:v>-7.3579838710245704E-3</c:v>
                </c:pt>
                <c:pt idx="344">
                  <c:v>-7.3070666887181798E-3</c:v>
                </c:pt>
                <c:pt idx="345">
                  <c:v>-7.2932025773801501E-3</c:v>
                </c:pt>
                <c:pt idx="346">
                  <c:v>-7.2811204981385299E-3</c:v>
                </c:pt>
                <c:pt idx="347">
                  <c:v>-7.24535845962734E-3</c:v>
                </c:pt>
                <c:pt idx="348">
                  <c:v>-7.2270914645571303E-3</c:v>
                </c:pt>
                <c:pt idx="349">
                  <c:v>-7.2223506908076296E-3</c:v>
                </c:pt>
                <c:pt idx="350">
                  <c:v>-7.1864716068075997E-3</c:v>
                </c:pt>
                <c:pt idx="351">
                  <c:v>-7.1830127425711503E-3</c:v>
                </c:pt>
                <c:pt idx="352">
                  <c:v>-7.1758380700712001E-3</c:v>
                </c:pt>
                <c:pt idx="353">
                  <c:v>-7.1684894786123998E-3</c:v>
                </c:pt>
                <c:pt idx="354">
                  <c:v>-7.1498517129072701E-3</c:v>
                </c:pt>
                <c:pt idx="355">
                  <c:v>-7.1335241380027599E-3</c:v>
                </c:pt>
                <c:pt idx="356">
                  <c:v>-7.1304649939565303E-3</c:v>
                </c:pt>
                <c:pt idx="357">
                  <c:v>-7.1285883633710303E-3</c:v>
                </c:pt>
                <c:pt idx="358">
                  <c:v>-7.1034813210843198E-3</c:v>
                </c:pt>
                <c:pt idx="359">
                  <c:v>-7.0916932444025204E-3</c:v>
                </c:pt>
                <c:pt idx="360">
                  <c:v>-7.0768472498095002E-3</c:v>
                </c:pt>
                <c:pt idx="361">
                  <c:v>-7.0739844830310997E-3</c:v>
                </c:pt>
                <c:pt idx="362">
                  <c:v>-7.0691655904263897E-3</c:v>
                </c:pt>
                <c:pt idx="363">
                  <c:v>-7.0213060965911202E-3</c:v>
                </c:pt>
                <c:pt idx="364">
                  <c:v>-7.0127121728166802E-3</c:v>
                </c:pt>
                <c:pt idx="365">
                  <c:v>-7.0021134995361303E-3</c:v>
                </c:pt>
                <c:pt idx="366">
                  <c:v>-6.88751968305299E-3</c:v>
                </c:pt>
                <c:pt idx="367">
                  <c:v>-6.8699586744137902E-3</c:v>
                </c:pt>
                <c:pt idx="368">
                  <c:v>-6.8567087673135404E-3</c:v>
                </c:pt>
                <c:pt idx="369">
                  <c:v>-6.8440492340982404E-3</c:v>
                </c:pt>
                <c:pt idx="370">
                  <c:v>-6.8075713192407702E-3</c:v>
                </c:pt>
                <c:pt idx="371">
                  <c:v>-6.7650633025901196E-3</c:v>
                </c:pt>
                <c:pt idx="372">
                  <c:v>-6.7470827302285796E-3</c:v>
                </c:pt>
                <c:pt idx="373">
                  <c:v>-6.7284268682546496E-3</c:v>
                </c:pt>
                <c:pt idx="374">
                  <c:v>-6.7001925698195602E-3</c:v>
                </c:pt>
                <c:pt idx="375">
                  <c:v>-6.6969377204362497E-3</c:v>
                </c:pt>
                <c:pt idx="376">
                  <c:v>-6.6861334507470997E-3</c:v>
                </c:pt>
                <c:pt idx="377">
                  <c:v>-6.6489606652511699E-3</c:v>
                </c:pt>
                <c:pt idx="378">
                  <c:v>-6.6405715835261697E-3</c:v>
                </c:pt>
                <c:pt idx="379">
                  <c:v>-6.6382415412936302E-3</c:v>
                </c:pt>
                <c:pt idx="380">
                  <c:v>-6.63580033523251E-3</c:v>
                </c:pt>
                <c:pt idx="381">
                  <c:v>-6.6222868638434402E-3</c:v>
                </c:pt>
                <c:pt idx="382">
                  <c:v>-6.59269038284898E-3</c:v>
                </c:pt>
                <c:pt idx="383">
                  <c:v>-6.5899216029894096E-3</c:v>
                </c:pt>
                <c:pt idx="384">
                  <c:v>-6.5685675899795001E-3</c:v>
                </c:pt>
                <c:pt idx="385">
                  <c:v>-6.5664037276093696E-3</c:v>
                </c:pt>
                <c:pt idx="386">
                  <c:v>-6.56235114395328E-3</c:v>
                </c:pt>
                <c:pt idx="387">
                  <c:v>-6.5359709797856496E-3</c:v>
                </c:pt>
                <c:pt idx="388">
                  <c:v>-6.4760818826678302E-3</c:v>
                </c:pt>
                <c:pt idx="389">
                  <c:v>-6.4705513392001703E-3</c:v>
                </c:pt>
                <c:pt idx="390">
                  <c:v>-6.4399498077010201E-3</c:v>
                </c:pt>
                <c:pt idx="391">
                  <c:v>-6.4308903302903999E-3</c:v>
                </c:pt>
                <c:pt idx="392">
                  <c:v>-6.4291103750299698E-3</c:v>
                </c:pt>
                <c:pt idx="393">
                  <c:v>-6.4233340073482003E-3</c:v>
                </c:pt>
                <c:pt idx="394">
                  <c:v>-6.4207016493249801E-3</c:v>
                </c:pt>
                <c:pt idx="395">
                  <c:v>-6.41672459799731E-3</c:v>
                </c:pt>
                <c:pt idx="396">
                  <c:v>-6.4008096428020099E-3</c:v>
                </c:pt>
                <c:pt idx="397">
                  <c:v>-6.3981334514428704E-3</c:v>
                </c:pt>
                <c:pt idx="398">
                  <c:v>-6.3820304750036002E-3</c:v>
                </c:pt>
                <c:pt idx="399">
                  <c:v>-6.2845585540841596E-3</c:v>
                </c:pt>
                <c:pt idx="400">
                  <c:v>-6.28234448770931E-3</c:v>
                </c:pt>
                <c:pt idx="401">
                  <c:v>-6.2666365352158802E-3</c:v>
                </c:pt>
                <c:pt idx="402">
                  <c:v>-6.2573167041568298E-3</c:v>
                </c:pt>
                <c:pt idx="403">
                  <c:v>-6.22992368652281E-3</c:v>
                </c:pt>
                <c:pt idx="404">
                  <c:v>-6.2226450601244902E-3</c:v>
                </c:pt>
                <c:pt idx="405">
                  <c:v>-6.16345206925772E-3</c:v>
                </c:pt>
                <c:pt idx="406">
                  <c:v>-6.1552684934318997E-3</c:v>
                </c:pt>
                <c:pt idx="407">
                  <c:v>-6.1525893161631E-3</c:v>
                </c:pt>
                <c:pt idx="408">
                  <c:v>-6.1306091654923997E-3</c:v>
                </c:pt>
                <c:pt idx="409">
                  <c:v>-6.1299005632932998E-3</c:v>
                </c:pt>
                <c:pt idx="410">
                  <c:v>-6.1187953351458197E-3</c:v>
                </c:pt>
                <c:pt idx="411">
                  <c:v>-6.0996461567231104E-3</c:v>
                </c:pt>
                <c:pt idx="412">
                  <c:v>-6.0847920717825802E-3</c:v>
                </c:pt>
                <c:pt idx="413">
                  <c:v>-6.0806079528518599E-3</c:v>
                </c:pt>
                <c:pt idx="414">
                  <c:v>-6.0689841451957403E-3</c:v>
                </c:pt>
                <c:pt idx="415">
                  <c:v>-6.0665868957724897E-3</c:v>
                </c:pt>
                <c:pt idx="416">
                  <c:v>-6.0496252258232302E-3</c:v>
                </c:pt>
                <c:pt idx="417">
                  <c:v>-6.0404895235536497E-3</c:v>
                </c:pt>
                <c:pt idx="418">
                  <c:v>-5.9952217938962797E-3</c:v>
                </c:pt>
                <c:pt idx="419">
                  <c:v>-5.9940239402105303E-3</c:v>
                </c:pt>
                <c:pt idx="420">
                  <c:v>-5.9930424498429698E-3</c:v>
                </c:pt>
                <c:pt idx="421">
                  <c:v>-5.9783071755878901E-3</c:v>
                </c:pt>
                <c:pt idx="422">
                  <c:v>-5.9614371478143796E-3</c:v>
                </c:pt>
                <c:pt idx="423">
                  <c:v>-5.9560842447628198E-3</c:v>
                </c:pt>
                <c:pt idx="424">
                  <c:v>-5.9390434566203004E-3</c:v>
                </c:pt>
                <c:pt idx="425">
                  <c:v>-5.9367488419672897E-3</c:v>
                </c:pt>
                <c:pt idx="426">
                  <c:v>-5.9334550256461699E-3</c:v>
                </c:pt>
                <c:pt idx="427">
                  <c:v>-5.9238131532650899E-3</c:v>
                </c:pt>
                <c:pt idx="428">
                  <c:v>-5.9063145599231202E-3</c:v>
                </c:pt>
                <c:pt idx="429">
                  <c:v>-5.8826281410852598E-3</c:v>
                </c:pt>
                <c:pt idx="430">
                  <c:v>-5.8823699030666398E-3</c:v>
                </c:pt>
                <c:pt idx="431">
                  <c:v>-5.7668404202781097E-3</c:v>
                </c:pt>
                <c:pt idx="432">
                  <c:v>-5.7621718760205902E-3</c:v>
                </c:pt>
                <c:pt idx="433">
                  <c:v>-5.7510307358965103E-3</c:v>
                </c:pt>
                <c:pt idx="434">
                  <c:v>-5.7442293443316604E-3</c:v>
                </c:pt>
                <c:pt idx="435">
                  <c:v>-5.7439815733311902E-3</c:v>
                </c:pt>
                <c:pt idx="436">
                  <c:v>-5.7368945621343896E-3</c:v>
                </c:pt>
                <c:pt idx="437">
                  <c:v>-5.7243146964590704E-3</c:v>
                </c:pt>
                <c:pt idx="438">
                  <c:v>-5.7197420340214904E-3</c:v>
                </c:pt>
                <c:pt idx="439">
                  <c:v>-5.7147096367826996E-3</c:v>
                </c:pt>
                <c:pt idx="440">
                  <c:v>-5.7119129941397397E-3</c:v>
                </c:pt>
                <c:pt idx="441">
                  <c:v>-5.7088642203201997E-3</c:v>
                </c:pt>
                <c:pt idx="442">
                  <c:v>-5.6703914284568198E-3</c:v>
                </c:pt>
                <c:pt idx="443">
                  <c:v>-5.6575074448624897E-3</c:v>
                </c:pt>
                <c:pt idx="444">
                  <c:v>-5.6561236763376299E-3</c:v>
                </c:pt>
                <c:pt idx="445">
                  <c:v>-5.6446864893180404E-3</c:v>
                </c:pt>
                <c:pt idx="446">
                  <c:v>-5.6414692036888796E-3</c:v>
                </c:pt>
                <c:pt idx="447">
                  <c:v>-5.6196923065182404E-3</c:v>
                </c:pt>
                <c:pt idx="448">
                  <c:v>-5.5673960736316802E-3</c:v>
                </c:pt>
                <c:pt idx="449">
                  <c:v>-5.55832696541803E-3</c:v>
                </c:pt>
                <c:pt idx="450">
                  <c:v>-5.5561161300775701E-3</c:v>
                </c:pt>
                <c:pt idx="451">
                  <c:v>-5.5534662480830601E-3</c:v>
                </c:pt>
                <c:pt idx="452">
                  <c:v>-5.5534510275372798E-3</c:v>
                </c:pt>
                <c:pt idx="453">
                  <c:v>-5.5444466691235896E-3</c:v>
                </c:pt>
                <c:pt idx="454">
                  <c:v>-5.5341240548605498E-3</c:v>
                </c:pt>
                <c:pt idx="455">
                  <c:v>-5.5120343054406197E-3</c:v>
                </c:pt>
                <c:pt idx="456">
                  <c:v>-5.4995555660384398E-3</c:v>
                </c:pt>
                <c:pt idx="457">
                  <c:v>-5.4823074043084197E-3</c:v>
                </c:pt>
                <c:pt idx="458">
                  <c:v>-5.4664426081507999E-3</c:v>
                </c:pt>
                <c:pt idx="459">
                  <c:v>-5.4591400975834599E-3</c:v>
                </c:pt>
                <c:pt idx="460">
                  <c:v>-5.4560088339638702E-3</c:v>
                </c:pt>
                <c:pt idx="461">
                  <c:v>-5.4502722260597403E-3</c:v>
                </c:pt>
                <c:pt idx="462">
                  <c:v>-5.4357191765034996E-3</c:v>
                </c:pt>
                <c:pt idx="463">
                  <c:v>-5.4245222191047797E-3</c:v>
                </c:pt>
                <c:pt idx="464">
                  <c:v>-5.4142755330658203E-3</c:v>
                </c:pt>
                <c:pt idx="465">
                  <c:v>-5.40409077401173E-3</c:v>
                </c:pt>
                <c:pt idx="466">
                  <c:v>-5.3520687132534101E-3</c:v>
                </c:pt>
                <c:pt idx="467">
                  <c:v>-5.3471133209890397E-3</c:v>
                </c:pt>
                <c:pt idx="468">
                  <c:v>-5.3445608447842399E-3</c:v>
                </c:pt>
                <c:pt idx="469">
                  <c:v>-5.3356095780381701E-3</c:v>
                </c:pt>
                <c:pt idx="470">
                  <c:v>-5.3151743531121096E-3</c:v>
                </c:pt>
                <c:pt idx="471">
                  <c:v>-5.3034966834252699E-3</c:v>
                </c:pt>
                <c:pt idx="472">
                  <c:v>-5.2998975748173296E-3</c:v>
                </c:pt>
                <c:pt idx="473">
                  <c:v>-5.2994294664987004E-3</c:v>
                </c:pt>
                <c:pt idx="474">
                  <c:v>-5.2529978565225201E-3</c:v>
                </c:pt>
                <c:pt idx="475">
                  <c:v>-5.2498858588845704E-3</c:v>
                </c:pt>
                <c:pt idx="476">
                  <c:v>-5.2116982369777602E-3</c:v>
                </c:pt>
                <c:pt idx="477">
                  <c:v>-5.1204733424166302E-3</c:v>
                </c:pt>
                <c:pt idx="478">
                  <c:v>-5.08857150458728E-3</c:v>
                </c:pt>
                <c:pt idx="479">
                  <c:v>-5.0718620979603403E-3</c:v>
                </c:pt>
                <c:pt idx="480">
                  <c:v>-5.0673266561280699E-3</c:v>
                </c:pt>
                <c:pt idx="481">
                  <c:v>-5.0623485404045496E-3</c:v>
                </c:pt>
                <c:pt idx="482">
                  <c:v>-5.0588994145189499E-3</c:v>
                </c:pt>
                <c:pt idx="483">
                  <c:v>-5.0190830117712304E-3</c:v>
                </c:pt>
                <c:pt idx="484">
                  <c:v>-5.0161337711163E-3</c:v>
                </c:pt>
                <c:pt idx="485">
                  <c:v>-5.0065666622894399E-3</c:v>
                </c:pt>
                <c:pt idx="486">
                  <c:v>-4.9945164257583097E-3</c:v>
                </c:pt>
                <c:pt idx="487">
                  <c:v>-4.9685864723881404E-3</c:v>
                </c:pt>
                <c:pt idx="488">
                  <c:v>-4.9555231493486401E-3</c:v>
                </c:pt>
                <c:pt idx="489">
                  <c:v>-4.92588043881059E-3</c:v>
                </c:pt>
                <c:pt idx="490">
                  <c:v>-4.9120443610205303E-3</c:v>
                </c:pt>
                <c:pt idx="491">
                  <c:v>-4.8987851029425799E-3</c:v>
                </c:pt>
                <c:pt idx="492">
                  <c:v>-4.8835559115455902E-3</c:v>
                </c:pt>
                <c:pt idx="493">
                  <c:v>-4.8754383232345903E-3</c:v>
                </c:pt>
                <c:pt idx="494">
                  <c:v>-4.8462044002874202E-3</c:v>
                </c:pt>
                <c:pt idx="495">
                  <c:v>-4.8418917411232497E-3</c:v>
                </c:pt>
                <c:pt idx="496">
                  <c:v>-4.8035776016721998E-3</c:v>
                </c:pt>
                <c:pt idx="497">
                  <c:v>-4.7946643238136397E-3</c:v>
                </c:pt>
                <c:pt idx="498">
                  <c:v>-4.7904283226327098E-3</c:v>
                </c:pt>
                <c:pt idx="499">
                  <c:v>-4.78487982372663E-3</c:v>
                </c:pt>
                <c:pt idx="500">
                  <c:v>-4.7714420215248304E-3</c:v>
                </c:pt>
                <c:pt idx="501">
                  <c:v>-4.7316452329335202E-3</c:v>
                </c:pt>
                <c:pt idx="502">
                  <c:v>-4.7311460633302103E-3</c:v>
                </c:pt>
                <c:pt idx="503">
                  <c:v>-4.6620131058113003E-3</c:v>
                </c:pt>
                <c:pt idx="504">
                  <c:v>-4.6580545507696903E-3</c:v>
                </c:pt>
                <c:pt idx="505">
                  <c:v>-4.6269602501458201E-3</c:v>
                </c:pt>
                <c:pt idx="506">
                  <c:v>-4.5466105095958399E-3</c:v>
                </c:pt>
                <c:pt idx="507">
                  <c:v>-4.5204201852208498E-3</c:v>
                </c:pt>
                <c:pt idx="508">
                  <c:v>-4.5201222056267401E-3</c:v>
                </c:pt>
                <c:pt idx="509">
                  <c:v>-4.5062713320794603E-3</c:v>
                </c:pt>
                <c:pt idx="510">
                  <c:v>-4.4998555711122101E-3</c:v>
                </c:pt>
                <c:pt idx="511">
                  <c:v>-4.4819933674467398E-3</c:v>
                </c:pt>
                <c:pt idx="512">
                  <c:v>-4.4646217960630603E-3</c:v>
                </c:pt>
                <c:pt idx="513">
                  <c:v>-4.4569974241640596E-3</c:v>
                </c:pt>
                <c:pt idx="514">
                  <c:v>-4.4536289655062698E-3</c:v>
                </c:pt>
                <c:pt idx="515">
                  <c:v>-4.4506541991391497E-3</c:v>
                </c:pt>
                <c:pt idx="516">
                  <c:v>-4.4159615921418403E-3</c:v>
                </c:pt>
                <c:pt idx="517">
                  <c:v>-4.3956114730382204E-3</c:v>
                </c:pt>
                <c:pt idx="518">
                  <c:v>-4.3868465167357399E-3</c:v>
                </c:pt>
                <c:pt idx="519">
                  <c:v>-4.3825616198021802E-3</c:v>
                </c:pt>
                <c:pt idx="520">
                  <c:v>-4.38078786451145E-3</c:v>
                </c:pt>
                <c:pt idx="521">
                  <c:v>-4.3789878891592896E-3</c:v>
                </c:pt>
                <c:pt idx="522">
                  <c:v>-4.3687269134151498E-3</c:v>
                </c:pt>
                <c:pt idx="523">
                  <c:v>-4.3635338571099396E-3</c:v>
                </c:pt>
                <c:pt idx="524">
                  <c:v>-4.3404048378360297E-3</c:v>
                </c:pt>
                <c:pt idx="525">
                  <c:v>-4.3393670317468103E-3</c:v>
                </c:pt>
                <c:pt idx="526">
                  <c:v>-4.3334355046048397E-3</c:v>
                </c:pt>
                <c:pt idx="527">
                  <c:v>-4.3238116846055098E-3</c:v>
                </c:pt>
                <c:pt idx="528">
                  <c:v>-4.3179620481380099E-3</c:v>
                </c:pt>
                <c:pt idx="529">
                  <c:v>-4.3097709806041804E-3</c:v>
                </c:pt>
                <c:pt idx="530">
                  <c:v>-4.2994739087194997E-3</c:v>
                </c:pt>
                <c:pt idx="531">
                  <c:v>-4.2983981877757803E-3</c:v>
                </c:pt>
                <c:pt idx="532">
                  <c:v>-4.2970294384194101E-3</c:v>
                </c:pt>
                <c:pt idx="533">
                  <c:v>-4.2915231777739598E-3</c:v>
                </c:pt>
                <c:pt idx="534">
                  <c:v>-4.2660230767442298E-3</c:v>
                </c:pt>
                <c:pt idx="535">
                  <c:v>-4.2508034251946001E-3</c:v>
                </c:pt>
                <c:pt idx="536">
                  <c:v>-4.2445180795998797E-3</c:v>
                </c:pt>
                <c:pt idx="537">
                  <c:v>-4.2338920097483596E-3</c:v>
                </c:pt>
                <c:pt idx="538">
                  <c:v>-4.2231908443076602E-3</c:v>
                </c:pt>
                <c:pt idx="539">
                  <c:v>-4.22035179745905E-3</c:v>
                </c:pt>
                <c:pt idx="540">
                  <c:v>-4.2156707652099799E-3</c:v>
                </c:pt>
                <c:pt idx="541">
                  <c:v>-4.2113792725223696E-3</c:v>
                </c:pt>
                <c:pt idx="542">
                  <c:v>-4.1996816522072702E-3</c:v>
                </c:pt>
                <c:pt idx="543">
                  <c:v>-4.1994145870850397E-3</c:v>
                </c:pt>
                <c:pt idx="544">
                  <c:v>-4.1956559285072897E-3</c:v>
                </c:pt>
                <c:pt idx="545">
                  <c:v>-4.1942574698607699E-3</c:v>
                </c:pt>
                <c:pt idx="546">
                  <c:v>-4.1885552746686403E-3</c:v>
                </c:pt>
                <c:pt idx="547">
                  <c:v>-4.1855465931282801E-3</c:v>
                </c:pt>
                <c:pt idx="548">
                  <c:v>-4.1811075126222501E-3</c:v>
                </c:pt>
                <c:pt idx="549">
                  <c:v>-4.17945564143196E-3</c:v>
                </c:pt>
                <c:pt idx="550">
                  <c:v>-4.1755892122164696E-3</c:v>
                </c:pt>
                <c:pt idx="551">
                  <c:v>-4.1702927511161596E-3</c:v>
                </c:pt>
                <c:pt idx="552">
                  <c:v>-4.16509500278066E-3</c:v>
                </c:pt>
                <c:pt idx="553">
                  <c:v>-4.1293154808601804E-3</c:v>
                </c:pt>
                <c:pt idx="554">
                  <c:v>-4.0981264544644501E-3</c:v>
                </c:pt>
                <c:pt idx="555">
                  <c:v>-4.0713029773069504E-3</c:v>
                </c:pt>
                <c:pt idx="556">
                  <c:v>-4.0609192863150703E-3</c:v>
                </c:pt>
                <c:pt idx="557">
                  <c:v>-4.03709193830504E-3</c:v>
                </c:pt>
                <c:pt idx="558">
                  <c:v>-4.0362010396278103E-3</c:v>
                </c:pt>
                <c:pt idx="559">
                  <c:v>-4.0346560012175098E-3</c:v>
                </c:pt>
                <c:pt idx="560">
                  <c:v>-4.0146932748107702E-3</c:v>
                </c:pt>
                <c:pt idx="561">
                  <c:v>-4.0109893026133601E-3</c:v>
                </c:pt>
                <c:pt idx="562">
                  <c:v>-4.0077780144851197E-3</c:v>
                </c:pt>
                <c:pt idx="563">
                  <c:v>-3.9779057979215998E-3</c:v>
                </c:pt>
                <c:pt idx="564">
                  <c:v>-3.9661760944749696E-3</c:v>
                </c:pt>
                <c:pt idx="565">
                  <c:v>-3.9289922487190003E-3</c:v>
                </c:pt>
                <c:pt idx="566">
                  <c:v>-3.9194122070879299E-3</c:v>
                </c:pt>
                <c:pt idx="567">
                  <c:v>-3.9153264563844999E-3</c:v>
                </c:pt>
                <c:pt idx="568">
                  <c:v>-3.9125481441597502E-3</c:v>
                </c:pt>
                <c:pt idx="569">
                  <c:v>-3.9008129708538101E-3</c:v>
                </c:pt>
                <c:pt idx="570">
                  <c:v>-3.8970821242614701E-3</c:v>
                </c:pt>
                <c:pt idx="571">
                  <c:v>-3.88470692867178E-3</c:v>
                </c:pt>
                <c:pt idx="572">
                  <c:v>-3.8827267654518299E-3</c:v>
                </c:pt>
                <c:pt idx="573">
                  <c:v>-3.8709271687373099E-3</c:v>
                </c:pt>
                <c:pt idx="574">
                  <c:v>-3.86371659506328E-3</c:v>
                </c:pt>
                <c:pt idx="575">
                  <c:v>-3.8614844843812201E-3</c:v>
                </c:pt>
                <c:pt idx="576">
                  <c:v>-3.8343863197971501E-3</c:v>
                </c:pt>
                <c:pt idx="577">
                  <c:v>-3.8129279959542902E-3</c:v>
                </c:pt>
                <c:pt idx="578">
                  <c:v>-3.8061380280632099E-3</c:v>
                </c:pt>
                <c:pt idx="579">
                  <c:v>-3.80198477784853E-3</c:v>
                </c:pt>
                <c:pt idx="580">
                  <c:v>-3.8002250406422001E-3</c:v>
                </c:pt>
                <c:pt idx="581">
                  <c:v>-3.7980490736812598E-3</c:v>
                </c:pt>
                <c:pt idx="582">
                  <c:v>-3.7830064490446198E-3</c:v>
                </c:pt>
                <c:pt idx="583">
                  <c:v>-3.7785583400840399E-3</c:v>
                </c:pt>
                <c:pt idx="584">
                  <c:v>-3.7689163226678202E-3</c:v>
                </c:pt>
                <c:pt idx="585">
                  <c:v>-3.7648621891430999E-3</c:v>
                </c:pt>
                <c:pt idx="586">
                  <c:v>-3.75955996520985E-3</c:v>
                </c:pt>
                <c:pt idx="587">
                  <c:v>-3.73274042968391E-3</c:v>
                </c:pt>
                <c:pt idx="588">
                  <c:v>-3.7250927783922501E-3</c:v>
                </c:pt>
                <c:pt idx="589">
                  <c:v>-3.7037079374844101E-3</c:v>
                </c:pt>
                <c:pt idx="590">
                  <c:v>-3.7030610001212599E-3</c:v>
                </c:pt>
                <c:pt idx="591">
                  <c:v>-3.7008142900684E-3</c:v>
                </c:pt>
                <c:pt idx="592">
                  <c:v>-3.6999217515854199E-3</c:v>
                </c:pt>
                <c:pt idx="593">
                  <c:v>-3.6713456319527799E-3</c:v>
                </c:pt>
                <c:pt idx="594">
                  <c:v>-3.65341696019377E-3</c:v>
                </c:pt>
                <c:pt idx="595">
                  <c:v>-3.6520038233198199E-3</c:v>
                </c:pt>
                <c:pt idx="596">
                  <c:v>-3.6501514625587698E-3</c:v>
                </c:pt>
                <c:pt idx="597">
                  <c:v>-3.6418232346728001E-3</c:v>
                </c:pt>
                <c:pt idx="598">
                  <c:v>-3.63649728706656E-3</c:v>
                </c:pt>
                <c:pt idx="599">
                  <c:v>-3.63402310718147E-3</c:v>
                </c:pt>
                <c:pt idx="600">
                  <c:v>-3.62473744417584E-3</c:v>
                </c:pt>
                <c:pt idx="601">
                  <c:v>-3.6145124040823299E-3</c:v>
                </c:pt>
                <c:pt idx="602">
                  <c:v>-3.5800171208014899E-3</c:v>
                </c:pt>
                <c:pt idx="603">
                  <c:v>-3.5625260336033101E-3</c:v>
                </c:pt>
                <c:pt idx="604">
                  <c:v>-3.5561340312765398E-3</c:v>
                </c:pt>
                <c:pt idx="605">
                  <c:v>-3.5510298347113602E-3</c:v>
                </c:pt>
                <c:pt idx="606">
                  <c:v>-3.5256344746384298E-3</c:v>
                </c:pt>
                <c:pt idx="607">
                  <c:v>-3.5142584070812898E-3</c:v>
                </c:pt>
                <c:pt idx="608">
                  <c:v>-3.4887335723809598E-3</c:v>
                </c:pt>
                <c:pt idx="609">
                  <c:v>-3.4827510211534502E-3</c:v>
                </c:pt>
                <c:pt idx="610">
                  <c:v>-3.4803396140692302E-3</c:v>
                </c:pt>
                <c:pt idx="611">
                  <c:v>-3.4695837830929399E-3</c:v>
                </c:pt>
                <c:pt idx="612">
                  <c:v>-3.4688799479068201E-3</c:v>
                </c:pt>
                <c:pt idx="613">
                  <c:v>-3.4682115689273802E-3</c:v>
                </c:pt>
                <c:pt idx="614">
                  <c:v>-3.4587150778809901E-3</c:v>
                </c:pt>
                <c:pt idx="615">
                  <c:v>-3.4391378742327301E-3</c:v>
                </c:pt>
                <c:pt idx="616">
                  <c:v>-3.4357735649562602E-3</c:v>
                </c:pt>
                <c:pt idx="617">
                  <c:v>-3.4317323194721001E-3</c:v>
                </c:pt>
                <c:pt idx="618">
                  <c:v>-3.4251940695280399E-3</c:v>
                </c:pt>
                <c:pt idx="619">
                  <c:v>-3.4224632337260998E-3</c:v>
                </c:pt>
                <c:pt idx="620">
                  <c:v>-3.4207005168264298E-3</c:v>
                </c:pt>
                <c:pt idx="621">
                  <c:v>-3.41691831090579E-3</c:v>
                </c:pt>
                <c:pt idx="622">
                  <c:v>-3.4003433103252799E-3</c:v>
                </c:pt>
                <c:pt idx="623">
                  <c:v>-3.3945411395355498E-3</c:v>
                </c:pt>
                <c:pt idx="624">
                  <c:v>-3.3793329822272302E-3</c:v>
                </c:pt>
                <c:pt idx="625">
                  <c:v>-3.3788463448174298E-3</c:v>
                </c:pt>
                <c:pt idx="626">
                  <c:v>-3.37840729801438E-3</c:v>
                </c:pt>
                <c:pt idx="627">
                  <c:v>-3.35968695466739E-3</c:v>
                </c:pt>
                <c:pt idx="628">
                  <c:v>-3.3448704772830302E-3</c:v>
                </c:pt>
                <c:pt idx="629">
                  <c:v>-3.3415577278241401E-3</c:v>
                </c:pt>
                <c:pt idx="630">
                  <c:v>-3.3344978911221202E-3</c:v>
                </c:pt>
                <c:pt idx="631">
                  <c:v>-3.3220949665133301E-3</c:v>
                </c:pt>
                <c:pt idx="632">
                  <c:v>-3.3145090715575799E-3</c:v>
                </c:pt>
                <c:pt idx="633">
                  <c:v>-3.2985133364201E-3</c:v>
                </c:pt>
                <c:pt idx="634">
                  <c:v>-3.2964475341789399E-3</c:v>
                </c:pt>
                <c:pt idx="635">
                  <c:v>-3.2951220863122201E-3</c:v>
                </c:pt>
                <c:pt idx="636">
                  <c:v>-3.2949197441806601E-3</c:v>
                </c:pt>
                <c:pt idx="637">
                  <c:v>-3.2934956729567199E-3</c:v>
                </c:pt>
                <c:pt idx="638">
                  <c:v>-3.2920788046406201E-3</c:v>
                </c:pt>
                <c:pt idx="639">
                  <c:v>-3.2748940966899499E-3</c:v>
                </c:pt>
                <c:pt idx="640">
                  <c:v>-3.2557089736401199E-3</c:v>
                </c:pt>
                <c:pt idx="641">
                  <c:v>-3.253244492153E-3</c:v>
                </c:pt>
                <c:pt idx="642">
                  <c:v>-3.2517710142840901E-3</c:v>
                </c:pt>
                <c:pt idx="643">
                  <c:v>-3.2423697684300099E-3</c:v>
                </c:pt>
                <c:pt idx="644">
                  <c:v>-3.2331688280605301E-3</c:v>
                </c:pt>
                <c:pt idx="645">
                  <c:v>-3.2310205814464199E-3</c:v>
                </c:pt>
                <c:pt idx="646">
                  <c:v>-3.2300624528736402E-3</c:v>
                </c:pt>
                <c:pt idx="647">
                  <c:v>-3.2256173773796801E-3</c:v>
                </c:pt>
                <c:pt idx="648">
                  <c:v>-3.2242683772134E-3</c:v>
                </c:pt>
                <c:pt idx="649">
                  <c:v>-3.2239521303802999E-3</c:v>
                </c:pt>
                <c:pt idx="650">
                  <c:v>-3.2083783009695301E-3</c:v>
                </c:pt>
                <c:pt idx="651">
                  <c:v>-3.2058094898546798E-3</c:v>
                </c:pt>
                <c:pt idx="652">
                  <c:v>-3.2030499617835399E-3</c:v>
                </c:pt>
                <c:pt idx="653">
                  <c:v>-3.1816762443159299E-3</c:v>
                </c:pt>
                <c:pt idx="654">
                  <c:v>-3.1756027927863301E-3</c:v>
                </c:pt>
                <c:pt idx="655">
                  <c:v>-3.15617688591392E-3</c:v>
                </c:pt>
                <c:pt idx="656">
                  <c:v>-3.1323824037331402E-3</c:v>
                </c:pt>
                <c:pt idx="657">
                  <c:v>-3.1186677389903501E-3</c:v>
                </c:pt>
                <c:pt idx="658">
                  <c:v>-3.1167610941534398E-3</c:v>
                </c:pt>
                <c:pt idx="659">
                  <c:v>-3.1149123001569501E-3</c:v>
                </c:pt>
                <c:pt idx="660">
                  <c:v>-3.10773730784605E-3</c:v>
                </c:pt>
                <c:pt idx="661">
                  <c:v>-3.1056942653264201E-3</c:v>
                </c:pt>
                <c:pt idx="662">
                  <c:v>-3.1020187980361998E-3</c:v>
                </c:pt>
                <c:pt idx="663">
                  <c:v>-3.0938491505416699E-3</c:v>
                </c:pt>
                <c:pt idx="664">
                  <c:v>-3.08653837841073E-3</c:v>
                </c:pt>
                <c:pt idx="665">
                  <c:v>-3.0664864488493702E-3</c:v>
                </c:pt>
                <c:pt idx="666">
                  <c:v>-3.0636976081228401E-3</c:v>
                </c:pt>
                <c:pt idx="667">
                  <c:v>-3.0566072415143899E-3</c:v>
                </c:pt>
                <c:pt idx="668">
                  <c:v>-3.05047380197999E-3</c:v>
                </c:pt>
                <c:pt idx="669">
                  <c:v>-3.0476766932125698E-3</c:v>
                </c:pt>
                <c:pt idx="670">
                  <c:v>-3.0424600402484498E-3</c:v>
                </c:pt>
                <c:pt idx="671">
                  <c:v>-3.0409754548532701E-3</c:v>
                </c:pt>
                <c:pt idx="672">
                  <c:v>-3.0374848698724501E-3</c:v>
                </c:pt>
                <c:pt idx="673">
                  <c:v>-3.0345967046268201E-3</c:v>
                </c:pt>
                <c:pt idx="674">
                  <c:v>-3.0332926874606799E-3</c:v>
                </c:pt>
                <c:pt idx="675">
                  <c:v>-3.0331220357343301E-3</c:v>
                </c:pt>
                <c:pt idx="676">
                  <c:v>-3.0306989470472701E-3</c:v>
                </c:pt>
                <c:pt idx="677">
                  <c:v>-3.0235903697912801E-3</c:v>
                </c:pt>
                <c:pt idx="678">
                  <c:v>-2.9955898205455199E-3</c:v>
                </c:pt>
                <c:pt idx="679">
                  <c:v>-2.9916775695138301E-3</c:v>
                </c:pt>
                <c:pt idx="680">
                  <c:v>-2.9911948298125299E-3</c:v>
                </c:pt>
                <c:pt idx="681">
                  <c:v>-2.9860121516308499E-3</c:v>
                </c:pt>
                <c:pt idx="682">
                  <c:v>-2.9788068618056399E-3</c:v>
                </c:pt>
                <c:pt idx="683">
                  <c:v>-2.9765016956882699E-3</c:v>
                </c:pt>
                <c:pt idx="684">
                  <c:v>-2.9638014779769001E-3</c:v>
                </c:pt>
                <c:pt idx="685">
                  <c:v>-2.9624165341999801E-3</c:v>
                </c:pt>
                <c:pt idx="686">
                  <c:v>-2.9566214126069399E-3</c:v>
                </c:pt>
                <c:pt idx="687">
                  <c:v>-2.9377691042755702E-3</c:v>
                </c:pt>
                <c:pt idx="688">
                  <c:v>-2.9335165423777202E-3</c:v>
                </c:pt>
                <c:pt idx="689">
                  <c:v>-2.9276170626222398E-3</c:v>
                </c:pt>
                <c:pt idx="690">
                  <c:v>-2.9276168169360402E-3</c:v>
                </c:pt>
                <c:pt idx="691">
                  <c:v>-2.92757873129599E-3</c:v>
                </c:pt>
                <c:pt idx="692">
                  <c:v>-2.92753400262375E-3</c:v>
                </c:pt>
                <c:pt idx="693">
                  <c:v>-2.9023669845904499E-3</c:v>
                </c:pt>
                <c:pt idx="694">
                  <c:v>-2.8962442153778901E-3</c:v>
                </c:pt>
                <c:pt idx="695">
                  <c:v>-2.89142893363217E-3</c:v>
                </c:pt>
                <c:pt idx="696">
                  <c:v>-2.88631922638696E-3</c:v>
                </c:pt>
                <c:pt idx="697">
                  <c:v>-2.88392558308393E-3</c:v>
                </c:pt>
                <c:pt idx="698">
                  <c:v>-2.8817341489314001E-3</c:v>
                </c:pt>
                <c:pt idx="699">
                  <c:v>-2.8634853841952002E-3</c:v>
                </c:pt>
                <c:pt idx="700">
                  <c:v>-2.8553318891780801E-3</c:v>
                </c:pt>
                <c:pt idx="701">
                  <c:v>-2.8487457517426301E-3</c:v>
                </c:pt>
                <c:pt idx="702">
                  <c:v>-2.83138862110078E-3</c:v>
                </c:pt>
                <c:pt idx="703">
                  <c:v>-2.8249982257544598E-3</c:v>
                </c:pt>
                <c:pt idx="704">
                  <c:v>-2.8193469119732598E-3</c:v>
                </c:pt>
                <c:pt idx="705">
                  <c:v>-2.8190412250334901E-3</c:v>
                </c:pt>
                <c:pt idx="706">
                  <c:v>-2.8043516960989099E-3</c:v>
                </c:pt>
                <c:pt idx="707">
                  <c:v>-2.8020768835776799E-3</c:v>
                </c:pt>
                <c:pt idx="708">
                  <c:v>-2.7998151747467199E-3</c:v>
                </c:pt>
                <c:pt idx="709">
                  <c:v>-2.79075592156874E-3</c:v>
                </c:pt>
                <c:pt idx="710">
                  <c:v>-2.783901577568E-3</c:v>
                </c:pt>
                <c:pt idx="711">
                  <c:v>-2.7812357824069001E-3</c:v>
                </c:pt>
                <c:pt idx="712">
                  <c:v>-2.77352195893284E-3</c:v>
                </c:pt>
                <c:pt idx="713">
                  <c:v>-2.7675294417017298E-3</c:v>
                </c:pt>
                <c:pt idx="714">
                  <c:v>-2.7602227876688101E-3</c:v>
                </c:pt>
                <c:pt idx="715">
                  <c:v>-2.75959427101695E-3</c:v>
                </c:pt>
                <c:pt idx="716">
                  <c:v>-2.7553648607307902E-3</c:v>
                </c:pt>
                <c:pt idx="717">
                  <c:v>-2.7362471875088498E-3</c:v>
                </c:pt>
                <c:pt idx="718">
                  <c:v>-2.7361877677410198E-3</c:v>
                </c:pt>
                <c:pt idx="719">
                  <c:v>-2.73274663215297E-3</c:v>
                </c:pt>
                <c:pt idx="720">
                  <c:v>-2.7235977242194699E-3</c:v>
                </c:pt>
                <c:pt idx="721">
                  <c:v>-2.6851922035674301E-3</c:v>
                </c:pt>
                <c:pt idx="722">
                  <c:v>-2.68485367745042E-3</c:v>
                </c:pt>
                <c:pt idx="723">
                  <c:v>-2.68322522223414E-3</c:v>
                </c:pt>
                <c:pt idx="724">
                  <c:v>-2.67005031465797E-3</c:v>
                </c:pt>
                <c:pt idx="725">
                  <c:v>-2.6448045038768098E-3</c:v>
                </c:pt>
                <c:pt idx="726">
                  <c:v>-2.6422089126960598E-3</c:v>
                </c:pt>
                <c:pt idx="727">
                  <c:v>-2.63968477077311E-3</c:v>
                </c:pt>
                <c:pt idx="728">
                  <c:v>-2.6219569288448599E-3</c:v>
                </c:pt>
                <c:pt idx="729">
                  <c:v>-2.6196312570876102E-3</c:v>
                </c:pt>
                <c:pt idx="730">
                  <c:v>-2.61919924678259E-3</c:v>
                </c:pt>
                <c:pt idx="731">
                  <c:v>-2.6067051836120899E-3</c:v>
                </c:pt>
                <c:pt idx="732">
                  <c:v>-2.59788814603931E-3</c:v>
                </c:pt>
                <c:pt idx="733">
                  <c:v>-2.5976635648269799E-3</c:v>
                </c:pt>
                <c:pt idx="734">
                  <c:v>-2.5824899651772301E-3</c:v>
                </c:pt>
                <c:pt idx="735">
                  <c:v>-2.5806465934916302E-3</c:v>
                </c:pt>
                <c:pt idx="736">
                  <c:v>-2.57491818184152E-3</c:v>
                </c:pt>
                <c:pt idx="737">
                  <c:v>-2.5662440888261002E-3</c:v>
                </c:pt>
                <c:pt idx="738">
                  <c:v>-2.5462723441788898E-3</c:v>
                </c:pt>
                <c:pt idx="739">
                  <c:v>-2.5444516784248398E-3</c:v>
                </c:pt>
                <c:pt idx="740">
                  <c:v>-2.5350536283434001E-3</c:v>
                </c:pt>
                <c:pt idx="741">
                  <c:v>-2.4991597245929802E-3</c:v>
                </c:pt>
                <c:pt idx="742">
                  <c:v>-2.4876632818581499E-3</c:v>
                </c:pt>
                <c:pt idx="743">
                  <c:v>-2.47442716554688E-3</c:v>
                </c:pt>
                <c:pt idx="744">
                  <c:v>-2.4739336304693202E-3</c:v>
                </c:pt>
                <c:pt idx="745">
                  <c:v>-2.47358617679224E-3</c:v>
                </c:pt>
                <c:pt idx="746">
                  <c:v>-2.4708566957176098E-3</c:v>
                </c:pt>
                <c:pt idx="747">
                  <c:v>-2.4685829412199102E-3</c:v>
                </c:pt>
                <c:pt idx="748">
                  <c:v>-2.4621636017360098E-3</c:v>
                </c:pt>
                <c:pt idx="749">
                  <c:v>-2.4603284645950199E-3</c:v>
                </c:pt>
                <c:pt idx="750">
                  <c:v>-2.4474836689301E-3</c:v>
                </c:pt>
                <c:pt idx="751">
                  <c:v>-2.4427054318529001E-3</c:v>
                </c:pt>
                <c:pt idx="752">
                  <c:v>-2.4403010192748302E-3</c:v>
                </c:pt>
                <c:pt idx="753">
                  <c:v>-2.4354985781066402E-3</c:v>
                </c:pt>
                <c:pt idx="754">
                  <c:v>-2.42801638736918E-3</c:v>
                </c:pt>
                <c:pt idx="755">
                  <c:v>-2.4273960770339101E-3</c:v>
                </c:pt>
                <c:pt idx="756">
                  <c:v>-2.42218063741005E-3</c:v>
                </c:pt>
                <c:pt idx="757">
                  <c:v>-2.4060451432103302E-3</c:v>
                </c:pt>
                <c:pt idx="758">
                  <c:v>-2.4055821078551999E-3</c:v>
                </c:pt>
                <c:pt idx="759">
                  <c:v>-2.40426013118279E-3</c:v>
                </c:pt>
                <c:pt idx="760">
                  <c:v>-2.3825089085731999E-3</c:v>
                </c:pt>
                <c:pt idx="761">
                  <c:v>-2.38087252360673E-3</c:v>
                </c:pt>
                <c:pt idx="762">
                  <c:v>-2.3777689906941601E-3</c:v>
                </c:pt>
                <c:pt idx="763">
                  <c:v>-2.3676291731658402E-3</c:v>
                </c:pt>
                <c:pt idx="764">
                  <c:v>-2.3643377524365798E-3</c:v>
                </c:pt>
                <c:pt idx="765">
                  <c:v>-2.3564075704773698E-3</c:v>
                </c:pt>
                <c:pt idx="766">
                  <c:v>-2.3542011943087499E-3</c:v>
                </c:pt>
                <c:pt idx="767">
                  <c:v>-2.3439709532236601E-3</c:v>
                </c:pt>
                <c:pt idx="768">
                  <c:v>-2.33627122507134E-3</c:v>
                </c:pt>
                <c:pt idx="769">
                  <c:v>-2.3342548103587098E-3</c:v>
                </c:pt>
                <c:pt idx="770">
                  <c:v>-2.33277655359845E-3</c:v>
                </c:pt>
                <c:pt idx="771">
                  <c:v>-2.3228814161396398E-3</c:v>
                </c:pt>
                <c:pt idx="772">
                  <c:v>-2.3223562402239399E-3</c:v>
                </c:pt>
                <c:pt idx="773">
                  <c:v>-2.3178940907974399E-3</c:v>
                </c:pt>
                <c:pt idx="774">
                  <c:v>-2.30724962957128E-3</c:v>
                </c:pt>
                <c:pt idx="775">
                  <c:v>-2.3030871534256698E-3</c:v>
                </c:pt>
                <c:pt idx="776">
                  <c:v>-2.3021941587084301E-3</c:v>
                </c:pt>
                <c:pt idx="777">
                  <c:v>-2.2971430951368201E-3</c:v>
                </c:pt>
                <c:pt idx="778">
                  <c:v>-2.2779833154015199E-3</c:v>
                </c:pt>
                <c:pt idx="779">
                  <c:v>-2.2772475540036E-3</c:v>
                </c:pt>
                <c:pt idx="780">
                  <c:v>-2.2765120369362402E-3</c:v>
                </c:pt>
                <c:pt idx="781">
                  <c:v>-2.27233700806783E-3</c:v>
                </c:pt>
                <c:pt idx="782">
                  <c:v>-2.26586199662588E-3</c:v>
                </c:pt>
                <c:pt idx="783">
                  <c:v>-2.2598956617929E-3</c:v>
                </c:pt>
                <c:pt idx="784">
                  <c:v>-2.2547923870891999E-3</c:v>
                </c:pt>
                <c:pt idx="785">
                  <c:v>-2.2477758319213201E-3</c:v>
                </c:pt>
                <c:pt idx="786">
                  <c:v>-2.2339492401068002E-3</c:v>
                </c:pt>
                <c:pt idx="787">
                  <c:v>-2.2231213683128999E-3</c:v>
                </c:pt>
                <c:pt idx="788">
                  <c:v>-2.2127982475522601E-3</c:v>
                </c:pt>
                <c:pt idx="789">
                  <c:v>-2.2088191802658299E-3</c:v>
                </c:pt>
                <c:pt idx="790">
                  <c:v>-2.2087253595558199E-3</c:v>
                </c:pt>
                <c:pt idx="791">
                  <c:v>-2.20843100837594E-3</c:v>
                </c:pt>
                <c:pt idx="792">
                  <c:v>-2.2037119412390898E-3</c:v>
                </c:pt>
                <c:pt idx="793">
                  <c:v>-2.2031733276908299E-3</c:v>
                </c:pt>
                <c:pt idx="794">
                  <c:v>-2.2019826733393299E-3</c:v>
                </c:pt>
                <c:pt idx="795">
                  <c:v>-2.20022801045071E-3</c:v>
                </c:pt>
                <c:pt idx="796">
                  <c:v>-2.1969983205420499E-3</c:v>
                </c:pt>
                <c:pt idx="797">
                  <c:v>-2.18437852319045E-3</c:v>
                </c:pt>
                <c:pt idx="798">
                  <c:v>-2.1810259463602298E-3</c:v>
                </c:pt>
                <c:pt idx="799">
                  <c:v>-2.1810259463601101E-3</c:v>
                </c:pt>
                <c:pt idx="800">
                  <c:v>-2.17526499695568E-3</c:v>
                </c:pt>
                <c:pt idx="801">
                  <c:v>-2.1730839902741098E-3</c:v>
                </c:pt>
                <c:pt idx="802">
                  <c:v>-2.1703132626546299E-3</c:v>
                </c:pt>
                <c:pt idx="803">
                  <c:v>-2.1696688919256401E-3</c:v>
                </c:pt>
                <c:pt idx="804">
                  <c:v>-2.1653452349850002E-3</c:v>
                </c:pt>
                <c:pt idx="805">
                  <c:v>-2.16295509262839E-3</c:v>
                </c:pt>
                <c:pt idx="806">
                  <c:v>-2.16032797544209E-3</c:v>
                </c:pt>
                <c:pt idx="807">
                  <c:v>-2.1556236189618498E-3</c:v>
                </c:pt>
                <c:pt idx="808">
                  <c:v>-2.14514422123406E-3</c:v>
                </c:pt>
                <c:pt idx="809">
                  <c:v>-2.1373083837295699E-3</c:v>
                </c:pt>
                <c:pt idx="810">
                  <c:v>-2.1368681676610102E-3</c:v>
                </c:pt>
                <c:pt idx="811">
                  <c:v>-2.12910174302089E-3</c:v>
                </c:pt>
                <c:pt idx="812">
                  <c:v>-2.12214284898634E-3</c:v>
                </c:pt>
                <c:pt idx="813">
                  <c:v>-2.1181960895916298E-3</c:v>
                </c:pt>
                <c:pt idx="814">
                  <c:v>-2.1171560234861699E-3</c:v>
                </c:pt>
                <c:pt idx="815">
                  <c:v>-2.1164029063774998E-3</c:v>
                </c:pt>
                <c:pt idx="816">
                  <c:v>-2.1106330937950201E-3</c:v>
                </c:pt>
                <c:pt idx="817">
                  <c:v>-2.10663668218457E-3</c:v>
                </c:pt>
                <c:pt idx="818">
                  <c:v>-2.0900931082247099E-3</c:v>
                </c:pt>
                <c:pt idx="819">
                  <c:v>-2.0835010341732798E-3</c:v>
                </c:pt>
                <c:pt idx="820">
                  <c:v>-2.0759200812106599E-3</c:v>
                </c:pt>
                <c:pt idx="821">
                  <c:v>-2.0688643407072902E-3</c:v>
                </c:pt>
                <c:pt idx="822">
                  <c:v>-2.0599686845050899E-3</c:v>
                </c:pt>
                <c:pt idx="823">
                  <c:v>-2.0598615316832301E-3</c:v>
                </c:pt>
                <c:pt idx="824">
                  <c:v>-2.0575130954177102E-3</c:v>
                </c:pt>
                <c:pt idx="825">
                  <c:v>-2.0552768336046601E-3</c:v>
                </c:pt>
                <c:pt idx="826">
                  <c:v>-2.0451005459545301E-3</c:v>
                </c:pt>
                <c:pt idx="827">
                  <c:v>-2.0325266227061902E-3</c:v>
                </c:pt>
                <c:pt idx="828">
                  <c:v>-2.0216329010651099E-3</c:v>
                </c:pt>
                <c:pt idx="829">
                  <c:v>-2.0120731134201202E-3</c:v>
                </c:pt>
                <c:pt idx="830">
                  <c:v>-2.0095770942657799E-3</c:v>
                </c:pt>
                <c:pt idx="831">
                  <c:v>-1.9952121543082299E-3</c:v>
                </c:pt>
                <c:pt idx="832">
                  <c:v>-1.9786916653710901E-3</c:v>
                </c:pt>
                <c:pt idx="833">
                  <c:v>-1.9770262430285099E-3</c:v>
                </c:pt>
                <c:pt idx="834">
                  <c:v>-1.97099880787118E-3</c:v>
                </c:pt>
                <c:pt idx="835">
                  <c:v>-1.9624523862137502E-3</c:v>
                </c:pt>
                <c:pt idx="836">
                  <c:v>-1.96116948522343E-3</c:v>
                </c:pt>
                <c:pt idx="837">
                  <c:v>-1.95966421822227E-3</c:v>
                </c:pt>
                <c:pt idx="838">
                  <c:v>-1.9498366542658001E-3</c:v>
                </c:pt>
                <c:pt idx="839">
                  <c:v>-1.94212529485503E-3</c:v>
                </c:pt>
                <c:pt idx="840">
                  <c:v>-1.94174818291041E-3</c:v>
                </c:pt>
                <c:pt idx="841">
                  <c:v>-1.9370861989519701E-3</c:v>
                </c:pt>
                <c:pt idx="842">
                  <c:v>-1.9337517216572E-3</c:v>
                </c:pt>
                <c:pt idx="843">
                  <c:v>-1.93008852539801E-3</c:v>
                </c:pt>
                <c:pt idx="844">
                  <c:v>-1.92921608265204E-3</c:v>
                </c:pt>
                <c:pt idx="845">
                  <c:v>-1.9284978532901099E-3</c:v>
                </c:pt>
                <c:pt idx="846">
                  <c:v>-1.9073179220255199E-3</c:v>
                </c:pt>
                <c:pt idx="847">
                  <c:v>-1.9000955764196001E-3</c:v>
                </c:pt>
                <c:pt idx="848">
                  <c:v>-1.8847778401059299E-3</c:v>
                </c:pt>
                <c:pt idx="849">
                  <c:v>-1.8677629636002001E-3</c:v>
                </c:pt>
                <c:pt idx="850">
                  <c:v>-1.86261085381236E-3</c:v>
                </c:pt>
                <c:pt idx="851">
                  <c:v>-1.8586614910792601E-3</c:v>
                </c:pt>
                <c:pt idx="852">
                  <c:v>-1.8503373941086E-3</c:v>
                </c:pt>
                <c:pt idx="853">
                  <c:v>-1.8499253743745E-3</c:v>
                </c:pt>
                <c:pt idx="854">
                  <c:v>-1.8486734434428401E-3</c:v>
                </c:pt>
                <c:pt idx="855">
                  <c:v>-1.84544458372402E-3</c:v>
                </c:pt>
                <c:pt idx="856">
                  <c:v>-1.8367205990552501E-3</c:v>
                </c:pt>
                <c:pt idx="857">
                  <c:v>-1.8288551158079599E-3</c:v>
                </c:pt>
                <c:pt idx="858">
                  <c:v>-1.8069450147064001E-3</c:v>
                </c:pt>
                <c:pt idx="859">
                  <c:v>-1.8010376058791499E-3</c:v>
                </c:pt>
                <c:pt idx="860">
                  <c:v>-1.79987872149774E-3</c:v>
                </c:pt>
                <c:pt idx="861">
                  <c:v>-1.79565499855996E-3</c:v>
                </c:pt>
                <c:pt idx="862">
                  <c:v>-1.7956256865135499E-3</c:v>
                </c:pt>
                <c:pt idx="863">
                  <c:v>-1.78606913922061E-3</c:v>
                </c:pt>
                <c:pt idx="864">
                  <c:v>-1.7812968589340501E-3</c:v>
                </c:pt>
                <c:pt idx="865">
                  <c:v>-1.78080021158786E-3</c:v>
                </c:pt>
                <c:pt idx="866">
                  <c:v>-1.77929657988095E-3</c:v>
                </c:pt>
                <c:pt idx="867">
                  <c:v>-1.77746946820183E-3</c:v>
                </c:pt>
                <c:pt idx="868">
                  <c:v>-1.7648361077500601E-3</c:v>
                </c:pt>
                <c:pt idx="869">
                  <c:v>-1.7549888141089401E-3</c:v>
                </c:pt>
                <c:pt idx="870">
                  <c:v>-1.75472846740191E-3</c:v>
                </c:pt>
                <c:pt idx="871">
                  <c:v>-1.7540313476370501E-3</c:v>
                </c:pt>
                <c:pt idx="872">
                  <c:v>-1.75268713286842E-3</c:v>
                </c:pt>
                <c:pt idx="873">
                  <c:v>-1.7474919882832899E-3</c:v>
                </c:pt>
                <c:pt idx="874">
                  <c:v>-1.7399622574095701E-3</c:v>
                </c:pt>
                <c:pt idx="875">
                  <c:v>-1.7021280705303099E-3</c:v>
                </c:pt>
                <c:pt idx="876">
                  <c:v>-1.6891895908447199E-3</c:v>
                </c:pt>
                <c:pt idx="877">
                  <c:v>-1.68740932143699E-3</c:v>
                </c:pt>
                <c:pt idx="878">
                  <c:v>-1.6855514806279001E-3</c:v>
                </c:pt>
                <c:pt idx="879">
                  <c:v>-1.6802020194733201E-3</c:v>
                </c:pt>
                <c:pt idx="880">
                  <c:v>-1.6673059785775001E-3</c:v>
                </c:pt>
                <c:pt idx="881">
                  <c:v>-1.66381247092916E-3</c:v>
                </c:pt>
                <c:pt idx="882">
                  <c:v>-1.6548552181082901E-3</c:v>
                </c:pt>
                <c:pt idx="883">
                  <c:v>-1.6540308271412001E-3</c:v>
                </c:pt>
                <c:pt idx="884">
                  <c:v>-1.6529505920582701E-3</c:v>
                </c:pt>
                <c:pt idx="885">
                  <c:v>-1.65207038654786E-3</c:v>
                </c:pt>
                <c:pt idx="886">
                  <c:v>-1.65063982032876E-3</c:v>
                </c:pt>
                <c:pt idx="887">
                  <c:v>-1.6415399599580499E-3</c:v>
                </c:pt>
                <c:pt idx="888">
                  <c:v>-1.6143384527656801E-3</c:v>
                </c:pt>
                <c:pt idx="889">
                  <c:v>-1.6048982551385199E-3</c:v>
                </c:pt>
                <c:pt idx="890">
                  <c:v>-1.60337861892095E-3</c:v>
                </c:pt>
                <c:pt idx="891">
                  <c:v>-1.60025638246398E-3</c:v>
                </c:pt>
                <c:pt idx="892">
                  <c:v>-1.59585112663615E-3</c:v>
                </c:pt>
                <c:pt idx="893">
                  <c:v>-1.5952035954395101E-3</c:v>
                </c:pt>
                <c:pt idx="894">
                  <c:v>-1.5867282910021099E-3</c:v>
                </c:pt>
                <c:pt idx="895">
                  <c:v>-1.58353160564427E-3</c:v>
                </c:pt>
                <c:pt idx="896">
                  <c:v>-1.56937958349499E-3</c:v>
                </c:pt>
                <c:pt idx="897">
                  <c:v>-1.5679439656120201E-3</c:v>
                </c:pt>
                <c:pt idx="898">
                  <c:v>-1.5619167210533501E-3</c:v>
                </c:pt>
                <c:pt idx="899">
                  <c:v>-1.5569907436288699E-3</c:v>
                </c:pt>
                <c:pt idx="900">
                  <c:v>-1.55349362831664E-3</c:v>
                </c:pt>
                <c:pt idx="901">
                  <c:v>-1.5518694951253101E-3</c:v>
                </c:pt>
                <c:pt idx="902">
                  <c:v>-1.55126119122877E-3</c:v>
                </c:pt>
                <c:pt idx="903">
                  <c:v>-1.55022399875237E-3</c:v>
                </c:pt>
                <c:pt idx="904">
                  <c:v>-1.5478814840602199E-3</c:v>
                </c:pt>
                <c:pt idx="905">
                  <c:v>-1.53900823557763E-3</c:v>
                </c:pt>
                <c:pt idx="906">
                  <c:v>-1.53080779989439E-3</c:v>
                </c:pt>
                <c:pt idx="907">
                  <c:v>-1.52861403607029E-3</c:v>
                </c:pt>
                <c:pt idx="908">
                  <c:v>-1.51889150142794E-3</c:v>
                </c:pt>
                <c:pt idx="909">
                  <c:v>-1.5035935727226201E-3</c:v>
                </c:pt>
                <c:pt idx="910">
                  <c:v>-1.5009115493183299E-3</c:v>
                </c:pt>
                <c:pt idx="911">
                  <c:v>-1.4987431739467601E-3</c:v>
                </c:pt>
                <c:pt idx="912">
                  <c:v>-1.49665330190689E-3</c:v>
                </c:pt>
                <c:pt idx="913">
                  <c:v>-1.48643654273424E-3</c:v>
                </c:pt>
                <c:pt idx="914">
                  <c:v>-1.4859579731624499E-3</c:v>
                </c:pt>
                <c:pt idx="915">
                  <c:v>-1.4810300219878501E-3</c:v>
                </c:pt>
                <c:pt idx="916">
                  <c:v>-1.4701831188015399E-3</c:v>
                </c:pt>
                <c:pt idx="917">
                  <c:v>-1.47008405953199E-3</c:v>
                </c:pt>
                <c:pt idx="918">
                  <c:v>-1.4685119837603701E-3</c:v>
                </c:pt>
                <c:pt idx="919">
                  <c:v>-1.46708260313357E-3</c:v>
                </c:pt>
                <c:pt idx="920">
                  <c:v>-1.46234488647975E-3</c:v>
                </c:pt>
                <c:pt idx="921">
                  <c:v>-1.45708899450059E-3</c:v>
                </c:pt>
                <c:pt idx="922">
                  <c:v>-1.45011626339398E-3</c:v>
                </c:pt>
                <c:pt idx="923">
                  <c:v>-1.4485619504502199E-3</c:v>
                </c:pt>
                <c:pt idx="924">
                  <c:v>-1.4432757262451E-3</c:v>
                </c:pt>
                <c:pt idx="925">
                  <c:v>-1.4234897078174401E-3</c:v>
                </c:pt>
                <c:pt idx="926">
                  <c:v>-1.4153282385244699E-3</c:v>
                </c:pt>
                <c:pt idx="927">
                  <c:v>-1.41485622389643E-3</c:v>
                </c:pt>
                <c:pt idx="928">
                  <c:v>-1.41398295357594E-3</c:v>
                </c:pt>
                <c:pt idx="929">
                  <c:v>-1.4126291372983501E-3</c:v>
                </c:pt>
                <c:pt idx="930">
                  <c:v>-1.41146400987472E-3</c:v>
                </c:pt>
                <c:pt idx="931">
                  <c:v>-1.40745976787983E-3</c:v>
                </c:pt>
                <c:pt idx="932">
                  <c:v>-1.40427546871472E-3</c:v>
                </c:pt>
                <c:pt idx="933">
                  <c:v>-1.40181328165734E-3</c:v>
                </c:pt>
                <c:pt idx="934">
                  <c:v>-1.3984137058306401E-3</c:v>
                </c:pt>
                <c:pt idx="935">
                  <c:v>-1.39807700785424E-3</c:v>
                </c:pt>
                <c:pt idx="936">
                  <c:v>-1.37967652556472E-3</c:v>
                </c:pt>
                <c:pt idx="937">
                  <c:v>-1.37180505302596E-3</c:v>
                </c:pt>
                <c:pt idx="938">
                  <c:v>-1.3709010408505401E-3</c:v>
                </c:pt>
                <c:pt idx="939">
                  <c:v>-1.3640118414757201E-3</c:v>
                </c:pt>
                <c:pt idx="940">
                  <c:v>-1.3580807881828801E-3</c:v>
                </c:pt>
                <c:pt idx="941">
                  <c:v>-1.35556646085119E-3</c:v>
                </c:pt>
                <c:pt idx="942">
                  <c:v>-1.35432558368015E-3</c:v>
                </c:pt>
                <c:pt idx="943">
                  <c:v>-1.3539250454387699E-3</c:v>
                </c:pt>
                <c:pt idx="944">
                  <c:v>-1.3436757655908101E-3</c:v>
                </c:pt>
                <c:pt idx="945">
                  <c:v>-1.34192183314924E-3</c:v>
                </c:pt>
                <c:pt idx="946">
                  <c:v>-1.34081547005717E-3</c:v>
                </c:pt>
                <c:pt idx="947">
                  <c:v>-1.33372867144509E-3</c:v>
                </c:pt>
                <c:pt idx="948">
                  <c:v>-1.33209024626631E-3</c:v>
                </c:pt>
                <c:pt idx="949">
                  <c:v>-1.3319232587608301E-3</c:v>
                </c:pt>
                <c:pt idx="950">
                  <c:v>-1.3215094950522199E-3</c:v>
                </c:pt>
                <c:pt idx="951">
                  <c:v>-1.31078106088106E-3</c:v>
                </c:pt>
                <c:pt idx="952">
                  <c:v>-1.3084506922114499E-3</c:v>
                </c:pt>
                <c:pt idx="953">
                  <c:v>-1.30293178041602E-3</c:v>
                </c:pt>
                <c:pt idx="954">
                  <c:v>-1.3018024790847501E-3</c:v>
                </c:pt>
                <c:pt idx="955">
                  <c:v>-1.2907726003486501E-3</c:v>
                </c:pt>
                <c:pt idx="956">
                  <c:v>-1.2868174495174001E-3</c:v>
                </c:pt>
                <c:pt idx="957">
                  <c:v>-1.2810587860860099E-3</c:v>
                </c:pt>
                <c:pt idx="958">
                  <c:v>-1.2756539455469199E-3</c:v>
                </c:pt>
                <c:pt idx="959">
                  <c:v>-1.2680587336613501E-3</c:v>
                </c:pt>
                <c:pt idx="960">
                  <c:v>-1.2492831253666399E-3</c:v>
                </c:pt>
                <c:pt idx="961">
                  <c:v>-1.24102489112957E-3</c:v>
                </c:pt>
                <c:pt idx="962">
                  <c:v>-1.24069494823448E-3</c:v>
                </c:pt>
                <c:pt idx="963">
                  <c:v>-1.23985255735255E-3</c:v>
                </c:pt>
                <c:pt idx="964">
                  <c:v>-1.2389656223257301E-3</c:v>
                </c:pt>
                <c:pt idx="965">
                  <c:v>-1.2332531413386701E-3</c:v>
                </c:pt>
                <c:pt idx="966">
                  <c:v>-1.23186437696655E-3</c:v>
                </c:pt>
                <c:pt idx="967">
                  <c:v>-1.23179499311164E-3</c:v>
                </c:pt>
                <c:pt idx="968">
                  <c:v>-1.2291781678810401E-3</c:v>
                </c:pt>
                <c:pt idx="969">
                  <c:v>-1.22484704726959E-3</c:v>
                </c:pt>
                <c:pt idx="970">
                  <c:v>-1.2160242384557599E-3</c:v>
                </c:pt>
                <c:pt idx="971">
                  <c:v>-1.2119438824550999E-3</c:v>
                </c:pt>
                <c:pt idx="972">
                  <c:v>-1.2097751294010699E-3</c:v>
                </c:pt>
                <c:pt idx="973">
                  <c:v>-1.20808198747062E-3</c:v>
                </c:pt>
                <c:pt idx="974">
                  <c:v>-1.20804343113041E-3</c:v>
                </c:pt>
                <c:pt idx="975">
                  <c:v>-1.2072458067475E-3</c:v>
                </c:pt>
                <c:pt idx="976">
                  <c:v>-1.2015292818257201E-3</c:v>
                </c:pt>
                <c:pt idx="977">
                  <c:v>-1.1964109104085001E-3</c:v>
                </c:pt>
                <c:pt idx="978">
                  <c:v>-1.1880165591955801E-3</c:v>
                </c:pt>
                <c:pt idx="979">
                  <c:v>-1.18322504758764E-3</c:v>
                </c:pt>
                <c:pt idx="980">
                  <c:v>-1.18255741792971E-3</c:v>
                </c:pt>
                <c:pt idx="981">
                  <c:v>-1.18010495803108E-3</c:v>
                </c:pt>
                <c:pt idx="982">
                  <c:v>-1.18004059546348E-3</c:v>
                </c:pt>
                <c:pt idx="983">
                  <c:v>-1.1767898614616201E-3</c:v>
                </c:pt>
                <c:pt idx="984">
                  <c:v>-1.1741224784316299E-3</c:v>
                </c:pt>
                <c:pt idx="985">
                  <c:v>-1.1711562322409201E-3</c:v>
                </c:pt>
                <c:pt idx="986">
                  <c:v>-1.1706665773785401E-3</c:v>
                </c:pt>
                <c:pt idx="987">
                  <c:v>-1.1697862296512799E-3</c:v>
                </c:pt>
                <c:pt idx="988">
                  <c:v>-1.1671414118859E-3</c:v>
                </c:pt>
                <c:pt idx="989">
                  <c:v>-1.1489301852688799E-3</c:v>
                </c:pt>
                <c:pt idx="990">
                  <c:v>-1.1454764995270301E-3</c:v>
                </c:pt>
                <c:pt idx="991">
                  <c:v>-1.1441425064990501E-3</c:v>
                </c:pt>
                <c:pt idx="992">
                  <c:v>-1.14073875196395E-3</c:v>
                </c:pt>
                <c:pt idx="993">
                  <c:v>-1.1331455671546001E-3</c:v>
                </c:pt>
                <c:pt idx="994">
                  <c:v>-1.11349729153916E-3</c:v>
                </c:pt>
                <c:pt idx="995">
                  <c:v>-1.1088749319704801E-3</c:v>
                </c:pt>
                <c:pt idx="996">
                  <c:v>-1.1046772616597599E-3</c:v>
                </c:pt>
                <c:pt idx="997">
                  <c:v>-1.0994189893337801E-3</c:v>
                </c:pt>
                <c:pt idx="998">
                  <c:v>-1.0930591837048601E-3</c:v>
                </c:pt>
                <c:pt idx="999">
                  <c:v>-1.08873173519656E-3</c:v>
                </c:pt>
                <c:pt idx="1000">
                  <c:v>-1.0733837661591899E-3</c:v>
                </c:pt>
                <c:pt idx="1001">
                  <c:v>-1.0727530226341401E-3</c:v>
                </c:pt>
                <c:pt idx="1002">
                  <c:v>-1.0605752574795E-3</c:v>
                </c:pt>
                <c:pt idx="1003">
                  <c:v>-1.05136687365573E-3</c:v>
                </c:pt>
                <c:pt idx="1004">
                  <c:v>-1.04329766964257E-3</c:v>
                </c:pt>
                <c:pt idx="1005">
                  <c:v>-1.0418483911296299E-3</c:v>
                </c:pt>
                <c:pt idx="1006">
                  <c:v>-1.04182179388976E-3</c:v>
                </c:pt>
                <c:pt idx="1007">
                  <c:v>-1.0406320413104001E-3</c:v>
                </c:pt>
                <c:pt idx="1008">
                  <c:v>-1.0401249087502E-3</c:v>
                </c:pt>
                <c:pt idx="1009">
                  <c:v>-1.0325246141892599E-3</c:v>
                </c:pt>
                <c:pt idx="1010">
                  <c:v>-1.0307515514548101E-3</c:v>
                </c:pt>
                <c:pt idx="1011">
                  <c:v>-1.02128529628339E-3</c:v>
                </c:pt>
                <c:pt idx="1012">
                  <c:v>-1.01947270822033E-3</c:v>
                </c:pt>
                <c:pt idx="1013">
                  <c:v>-1.0107574320918199E-3</c:v>
                </c:pt>
                <c:pt idx="1014">
                  <c:v>-1.0085736388456899E-3</c:v>
                </c:pt>
                <c:pt idx="1015">
                  <c:v>-1.0065432912400201E-3</c:v>
                </c:pt>
                <c:pt idx="1016">
                  <c:v>-9.9467148520539705E-4</c:v>
                </c:pt>
                <c:pt idx="1017">
                  <c:v>-9.9114240155844793E-4</c:v>
                </c:pt>
                <c:pt idx="1018">
                  <c:v>-9.9058948169617909E-4</c:v>
                </c:pt>
                <c:pt idx="1019">
                  <c:v>-9.7879290032903206E-4</c:v>
                </c:pt>
                <c:pt idx="1020">
                  <c:v>-9.7751780709258397E-4</c:v>
                </c:pt>
                <c:pt idx="1021">
                  <c:v>-9.6556171003454405E-4</c:v>
                </c:pt>
                <c:pt idx="1022">
                  <c:v>-9.6315923650974798E-4</c:v>
                </c:pt>
                <c:pt idx="1023">
                  <c:v>-9.5930937087501699E-4</c:v>
                </c:pt>
                <c:pt idx="1024">
                  <c:v>-9.5923268746023302E-4</c:v>
                </c:pt>
                <c:pt idx="1025">
                  <c:v>-9.5243829309259696E-4</c:v>
                </c:pt>
                <c:pt idx="1026">
                  <c:v>-9.4463042194071795E-4</c:v>
                </c:pt>
                <c:pt idx="1027">
                  <c:v>-9.3501643090664304E-4</c:v>
                </c:pt>
                <c:pt idx="1028">
                  <c:v>-9.2930219602001805E-4</c:v>
                </c:pt>
                <c:pt idx="1029">
                  <c:v>-9.1680043093590605E-4</c:v>
                </c:pt>
                <c:pt idx="1030">
                  <c:v>-9.0963166192368605E-4</c:v>
                </c:pt>
                <c:pt idx="1031">
                  <c:v>-9.0768000670399295E-4</c:v>
                </c:pt>
                <c:pt idx="1032">
                  <c:v>-9.0300872203531095E-4</c:v>
                </c:pt>
                <c:pt idx="1033">
                  <c:v>-8.9748351039706904E-4</c:v>
                </c:pt>
                <c:pt idx="1034">
                  <c:v>-8.9333235236125697E-4</c:v>
                </c:pt>
                <c:pt idx="1035">
                  <c:v>-8.9116637289198203E-4</c:v>
                </c:pt>
                <c:pt idx="1036">
                  <c:v>-8.8815328771705399E-4</c:v>
                </c:pt>
                <c:pt idx="1037">
                  <c:v>-8.8278967251505399E-4</c:v>
                </c:pt>
                <c:pt idx="1038">
                  <c:v>-8.8264255314386101E-4</c:v>
                </c:pt>
                <c:pt idx="1039">
                  <c:v>-8.8101420215752201E-4</c:v>
                </c:pt>
                <c:pt idx="1040">
                  <c:v>-8.7862939475675096E-4</c:v>
                </c:pt>
                <c:pt idx="1041">
                  <c:v>-8.7829450435929299E-4</c:v>
                </c:pt>
                <c:pt idx="1042">
                  <c:v>-8.5931793232784802E-4</c:v>
                </c:pt>
                <c:pt idx="1043">
                  <c:v>-8.5718414778424197E-4</c:v>
                </c:pt>
                <c:pt idx="1044">
                  <c:v>-8.4841634048436602E-4</c:v>
                </c:pt>
                <c:pt idx="1045">
                  <c:v>-8.4548766530287704E-4</c:v>
                </c:pt>
                <c:pt idx="1046">
                  <c:v>-8.4417873462100705E-4</c:v>
                </c:pt>
                <c:pt idx="1047">
                  <c:v>-8.4251918204307898E-4</c:v>
                </c:pt>
                <c:pt idx="1048">
                  <c:v>-8.4192806488754199E-4</c:v>
                </c:pt>
                <c:pt idx="1049">
                  <c:v>-8.1949132072170201E-4</c:v>
                </c:pt>
                <c:pt idx="1050">
                  <c:v>-8.1876137681156295E-4</c:v>
                </c:pt>
                <c:pt idx="1051">
                  <c:v>-8.0188481512703097E-4</c:v>
                </c:pt>
                <c:pt idx="1052">
                  <c:v>-8.0036738207914801E-4</c:v>
                </c:pt>
                <c:pt idx="1053">
                  <c:v>-7.8431376569610702E-4</c:v>
                </c:pt>
                <c:pt idx="1054">
                  <c:v>-7.8161086865414597E-4</c:v>
                </c:pt>
                <c:pt idx="1055">
                  <c:v>-7.6832769152966498E-4</c:v>
                </c:pt>
                <c:pt idx="1056">
                  <c:v>-7.6775435633059204E-4</c:v>
                </c:pt>
                <c:pt idx="1057">
                  <c:v>-7.6234071726514704E-4</c:v>
                </c:pt>
                <c:pt idx="1058">
                  <c:v>-7.5827098069259204E-4</c:v>
                </c:pt>
                <c:pt idx="1059">
                  <c:v>-7.4945667901300805E-4</c:v>
                </c:pt>
                <c:pt idx="1060">
                  <c:v>-7.3580298592740799E-4</c:v>
                </c:pt>
                <c:pt idx="1061">
                  <c:v>-7.3340670687479397E-4</c:v>
                </c:pt>
                <c:pt idx="1062">
                  <c:v>-7.3120824875625996E-4</c:v>
                </c:pt>
                <c:pt idx="1063">
                  <c:v>-7.1488147927181603E-4</c:v>
                </c:pt>
                <c:pt idx="1064">
                  <c:v>-7.0866702703617599E-4</c:v>
                </c:pt>
                <c:pt idx="1065">
                  <c:v>-7.0521864699889605E-4</c:v>
                </c:pt>
                <c:pt idx="1066">
                  <c:v>-7.0472189744513801E-4</c:v>
                </c:pt>
                <c:pt idx="1067">
                  <c:v>-7.0243717570787196E-4</c:v>
                </c:pt>
                <c:pt idx="1068">
                  <c:v>-7.0157002132799004E-4</c:v>
                </c:pt>
                <c:pt idx="1069">
                  <c:v>-6.99545552307046E-4</c:v>
                </c:pt>
                <c:pt idx="1070">
                  <c:v>-6.9542781601014702E-4</c:v>
                </c:pt>
                <c:pt idx="1071">
                  <c:v>-6.9284067436655903E-4</c:v>
                </c:pt>
                <c:pt idx="1072">
                  <c:v>-6.8286953143144996E-4</c:v>
                </c:pt>
                <c:pt idx="1073">
                  <c:v>-6.7908048857292104E-4</c:v>
                </c:pt>
                <c:pt idx="1074">
                  <c:v>-6.7813351790190195E-4</c:v>
                </c:pt>
                <c:pt idx="1075">
                  <c:v>-6.6101137142956297E-4</c:v>
                </c:pt>
                <c:pt idx="1076">
                  <c:v>-6.4942095582577004E-4</c:v>
                </c:pt>
                <c:pt idx="1077">
                  <c:v>-6.4341194370031698E-4</c:v>
                </c:pt>
                <c:pt idx="1078">
                  <c:v>-6.43218453308235E-4</c:v>
                </c:pt>
                <c:pt idx="1079">
                  <c:v>-6.3260602649327304E-4</c:v>
                </c:pt>
                <c:pt idx="1080">
                  <c:v>-6.31079108591757E-4</c:v>
                </c:pt>
                <c:pt idx="1081">
                  <c:v>-6.2731698013085001E-4</c:v>
                </c:pt>
                <c:pt idx="1082">
                  <c:v>-6.1166757775262296E-4</c:v>
                </c:pt>
                <c:pt idx="1083">
                  <c:v>-6.10252540608713E-4</c:v>
                </c:pt>
                <c:pt idx="1084">
                  <c:v>-6.0924531623265704E-4</c:v>
                </c:pt>
                <c:pt idx="1085">
                  <c:v>-6.0398632800482397E-4</c:v>
                </c:pt>
                <c:pt idx="1086">
                  <c:v>-5.9994002399401899E-4</c:v>
                </c:pt>
                <c:pt idx="1087">
                  <c:v>-5.9787159499426798E-4</c:v>
                </c:pt>
                <c:pt idx="1088">
                  <c:v>-5.9169654268946699E-4</c:v>
                </c:pt>
                <c:pt idx="1089">
                  <c:v>-5.8330296950975899E-4</c:v>
                </c:pt>
                <c:pt idx="1090">
                  <c:v>-5.6939503317719503E-4</c:v>
                </c:pt>
                <c:pt idx="1091">
                  <c:v>-5.6728394081797195E-4</c:v>
                </c:pt>
                <c:pt idx="1092">
                  <c:v>-5.5860260889215095E-4</c:v>
                </c:pt>
                <c:pt idx="1093">
                  <c:v>-5.4936671609055504E-4</c:v>
                </c:pt>
                <c:pt idx="1094">
                  <c:v>-5.4873449487219601E-4</c:v>
                </c:pt>
                <c:pt idx="1095">
                  <c:v>-5.4284809786776095E-4</c:v>
                </c:pt>
                <c:pt idx="1096">
                  <c:v>-5.3229241852984497E-4</c:v>
                </c:pt>
                <c:pt idx="1097">
                  <c:v>-5.3061356014904096E-4</c:v>
                </c:pt>
                <c:pt idx="1098">
                  <c:v>-5.17561917327971E-4</c:v>
                </c:pt>
                <c:pt idx="1099">
                  <c:v>-5.0622944524013802E-4</c:v>
                </c:pt>
                <c:pt idx="1100">
                  <c:v>-4.9937587367399701E-4</c:v>
                </c:pt>
                <c:pt idx="1101">
                  <c:v>-4.9200500937351401E-4</c:v>
                </c:pt>
                <c:pt idx="1102">
                  <c:v>-4.6457608268801802E-4</c:v>
                </c:pt>
                <c:pt idx="1103">
                  <c:v>-4.5723093718151001E-4</c:v>
                </c:pt>
                <c:pt idx="1104">
                  <c:v>-4.4270641909505099E-4</c:v>
                </c:pt>
                <c:pt idx="1105">
                  <c:v>-4.3792424610532998E-4</c:v>
                </c:pt>
                <c:pt idx="1106">
                  <c:v>-4.2923061073209799E-4</c:v>
                </c:pt>
                <c:pt idx="1107">
                  <c:v>-4.2167405221052798E-4</c:v>
                </c:pt>
                <c:pt idx="1108">
                  <c:v>-4.2123009122988099E-4</c:v>
                </c:pt>
                <c:pt idx="1109">
                  <c:v>-4.1611767662064398E-4</c:v>
                </c:pt>
                <c:pt idx="1110">
                  <c:v>-4.1104338822454798E-4</c:v>
                </c:pt>
                <c:pt idx="1111">
                  <c:v>-4.0830214925861998E-4</c:v>
                </c:pt>
                <c:pt idx="1112">
                  <c:v>-3.9742595007678599E-4</c:v>
                </c:pt>
                <c:pt idx="1113">
                  <c:v>-3.89877003865585E-4</c:v>
                </c:pt>
                <c:pt idx="1114">
                  <c:v>-3.8759690407718397E-4</c:v>
                </c:pt>
                <c:pt idx="1115">
                  <c:v>-3.8590829849361602E-4</c:v>
                </c:pt>
                <c:pt idx="1116">
                  <c:v>-3.82647002368211E-4</c:v>
                </c:pt>
                <c:pt idx="1117">
                  <c:v>-3.7345287730483498E-4</c:v>
                </c:pt>
                <c:pt idx="1118">
                  <c:v>-3.7129865530381999E-4</c:v>
                </c:pt>
                <c:pt idx="1119">
                  <c:v>-3.64830357932039E-4</c:v>
                </c:pt>
                <c:pt idx="1120">
                  <c:v>-3.6180759467023901E-4</c:v>
                </c:pt>
                <c:pt idx="1121">
                  <c:v>-3.5725769377147699E-4</c:v>
                </c:pt>
                <c:pt idx="1122">
                  <c:v>-3.5361575390776499E-4</c:v>
                </c:pt>
                <c:pt idx="1123">
                  <c:v>-3.5114733876849601E-4</c:v>
                </c:pt>
                <c:pt idx="1124">
                  <c:v>-3.4557235765058302E-4</c:v>
                </c:pt>
                <c:pt idx="1125">
                  <c:v>-3.4274747709026802E-4</c:v>
                </c:pt>
                <c:pt idx="1126">
                  <c:v>-3.3993949404425401E-4</c:v>
                </c:pt>
                <c:pt idx="1127">
                  <c:v>-3.3971065771306599E-4</c:v>
                </c:pt>
                <c:pt idx="1128">
                  <c:v>-3.3303363079344297E-4</c:v>
                </c:pt>
                <c:pt idx="1129">
                  <c:v>-3.2459628622259599E-4</c:v>
                </c:pt>
                <c:pt idx="1130">
                  <c:v>-3.2289312518194298E-4</c:v>
                </c:pt>
                <c:pt idx="1131">
                  <c:v>-3.17981899147095E-4</c:v>
                </c:pt>
                <c:pt idx="1132">
                  <c:v>-3.1532353330742801E-4</c:v>
                </c:pt>
                <c:pt idx="1133">
                  <c:v>-3.1469869939244497E-4</c:v>
                </c:pt>
                <c:pt idx="1134">
                  <c:v>-3.1100502608289902E-4</c:v>
                </c:pt>
                <c:pt idx="1135">
                  <c:v>-3.09276095264652E-4</c:v>
                </c:pt>
                <c:pt idx="1136">
                  <c:v>-3.0470773685559502E-4</c:v>
                </c:pt>
                <c:pt idx="1137">
                  <c:v>-3.0285824532799298E-4</c:v>
                </c:pt>
                <c:pt idx="1138">
                  <c:v>-2.9893876960203E-4</c:v>
                </c:pt>
                <c:pt idx="1139">
                  <c:v>-2.9840354326967998E-4</c:v>
                </c:pt>
                <c:pt idx="1140">
                  <c:v>-2.9494175114272198E-4</c:v>
                </c:pt>
                <c:pt idx="1141">
                  <c:v>-2.9416090813681701E-4</c:v>
                </c:pt>
                <c:pt idx="1142">
                  <c:v>-2.8972912152898698E-4</c:v>
                </c:pt>
                <c:pt idx="1143">
                  <c:v>-2.7308725307395099E-4</c:v>
                </c:pt>
                <c:pt idx="1144">
                  <c:v>-2.7183651776534201E-4</c:v>
                </c:pt>
                <c:pt idx="1145">
                  <c:v>-2.6712321880245703E-4</c:v>
                </c:pt>
                <c:pt idx="1146">
                  <c:v>-2.66081301962183E-4</c:v>
                </c:pt>
                <c:pt idx="1147">
                  <c:v>-2.6018799903037898E-4</c:v>
                </c:pt>
                <c:pt idx="1148">
                  <c:v>-2.5090955895534903E-4</c:v>
                </c:pt>
                <c:pt idx="1149">
                  <c:v>-2.4478306223455198E-4</c:v>
                </c:pt>
                <c:pt idx="1150">
                  <c:v>-2.39131479042814E-4</c:v>
                </c:pt>
                <c:pt idx="1151">
                  <c:v>-2.25797370864859E-4</c:v>
                </c:pt>
                <c:pt idx="1152">
                  <c:v>-2.23488666322562E-4</c:v>
                </c:pt>
                <c:pt idx="1153">
                  <c:v>-2.19965546714517E-4</c:v>
                </c:pt>
                <c:pt idx="1154">
                  <c:v>-2.1724962750338899E-4</c:v>
                </c:pt>
                <c:pt idx="1155">
                  <c:v>-2.1559468533823101E-4</c:v>
                </c:pt>
                <c:pt idx="1156">
                  <c:v>-2.1548822299292199E-4</c:v>
                </c:pt>
                <c:pt idx="1157">
                  <c:v>-2.1157304638317901E-4</c:v>
                </c:pt>
                <c:pt idx="1158">
                  <c:v>-1.96174596018983E-4</c:v>
                </c:pt>
                <c:pt idx="1159">
                  <c:v>-1.8472338514767501E-4</c:v>
                </c:pt>
                <c:pt idx="1160">
                  <c:v>-1.8052171214748901E-4</c:v>
                </c:pt>
                <c:pt idx="1161">
                  <c:v>-1.7661603719516301E-4</c:v>
                </c:pt>
                <c:pt idx="1162">
                  <c:v>-1.7450484295228899E-4</c:v>
                </c:pt>
                <c:pt idx="1163">
                  <c:v>-1.6912502325871199E-4</c:v>
                </c:pt>
                <c:pt idx="1164">
                  <c:v>-1.54772409955871E-4</c:v>
                </c:pt>
                <c:pt idx="1165">
                  <c:v>-1.5376927193847499E-4</c:v>
                </c:pt>
                <c:pt idx="1166">
                  <c:v>-1.5243902468547801E-4</c:v>
                </c:pt>
                <c:pt idx="1167">
                  <c:v>-1.4761237018465101E-4</c:v>
                </c:pt>
                <c:pt idx="1168">
                  <c:v>-1.4105367115574299E-4</c:v>
                </c:pt>
                <c:pt idx="1169">
                  <c:v>-1.3795957806237401E-4</c:v>
                </c:pt>
                <c:pt idx="1170">
                  <c:v>-1.2729934458030799E-4</c:v>
                </c:pt>
                <c:pt idx="1171">
                  <c:v>-1.1751571786236E-4</c:v>
                </c:pt>
                <c:pt idx="1172">
                  <c:v>-1.1661807593384701E-4</c:v>
                </c:pt>
                <c:pt idx="1173">
                  <c:v>-1.148435258225E-4</c:v>
                </c:pt>
                <c:pt idx="1174">
                  <c:v>-1.07819038200276E-4</c:v>
                </c:pt>
                <c:pt idx="1175">
                  <c:v>-9.7924011671793394E-5</c:v>
                </c:pt>
                <c:pt idx="1176">
                  <c:v>-9.7575254992649093E-5</c:v>
                </c:pt>
                <c:pt idx="1177">
                  <c:v>-9.4459925446976794E-5</c:v>
                </c:pt>
                <c:pt idx="1178">
                  <c:v>-8.8047545731592599E-5</c:v>
                </c:pt>
                <c:pt idx="1179">
                  <c:v>-8.6292445150017901E-5</c:v>
                </c:pt>
                <c:pt idx="1180">
                  <c:v>-8.2443629215198997E-5</c:v>
                </c:pt>
                <c:pt idx="1181">
                  <c:v>-8.1350416965807394E-5</c:v>
                </c:pt>
                <c:pt idx="1182">
                  <c:v>-8.0202109358360599E-5</c:v>
                </c:pt>
                <c:pt idx="1183">
                  <c:v>-7.8422146454322196E-5</c:v>
                </c:pt>
                <c:pt idx="1184">
                  <c:v>-7.4170220690583405E-5</c:v>
                </c:pt>
                <c:pt idx="1185">
                  <c:v>-7.2899580859886904E-5</c:v>
                </c:pt>
                <c:pt idx="1186">
                  <c:v>-7.1146526300802296E-5</c:v>
                </c:pt>
                <c:pt idx="1187">
                  <c:v>-7.1141464832744902E-5</c:v>
                </c:pt>
                <c:pt idx="1188">
                  <c:v>-6.7964794262723505E-5</c:v>
                </c:pt>
                <c:pt idx="1189">
                  <c:v>-6.5843621613203998E-5</c:v>
                </c:pt>
                <c:pt idx="1190">
                  <c:v>-6.2835778713131403E-5</c:v>
                </c:pt>
                <c:pt idx="1191">
                  <c:v>-5.9550394679727998E-5</c:v>
                </c:pt>
                <c:pt idx="1192">
                  <c:v>-5.78820941903951E-5</c:v>
                </c:pt>
                <c:pt idx="1193">
                  <c:v>-5.7327944647862702E-5</c:v>
                </c:pt>
                <c:pt idx="1194">
                  <c:v>-5.3531280315878697E-5</c:v>
                </c:pt>
                <c:pt idx="1195">
                  <c:v>-4.4959985680907203E-5</c:v>
                </c:pt>
                <c:pt idx="1196">
                  <c:v>-3.7790752643296098E-5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2.6028449108060601E-5</c:v>
                </c:pt>
                <c:pt idx="1212">
                  <c:v>2.8930162619838001E-5</c:v>
                </c:pt>
                <c:pt idx="1213">
                  <c:v>3.07177195382015E-5</c:v>
                </c:pt>
                <c:pt idx="1214">
                  <c:v>6.0966316129255002E-5</c:v>
                </c:pt>
                <c:pt idx="1215">
                  <c:v>7.1548671014046397E-5</c:v>
                </c:pt>
                <c:pt idx="1216">
                  <c:v>7.2971395504501196E-5</c:v>
                </c:pt>
                <c:pt idx="1217">
                  <c:v>7.3759911521614004E-5</c:v>
                </c:pt>
                <c:pt idx="1218">
                  <c:v>7.5134302601015699E-5</c:v>
                </c:pt>
                <c:pt idx="1219">
                  <c:v>7.9907307565870402E-5</c:v>
                </c:pt>
                <c:pt idx="1220">
                  <c:v>8.4164457399333201E-5</c:v>
                </c:pt>
                <c:pt idx="1221">
                  <c:v>8.5466433110573405E-5</c:v>
                </c:pt>
                <c:pt idx="1222">
                  <c:v>9.78521454864274E-5</c:v>
                </c:pt>
                <c:pt idx="1223">
                  <c:v>1.05557608162431E-4</c:v>
                </c:pt>
                <c:pt idx="1224">
                  <c:v>1.06456592425017E-4</c:v>
                </c:pt>
                <c:pt idx="1225">
                  <c:v>1.06604125680671E-4</c:v>
                </c:pt>
                <c:pt idx="1226">
                  <c:v>1.1615076382179601E-4</c:v>
                </c:pt>
                <c:pt idx="1227">
                  <c:v>1.26219598362681E-4</c:v>
                </c:pt>
                <c:pt idx="1228">
                  <c:v>1.2919896802575701E-4</c:v>
                </c:pt>
                <c:pt idx="1229">
                  <c:v>1.3085457551517601E-4</c:v>
                </c:pt>
                <c:pt idx="1230">
                  <c:v>1.3547382154914999E-4</c:v>
                </c:pt>
                <c:pt idx="1231">
                  <c:v>1.4004621547970399E-4</c:v>
                </c:pt>
                <c:pt idx="1232">
                  <c:v>1.4082523611506201E-4</c:v>
                </c:pt>
                <c:pt idx="1233">
                  <c:v>1.4095426057590899E-4</c:v>
                </c:pt>
                <c:pt idx="1234">
                  <c:v>1.4491703525116101E-4</c:v>
                </c:pt>
                <c:pt idx="1235">
                  <c:v>1.48665725390799E-4</c:v>
                </c:pt>
                <c:pt idx="1236">
                  <c:v>1.50909228385527E-4</c:v>
                </c:pt>
                <c:pt idx="1237">
                  <c:v>1.5184876126239299E-4</c:v>
                </c:pt>
                <c:pt idx="1238">
                  <c:v>1.5519215008066999E-4</c:v>
                </c:pt>
                <c:pt idx="1239">
                  <c:v>1.5683814335780899E-4</c:v>
                </c:pt>
                <c:pt idx="1240">
                  <c:v>1.6753786982736201E-4</c:v>
                </c:pt>
                <c:pt idx="1241">
                  <c:v>1.7262709712870101E-4</c:v>
                </c:pt>
                <c:pt idx="1242">
                  <c:v>1.76787770430596E-4</c:v>
                </c:pt>
                <c:pt idx="1243">
                  <c:v>1.7721070770034201E-4</c:v>
                </c:pt>
                <c:pt idx="1244">
                  <c:v>1.8065868597514601E-4</c:v>
                </c:pt>
                <c:pt idx="1245">
                  <c:v>1.8262696291630699E-4</c:v>
                </c:pt>
                <c:pt idx="1246">
                  <c:v>1.8420163991541099E-4</c:v>
                </c:pt>
                <c:pt idx="1247">
                  <c:v>1.87727331020755E-4</c:v>
                </c:pt>
                <c:pt idx="1248">
                  <c:v>1.9140588141973301E-4</c:v>
                </c:pt>
                <c:pt idx="1249">
                  <c:v>1.9563729408307999E-4</c:v>
                </c:pt>
                <c:pt idx="1250">
                  <c:v>1.9774569967556701E-4</c:v>
                </c:pt>
                <c:pt idx="1251">
                  <c:v>1.98078637866607E-4</c:v>
                </c:pt>
                <c:pt idx="1252">
                  <c:v>1.9878740277053499E-4</c:v>
                </c:pt>
                <c:pt idx="1253">
                  <c:v>1.9913873093708301E-4</c:v>
                </c:pt>
                <c:pt idx="1254">
                  <c:v>1.9962072129362801E-4</c:v>
                </c:pt>
                <c:pt idx="1255">
                  <c:v>2.1699623735386899E-4</c:v>
                </c:pt>
                <c:pt idx="1256">
                  <c:v>2.17304705099274E-4</c:v>
                </c:pt>
                <c:pt idx="1257">
                  <c:v>2.24123119237751E-4</c:v>
                </c:pt>
                <c:pt idx="1258">
                  <c:v>2.25216772094258E-4</c:v>
                </c:pt>
                <c:pt idx="1259">
                  <c:v>2.27799090076156E-4</c:v>
                </c:pt>
                <c:pt idx="1260">
                  <c:v>2.28684682934458E-4</c:v>
                </c:pt>
                <c:pt idx="1261">
                  <c:v>2.3624837689130299E-4</c:v>
                </c:pt>
                <c:pt idx="1262">
                  <c:v>2.6371309392367E-4</c:v>
                </c:pt>
                <c:pt idx="1263">
                  <c:v>2.6647125599019102E-4</c:v>
                </c:pt>
                <c:pt idx="1264">
                  <c:v>2.7525461225259601E-4</c:v>
                </c:pt>
                <c:pt idx="1265">
                  <c:v>2.82541747422628E-4</c:v>
                </c:pt>
                <c:pt idx="1266">
                  <c:v>2.8296548009972401E-4</c:v>
                </c:pt>
                <c:pt idx="1267">
                  <c:v>2.8477858657496402E-4</c:v>
                </c:pt>
                <c:pt idx="1268">
                  <c:v>2.8481915717501699E-4</c:v>
                </c:pt>
                <c:pt idx="1269">
                  <c:v>2.86386434717837E-4</c:v>
                </c:pt>
                <c:pt idx="1270">
                  <c:v>2.8677946855555701E-4</c:v>
                </c:pt>
                <c:pt idx="1271">
                  <c:v>2.8690288534193199E-4</c:v>
                </c:pt>
                <c:pt idx="1272">
                  <c:v>2.8893385224271402E-4</c:v>
                </c:pt>
                <c:pt idx="1273">
                  <c:v>2.93298139659406E-4</c:v>
                </c:pt>
                <c:pt idx="1274">
                  <c:v>2.9629629846412699E-4</c:v>
                </c:pt>
                <c:pt idx="1275">
                  <c:v>2.9867091665087902E-4</c:v>
                </c:pt>
                <c:pt idx="1276">
                  <c:v>2.9890898444056099E-4</c:v>
                </c:pt>
                <c:pt idx="1277">
                  <c:v>3.0535905372390201E-4</c:v>
                </c:pt>
                <c:pt idx="1278">
                  <c:v>3.0833269341620301E-4</c:v>
                </c:pt>
                <c:pt idx="1279">
                  <c:v>3.1306821167299099E-4</c:v>
                </c:pt>
                <c:pt idx="1280">
                  <c:v>3.2592753832992501E-4</c:v>
                </c:pt>
                <c:pt idx="1281">
                  <c:v>3.2879941056246299E-4</c:v>
                </c:pt>
                <c:pt idx="1282">
                  <c:v>3.3273639277761098E-4</c:v>
                </c:pt>
                <c:pt idx="1283">
                  <c:v>3.3357425116110602E-4</c:v>
                </c:pt>
                <c:pt idx="1284">
                  <c:v>3.3690830797643799E-4</c:v>
                </c:pt>
                <c:pt idx="1285">
                  <c:v>3.4265352218239498E-4</c:v>
                </c:pt>
                <c:pt idx="1286">
                  <c:v>3.4381984179163801E-4</c:v>
                </c:pt>
                <c:pt idx="1287">
                  <c:v>3.4534362033107E-4</c:v>
                </c:pt>
                <c:pt idx="1288">
                  <c:v>3.49630006997502E-4</c:v>
                </c:pt>
                <c:pt idx="1289">
                  <c:v>3.5207135676424399E-4</c:v>
                </c:pt>
                <c:pt idx="1290">
                  <c:v>3.7050759964418398E-4</c:v>
                </c:pt>
                <c:pt idx="1291">
                  <c:v>3.7397164789567701E-4</c:v>
                </c:pt>
                <c:pt idx="1292">
                  <c:v>3.7447176676842601E-4</c:v>
                </c:pt>
                <c:pt idx="1293">
                  <c:v>3.7918803688221698E-4</c:v>
                </c:pt>
                <c:pt idx="1294">
                  <c:v>3.9920160210773998E-4</c:v>
                </c:pt>
                <c:pt idx="1295">
                  <c:v>4.0247237892290799E-4</c:v>
                </c:pt>
                <c:pt idx="1296">
                  <c:v>4.0979408421024398E-4</c:v>
                </c:pt>
                <c:pt idx="1297">
                  <c:v>4.2003915152819698E-4</c:v>
                </c:pt>
                <c:pt idx="1298">
                  <c:v>4.2313122748093501E-4</c:v>
                </c:pt>
                <c:pt idx="1299">
                  <c:v>4.2794480165231298E-4</c:v>
                </c:pt>
                <c:pt idx="1300">
                  <c:v>4.3118057076367398E-4</c:v>
                </c:pt>
                <c:pt idx="1301">
                  <c:v>4.3418482482520797E-4</c:v>
                </c:pt>
                <c:pt idx="1302">
                  <c:v>4.43704943496919E-4</c:v>
                </c:pt>
                <c:pt idx="1303">
                  <c:v>4.4593094721998499E-4</c:v>
                </c:pt>
                <c:pt idx="1304">
                  <c:v>4.47091997017964E-4</c:v>
                </c:pt>
                <c:pt idx="1305">
                  <c:v>4.5219387429310898E-4</c:v>
                </c:pt>
                <c:pt idx="1306">
                  <c:v>4.62160609034903E-4</c:v>
                </c:pt>
                <c:pt idx="1307">
                  <c:v>4.64028916114246E-4</c:v>
                </c:pt>
                <c:pt idx="1308">
                  <c:v>4.6919721219226102E-4</c:v>
                </c:pt>
                <c:pt idx="1309">
                  <c:v>4.7734983574255802E-4</c:v>
                </c:pt>
                <c:pt idx="1310">
                  <c:v>4.8280025077835698E-4</c:v>
                </c:pt>
                <c:pt idx="1311">
                  <c:v>4.9633950640510095E-4</c:v>
                </c:pt>
                <c:pt idx="1312">
                  <c:v>4.9915593266523697E-4</c:v>
                </c:pt>
                <c:pt idx="1313">
                  <c:v>5.2507220949071396E-4</c:v>
                </c:pt>
                <c:pt idx="1314">
                  <c:v>5.2534805516099602E-4</c:v>
                </c:pt>
                <c:pt idx="1315">
                  <c:v>5.29302802959475E-4</c:v>
                </c:pt>
                <c:pt idx="1316">
                  <c:v>5.3740740612405501E-4</c:v>
                </c:pt>
                <c:pt idx="1317">
                  <c:v>5.5750695941934902E-4</c:v>
                </c:pt>
                <c:pt idx="1318">
                  <c:v>5.5842126831078095E-4</c:v>
                </c:pt>
                <c:pt idx="1319">
                  <c:v>5.6292015793843095E-4</c:v>
                </c:pt>
                <c:pt idx="1320">
                  <c:v>5.7499295516657103E-4</c:v>
                </c:pt>
                <c:pt idx="1321">
                  <c:v>5.7987824182188102E-4</c:v>
                </c:pt>
                <c:pt idx="1322">
                  <c:v>5.8831246916844196E-4</c:v>
                </c:pt>
                <c:pt idx="1323">
                  <c:v>5.8944888237791304E-4</c:v>
                </c:pt>
                <c:pt idx="1324">
                  <c:v>5.9922103061345203E-4</c:v>
                </c:pt>
                <c:pt idx="1325">
                  <c:v>6.0467327890842502E-4</c:v>
                </c:pt>
                <c:pt idx="1326">
                  <c:v>6.1617008243226498E-4</c:v>
                </c:pt>
                <c:pt idx="1327">
                  <c:v>6.2862533144199598E-4</c:v>
                </c:pt>
                <c:pt idx="1328">
                  <c:v>6.3423608392293896E-4</c:v>
                </c:pt>
                <c:pt idx="1329">
                  <c:v>6.4155459269170097E-4</c:v>
                </c:pt>
                <c:pt idx="1330">
                  <c:v>6.4793069408559402E-4</c:v>
                </c:pt>
                <c:pt idx="1331">
                  <c:v>6.5061811013362005E-4</c:v>
                </c:pt>
                <c:pt idx="1332">
                  <c:v>6.5758231281274596E-4</c:v>
                </c:pt>
                <c:pt idx="1333">
                  <c:v>6.57805851259875E-4</c:v>
                </c:pt>
                <c:pt idx="1334">
                  <c:v>6.5865326880823797E-4</c:v>
                </c:pt>
                <c:pt idx="1335">
                  <c:v>6.60521836246561E-4</c:v>
                </c:pt>
                <c:pt idx="1336">
                  <c:v>6.6713615757756604E-4</c:v>
                </c:pt>
                <c:pt idx="1337">
                  <c:v>6.6979238940735402E-4</c:v>
                </c:pt>
                <c:pt idx="1338">
                  <c:v>6.77481301082712E-4</c:v>
                </c:pt>
                <c:pt idx="1339">
                  <c:v>6.8171711535164195E-4</c:v>
                </c:pt>
                <c:pt idx="1340">
                  <c:v>6.9422027079923195E-4</c:v>
                </c:pt>
                <c:pt idx="1341">
                  <c:v>6.9522901905175703E-4</c:v>
                </c:pt>
                <c:pt idx="1342">
                  <c:v>7.05218646998925E-4</c:v>
                </c:pt>
                <c:pt idx="1343">
                  <c:v>7.0896871816901398E-4</c:v>
                </c:pt>
                <c:pt idx="1344">
                  <c:v>7.1673605662008204E-4</c:v>
                </c:pt>
                <c:pt idx="1345">
                  <c:v>7.1851988002336899E-4</c:v>
                </c:pt>
                <c:pt idx="1346">
                  <c:v>7.2912872351620604E-4</c:v>
                </c:pt>
                <c:pt idx="1347">
                  <c:v>7.3157784087859198E-4</c:v>
                </c:pt>
                <c:pt idx="1348">
                  <c:v>7.3215404664098399E-4</c:v>
                </c:pt>
                <c:pt idx="1349">
                  <c:v>7.3413104796216501E-4</c:v>
                </c:pt>
                <c:pt idx="1350">
                  <c:v>7.3418447642616797E-4</c:v>
                </c:pt>
                <c:pt idx="1351">
                  <c:v>7.36255805376629E-4</c:v>
                </c:pt>
                <c:pt idx="1352">
                  <c:v>7.3901259570341004E-4</c:v>
                </c:pt>
                <c:pt idx="1353">
                  <c:v>7.5032858543962698E-4</c:v>
                </c:pt>
                <c:pt idx="1354">
                  <c:v>7.6685871948812601E-4</c:v>
                </c:pt>
                <c:pt idx="1355">
                  <c:v>7.7071294759130198E-4</c:v>
                </c:pt>
                <c:pt idx="1356">
                  <c:v>7.9428155136006197E-4</c:v>
                </c:pt>
                <c:pt idx="1357">
                  <c:v>7.9554499024748603E-4</c:v>
                </c:pt>
                <c:pt idx="1358">
                  <c:v>7.9594074443810196E-4</c:v>
                </c:pt>
                <c:pt idx="1359">
                  <c:v>7.9833241477803105E-4</c:v>
                </c:pt>
                <c:pt idx="1360">
                  <c:v>8.0522817813033097E-4</c:v>
                </c:pt>
                <c:pt idx="1361">
                  <c:v>8.1677107726069197E-4</c:v>
                </c:pt>
                <c:pt idx="1362">
                  <c:v>8.2671202981580603E-4</c:v>
                </c:pt>
                <c:pt idx="1363">
                  <c:v>8.2745579781839398E-4</c:v>
                </c:pt>
                <c:pt idx="1364">
                  <c:v>8.3424622512127098E-4</c:v>
                </c:pt>
                <c:pt idx="1365">
                  <c:v>8.4423812528049104E-4</c:v>
                </c:pt>
                <c:pt idx="1366">
                  <c:v>8.4441649793507898E-4</c:v>
                </c:pt>
                <c:pt idx="1367">
                  <c:v>8.4898698128756502E-4</c:v>
                </c:pt>
                <c:pt idx="1368">
                  <c:v>8.4952791018218503E-4</c:v>
                </c:pt>
                <c:pt idx="1369">
                  <c:v>8.5555444087838199E-4</c:v>
                </c:pt>
                <c:pt idx="1370">
                  <c:v>8.5568542328221095E-4</c:v>
                </c:pt>
                <c:pt idx="1371">
                  <c:v>8.6609735335722805E-4</c:v>
                </c:pt>
                <c:pt idx="1372">
                  <c:v>8.6640723242681198E-4</c:v>
                </c:pt>
                <c:pt idx="1373">
                  <c:v>8.8686229941143996E-4</c:v>
                </c:pt>
                <c:pt idx="1374">
                  <c:v>8.9771089765229497E-4</c:v>
                </c:pt>
                <c:pt idx="1375">
                  <c:v>8.9776686537136499E-4</c:v>
                </c:pt>
                <c:pt idx="1376">
                  <c:v>8.9931916111922298E-4</c:v>
                </c:pt>
                <c:pt idx="1377">
                  <c:v>9.0169612957807397E-4</c:v>
                </c:pt>
                <c:pt idx="1378">
                  <c:v>9.0266291671438695E-4</c:v>
                </c:pt>
                <c:pt idx="1379">
                  <c:v>9.0511395528961697E-4</c:v>
                </c:pt>
                <c:pt idx="1380">
                  <c:v>9.1454869935831697E-4</c:v>
                </c:pt>
                <c:pt idx="1381">
                  <c:v>9.1781171223561297E-4</c:v>
                </c:pt>
                <c:pt idx="1382">
                  <c:v>9.19513082209424E-4</c:v>
                </c:pt>
                <c:pt idx="1383">
                  <c:v>9.2327637275351003E-4</c:v>
                </c:pt>
                <c:pt idx="1384">
                  <c:v>9.2778782643509398E-4</c:v>
                </c:pt>
                <c:pt idx="1385">
                  <c:v>9.2841896929748199E-4</c:v>
                </c:pt>
                <c:pt idx="1386">
                  <c:v>9.3167708602670204E-4</c:v>
                </c:pt>
                <c:pt idx="1387">
                  <c:v>9.3170602100028899E-4</c:v>
                </c:pt>
                <c:pt idx="1388">
                  <c:v>9.3530794035871204E-4</c:v>
                </c:pt>
                <c:pt idx="1389">
                  <c:v>9.3539126216232304E-4</c:v>
                </c:pt>
                <c:pt idx="1390">
                  <c:v>9.3771421016213702E-4</c:v>
                </c:pt>
                <c:pt idx="1391">
                  <c:v>9.4194134950096404E-4</c:v>
                </c:pt>
                <c:pt idx="1392">
                  <c:v>9.4717214638653801E-4</c:v>
                </c:pt>
                <c:pt idx="1393">
                  <c:v>9.5030949403573505E-4</c:v>
                </c:pt>
                <c:pt idx="1394">
                  <c:v>9.5131173454446197E-4</c:v>
                </c:pt>
                <c:pt idx="1395">
                  <c:v>9.5671952701214397E-4</c:v>
                </c:pt>
                <c:pt idx="1396">
                  <c:v>9.6200103619084099E-4</c:v>
                </c:pt>
                <c:pt idx="1397">
                  <c:v>9.6449722235113504E-4</c:v>
                </c:pt>
                <c:pt idx="1398">
                  <c:v>9.6498086939801901E-4</c:v>
                </c:pt>
                <c:pt idx="1399">
                  <c:v>9.6526300221951901E-4</c:v>
                </c:pt>
                <c:pt idx="1400">
                  <c:v>9.6611757646280995E-4</c:v>
                </c:pt>
                <c:pt idx="1401">
                  <c:v>9.6876763532019504E-4</c:v>
                </c:pt>
                <c:pt idx="1402">
                  <c:v>9.6954035226694995E-4</c:v>
                </c:pt>
                <c:pt idx="1403">
                  <c:v>1.00304780602192E-3</c:v>
                </c:pt>
                <c:pt idx="1404">
                  <c:v>1.0160720604282299E-3</c:v>
                </c:pt>
                <c:pt idx="1405">
                  <c:v>1.0450285260253901E-3</c:v>
                </c:pt>
                <c:pt idx="1406">
                  <c:v>1.05229937101731E-3</c:v>
                </c:pt>
                <c:pt idx="1407">
                  <c:v>1.06016442476791E-3</c:v>
                </c:pt>
                <c:pt idx="1408">
                  <c:v>1.0624948626856499E-3</c:v>
                </c:pt>
                <c:pt idx="1409">
                  <c:v>1.0640797305743099E-3</c:v>
                </c:pt>
                <c:pt idx="1410">
                  <c:v>1.06997686883887E-3</c:v>
                </c:pt>
                <c:pt idx="1411">
                  <c:v>1.0713904099743799E-3</c:v>
                </c:pt>
                <c:pt idx="1412">
                  <c:v>1.0714286739250301E-3</c:v>
                </c:pt>
                <c:pt idx="1413">
                  <c:v>1.07616309363763E-3</c:v>
                </c:pt>
                <c:pt idx="1414">
                  <c:v>1.0841293164593499E-3</c:v>
                </c:pt>
                <c:pt idx="1415">
                  <c:v>1.0996152455032501E-3</c:v>
                </c:pt>
                <c:pt idx="1416">
                  <c:v>1.10223213143343E-3</c:v>
                </c:pt>
                <c:pt idx="1417">
                  <c:v>1.1023702073409501E-3</c:v>
                </c:pt>
                <c:pt idx="1418">
                  <c:v>1.11234751105555E-3</c:v>
                </c:pt>
                <c:pt idx="1419">
                  <c:v>1.11819311662355E-3</c:v>
                </c:pt>
                <c:pt idx="1420">
                  <c:v>1.1210763505990901E-3</c:v>
                </c:pt>
                <c:pt idx="1421">
                  <c:v>1.1212511317811799E-3</c:v>
                </c:pt>
                <c:pt idx="1422">
                  <c:v>1.12676068259045E-3</c:v>
                </c:pt>
                <c:pt idx="1423">
                  <c:v>1.1288454544508299E-3</c:v>
                </c:pt>
                <c:pt idx="1424">
                  <c:v>1.13715344871303E-3</c:v>
                </c:pt>
                <c:pt idx="1425">
                  <c:v>1.14269402521066E-3</c:v>
                </c:pt>
                <c:pt idx="1426">
                  <c:v>1.1496066157872401E-3</c:v>
                </c:pt>
                <c:pt idx="1427">
                  <c:v>1.1533371750645999E-3</c:v>
                </c:pt>
                <c:pt idx="1428">
                  <c:v>1.17590478032196E-3</c:v>
                </c:pt>
                <c:pt idx="1429">
                  <c:v>1.17677638753767E-3</c:v>
                </c:pt>
                <c:pt idx="1430">
                  <c:v>1.1777814101973001E-3</c:v>
                </c:pt>
                <c:pt idx="1431">
                  <c:v>1.1792454196756499E-3</c:v>
                </c:pt>
                <c:pt idx="1432">
                  <c:v>1.18044763398987E-3</c:v>
                </c:pt>
                <c:pt idx="1433">
                  <c:v>1.18098626067596E-3</c:v>
                </c:pt>
                <c:pt idx="1434">
                  <c:v>1.1951976214978101E-3</c:v>
                </c:pt>
                <c:pt idx="1435">
                  <c:v>1.1958449179470499E-3</c:v>
                </c:pt>
                <c:pt idx="1436">
                  <c:v>1.20502384626519E-3</c:v>
                </c:pt>
                <c:pt idx="1437">
                  <c:v>1.22354336972597E-3</c:v>
                </c:pt>
                <c:pt idx="1438">
                  <c:v>1.2246521990993001E-3</c:v>
                </c:pt>
                <c:pt idx="1439">
                  <c:v>1.2390117999666801E-3</c:v>
                </c:pt>
                <c:pt idx="1440">
                  <c:v>1.28322179210974E-3</c:v>
                </c:pt>
                <c:pt idx="1441">
                  <c:v>1.28534987510466E-3</c:v>
                </c:pt>
                <c:pt idx="1442">
                  <c:v>1.29060030820072E-3</c:v>
                </c:pt>
                <c:pt idx="1443">
                  <c:v>1.2933475248833E-3</c:v>
                </c:pt>
                <c:pt idx="1444">
                  <c:v>1.2952724373578E-3</c:v>
                </c:pt>
                <c:pt idx="1445">
                  <c:v>1.2969235912541201E-3</c:v>
                </c:pt>
                <c:pt idx="1446">
                  <c:v>1.3014841602893401E-3</c:v>
                </c:pt>
                <c:pt idx="1447">
                  <c:v>1.30172178447523E-3</c:v>
                </c:pt>
                <c:pt idx="1448">
                  <c:v>1.3163670176417001E-3</c:v>
                </c:pt>
                <c:pt idx="1449">
                  <c:v>1.3211026467309401E-3</c:v>
                </c:pt>
                <c:pt idx="1450">
                  <c:v>1.3271881182136301E-3</c:v>
                </c:pt>
                <c:pt idx="1451">
                  <c:v>1.33868988496332E-3</c:v>
                </c:pt>
                <c:pt idx="1452">
                  <c:v>1.3455659522532801E-3</c:v>
                </c:pt>
                <c:pt idx="1453">
                  <c:v>1.35256349789308E-3</c:v>
                </c:pt>
                <c:pt idx="1454">
                  <c:v>1.3617162204081299E-3</c:v>
                </c:pt>
                <c:pt idx="1455">
                  <c:v>1.3633446468609999E-3</c:v>
                </c:pt>
                <c:pt idx="1456">
                  <c:v>1.3670542115331E-3</c:v>
                </c:pt>
                <c:pt idx="1457">
                  <c:v>1.37772696878649E-3</c:v>
                </c:pt>
                <c:pt idx="1458">
                  <c:v>1.3959751946603701E-3</c:v>
                </c:pt>
                <c:pt idx="1459">
                  <c:v>1.40415876488942E-3</c:v>
                </c:pt>
                <c:pt idx="1460">
                  <c:v>1.4085212079512301E-3</c:v>
                </c:pt>
                <c:pt idx="1461">
                  <c:v>1.41618009152835E-3</c:v>
                </c:pt>
                <c:pt idx="1462">
                  <c:v>1.42491956551648E-3</c:v>
                </c:pt>
                <c:pt idx="1463">
                  <c:v>1.4466146182702401E-3</c:v>
                </c:pt>
                <c:pt idx="1464">
                  <c:v>1.45566009231927E-3</c:v>
                </c:pt>
                <c:pt idx="1465">
                  <c:v>1.4558694568091201E-3</c:v>
                </c:pt>
                <c:pt idx="1466">
                  <c:v>1.45789398544428E-3</c:v>
                </c:pt>
                <c:pt idx="1467">
                  <c:v>1.4623448864797099E-3</c:v>
                </c:pt>
                <c:pt idx="1468">
                  <c:v>1.46742108863088E-3</c:v>
                </c:pt>
                <c:pt idx="1469">
                  <c:v>1.46994211457721E-3</c:v>
                </c:pt>
                <c:pt idx="1470">
                  <c:v>1.4789684717683999E-3</c:v>
                </c:pt>
                <c:pt idx="1471">
                  <c:v>1.5136774433007201E-3</c:v>
                </c:pt>
                <c:pt idx="1472">
                  <c:v>1.5152381174246201E-3</c:v>
                </c:pt>
                <c:pt idx="1473">
                  <c:v>1.5159721365675101E-3</c:v>
                </c:pt>
                <c:pt idx="1474">
                  <c:v>1.5160706360510801E-3</c:v>
                </c:pt>
                <c:pt idx="1475">
                  <c:v>1.5262541927477499E-3</c:v>
                </c:pt>
                <c:pt idx="1476">
                  <c:v>1.52860280220412E-3</c:v>
                </c:pt>
                <c:pt idx="1477">
                  <c:v>1.5286627180650201E-3</c:v>
                </c:pt>
                <c:pt idx="1478">
                  <c:v>1.5334944149703301E-3</c:v>
                </c:pt>
                <c:pt idx="1479">
                  <c:v>1.5372314608108201E-3</c:v>
                </c:pt>
                <c:pt idx="1480">
                  <c:v>1.55351903234186E-3</c:v>
                </c:pt>
                <c:pt idx="1481">
                  <c:v>1.5618056238261E-3</c:v>
                </c:pt>
                <c:pt idx="1482">
                  <c:v>1.5673217611377899E-3</c:v>
                </c:pt>
                <c:pt idx="1483">
                  <c:v>1.5676218116931499E-3</c:v>
                </c:pt>
                <c:pt idx="1484">
                  <c:v>1.5703691692988801E-3</c:v>
                </c:pt>
                <c:pt idx="1485">
                  <c:v>1.5733393791194099E-3</c:v>
                </c:pt>
                <c:pt idx="1486">
                  <c:v>1.5770801008255901E-3</c:v>
                </c:pt>
                <c:pt idx="1487">
                  <c:v>1.5895095736856699E-3</c:v>
                </c:pt>
                <c:pt idx="1488">
                  <c:v>1.59109023224168E-3</c:v>
                </c:pt>
                <c:pt idx="1489">
                  <c:v>1.59133137055916E-3</c:v>
                </c:pt>
                <c:pt idx="1490">
                  <c:v>1.59241214804165E-3</c:v>
                </c:pt>
                <c:pt idx="1491">
                  <c:v>1.5936258352778E-3</c:v>
                </c:pt>
                <c:pt idx="1492">
                  <c:v>1.6097508362861101E-3</c:v>
                </c:pt>
                <c:pt idx="1493">
                  <c:v>1.6203082129892599E-3</c:v>
                </c:pt>
                <c:pt idx="1494">
                  <c:v>1.6270086973298201E-3</c:v>
                </c:pt>
                <c:pt idx="1495">
                  <c:v>1.63252015687461E-3</c:v>
                </c:pt>
                <c:pt idx="1496">
                  <c:v>1.64338574373006E-3</c:v>
                </c:pt>
                <c:pt idx="1497">
                  <c:v>1.6511723482926001E-3</c:v>
                </c:pt>
                <c:pt idx="1498">
                  <c:v>1.6770145058428E-3</c:v>
                </c:pt>
                <c:pt idx="1499">
                  <c:v>1.6822025407145101E-3</c:v>
                </c:pt>
                <c:pt idx="1500">
                  <c:v>1.6843559504637301E-3</c:v>
                </c:pt>
                <c:pt idx="1501">
                  <c:v>1.69073657746947E-3</c:v>
                </c:pt>
                <c:pt idx="1502">
                  <c:v>1.6975531025162701E-3</c:v>
                </c:pt>
                <c:pt idx="1503">
                  <c:v>1.69808157631191E-3</c:v>
                </c:pt>
                <c:pt idx="1504">
                  <c:v>1.7082303076900499E-3</c:v>
                </c:pt>
                <c:pt idx="1505">
                  <c:v>1.7101282518144801E-3</c:v>
                </c:pt>
                <c:pt idx="1506">
                  <c:v>1.7196908795266801E-3</c:v>
                </c:pt>
                <c:pt idx="1507">
                  <c:v>1.72673058802941E-3</c:v>
                </c:pt>
                <c:pt idx="1508">
                  <c:v>1.73160216427789E-3</c:v>
                </c:pt>
                <c:pt idx="1509">
                  <c:v>1.73513694974818E-3</c:v>
                </c:pt>
                <c:pt idx="1510">
                  <c:v>1.73586040983817E-3</c:v>
                </c:pt>
                <c:pt idx="1511">
                  <c:v>1.7374347078006501E-3</c:v>
                </c:pt>
                <c:pt idx="1512">
                  <c:v>1.74448008248792E-3</c:v>
                </c:pt>
                <c:pt idx="1513">
                  <c:v>1.75662772733891E-3</c:v>
                </c:pt>
                <c:pt idx="1514">
                  <c:v>1.75764130787574E-3</c:v>
                </c:pt>
                <c:pt idx="1515">
                  <c:v>1.7597333593820899E-3</c:v>
                </c:pt>
                <c:pt idx="1516">
                  <c:v>1.7698075529789001E-3</c:v>
                </c:pt>
                <c:pt idx="1517">
                  <c:v>1.77738327173079E-3</c:v>
                </c:pt>
                <c:pt idx="1518">
                  <c:v>1.7779757989699601E-3</c:v>
                </c:pt>
                <c:pt idx="1519">
                  <c:v>1.7965284651121601E-3</c:v>
                </c:pt>
                <c:pt idx="1520">
                  <c:v>1.7983819413793999E-3</c:v>
                </c:pt>
                <c:pt idx="1521">
                  <c:v>1.80108834394751E-3</c:v>
                </c:pt>
                <c:pt idx="1522">
                  <c:v>1.80150173825969E-3</c:v>
                </c:pt>
                <c:pt idx="1523">
                  <c:v>1.8031173047399901E-3</c:v>
                </c:pt>
                <c:pt idx="1524">
                  <c:v>1.8041875921158601E-3</c:v>
                </c:pt>
                <c:pt idx="1525">
                  <c:v>1.80944747403819E-3</c:v>
                </c:pt>
                <c:pt idx="1526">
                  <c:v>1.8263066389405101E-3</c:v>
                </c:pt>
                <c:pt idx="1527">
                  <c:v>1.83528383700649E-3</c:v>
                </c:pt>
                <c:pt idx="1528">
                  <c:v>1.83958845108001E-3</c:v>
                </c:pt>
                <c:pt idx="1529">
                  <c:v>1.84424563966884E-3</c:v>
                </c:pt>
                <c:pt idx="1530">
                  <c:v>1.84608756160733E-3</c:v>
                </c:pt>
                <c:pt idx="1531">
                  <c:v>1.8604656529196701E-3</c:v>
                </c:pt>
                <c:pt idx="1532">
                  <c:v>1.8795796279541101E-3</c:v>
                </c:pt>
                <c:pt idx="1533">
                  <c:v>1.8821163871112999E-3</c:v>
                </c:pt>
                <c:pt idx="1534">
                  <c:v>1.8826940041959501E-3</c:v>
                </c:pt>
                <c:pt idx="1535">
                  <c:v>1.8827934473293301E-3</c:v>
                </c:pt>
                <c:pt idx="1536">
                  <c:v>1.88486665400489E-3</c:v>
                </c:pt>
                <c:pt idx="1537">
                  <c:v>1.88692016360645E-3</c:v>
                </c:pt>
                <c:pt idx="1538">
                  <c:v>1.8913746727815099E-3</c:v>
                </c:pt>
                <c:pt idx="1539">
                  <c:v>1.8989017224360801E-3</c:v>
                </c:pt>
                <c:pt idx="1540">
                  <c:v>1.9017438378174799E-3</c:v>
                </c:pt>
                <c:pt idx="1541">
                  <c:v>1.90213208531246E-3</c:v>
                </c:pt>
                <c:pt idx="1542">
                  <c:v>1.9037426179206399E-3</c:v>
                </c:pt>
                <c:pt idx="1543">
                  <c:v>1.9041579856897901E-3</c:v>
                </c:pt>
                <c:pt idx="1544">
                  <c:v>1.9045915484660501E-3</c:v>
                </c:pt>
                <c:pt idx="1545">
                  <c:v>1.9132885032558599E-3</c:v>
                </c:pt>
                <c:pt idx="1546">
                  <c:v>1.91539776065767E-3</c:v>
                </c:pt>
                <c:pt idx="1547">
                  <c:v>1.9564691982997999E-3</c:v>
                </c:pt>
                <c:pt idx="1548">
                  <c:v>1.9697851686734501E-3</c:v>
                </c:pt>
                <c:pt idx="1549">
                  <c:v>1.9738260001985301E-3</c:v>
                </c:pt>
                <c:pt idx="1550">
                  <c:v>1.9786749337948901E-3</c:v>
                </c:pt>
                <c:pt idx="1551">
                  <c:v>1.9805908633293498E-3</c:v>
                </c:pt>
                <c:pt idx="1552">
                  <c:v>1.98236801316254E-3</c:v>
                </c:pt>
                <c:pt idx="1553">
                  <c:v>1.9866921180120402E-3</c:v>
                </c:pt>
                <c:pt idx="1554">
                  <c:v>1.9952121543082698E-3</c:v>
                </c:pt>
                <c:pt idx="1555">
                  <c:v>1.99680577529825E-3</c:v>
                </c:pt>
                <c:pt idx="1556">
                  <c:v>2.0012013883007099E-3</c:v>
                </c:pt>
                <c:pt idx="1557">
                  <c:v>2.00656071188237E-3</c:v>
                </c:pt>
                <c:pt idx="1558">
                  <c:v>2.01020058013161E-3</c:v>
                </c:pt>
                <c:pt idx="1559">
                  <c:v>2.0118354588273598E-3</c:v>
                </c:pt>
                <c:pt idx="1560">
                  <c:v>2.0134234989721E-3</c:v>
                </c:pt>
                <c:pt idx="1561">
                  <c:v>2.0156662707734399E-3</c:v>
                </c:pt>
                <c:pt idx="1562">
                  <c:v>2.0290314437411798E-3</c:v>
                </c:pt>
                <c:pt idx="1563">
                  <c:v>2.03152697686139E-3</c:v>
                </c:pt>
                <c:pt idx="1564">
                  <c:v>2.0315955006831401E-3</c:v>
                </c:pt>
                <c:pt idx="1565">
                  <c:v>2.0322259861033599E-3</c:v>
                </c:pt>
                <c:pt idx="1566">
                  <c:v>2.0409772372586899E-3</c:v>
                </c:pt>
                <c:pt idx="1567">
                  <c:v>2.0451298968157099E-3</c:v>
                </c:pt>
                <c:pt idx="1568">
                  <c:v>2.04939666106169E-3</c:v>
                </c:pt>
                <c:pt idx="1569">
                  <c:v>2.0545264480904902E-3</c:v>
                </c:pt>
                <c:pt idx="1570">
                  <c:v>2.0562450547165802E-3</c:v>
                </c:pt>
                <c:pt idx="1571">
                  <c:v>2.0595756270640601E-3</c:v>
                </c:pt>
                <c:pt idx="1572">
                  <c:v>2.0621834719199098E-3</c:v>
                </c:pt>
                <c:pt idx="1573">
                  <c:v>2.0657930912156498E-3</c:v>
                </c:pt>
                <c:pt idx="1574">
                  <c:v>2.0796680027894599E-3</c:v>
                </c:pt>
                <c:pt idx="1575">
                  <c:v>2.0820784465321999E-3</c:v>
                </c:pt>
                <c:pt idx="1576">
                  <c:v>2.0919755149654E-3</c:v>
                </c:pt>
                <c:pt idx="1577">
                  <c:v>2.09209836701164E-3</c:v>
                </c:pt>
                <c:pt idx="1578">
                  <c:v>2.1011013825027402E-3</c:v>
                </c:pt>
                <c:pt idx="1579">
                  <c:v>2.1022142854002701E-3</c:v>
                </c:pt>
                <c:pt idx="1580">
                  <c:v>2.1058534988393201E-3</c:v>
                </c:pt>
                <c:pt idx="1581">
                  <c:v>2.1234135468220601E-3</c:v>
                </c:pt>
                <c:pt idx="1582">
                  <c:v>2.1243243030012599E-3</c:v>
                </c:pt>
                <c:pt idx="1583">
                  <c:v>2.1448774918835299E-3</c:v>
                </c:pt>
                <c:pt idx="1584">
                  <c:v>2.147240088816E-3</c:v>
                </c:pt>
                <c:pt idx="1585">
                  <c:v>2.1486244290591502E-3</c:v>
                </c:pt>
                <c:pt idx="1586">
                  <c:v>2.15842950190985E-3</c:v>
                </c:pt>
                <c:pt idx="1587">
                  <c:v>2.1592651999201998E-3</c:v>
                </c:pt>
                <c:pt idx="1588">
                  <c:v>2.1599852615414999E-3</c:v>
                </c:pt>
                <c:pt idx="1589">
                  <c:v>2.1659162191733201E-3</c:v>
                </c:pt>
                <c:pt idx="1590">
                  <c:v>2.1780349835543202E-3</c:v>
                </c:pt>
                <c:pt idx="1591">
                  <c:v>2.1922443609644899E-3</c:v>
                </c:pt>
                <c:pt idx="1592">
                  <c:v>2.1987091446697298E-3</c:v>
                </c:pt>
                <c:pt idx="1593">
                  <c:v>2.2139209264231698E-3</c:v>
                </c:pt>
                <c:pt idx="1594">
                  <c:v>2.2199709903819799E-3</c:v>
                </c:pt>
                <c:pt idx="1595">
                  <c:v>2.2221055648977599E-3</c:v>
                </c:pt>
                <c:pt idx="1596">
                  <c:v>2.2358605749257E-3</c:v>
                </c:pt>
                <c:pt idx="1597">
                  <c:v>2.2418353798193801E-3</c:v>
                </c:pt>
                <c:pt idx="1598">
                  <c:v>2.2508083447635402E-3</c:v>
                </c:pt>
                <c:pt idx="1599">
                  <c:v>2.2549618695229898E-3</c:v>
                </c:pt>
                <c:pt idx="1600">
                  <c:v>2.2584702197027298E-3</c:v>
                </c:pt>
                <c:pt idx="1601">
                  <c:v>2.2613265686659101E-3</c:v>
                </c:pt>
                <c:pt idx="1602">
                  <c:v>2.2623225377516698E-3</c:v>
                </c:pt>
                <c:pt idx="1603">
                  <c:v>2.26433766450211E-3</c:v>
                </c:pt>
                <c:pt idx="1604">
                  <c:v>2.2645342017062801E-3</c:v>
                </c:pt>
                <c:pt idx="1605">
                  <c:v>2.2678210100846E-3</c:v>
                </c:pt>
                <c:pt idx="1606">
                  <c:v>2.2711305928251502E-3</c:v>
                </c:pt>
                <c:pt idx="1607">
                  <c:v>2.2801875486577099E-3</c:v>
                </c:pt>
                <c:pt idx="1608">
                  <c:v>2.2889078344417398E-3</c:v>
                </c:pt>
                <c:pt idx="1609">
                  <c:v>2.2959021497043902E-3</c:v>
                </c:pt>
                <c:pt idx="1610">
                  <c:v>2.2977521218626299E-3</c:v>
                </c:pt>
                <c:pt idx="1611">
                  <c:v>2.2977951286502099E-3</c:v>
                </c:pt>
                <c:pt idx="1612">
                  <c:v>2.2990167465051698E-3</c:v>
                </c:pt>
                <c:pt idx="1613">
                  <c:v>2.3007593084236298E-3</c:v>
                </c:pt>
                <c:pt idx="1614">
                  <c:v>2.3033192361197399E-3</c:v>
                </c:pt>
                <c:pt idx="1615">
                  <c:v>2.3039825873398798E-3</c:v>
                </c:pt>
                <c:pt idx="1616">
                  <c:v>2.3079716909413599E-3</c:v>
                </c:pt>
                <c:pt idx="1617">
                  <c:v>2.31032395858173E-3</c:v>
                </c:pt>
                <c:pt idx="1618">
                  <c:v>2.3195139422334198E-3</c:v>
                </c:pt>
                <c:pt idx="1619">
                  <c:v>2.3244868215961702E-3</c:v>
                </c:pt>
                <c:pt idx="1620">
                  <c:v>2.32533663599844E-3</c:v>
                </c:pt>
                <c:pt idx="1621">
                  <c:v>2.3555081774430798E-3</c:v>
                </c:pt>
                <c:pt idx="1622">
                  <c:v>2.3655585861589298E-3</c:v>
                </c:pt>
                <c:pt idx="1623">
                  <c:v>2.36710860283772E-3</c:v>
                </c:pt>
                <c:pt idx="1624">
                  <c:v>2.3790653568501099E-3</c:v>
                </c:pt>
                <c:pt idx="1625">
                  <c:v>2.4071538445872499E-3</c:v>
                </c:pt>
                <c:pt idx="1626">
                  <c:v>2.42284514252223E-3</c:v>
                </c:pt>
                <c:pt idx="1627">
                  <c:v>2.42518428997076E-3</c:v>
                </c:pt>
                <c:pt idx="1628">
                  <c:v>2.4280824808519002E-3</c:v>
                </c:pt>
                <c:pt idx="1629">
                  <c:v>2.4405137189560202E-3</c:v>
                </c:pt>
                <c:pt idx="1630">
                  <c:v>2.4550942365201599E-3</c:v>
                </c:pt>
                <c:pt idx="1631">
                  <c:v>2.4552355389327101E-3</c:v>
                </c:pt>
                <c:pt idx="1632">
                  <c:v>2.4604741988746002E-3</c:v>
                </c:pt>
                <c:pt idx="1633">
                  <c:v>2.4616964173740899E-3</c:v>
                </c:pt>
                <c:pt idx="1634">
                  <c:v>2.4691470926206101E-3</c:v>
                </c:pt>
                <c:pt idx="1635">
                  <c:v>2.47511560310752E-3</c:v>
                </c:pt>
                <c:pt idx="1636">
                  <c:v>2.4777209748634899E-3</c:v>
                </c:pt>
                <c:pt idx="1637">
                  <c:v>2.4983773551125899E-3</c:v>
                </c:pt>
                <c:pt idx="1638">
                  <c:v>2.5005595269743199E-3</c:v>
                </c:pt>
                <c:pt idx="1639">
                  <c:v>2.5284463533586901E-3</c:v>
                </c:pt>
                <c:pt idx="1640">
                  <c:v>2.5312909029884399E-3</c:v>
                </c:pt>
                <c:pt idx="1641">
                  <c:v>2.5488110857158799E-3</c:v>
                </c:pt>
                <c:pt idx="1642">
                  <c:v>2.5502989169787198E-3</c:v>
                </c:pt>
                <c:pt idx="1643">
                  <c:v>2.5701872590650301E-3</c:v>
                </c:pt>
                <c:pt idx="1644">
                  <c:v>2.5731121923797001E-3</c:v>
                </c:pt>
                <c:pt idx="1645">
                  <c:v>2.5743195338597301E-3</c:v>
                </c:pt>
                <c:pt idx="1646">
                  <c:v>2.5791674993774901E-3</c:v>
                </c:pt>
                <c:pt idx="1647">
                  <c:v>2.5985897967291099E-3</c:v>
                </c:pt>
                <c:pt idx="1648">
                  <c:v>2.5988194196651698E-3</c:v>
                </c:pt>
                <c:pt idx="1649">
                  <c:v>2.6002225448790899E-3</c:v>
                </c:pt>
                <c:pt idx="1650">
                  <c:v>2.6030896790870299E-3</c:v>
                </c:pt>
                <c:pt idx="1651">
                  <c:v>2.6117493233531702E-3</c:v>
                </c:pt>
                <c:pt idx="1652">
                  <c:v>2.6123539685852801E-3</c:v>
                </c:pt>
                <c:pt idx="1653">
                  <c:v>2.6136144759647401E-3</c:v>
                </c:pt>
                <c:pt idx="1654">
                  <c:v>2.6153346952174899E-3</c:v>
                </c:pt>
                <c:pt idx="1655">
                  <c:v>2.6258220776675901E-3</c:v>
                </c:pt>
                <c:pt idx="1656">
                  <c:v>2.6265757593106598E-3</c:v>
                </c:pt>
                <c:pt idx="1657">
                  <c:v>2.6272017913539902E-3</c:v>
                </c:pt>
                <c:pt idx="1658">
                  <c:v>2.64164244696526E-3</c:v>
                </c:pt>
                <c:pt idx="1659">
                  <c:v>2.6446046619800199E-3</c:v>
                </c:pt>
                <c:pt idx="1660">
                  <c:v>2.6470047597664998E-3</c:v>
                </c:pt>
                <c:pt idx="1661">
                  <c:v>2.6798377509381702E-3</c:v>
                </c:pt>
                <c:pt idx="1662">
                  <c:v>2.6916212417304498E-3</c:v>
                </c:pt>
                <c:pt idx="1663">
                  <c:v>2.6945115662719401E-3</c:v>
                </c:pt>
                <c:pt idx="1664">
                  <c:v>2.71076338398781E-3</c:v>
                </c:pt>
                <c:pt idx="1665">
                  <c:v>2.7201783053963798E-3</c:v>
                </c:pt>
                <c:pt idx="1666">
                  <c:v>2.7301700562324602E-3</c:v>
                </c:pt>
                <c:pt idx="1667">
                  <c:v>2.7401781819330999E-3</c:v>
                </c:pt>
                <c:pt idx="1668">
                  <c:v>2.7483331001614802E-3</c:v>
                </c:pt>
                <c:pt idx="1669">
                  <c:v>2.7551676789902401E-3</c:v>
                </c:pt>
                <c:pt idx="1670">
                  <c:v>2.76243269591008E-3</c:v>
                </c:pt>
                <c:pt idx="1671">
                  <c:v>2.7645028206388202E-3</c:v>
                </c:pt>
                <c:pt idx="1672">
                  <c:v>2.7714396611087599E-3</c:v>
                </c:pt>
                <c:pt idx="1673">
                  <c:v>2.7763258846779798E-3</c:v>
                </c:pt>
                <c:pt idx="1674">
                  <c:v>2.78919734552734E-3</c:v>
                </c:pt>
                <c:pt idx="1675">
                  <c:v>2.80124116795691E-3</c:v>
                </c:pt>
                <c:pt idx="1676">
                  <c:v>2.8040022110541901E-3</c:v>
                </c:pt>
                <c:pt idx="1677">
                  <c:v>2.8047483327213701E-3</c:v>
                </c:pt>
                <c:pt idx="1678">
                  <c:v>2.8146056756095301E-3</c:v>
                </c:pt>
                <c:pt idx="1679">
                  <c:v>2.8215999225273398E-3</c:v>
                </c:pt>
                <c:pt idx="1680">
                  <c:v>2.8343859077238401E-3</c:v>
                </c:pt>
                <c:pt idx="1681">
                  <c:v>2.84364123476535E-3</c:v>
                </c:pt>
                <c:pt idx="1682">
                  <c:v>2.8660780432174602E-3</c:v>
                </c:pt>
                <c:pt idx="1683">
                  <c:v>2.8751670092543001E-3</c:v>
                </c:pt>
                <c:pt idx="1684">
                  <c:v>2.8835391368925299E-3</c:v>
                </c:pt>
                <c:pt idx="1685">
                  <c:v>2.8850013764567198E-3</c:v>
                </c:pt>
                <c:pt idx="1686">
                  <c:v>2.88636706631975E-3</c:v>
                </c:pt>
                <c:pt idx="1687">
                  <c:v>2.88685504051705E-3</c:v>
                </c:pt>
                <c:pt idx="1688">
                  <c:v>2.8899666093264798E-3</c:v>
                </c:pt>
                <c:pt idx="1689">
                  <c:v>2.8903194487170502E-3</c:v>
                </c:pt>
                <c:pt idx="1690">
                  <c:v>2.8965804649578801E-3</c:v>
                </c:pt>
                <c:pt idx="1691">
                  <c:v>2.8975529068879301E-3</c:v>
                </c:pt>
                <c:pt idx="1692">
                  <c:v>2.8981812677410998E-3</c:v>
                </c:pt>
                <c:pt idx="1693">
                  <c:v>2.9145098350955301E-3</c:v>
                </c:pt>
                <c:pt idx="1694">
                  <c:v>2.9164880957339499E-3</c:v>
                </c:pt>
                <c:pt idx="1695">
                  <c:v>2.92082436815765E-3</c:v>
                </c:pt>
                <c:pt idx="1696">
                  <c:v>2.9228132937248199E-3</c:v>
                </c:pt>
                <c:pt idx="1697">
                  <c:v>2.9235650568536901E-3</c:v>
                </c:pt>
                <c:pt idx="1698">
                  <c:v>2.9243858746770802E-3</c:v>
                </c:pt>
                <c:pt idx="1699">
                  <c:v>2.9325184280535699E-3</c:v>
                </c:pt>
                <c:pt idx="1700">
                  <c:v>2.9337115540498701E-3</c:v>
                </c:pt>
                <c:pt idx="1701">
                  <c:v>2.9346591571419701E-3</c:v>
                </c:pt>
                <c:pt idx="1702">
                  <c:v>2.93583322849892E-3</c:v>
                </c:pt>
                <c:pt idx="1703">
                  <c:v>2.9382079718580502E-3</c:v>
                </c:pt>
                <c:pt idx="1704">
                  <c:v>2.9566214126069898E-3</c:v>
                </c:pt>
                <c:pt idx="1705">
                  <c:v>2.9612842225466901E-3</c:v>
                </c:pt>
                <c:pt idx="1706">
                  <c:v>2.96191221000947E-3</c:v>
                </c:pt>
                <c:pt idx="1707">
                  <c:v>2.9619446486648898E-3</c:v>
                </c:pt>
                <c:pt idx="1708">
                  <c:v>2.96811308501015E-3</c:v>
                </c:pt>
                <c:pt idx="1709">
                  <c:v>2.9683557008758298E-3</c:v>
                </c:pt>
                <c:pt idx="1710">
                  <c:v>2.9760377018781298E-3</c:v>
                </c:pt>
                <c:pt idx="1711">
                  <c:v>2.9903515555302199E-3</c:v>
                </c:pt>
                <c:pt idx="1712">
                  <c:v>2.99360932118771E-3</c:v>
                </c:pt>
                <c:pt idx="1713">
                  <c:v>2.9982385776066299E-3</c:v>
                </c:pt>
                <c:pt idx="1714">
                  <c:v>3.01053915287106E-3</c:v>
                </c:pt>
                <c:pt idx="1715">
                  <c:v>3.0126986419358901E-3</c:v>
                </c:pt>
                <c:pt idx="1716">
                  <c:v>3.02152040745999E-3</c:v>
                </c:pt>
                <c:pt idx="1717">
                  <c:v>3.0222916847364098E-3</c:v>
                </c:pt>
                <c:pt idx="1718">
                  <c:v>3.0244737739301298E-3</c:v>
                </c:pt>
                <c:pt idx="1719">
                  <c:v>3.0252123912376402E-3</c:v>
                </c:pt>
                <c:pt idx="1720">
                  <c:v>3.04542109882783E-3</c:v>
                </c:pt>
                <c:pt idx="1721">
                  <c:v>3.0457356400645898E-3</c:v>
                </c:pt>
                <c:pt idx="1722">
                  <c:v>3.0524732927228802E-3</c:v>
                </c:pt>
                <c:pt idx="1723">
                  <c:v>3.0632833305167602E-3</c:v>
                </c:pt>
                <c:pt idx="1724">
                  <c:v>3.0700692595941898E-3</c:v>
                </c:pt>
                <c:pt idx="1725">
                  <c:v>3.0753677910975402E-3</c:v>
                </c:pt>
                <c:pt idx="1726">
                  <c:v>3.07597904789429E-3</c:v>
                </c:pt>
                <c:pt idx="1727">
                  <c:v>3.0792507277100198E-3</c:v>
                </c:pt>
                <c:pt idx="1728">
                  <c:v>3.0793759401298699E-3</c:v>
                </c:pt>
                <c:pt idx="1729">
                  <c:v>3.0879777808847601E-3</c:v>
                </c:pt>
                <c:pt idx="1730">
                  <c:v>3.0906305848549601E-3</c:v>
                </c:pt>
                <c:pt idx="1731">
                  <c:v>3.10296440790444E-3</c:v>
                </c:pt>
                <c:pt idx="1732">
                  <c:v>3.1163705368509802E-3</c:v>
                </c:pt>
                <c:pt idx="1733">
                  <c:v>3.12650567331003E-3</c:v>
                </c:pt>
                <c:pt idx="1734">
                  <c:v>3.1440229050631501E-3</c:v>
                </c:pt>
                <c:pt idx="1735">
                  <c:v>3.15367233854463E-3</c:v>
                </c:pt>
                <c:pt idx="1736">
                  <c:v>3.15480942653181E-3</c:v>
                </c:pt>
                <c:pt idx="1737">
                  <c:v>3.17060547712674E-3</c:v>
                </c:pt>
                <c:pt idx="1738">
                  <c:v>3.1941059097060102E-3</c:v>
                </c:pt>
                <c:pt idx="1739">
                  <c:v>3.20184174034848E-3</c:v>
                </c:pt>
                <c:pt idx="1740">
                  <c:v>3.2275444908665598E-3</c:v>
                </c:pt>
                <c:pt idx="1741">
                  <c:v>3.2348529394737699E-3</c:v>
                </c:pt>
                <c:pt idx="1742">
                  <c:v>3.2424671136759599E-3</c:v>
                </c:pt>
                <c:pt idx="1743">
                  <c:v>3.2679767646162298E-3</c:v>
                </c:pt>
                <c:pt idx="1744">
                  <c:v>3.26816090743346E-3</c:v>
                </c:pt>
                <c:pt idx="1745">
                  <c:v>3.2823983663163299E-3</c:v>
                </c:pt>
                <c:pt idx="1746">
                  <c:v>3.30182249078385E-3</c:v>
                </c:pt>
                <c:pt idx="1747">
                  <c:v>3.3097391618197199E-3</c:v>
                </c:pt>
                <c:pt idx="1748">
                  <c:v>3.3180947369115801E-3</c:v>
                </c:pt>
                <c:pt idx="1749">
                  <c:v>3.32636177732256E-3</c:v>
                </c:pt>
                <c:pt idx="1750">
                  <c:v>3.32909344966608E-3</c:v>
                </c:pt>
                <c:pt idx="1751">
                  <c:v>3.3374726114282398E-3</c:v>
                </c:pt>
                <c:pt idx="1752">
                  <c:v>3.3386737652610602E-3</c:v>
                </c:pt>
                <c:pt idx="1753">
                  <c:v>3.3453323306732799E-3</c:v>
                </c:pt>
                <c:pt idx="1754">
                  <c:v>3.3663768465938501E-3</c:v>
                </c:pt>
                <c:pt idx="1755">
                  <c:v>3.3728951401552801E-3</c:v>
                </c:pt>
                <c:pt idx="1756">
                  <c:v>3.3772406297850198E-3</c:v>
                </c:pt>
                <c:pt idx="1757">
                  <c:v>3.38263039915911E-3</c:v>
                </c:pt>
                <c:pt idx="1758">
                  <c:v>3.41244320594672E-3</c:v>
                </c:pt>
                <c:pt idx="1759">
                  <c:v>3.4205121356519598E-3</c:v>
                </c:pt>
                <c:pt idx="1760">
                  <c:v>3.4258341145190102E-3</c:v>
                </c:pt>
                <c:pt idx="1761">
                  <c:v>3.4603284519420501E-3</c:v>
                </c:pt>
                <c:pt idx="1762">
                  <c:v>3.4821493087402299E-3</c:v>
                </c:pt>
                <c:pt idx="1763">
                  <c:v>3.4832208800453799E-3</c:v>
                </c:pt>
                <c:pt idx="1764">
                  <c:v>3.5085703497056702E-3</c:v>
                </c:pt>
                <c:pt idx="1765">
                  <c:v>3.51114472801609E-3</c:v>
                </c:pt>
                <c:pt idx="1766">
                  <c:v>3.5171714407896799E-3</c:v>
                </c:pt>
                <c:pt idx="1767">
                  <c:v>3.5356548323078E-3</c:v>
                </c:pt>
                <c:pt idx="1768">
                  <c:v>3.5394146389678902E-3</c:v>
                </c:pt>
                <c:pt idx="1769">
                  <c:v>3.5568420160573102E-3</c:v>
                </c:pt>
                <c:pt idx="1770">
                  <c:v>3.5612843094585101E-3</c:v>
                </c:pt>
                <c:pt idx="1771">
                  <c:v>3.5622880819009902E-3</c:v>
                </c:pt>
                <c:pt idx="1772">
                  <c:v>3.5650661644961402E-3</c:v>
                </c:pt>
                <c:pt idx="1773">
                  <c:v>3.56786881066845E-3</c:v>
                </c:pt>
                <c:pt idx="1774">
                  <c:v>3.5717400517850302E-3</c:v>
                </c:pt>
                <c:pt idx="1775">
                  <c:v>3.5822365877862198E-3</c:v>
                </c:pt>
                <c:pt idx="1776">
                  <c:v>3.5824574310372699E-3</c:v>
                </c:pt>
                <c:pt idx="1777">
                  <c:v>3.5989165534239301E-3</c:v>
                </c:pt>
                <c:pt idx="1778">
                  <c:v>3.6161173417654899E-3</c:v>
                </c:pt>
                <c:pt idx="1779">
                  <c:v>3.6164252240184999E-3</c:v>
                </c:pt>
                <c:pt idx="1780">
                  <c:v>3.6295646701648902E-3</c:v>
                </c:pt>
                <c:pt idx="1781">
                  <c:v>3.6334315306282301E-3</c:v>
                </c:pt>
                <c:pt idx="1782">
                  <c:v>3.6341651142196701E-3</c:v>
                </c:pt>
                <c:pt idx="1783">
                  <c:v>3.6469568902938402E-3</c:v>
                </c:pt>
                <c:pt idx="1784">
                  <c:v>3.6509715618808498E-3</c:v>
                </c:pt>
                <c:pt idx="1785">
                  <c:v>3.6713456319528602E-3</c:v>
                </c:pt>
                <c:pt idx="1786">
                  <c:v>3.6990794491197701E-3</c:v>
                </c:pt>
                <c:pt idx="1787">
                  <c:v>3.7075528158659801E-3</c:v>
                </c:pt>
                <c:pt idx="1788">
                  <c:v>3.7370655371563601E-3</c:v>
                </c:pt>
                <c:pt idx="1789">
                  <c:v>3.7401967212305001E-3</c:v>
                </c:pt>
                <c:pt idx="1790">
                  <c:v>3.74290972322734E-3</c:v>
                </c:pt>
                <c:pt idx="1791">
                  <c:v>3.7546342753665301E-3</c:v>
                </c:pt>
                <c:pt idx="1792">
                  <c:v>3.7550767883888299E-3</c:v>
                </c:pt>
                <c:pt idx="1793">
                  <c:v>3.7860906560906499E-3</c:v>
                </c:pt>
                <c:pt idx="1794">
                  <c:v>3.7914751803985198E-3</c:v>
                </c:pt>
                <c:pt idx="1795">
                  <c:v>3.7924541231327698E-3</c:v>
                </c:pt>
                <c:pt idx="1796">
                  <c:v>3.7958863841463099E-3</c:v>
                </c:pt>
                <c:pt idx="1797">
                  <c:v>3.8058236767664101E-3</c:v>
                </c:pt>
                <c:pt idx="1798">
                  <c:v>3.81848018676847E-3</c:v>
                </c:pt>
                <c:pt idx="1799">
                  <c:v>3.8192344332266702E-3</c:v>
                </c:pt>
                <c:pt idx="1800">
                  <c:v>3.8381340708470201E-3</c:v>
                </c:pt>
                <c:pt idx="1801">
                  <c:v>3.8624999738967698E-3</c:v>
                </c:pt>
                <c:pt idx="1802">
                  <c:v>3.8771602492092198E-3</c:v>
                </c:pt>
                <c:pt idx="1803">
                  <c:v>3.9054074372542498E-3</c:v>
                </c:pt>
                <c:pt idx="1804">
                  <c:v>3.9152435218844997E-3</c:v>
                </c:pt>
                <c:pt idx="1805">
                  <c:v>3.9493857072093299E-3</c:v>
                </c:pt>
                <c:pt idx="1806">
                  <c:v>3.9547907402162803E-3</c:v>
                </c:pt>
                <c:pt idx="1807">
                  <c:v>3.9560676148026096E-3</c:v>
                </c:pt>
                <c:pt idx="1808">
                  <c:v>3.9617856526761898E-3</c:v>
                </c:pt>
                <c:pt idx="1809">
                  <c:v>3.9956229900955697E-3</c:v>
                </c:pt>
                <c:pt idx="1810">
                  <c:v>3.9984771330408599E-3</c:v>
                </c:pt>
                <c:pt idx="1811">
                  <c:v>3.9997700521274904E-3</c:v>
                </c:pt>
                <c:pt idx="1812">
                  <c:v>4.0022752865786198E-3</c:v>
                </c:pt>
                <c:pt idx="1813">
                  <c:v>4.0040521493344798E-3</c:v>
                </c:pt>
                <c:pt idx="1814">
                  <c:v>4.0121905371507498E-3</c:v>
                </c:pt>
                <c:pt idx="1815">
                  <c:v>4.0332551846348303E-3</c:v>
                </c:pt>
                <c:pt idx="1816">
                  <c:v>4.0394351492736803E-3</c:v>
                </c:pt>
                <c:pt idx="1817">
                  <c:v>4.0422242329572903E-3</c:v>
                </c:pt>
                <c:pt idx="1818">
                  <c:v>4.0713029773069703E-3</c:v>
                </c:pt>
                <c:pt idx="1819">
                  <c:v>4.0799730199152897E-3</c:v>
                </c:pt>
                <c:pt idx="1820">
                  <c:v>4.0803234963969698E-3</c:v>
                </c:pt>
                <c:pt idx="1821">
                  <c:v>4.0871991502698501E-3</c:v>
                </c:pt>
                <c:pt idx="1822">
                  <c:v>4.1111717171408201E-3</c:v>
                </c:pt>
                <c:pt idx="1823">
                  <c:v>4.1178258951199602E-3</c:v>
                </c:pt>
                <c:pt idx="1824">
                  <c:v>4.1240380591584802E-3</c:v>
                </c:pt>
                <c:pt idx="1825">
                  <c:v>4.1319210978233399E-3</c:v>
                </c:pt>
                <c:pt idx="1826">
                  <c:v>4.1336607258513798E-3</c:v>
                </c:pt>
                <c:pt idx="1827">
                  <c:v>4.1340044619821801E-3</c:v>
                </c:pt>
                <c:pt idx="1828">
                  <c:v>4.1342471336719604E-3</c:v>
                </c:pt>
                <c:pt idx="1829">
                  <c:v>4.1354782645641897E-3</c:v>
                </c:pt>
                <c:pt idx="1830">
                  <c:v>4.1468257799372604E-3</c:v>
                </c:pt>
                <c:pt idx="1831">
                  <c:v>4.1621765035214E-3</c:v>
                </c:pt>
                <c:pt idx="1832">
                  <c:v>4.1690853669719002E-3</c:v>
                </c:pt>
                <c:pt idx="1833">
                  <c:v>4.1712246396746798E-3</c:v>
                </c:pt>
                <c:pt idx="1834">
                  <c:v>4.1940704805585897E-3</c:v>
                </c:pt>
                <c:pt idx="1835">
                  <c:v>4.2156707652100302E-3</c:v>
                </c:pt>
                <c:pt idx="1836">
                  <c:v>4.2194155427082904E-3</c:v>
                </c:pt>
                <c:pt idx="1837">
                  <c:v>4.2967184323387296E-3</c:v>
                </c:pt>
                <c:pt idx="1838">
                  <c:v>4.3046272450509198E-3</c:v>
                </c:pt>
                <c:pt idx="1839">
                  <c:v>4.3050095839841504E-3</c:v>
                </c:pt>
                <c:pt idx="1840">
                  <c:v>4.3191355887084197E-3</c:v>
                </c:pt>
                <c:pt idx="1841">
                  <c:v>4.3636432877734903E-3</c:v>
                </c:pt>
                <c:pt idx="1842">
                  <c:v>4.3838355642990996E-3</c:v>
                </c:pt>
                <c:pt idx="1843">
                  <c:v>4.3845474593315996E-3</c:v>
                </c:pt>
                <c:pt idx="1844">
                  <c:v>4.3857047820186198E-3</c:v>
                </c:pt>
                <c:pt idx="1845">
                  <c:v>4.3859719432542696E-3</c:v>
                </c:pt>
                <c:pt idx="1846">
                  <c:v>4.3881104054752504E-3</c:v>
                </c:pt>
                <c:pt idx="1847">
                  <c:v>4.3992372296883702E-3</c:v>
                </c:pt>
                <c:pt idx="1848">
                  <c:v>4.4145369673203603E-3</c:v>
                </c:pt>
                <c:pt idx="1849">
                  <c:v>4.4204108505494603E-3</c:v>
                </c:pt>
                <c:pt idx="1850">
                  <c:v>4.4280515157320002E-3</c:v>
                </c:pt>
                <c:pt idx="1851">
                  <c:v>4.4333683032226397E-3</c:v>
                </c:pt>
                <c:pt idx="1852">
                  <c:v>4.4423001247864699E-3</c:v>
                </c:pt>
                <c:pt idx="1853">
                  <c:v>4.4549339926036897E-3</c:v>
                </c:pt>
                <c:pt idx="1854">
                  <c:v>4.4585094661736303E-3</c:v>
                </c:pt>
                <c:pt idx="1855">
                  <c:v>4.4641602663314899E-3</c:v>
                </c:pt>
                <c:pt idx="1856">
                  <c:v>4.4646146025790201E-3</c:v>
                </c:pt>
                <c:pt idx="1857">
                  <c:v>4.47115457732451E-3</c:v>
                </c:pt>
                <c:pt idx="1858">
                  <c:v>4.4894279635226504E-3</c:v>
                </c:pt>
                <c:pt idx="1859">
                  <c:v>4.49438958783927E-3</c:v>
                </c:pt>
                <c:pt idx="1860">
                  <c:v>4.5053379399760804E-3</c:v>
                </c:pt>
                <c:pt idx="1861">
                  <c:v>4.5068271579007703E-3</c:v>
                </c:pt>
                <c:pt idx="1862">
                  <c:v>4.5078964391899196E-3</c:v>
                </c:pt>
                <c:pt idx="1863">
                  <c:v>4.5165340583658304E-3</c:v>
                </c:pt>
                <c:pt idx="1864">
                  <c:v>4.5205882361508097E-3</c:v>
                </c:pt>
                <c:pt idx="1865">
                  <c:v>4.5398850980607596E-3</c:v>
                </c:pt>
                <c:pt idx="1866">
                  <c:v>4.5743152751132896E-3</c:v>
                </c:pt>
                <c:pt idx="1867">
                  <c:v>4.57575651651958E-3</c:v>
                </c:pt>
                <c:pt idx="1868">
                  <c:v>4.5837918096606001E-3</c:v>
                </c:pt>
                <c:pt idx="1869">
                  <c:v>4.5859657187804301E-3</c:v>
                </c:pt>
                <c:pt idx="1870">
                  <c:v>4.5871640069059198E-3</c:v>
                </c:pt>
                <c:pt idx="1871">
                  <c:v>4.6013861242496E-3</c:v>
                </c:pt>
                <c:pt idx="1872">
                  <c:v>4.60491677400669E-3</c:v>
                </c:pt>
                <c:pt idx="1873">
                  <c:v>4.6061804148972802E-3</c:v>
                </c:pt>
                <c:pt idx="1874">
                  <c:v>4.6146828546724597E-3</c:v>
                </c:pt>
                <c:pt idx="1875">
                  <c:v>4.61844975379968E-3</c:v>
                </c:pt>
                <c:pt idx="1876">
                  <c:v>4.62294957975737E-3</c:v>
                </c:pt>
                <c:pt idx="1877">
                  <c:v>4.62696025014586E-3</c:v>
                </c:pt>
                <c:pt idx="1878">
                  <c:v>4.6297040535557702E-3</c:v>
                </c:pt>
                <c:pt idx="1879">
                  <c:v>4.6409777769757E-3</c:v>
                </c:pt>
                <c:pt idx="1880">
                  <c:v>4.6487299733967997E-3</c:v>
                </c:pt>
                <c:pt idx="1881">
                  <c:v>4.6543351358930502E-3</c:v>
                </c:pt>
                <c:pt idx="1882">
                  <c:v>4.6655268091774799E-3</c:v>
                </c:pt>
                <c:pt idx="1883">
                  <c:v>4.6686373238578804E-3</c:v>
                </c:pt>
                <c:pt idx="1884">
                  <c:v>4.6755920076287302E-3</c:v>
                </c:pt>
                <c:pt idx="1885">
                  <c:v>4.70371380408857E-3</c:v>
                </c:pt>
                <c:pt idx="1886">
                  <c:v>4.7142626779779996E-3</c:v>
                </c:pt>
                <c:pt idx="1887">
                  <c:v>4.7171272280317799E-3</c:v>
                </c:pt>
                <c:pt idx="1888">
                  <c:v>4.73662432867877E-3</c:v>
                </c:pt>
                <c:pt idx="1889">
                  <c:v>4.7683695604406398E-3</c:v>
                </c:pt>
                <c:pt idx="1890">
                  <c:v>4.7853990437498996E-3</c:v>
                </c:pt>
                <c:pt idx="1891">
                  <c:v>4.7929714082245497E-3</c:v>
                </c:pt>
                <c:pt idx="1892">
                  <c:v>4.79617226349301E-3</c:v>
                </c:pt>
                <c:pt idx="1893">
                  <c:v>4.8057183399472601E-3</c:v>
                </c:pt>
                <c:pt idx="1894">
                  <c:v>4.8068953996245299E-3</c:v>
                </c:pt>
                <c:pt idx="1895">
                  <c:v>4.8269195072254698E-3</c:v>
                </c:pt>
                <c:pt idx="1896">
                  <c:v>4.8487656072987804E-3</c:v>
                </c:pt>
                <c:pt idx="1897">
                  <c:v>4.8522371337359604E-3</c:v>
                </c:pt>
                <c:pt idx="1898">
                  <c:v>4.8600406703546099E-3</c:v>
                </c:pt>
                <c:pt idx="1899">
                  <c:v>4.86020900291968E-3</c:v>
                </c:pt>
                <c:pt idx="1900">
                  <c:v>4.87286918707885E-3</c:v>
                </c:pt>
                <c:pt idx="1901">
                  <c:v>4.8818777010254701E-3</c:v>
                </c:pt>
                <c:pt idx="1902">
                  <c:v>4.9161817286362802E-3</c:v>
                </c:pt>
                <c:pt idx="1903">
                  <c:v>4.9288436552248202E-3</c:v>
                </c:pt>
                <c:pt idx="1904">
                  <c:v>4.9298354281747401E-3</c:v>
                </c:pt>
                <c:pt idx="1905">
                  <c:v>4.9618043645151102E-3</c:v>
                </c:pt>
                <c:pt idx="1906">
                  <c:v>4.9790689513954803E-3</c:v>
                </c:pt>
                <c:pt idx="1907">
                  <c:v>4.9917792570667602E-3</c:v>
                </c:pt>
                <c:pt idx="1908">
                  <c:v>5.0032822389045103E-3</c:v>
                </c:pt>
                <c:pt idx="1909">
                  <c:v>5.0145689033028497E-3</c:v>
                </c:pt>
                <c:pt idx="1910">
                  <c:v>5.0179802859822596E-3</c:v>
                </c:pt>
                <c:pt idx="1911">
                  <c:v>5.0293484050019602E-3</c:v>
                </c:pt>
                <c:pt idx="1912">
                  <c:v>5.0416687566589898E-3</c:v>
                </c:pt>
                <c:pt idx="1913">
                  <c:v>5.0421308322159504E-3</c:v>
                </c:pt>
                <c:pt idx="1914">
                  <c:v>5.0517664762931803E-3</c:v>
                </c:pt>
                <c:pt idx="1915">
                  <c:v>5.0704333982890598E-3</c:v>
                </c:pt>
                <c:pt idx="1916">
                  <c:v>5.0890695074712299E-3</c:v>
                </c:pt>
                <c:pt idx="1917">
                  <c:v>5.1276447206324302E-3</c:v>
                </c:pt>
                <c:pt idx="1918">
                  <c:v>5.1285294653288403E-3</c:v>
                </c:pt>
                <c:pt idx="1919">
                  <c:v>5.1377407171808503E-3</c:v>
                </c:pt>
                <c:pt idx="1920">
                  <c:v>5.1490473622677396E-3</c:v>
                </c:pt>
                <c:pt idx="1921">
                  <c:v>5.1537408012717499E-3</c:v>
                </c:pt>
                <c:pt idx="1922">
                  <c:v>5.1584004337702997E-3</c:v>
                </c:pt>
                <c:pt idx="1923">
                  <c:v>5.1586795658745003E-3</c:v>
                </c:pt>
                <c:pt idx="1924">
                  <c:v>5.1772317950457896E-3</c:v>
                </c:pt>
                <c:pt idx="1925">
                  <c:v>5.1813587419975802E-3</c:v>
                </c:pt>
                <c:pt idx="1926">
                  <c:v>5.1831213812782101E-3</c:v>
                </c:pt>
                <c:pt idx="1927">
                  <c:v>5.1938864857303197E-3</c:v>
                </c:pt>
                <c:pt idx="1928">
                  <c:v>5.2078428052140099E-3</c:v>
                </c:pt>
                <c:pt idx="1929">
                  <c:v>5.2324530730926098E-3</c:v>
                </c:pt>
                <c:pt idx="1930">
                  <c:v>5.2452767176414004E-3</c:v>
                </c:pt>
                <c:pt idx="1931">
                  <c:v>5.2505094370442901E-3</c:v>
                </c:pt>
                <c:pt idx="1932">
                  <c:v>5.2511935826280703E-3</c:v>
                </c:pt>
                <c:pt idx="1933">
                  <c:v>5.2849715926739796E-3</c:v>
                </c:pt>
                <c:pt idx="1934">
                  <c:v>5.2975578598385697E-3</c:v>
                </c:pt>
                <c:pt idx="1935">
                  <c:v>5.3060399098645E-3</c:v>
                </c:pt>
                <c:pt idx="1936">
                  <c:v>5.3138225054746796E-3</c:v>
                </c:pt>
                <c:pt idx="1937">
                  <c:v>5.3191614775998097E-3</c:v>
                </c:pt>
                <c:pt idx="1938">
                  <c:v>5.3265788528165797E-3</c:v>
                </c:pt>
                <c:pt idx="1939">
                  <c:v>5.40207267227499E-3</c:v>
                </c:pt>
                <c:pt idx="1940">
                  <c:v>5.4033323280524397E-3</c:v>
                </c:pt>
                <c:pt idx="1941">
                  <c:v>5.4071722529367202E-3</c:v>
                </c:pt>
                <c:pt idx="1942">
                  <c:v>5.4519503766430003E-3</c:v>
                </c:pt>
                <c:pt idx="1943">
                  <c:v>5.4707881913011397E-3</c:v>
                </c:pt>
                <c:pt idx="1944">
                  <c:v>5.4773219879557097E-3</c:v>
                </c:pt>
                <c:pt idx="1945">
                  <c:v>5.4978027806435702E-3</c:v>
                </c:pt>
                <c:pt idx="1946">
                  <c:v>5.5092221824725902E-3</c:v>
                </c:pt>
                <c:pt idx="1947">
                  <c:v>5.5389017675592797E-3</c:v>
                </c:pt>
                <c:pt idx="1948">
                  <c:v>5.5623683297759598E-3</c:v>
                </c:pt>
                <c:pt idx="1949">
                  <c:v>5.56997502662652E-3</c:v>
                </c:pt>
                <c:pt idx="1950">
                  <c:v>5.5769230383603098E-3</c:v>
                </c:pt>
                <c:pt idx="1951">
                  <c:v>5.5799267934747302E-3</c:v>
                </c:pt>
                <c:pt idx="1952">
                  <c:v>5.5963240666083497E-3</c:v>
                </c:pt>
                <c:pt idx="1953">
                  <c:v>5.6017050364154898E-3</c:v>
                </c:pt>
                <c:pt idx="1954">
                  <c:v>5.6122247094545098E-3</c:v>
                </c:pt>
                <c:pt idx="1955">
                  <c:v>5.6273968578213597E-3</c:v>
                </c:pt>
                <c:pt idx="1956">
                  <c:v>5.6385827429746302E-3</c:v>
                </c:pt>
                <c:pt idx="1957">
                  <c:v>5.6394481473470096E-3</c:v>
                </c:pt>
                <c:pt idx="1958">
                  <c:v>5.6432110770790397E-3</c:v>
                </c:pt>
                <c:pt idx="1959">
                  <c:v>5.6470236899965201E-3</c:v>
                </c:pt>
                <c:pt idx="1960">
                  <c:v>5.6495305267939798E-3</c:v>
                </c:pt>
                <c:pt idx="1961">
                  <c:v>5.6511838040273097E-3</c:v>
                </c:pt>
                <c:pt idx="1962">
                  <c:v>5.6571214467165303E-3</c:v>
                </c:pt>
                <c:pt idx="1963">
                  <c:v>5.6648816471860297E-3</c:v>
                </c:pt>
                <c:pt idx="1964">
                  <c:v>5.6786907276468604E-3</c:v>
                </c:pt>
                <c:pt idx="1965">
                  <c:v>5.6794722550663097E-3</c:v>
                </c:pt>
                <c:pt idx="1966">
                  <c:v>5.6905721080174904E-3</c:v>
                </c:pt>
                <c:pt idx="1967">
                  <c:v>5.6939655616733299E-3</c:v>
                </c:pt>
                <c:pt idx="1968">
                  <c:v>5.6963128094558602E-3</c:v>
                </c:pt>
                <c:pt idx="1969">
                  <c:v>5.6998056036806797E-3</c:v>
                </c:pt>
                <c:pt idx="1970">
                  <c:v>5.70203227368213E-3</c:v>
                </c:pt>
                <c:pt idx="1971">
                  <c:v>5.7570682900677196E-3</c:v>
                </c:pt>
                <c:pt idx="1972">
                  <c:v>5.7647595251202697E-3</c:v>
                </c:pt>
                <c:pt idx="1973">
                  <c:v>5.7767985917907497E-3</c:v>
                </c:pt>
                <c:pt idx="1974">
                  <c:v>5.78845509416882E-3</c:v>
                </c:pt>
                <c:pt idx="1975">
                  <c:v>5.7885333603160298E-3</c:v>
                </c:pt>
                <c:pt idx="1976">
                  <c:v>5.80391487056267E-3</c:v>
                </c:pt>
                <c:pt idx="1977">
                  <c:v>5.8199732475070001E-3</c:v>
                </c:pt>
                <c:pt idx="1978">
                  <c:v>5.8396909892799399E-3</c:v>
                </c:pt>
                <c:pt idx="1979">
                  <c:v>5.8584149837020904E-3</c:v>
                </c:pt>
                <c:pt idx="1980">
                  <c:v>5.8640772217326996E-3</c:v>
                </c:pt>
                <c:pt idx="1981">
                  <c:v>5.8825835057328803E-3</c:v>
                </c:pt>
                <c:pt idx="1982">
                  <c:v>5.9016299670747903E-3</c:v>
                </c:pt>
                <c:pt idx="1983">
                  <c:v>5.9044890144824896E-3</c:v>
                </c:pt>
                <c:pt idx="1984">
                  <c:v>5.9045269781658003E-3</c:v>
                </c:pt>
                <c:pt idx="1985">
                  <c:v>5.9054553982200598E-3</c:v>
                </c:pt>
                <c:pt idx="1986">
                  <c:v>5.9093999405699302E-3</c:v>
                </c:pt>
                <c:pt idx="1987">
                  <c:v>5.9101373245007997E-3</c:v>
                </c:pt>
                <c:pt idx="1988">
                  <c:v>5.9114876042532403E-3</c:v>
                </c:pt>
                <c:pt idx="1989">
                  <c:v>5.9178773726931803E-3</c:v>
                </c:pt>
                <c:pt idx="1990">
                  <c:v>5.9209308100239E-3</c:v>
                </c:pt>
                <c:pt idx="1991">
                  <c:v>5.9211679160531298E-3</c:v>
                </c:pt>
                <c:pt idx="1992">
                  <c:v>5.9216692931941999E-3</c:v>
                </c:pt>
                <c:pt idx="1993">
                  <c:v>5.9292515754326997E-3</c:v>
                </c:pt>
                <c:pt idx="1994">
                  <c:v>5.9408672727906502E-3</c:v>
                </c:pt>
                <c:pt idx="1995">
                  <c:v>5.9441059198782299E-3</c:v>
                </c:pt>
                <c:pt idx="1996">
                  <c:v>5.9625068151365696E-3</c:v>
                </c:pt>
                <c:pt idx="1997">
                  <c:v>5.9687964166139302E-3</c:v>
                </c:pt>
                <c:pt idx="1998">
                  <c:v>5.9752631900870197E-3</c:v>
                </c:pt>
                <c:pt idx="1999">
                  <c:v>5.97856537233397E-3</c:v>
                </c:pt>
                <c:pt idx="2000">
                  <c:v>5.9810980866862899E-3</c:v>
                </c:pt>
                <c:pt idx="2001">
                  <c:v>5.9820716775474698E-3</c:v>
                </c:pt>
                <c:pt idx="2002">
                  <c:v>6.0042505299734098E-3</c:v>
                </c:pt>
                <c:pt idx="2003">
                  <c:v>6.0309639521046298E-3</c:v>
                </c:pt>
                <c:pt idx="2004">
                  <c:v>6.0315679298354498E-3</c:v>
                </c:pt>
                <c:pt idx="2005">
                  <c:v>6.0352769354220202E-3</c:v>
                </c:pt>
                <c:pt idx="2006">
                  <c:v>6.0466098829433899E-3</c:v>
                </c:pt>
                <c:pt idx="2007">
                  <c:v>6.0466639745796504E-3</c:v>
                </c:pt>
                <c:pt idx="2008">
                  <c:v>6.0882988672553602E-3</c:v>
                </c:pt>
                <c:pt idx="2009">
                  <c:v>6.1147310494438899E-3</c:v>
                </c:pt>
                <c:pt idx="2010">
                  <c:v>6.11798791718564E-3</c:v>
                </c:pt>
                <c:pt idx="2011">
                  <c:v>6.1234294022897299E-3</c:v>
                </c:pt>
                <c:pt idx="2012">
                  <c:v>6.1524457702403597E-3</c:v>
                </c:pt>
                <c:pt idx="2013">
                  <c:v>6.1526441980948397E-3</c:v>
                </c:pt>
                <c:pt idx="2014">
                  <c:v>6.1549581774013899E-3</c:v>
                </c:pt>
                <c:pt idx="2015">
                  <c:v>6.15852806731715E-3</c:v>
                </c:pt>
                <c:pt idx="2016">
                  <c:v>6.1634520692577504E-3</c:v>
                </c:pt>
                <c:pt idx="2017">
                  <c:v>6.1676674348694199E-3</c:v>
                </c:pt>
                <c:pt idx="2018">
                  <c:v>6.1799878326950497E-3</c:v>
                </c:pt>
                <c:pt idx="2019">
                  <c:v>6.18229932524235E-3</c:v>
                </c:pt>
                <c:pt idx="2020">
                  <c:v>6.1946155581166697E-3</c:v>
                </c:pt>
                <c:pt idx="2021">
                  <c:v>6.1979096066119097E-3</c:v>
                </c:pt>
                <c:pt idx="2022">
                  <c:v>6.2411345687736503E-3</c:v>
                </c:pt>
                <c:pt idx="2023">
                  <c:v>6.2619524970468597E-3</c:v>
                </c:pt>
                <c:pt idx="2024">
                  <c:v>6.3189145169491798E-3</c:v>
                </c:pt>
                <c:pt idx="2025">
                  <c:v>6.3748952578421697E-3</c:v>
                </c:pt>
                <c:pt idx="2026">
                  <c:v>6.3924620127265097E-3</c:v>
                </c:pt>
                <c:pt idx="2027">
                  <c:v>6.3936281736681304E-3</c:v>
                </c:pt>
                <c:pt idx="2028">
                  <c:v>6.4197921793533504E-3</c:v>
                </c:pt>
                <c:pt idx="2029">
                  <c:v>6.4230225406280298E-3</c:v>
                </c:pt>
                <c:pt idx="2030">
                  <c:v>6.4392450240937501E-3</c:v>
                </c:pt>
                <c:pt idx="2031">
                  <c:v>6.4771726990304097E-3</c:v>
                </c:pt>
                <c:pt idx="2032">
                  <c:v>6.5119262632445498E-3</c:v>
                </c:pt>
                <c:pt idx="2033">
                  <c:v>6.5238823038525698E-3</c:v>
                </c:pt>
                <c:pt idx="2034">
                  <c:v>6.5310455709971498E-3</c:v>
                </c:pt>
                <c:pt idx="2035">
                  <c:v>6.5685400382207004E-3</c:v>
                </c:pt>
                <c:pt idx="2036">
                  <c:v>6.5838893056638899E-3</c:v>
                </c:pt>
                <c:pt idx="2037">
                  <c:v>6.58396908635218E-3</c:v>
                </c:pt>
                <c:pt idx="2038">
                  <c:v>6.5901599053193299E-3</c:v>
                </c:pt>
                <c:pt idx="2039">
                  <c:v>6.6414459093111699E-3</c:v>
                </c:pt>
                <c:pt idx="2040">
                  <c:v>6.6445427186685099E-3</c:v>
                </c:pt>
                <c:pt idx="2041">
                  <c:v>6.6552630441377601E-3</c:v>
                </c:pt>
                <c:pt idx="2042">
                  <c:v>6.6770167183178002E-3</c:v>
                </c:pt>
                <c:pt idx="2043">
                  <c:v>6.6839076115481197E-3</c:v>
                </c:pt>
                <c:pt idx="2044">
                  <c:v>6.7264827609508099E-3</c:v>
                </c:pt>
                <c:pt idx="2045">
                  <c:v>6.7709051988039601E-3</c:v>
                </c:pt>
                <c:pt idx="2046">
                  <c:v>6.7989505396978001E-3</c:v>
                </c:pt>
                <c:pt idx="2047">
                  <c:v>6.8066441990280099E-3</c:v>
                </c:pt>
                <c:pt idx="2048">
                  <c:v>6.8198521482703903E-3</c:v>
                </c:pt>
                <c:pt idx="2049">
                  <c:v>6.8255127316389098E-3</c:v>
                </c:pt>
                <c:pt idx="2050">
                  <c:v>6.8259650703998897E-3</c:v>
                </c:pt>
                <c:pt idx="2051">
                  <c:v>6.8433952789735903E-3</c:v>
                </c:pt>
                <c:pt idx="2052">
                  <c:v>6.8476424967482703E-3</c:v>
                </c:pt>
                <c:pt idx="2053">
                  <c:v>6.8895161254323503E-3</c:v>
                </c:pt>
                <c:pt idx="2054">
                  <c:v>6.8945978370822903E-3</c:v>
                </c:pt>
                <c:pt idx="2055">
                  <c:v>6.9042460207706597E-3</c:v>
                </c:pt>
                <c:pt idx="2056">
                  <c:v>6.9231806541344299E-3</c:v>
                </c:pt>
                <c:pt idx="2057">
                  <c:v>6.9324367756446797E-3</c:v>
                </c:pt>
                <c:pt idx="2058">
                  <c:v>6.9515124249013901E-3</c:v>
                </c:pt>
                <c:pt idx="2059">
                  <c:v>6.95774280236149E-3</c:v>
                </c:pt>
                <c:pt idx="2060">
                  <c:v>6.9775100719779498E-3</c:v>
                </c:pt>
                <c:pt idx="2061">
                  <c:v>6.9955658585443403E-3</c:v>
                </c:pt>
                <c:pt idx="2062">
                  <c:v>7.0097839459260002E-3</c:v>
                </c:pt>
                <c:pt idx="2063">
                  <c:v>7.0196251974831902E-3</c:v>
                </c:pt>
                <c:pt idx="2064">
                  <c:v>7.0344785378692798E-3</c:v>
                </c:pt>
                <c:pt idx="2065">
                  <c:v>7.0470448589956399E-3</c:v>
                </c:pt>
                <c:pt idx="2066">
                  <c:v>7.0492000458579097E-3</c:v>
                </c:pt>
                <c:pt idx="2067">
                  <c:v>7.0571923099987596E-3</c:v>
                </c:pt>
                <c:pt idx="2068">
                  <c:v>7.09103089471016E-3</c:v>
                </c:pt>
                <c:pt idx="2069">
                  <c:v>7.0948766619188097E-3</c:v>
                </c:pt>
                <c:pt idx="2070">
                  <c:v>7.0957456383566198E-3</c:v>
                </c:pt>
                <c:pt idx="2071">
                  <c:v>7.0989924926500598E-3</c:v>
                </c:pt>
                <c:pt idx="2072">
                  <c:v>7.13829021379457E-3</c:v>
                </c:pt>
                <c:pt idx="2073">
                  <c:v>7.1446844804997304E-3</c:v>
                </c:pt>
                <c:pt idx="2074">
                  <c:v>7.1558032425992797E-3</c:v>
                </c:pt>
                <c:pt idx="2075">
                  <c:v>7.1733868661013299E-3</c:v>
                </c:pt>
                <c:pt idx="2076">
                  <c:v>7.1757686733395498E-3</c:v>
                </c:pt>
                <c:pt idx="2077">
                  <c:v>7.1783581755992497E-3</c:v>
                </c:pt>
                <c:pt idx="2078">
                  <c:v>7.1885293579730999E-3</c:v>
                </c:pt>
                <c:pt idx="2079">
                  <c:v>7.1930435159113099E-3</c:v>
                </c:pt>
                <c:pt idx="2080">
                  <c:v>7.2316699341645396E-3</c:v>
                </c:pt>
                <c:pt idx="2081">
                  <c:v>7.2479841832939502E-3</c:v>
                </c:pt>
                <c:pt idx="2082">
                  <c:v>7.2693847300242297E-3</c:v>
                </c:pt>
                <c:pt idx="2083">
                  <c:v>7.2821557419566803E-3</c:v>
                </c:pt>
                <c:pt idx="2084">
                  <c:v>7.2918176570932703E-3</c:v>
                </c:pt>
                <c:pt idx="2085">
                  <c:v>7.3052272927951502E-3</c:v>
                </c:pt>
                <c:pt idx="2086">
                  <c:v>7.3067444874553803E-3</c:v>
                </c:pt>
                <c:pt idx="2087">
                  <c:v>7.31353820562748E-3</c:v>
                </c:pt>
                <c:pt idx="2088">
                  <c:v>7.3211641482729996E-3</c:v>
                </c:pt>
                <c:pt idx="2089">
                  <c:v>7.3408030257213104E-3</c:v>
                </c:pt>
                <c:pt idx="2090">
                  <c:v>7.3559245689754898E-3</c:v>
                </c:pt>
                <c:pt idx="2091">
                  <c:v>7.3635823042978703E-3</c:v>
                </c:pt>
                <c:pt idx="2092">
                  <c:v>7.3708596407475102E-3</c:v>
                </c:pt>
                <c:pt idx="2093">
                  <c:v>7.3756937577651102E-3</c:v>
                </c:pt>
                <c:pt idx="2094">
                  <c:v>7.3783219515645504E-3</c:v>
                </c:pt>
                <c:pt idx="2095">
                  <c:v>7.3939975231702799E-3</c:v>
                </c:pt>
                <c:pt idx="2096">
                  <c:v>7.3954743814882203E-3</c:v>
                </c:pt>
                <c:pt idx="2097">
                  <c:v>7.4044948648420801E-3</c:v>
                </c:pt>
                <c:pt idx="2098">
                  <c:v>7.4049061172000398E-3</c:v>
                </c:pt>
                <c:pt idx="2099">
                  <c:v>7.40662646001892E-3</c:v>
                </c:pt>
                <c:pt idx="2100">
                  <c:v>7.4201908633941098E-3</c:v>
                </c:pt>
                <c:pt idx="2101">
                  <c:v>7.4406733479473099E-3</c:v>
                </c:pt>
                <c:pt idx="2102">
                  <c:v>7.4537645332438899E-3</c:v>
                </c:pt>
                <c:pt idx="2103">
                  <c:v>7.4786673355493197E-3</c:v>
                </c:pt>
                <c:pt idx="2104">
                  <c:v>7.4804837092501903E-3</c:v>
                </c:pt>
                <c:pt idx="2105">
                  <c:v>7.4926942724248399E-3</c:v>
                </c:pt>
                <c:pt idx="2106">
                  <c:v>7.4965827505525696E-3</c:v>
                </c:pt>
                <c:pt idx="2107">
                  <c:v>7.5013022802985297E-3</c:v>
                </c:pt>
                <c:pt idx="2108">
                  <c:v>7.5479359699381198E-3</c:v>
                </c:pt>
                <c:pt idx="2109">
                  <c:v>7.5655065023686602E-3</c:v>
                </c:pt>
                <c:pt idx="2110">
                  <c:v>7.5906057383348198E-3</c:v>
                </c:pt>
                <c:pt idx="2111">
                  <c:v>7.5913216605361898E-3</c:v>
                </c:pt>
                <c:pt idx="2112">
                  <c:v>7.59557413889773E-3</c:v>
                </c:pt>
                <c:pt idx="2113">
                  <c:v>7.6313403424390297E-3</c:v>
                </c:pt>
                <c:pt idx="2114">
                  <c:v>7.6742831255920303E-3</c:v>
                </c:pt>
                <c:pt idx="2115">
                  <c:v>7.7220460939103203E-3</c:v>
                </c:pt>
                <c:pt idx="2116">
                  <c:v>7.7580780390552198E-3</c:v>
                </c:pt>
                <c:pt idx="2117">
                  <c:v>7.76614227651068E-3</c:v>
                </c:pt>
                <c:pt idx="2118">
                  <c:v>7.7962972857261899E-3</c:v>
                </c:pt>
                <c:pt idx="2119">
                  <c:v>7.80628463742162E-3</c:v>
                </c:pt>
                <c:pt idx="2120">
                  <c:v>7.8166863622228504E-3</c:v>
                </c:pt>
                <c:pt idx="2121">
                  <c:v>7.8320758931513298E-3</c:v>
                </c:pt>
                <c:pt idx="2122">
                  <c:v>7.8686687212145296E-3</c:v>
                </c:pt>
                <c:pt idx="2123">
                  <c:v>7.8758282891024101E-3</c:v>
                </c:pt>
                <c:pt idx="2124">
                  <c:v>7.9554914411144595E-3</c:v>
                </c:pt>
                <c:pt idx="2125">
                  <c:v>7.9582441401223093E-3</c:v>
                </c:pt>
                <c:pt idx="2126">
                  <c:v>7.9832641027202701E-3</c:v>
                </c:pt>
                <c:pt idx="2127">
                  <c:v>8.0229656709992405E-3</c:v>
                </c:pt>
                <c:pt idx="2128">
                  <c:v>8.0426474171645494E-3</c:v>
                </c:pt>
                <c:pt idx="2129">
                  <c:v>8.0621011861116802E-3</c:v>
                </c:pt>
                <c:pt idx="2130">
                  <c:v>8.0849898715774395E-3</c:v>
                </c:pt>
                <c:pt idx="2131">
                  <c:v>8.10609859580343E-3</c:v>
                </c:pt>
                <c:pt idx="2132">
                  <c:v>8.1081402034594192E-3</c:v>
                </c:pt>
                <c:pt idx="2133">
                  <c:v>8.1112843327567508E-3</c:v>
                </c:pt>
                <c:pt idx="2134">
                  <c:v>8.1240425440904998E-3</c:v>
                </c:pt>
                <c:pt idx="2135">
                  <c:v>8.1524652135889705E-3</c:v>
                </c:pt>
                <c:pt idx="2136">
                  <c:v>8.1671204169557806E-3</c:v>
                </c:pt>
                <c:pt idx="2137">
                  <c:v>8.1729673136570497E-3</c:v>
                </c:pt>
                <c:pt idx="2138">
                  <c:v>8.2144562148240893E-3</c:v>
                </c:pt>
                <c:pt idx="2139">
                  <c:v>8.2194184842382303E-3</c:v>
                </c:pt>
                <c:pt idx="2140">
                  <c:v>8.2614568008062897E-3</c:v>
                </c:pt>
                <c:pt idx="2141">
                  <c:v>8.2730564931992791E-3</c:v>
                </c:pt>
                <c:pt idx="2142">
                  <c:v>8.2843290447843498E-3</c:v>
                </c:pt>
                <c:pt idx="2143">
                  <c:v>8.3191512674139403E-3</c:v>
                </c:pt>
                <c:pt idx="2144">
                  <c:v>8.3728694510307698E-3</c:v>
                </c:pt>
                <c:pt idx="2145">
                  <c:v>8.3807733873053E-3</c:v>
                </c:pt>
                <c:pt idx="2146">
                  <c:v>8.3838404438973703E-3</c:v>
                </c:pt>
                <c:pt idx="2147">
                  <c:v>8.3961618088818704E-3</c:v>
                </c:pt>
                <c:pt idx="2148">
                  <c:v>8.4073358359734503E-3</c:v>
                </c:pt>
                <c:pt idx="2149">
                  <c:v>8.4145757785296996E-3</c:v>
                </c:pt>
                <c:pt idx="2150">
                  <c:v>8.4194909915289405E-3</c:v>
                </c:pt>
                <c:pt idx="2151">
                  <c:v>8.4278206159353296E-3</c:v>
                </c:pt>
                <c:pt idx="2152">
                  <c:v>8.4376194461332401E-3</c:v>
                </c:pt>
                <c:pt idx="2153">
                  <c:v>8.4867943900487491E-3</c:v>
                </c:pt>
                <c:pt idx="2154">
                  <c:v>8.4873700921759502E-3</c:v>
                </c:pt>
                <c:pt idx="2155">
                  <c:v>8.4889166085059496E-3</c:v>
                </c:pt>
                <c:pt idx="2156">
                  <c:v>8.4893429003419802E-3</c:v>
                </c:pt>
                <c:pt idx="2157">
                  <c:v>8.5001882790999798E-3</c:v>
                </c:pt>
                <c:pt idx="2158">
                  <c:v>8.5223614215145897E-3</c:v>
                </c:pt>
                <c:pt idx="2159">
                  <c:v>8.5326442877103094E-3</c:v>
                </c:pt>
                <c:pt idx="2160">
                  <c:v>8.5364203239433403E-3</c:v>
                </c:pt>
                <c:pt idx="2161">
                  <c:v>8.5963213743057605E-3</c:v>
                </c:pt>
                <c:pt idx="2162">
                  <c:v>8.6758870791904096E-3</c:v>
                </c:pt>
                <c:pt idx="2163">
                  <c:v>8.7079863040400891E-3</c:v>
                </c:pt>
                <c:pt idx="2164">
                  <c:v>8.7935032314524503E-3</c:v>
                </c:pt>
                <c:pt idx="2165">
                  <c:v>8.8106296821549093E-3</c:v>
                </c:pt>
                <c:pt idx="2166">
                  <c:v>8.8184866744196594E-3</c:v>
                </c:pt>
                <c:pt idx="2167">
                  <c:v>8.8296462983558904E-3</c:v>
                </c:pt>
                <c:pt idx="2168">
                  <c:v>8.8386294651584801E-3</c:v>
                </c:pt>
                <c:pt idx="2169">
                  <c:v>8.8561146134060395E-3</c:v>
                </c:pt>
                <c:pt idx="2170">
                  <c:v>8.8765356185901301E-3</c:v>
                </c:pt>
                <c:pt idx="2171">
                  <c:v>8.8844087068117202E-3</c:v>
                </c:pt>
                <c:pt idx="2172">
                  <c:v>8.9027825374776003E-3</c:v>
                </c:pt>
                <c:pt idx="2173">
                  <c:v>8.9114086456754393E-3</c:v>
                </c:pt>
                <c:pt idx="2174">
                  <c:v>8.9286307443013999E-3</c:v>
                </c:pt>
                <c:pt idx="2175">
                  <c:v>8.9573405512145196E-3</c:v>
                </c:pt>
                <c:pt idx="2176">
                  <c:v>8.9578859745817006E-3</c:v>
                </c:pt>
                <c:pt idx="2177">
                  <c:v>8.9639408553553492E-3</c:v>
                </c:pt>
                <c:pt idx="2178">
                  <c:v>8.9676891439372502E-3</c:v>
                </c:pt>
                <c:pt idx="2179">
                  <c:v>9.0351358254874507E-3</c:v>
                </c:pt>
                <c:pt idx="2180">
                  <c:v>9.0418033833394602E-3</c:v>
                </c:pt>
                <c:pt idx="2181">
                  <c:v>9.0453588247933897E-3</c:v>
                </c:pt>
                <c:pt idx="2182">
                  <c:v>9.0800213408618498E-3</c:v>
                </c:pt>
                <c:pt idx="2183">
                  <c:v>9.1081176135937702E-3</c:v>
                </c:pt>
                <c:pt idx="2184">
                  <c:v>9.1237933852440205E-3</c:v>
                </c:pt>
                <c:pt idx="2185">
                  <c:v>9.1526597591093401E-3</c:v>
                </c:pt>
                <c:pt idx="2186">
                  <c:v>9.1750896346439598E-3</c:v>
                </c:pt>
                <c:pt idx="2187">
                  <c:v>9.1969152185669908E-3</c:v>
                </c:pt>
                <c:pt idx="2188">
                  <c:v>9.2159862768279605E-3</c:v>
                </c:pt>
                <c:pt idx="2189">
                  <c:v>9.2334515803519993E-3</c:v>
                </c:pt>
                <c:pt idx="2190">
                  <c:v>9.2406623619759702E-3</c:v>
                </c:pt>
                <c:pt idx="2191">
                  <c:v>9.2449446569223895E-3</c:v>
                </c:pt>
                <c:pt idx="2192">
                  <c:v>9.2513656678798704E-3</c:v>
                </c:pt>
                <c:pt idx="2193">
                  <c:v>9.2608845065423901E-3</c:v>
                </c:pt>
                <c:pt idx="2194">
                  <c:v>9.2626241152520099E-3</c:v>
                </c:pt>
                <c:pt idx="2195">
                  <c:v>9.2780491891846593E-3</c:v>
                </c:pt>
                <c:pt idx="2196">
                  <c:v>9.3232075657852104E-3</c:v>
                </c:pt>
                <c:pt idx="2197">
                  <c:v>9.3313274288842202E-3</c:v>
                </c:pt>
                <c:pt idx="2198">
                  <c:v>9.3639786000995397E-3</c:v>
                </c:pt>
                <c:pt idx="2199">
                  <c:v>9.3661306372744106E-3</c:v>
                </c:pt>
                <c:pt idx="2200">
                  <c:v>9.3844228878636297E-3</c:v>
                </c:pt>
                <c:pt idx="2201">
                  <c:v>9.3948691888391805E-3</c:v>
                </c:pt>
                <c:pt idx="2202">
                  <c:v>9.4022474356549209E-3</c:v>
                </c:pt>
                <c:pt idx="2203">
                  <c:v>9.4299262539232192E-3</c:v>
                </c:pt>
                <c:pt idx="2204">
                  <c:v>9.4349791541851902E-3</c:v>
                </c:pt>
                <c:pt idx="2205">
                  <c:v>9.4477446933570099E-3</c:v>
                </c:pt>
                <c:pt idx="2206">
                  <c:v>9.4504078462504196E-3</c:v>
                </c:pt>
                <c:pt idx="2207">
                  <c:v>9.4504919702706903E-3</c:v>
                </c:pt>
                <c:pt idx="2208">
                  <c:v>9.4544410676633897E-3</c:v>
                </c:pt>
                <c:pt idx="2209">
                  <c:v>9.4774875160818992E-3</c:v>
                </c:pt>
                <c:pt idx="2210">
                  <c:v>9.4988701031252093E-3</c:v>
                </c:pt>
                <c:pt idx="2211">
                  <c:v>9.5072019576477994E-3</c:v>
                </c:pt>
                <c:pt idx="2212">
                  <c:v>9.5301929927871405E-3</c:v>
                </c:pt>
                <c:pt idx="2213">
                  <c:v>9.5411900544281995E-3</c:v>
                </c:pt>
                <c:pt idx="2214">
                  <c:v>9.5560030162043005E-3</c:v>
                </c:pt>
                <c:pt idx="2215">
                  <c:v>9.6113081972519394E-3</c:v>
                </c:pt>
                <c:pt idx="2216">
                  <c:v>9.6209004691052997E-3</c:v>
                </c:pt>
                <c:pt idx="2217">
                  <c:v>9.6391028604936608E-3</c:v>
                </c:pt>
                <c:pt idx="2218">
                  <c:v>9.6784131519163704E-3</c:v>
                </c:pt>
                <c:pt idx="2219">
                  <c:v>9.6796806505268299E-3</c:v>
                </c:pt>
                <c:pt idx="2220">
                  <c:v>9.6816991594972108E-3</c:v>
                </c:pt>
                <c:pt idx="2221">
                  <c:v>9.7010270782689704E-3</c:v>
                </c:pt>
                <c:pt idx="2222">
                  <c:v>9.7301667371728108E-3</c:v>
                </c:pt>
                <c:pt idx="2223">
                  <c:v>9.7872369018908896E-3</c:v>
                </c:pt>
                <c:pt idx="2224">
                  <c:v>9.7985001768280105E-3</c:v>
                </c:pt>
                <c:pt idx="2225">
                  <c:v>9.8128510452980804E-3</c:v>
                </c:pt>
                <c:pt idx="2226">
                  <c:v>9.8305876431819296E-3</c:v>
                </c:pt>
                <c:pt idx="2227">
                  <c:v>9.8629247667353093E-3</c:v>
                </c:pt>
                <c:pt idx="2228">
                  <c:v>9.8695000942254207E-3</c:v>
                </c:pt>
                <c:pt idx="2229">
                  <c:v>9.9019309872953303E-3</c:v>
                </c:pt>
                <c:pt idx="2230">
                  <c:v>9.9028344623533302E-3</c:v>
                </c:pt>
                <c:pt idx="2231">
                  <c:v>9.9877453260259104E-3</c:v>
                </c:pt>
                <c:pt idx="2232">
                  <c:v>1.0001228532510601E-2</c:v>
                </c:pt>
                <c:pt idx="2233">
                  <c:v>1.0008178319666401E-2</c:v>
                </c:pt>
                <c:pt idx="2234">
                  <c:v>1.0012098052613E-2</c:v>
                </c:pt>
                <c:pt idx="2235">
                  <c:v>1.00441236894631E-2</c:v>
                </c:pt>
                <c:pt idx="2236">
                  <c:v>1.01169535503419E-2</c:v>
                </c:pt>
                <c:pt idx="2237">
                  <c:v>1.01265153018467E-2</c:v>
                </c:pt>
                <c:pt idx="2238">
                  <c:v>1.0175699159825699E-2</c:v>
                </c:pt>
                <c:pt idx="2239">
                  <c:v>1.02506125326935E-2</c:v>
                </c:pt>
                <c:pt idx="2240">
                  <c:v>1.0258618659401799E-2</c:v>
                </c:pt>
                <c:pt idx="2241">
                  <c:v>1.0272225242551799E-2</c:v>
                </c:pt>
                <c:pt idx="2242">
                  <c:v>1.02731371184128E-2</c:v>
                </c:pt>
                <c:pt idx="2243">
                  <c:v>1.02912024075115E-2</c:v>
                </c:pt>
                <c:pt idx="2244">
                  <c:v>1.0309369658861299E-2</c:v>
                </c:pt>
                <c:pt idx="2245">
                  <c:v>1.03098958443507E-2</c:v>
                </c:pt>
                <c:pt idx="2246">
                  <c:v>1.03348135655837E-2</c:v>
                </c:pt>
                <c:pt idx="2247">
                  <c:v>1.0354666720315899E-2</c:v>
                </c:pt>
                <c:pt idx="2248">
                  <c:v>1.0376227986090799E-2</c:v>
                </c:pt>
                <c:pt idx="2249">
                  <c:v>1.0408248448842699E-2</c:v>
                </c:pt>
                <c:pt idx="2250">
                  <c:v>1.04093677077633E-2</c:v>
                </c:pt>
                <c:pt idx="2251">
                  <c:v>1.04593645441096E-2</c:v>
                </c:pt>
                <c:pt idx="2252">
                  <c:v>1.0496091309290899E-2</c:v>
                </c:pt>
                <c:pt idx="2253">
                  <c:v>1.0592017567874101E-2</c:v>
                </c:pt>
                <c:pt idx="2254">
                  <c:v>1.0645319051336999E-2</c:v>
                </c:pt>
                <c:pt idx="2255">
                  <c:v>1.0655907127558701E-2</c:v>
                </c:pt>
                <c:pt idx="2256">
                  <c:v>1.06736134582948E-2</c:v>
                </c:pt>
                <c:pt idx="2257">
                  <c:v>1.0698354020686199E-2</c:v>
                </c:pt>
                <c:pt idx="2258">
                  <c:v>1.07259389948734E-2</c:v>
                </c:pt>
                <c:pt idx="2259">
                  <c:v>1.0731155964665499E-2</c:v>
                </c:pt>
                <c:pt idx="2260">
                  <c:v>1.07368673060239E-2</c:v>
                </c:pt>
                <c:pt idx="2261">
                  <c:v>1.0763451880365401E-2</c:v>
                </c:pt>
                <c:pt idx="2262">
                  <c:v>1.07718772151914E-2</c:v>
                </c:pt>
                <c:pt idx="2263">
                  <c:v>1.0793942498172599E-2</c:v>
                </c:pt>
                <c:pt idx="2264">
                  <c:v>1.0863647469083399E-2</c:v>
                </c:pt>
                <c:pt idx="2265">
                  <c:v>1.0863896185951301E-2</c:v>
                </c:pt>
                <c:pt idx="2266">
                  <c:v>1.08645819090358E-2</c:v>
                </c:pt>
                <c:pt idx="2267">
                  <c:v>1.08674613055222E-2</c:v>
                </c:pt>
                <c:pt idx="2268">
                  <c:v>1.08795270751371E-2</c:v>
                </c:pt>
                <c:pt idx="2269">
                  <c:v>1.09184372053353E-2</c:v>
                </c:pt>
                <c:pt idx="2270">
                  <c:v>1.09209785097106E-2</c:v>
                </c:pt>
                <c:pt idx="2271">
                  <c:v>1.0927478153949399E-2</c:v>
                </c:pt>
                <c:pt idx="2272">
                  <c:v>1.09376971340424E-2</c:v>
                </c:pt>
                <c:pt idx="2273">
                  <c:v>1.0970115449377101E-2</c:v>
                </c:pt>
                <c:pt idx="2274">
                  <c:v>1.09806876980064E-2</c:v>
                </c:pt>
                <c:pt idx="2275">
                  <c:v>1.0983254334497801E-2</c:v>
                </c:pt>
                <c:pt idx="2276">
                  <c:v>1.0999674414860701E-2</c:v>
                </c:pt>
                <c:pt idx="2277">
                  <c:v>1.10020756146648E-2</c:v>
                </c:pt>
                <c:pt idx="2278">
                  <c:v>1.1015274225626001E-2</c:v>
                </c:pt>
                <c:pt idx="2279">
                  <c:v>1.1016255757256E-2</c:v>
                </c:pt>
                <c:pt idx="2280">
                  <c:v>1.10172049682955E-2</c:v>
                </c:pt>
                <c:pt idx="2281">
                  <c:v>1.10286079941292E-2</c:v>
                </c:pt>
                <c:pt idx="2282">
                  <c:v>1.10628178046141E-2</c:v>
                </c:pt>
                <c:pt idx="2283">
                  <c:v>1.1100253578639301E-2</c:v>
                </c:pt>
                <c:pt idx="2284">
                  <c:v>1.1124431337199399E-2</c:v>
                </c:pt>
                <c:pt idx="2285">
                  <c:v>1.1155060577696101E-2</c:v>
                </c:pt>
                <c:pt idx="2286">
                  <c:v>1.1157288575383E-2</c:v>
                </c:pt>
                <c:pt idx="2287">
                  <c:v>1.1190475852706E-2</c:v>
                </c:pt>
                <c:pt idx="2288">
                  <c:v>1.1226205188122699E-2</c:v>
                </c:pt>
                <c:pt idx="2289">
                  <c:v>1.1259676977619201E-2</c:v>
                </c:pt>
                <c:pt idx="2290">
                  <c:v>1.1370666365074601E-2</c:v>
                </c:pt>
                <c:pt idx="2291">
                  <c:v>1.13775023501652E-2</c:v>
                </c:pt>
                <c:pt idx="2292">
                  <c:v>1.13800401244402E-2</c:v>
                </c:pt>
                <c:pt idx="2293">
                  <c:v>1.1385322225125401E-2</c:v>
                </c:pt>
                <c:pt idx="2294">
                  <c:v>1.1399136795061601E-2</c:v>
                </c:pt>
                <c:pt idx="2295">
                  <c:v>1.1418302199764399E-2</c:v>
                </c:pt>
                <c:pt idx="2296">
                  <c:v>1.14423416462953E-2</c:v>
                </c:pt>
                <c:pt idx="2297">
                  <c:v>1.14579875581003E-2</c:v>
                </c:pt>
                <c:pt idx="2298">
                  <c:v>1.14611628290314E-2</c:v>
                </c:pt>
                <c:pt idx="2299">
                  <c:v>1.1468371053531899E-2</c:v>
                </c:pt>
                <c:pt idx="2300">
                  <c:v>1.15066259982258E-2</c:v>
                </c:pt>
                <c:pt idx="2301">
                  <c:v>1.1565220590253601E-2</c:v>
                </c:pt>
                <c:pt idx="2302">
                  <c:v>1.16031197770136E-2</c:v>
                </c:pt>
                <c:pt idx="2303">
                  <c:v>1.16136101084377E-2</c:v>
                </c:pt>
                <c:pt idx="2304">
                  <c:v>1.16257072073945E-2</c:v>
                </c:pt>
                <c:pt idx="2305">
                  <c:v>1.16886097630799E-2</c:v>
                </c:pt>
                <c:pt idx="2306">
                  <c:v>1.17666394269338E-2</c:v>
                </c:pt>
                <c:pt idx="2307">
                  <c:v>1.17798554674329E-2</c:v>
                </c:pt>
                <c:pt idx="2308">
                  <c:v>1.1874737727837001E-2</c:v>
                </c:pt>
                <c:pt idx="2309">
                  <c:v>1.18758453776159E-2</c:v>
                </c:pt>
                <c:pt idx="2310">
                  <c:v>1.18771884128233E-2</c:v>
                </c:pt>
                <c:pt idx="2311">
                  <c:v>1.18878468899487E-2</c:v>
                </c:pt>
                <c:pt idx="2312">
                  <c:v>1.1915722122282301E-2</c:v>
                </c:pt>
                <c:pt idx="2313">
                  <c:v>1.1958747347402401E-2</c:v>
                </c:pt>
                <c:pt idx="2314">
                  <c:v>1.19686468091929E-2</c:v>
                </c:pt>
                <c:pt idx="2315">
                  <c:v>1.20266970892132E-2</c:v>
                </c:pt>
                <c:pt idx="2316">
                  <c:v>1.20385601071461E-2</c:v>
                </c:pt>
                <c:pt idx="2317">
                  <c:v>1.2152048275355799E-2</c:v>
                </c:pt>
                <c:pt idx="2318">
                  <c:v>1.2231156923090999E-2</c:v>
                </c:pt>
                <c:pt idx="2319">
                  <c:v>1.22501292656182E-2</c:v>
                </c:pt>
                <c:pt idx="2320">
                  <c:v>1.2250408415475599E-2</c:v>
                </c:pt>
                <c:pt idx="2321">
                  <c:v>1.22939771964905E-2</c:v>
                </c:pt>
                <c:pt idx="2322">
                  <c:v>1.2299945565919001E-2</c:v>
                </c:pt>
                <c:pt idx="2323">
                  <c:v>1.23151883669413E-2</c:v>
                </c:pt>
                <c:pt idx="2324">
                  <c:v>1.2318271090326601E-2</c:v>
                </c:pt>
                <c:pt idx="2325">
                  <c:v>1.23622953606396E-2</c:v>
                </c:pt>
                <c:pt idx="2326">
                  <c:v>1.2405976529940001E-2</c:v>
                </c:pt>
                <c:pt idx="2327">
                  <c:v>1.2427284818935199E-2</c:v>
                </c:pt>
                <c:pt idx="2328">
                  <c:v>1.2436976192675199E-2</c:v>
                </c:pt>
                <c:pt idx="2329">
                  <c:v>1.24532848343524E-2</c:v>
                </c:pt>
                <c:pt idx="2330">
                  <c:v>1.25273969458545E-2</c:v>
                </c:pt>
                <c:pt idx="2331">
                  <c:v>1.26390874060088E-2</c:v>
                </c:pt>
                <c:pt idx="2332">
                  <c:v>1.26496399649131E-2</c:v>
                </c:pt>
                <c:pt idx="2333">
                  <c:v>1.26675774080851E-2</c:v>
                </c:pt>
                <c:pt idx="2334">
                  <c:v>1.28236597013156E-2</c:v>
                </c:pt>
                <c:pt idx="2335">
                  <c:v>1.2885038555238801E-2</c:v>
                </c:pt>
                <c:pt idx="2336">
                  <c:v>1.29616442581894E-2</c:v>
                </c:pt>
                <c:pt idx="2337">
                  <c:v>1.2976966416663301E-2</c:v>
                </c:pt>
                <c:pt idx="2338">
                  <c:v>1.29798019481341E-2</c:v>
                </c:pt>
                <c:pt idx="2339">
                  <c:v>1.30013426998526E-2</c:v>
                </c:pt>
                <c:pt idx="2340">
                  <c:v>1.3035977799343E-2</c:v>
                </c:pt>
                <c:pt idx="2341">
                  <c:v>1.30396867829102E-2</c:v>
                </c:pt>
                <c:pt idx="2342">
                  <c:v>1.30633800132551E-2</c:v>
                </c:pt>
                <c:pt idx="2343">
                  <c:v>1.3089782927702799E-2</c:v>
                </c:pt>
                <c:pt idx="2344">
                  <c:v>1.3155719733658301E-2</c:v>
                </c:pt>
                <c:pt idx="2345">
                  <c:v>1.3311653705611701E-2</c:v>
                </c:pt>
                <c:pt idx="2346">
                  <c:v>1.33748726116608E-2</c:v>
                </c:pt>
                <c:pt idx="2347">
                  <c:v>1.34110190600058E-2</c:v>
                </c:pt>
                <c:pt idx="2348">
                  <c:v>1.34269046494038E-2</c:v>
                </c:pt>
                <c:pt idx="2349">
                  <c:v>1.3438264118392501E-2</c:v>
                </c:pt>
                <c:pt idx="2350">
                  <c:v>1.3456593482897201E-2</c:v>
                </c:pt>
                <c:pt idx="2351">
                  <c:v>1.35012354255952E-2</c:v>
                </c:pt>
                <c:pt idx="2352">
                  <c:v>1.3520536910035999E-2</c:v>
                </c:pt>
                <c:pt idx="2353">
                  <c:v>1.35652493509958E-2</c:v>
                </c:pt>
                <c:pt idx="2354">
                  <c:v>1.35888440618964E-2</c:v>
                </c:pt>
                <c:pt idx="2355">
                  <c:v>1.3589510254456E-2</c:v>
                </c:pt>
                <c:pt idx="2356">
                  <c:v>1.36063377411403E-2</c:v>
                </c:pt>
                <c:pt idx="2357">
                  <c:v>1.3612326197484099E-2</c:v>
                </c:pt>
                <c:pt idx="2358">
                  <c:v>1.3616949027173701E-2</c:v>
                </c:pt>
                <c:pt idx="2359">
                  <c:v>1.3675730410657399E-2</c:v>
                </c:pt>
                <c:pt idx="2360">
                  <c:v>1.36940454027636E-2</c:v>
                </c:pt>
                <c:pt idx="2361">
                  <c:v>1.37533836376124E-2</c:v>
                </c:pt>
                <c:pt idx="2362">
                  <c:v>1.38072091338051E-2</c:v>
                </c:pt>
                <c:pt idx="2363">
                  <c:v>1.3833921871691E-2</c:v>
                </c:pt>
                <c:pt idx="2364">
                  <c:v>1.38733633121856E-2</c:v>
                </c:pt>
                <c:pt idx="2365">
                  <c:v>1.3875111420274901E-2</c:v>
                </c:pt>
                <c:pt idx="2366">
                  <c:v>1.3923084744795099E-2</c:v>
                </c:pt>
                <c:pt idx="2367">
                  <c:v>1.3966173058079401E-2</c:v>
                </c:pt>
                <c:pt idx="2368">
                  <c:v>1.39708888493666E-2</c:v>
                </c:pt>
                <c:pt idx="2369">
                  <c:v>1.4146746290713301E-2</c:v>
                </c:pt>
                <c:pt idx="2370">
                  <c:v>1.4245462211227701E-2</c:v>
                </c:pt>
                <c:pt idx="2371">
                  <c:v>1.42536504859624E-2</c:v>
                </c:pt>
                <c:pt idx="2372">
                  <c:v>1.4294836329912E-2</c:v>
                </c:pt>
                <c:pt idx="2373">
                  <c:v>1.4311514393255899E-2</c:v>
                </c:pt>
                <c:pt idx="2374">
                  <c:v>1.44106927145938E-2</c:v>
                </c:pt>
                <c:pt idx="2375">
                  <c:v>1.4430587683006301E-2</c:v>
                </c:pt>
                <c:pt idx="2376">
                  <c:v>1.44723984577537E-2</c:v>
                </c:pt>
                <c:pt idx="2377">
                  <c:v>1.45248033517461E-2</c:v>
                </c:pt>
                <c:pt idx="2378">
                  <c:v>1.4532649743769501E-2</c:v>
                </c:pt>
                <c:pt idx="2379">
                  <c:v>1.4565963859298E-2</c:v>
                </c:pt>
                <c:pt idx="2380">
                  <c:v>1.4576972746772899E-2</c:v>
                </c:pt>
                <c:pt idx="2381">
                  <c:v>1.45883252008273E-2</c:v>
                </c:pt>
                <c:pt idx="2382">
                  <c:v>1.4787700154379401E-2</c:v>
                </c:pt>
                <c:pt idx="2383">
                  <c:v>1.4797310588057701E-2</c:v>
                </c:pt>
                <c:pt idx="2384">
                  <c:v>1.49068399650879E-2</c:v>
                </c:pt>
                <c:pt idx="2385">
                  <c:v>1.4909435198829099E-2</c:v>
                </c:pt>
                <c:pt idx="2386">
                  <c:v>1.49215689921451E-2</c:v>
                </c:pt>
                <c:pt idx="2387">
                  <c:v>1.4947961435873101E-2</c:v>
                </c:pt>
                <c:pt idx="2388">
                  <c:v>1.49558020310632E-2</c:v>
                </c:pt>
                <c:pt idx="2389">
                  <c:v>1.49652422766409E-2</c:v>
                </c:pt>
                <c:pt idx="2390">
                  <c:v>1.49722073189701E-2</c:v>
                </c:pt>
                <c:pt idx="2391">
                  <c:v>1.50102077369793E-2</c:v>
                </c:pt>
                <c:pt idx="2392">
                  <c:v>1.5048464556684901E-2</c:v>
                </c:pt>
                <c:pt idx="2393">
                  <c:v>1.5071967703019299E-2</c:v>
                </c:pt>
                <c:pt idx="2394">
                  <c:v>1.51304671298917E-2</c:v>
                </c:pt>
                <c:pt idx="2395">
                  <c:v>1.51750092872351E-2</c:v>
                </c:pt>
                <c:pt idx="2396">
                  <c:v>1.52412740905544E-2</c:v>
                </c:pt>
                <c:pt idx="2397">
                  <c:v>1.5294546171522899E-2</c:v>
                </c:pt>
                <c:pt idx="2398">
                  <c:v>1.5344398166443E-2</c:v>
                </c:pt>
                <c:pt idx="2399">
                  <c:v>1.53766018398093E-2</c:v>
                </c:pt>
                <c:pt idx="2400">
                  <c:v>1.55091576190976E-2</c:v>
                </c:pt>
                <c:pt idx="2401">
                  <c:v>1.5579220596838901E-2</c:v>
                </c:pt>
                <c:pt idx="2402">
                  <c:v>1.5587786820255E-2</c:v>
                </c:pt>
                <c:pt idx="2403">
                  <c:v>1.55950062547576E-2</c:v>
                </c:pt>
                <c:pt idx="2404">
                  <c:v>1.5595051594485401E-2</c:v>
                </c:pt>
                <c:pt idx="2405">
                  <c:v>1.56262498499877E-2</c:v>
                </c:pt>
                <c:pt idx="2406">
                  <c:v>1.5641960988081401E-2</c:v>
                </c:pt>
                <c:pt idx="2407">
                  <c:v>1.56421920320504E-2</c:v>
                </c:pt>
                <c:pt idx="2408">
                  <c:v>1.5652571257603599E-2</c:v>
                </c:pt>
                <c:pt idx="2409">
                  <c:v>1.5656233772266201E-2</c:v>
                </c:pt>
                <c:pt idx="2410">
                  <c:v>1.5687851749545699E-2</c:v>
                </c:pt>
                <c:pt idx="2411">
                  <c:v>1.5732939977073E-2</c:v>
                </c:pt>
                <c:pt idx="2412">
                  <c:v>1.58768822112582E-2</c:v>
                </c:pt>
                <c:pt idx="2413">
                  <c:v>1.5922426351660999E-2</c:v>
                </c:pt>
                <c:pt idx="2414">
                  <c:v>1.6036548105932299E-2</c:v>
                </c:pt>
                <c:pt idx="2415">
                  <c:v>1.6055888415653301E-2</c:v>
                </c:pt>
                <c:pt idx="2416">
                  <c:v>1.6087765396852999E-2</c:v>
                </c:pt>
                <c:pt idx="2417">
                  <c:v>1.61115232529833E-2</c:v>
                </c:pt>
                <c:pt idx="2418">
                  <c:v>1.6231194928582601E-2</c:v>
                </c:pt>
                <c:pt idx="2419">
                  <c:v>1.6267332574740299E-2</c:v>
                </c:pt>
                <c:pt idx="2420">
                  <c:v>1.6337478453958498E-2</c:v>
                </c:pt>
                <c:pt idx="2421">
                  <c:v>1.6374051568440101E-2</c:v>
                </c:pt>
                <c:pt idx="2422">
                  <c:v>1.6374869874863099E-2</c:v>
                </c:pt>
                <c:pt idx="2423">
                  <c:v>1.6433559485011798E-2</c:v>
                </c:pt>
                <c:pt idx="2424">
                  <c:v>1.6560888047013899E-2</c:v>
                </c:pt>
                <c:pt idx="2425">
                  <c:v>1.6644044250563501E-2</c:v>
                </c:pt>
                <c:pt idx="2426">
                  <c:v>1.6702086830709801E-2</c:v>
                </c:pt>
                <c:pt idx="2427">
                  <c:v>1.6833134238126799E-2</c:v>
                </c:pt>
                <c:pt idx="2428">
                  <c:v>1.6970819755087199E-2</c:v>
                </c:pt>
                <c:pt idx="2429">
                  <c:v>1.6989820481910198E-2</c:v>
                </c:pt>
                <c:pt idx="2430">
                  <c:v>1.71706601123107E-2</c:v>
                </c:pt>
                <c:pt idx="2431">
                  <c:v>1.72723681556924E-2</c:v>
                </c:pt>
                <c:pt idx="2432">
                  <c:v>1.7326319677584998E-2</c:v>
                </c:pt>
                <c:pt idx="2433">
                  <c:v>1.7329115990592499E-2</c:v>
                </c:pt>
                <c:pt idx="2434">
                  <c:v>1.7329497528070299E-2</c:v>
                </c:pt>
                <c:pt idx="2435">
                  <c:v>1.73878489871904E-2</c:v>
                </c:pt>
                <c:pt idx="2436">
                  <c:v>1.7435827089374901E-2</c:v>
                </c:pt>
                <c:pt idx="2437">
                  <c:v>1.7659407180639301E-2</c:v>
                </c:pt>
                <c:pt idx="2438">
                  <c:v>1.7998795437733001E-2</c:v>
                </c:pt>
                <c:pt idx="2439">
                  <c:v>1.80335692600316E-2</c:v>
                </c:pt>
                <c:pt idx="2440">
                  <c:v>1.8075278608974302E-2</c:v>
                </c:pt>
                <c:pt idx="2441">
                  <c:v>1.8088599779509398E-2</c:v>
                </c:pt>
                <c:pt idx="2442">
                  <c:v>1.8110008561755601E-2</c:v>
                </c:pt>
                <c:pt idx="2443">
                  <c:v>1.8112311199879699E-2</c:v>
                </c:pt>
                <c:pt idx="2444">
                  <c:v>1.81375703336192E-2</c:v>
                </c:pt>
                <c:pt idx="2445">
                  <c:v>1.84906165362233E-2</c:v>
                </c:pt>
                <c:pt idx="2446">
                  <c:v>1.8652607989985099E-2</c:v>
                </c:pt>
                <c:pt idx="2447">
                  <c:v>1.87874554403379E-2</c:v>
                </c:pt>
                <c:pt idx="2448">
                  <c:v>1.8846125694640201E-2</c:v>
                </c:pt>
                <c:pt idx="2449">
                  <c:v>1.89244455791952E-2</c:v>
                </c:pt>
                <c:pt idx="2450">
                  <c:v>1.89647281773879E-2</c:v>
                </c:pt>
                <c:pt idx="2451">
                  <c:v>1.9032720278999798E-2</c:v>
                </c:pt>
                <c:pt idx="2452">
                  <c:v>1.9048194970694401E-2</c:v>
                </c:pt>
                <c:pt idx="2453">
                  <c:v>1.9090978464829E-2</c:v>
                </c:pt>
                <c:pt idx="2454">
                  <c:v>1.91977972781734E-2</c:v>
                </c:pt>
                <c:pt idx="2455">
                  <c:v>1.9254245437303599E-2</c:v>
                </c:pt>
                <c:pt idx="2456">
                  <c:v>1.9274283020392202E-2</c:v>
                </c:pt>
                <c:pt idx="2457">
                  <c:v>1.9297482495567599E-2</c:v>
                </c:pt>
                <c:pt idx="2458">
                  <c:v>1.96014944177706E-2</c:v>
                </c:pt>
                <c:pt idx="2459">
                  <c:v>1.96445850742634E-2</c:v>
                </c:pt>
                <c:pt idx="2460">
                  <c:v>2.0273598857431602E-2</c:v>
                </c:pt>
                <c:pt idx="2461">
                  <c:v>2.03296596769501E-2</c:v>
                </c:pt>
                <c:pt idx="2462">
                  <c:v>2.0633958671863399E-2</c:v>
                </c:pt>
                <c:pt idx="2463">
                  <c:v>2.0648418888039401E-2</c:v>
                </c:pt>
                <c:pt idx="2464">
                  <c:v>2.0951417295901002E-2</c:v>
                </c:pt>
                <c:pt idx="2465">
                  <c:v>2.09516124857782E-2</c:v>
                </c:pt>
                <c:pt idx="2466">
                  <c:v>2.0984777373228399E-2</c:v>
                </c:pt>
                <c:pt idx="2467">
                  <c:v>2.09963690130066E-2</c:v>
                </c:pt>
                <c:pt idx="2468">
                  <c:v>2.1006023693049498E-2</c:v>
                </c:pt>
                <c:pt idx="2469">
                  <c:v>2.10137433066796E-2</c:v>
                </c:pt>
                <c:pt idx="2470">
                  <c:v>2.1182508845334899E-2</c:v>
                </c:pt>
                <c:pt idx="2471">
                  <c:v>2.1204289107012001E-2</c:v>
                </c:pt>
                <c:pt idx="2472">
                  <c:v>2.13297668063346E-2</c:v>
                </c:pt>
                <c:pt idx="2473">
                  <c:v>2.1604768311981899E-2</c:v>
                </c:pt>
                <c:pt idx="2474">
                  <c:v>2.18357650967363E-2</c:v>
                </c:pt>
                <c:pt idx="2475">
                  <c:v>2.1872877813453501E-2</c:v>
                </c:pt>
                <c:pt idx="2476">
                  <c:v>2.2060545733363399E-2</c:v>
                </c:pt>
                <c:pt idx="2477">
                  <c:v>2.2233878673241701E-2</c:v>
                </c:pt>
                <c:pt idx="2478">
                  <c:v>2.2471282596150499E-2</c:v>
                </c:pt>
                <c:pt idx="2479">
                  <c:v>2.25886797358123E-2</c:v>
                </c:pt>
                <c:pt idx="2480">
                  <c:v>2.2640908957235101E-2</c:v>
                </c:pt>
                <c:pt idx="2481">
                  <c:v>2.2960887284671501E-2</c:v>
                </c:pt>
                <c:pt idx="2482">
                  <c:v>2.29977796492161E-2</c:v>
                </c:pt>
                <c:pt idx="2483">
                  <c:v>2.3028632564299999E-2</c:v>
                </c:pt>
                <c:pt idx="2484">
                  <c:v>2.3133930949472001E-2</c:v>
                </c:pt>
                <c:pt idx="2485">
                  <c:v>2.3149896433759799E-2</c:v>
                </c:pt>
                <c:pt idx="2486">
                  <c:v>2.4313788156668702E-2</c:v>
                </c:pt>
                <c:pt idx="2487">
                  <c:v>2.4777538608280102E-2</c:v>
                </c:pt>
                <c:pt idx="2488">
                  <c:v>2.5588608288192798E-2</c:v>
                </c:pt>
                <c:pt idx="2489">
                  <c:v>2.56466634363017E-2</c:v>
                </c:pt>
                <c:pt idx="2490">
                  <c:v>2.5679490218728201E-2</c:v>
                </c:pt>
                <c:pt idx="2491">
                  <c:v>2.59878054518362E-2</c:v>
                </c:pt>
                <c:pt idx="2492">
                  <c:v>2.60491500294803E-2</c:v>
                </c:pt>
                <c:pt idx="2493">
                  <c:v>2.67506886200598E-2</c:v>
                </c:pt>
                <c:pt idx="2494">
                  <c:v>2.7338931386156201E-2</c:v>
                </c:pt>
                <c:pt idx="2495">
                  <c:v>2.7470551108513399E-2</c:v>
                </c:pt>
                <c:pt idx="2496">
                  <c:v>2.8193034855289199E-2</c:v>
                </c:pt>
                <c:pt idx="2497">
                  <c:v>2.8403191986907099E-2</c:v>
                </c:pt>
                <c:pt idx="2498">
                  <c:v>2.9938302136399801E-2</c:v>
                </c:pt>
                <c:pt idx="2499">
                  <c:v>2.9973379791406501E-2</c:v>
                </c:pt>
                <c:pt idx="2500">
                  <c:v>3.00516044438865E-2</c:v>
                </c:pt>
                <c:pt idx="2501">
                  <c:v>3.3137861851944797E-2</c:v>
                </c:pt>
                <c:pt idx="2502">
                  <c:v>3.3732568841731002E-2</c:v>
                </c:pt>
                <c:pt idx="2503">
                  <c:v>3.48340971781326E-2</c:v>
                </c:pt>
                <c:pt idx="2504">
                  <c:v>3.7403669693258E-2</c:v>
                </c:pt>
                <c:pt idx="2505">
                  <c:v>4.1182709204672097E-2</c:v>
                </c:pt>
                <c:pt idx="2506">
                  <c:v>4.3813865555564997E-2</c:v>
                </c:pt>
                <c:pt idx="2507">
                  <c:v>4.7146053312756599E-2</c:v>
                </c:pt>
                <c:pt idx="2508">
                  <c:v>4.8394907247290099E-2</c:v>
                </c:pt>
                <c:pt idx="2509">
                  <c:v>4.8507071713762201E-2</c:v>
                </c:pt>
                <c:pt idx="2510">
                  <c:v>5.6560026189863902E-2</c:v>
                </c:pt>
                <c:pt idx="2511">
                  <c:v>5.83163138458552E-2</c:v>
                </c:pt>
                <c:pt idx="2512">
                  <c:v>6.8413270757125402E-2</c:v>
                </c:pt>
                <c:pt idx="2513">
                  <c:v>6.9844287467057606E-2</c:v>
                </c:pt>
                <c:pt idx="2514">
                  <c:v>7.1773553052769501E-2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6647-9683-9A1705E6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2607"/>
        <c:axId val="1604858159"/>
      </c:scatterChart>
      <c:valAx>
        <c:axId val="19352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858159"/>
        <c:crosses val="autoZero"/>
        <c:crossBetween val="midCat"/>
      </c:valAx>
      <c:valAx>
        <c:axId val="16048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辉瑞PFE.N!$U$1</c:f>
              <c:strCache>
                <c:ptCount val="1"/>
                <c:pt idx="0">
                  <c:v>R(t)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辉瑞PFE.N!$T$2:$T$2518</c:f>
              <c:numCache>
                <c:formatCode>0.000%</c:formatCode>
                <c:ptCount val="2517"/>
                <c:pt idx="0">
                  <c:v>-4.027484846828789E-2</c:v>
                </c:pt>
                <c:pt idx="1">
                  <c:v>-3.7895033749115306E-2</c:v>
                </c:pt>
                <c:pt idx="2">
                  <c:v>-3.6441801833517827E-2</c:v>
                </c:pt>
                <c:pt idx="3">
                  <c:v>-3.53802641589816E-2</c:v>
                </c:pt>
                <c:pt idx="4">
                  <c:v>-3.4538100901603176E-2</c:v>
                </c:pt>
                <c:pt idx="5">
                  <c:v>-3.3837081971088798E-2</c:v>
                </c:pt>
                <c:pt idx="6">
                  <c:v>-3.3234849133906397E-2</c:v>
                </c:pt>
                <c:pt idx="7">
                  <c:v>-3.2705801833545815E-2</c:v>
                </c:pt>
                <c:pt idx="8">
                  <c:v>-3.2233249115283073E-2</c:v>
                </c:pt>
                <c:pt idx="9">
                  <c:v>-3.1805686120672215E-2</c:v>
                </c:pt>
                <c:pt idx="10">
                  <c:v>-3.1414836898968686E-2</c:v>
                </c:pt>
                <c:pt idx="11">
                  <c:v>-3.1054543438144469E-2</c:v>
                </c:pt>
                <c:pt idx="12">
                  <c:v>-3.0720096021723903E-2</c:v>
                </c:pt>
                <c:pt idx="13">
                  <c:v>-3.0407809631714456E-2</c:v>
                </c:pt>
                <c:pt idx="14">
                  <c:v>-3.0114745134177799E-2</c:v>
                </c:pt>
                <c:pt idx="15">
                  <c:v>-2.9838519549387734E-2</c:v>
                </c:pt>
                <c:pt idx="16">
                  <c:v>-2.9577173234221758E-2</c:v>
                </c:pt>
                <c:pt idx="17">
                  <c:v>-2.9329074608779104E-2</c:v>
                </c:pt>
                <c:pt idx="18">
                  <c:v>-2.9092850346964856E-2</c:v>
                </c:pt>
                <c:pt idx="19">
                  <c:v>-2.8867333261216946E-2</c:v>
                </c:pt>
                <c:pt idx="20">
                  <c:v>-2.8651522747656664E-2</c:v>
                </c:pt>
                <c:pt idx="21">
                  <c:v>-2.844455431808415E-2</c:v>
                </c:pt>
                <c:pt idx="22">
                  <c:v>-2.8245675818264315E-2</c:v>
                </c:pt>
                <c:pt idx="23">
                  <c:v>-2.8054228641748391E-2</c:v>
                </c:pt>
                <c:pt idx="24">
                  <c:v>-2.7869632727874773E-2</c:v>
                </c:pt>
                <c:pt idx="25">
                  <c:v>-2.7691374462515947E-2</c:v>
                </c:pt>
                <c:pt idx="26">
                  <c:v>-2.7518996831096505E-2</c:v>
                </c:pt>
                <c:pt idx="27">
                  <c:v>-2.7352091337618397E-2</c:v>
                </c:pt>
                <c:pt idx="28">
                  <c:v>-2.7190291321858188E-2</c:v>
                </c:pt>
                <c:pt idx="29">
                  <c:v>-2.70332663934344E-2</c:v>
                </c:pt>
                <c:pt idx="30">
                  <c:v>-2.6880717765440622E-2</c:v>
                </c:pt>
                <c:pt idx="31">
                  <c:v>-2.6732374318201343E-2</c:v>
                </c:pt>
                <c:pt idx="32">
                  <c:v>-2.6587989259873494E-2</c:v>
                </c:pt>
                <c:pt idx="33">
                  <c:v>-2.6447337278211906E-2</c:v>
                </c:pt>
                <c:pt idx="34">
                  <c:v>-2.6310212099060089E-2</c:v>
                </c:pt>
                <c:pt idx="35">
                  <c:v>-2.617642438362263E-2</c:v>
                </c:pt>
                <c:pt idx="36">
                  <c:v>-2.6045799909481606E-2</c:v>
                </c:pt>
                <c:pt idx="37">
                  <c:v>-2.5918177990494912E-2</c:v>
                </c:pt>
                <c:pt idx="38">
                  <c:v>-2.5793410098792272E-2</c:v>
                </c:pt>
                <c:pt idx="39">
                  <c:v>-2.5671358658539811E-2</c:v>
                </c:pt>
                <c:pt idx="40">
                  <c:v>-2.5551895986334307E-2</c:v>
                </c:pt>
                <c:pt idx="41">
                  <c:v>-2.5434903357286449E-2</c:v>
                </c:pt>
                <c:pt idx="42">
                  <c:v>-2.5320270179267076E-2</c:v>
                </c:pt>
                <c:pt idx="43">
                  <c:v>-2.520789326058193E-2</c:v>
                </c:pt>
                <c:pt idx="44">
                  <c:v>-2.5097676158634761E-2</c:v>
                </c:pt>
                <c:pt idx="45">
                  <c:v>-2.4989528599032949E-2</c:v>
                </c:pt>
                <c:pt idx="46">
                  <c:v>-2.4883365956160919E-2</c:v>
                </c:pt>
                <c:pt idx="47">
                  <c:v>-2.477910878755548E-2</c:v>
                </c:pt>
                <c:pt idx="48">
                  <c:v>-2.4676682415511925E-2</c:v>
                </c:pt>
                <c:pt idx="49">
                  <c:v>-2.4576016550269687E-2</c:v>
                </c:pt>
                <c:pt idx="50">
                  <c:v>-2.4477044949900762E-2</c:v>
                </c:pt>
                <c:pt idx="51">
                  <c:v>-2.4379705112680398E-2</c:v>
                </c:pt>
                <c:pt idx="52">
                  <c:v>-2.4283937998276186E-2</c:v>
                </c:pt>
                <c:pt idx="53">
                  <c:v>-2.4189687774565663E-2</c:v>
                </c:pt>
                <c:pt idx="54">
                  <c:v>-2.4096901587298162E-2</c:v>
                </c:pt>
                <c:pt idx="55">
                  <c:v>-2.400552935016385E-2</c:v>
                </c:pt>
                <c:pt idx="56">
                  <c:v>-2.3915523553131392E-2</c:v>
                </c:pt>
                <c:pt idx="57">
                  <c:v>-2.382683908717359E-2</c:v>
                </c:pt>
                <c:pt idx="58">
                  <c:v>-2.3739433083722356E-2</c:v>
                </c:pt>
                <c:pt idx="59">
                  <c:v>-2.3653264767387831E-2</c:v>
                </c:pt>
                <c:pt idx="60">
                  <c:v>-2.3568295320643837E-2</c:v>
                </c:pt>
                <c:pt idx="61">
                  <c:v>-2.348448775932804E-2</c:v>
                </c:pt>
                <c:pt idx="62">
                  <c:v>-2.3401806817932636E-2</c:v>
                </c:pt>
                <c:pt idx="63">
                  <c:v>-2.3320218843773183E-2</c:v>
                </c:pt>
                <c:pt idx="64">
                  <c:v>-2.3239691699220827E-2</c:v>
                </c:pt>
                <c:pt idx="65">
                  <c:v>-2.3160194671269615E-2</c:v>
                </c:pt>
                <c:pt idx="66">
                  <c:v>-2.3081698387786048E-2</c:v>
                </c:pt>
                <c:pt idx="67">
                  <c:v>-2.30041747398551E-2</c:v>
                </c:pt>
                <c:pt idx="68">
                  <c:v>-2.2927596809696239E-2</c:v>
                </c:pt>
                <c:pt idx="69">
                  <c:v>-2.285193880367509E-2</c:v>
                </c:pt>
                <c:pt idx="70">
                  <c:v>-2.2777175989983221E-2</c:v>
                </c:pt>
                <c:pt idx="71">
                  <c:v>-2.2703284640599806E-2</c:v>
                </c:pt>
                <c:pt idx="72">
                  <c:v>-2.2630241977185672E-2</c:v>
                </c:pt>
                <c:pt idx="73">
                  <c:v>-2.255802612059336E-2</c:v>
                </c:pt>
                <c:pt idx="74">
                  <c:v>-2.2486616043705984E-2</c:v>
                </c:pt>
                <c:pt idx="75">
                  <c:v>-2.2415991527344151E-2</c:v>
                </c:pt>
                <c:pt idx="76">
                  <c:v>-2.2346133119003679E-2</c:v>
                </c:pt>
                <c:pt idx="77">
                  <c:v>-2.2277022094208114E-2</c:v>
                </c:pt>
                <c:pt idx="78">
                  <c:v>-2.220864042027897E-2</c:v>
                </c:pt>
                <c:pt idx="79">
                  <c:v>-2.2140970722343958E-2</c:v>
                </c:pt>
                <c:pt idx="80">
                  <c:v>-2.2073996251418596E-2</c:v>
                </c:pt>
                <c:pt idx="81">
                  <c:v>-2.2007700854410964E-2</c:v>
                </c:pt>
                <c:pt idx="82">
                  <c:v>-2.194206894591158E-2</c:v>
                </c:pt>
                <c:pt idx="83">
                  <c:v>-2.1877085481642095E-2</c:v>
                </c:pt>
                <c:pt idx="84">
                  <c:v>-2.1812735933446618E-2</c:v>
                </c:pt>
                <c:pt idx="85">
                  <c:v>-2.1749006265719132E-2</c:v>
                </c:pt>
                <c:pt idx="86">
                  <c:v>-2.1685882913168666E-2</c:v>
                </c:pt>
                <c:pt idx="87">
                  <c:v>-2.1623352759831942E-2</c:v>
                </c:pt>
                <c:pt idx="88">
                  <c:v>-2.1561403119250189E-2</c:v>
                </c:pt>
                <c:pt idx="89">
                  <c:v>-2.1500021715733088E-2</c:v>
                </c:pt>
                <c:pt idx="90">
                  <c:v>-2.143919666663887E-2</c:v>
                </c:pt>
                <c:pt idx="91">
                  <c:v>-2.1378916465605104E-2</c:v>
                </c:pt>
                <c:pt idx="92">
                  <c:v>-2.1319169966669081E-2</c:v>
                </c:pt>
                <c:pt idx="93">
                  <c:v>-2.1259946369221884E-2</c:v>
                </c:pt>
                <c:pt idx="94">
                  <c:v>-2.1201235203743701E-2</c:v>
                </c:pt>
                <c:pt idx="95">
                  <c:v>-2.1143026318272286E-2</c:v>
                </c:pt>
                <c:pt idx="96">
                  <c:v>-2.1085309865559492E-2</c:v>
                </c:pt>
                <c:pt idx="97">
                  <c:v>-2.1028076290874199E-2</c:v>
                </c:pt>
                <c:pt idx="98">
                  <c:v>-2.0971316320412887E-2</c:v>
                </c:pt>
                <c:pt idx="99">
                  <c:v>-2.0915020950281742E-2</c:v>
                </c:pt>
                <c:pt idx="100">
                  <c:v>-2.0859181436016651E-2</c:v>
                </c:pt>
                <c:pt idx="101">
                  <c:v>-2.0803789282609831E-2</c:v>
                </c:pt>
                <c:pt idx="102">
                  <c:v>-2.0748836235013824E-2</c:v>
                </c:pt>
                <c:pt idx="103">
                  <c:v>-2.0694314269095633E-2</c:v>
                </c:pt>
                <c:pt idx="104">
                  <c:v>-2.0640215583015514E-2</c:v>
                </c:pt>
                <c:pt idx="105">
                  <c:v>-2.0586532589006685E-2</c:v>
                </c:pt>
                <c:pt idx="106">
                  <c:v>-2.0533257905533675E-2</c:v>
                </c:pt>
                <c:pt idx="107">
                  <c:v>-2.0480384349808489E-2</c:v>
                </c:pt>
                <c:pt idx="108">
                  <c:v>-2.0427904930645124E-2</c:v>
                </c:pt>
                <c:pt idx="109">
                  <c:v>-2.0375812841634179E-2</c:v>
                </c:pt>
                <c:pt idx="110">
                  <c:v>-2.0324101454620439E-2</c:v>
                </c:pt>
                <c:pt idx="111">
                  <c:v>-2.02727643134674E-2</c:v>
                </c:pt>
                <c:pt idx="112">
                  <c:v>-2.0221795128093554E-2</c:v>
                </c:pt>
                <c:pt idx="113">
                  <c:v>-2.0171187768766502E-2</c:v>
                </c:pt>
                <c:pt idx="114">
                  <c:v>-2.0120936260641372E-2</c:v>
                </c:pt>
                <c:pt idx="115">
                  <c:v>-2.0071034778531172E-2</c:v>
                </c:pt>
                <c:pt idx="116">
                  <c:v>-2.0021477641897316E-2</c:v>
                </c:pt>
                <c:pt idx="117">
                  <c:v>-1.9972259310049131E-2</c:v>
                </c:pt>
                <c:pt idx="118">
                  <c:v>-1.9923374377542172E-2</c:v>
                </c:pt>
                <c:pt idx="119">
                  <c:v>-1.9874817569765172E-2</c:v>
                </c:pt>
                <c:pt idx="120">
                  <c:v>-1.9826583738706743E-2</c:v>
                </c:pt>
                <c:pt idx="121">
                  <c:v>-1.9778667858892835E-2</c:v>
                </c:pt>
                <c:pt idx="122">
                  <c:v>-1.9731065023486809E-2</c:v>
                </c:pt>
                <c:pt idx="123">
                  <c:v>-1.9683770440544333E-2</c:v>
                </c:pt>
                <c:pt idx="124">
                  <c:v>-1.9636779429415815E-2</c:v>
                </c:pt>
                <c:pt idx="125">
                  <c:v>-1.9590087417289334E-2</c:v>
                </c:pt>
                <c:pt idx="126">
                  <c:v>-1.9543689935867511E-2</c:v>
                </c:pt>
                <c:pt idx="127">
                  <c:v>-1.9497582618172304E-2</c:v>
                </c:pt>
                <c:pt idx="128">
                  <c:v>-1.9451761195471505E-2</c:v>
                </c:pt>
                <c:pt idx="129">
                  <c:v>-1.9406221494321786E-2</c:v>
                </c:pt>
                <c:pt idx="130">
                  <c:v>-1.9360959433722631E-2</c:v>
                </c:pt>
                <c:pt idx="131">
                  <c:v>-1.9315971022376508E-2</c:v>
                </c:pt>
                <c:pt idx="132">
                  <c:v>-1.9271252356050334E-2</c:v>
                </c:pt>
                <c:pt idx="133">
                  <c:v>-1.9226799615033815E-2</c:v>
                </c:pt>
                <c:pt idx="134">
                  <c:v>-1.9182609061690448E-2</c:v>
                </c:pt>
                <c:pt idx="135">
                  <c:v>-1.913867703809706E-2</c:v>
                </c:pt>
                <c:pt idx="136">
                  <c:v>-1.9094999963768174E-2</c:v>
                </c:pt>
                <c:pt idx="137">
                  <c:v>-1.9051574333461403E-2</c:v>
                </c:pt>
                <c:pt idx="138">
                  <c:v>-1.9008396715060591E-2</c:v>
                </c:pt>
                <c:pt idx="139">
                  <c:v>-1.8965463747533252E-2</c:v>
                </c:pt>
                <c:pt idx="140">
                  <c:v>-1.8922772138959303E-2</c:v>
                </c:pt>
                <c:pt idx="141">
                  <c:v>-1.8880318664628054E-2</c:v>
                </c:pt>
                <c:pt idx="142">
                  <c:v>-1.8838100165200631E-2</c:v>
                </c:pt>
                <c:pt idx="143">
                  <c:v>-1.8796113544935187E-2</c:v>
                </c:pt>
                <c:pt idx="144">
                  <c:v>-1.8754355769972225E-2</c:v>
                </c:pt>
                <c:pt idx="145">
                  <c:v>-1.8712823866677789E-2</c:v>
                </c:pt>
                <c:pt idx="146">
                  <c:v>-1.8671514920041925E-2</c:v>
                </c:pt>
                <c:pt idx="147">
                  <c:v>-1.8630426072130491E-2</c:v>
                </c:pt>
                <c:pt idx="148">
                  <c:v>-1.8589554520587932E-2</c:v>
                </c:pt>
                <c:pt idx="149">
                  <c:v>-1.8548897517189192E-2</c:v>
                </c:pt>
                <c:pt idx="150">
                  <c:v>-1.8508452366438756E-2</c:v>
                </c:pt>
                <c:pt idx="151">
                  <c:v>-1.8468216424214978E-2</c:v>
                </c:pt>
                <c:pt idx="152">
                  <c:v>-1.8428187096458E-2</c:v>
                </c:pt>
                <c:pt idx="153">
                  <c:v>-1.8388361837899502E-2</c:v>
                </c:pt>
                <c:pt idx="154">
                  <c:v>-1.834873815083278E-2</c:v>
                </c:pt>
                <c:pt idx="155">
                  <c:v>-1.830931358392153E-2</c:v>
                </c:pt>
                <c:pt idx="156">
                  <c:v>-1.8270085731045955E-2</c:v>
                </c:pt>
                <c:pt idx="157">
                  <c:v>-1.8231052230184744E-2</c:v>
                </c:pt>
                <c:pt idx="158">
                  <c:v>-1.8192210762331594E-2</c:v>
                </c:pt>
                <c:pt idx="159">
                  <c:v>-1.8153559050445033E-2</c:v>
                </c:pt>
                <c:pt idx="160">
                  <c:v>-1.8115094858430294E-2</c:v>
                </c:pt>
                <c:pt idx="161">
                  <c:v>-1.8076815990152043E-2</c:v>
                </c:pt>
                <c:pt idx="162">
                  <c:v>-1.8038720288476882E-2</c:v>
                </c:pt>
                <c:pt idx="163">
                  <c:v>-1.8000805634344544E-2</c:v>
                </c:pt>
                <c:pt idx="164">
                  <c:v>-1.7963069945866737E-2</c:v>
                </c:pt>
                <c:pt idx="165">
                  <c:v>-1.7925511177452648E-2</c:v>
                </c:pt>
                <c:pt idx="166">
                  <c:v>-1.7888127318960188E-2</c:v>
                </c:pt>
                <c:pt idx="167">
                  <c:v>-1.7850916394872064E-2</c:v>
                </c:pt>
                <c:pt idx="168">
                  <c:v>-1.7813876463495724E-2</c:v>
                </c:pt>
                <c:pt idx="169">
                  <c:v>-1.7777005616186541E-2</c:v>
                </c:pt>
                <c:pt idx="170">
                  <c:v>-1.7740301976593237E-2</c:v>
                </c:pt>
                <c:pt idx="171">
                  <c:v>-1.7703763699924806E-2</c:v>
                </c:pt>
                <c:pt idx="172">
                  <c:v>-1.7667388972238383E-2</c:v>
                </c:pt>
                <c:pt idx="173">
                  <c:v>-1.763117600974709E-2</c:v>
                </c:pt>
                <c:pt idx="174">
                  <c:v>-1.7595123058147349E-2</c:v>
                </c:pt>
                <c:pt idx="175">
                  <c:v>-1.7559228391964991E-2</c:v>
                </c:pt>
                <c:pt idx="176">
                  <c:v>-1.752349031391949E-2</c:v>
                </c:pt>
                <c:pt idx="177">
                  <c:v>-1.748790715430568E-2</c:v>
                </c:pt>
                <c:pt idx="178">
                  <c:v>-1.7452477270392543E-2</c:v>
                </c:pt>
                <c:pt idx="179">
                  <c:v>-1.7417199045838289E-2</c:v>
                </c:pt>
                <c:pt idx="180">
                  <c:v>-1.7382070890121372E-2</c:v>
                </c:pt>
                <c:pt idx="181">
                  <c:v>-1.7347091237986841E-2</c:v>
                </c:pt>
                <c:pt idx="182">
                  <c:v>-1.7312258548907507E-2</c:v>
                </c:pt>
                <c:pt idx="183">
                  <c:v>-1.727757130655954E-2</c:v>
                </c:pt>
                <c:pt idx="184">
                  <c:v>-1.724302801831196E-2</c:v>
                </c:pt>
                <c:pt idx="185">
                  <c:v>-1.7208627214729575E-2</c:v>
                </c:pt>
                <c:pt idx="186">
                  <c:v>-1.7174367449089033E-2</c:v>
                </c:pt>
                <c:pt idx="187">
                  <c:v>-1.714024729690744E-2</c:v>
                </c:pt>
                <c:pt idx="188">
                  <c:v>-1.7106265355483236E-2</c:v>
                </c:pt>
                <c:pt idx="189">
                  <c:v>-1.7072420243449012E-2</c:v>
                </c:pt>
                <c:pt idx="190">
                  <c:v>-1.7038710600335644E-2</c:v>
                </c:pt>
                <c:pt idx="191">
                  <c:v>-1.700513508614783E-2</c:v>
                </c:pt>
                <c:pt idx="192">
                  <c:v>-1.6971692380950126E-2</c:v>
                </c:pt>
                <c:pt idx="193">
                  <c:v>-1.6938381184463596E-2</c:v>
                </c:pt>
                <c:pt idx="194">
                  <c:v>-1.6905200215672794E-2</c:v>
                </c:pt>
                <c:pt idx="195">
                  <c:v>-1.6872148212442237E-2</c:v>
                </c:pt>
                <c:pt idx="196">
                  <c:v>-1.683922393114257E-2</c:v>
                </c:pt>
                <c:pt idx="197">
                  <c:v>-1.6806426146286212E-2</c:v>
                </c:pt>
                <c:pt idx="198">
                  <c:v>-1.6773753650171665E-2</c:v>
                </c:pt>
                <c:pt idx="199">
                  <c:v>-1.6741205252536681E-2</c:v>
                </c:pt>
                <c:pt idx="200">
                  <c:v>-1.6708779780219993E-2</c:v>
                </c:pt>
                <c:pt idx="201">
                  <c:v>-1.6676476076831079E-2</c:v>
                </c:pt>
                <c:pt idx="202">
                  <c:v>-1.6644293002427993E-2</c:v>
                </c:pt>
                <c:pt idx="203">
                  <c:v>-1.6612229433203122E-2</c:v>
                </c:pt>
                <c:pt idx="204">
                  <c:v>-1.658028426117604E-2</c:v>
                </c:pt>
                <c:pt idx="205">
                  <c:v>-1.6548456393894108E-2</c:v>
                </c:pt>
                <c:pt idx="206">
                  <c:v>-1.6516744754139959E-2</c:v>
                </c:pt>
                <c:pt idx="207">
                  <c:v>-1.6485148279645822E-2</c:v>
                </c:pt>
                <c:pt idx="208">
                  <c:v>-1.6453665922814747E-2</c:v>
                </c:pt>
                <c:pt idx="209">
                  <c:v>-1.6422296650448247E-2</c:v>
                </c:pt>
                <c:pt idx="210">
                  <c:v>-1.6391039443480162E-2</c:v>
                </c:pt>
                <c:pt idx="211">
                  <c:v>-1.635989329671679E-2</c:v>
                </c:pt>
                <c:pt idx="212">
                  <c:v>-1.6328857218583175E-2</c:v>
                </c:pt>
                <c:pt idx="213">
                  <c:v>-1.629793023087479E-2</c:v>
                </c:pt>
                <c:pt idx="214">
                  <c:v>-1.6267111368515236E-2</c:v>
                </c:pt>
                <c:pt idx="215">
                  <c:v>-1.6236399679319329E-2</c:v>
                </c:pt>
                <c:pt idx="216">
                  <c:v>-1.6205794223761606E-2</c:v>
                </c:pt>
                <c:pt idx="217">
                  <c:v>-1.6175294074749751E-2</c:v>
                </c:pt>
                <c:pt idx="218">
                  <c:v>-1.6144898317403594E-2</c:v>
                </c:pt>
                <c:pt idx="219">
                  <c:v>-1.611460604883861E-2</c:v>
                </c:pt>
                <c:pt idx="220">
                  <c:v>-1.6084416377954349E-2</c:v>
                </c:pt>
                <c:pt idx="221">
                  <c:v>-1.6054328425227686E-2</c:v>
                </c:pt>
                <c:pt idx="222">
                  <c:v>-1.6024341322510394E-2</c:v>
                </c:pt>
                <c:pt idx="223">
                  <c:v>-1.599445421283124E-2</c:v>
                </c:pt>
                <c:pt idx="224">
                  <c:v>-1.5964666250202469E-2</c:v>
                </c:pt>
                <c:pt idx="225">
                  <c:v>-1.5934976599430425E-2</c:v>
                </c:pt>
                <c:pt idx="226">
                  <c:v>-1.5905384435930179E-2</c:v>
                </c:pt>
                <c:pt idx="227">
                  <c:v>-1.5875888945544286E-2</c:v>
                </c:pt>
                <c:pt idx="228">
                  <c:v>-1.5846489324365342E-2</c:v>
                </c:pt>
                <c:pt idx="229">
                  <c:v>-1.5817184778562331E-2</c:v>
                </c:pt>
                <c:pt idx="230">
                  <c:v>-1.5787974524210643E-2</c:v>
                </c:pt>
                <c:pt idx="231">
                  <c:v>-1.5758857787125838E-2</c:v>
                </c:pt>
                <c:pt idx="232">
                  <c:v>-1.5729833802700505E-2</c:v>
                </c:pt>
                <c:pt idx="233">
                  <c:v>-1.5700901815745159E-2</c:v>
                </c:pt>
                <c:pt idx="234">
                  <c:v>-1.5672061080331794E-2</c:v>
                </c:pt>
                <c:pt idx="235">
                  <c:v>-1.5643310859641255E-2</c:v>
                </c:pt>
                <c:pt idx="236">
                  <c:v>-1.5614650425813273E-2</c:v>
                </c:pt>
                <c:pt idx="237">
                  <c:v>-1.5586079059800006E-2</c:v>
                </c:pt>
                <c:pt idx="238">
                  <c:v>-1.5557596051222347E-2</c:v>
                </c:pt>
                <c:pt idx="239">
                  <c:v>-1.5529200698229226E-2</c:v>
                </c:pt>
                <c:pt idx="240">
                  <c:v>-1.550089230735976E-2</c:v>
                </c:pt>
                <c:pt idx="241">
                  <c:v>-1.5472670193408191E-2</c:v>
                </c:pt>
                <c:pt idx="242">
                  <c:v>-1.5444533679291614E-2</c:v>
                </c:pt>
                <c:pt idx="243">
                  <c:v>-1.5416482095920276E-2</c:v>
                </c:pt>
                <c:pt idx="244">
                  <c:v>-1.5388514782070534E-2</c:v>
                </c:pt>
                <c:pt idx="245">
                  <c:v>-1.5360631084260267E-2</c:v>
                </c:pt>
                <c:pt idx="246">
                  <c:v>-1.5332830356626841E-2</c:v>
                </c:pt>
                <c:pt idx="247">
                  <c:v>-1.5305111960807444E-2</c:v>
                </c:pt>
                <c:pt idx="248">
                  <c:v>-1.5277475265821825E-2</c:v>
                </c:pt>
                <c:pt idx="249">
                  <c:v>-1.524991964795722E-2</c:v>
                </c:pt>
                <c:pt idx="250">
                  <c:v>-1.5222444490655594E-2</c:v>
                </c:pt>
                <c:pt idx="251">
                  <c:v>-1.5195049184403182E-2</c:v>
                </c:pt>
                <c:pt idx="252">
                  <c:v>-1.516773312662196E-2</c:v>
                </c:pt>
                <c:pt idx="253">
                  <c:v>-1.5140495721563349E-2</c:v>
                </c:pt>
                <c:pt idx="254">
                  <c:v>-1.5113336380203903E-2</c:v>
                </c:pt>
                <c:pt idx="255">
                  <c:v>-1.5086254520143077E-2</c:v>
                </c:pt>
                <c:pt idx="256">
                  <c:v>-1.5059249565502815E-2</c:v>
                </c:pt>
                <c:pt idx="257">
                  <c:v>-1.5032320946829141E-2</c:v>
                </c:pt>
                <c:pt idx="258">
                  <c:v>-1.5005468100995607E-2</c:v>
                </c:pt>
                <c:pt idx="259">
                  <c:v>-1.4978690471108492E-2</c:v>
                </c:pt>
                <c:pt idx="260">
                  <c:v>-1.4951987506413871E-2</c:v>
                </c:pt>
                <c:pt idx="261">
                  <c:v>-1.4925358662206345E-2</c:v>
                </c:pt>
                <c:pt idx="262">
                  <c:v>-1.4898803399739504E-2</c:v>
                </c:pt>
                <c:pt idx="263">
                  <c:v>-1.4872321186138042E-2</c:v>
                </c:pt>
                <c:pt idx="264">
                  <c:v>-1.4845911494311564E-2</c:v>
                </c:pt>
                <c:pt idx="265">
                  <c:v>-1.4819573802869832E-2</c:v>
                </c:pt>
                <c:pt idx="266">
                  <c:v>-1.479330759603972E-2</c:v>
                </c:pt>
                <c:pt idx="267">
                  <c:v>-1.4767112363583615E-2</c:v>
                </c:pt>
                <c:pt idx="268">
                  <c:v>-1.4740987600719242E-2</c:v>
                </c:pt>
                <c:pt idx="269">
                  <c:v>-1.4714932808041105E-2</c:v>
                </c:pt>
                <c:pt idx="270">
                  <c:v>-1.4688947491443229E-2</c:v>
                </c:pt>
                <c:pt idx="271">
                  <c:v>-1.4663031162043245E-2</c:v>
                </c:pt>
                <c:pt idx="272">
                  <c:v>-1.4637183336108004E-2</c:v>
                </c:pt>
                <c:pt idx="273">
                  <c:v>-1.4611403534980414E-2</c:v>
                </c:pt>
                <c:pt idx="274">
                  <c:v>-1.4585691285007533E-2</c:v>
                </c:pt>
                <c:pt idx="275">
                  <c:v>-1.4560046117470048E-2</c:v>
                </c:pt>
                <c:pt idx="276">
                  <c:v>-1.4534467568512932E-2</c:v>
                </c:pt>
                <c:pt idx="277">
                  <c:v>-1.4508955179077349E-2</c:v>
                </c:pt>
                <c:pt idx="278">
                  <c:v>-1.4483508494833775E-2</c:v>
                </c:pt>
                <c:pt idx="279">
                  <c:v>-1.4458127066116183E-2</c:v>
                </c:pt>
                <c:pt idx="280">
                  <c:v>-1.4432810447857537E-2</c:v>
                </c:pt>
                <c:pt idx="281">
                  <c:v>-1.4407558199526275E-2</c:v>
                </c:pt>
                <c:pt idx="282">
                  <c:v>-1.4382369885063943E-2</c:v>
                </c:pt>
                <c:pt idx="283">
                  <c:v>-1.4357245072823863E-2</c:v>
                </c:pt>
                <c:pt idx="284">
                  <c:v>-1.4332183335511032E-2</c:v>
                </c:pt>
                <c:pt idx="285">
                  <c:v>-1.4307184250122701E-2</c:v>
                </c:pt>
                <c:pt idx="286">
                  <c:v>-1.4282247397890342E-2</c:v>
                </c:pt>
                <c:pt idx="287">
                  <c:v>-1.4257372364222353E-2</c:v>
                </c:pt>
                <c:pt idx="288">
                  <c:v>-1.4232558738647833E-2</c:v>
                </c:pt>
                <c:pt idx="289">
                  <c:v>-1.420780611476131E-2</c:v>
                </c:pt>
                <c:pt idx="290">
                  <c:v>-1.4183114090168324E-2</c:v>
                </c:pt>
                <c:pt idx="291">
                  <c:v>-1.4158482266432055E-2</c:v>
                </c:pt>
                <c:pt idx="292">
                  <c:v>-1.4133910249020684E-2</c:v>
                </c:pt>
                <c:pt idx="293">
                  <c:v>-1.4109397647255767E-2</c:v>
                </c:pt>
                <c:pt idx="294">
                  <c:v>-1.408494407426137E-2</c:v>
                </c:pt>
                <c:pt idx="295">
                  <c:v>-1.406054914691412E-2</c:v>
                </c:pt>
                <c:pt idx="296">
                  <c:v>-1.4036212485794024E-2</c:v>
                </c:pt>
                <c:pt idx="297">
                  <c:v>-1.4011933715136102E-2</c:v>
                </c:pt>
                <c:pt idx="298">
                  <c:v>-1.3987712462782869E-2</c:v>
                </c:pt>
                <c:pt idx="299">
                  <c:v>-1.3963548360137485E-2</c:v>
                </c:pt>
                <c:pt idx="300">
                  <c:v>-1.3939441042117803E-2</c:v>
                </c:pt>
                <c:pt idx="301">
                  <c:v>-1.3915390147111014E-2</c:v>
                </c:pt>
                <c:pt idx="302">
                  <c:v>-1.3891395316929166E-2</c:v>
                </c:pt>
                <c:pt idx="303">
                  <c:v>-1.38674561967653E-2</c:v>
                </c:pt>
                <c:pt idx="304">
                  <c:v>-1.3843572435150329E-2</c:v>
                </c:pt>
                <c:pt idx="305">
                  <c:v>-1.3819743683910606E-2</c:v>
                </c:pt>
                <c:pt idx="306">
                  <c:v>-1.3795969598126132E-2</c:v>
                </c:pt>
                <c:pt idx="307">
                  <c:v>-1.3772249836089533E-2</c:v>
                </c:pt>
                <c:pt idx="308">
                  <c:v>-1.3748584059265507E-2</c:v>
                </c:pt>
                <c:pt idx="309">
                  <c:v>-1.3724971932251131E-2</c:v>
                </c:pt>
                <c:pt idx="310">
                  <c:v>-1.3701413122736593E-2</c:v>
                </c:pt>
                <c:pt idx="311">
                  <c:v>-1.3677907301466671E-2</c:v>
                </c:pt>
                <c:pt idx="312">
                  <c:v>-1.3654454142202748E-2</c:v>
                </c:pt>
                <c:pt idx="313">
                  <c:v>-1.3631053321685451E-2</c:v>
                </c:pt>
                <c:pt idx="314">
                  <c:v>-1.3607704519597856E-2</c:v>
                </c:pt>
                <c:pt idx="315">
                  <c:v>-1.3584407418529282E-2</c:v>
                </c:pt>
                <c:pt idx="316">
                  <c:v>-1.3561161703939591E-2</c:v>
                </c:pt>
                <c:pt idx="317">
                  <c:v>-1.3537967064124114E-2</c:v>
                </c:pt>
                <c:pt idx="318">
                  <c:v>-1.3514823190179047E-2</c:v>
                </c:pt>
                <c:pt idx="319">
                  <c:v>-1.3491729775967435E-2</c:v>
                </c:pt>
                <c:pt idx="320">
                  <c:v>-1.3468686518085617E-2</c:v>
                </c:pt>
                <c:pt idx="321">
                  <c:v>-1.3445693115830219E-2</c:v>
                </c:pt>
                <c:pt idx="322">
                  <c:v>-1.3422749271165633E-2</c:v>
                </c:pt>
                <c:pt idx="323">
                  <c:v>-1.3399854688692016E-2</c:v>
                </c:pt>
                <c:pt idx="324">
                  <c:v>-1.3377009075613695E-2</c:v>
                </c:pt>
                <c:pt idx="325">
                  <c:v>-1.3354212141708125E-2</c:v>
                </c:pt>
                <c:pt idx="326">
                  <c:v>-1.333146359929531E-2</c:v>
                </c:pt>
                <c:pt idx="327">
                  <c:v>-1.3308763163207598E-2</c:v>
                </c:pt>
                <c:pt idx="328">
                  <c:v>-1.3286110550760019E-2</c:v>
                </c:pt>
                <c:pt idx="329">
                  <c:v>-1.3263505481721029E-2</c:v>
                </c:pt>
                <c:pt idx="330">
                  <c:v>-1.3240947678283625E-2</c:v>
                </c:pt>
                <c:pt idx="331">
                  <c:v>-1.3218436865037032E-2</c:v>
                </c:pt>
                <c:pt idx="332">
                  <c:v>-1.3195972768938621E-2</c:v>
                </c:pt>
                <c:pt idx="333">
                  <c:v>-1.31735551192864E-2</c:v>
                </c:pt>
                <c:pt idx="334">
                  <c:v>-1.3151183647691831E-2</c:v>
                </c:pt>
                <c:pt idx="335">
                  <c:v>-1.3128858088053016E-2</c:v>
                </c:pt>
                <c:pt idx="336">
                  <c:v>-1.3106578176528338E-2</c:v>
                </c:pt>
                <c:pt idx="337">
                  <c:v>-1.3084343651510452E-2</c:v>
                </c:pt>
                <c:pt idx="338">
                  <c:v>-1.3062154253600642E-2</c:v>
                </c:pt>
                <c:pt idx="339">
                  <c:v>-1.3040009725583574E-2</c:v>
                </c:pt>
                <c:pt idx="340">
                  <c:v>-1.3017909812402372E-2</c:v>
                </c:pt>
                <c:pt idx="341">
                  <c:v>-1.2995854261134082E-2</c:v>
                </c:pt>
                <c:pt idx="342">
                  <c:v>-1.2973842820965484E-2</c:v>
                </c:pt>
                <c:pt idx="343">
                  <c:v>-1.2951875243169259E-2</c:v>
                </c:pt>
                <c:pt idx="344">
                  <c:v>-1.2929951281080416E-2</c:v>
                </c:pt>
                <c:pt idx="345">
                  <c:v>-1.2908070690073171E-2</c:v>
                </c:pt>
                <c:pt idx="346">
                  <c:v>-1.2886233227538077E-2</c:v>
                </c:pt>
                <c:pt idx="347">
                  <c:v>-1.2864438652859486E-2</c:v>
                </c:pt>
                <c:pt idx="348">
                  <c:v>-1.2842686727393311E-2</c:v>
                </c:pt>
                <c:pt idx="349">
                  <c:v>-1.2820977214445164E-2</c:v>
                </c:pt>
                <c:pt idx="350">
                  <c:v>-1.2799309879248733E-2</c:v>
                </c:pt>
                <c:pt idx="351">
                  <c:v>-1.2777684488944464E-2</c:v>
                </c:pt>
                <c:pt idx="352">
                  <c:v>-1.2756100812558593E-2</c:v>
                </c:pt>
                <c:pt idx="353">
                  <c:v>-1.2734558620982394E-2</c:v>
                </c:pt>
                <c:pt idx="354">
                  <c:v>-1.2713057686951766E-2</c:v>
                </c:pt>
                <c:pt idx="355">
                  <c:v>-1.2691597785027087E-2</c:v>
                </c:pt>
                <c:pt idx="356">
                  <c:v>-1.2670178691573331E-2</c:v>
                </c:pt>
                <c:pt idx="357">
                  <c:v>-1.2648800184740459E-2</c:v>
                </c:pt>
                <c:pt idx="358">
                  <c:v>-1.2627462044444121E-2</c:v>
                </c:pt>
                <c:pt idx="359">
                  <c:v>-1.2606164052346528E-2</c:v>
                </c:pt>
                <c:pt idx="360">
                  <c:v>-1.2584905991837671E-2</c:v>
                </c:pt>
                <c:pt idx="361">
                  <c:v>-1.256368764801678E-2</c:v>
                </c:pt>
                <c:pt idx="362">
                  <c:v>-1.2542508807673949E-2</c:v>
                </c:pt>
                <c:pt idx="363">
                  <c:v>-1.2521369259272164E-2</c:v>
                </c:pt>
                <c:pt idx="364">
                  <c:v>-1.2500268792929373E-2</c:v>
                </c:pt>
                <c:pt idx="365">
                  <c:v>-1.2479207200400992E-2</c:v>
                </c:pt>
                <c:pt idx="366">
                  <c:v>-1.2458184275062529E-2</c:v>
                </c:pt>
                <c:pt idx="367">
                  <c:v>-1.2437199811892429E-2</c:v>
                </c:pt>
                <c:pt idx="368">
                  <c:v>-1.2416253607455231E-2</c:v>
                </c:pt>
                <c:pt idx="369">
                  <c:v>-1.2395345459884849E-2</c:v>
                </c:pt>
                <c:pt idx="370">
                  <c:v>-1.2374475168868131E-2</c:v>
                </c:pt>
                <c:pt idx="371">
                  <c:v>-1.2353642535628786E-2</c:v>
                </c:pt>
                <c:pt idx="372">
                  <c:v>-1.2332847362911105E-2</c:v>
                </c:pt>
                <c:pt idx="373">
                  <c:v>-1.2312089454964153E-2</c:v>
                </c:pt>
                <c:pt idx="374">
                  <c:v>-1.2291368617526501E-2</c:v>
                </c:pt>
                <c:pt idx="375">
                  <c:v>-1.2270684657810527E-2</c:v>
                </c:pt>
                <c:pt idx="376">
                  <c:v>-1.2250037384487196E-2</c:v>
                </c:pt>
                <c:pt idx="377">
                  <c:v>-1.2229426607671269E-2</c:v>
                </c:pt>
                <c:pt idx="378">
                  <c:v>-1.220885213890619E-2</c:v>
                </c:pt>
                <c:pt idx="379">
                  <c:v>-1.2188313791149879E-2</c:v>
                </c:pt>
                <c:pt idx="380">
                  <c:v>-1.2167811378759897E-2</c:v>
                </c:pt>
                <c:pt idx="381">
                  <c:v>-1.2147344717479389E-2</c:v>
                </c:pt>
                <c:pt idx="382">
                  <c:v>-1.2126913624422942E-2</c:v>
                </c:pt>
                <c:pt idx="383">
                  <c:v>-1.2106517918062866E-2</c:v>
                </c:pt>
                <c:pt idx="384">
                  <c:v>-1.2086157418215148E-2</c:v>
                </c:pt>
                <c:pt idx="385">
                  <c:v>-1.2065831946026418E-2</c:v>
                </c:pt>
                <c:pt idx="386">
                  <c:v>-1.2045541323959991E-2</c:v>
                </c:pt>
                <c:pt idx="387">
                  <c:v>-1.202528537578304E-2</c:v>
                </c:pt>
                <c:pt idx="388">
                  <c:v>-1.200506392655361E-2</c:v>
                </c:pt>
                <c:pt idx="389">
                  <c:v>-1.1984876802607533E-2</c:v>
                </c:pt>
                <c:pt idx="390">
                  <c:v>-1.1964723831545716E-2</c:v>
                </c:pt>
                <c:pt idx="391">
                  <c:v>-1.1944604842221804E-2</c:v>
                </c:pt>
                <c:pt idx="392">
                  <c:v>-1.1924519664729624E-2</c:v>
                </c:pt>
                <c:pt idx="393">
                  <c:v>-1.1904468130390901E-2</c:v>
                </c:pt>
                <c:pt idx="394">
                  <c:v>-1.1884450071743449E-2</c:v>
                </c:pt>
                <c:pt idx="395">
                  <c:v>-1.1864465322528781E-2</c:v>
                </c:pt>
                <c:pt idx="396">
                  <c:v>-1.1844513717680675E-2</c:v>
                </c:pt>
                <c:pt idx="397">
                  <c:v>-1.1824595093313519E-2</c:v>
                </c:pt>
                <c:pt idx="398">
                  <c:v>-1.1804709286710477E-2</c:v>
                </c:pt>
                <c:pt idx="399">
                  <c:v>-1.1784856136312473E-2</c:v>
                </c:pt>
                <c:pt idx="400">
                  <c:v>-1.1765035481706848E-2</c:v>
                </c:pt>
                <c:pt idx="401">
                  <c:v>-1.1745247163616249E-2</c:v>
                </c:pt>
                <c:pt idx="402">
                  <c:v>-1.1725491023887685E-2</c:v>
                </c:pt>
                <c:pt idx="403">
                  <c:v>-1.1705766905481585E-2</c:v>
                </c:pt>
                <c:pt idx="404">
                  <c:v>-1.1686074652461366E-2</c:v>
                </c:pt>
                <c:pt idx="405">
                  <c:v>-1.1666414109982683E-2</c:v>
                </c:pt>
                <c:pt idx="406">
                  <c:v>-1.1646785124282952E-2</c:v>
                </c:pt>
                <c:pt idx="407">
                  <c:v>-1.1627187542671245E-2</c:v>
                </c:pt>
                <c:pt idx="408">
                  <c:v>-1.1607621213517856E-2</c:v>
                </c:pt>
                <c:pt idx="409">
                  <c:v>-1.1588085986244369E-2</c:v>
                </c:pt>
                <c:pt idx="410">
                  <c:v>-1.156858171131377E-2</c:v>
                </c:pt>
                <c:pt idx="411">
                  <c:v>-1.1549108240220448E-2</c:v>
                </c:pt>
                <c:pt idx="412">
                  <c:v>-1.1529665425480602E-2</c:v>
                </c:pt>
                <c:pt idx="413">
                  <c:v>-1.1510253120622616E-2</c:v>
                </c:pt>
                <c:pt idx="414">
                  <c:v>-1.149087118017752E-2</c:v>
                </c:pt>
                <c:pt idx="415">
                  <c:v>-1.1471519459669694E-2</c:v>
                </c:pt>
                <c:pt idx="416">
                  <c:v>-1.1452197815607615E-2</c:v>
                </c:pt>
                <c:pt idx="417">
                  <c:v>-1.1432906105474525E-2</c:v>
                </c:pt>
                <c:pt idx="418">
                  <c:v>-1.1413644187719596E-2</c:v>
                </c:pt>
                <c:pt idx="419">
                  <c:v>-1.1394411921748934E-2</c:v>
                </c:pt>
                <c:pt idx="420">
                  <c:v>-1.1375209167916579E-2</c:v>
                </c:pt>
                <c:pt idx="421">
                  <c:v>-1.1356035787516027E-2</c:v>
                </c:pt>
                <c:pt idx="422">
                  <c:v>-1.1336891642771364E-2</c:v>
                </c:pt>
                <c:pt idx="423">
                  <c:v>-1.13177765968288E-2</c:v>
                </c:pt>
                <c:pt idx="424">
                  <c:v>-1.1298690513748363E-2</c:v>
                </c:pt>
                <c:pt idx="425">
                  <c:v>-1.1279633258495275E-2</c:v>
                </c:pt>
                <c:pt idx="426">
                  <c:v>-1.1260604696931971E-2</c:v>
                </c:pt>
                <c:pt idx="427">
                  <c:v>-1.1241604695809891E-2</c:v>
                </c:pt>
                <c:pt idx="428">
                  <c:v>-1.1222633122761184E-2</c:v>
                </c:pt>
                <c:pt idx="429">
                  <c:v>-1.120368984629112E-2</c:v>
                </c:pt>
                <c:pt idx="430">
                  <c:v>-1.1184774735769898E-2</c:v>
                </c:pt>
                <c:pt idx="431">
                  <c:v>-1.116588766142502E-2</c:v>
                </c:pt>
                <c:pt idx="432">
                  <c:v>-1.1147028494333487E-2</c:v>
                </c:pt>
                <c:pt idx="433">
                  <c:v>-1.1128197106414278E-2</c:v>
                </c:pt>
                <c:pt idx="434">
                  <c:v>-1.1109393370420786E-2</c:v>
                </c:pt>
                <c:pt idx="435">
                  <c:v>-1.1090617159933312E-2</c:v>
                </c:pt>
                <c:pt idx="436">
                  <c:v>-1.1071868349351829E-2</c:v>
                </c:pt>
                <c:pt idx="437">
                  <c:v>-1.1053146813888564E-2</c:v>
                </c:pt>
                <c:pt idx="438">
                  <c:v>-1.1034452429560863E-2</c:v>
                </c:pt>
                <c:pt idx="439">
                  <c:v>-1.1015785073184115E-2</c:v>
                </c:pt>
                <c:pt idx="440">
                  <c:v>-1.0997144622364612E-2</c:v>
                </c:pt>
                <c:pt idx="441">
                  <c:v>-1.0978530955492706E-2</c:v>
                </c:pt>
                <c:pt idx="442">
                  <c:v>-1.0959943951735751E-2</c:v>
                </c:pt>
                <c:pt idx="443">
                  <c:v>-1.0941383491031464E-2</c:v>
                </c:pt>
                <c:pt idx="444">
                  <c:v>-1.092284945408116E-2</c:v>
                </c:pt>
                <c:pt idx="445">
                  <c:v>-1.0904341722342977E-2</c:v>
                </c:pt>
                <c:pt idx="446">
                  <c:v>-1.0885860178025373E-2</c:v>
                </c:pt>
                <c:pt idx="447">
                  <c:v>-1.0867404704080628E-2</c:v>
                </c:pt>
                <c:pt idx="448">
                  <c:v>-1.0848975184198311E-2</c:v>
                </c:pt>
                <c:pt idx="449">
                  <c:v>-1.0830571502799048E-2</c:v>
                </c:pt>
                <c:pt idx="450">
                  <c:v>-1.081219354502801E-2</c:v>
                </c:pt>
                <c:pt idx="451">
                  <c:v>-1.0793841196748907E-2</c:v>
                </c:pt>
                <c:pt idx="452">
                  <c:v>-1.0775514344537565E-2</c:v>
                </c:pt>
                <c:pt idx="453">
                  <c:v>-1.0757212875676049E-2</c:v>
                </c:pt>
                <c:pt idx="454">
                  <c:v>-1.0738936678146477E-2</c:v>
                </c:pt>
                <c:pt idx="455">
                  <c:v>-1.0720685640625116E-2</c:v>
                </c:pt>
                <c:pt idx="456">
                  <c:v>-1.0702459652476411E-2</c:v>
                </c:pt>
                <c:pt idx="457">
                  <c:v>-1.0684258603747207E-2</c:v>
                </c:pt>
                <c:pt idx="458">
                  <c:v>-1.0666082385160888E-2</c:v>
                </c:pt>
                <c:pt idx="459">
                  <c:v>-1.064793088811169E-2</c:v>
                </c:pt>
                <c:pt idx="460">
                  <c:v>-1.0629804004659077E-2</c:v>
                </c:pt>
                <c:pt idx="461">
                  <c:v>-1.0611701627522046E-2</c:v>
                </c:pt>
                <c:pt idx="462">
                  <c:v>-1.0593623650073616E-2</c:v>
                </c:pt>
                <c:pt idx="463">
                  <c:v>-1.0575569966335428E-2</c:v>
                </c:pt>
                <c:pt idx="464">
                  <c:v>-1.055754047097213E-2</c:v>
                </c:pt>
                <c:pt idx="465">
                  <c:v>-1.0539535059286224E-2</c:v>
                </c:pt>
                <c:pt idx="466">
                  <c:v>-1.0521553627212528E-2</c:v>
                </c:pt>
                <c:pt idx="467">
                  <c:v>-1.0503596071313103E-2</c:v>
                </c:pt>
                <c:pt idx="468">
                  <c:v>-1.0485662288771952E-2</c:v>
                </c:pt>
                <c:pt idx="469">
                  <c:v>-1.0467752177389815E-2</c:v>
                </c:pt>
                <c:pt idx="470">
                  <c:v>-1.0449865635579257E-2</c:v>
                </c:pt>
                <c:pt idx="471">
                  <c:v>-1.0432002562359368E-2</c:v>
                </c:pt>
                <c:pt idx="472">
                  <c:v>-1.0414162857351018E-2</c:v>
                </c:pt>
                <c:pt idx="473">
                  <c:v>-1.0396346420771694E-2</c:v>
                </c:pt>
                <c:pt idx="474">
                  <c:v>-1.0378553153430798E-2</c:v>
                </c:pt>
                <c:pt idx="475">
                  <c:v>-1.0360782956724646E-2</c:v>
                </c:pt>
                <c:pt idx="476">
                  <c:v>-1.0343035732631794E-2</c:v>
                </c:pt>
                <c:pt idx="477">
                  <c:v>-1.0325311383708241E-2</c:v>
                </c:pt>
                <c:pt idx="478">
                  <c:v>-1.0307609813082682E-2</c:v>
                </c:pt>
                <c:pt idx="479">
                  <c:v>-1.0289930924451974E-2</c:v>
                </c:pt>
                <c:pt idx="480">
                  <c:v>-1.0272274622076475E-2</c:v>
                </c:pt>
                <c:pt idx="481">
                  <c:v>-1.0254640810775447E-2</c:v>
                </c:pt>
                <c:pt idx="482">
                  <c:v>-1.023702939592267E-2</c:v>
                </c:pt>
                <c:pt idx="483">
                  <c:v>-1.0219440283441811E-2</c:v>
                </c:pt>
                <c:pt idx="484">
                  <c:v>-1.0201873379802159E-2</c:v>
                </c:pt>
                <c:pt idx="485">
                  <c:v>-1.0184328592014163E-2</c:v>
                </c:pt>
                <c:pt idx="486">
                  <c:v>-1.0166805827625169E-2</c:v>
                </c:pt>
                <c:pt idx="487">
                  <c:v>-1.014930499471501E-2</c:v>
                </c:pt>
                <c:pt idx="488">
                  <c:v>-1.0131826001891945E-2</c:v>
                </c:pt>
                <c:pt idx="489">
                  <c:v>-1.0114368758288287E-2</c:v>
                </c:pt>
                <c:pt idx="490">
                  <c:v>-1.0096933173556359E-2</c:v>
                </c:pt>
                <c:pt idx="491">
                  <c:v>-1.0079519157864283E-2</c:v>
                </c:pt>
                <c:pt idx="492">
                  <c:v>-1.0062126621892011E-2</c:v>
                </c:pt>
                <c:pt idx="493">
                  <c:v>-1.0044755476827164E-2</c:v>
                </c:pt>
                <c:pt idx="494">
                  <c:v>-1.0027405634361134E-2</c:v>
                </c:pt>
                <c:pt idx="495">
                  <c:v>-1.001007700668512E-2</c:v>
                </c:pt>
                <c:pt idx="496">
                  <c:v>-9.9927695064860964E-3</c:v>
                </c:pt>
                <c:pt idx="497">
                  <c:v>-9.975483046943073E-3</c:v>
                </c:pt>
                <c:pt idx="498">
                  <c:v>-9.9582175417231682E-3</c:v>
                </c:pt>
                <c:pt idx="499">
                  <c:v>-9.9409729049778437E-3</c:v>
                </c:pt>
                <c:pt idx="500">
                  <c:v>-9.9237490513390796E-3</c:v>
                </c:pt>
                <c:pt idx="501">
                  <c:v>-9.9065458959157367E-3</c:v>
                </c:pt>
                <c:pt idx="502">
                  <c:v>-9.8893633542897746E-3</c:v>
                </c:pt>
                <c:pt idx="503">
                  <c:v>-9.8722013425126039E-3</c:v>
                </c:pt>
                <c:pt idx="504">
                  <c:v>-9.855059777101511E-3</c:v>
                </c:pt>
                <c:pt idx="505">
                  <c:v>-9.8379385750360232E-3</c:v>
                </c:pt>
                <c:pt idx="506">
                  <c:v>-9.8208376537543725E-3</c:v>
                </c:pt>
                <c:pt idx="507">
                  <c:v>-9.8037569311499578E-3</c:v>
                </c:pt>
                <c:pt idx="508">
                  <c:v>-9.7866963255678636E-3</c:v>
                </c:pt>
                <c:pt idx="509">
                  <c:v>-9.7696557558014218E-3</c:v>
                </c:pt>
                <c:pt idx="510">
                  <c:v>-9.7526351410887752E-3</c:v>
                </c:pt>
                <c:pt idx="511">
                  <c:v>-9.7356344011095119E-3</c:v>
                </c:pt>
                <c:pt idx="512">
                  <c:v>-9.7186534559812361E-3</c:v>
                </c:pt>
                <c:pt idx="513">
                  <c:v>-9.7016922262563449E-3</c:v>
                </c:pt>
                <c:pt idx="514">
                  <c:v>-9.6847506329186591E-3</c:v>
                </c:pt>
                <c:pt idx="515">
                  <c:v>-9.6678285973802111E-3</c:v>
                </c:pt>
                <c:pt idx="516">
                  <c:v>-9.6509260414779814E-3</c:v>
                </c:pt>
                <c:pt idx="517">
                  <c:v>-9.6340428874706723E-3</c:v>
                </c:pt>
                <c:pt idx="518">
                  <c:v>-9.6171790580356249E-3</c:v>
                </c:pt>
                <c:pt idx="519">
                  <c:v>-9.600334476265595E-3</c:v>
                </c:pt>
                <c:pt idx="520">
                  <c:v>-9.58350906566568E-3</c:v>
                </c:pt>
                <c:pt idx="521">
                  <c:v>-9.5667027501502109E-3</c:v>
                </c:pt>
                <c:pt idx="522">
                  <c:v>-9.5499154540397337E-3</c:v>
                </c:pt>
                <c:pt idx="523">
                  <c:v>-9.5331471020579546E-3</c:v>
                </c:pt>
                <c:pt idx="524">
                  <c:v>-9.5163976193287491E-3</c:v>
                </c:pt>
                <c:pt idx="525">
                  <c:v>-9.4996669313732081E-3</c:v>
                </c:pt>
                <c:pt idx="526">
                  <c:v>-9.4829549641066678E-3</c:v>
                </c:pt>
                <c:pt idx="527">
                  <c:v>-9.4662616438358042E-3</c:v>
                </c:pt>
                <c:pt idx="528">
                  <c:v>-9.4495868972557656E-3</c:v>
                </c:pt>
                <c:pt idx="529">
                  <c:v>-9.4329306514473032E-3</c:v>
                </c:pt>
                <c:pt idx="530">
                  <c:v>-9.416292833873895E-3</c:v>
                </c:pt>
                <c:pt idx="531">
                  <c:v>-9.3996733723789756E-3</c:v>
                </c:pt>
                <c:pt idx="532">
                  <c:v>-9.3830721951831588E-3</c:v>
                </c:pt>
                <c:pt idx="533">
                  <c:v>-9.3664892308814862E-3</c:v>
                </c:pt>
                <c:pt idx="534">
                  <c:v>-9.3499244084406068E-3</c:v>
                </c:pt>
                <c:pt idx="535">
                  <c:v>-9.333377657196185E-3</c:v>
                </c:pt>
                <c:pt idx="536">
                  <c:v>-9.3168489068501774E-3</c:v>
                </c:pt>
                <c:pt idx="537">
                  <c:v>-9.3003380874681074E-3</c:v>
                </c:pt>
                <c:pt idx="538">
                  <c:v>-9.2838451294765222E-3</c:v>
                </c:pt>
                <c:pt idx="539">
                  <c:v>-9.2673699636603435E-3</c:v>
                </c:pt>
                <c:pt idx="540">
                  <c:v>-9.2509125211602573E-3</c:v>
                </c:pt>
                <c:pt idx="541">
                  <c:v>-9.2344727334702E-3</c:v>
                </c:pt>
                <c:pt idx="542">
                  <c:v>-9.2180505324347423E-3</c:v>
                </c:pt>
                <c:pt idx="543">
                  <c:v>-9.2016458502466383E-3</c:v>
                </c:pt>
                <c:pt idx="544">
                  <c:v>-9.1852586194443048E-3</c:v>
                </c:pt>
                <c:pt idx="545">
                  <c:v>-9.1688887729093529E-3</c:v>
                </c:pt>
                <c:pt idx="546">
                  <c:v>-9.1525362438641018E-3</c:v>
                </c:pt>
                <c:pt idx="547">
                  <c:v>-9.1362009658691821E-3</c:v>
                </c:pt>
                <c:pt idx="548">
                  <c:v>-9.1198828728211341E-3</c:v>
                </c:pt>
                <c:pt idx="549">
                  <c:v>-9.103581898949992E-3</c:v>
                </c:pt>
                <c:pt idx="550">
                  <c:v>-9.0872979788169436E-3</c:v>
                </c:pt>
                <c:pt idx="551">
                  <c:v>-9.0710310473119237E-3</c:v>
                </c:pt>
                <c:pt idx="552">
                  <c:v>-9.0547810396513981E-3</c:v>
                </c:pt>
                <c:pt idx="553">
                  <c:v>-9.038547891375948E-3</c:v>
                </c:pt>
                <c:pt idx="554">
                  <c:v>-9.0223315383480621E-3</c:v>
                </c:pt>
                <c:pt idx="555">
                  <c:v>-9.0061319167498172E-3</c:v>
                </c:pt>
                <c:pt idx="556">
                  <c:v>-8.9899489630806753E-3</c:v>
                </c:pt>
                <c:pt idx="557">
                  <c:v>-8.9737826141552453E-3</c:v>
                </c:pt>
                <c:pt idx="558">
                  <c:v>-8.9576328071010597E-3</c:v>
                </c:pt>
                <c:pt idx="559">
                  <c:v>-8.9414994793564247E-3</c:v>
                </c:pt>
                <c:pt idx="560">
                  <c:v>-8.9253825686681672E-3</c:v>
                </c:pt>
                <c:pt idx="561">
                  <c:v>-8.9092820130896415E-3</c:v>
                </c:pt>
                <c:pt idx="562">
                  <c:v>-8.8931977509784255E-3</c:v>
                </c:pt>
                <c:pt idx="563">
                  <c:v>-8.8771297209943398E-3</c:v>
                </c:pt>
                <c:pt idx="564">
                  <c:v>-8.8610778620972757E-3</c:v>
                </c:pt>
                <c:pt idx="565">
                  <c:v>-8.8450421135451446E-3</c:v>
                </c:pt>
                <c:pt idx="566">
                  <c:v>-8.8290224148918316E-3</c:v>
                </c:pt>
                <c:pt idx="567">
                  <c:v>-8.8130187059851407E-3</c:v>
                </c:pt>
                <c:pt idx="568">
                  <c:v>-8.7970309269647801E-3</c:v>
                </c:pt>
                <c:pt idx="569">
                  <c:v>-8.7810590182603523E-3</c:v>
                </c:pt>
                <c:pt idx="570">
                  <c:v>-8.7651029205893377E-3</c:v>
                </c:pt>
                <c:pt idx="571">
                  <c:v>-8.7491625749552063E-3</c:v>
                </c:pt>
                <c:pt idx="572">
                  <c:v>-8.7332379226453451E-3</c:v>
                </c:pt>
                <c:pt idx="573">
                  <c:v>-8.7173289052292283E-3</c:v>
                </c:pt>
                <c:pt idx="574">
                  <c:v>-8.7014354645564163E-3</c:v>
                </c:pt>
                <c:pt idx="575">
                  <c:v>-8.6855575427547023E-3</c:v>
                </c:pt>
                <c:pt idx="576">
                  <c:v>-8.6696950822281928E-3</c:v>
                </c:pt>
                <c:pt idx="577">
                  <c:v>-8.6538480256554435E-3</c:v>
                </c:pt>
                <c:pt idx="578">
                  <c:v>-8.638016315987606E-3</c:v>
                </c:pt>
                <c:pt idx="579">
                  <c:v>-8.6221998964465668E-3</c:v>
                </c:pt>
                <c:pt idx="580">
                  <c:v>-8.6063987105231415E-3</c:v>
                </c:pt>
                <c:pt idx="581">
                  <c:v>-8.5906127019752601E-3</c:v>
                </c:pt>
                <c:pt idx="582">
                  <c:v>-8.5748418148261594E-3</c:v>
                </c:pt>
                <c:pt idx="583">
                  <c:v>-8.5590859933625859E-3</c:v>
                </c:pt>
                <c:pt idx="584">
                  <c:v>-8.5433451821330872E-3</c:v>
                </c:pt>
                <c:pt idx="585">
                  <c:v>-8.5276193259461973E-3</c:v>
                </c:pt>
                <c:pt idx="586">
                  <c:v>-8.5119083698687262E-3</c:v>
                </c:pt>
                <c:pt idx="587">
                  <c:v>-8.4962122592240411E-3</c:v>
                </c:pt>
                <c:pt idx="588">
                  <c:v>-8.4805309395903292E-3</c:v>
                </c:pt>
                <c:pt idx="589">
                  <c:v>-8.4648643567989453E-3</c:v>
                </c:pt>
                <c:pt idx="590">
                  <c:v>-8.4492124569327046E-3</c:v>
                </c:pt>
                <c:pt idx="591">
                  <c:v>-8.4335751863241978E-3</c:v>
                </c:pt>
                <c:pt idx="592">
                  <c:v>-8.4179524915541769E-3</c:v>
                </c:pt>
                <c:pt idx="593">
                  <c:v>-8.4023443194499031E-3</c:v>
                </c:pt>
                <c:pt idx="594">
                  <c:v>-8.3867506170834816E-3</c:v>
                </c:pt>
                <c:pt idx="595">
                  <c:v>-8.3711713317703162E-3</c:v>
                </c:pt>
                <c:pt idx="596">
                  <c:v>-8.3556064110674299E-3</c:v>
                </c:pt>
                <c:pt idx="597">
                  <c:v>-8.3400558027719642E-3</c:v>
                </c:pt>
                <c:pt idx="598">
                  <c:v>-8.3245194549195316E-3</c:v>
                </c:pt>
                <c:pt idx="599">
                  <c:v>-8.3089973157826867E-3</c:v>
                </c:pt>
                <c:pt idx="600">
                  <c:v>-8.2934893338693708E-3</c:v>
                </c:pt>
                <c:pt idx="601">
                  <c:v>-8.277995457921376E-3</c:v>
                </c:pt>
                <c:pt idx="602">
                  <c:v>-8.262515636912833E-3</c:v>
                </c:pt>
                <c:pt idx="603">
                  <c:v>-8.2470498200486585E-3</c:v>
                </c:pt>
                <c:pt idx="604">
                  <c:v>-8.2315979567631203E-3</c:v>
                </c:pt>
                <c:pt idx="605">
                  <c:v>-8.2161599967182763E-3</c:v>
                </c:pt>
                <c:pt idx="606">
                  <c:v>-8.2007358898025604E-3</c:v>
                </c:pt>
                <c:pt idx="607">
                  <c:v>-8.1853255861292946E-3</c:v>
                </c:pt>
                <c:pt idx="608">
                  <c:v>-8.1699290360352037E-3</c:v>
                </c:pt>
                <c:pt idx="609">
                  <c:v>-8.1545461900790362E-3</c:v>
                </c:pt>
                <c:pt idx="610">
                  <c:v>-8.1391769990400847E-3</c:v>
                </c:pt>
                <c:pt idx="611">
                  <c:v>-8.1238214139168E-3</c:v>
                </c:pt>
                <c:pt idx="612">
                  <c:v>-8.1084793859253577E-3</c:v>
                </c:pt>
                <c:pt idx="613">
                  <c:v>-8.0931508664982815E-3</c:v>
                </c:pt>
                <c:pt idx="614">
                  <c:v>-8.0778358072830549E-3</c:v>
                </c:pt>
                <c:pt idx="615">
                  <c:v>-8.0625341601407337E-3</c:v>
                </c:pt>
                <c:pt idx="616">
                  <c:v>-8.0472458771445893E-3</c:v>
                </c:pt>
                <c:pt idx="617">
                  <c:v>-8.0319709105787923E-3</c:v>
                </c:pt>
                <c:pt idx="618">
                  <c:v>-8.0167092129369878E-3</c:v>
                </c:pt>
                <c:pt idx="619">
                  <c:v>-8.0014607369210573E-3</c:v>
                </c:pt>
                <c:pt idx="620">
                  <c:v>-7.9862254354397307E-3</c:v>
                </c:pt>
                <c:pt idx="621">
                  <c:v>-7.9710032616073095E-3</c:v>
                </c:pt>
                <c:pt idx="622">
                  <c:v>-7.9557941687423486E-3</c:v>
                </c:pt>
                <c:pt idx="623">
                  <c:v>-7.9405981103663811E-3</c:v>
                </c:pt>
                <c:pt idx="624">
                  <c:v>-7.925415040202631E-3</c:v>
                </c:pt>
                <c:pt idx="625">
                  <c:v>-7.9102449121747336E-3</c:v>
                </c:pt>
                <c:pt idx="626">
                  <c:v>-7.895087680405484E-3</c:v>
                </c:pt>
                <c:pt idx="627">
                  <c:v>-7.879943299215604E-3</c:v>
                </c:pt>
                <c:pt idx="628">
                  <c:v>-7.8648117231224501E-3</c:v>
                </c:pt>
                <c:pt idx="629">
                  <c:v>-7.849692906838842E-3</c:v>
                </c:pt>
                <c:pt idx="630">
                  <c:v>-7.8345868052717982E-3</c:v>
                </c:pt>
                <c:pt idx="631">
                  <c:v>-7.8194933735213409E-3</c:v>
                </c:pt>
                <c:pt idx="632">
                  <c:v>-7.8044125668792911E-3</c:v>
                </c:pt>
                <c:pt idx="633">
                  <c:v>-7.7893443408280664E-3</c:v>
                </c:pt>
                <c:pt idx="634">
                  <c:v>-7.7742886510394982E-3</c:v>
                </c:pt>
                <c:pt idx="635">
                  <c:v>-7.759245453373676E-3</c:v>
                </c:pt>
                <c:pt idx="636">
                  <c:v>-7.7442147038777409E-3</c:v>
                </c:pt>
                <c:pt idx="637">
                  <c:v>-7.7291963587847569E-3</c:v>
                </c:pt>
                <c:pt idx="638">
                  <c:v>-7.7141903745125565E-3</c:v>
                </c:pt>
                <c:pt idx="639">
                  <c:v>-7.6991967076625928E-3</c:v>
                </c:pt>
                <c:pt idx="640">
                  <c:v>-7.68421531501881E-3</c:v>
                </c:pt>
                <c:pt idx="641">
                  <c:v>-7.6692461535465195E-3</c:v>
                </c:pt>
                <c:pt idx="642">
                  <c:v>-7.6542891803912825E-3</c:v>
                </c:pt>
                <c:pt idx="643">
                  <c:v>-7.6393443528778157E-3</c:v>
                </c:pt>
                <c:pt idx="644">
                  <c:v>-7.6244116285088667E-3</c:v>
                </c:pt>
                <c:pt idx="645">
                  <c:v>-7.6094909649641563E-3</c:v>
                </c:pt>
                <c:pt idx="646">
                  <c:v>-7.594582320099263E-3</c:v>
                </c:pt>
                <c:pt idx="647">
                  <c:v>-7.5796856519445869E-3</c:v>
                </c:pt>
                <c:pt idx="648">
                  <c:v>-7.5648009187042281E-3</c:v>
                </c:pt>
                <c:pt idx="649">
                  <c:v>-7.5499280787549956E-3</c:v>
                </c:pt>
                <c:pt idx="650">
                  <c:v>-7.5350670906453006E-3</c:v>
                </c:pt>
                <c:pt idx="651">
                  <c:v>-7.5202179130941524E-3</c:v>
                </c:pt>
                <c:pt idx="652">
                  <c:v>-7.5053805049900921E-3</c:v>
                </c:pt>
                <c:pt idx="653">
                  <c:v>-7.4905548253901997E-3</c:v>
                </c:pt>
                <c:pt idx="654">
                  <c:v>-7.4757408335190357E-3</c:v>
                </c:pt>
                <c:pt idx="655">
                  <c:v>-7.4609384887676638E-3</c:v>
                </c:pt>
                <c:pt idx="656">
                  <c:v>-7.4461477506926254E-3</c:v>
                </c:pt>
                <c:pt idx="657">
                  <c:v>-7.4313685790149504E-3</c:v>
                </c:pt>
                <c:pt idx="658">
                  <c:v>-7.4166009336191592E-3</c:v>
                </c:pt>
                <c:pt idx="659">
                  <c:v>-7.4018447745522967E-3</c:v>
                </c:pt>
                <c:pt idx="660">
                  <c:v>-7.3871000620229377E-3</c:v>
                </c:pt>
                <c:pt idx="661">
                  <c:v>-7.3723667564002341E-3</c:v>
                </c:pt>
                <c:pt idx="662">
                  <c:v>-7.3576448182129392E-3</c:v>
                </c:pt>
                <c:pt idx="663">
                  <c:v>-7.3429342081484565E-3</c:v>
                </c:pt>
                <c:pt idx="664">
                  <c:v>-7.3282348870519114E-3</c:v>
                </c:pt>
                <c:pt idx="665">
                  <c:v>-7.3135468159251909E-3</c:v>
                </c:pt>
                <c:pt idx="666">
                  <c:v>-7.2988699559260036E-3</c:v>
                </c:pt>
                <c:pt idx="667">
                  <c:v>-7.2842042683669778E-3</c:v>
                </c:pt>
                <c:pt idx="668">
                  <c:v>-7.2695497147147138E-3</c:v>
                </c:pt>
                <c:pt idx="669">
                  <c:v>-7.254906256588897E-3</c:v>
                </c:pt>
                <c:pt idx="670">
                  <c:v>-7.2402738557613691E-3</c:v>
                </c:pt>
                <c:pt idx="671">
                  <c:v>-7.2256524741552332E-3</c:v>
                </c:pt>
                <c:pt idx="672">
                  <c:v>-7.2110420738439752E-3</c:v>
                </c:pt>
                <c:pt idx="673">
                  <c:v>-7.196442617050546E-3</c:v>
                </c:pt>
                <c:pt idx="674">
                  <c:v>-7.1818540661465176E-3</c:v>
                </c:pt>
                <c:pt idx="675">
                  <c:v>-7.1672763836511675E-3</c:v>
                </c:pt>
                <c:pt idx="676">
                  <c:v>-7.1527095322306434E-3</c:v>
                </c:pt>
                <c:pt idx="677">
                  <c:v>-7.1381534746970841E-3</c:v>
                </c:pt>
                <c:pt idx="678">
                  <c:v>-7.1236081740077674E-3</c:v>
                </c:pt>
                <c:pt idx="679">
                  <c:v>-7.1090735932642542E-3</c:v>
                </c:pt>
                <c:pt idx="680">
                  <c:v>-7.0945496957115529E-3</c:v>
                </c:pt>
                <c:pt idx="681">
                  <c:v>-7.0800364447372796E-3</c:v>
                </c:pt>
                <c:pt idx="682">
                  <c:v>-7.0655338038708203E-3</c:v>
                </c:pt>
                <c:pt idx="683">
                  <c:v>-7.051041736782491E-3</c:v>
                </c:pt>
                <c:pt idx="684">
                  <c:v>-7.0365602072827637E-3</c:v>
                </c:pt>
                <c:pt idx="685">
                  <c:v>-7.0220891793213907E-3</c:v>
                </c:pt>
                <c:pt idx="686">
                  <c:v>-7.0076286169866451E-3</c:v>
                </c:pt>
                <c:pt idx="687">
                  <c:v>-6.9931784845044809E-3</c:v>
                </c:pt>
                <c:pt idx="688">
                  <c:v>-6.9787387462377686E-3</c:v>
                </c:pt>
                <c:pt idx="689">
                  <c:v>-6.964309366685472E-3</c:v>
                </c:pt>
                <c:pt idx="690">
                  <c:v>-6.9498903104818722E-3</c:v>
                </c:pt>
                <c:pt idx="691">
                  <c:v>-6.9354815423957944E-3</c:v>
                </c:pt>
                <c:pt idx="692">
                  <c:v>-6.9210830273298335E-3</c:v>
                </c:pt>
                <c:pt idx="693">
                  <c:v>-6.9066947303195545E-3</c:v>
                </c:pt>
                <c:pt idx="694">
                  <c:v>-6.8923166165327718E-3</c:v>
                </c:pt>
                <c:pt idx="695">
                  <c:v>-6.8779486512687464E-3</c:v>
                </c:pt>
                <c:pt idx="696">
                  <c:v>-6.8635907999574589E-3</c:v>
                </c:pt>
                <c:pt idx="697">
                  <c:v>-6.849243028158856E-3</c:v>
                </c:pt>
                <c:pt idx="698">
                  <c:v>-6.8349053015620926E-3</c:v>
                </c:pt>
                <c:pt idx="699">
                  <c:v>-6.8205775859848071E-3</c:v>
                </c:pt>
                <c:pt idx="700">
                  <c:v>-6.8062598473723774E-3</c:v>
                </c:pt>
                <c:pt idx="701">
                  <c:v>-6.7919520517972023E-3</c:v>
                </c:pt>
                <c:pt idx="702">
                  <c:v>-6.7776541654579626E-3</c:v>
                </c:pt>
                <c:pt idx="703">
                  <c:v>-6.7633661546789205E-3</c:v>
                </c:pt>
                <c:pt idx="704">
                  <c:v>-6.7490879859091833E-3</c:v>
                </c:pt>
                <c:pt idx="705">
                  <c:v>-6.7348196257220137E-3</c:v>
                </c:pt>
                <c:pt idx="706">
                  <c:v>-6.7205610408141107E-3</c:v>
                </c:pt>
                <c:pt idx="707">
                  <c:v>-6.7063121980049318E-3</c:v>
                </c:pt>
                <c:pt idx="708">
                  <c:v>-6.6920730642359592E-3</c:v>
                </c:pt>
                <c:pt idx="709">
                  <c:v>-6.6778436065700452E-3</c:v>
                </c:pt>
                <c:pt idx="710">
                  <c:v>-6.6636237921907145E-3</c:v>
                </c:pt>
                <c:pt idx="711">
                  <c:v>-6.6494135884014776E-3</c:v>
                </c:pt>
                <c:pt idx="712">
                  <c:v>-6.6352129626251642E-3</c:v>
                </c:pt>
                <c:pt idx="713">
                  <c:v>-6.6210218824032403E-3</c:v>
                </c:pt>
                <c:pt idx="714">
                  <c:v>-6.6068403153951476E-3</c:v>
                </c:pt>
                <c:pt idx="715">
                  <c:v>-6.5926682293776431E-3</c:v>
                </c:pt>
                <c:pt idx="716">
                  <c:v>-6.5785055922441315E-3</c:v>
                </c:pt>
                <c:pt idx="717">
                  <c:v>-6.564352372004016E-3</c:v>
                </c:pt>
                <c:pt idx="718">
                  <c:v>-6.5502085367820564E-3</c:v>
                </c:pt>
                <c:pt idx="719">
                  <c:v>-6.5360740548177079E-3</c:v>
                </c:pt>
                <c:pt idx="720">
                  <c:v>-6.5219488944644874E-3</c:v>
                </c:pt>
                <c:pt idx="721">
                  <c:v>-6.5078330241893469E-3</c:v>
                </c:pt>
                <c:pt idx="722">
                  <c:v>-6.49372641257202E-3</c:v>
                </c:pt>
                <c:pt idx="723">
                  <c:v>-6.4796290283044141E-3</c:v>
                </c:pt>
                <c:pt idx="724">
                  <c:v>-6.4655408401899633E-3</c:v>
                </c:pt>
                <c:pt idx="725">
                  <c:v>-6.4514618171430402E-3</c:v>
                </c:pt>
                <c:pt idx="726">
                  <c:v>-6.4373919281883012E-3</c:v>
                </c:pt>
                <c:pt idx="727">
                  <c:v>-6.4233311424601062E-3</c:v>
                </c:pt>
                <c:pt idx="728">
                  <c:v>-6.4092794292018983E-3</c:v>
                </c:pt>
                <c:pt idx="729">
                  <c:v>-6.395236757765591E-3</c:v>
                </c:pt>
                <c:pt idx="730">
                  <c:v>-6.3812030976109907E-3</c:v>
                </c:pt>
                <c:pt idx="731">
                  <c:v>-6.3671784183051729E-3</c:v>
                </c:pt>
                <c:pt idx="732">
                  <c:v>-6.3531626895219134E-3</c:v>
                </c:pt>
                <c:pt idx="733">
                  <c:v>-6.339155881041089E-3</c:v>
                </c:pt>
                <c:pt idx="734">
                  <c:v>-6.3251579627480875E-3</c:v>
                </c:pt>
                <c:pt idx="735">
                  <c:v>-6.3111689046332397E-3</c:v>
                </c:pt>
                <c:pt idx="736">
                  <c:v>-6.2971886767912424E-3</c:v>
                </c:pt>
                <c:pt idx="737">
                  <c:v>-6.2832172494205604E-3</c:v>
                </c:pt>
                <c:pt idx="738">
                  <c:v>-6.2692545928228968E-3</c:v>
                </c:pt>
                <c:pt idx="739">
                  <c:v>-6.2553006774025898E-3</c:v>
                </c:pt>
                <c:pt idx="740">
                  <c:v>-6.2413554736660756E-3</c:v>
                </c:pt>
                <c:pt idx="741">
                  <c:v>-6.2274189522213167E-3</c:v>
                </c:pt>
                <c:pt idx="742">
                  <c:v>-6.2134910837772549E-3</c:v>
                </c:pt>
                <c:pt idx="743">
                  <c:v>-6.1995718391432472E-3</c:v>
                </c:pt>
                <c:pt idx="744">
                  <c:v>-6.1856611892285368E-3</c:v>
                </c:pt>
                <c:pt idx="745">
                  <c:v>-6.1717591050416895E-3</c:v>
                </c:pt>
                <c:pt idx="746">
                  <c:v>-6.1578655576900723E-3</c:v>
                </c:pt>
                <c:pt idx="747">
                  <c:v>-6.1439805183792903E-3</c:v>
                </c:pt>
                <c:pt idx="748">
                  <c:v>-6.1301039584126821E-3</c:v>
                </c:pt>
                <c:pt idx="749">
                  <c:v>-6.116235849190764E-3</c:v>
                </c:pt>
                <c:pt idx="750">
                  <c:v>-6.1023761622107176E-3</c:v>
                </c:pt>
                <c:pt idx="751">
                  <c:v>-6.0885248690658623E-3</c:v>
                </c:pt>
                <c:pt idx="752">
                  <c:v>-6.0746819414451321E-3</c:v>
                </c:pt>
                <c:pt idx="753">
                  <c:v>-6.0608473511325617E-3</c:v>
                </c:pt>
                <c:pt idx="754">
                  <c:v>-6.0470210700067657E-3</c:v>
                </c:pt>
                <c:pt idx="755">
                  <c:v>-6.0332030700404379E-3</c:v>
                </c:pt>
                <c:pt idx="756">
                  <c:v>-6.0193933232998379E-3</c:v>
                </c:pt>
                <c:pt idx="757">
                  <c:v>-6.0055918019442846E-3</c:v>
                </c:pt>
                <c:pt idx="758">
                  <c:v>-5.9917984782256583E-3</c:v>
                </c:pt>
                <c:pt idx="759">
                  <c:v>-5.9780133244879035E-3</c:v>
                </c:pt>
                <c:pt idx="760">
                  <c:v>-5.964236313166533E-3</c:v>
                </c:pt>
                <c:pt idx="761">
                  <c:v>-5.9504674167881249E-3</c:v>
                </c:pt>
                <c:pt idx="762">
                  <c:v>-5.9367066079698575E-3</c:v>
                </c:pt>
                <c:pt idx="763">
                  <c:v>-5.9229538594190072E-3</c:v>
                </c:pt>
                <c:pt idx="764">
                  <c:v>-5.9092091439324583E-3</c:v>
                </c:pt>
                <c:pt idx="765">
                  <c:v>-5.8954724343962478E-3</c:v>
                </c:pt>
                <c:pt idx="766">
                  <c:v>-5.8817437037850589E-3</c:v>
                </c:pt>
                <c:pt idx="767">
                  <c:v>-5.8680229251617767E-3</c:v>
                </c:pt>
                <c:pt idx="768">
                  <c:v>-5.8543100716769896E-3</c:v>
                </c:pt>
                <c:pt idx="769">
                  <c:v>-5.8406051165685461E-3</c:v>
                </c:pt>
                <c:pt idx="770">
                  <c:v>-5.8269080331610663E-3</c:v>
                </c:pt>
                <c:pt idx="771">
                  <c:v>-5.813218794865507E-3</c:v>
                </c:pt>
                <c:pt idx="772">
                  <c:v>-5.7995373751786655E-3</c:v>
                </c:pt>
                <c:pt idx="773">
                  <c:v>-5.7858637476827617E-3</c:v>
                </c:pt>
                <c:pt idx="774">
                  <c:v>-5.7721978860449568E-3</c:v>
                </c:pt>
                <c:pt idx="775">
                  <c:v>-5.7585397640169183E-3</c:v>
                </c:pt>
                <c:pt idx="776">
                  <c:v>-5.7448893554343551E-3</c:v>
                </c:pt>
                <c:pt idx="777">
                  <c:v>-5.731246634216593E-3</c:v>
                </c:pt>
                <c:pt idx="778">
                  <c:v>-5.7176115743661103E-3</c:v>
                </c:pt>
                <c:pt idx="779">
                  <c:v>-5.7039841499681209E-3</c:v>
                </c:pt>
                <c:pt idx="780">
                  <c:v>-5.6903643351901107E-3</c:v>
                </c:pt>
                <c:pt idx="781">
                  <c:v>-5.6767521042814231E-3</c:v>
                </c:pt>
                <c:pt idx="782">
                  <c:v>-5.6631474315728134E-3</c:v>
                </c:pt>
                <c:pt idx="783">
                  <c:v>-5.6495502914760349E-3</c:v>
                </c:pt>
                <c:pt idx="784">
                  <c:v>-5.6359606584833926E-3</c:v>
                </c:pt>
                <c:pt idx="785">
                  <c:v>-5.6223785071673332E-3</c:v>
                </c:pt>
                <c:pt idx="786">
                  <c:v>-5.6088038121800167E-3</c:v>
                </c:pt>
                <c:pt idx="787">
                  <c:v>-5.5952365482528996E-3</c:v>
                </c:pt>
                <c:pt idx="788">
                  <c:v>-5.5816766901963079E-3</c:v>
                </c:pt>
                <c:pt idx="789">
                  <c:v>-5.5681242128990489E-3</c:v>
                </c:pt>
                <c:pt idx="790">
                  <c:v>-5.5545790913279665E-3</c:v>
                </c:pt>
                <c:pt idx="791">
                  <c:v>-5.5410413005275525E-3</c:v>
                </c:pt>
                <c:pt idx="792">
                  <c:v>-5.527510815619534E-3</c:v>
                </c:pt>
                <c:pt idx="793">
                  <c:v>-5.5139876118024704E-3</c:v>
                </c:pt>
                <c:pt idx="794">
                  <c:v>-5.5004716643513446E-3</c:v>
                </c:pt>
                <c:pt idx="795">
                  <c:v>-5.4869629486171759E-3</c:v>
                </c:pt>
                <c:pt idx="796">
                  <c:v>-5.4734614400266035E-3</c:v>
                </c:pt>
                <c:pt idx="797">
                  <c:v>-5.4599671140815112E-3</c:v>
                </c:pt>
                <c:pt idx="798">
                  <c:v>-5.4464799463586257E-3</c:v>
                </c:pt>
                <c:pt idx="799">
                  <c:v>-5.4329999125091212E-3</c:v>
                </c:pt>
                <c:pt idx="800">
                  <c:v>-5.4195269882582444E-3</c:v>
                </c:pt>
                <c:pt idx="801">
                  <c:v>-5.4060611494049053E-3</c:v>
                </c:pt>
                <c:pt idx="802">
                  <c:v>-5.392602371821327E-3</c:v>
                </c:pt>
                <c:pt idx="803">
                  <c:v>-5.3791506314526333E-3</c:v>
                </c:pt>
                <c:pt idx="804">
                  <c:v>-5.3657059043164881E-3</c:v>
                </c:pt>
                <c:pt idx="805">
                  <c:v>-5.352268166502706E-3</c:v>
                </c:pt>
                <c:pt idx="806">
                  <c:v>-5.3388373941728904E-3</c:v>
                </c:pt>
                <c:pt idx="807">
                  <c:v>-5.3254135635600513E-3</c:v>
                </c:pt>
                <c:pt idx="808">
                  <c:v>-5.3119966509682379E-3</c:v>
                </c:pt>
                <c:pt idx="809">
                  <c:v>-5.2985866327721664E-3</c:v>
                </c:pt>
                <c:pt idx="810">
                  <c:v>-5.2851834854168679E-3</c:v>
                </c:pt>
                <c:pt idx="811">
                  <c:v>-5.2717871854173013E-3</c:v>
                </c:pt>
                <c:pt idx="812">
                  <c:v>-5.2583977093580156E-3</c:v>
                </c:pt>
                <c:pt idx="813">
                  <c:v>-5.2450150338927658E-3</c:v>
                </c:pt>
                <c:pt idx="814">
                  <c:v>-5.2316391357441804E-3</c:v>
                </c:pt>
                <c:pt idx="815">
                  <c:v>-5.2182699917033819E-3</c:v>
                </c:pt>
                <c:pt idx="816">
                  <c:v>-5.2049075786296519E-3</c:v>
                </c:pt>
                <c:pt idx="817">
                  <c:v>-5.1915518734500675E-3</c:v>
                </c:pt>
                <c:pt idx="818">
                  <c:v>-5.1782028531591551E-3</c:v>
                </c:pt>
                <c:pt idx="819">
                  <c:v>-5.1648604948185423E-3</c:v>
                </c:pt>
                <c:pt idx="820">
                  <c:v>-5.15152477555662E-3</c:v>
                </c:pt>
                <c:pt idx="821">
                  <c:v>-5.1381956725681808E-3</c:v>
                </c:pt>
                <c:pt idx="822">
                  <c:v>-5.1248731631140972E-3</c:v>
                </c:pt>
                <c:pt idx="823">
                  <c:v>-5.1115572245209618E-3</c:v>
                </c:pt>
                <c:pt idx="824">
                  <c:v>-5.0982478341807759E-3</c:v>
                </c:pt>
                <c:pt idx="825">
                  <c:v>-5.0849449695505779E-3</c:v>
                </c:pt>
                <c:pt idx="826">
                  <c:v>-5.0716486081521465E-3</c:v>
                </c:pt>
                <c:pt idx="827">
                  <c:v>-5.0583587275716381E-3</c:v>
                </c:pt>
                <c:pt idx="828">
                  <c:v>-5.0450753054592712E-3</c:v>
                </c:pt>
                <c:pt idx="829">
                  <c:v>-5.0317983195290036E-3</c:v>
                </c:pt>
                <c:pt idx="830">
                  <c:v>-5.0185277475581829E-3</c:v>
                </c:pt>
                <c:pt idx="831">
                  <c:v>-5.0052635673872511E-3</c:v>
                </c:pt>
                <c:pt idx="832">
                  <c:v>-4.9920057569193951E-3</c:v>
                </c:pt>
                <c:pt idx="833">
                  <c:v>-4.9787542941202474E-3</c:v>
                </c:pt>
                <c:pt idx="834">
                  <c:v>-4.9655091570175404E-3</c:v>
                </c:pt>
                <c:pt idx="835">
                  <c:v>-4.952270323700823E-3</c:v>
                </c:pt>
                <c:pt idx="836">
                  <c:v>-4.9390377723211093E-3</c:v>
                </c:pt>
                <c:pt idx="837">
                  <c:v>-4.9258114810905931E-3</c:v>
                </c:pt>
                <c:pt idx="838">
                  <c:v>-4.9125914282823159E-3</c:v>
                </c:pt>
                <c:pt idx="839">
                  <c:v>-4.8993775922298649E-3</c:v>
                </c:pt>
                <c:pt idx="840">
                  <c:v>-4.8861699513270624E-3</c:v>
                </c:pt>
                <c:pt idx="841">
                  <c:v>-4.8729684840276627E-3</c:v>
                </c:pt>
                <c:pt idx="842">
                  <c:v>-4.8597731688450364E-3</c:v>
                </c:pt>
                <c:pt idx="843">
                  <c:v>-4.8465839843518758E-3</c:v>
                </c:pt>
                <c:pt idx="844">
                  <c:v>-4.8334009091798831E-3</c:v>
                </c:pt>
                <c:pt idx="845">
                  <c:v>-4.8202239220194853E-3</c:v>
                </c:pt>
                <c:pt idx="846">
                  <c:v>-4.8070530016195165E-3</c:v>
                </c:pt>
                <c:pt idx="847">
                  <c:v>-4.7938881267869347E-3</c:v>
                </c:pt>
                <c:pt idx="848">
                  <c:v>-4.7807292763865179E-3</c:v>
                </c:pt>
                <c:pt idx="849">
                  <c:v>-4.7675764293405769E-3</c:v>
                </c:pt>
                <c:pt idx="850">
                  <c:v>-4.754429564628646E-3</c:v>
                </c:pt>
                <c:pt idx="851">
                  <c:v>-4.7412886612872244E-3</c:v>
                </c:pt>
                <c:pt idx="852">
                  <c:v>-4.7281536984094463E-3</c:v>
                </c:pt>
                <c:pt idx="853">
                  <c:v>-4.7150246551448316E-3</c:v>
                </c:pt>
                <c:pt idx="854">
                  <c:v>-4.7019015106989637E-3</c:v>
                </c:pt>
                <c:pt idx="855">
                  <c:v>-4.6887842443332356E-3</c:v>
                </c:pt>
                <c:pt idx="856">
                  <c:v>-4.6756728353645471E-3</c:v>
                </c:pt>
                <c:pt idx="857">
                  <c:v>-4.6625672631650343E-3</c:v>
                </c:pt>
                <c:pt idx="858">
                  <c:v>-4.6494675071617735E-3</c:v>
                </c:pt>
                <c:pt idx="859">
                  <c:v>-4.6363735468365301E-3</c:v>
                </c:pt>
                <c:pt idx="860">
                  <c:v>-4.6232853617254486E-3</c:v>
                </c:pt>
                <c:pt idx="861">
                  <c:v>-4.6102029314187979E-3</c:v>
                </c:pt>
                <c:pt idx="862">
                  <c:v>-4.5971262355606959E-3</c:v>
                </c:pt>
                <c:pt idx="863">
                  <c:v>-4.5840552538488257E-3</c:v>
                </c:pt>
                <c:pt idx="864">
                  <c:v>-4.5709899660341781E-3</c:v>
                </c:pt>
                <c:pt idx="865">
                  <c:v>-4.5579303519207651E-3</c:v>
                </c:pt>
                <c:pt idx="866">
                  <c:v>-4.5448763913653687E-3</c:v>
                </c:pt>
                <c:pt idx="867">
                  <c:v>-4.5318280642772596E-3</c:v>
                </c:pt>
                <c:pt idx="868">
                  <c:v>-4.5187853506179418E-3</c:v>
                </c:pt>
                <c:pt idx="869">
                  <c:v>-4.5057482304008785E-3</c:v>
                </c:pt>
                <c:pt idx="870">
                  <c:v>-4.4927166836912398E-3</c:v>
                </c:pt>
                <c:pt idx="871">
                  <c:v>-4.4796906906056297E-3</c:v>
                </c:pt>
                <c:pt idx="872">
                  <c:v>-4.4666702313118393E-3</c:v>
                </c:pt>
                <c:pt idx="873">
                  <c:v>-4.453655286028568E-3</c:v>
                </c:pt>
                <c:pt idx="874">
                  <c:v>-4.4406458350251896E-3</c:v>
                </c:pt>
                <c:pt idx="875">
                  <c:v>-4.4276418586214799E-3</c:v>
                </c:pt>
                <c:pt idx="876">
                  <c:v>-4.4146433371873676E-3</c:v>
                </c:pt>
                <c:pt idx="877">
                  <c:v>-4.4016502511426752E-3</c:v>
                </c:pt>
                <c:pt idx="878">
                  <c:v>-4.388662580956877E-3</c:v>
                </c:pt>
                <c:pt idx="879">
                  <c:v>-4.3756803071488357E-3</c:v>
                </c:pt>
                <c:pt idx="880">
                  <c:v>-4.3627034102865668E-3</c:v>
                </c:pt>
                <c:pt idx="881">
                  <c:v>-4.3497318709869752E-3</c:v>
                </c:pt>
                <c:pt idx="882">
                  <c:v>-4.3367656699156215E-3</c:v>
                </c:pt>
                <c:pt idx="883">
                  <c:v>-4.3238047877864599E-3</c:v>
                </c:pt>
                <c:pt idx="884">
                  <c:v>-4.3108492053616186E-3</c:v>
                </c:pt>
                <c:pt idx="885">
                  <c:v>-4.2978989034511252E-3</c:v>
                </c:pt>
                <c:pt idx="886">
                  <c:v>-4.2849538629126946E-3</c:v>
                </c:pt>
                <c:pt idx="887">
                  <c:v>-4.2720140646514641E-3</c:v>
                </c:pt>
                <c:pt idx="888">
                  <c:v>-4.259079489619769E-3</c:v>
                </c:pt>
                <c:pt idx="889">
                  <c:v>-4.2461501188168953E-3</c:v>
                </c:pt>
                <c:pt idx="890">
                  <c:v>-4.2332259332888509E-3</c:v>
                </c:pt>
                <c:pt idx="891">
                  <c:v>-4.2203069141281187E-3</c:v>
                </c:pt>
                <c:pt idx="892">
                  <c:v>-4.207393042473433E-3</c:v>
                </c:pt>
                <c:pt idx="893">
                  <c:v>-4.194484299509537E-3</c:v>
                </c:pt>
                <c:pt idx="894">
                  <c:v>-4.1815806664669527E-3</c:v>
                </c:pt>
                <c:pt idx="895">
                  <c:v>-4.1686821246217521E-3</c:v>
                </c:pt>
                <c:pt idx="896">
                  <c:v>-4.1557886552953272E-3</c:v>
                </c:pt>
                <c:pt idx="897">
                  <c:v>-4.1429002398541536E-3</c:v>
                </c:pt>
                <c:pt idx="898">
                  <c:v>-4.1300168597095737E-3</c:v>
                </c:pt>
                <c:pt idx="899">
                  <c:v>-4.1171384963175585E-3</c:v>
                </c:pt>
                <c:pt idx="900">
                  <c:v>-4.1042651311784892E-3</c:v>
                </c:pt>
                <c:pt idx="901">
                  <c:v>-4.0913967458369362E-3</c:v>
                </c:pt>
                <c:pt idx="902">
                  <c:v>-4.0785333218814196E-3</c:v>
                </c:pt>
                <c:pt idx="903">
                  <c:v>-4.0656748409442093E-3</c:v>
                </c:pt>
                <c:pt idx="904">
                  <c:v>-4.0528212847010803E-3</c:v>
                </c:pt>
                <c:pt idx="905">
                  <c:v>-4.0399726348711151E-3</c:v>
                </c:pt>
                <c:pt idx="906">
                  <c:v>-4.0271288732164623E-3</c:v>
                </c:pt>
                <c:pt idx="907">
                  <c:v>-4.01428998154214E-3</c:v>
                </c:pt>
                <c:pt idx="908">
                  <c:v>-4.0014559416957996E-3</c:v>
                </c:pt>
                <c:pt idx="909">
                  <c:v>-3.9886267355675282E-3</c:v>
                </c:pt>
                <c:pt idx="910">
                  <c:v>-3.9758023450896136E-3</c:v>
                </c:pt>
                <c:pt idx="911">
                  <c:v>-3.9629827522363534E-3</c:v>
                </c:pt>
                <c:pt idx="912">
                  <c:v>-3.9501679390238163E-3</c:v>
                </c:pt>
                <c:pt idx="913">
                  <c:v>-3.9373578875096559E-3</c:v>
                </c:pt>
                <c:pt idx="914">
                  <c:v>-3.9245525797928808E-3</c:v>
                </c:pt>
                <c:pt idx="915">
                  <c:v>-3.9117519980136559E-3</c:v>
                </c:pt>
                <c:pt idx="916">
                  <c:v>-3.8989561243530859E-3</c:v>
                </c:pt>
                <c:pt idx="917">
                  <c:v>-3.8861649410330159E-3</c:v>
                </c:pt>
                <c:pt idx="918">
                  <c:v>-3.8733784303158175E-3</c:v>
                </c:pt>
                <c:pt idx="919">
                  <c:v>-3.8605965745041877E-3</c:v>
                </c:pt>
                <c:pt idx="920">
                  <c:v>-3.8478193559409357E-3</c:v>
                </c:pt>
                <c:pt idx="921">
                  <c:v>-3.8350467570087963E-3</c:v>
                </c:pt>
                <c:pt idx="922">
                  <c:v>-3.8222787601302059E-3</c:v>
                </c:pt>
                <c:pt idx="923">
                  <c:v>-3.8095153477671197E-3</c:v>
                </c:pt>
                <c:pt idx="924">
                  <c:v>-3.7967565024207956E-3</c:v>
                </c:pt>
                <c:pt idx="925">
                  <c:v>-3.7840022066316045E-3</c:v>
                </c:pt>
                <c:pt idx="926">
                  <c:v>-3.7712524429788252E-3</c:v>
                </c:pt>
                <c:pt idx="927">
                  <c:v>-3.7585071940804487E-3</c:v>
                </c:pt>
                <c:pt idx="928">
                  <c:v>-3.745766442592982E-3</c:v>
                </c:pt>
                <c:pt idx="929">
                  <c:v>-3.7330301712112496E-3</c:v>
                </c:pt>
                <c:pt idx="930">
                  <c:v>-3.7202983626682027E-3</c:v>
                </c:pt>
                <c:pt idx="931">
                  <c:v>-3.7075709997347133E-3</c:v>
                </c:pt>
                <c:pt idx="932">
                  <c:v>-3.6948480652193995E-3</c:v>
                </c:pt>
                <c:pt idx="933">
                  <c:v>-3.68212954196841E-3</c:v>
                </c:pt>
                <c:pt idx="934">
                  <c:v>-3.6694154128652568E-3</c:v>
                </c:pt>
                <c:pt idx="935">
                  <c:v>-3.6567056608306004E-3</c:v>
                </c:pt>
                <c:pt idx="936">
                  <c:v>-3.644000268822081E-3</c:v>
                </c:pt>
                <c:pt idx="937">
                  <c:v>-3.6312992198341116E-3</c:v>
                </c:pt>
                <c:pt idx="938">
                  <c:v>-3.6186024968977042E-3</c:v>
                </c:pt>
                <c:pt idx="939">
                  <c:v>-3.6059100830802718E-3</c:v>
                </c:pt>
                <c:pt idx="940">
                  <c:v>-3.5932219614854509E-3</c:v>
                </c:pt>
                <c:pt idx="941">
                  <c:v>-3.5805381152529034E-3</c:v>
                </c:pt>
                <c:pt idx="942">
                  <c:v>-3.5678585275581492E-3</c:v>
                </c:pt>
                <c:pt idx="943">
                  <c:v>-3.5551831816123631E-3</c:v>
                </c:pt>
                <c:pt idx="944">
                  <c:v>-3.5425120606622077E-3</c:v>
                </c:pt>
                <c:pt idx="945">
                  <c:v>-3.5298451479896407E-3</c:v>
                </c:pt>
                <c:pt idx="946">
                  <c:v>-3.5171824269117401E-3</c:v>
                </c:pt>
                <c:pt idx="947">
                  <c:v>-3.5045238807805174E-3</c:v>
                </c:pt>
                <c:pt idx="948">
                  <c:v>-3.491869492982743E-3</c:v>
                </c:pt>
                <c:pt idx="949">
                  <c:v>-3.479219246939762E-3</c:v>
                </c:pt>
                <c:pt idx="950">
                  <c:v>-3.4665731261073244E-3</c:v>
                </c:pt>
                <c:pt idx="951">
                  <c:v>-3.4539311139753942E-3</c:v>
                </c:pt>
                <c:pt idx="952">
                  <c:v>-3.4412931940679898E-3</c:v>
                </c:pt>
                <c:pt idx="953">
                  <c:v>-3.4286593499429879E-3</c:v>
                </c:pt>
                <c:pt idx="954">
                  <c:v>-3.4160295651919706E-3</c:v>
                </c:pt>
                <c:pt idx="955">
                  <c:v>-3.4034038234400294E-3</c:v>
                </c:pt>
                <c:pt idx="956">
                  <c:v>-3.3907821083456126E-3</c:v>
                </c:pt>
                <c:pt idx="957">
                  <c:v>-3.3781644036003323E-3</c:v>
                </c:pt>
                <c:pt idx="958">
                  <c:v>-3.3655506929288065E-3</c:v>
                </c:pt>
                <c:pt idx="959">
                  <c:v>-3.3529409600884805E-3</c:v>
                </c:pt>
                <c:pt idx="960">
                  <c:v>-3.3403351888694655E-3</c:v>
                </c:pt>
                <c:pt idx="961">
                  <c:v>-3.3277333630943539E-3</c:v>
                </c:pt>
                <c:pt idx="962">
                  <c:v>-3.3151354666180605E-3</c:v>
                </c:pt>
                <c:pt idx="963">
                  <c:v>-3.3025414833276574E-3</c:v>
                </c:pt>
                <c:pt idx="964">
                  <c:v>-3.2899513971421947E-3</c:v>
                </c:pt>
                <c:pt idx="965">
                  <c:v>-3.2773651920125456E-3</c:v>
                </c:pt>
                <c:pt idx="966">
                  <c:v>-3.2647828519212275E-3</c:v>
                </c:pt>
                <c:pt idx="967">
                  <c:v>-3.2522043608822528E-3</c:v>
                </c:pt>
                <c:pt idx="968">
                  <c:v>-3.2396297029409463E-3</c:v>
                </c:pt>
                <c:pt idx="969">
                  <c:v>-3.2270588621737969E-3</c:v>
                </c:pt>
                <c:pt idx="970">
                  <c:v>-3.2144918226882815E-3</c:v>
                </c:pt>
                <c:pt idx="971">
                  <c:v>-3.2019285686227124E-3</c:v>
                </c:pt>
                <c:pt idx="972">
                  <c:v>-3.1893690841460656E-3</c:v>
                </c:pt>
                <c:pt idx="973">
                  <c:v>-3.1768133534578334E-3</c:v>
                </c:pt>
                <c:pt idx="974">
                  <c:v>-3.1642613607878456E-3</c:v>
                </c:pt>
                <c:pt idx="975">
                  <c:v>-3.1517130903961246E-3</c:v>
                </c:pt>
                <c:pt idx="976">
                  <c:v>-3.1391685265727198E-3</c:v>
                </c:pt>
                <c:pt idx="977">
                  <c:v>-3.1266276536375506E-3</c:v>
                </c:pt>
                <c:pt idx="978">
                  <c:v>-3.1140904559402447E-3</c:v>
                </c:pt>
                <c:pt idx="979">
                  <c:v>-3.1015569178599891E-3</c:v>
                </c:pt>
                <c:pt idx="980">
                  <c:v>-3.0890270238053612E-3</c:v>
                </c:pt>
                <c:pt idx="981">
                  <c:v>-3.0765007582141883E-3</c:v>
                </c:pt>
                <c:pt idx="982">
                  <c:v>-3.063978105553374E-3</c:v>
                </c:pt>
                <c:pt idx="983">
                  <c:v>-3.0514590503187633E-3</c:v>
                </c:pt>
                <c:pt idx="984">
                  <c:v>-3.0389435770349703E-3</c:v>
                </c:pt>
                <c:pt idx="985">
                  <c:v>-3.0264316702552402E-3</c:v>
                </c:pt>
                <c:pt idx="986">
                  <c:v>-3.0139233145612824E-3</c:v>
                </c:pt>
                <c:pt idx="987">
                  <c:v>-3.001418494563131E-3</c:v>
                </c:pt>
                <c:pt idx="988">
                  <c:v>-2.9889171948989826E-3</c:v>
                </c:pt>
                <c:pt idx="989">
                  <c:v>-2.9764194002350557E-3</c:v>
                </c:pt>
                <c:pt idx="990">
                  <c:v>-2.9639250952654293E-3</c:v>
                </c:pt>
                <c:pt idx="991">
                  <c:v>-2.9514342647119045E-3</c:v>
                </c:pt>
                <c:pt idx="992">
                  <c:v>-2.9389468933238429E-3</c:v>
                </c:pt>
                <c:pt idx="993">
                  <c:v>-2.9264629658780315E-3</c:v>
                </c:pt>
                <c:pt idx="994">
                  <c:v>-2.9139824671785253E-3</c:v>
                </c:pt>
                <c:pt idx="995">
                  <c:v>-2.9015053820564997E-3</c:v>
                </c:pt>
                <c:pt idx="996">
                  <c:v>-2.8890316953701137E-3</c:v>
                </c:pt>
                <c:pt idx="997">
                  <c:v>-2.8765613920043497E-3</c:v>
                </c:pt>
                <c:pt idx="998">
                  <c:v>-2.8640944568708825E-3</c:v>
                </c:pt>
                <c:pt idx="999">
                  <c:v>-2.8516308749079178E-3</c:v>
                </c:pt>
                <c:pt idx="1000">
                  <c:v>-2.8391706310800673E-3</c:v>
                </c:pt>
                <c:pt idx="1001">
                  <c:v>-2.8267137103781845E-3</c:v>
                </c:pt>
                <c:pt idx="1002">
                  <c:v>-2.8142600978192378E-3</c:v>
                </c:pt>
                <c:pt idx="1003">
                  <c:v>-2.801809778446158E-3</c:v>
                </c:pt>
                <c:pt idx="1004">
                  <c:v>-2.7893627373277025E-3</c:v>
                </c:pt>
                <c:pt idx="1005">
                  <c:v>-2.7769189595583037E-3</c:v>
                </c:pt>
                <c:pt idx="1006">
                  <c:v>-2.7644784302579446E-3</c:v>
                </c:pt>
                <c:pt idx="1007">
                  <c:v>-2.7520411345719974E-3</c:v>
                </c:pt>
                <c:pt idx="1008">
                  <c:v>-2.7396070576711042E-3</c:v>
                </c:pt>
                <c:pt idx="1009">
                  <c:v>-2.72717618475102E-3</c:v>
                </c:pt>
                <c:pt idx="1010">
                  <c:v>-2.7147485010324875E-3</c:v>
                </c:pt>
                <c:pt idx="1011">
                  <c:v>-2.7023239917610864E-3</c:v>
                </c:pt>
                <c:pt idx="1012">
                  <c:v>-2.6899026422071088E-3</c:v>
                </c:pt>
                <c:pt idx="1013">
                  <c:v>-2.6774844376654069E-3</c:v>
                </c:pt>
                <c:pt idx="1014">
                  <c:v>-2.6650693634552719E-3</c:v>
                </c:pt>
                <c:pt idx="1015">
                  <c:v>-2.6526574049202827E-3</c:v>
                </c:pt>
                <c:pt idx="1016">
                  <c:v>-2.6402485474281835E-3</c:v>
                </c:pt>
                <c:pt idx="1017">
                  <c:v>-2.6278427763707351E-3</c:v>
                </c:pt>
                <c:pt idx="1018">
                  <c:v>-2.615440077163596E-3</c:v>
                </c:pt>
                <c:pt idx="1019">
                  <c:v>-2.603040435246169E-3</c:v>
                </c:pt>
                <c:pt idx="1020">
                  <c:v>-2.5906438360814871E-3</c:v>
                </c:pt>
                <c:pt idx="1021">
                  <c:v>-2.5782502651560627E-3</c:v>
                </c:pt>
                <c:pt idx="1022">
                  <c:v>-2.5658597079797714E-3</c:v>
                </c:pt>
                <c:pt idx="1023">
                  <c:v>-2.5534721500857002E-3</c:v>
                </c:pt>
                <c:pt idx="1024">
                  <c:v>-2.5410875770300371E-3</c:v>
                </c:pt>
                <c:pt idx="1025">
                  <c:v>-2.5287059743919213E-3</c:v>
                </c:pt>
                <c:pt idx="1026">
                  <c:v>-2.5163273277733263E-3</c:v>
                </c:pt>
                <c:pt idx="1027">
                  <c:v>-2.5039516227989178E-3</c:v>
                </c:pt>
                <c:pt idx="1028">
                  <c:v>-2.4915788451159312E-3</c:v>
                </c:pt>
                <c:pt idx="1029">
                  <c:v>-2.479208980394043E-3</c:v>
                </c:pt>
                <c:pt idx="1030">
                  <c:v>-2.4668420143252332E-3</c:v>
                </c:pt>
                <c:pt idx="1031">
                  <c:v>-2.4544779326236702E-3</c:v>
                </c:pt>
                <c:pt idx="1032">
                  <c:v>-2.4421167210255646E-3</c:v>
                </c:pt>
                <c:pt idx="1033">
                  <c:v>-2.4297583652890648E-3</c:v>
                </c:pt>
                <c:pt idx="1034">
                  <c:v>-2.4174028511941043E-3</c:v>
                </c:pt>
                <c:pt idx="1035">
                  <c:v>-2.405050164542297E-3</c:v>
                </c:pt>
                <c:pt idx="1036">
                  <c:v>-2.3927002911567955E-3</c:v>
                </c:pt>
                <c:pt idx="1037">
                  <c:v>-2.3803532168821763E-3</c:v>
                </c:pt>
                <c:pt idx="1038">
                  <c:v>-2.3680089275843036E-3</c:v>
                </c:pt>
                <c:pt idx="1039">
                  <c:v>-2.3556674091502168E-3</c:v>
                </c:pt>
                <c:pt idx="1040">
                  <c:v>-2.343328647487992E-3</c:v>
                </c:pt>
                <c:pt idx="1041">
                  <c:v>-2.3309926285266336E-3</c:v>
                </c:pt>
                <c:pt idx="1042">
                  <c:v>-2.3186593382159308E-3</c:v>
                </c:pt>
                <c:pt idx="1043">
                  <c:v>-2.3063287625263587E-3</c:v>
                </c:pt>
                <c:pt idx="1044">
                  <c:v>-2.2940008874489308E-3</c:v>
                </c:pt>
                <c:pt idx="1045">
                  <c:v>-2.281675698995097E-3</c:v>
                </c:pt>
                <c:pt idx="1046">
                  <c:v>-2.2693531831966068E-3</c:v>
                </c:pt>
                <c:pt idx="1047">
                  <c:v>-2.2570333261053978E-3</c:v>
                </c:pt>
                <c:pt idx="1048">
                  <c:v>-2.2447161137934667E-3</c:v>
                </c:pt>
                <c:pt idx="1049">
                  <c:v>-2.2324015323527562E-3</c:v>
                </c:pt>
                <c:pt idx="1050">
                  <c:v>-2.2200895678950268E-3</c:v>
                </c:pt>
                <c:pt idx="1051">
                  <c:v>-2.2077802065517448E-3</c:v>
                </c:pt>
                <c:pt idx="1052">
                  <c:v>-2.1954734344739536E-3</c:v>
                </c:pt>
                <c:pt idx="1053">
                  <c:v>-2.1831692378321654E-3</c:v>
                </c:pt>
                <c:pt idx="1054">
                  <c:v>-2.17086760281623E-3</c:v>
                </c:pt>
                <c:pt idx="1055">
                  <c:v>-2.1585685156352303E-3</c:v>
                </c:pt>
                <c:pt idx="1056">
                  <c:v>-2.1462719625173483E-3</c:v>
                </c:pt>
                <c:pt idx="1057">
                  <c:v>-2.1339779297097649E-3</c:v>
                </c:pt>
                <c:pt idx="1058">
                  <c:v>-2.121686403478526E-3</c:v>
                </c:pt>
                <c:pt idx="1059">
                  <c:v>-2.1093973701084416E-3</c:v>
                </c:pt>
                <c:pt idx="1060">
                  <c:v>-2.0971108159029538E-3</c:v>
                </c:pt>
                <c:pt idx="1061">
                  <c:v>-2.0848267271840297E-3</c:v>
                </c:pt>
                <c:pt idx="1062">
                  <c:v>-2.0725450902920489E-3</c:v>
                </c:pt>
                <c:pt idx="1063">
                  <c:v>-2.0602658915856759E-3</c:v>
                </c:pt>
                <c:pt idx="1064">
                  <c:v>-2.0479891174417595E-3</c:v>
                </c:pt>
                <c:pt idx="1065">
                  <c:v>-2.0357147542552048E-3</c:v>
                </c:pt>
                <c:pt idx="1066">
                  <c:v>-2.02344278843887E-3</c:v>
                </c:pt>
                <c:pt idx="1067">
                  <c:v>-2.0111732064234432E-3</c:v>
                </c:pt>
                <c:pt idx="1068">
                  <c:v>-1.9989059946573379E-3</c:v>
                </c:pt>
                <c:pt idx="1069">
                  <c:v>-1.9866411396065706E-3</c:v>
                </c:pt>
                <c:pt idx="1070">
                  <c:v>-1.974378627754657E-3</c:v>
                </c:pt>
                <c:pt idx="1071">
                  <c:v>-1.9621184456024895E-3</c:v>
                </c:pt>
                <c:pt idx="1072">
                  <c:v>-1.9498605796682356E-3</c:v>
                </c:pt>
                <c:pt idx="1073">
                  <c:v>-1.937605016487215E-3</c:v>
                </c:pt>
                <c:pt idx="1074">
                  <c:v>-1.9253517426118015E-3</c:v>
                </c:pt>
                <c:pt idx="1075">
                  <c:v>-1.9131007446112945E-3</c:v>
                </c:pt>
                <c:pt idx="1076">
                  <c:v>-1.900852009071829E-3</c:v>
                </c:pt>
                <c:pt idx="1077">
                  <c:v>-1.888605522596243E-3</c:v>
                </c:pt>
                <c:pt idx="1078">
                  <c:v>-1.8763612718039873E-3</c:v>
                </c:pt>
                <c:pt idx="1079">
                  <c:v>-1.8641192433309986E-3</c:v>
                </c:pt>
                <c:pt idx="1080">
                  <c:v>-1.8518794238296058E-3</c:v>
                </c:pt>
                <c:pt idx="1081">
                  <c:v>-1.8396417999684053E-3</c:v>
                </c:pt>
                <c:pt idx="1082">
                  <c:v>-1.8274063584321669E-3</c:v>
                </c:pt>
                <c:pt idx="1083">
                  <c:v>-1.8151730859217105E-3</c:v>
                </c:pt>
                <c:pt idx="1084">
                  <c:v>-1.8029419691538138E-3</c:v>
                </c:pt>
                <c:pt idx="1085">
                  <c:v>-1.790712994861087E-3</c:v>
                </c:pt>
                <c:pt idx="1086">
                  <c:v>-1.778486149791883E-3</c:v>
                </c:pt>
                <c:pt idx="1087">
                  <c:v>-1.7662614207101727E-3</c:v>
                </c:pt>
                <c:pt idx="1088">
                  <c:v>-1.7540387943954534E-3</c:v>
                </c:pt>
                <c:pt idx="1089">
                  <c:v>-1.7418182576426282E-3</c:v>
                </c:pt>
                <c:pt idx="1090">
                  <c:v>-1.7295997972619145E-3</c:v>
                </c:pt>
                <c:pt idx="1091">
                  <c:v>-1.7173834000787222E-3</c:v>
                </c:pt>
                <c:pt idx="1092">
                  <c:v>-1.7051690529335615E-3</c:v>
                </c:pt>
                <c:pt idx="1093">
                  <c:v>-1.6929567426819266E-3</c:v>
                </c:pt>
                <c:pt idx="1094">
                  <c:v>-1.6807464561941947E-3</c:v>
                </c:pt>
                <c:pt idx="1095">
                  <c:v>-1.6685381803555285E-3</c:v>
                </c:pt>
                <c:pt idx="1096">
                  <c:v>-1.6563319020657555E-3</c:v>
                </c:pt>
                <c:pt idx="1097">
                  <c:v>-1.6441276082392806E-3</c:v>
                </c:pt>
                <c:pt idx="1098">
                  <c:v>-1.6319252858049663E-3</c:v>
                </c:pt>
                <c:pt idx="1099">
                  <c:v>-1.6197249217060443E-3</c:v>
                </c:pt>
                <c:pt idx="1100">
                  <c:v>-1.6075265028999957E-3</c:v>
                </c:pt>
                <c:pt idx="1101">
                  <c:v>-1.5953300163584652E-3</c:v>
                </c:pt>
                <c:pt idx="1102">
                  <c:v>-1.5831354490671401E-3</c:v>
                </c:pt>
                <c:pt idx="1103">
                  <c:v>-1.5709427880256652E-3</c:v>
                </c:pt>
                <c:pt idx="1104">
                  <c:v>-1.5587520202475233E-3</c:v>
                </c:pt>
                <c:pt idx="1105">
                  <c:v>-1.5465631327599488E-3</c:v>
                </c:pt>
                <c:pt idx="1106">
                  <c:v>-1.5343761126038117E-3</c:v>
                </c:pt>
                <c:pt idx="1107">
                  <c:v>-1.5221909468335279E-3</c:v>
                </c:pt>
                <c:pt idx="1108">
                  <c:v>-1.5100076225169484E-3</c:v>
                </c:pt>
                <c:pt idx="1109">
                  <c:v>-1.4978261267352649E-3</c:v>
                </c:pt>
                <c:pt idx="1110">
                  <c:v>-1.4856464465829028E-3</c:v>
                </c:pt>
                <c:pt idx="1111">
                  <c:v>-1.4734685691674292E-3</c:v>
                </c:pt>
                <c:pt idx="1112">
                  <c:v>-1.4612924816094397E-3</c:v>
                </c:pt>
                <c:pt idx="1113">
                  <c:v>-1.4491181710424737E-3</c:v>
                </c:pt>
                <c:pt idx="1114">
                  <c:v>-1.4369456246128981E-3</c:v>
                </c:pt>
                <c:pt idx="1115">
                  <c:v>-1.424774829479824E-3</c:v>
                </c:pt>
                <c:pt idx="1116">
                  <c:v>-1.4126057728149916E-3</c:v>
                </c:pt>
                <c:pt idx="1117">
                  <c:v>-1.4004384418026864E-3</c:v>
                </c:pt>
                <c:pt idx="1118">
                  <c:v>-1.3882728236396247E-3</c:v>
                </c:pt>
                <c:pt idx="1119">
                  <c:v>-1.3761089055348693E-3</c:v>
                </c:pt>
                <c:pt idx="1120">
                  <c:v>-1.3639466747097186E-3</c:v>
                </c:pt>
                <c:pt idx="1121">
                  <c:v>-1.3517861183976201E-3</c:v>
                </c:pt>
                <c:pt idx="1122">
                  <c:v>-1.33962722384406E-3</c:v>
                </c:pt>
                <c:pt idx="1123">
                  <c:v>-1.3274699783064783E-3</c:v>
                </c:pt>
                <c:pt idx="1124">
                  <c:v>-1.3153143690541585E-3</c:v>
                </c:pt>
                <c:pt idx="1125">
                  <c:v>-1.3031603833681422E-3</c:v>
                </c:pt>
                <c:pt idx="1126">
                  <c:v>-1.2910080085411228E-3</c:v>
                </c:pt>
                <c:pt idx="1127">
                  <c:v>-1.2788572318773498E-3</c:v>
                </c:pt>
                <c:pt idx="1128">
                  <c:v>-1.2667080406925427E-3</c:v>
                </c:pt>
                <c:pt idx="1129">
                  <c:v>-1.254560422313776E-3</c:v>
                </c:pt>
                <c:pt idx="1130">
                  <c:v>-1.2424143640794028E-3</c:v>
                </c:pt>
                <c:pt idx="1131">
                  <c:v>-1.2302698533389403E-3</c:v>
                </c:pt>
                <c:pt idx="1132">
                  <c:v>-1.2181268774529913E-3</c:v>
                </c:pt>
                <c:pt idx="1133">
                  <c:v>-1.2059854237931314E-3</c:v>
                </c:pt>
                <c:pt idx="1134">
                  <c:v>-1.1938454797418316E-3</c:v>
                </c:pt>
                <c:pt idx="1135">
                  <c:v>-1.1817070326923446E-3</c:v>
                </c:pt>
                <c:pt idx="1136">
                  <c:v>-1.169570070048627E-3</c:v>
                </c:pt>
                <c:pt idx="1137">
                  <c:v>-1.15743457922523E-3</c:v>
                </c:pt>
                <c:pt idx="1138">
                  <c:v>-1.1453005476472172E-3</c:v>
                </c:pt>
                <c:pt idx="1139">
                  <c:v>-1.1331679627500568E-3</c:v>
                </c:pt>
                <c:pt idx="1140">
                  <c:v>-1.1210368119795445E-3</c:v>
                </c:pt>
                <c:pt idx="1141">
                  <c:v>-1.1089070827916899E-3</c:v>
                </c:pt>
                <c:pt idx="1142">
                  <c:v>-1.0967787626526408E-3</c:v>
                </c:pt>
                <c:pt idx="1143">
                  <c:v>-1.0846518390385746E-3</c:v>
                </c:pt>
                <c:pt idx="1144">
                  <c:v>-1.0725262994356181E-3</c:v>
                </c:pt>
                <c:pt idx="1145">
                  <c:v>-1.0604021313397405E-3</c:v>
                </c:pt>
                <c:pt idx="1146">
                  <c:v>-1.0482793222566758E-3</c:v>
                </c:pt>
                <c:pt idx="1147">
                  <c:v>-1.0361578597018134E-3</c:v>
                </c:pt>
                <c:pt idx="1148">
                  <c:v>-1.0240377312001206E-3</c:v>
                </c:pt>
                <c:pt idx="1149">
                  <c:v>-1.0119189242860371E-3</c:v>
                </c:pt>
                <c:pt idx="1150">
                  <c:v>-9.9980142650339448E-4</c:v>
                </c:pt>
                <c:pt idx="1151">
                  <c:v>-9.876852254053119E-4</c:v>
                </c:pt>
                <c:pt idx="1152">
                  <c:v>-9.7557030855411665E-4</c:v>
                </c:pt>
                <c:pt idx="1153">
                  <c:v>-9.634566635212397E-4</c:v>
                </c:pt>
                <c:pt idx="1154">
                  <c:v>-9.513442778871366E-4</c:v>
                </c:pt>
                <c:pt idx="1155">
                  <c:v>-9.3923313924118275E-4</c:v>
                </c:pt>
                <c:pt idx="1156">
                  <c:v>-9.2712323518159628E-4</c:v>
                </c:pt>
                <c:pt idx="1157">
                  <c:v>-9.150145533153327E-4</c:v>
                </c:pt>
                <c:pt idx="1158">
                  <c:v>-9.0290708125800639E-4</c:v>
                </c:pt>
                <c:pt idx="1159">
                  <c:v>-8.9080080663379044E-4</c:v>
                </c:pt>
                <c:pt idx="1160">
                  <c:v>-8.7869571707532834E-4</c:v>
                </c:pt>
                <c:pt idx="1161">
                  <c:v>-8.6659180022365036E-4</c:v>
                </c:pt>
                <c:pt idx="1162">
                  <c:v>-8.5448904372807091E-4</c:v>
                </c:pt>
                <c:pt idx="1163">
                  <c:v>-8.4238743524611118E-4</c:v>
                </c:pt>
                <c:pt idx="1164">
                  <c:v>-8.3028696244339523E-4</c:v>
                </c:pt>
                <c:pt idx="1165">
                  <c:v>-8.1818761299357588E-4</c:v>
                </c:pt>
                <c:pt idx="1166">
                  <c:v>-8.0608937457822842E-4</c:v>
                </c:pt>
                <c:pt idx="1167">
                  <c:v>-7.9399223488677646E-4</c:v>
                </c:pt>
                <c:pt idx="1168">
                  <c:v>-7.8189618161638808E-4</c:v>
                </c:pt>
                <c:pt idx="1169">
                  <c:v>-7.6980120247190011E-4</c:v>
                </c:pt>
                <c:pt idx="1170">
                  <c:v>-7.5770728516571628E-4</c:v>
                </c:pt>
                <c:pt idx="1171">
                  <c:v>-7.4561441741772996E-4</c:v>
                </c:pt>
                <c:pt idx="1172">
                  <c:v>-7.3352258695522316E-4</c:v>
                </c:pt>
                <c:pt idx="1173">
                  <c:v>-7.2143178151278973E-4</c:v>
                </c:pt>
                <c:pt idx="1174">
                  <c:v>-7.0934198883223609E-4</c:v>
                </c:pt>
                <c:pt idx="1175">
                  <c:v>-6.9725319666250226E-4</c:v>
                </c:pt>
                <c:pt idx="1176">
                  <c:v>-6.8516539275956278E-4</c:v>
                </c:pt>
                <c:pt idx="1177">
                  <c:v>-6.730785648863518E-4</c:v>
                </c:pt>
                <c:pt idx="1178">
                  <c:v>-6.6099270081265921E-4</c:v>
                </c:pt>
                <c:pt idx="1179">
                  <c:v>-6.4890778831505885E-4</c:v>
                </c:pt>
                <c:pt idx="1180">
                  <c:v>-6.368238151768053E-4</c:v>
                </c:pt>
                <c:pt idx="1181">
                  <c:v>-6.247407691877604E-4</c:v>
                </c:pt>
                <c:pt idx="1182">
                  <c:v>-6.1265863814429205E-4</c:v>
                </c:pt>
                <c:pt idx="1183">
                  <c:v>-6.0057740984919953E-4</c:v>
                </c:pt>
                <c:pt idx="1184">
                  <c:v>-5.8849707211161377E-4</c:v>
                </c:pt>
                <c:pt idx="1185">
                  <c:v>-5.7641761274692207E-4</c:v>
                </c:pt>
                <c:pt idx="1186">
                  <c:v>-5.643390195766687E-4</c:v>
                </c:pt>
                <c:pt idx="1187">
                  <c:v>-5.522612804284802E-4</c:v>
                </c:pt>
                <c:pt idx="1188">
                  <c:v>-5.4018438313596661E-4</c:v>
                </c:pt>
                <c:pt idx="1189">
                  <c:v>-5.28108315538646E-4</c:v>
                </c:pt>
                <c:pt idx="1190">
                  <c:v>-5.1603306548184537E-4</c:v>
                </c:pt>
                <c:pt idx="1191">
                  <c:v>-5.0395862081662769E-4</c:v>
                </c:pt>
                <c:pt idx="1192">
                  <c:v>-4.9188496939969338E-4</c:v>
                </c:pt>
                <c:pt idx="1193">
                  <c:v>-4.7981209909329816E-4</c:v>
                </c:pt>
                <c:pt idx="1194">
                  <c:v>-4.6773999776517257E-4</c:v>
                </c:pt>
                <c:pt idx="1195">
                  <c:v>-4.5566865328842455E-4</c:v>
                </c:pt>
                <c:pt idx="1196">
                  <c:v>-4.4359805354146479E-4</c:v>
                </c:pt>
                <c:pt idx="1197">
                  <c:v>-4.3152818640790922E-4</c:v>
                </c:pt>
                <c:pt idx="1198">
                  <c:v>-4.1945903977650529E-4</c:v>
                </c:pt>
                <c:pt idx="1199">
                  <c:v>-4.0739060154103366E-4</c:v>
                </c:pt>
                <c:pt idx="1200">
                  <c:v>-3.9532285960023456E-4</c:v>
                </c:pt>
                <c:pt idx="1201">
                  <c:v>-3.8325580185770999E-4</c:v>
                </c:pt>
                <c:pt idx="1202">
                  <c:v>-3.7118941622185121E-4</c:v>
                </c:pt>
                <c:pt idx="1203">
                  <c:v>-3.5912369060573843E-4</c:v>
                </c:pt>
                <c:pt idx="1204">
                  <c:v>-3.4705861292707186E-4</c:v>
                </c:pt>
                <c:pt idx="1205">
                  <c:v>-3.3499417110806947E-4</c:v>
                </c:pt>
                <c:pt idx="1206">
                  <c:v>-3.2293035307539783E-4</c:v>
                </c:pt>
                <c:pt idx="1207">
                  <c:v>-3.1086714676007191E-4</c:v>
                </c:pt>
                <c:pt idx="1208">
                  <c:v>-2.988045400973843E-4</c:v>
                </c:pt>
                <c:pt idx="1209">
                  <c:v>-2.8674252102680654E-4</c:v>
                </c:pt>
                <c:pt idx="1210">
                  <c:v>-2.7468107749191754E-4</c:v>
                </c:pt>
                <c:pt idx="1211">
                  <c:v>-2.6262019744030518E-4</c:v>
                </c:pt>
                <c:pt idx="1212">
                  <c:v>-2.5055986882349505E-4</c:v>
                </c:pt>
                <c:pt idx="1213">
                  <c:v>-2.3850007959685287E-4</c:v>
                </c:pt>
                <c:pt idx="1214">
                  <c:v>-2.2644081771951206E-4</c:v>
                </c:pt>
                <c:pt idx="1215">
                  <c:v>-2.1438207115427675E-4</c:v>
                </c:pt>
                <c:pt idx="1216">
                  <c:v>-2.0232382786755036E-4</c:v>
                </c:pt>
                <c:pt idx="1217">
                  <c:v>-1.902660758292381E-4</c:v>
                </c:pt>
                <c:pt idx="1218">
                  <c:v>-1.7820880301267514E-4</c:v>
                </c:pt>
                <c:pt idx="1219">
                  <c:v>-1.6615199739452934E-4</c:v>
                </c:pt>
                <c:pt idx="1220">
                  <c:v>-1.5409564695473098E-4</c:v>
                </c:pt>
                <c:pt idx="1221">
                  <c:v>-1.4203973967637446E-4</c:v>
                </c:pt>
                <c:pt idx="1222">
                  <c:v>-1.2998426354564725E-4</c:v>
                </c:pt>
                <c:pt idx="1223">
                  <c:v>-1.1792920655173363E-4</c:v>
                </c:pt>
                <c:pt idx="1224">
                  <c:v>-1.0587455668674287E-4</c:v>
                </c:pt>
                <c:pt idx="1225">
                  <c:v>-9.3820301945613904E-5</c:v>
                </c:pt>
                <c:pt idx="1226">
                  <c:v>-8.1766430326036838E-5</c:v>
                </c:pt>
                <c:pt idx="1227">
                  <c:v>-6.9712929828373408E-5</c:v>
                </c:pt>
                <c:pt idx="1228">
                  <c:v>-5.765978845556196E-5</c:v>
                </c:pt>
                <c:pt idx="1229">
                  <c:v>-4.5606994213046807E-5</c:v>
                </c:pt>
                <c:pt idx="1230">
                  <c:v>-3.3554535108681145E-5</c:v>
                </c:pt>
                <c:pt idx="1231">
                  <c:v>-2.150239915265674E-5</c:v>
                </c:pt>
                <c:pt idx="1232">
                  <c:v>-9.4505743574071067E-6</c:v>
                </c:pt>
                <c:pt idx="1233">
                  <c:v>2.6009512624631777E-6</c:v>
                </c:pt>
                <c:pt idx="1234">
                  <c:v>1.4652189690275133E-5</c:v>
                </c:pt>
                <c:pt idx="1235">
                  <c:v>2.6703152907345414E-5</c:v>
                </c:pt>
                <c:pt idx="1236">
                  <c:v>3.875385289308351E-5</c:v>
                </c:pt>
                <c:pt idx="1237">
                  <c:v>5.0804301625061431E-5</c:v>
                </c:pt>
                <c:pt idx="1238">
                  <c:v>6.2854511079111125E-5</c:v>
                </c:pt>
                <c:pt idx="1239">
                  <c:v>7.4904493229393729E-5</c:v>
                </c:pt>
                <c:pt idx="1240">
                  <c:v>8.6954260048497094E-5</c:v>
                </c:pt>
                <c:pt idx="1241">
                  <c:v>9.9003823507505068E-5</c:v>
                </c:pt>
                <c:pt idx="1242">
                  <c:v>1.1105319557609461E-4</c:v>
                </c:pt>
                <c:pt idx="1243">
                  <c:v>1.2310238822260561E-4</c:v>
                </c:pt>
                <c:pt idx="1244">
                  <c:v>1.3515141341413755E-4</c:v>
                </c:pt>
                <c:pt idx="1245">
                  <c:v>1.4720028311661918E-4</c:v>
                </c:pt>
                <c:pt idx="1246">
                  <c:v>1.5924900929490543E-4</c:v>
                </c:pt>
                <c:pt idx="1247">
                  <c:v>1.7129760391284703E-4</c:v>
                </c:pt>
                <c:pt idx="1248">
                  <c:v>1.8334607893338709E-4</c:v>
                </c:pt>
                <c:pt idx="1249">
                  <c:v>1.9539444631863086E-4</c:v>
                </c:pt>
                <c:pt idx="1250">
                  <c:v>2.0744271802994245E-4</c:v>
                </c:pt>
                <c:pt idx="1251">
                  <c:v>2.1949090602801441E-4</c:v>
                </c:pt>
                <c:pt idx="1252">
                  <c:v>2.3153902227296427E-4</c:v>
                </c:pt>
                <c:pt idx="1253">
                  <c:v>2.435870787244043E-4</c:v>
                </c:pt>
                <c:pt idx="1254">
                  <c:v>2.5563508734153802E-4</c:v>
                </c:pt>
                <c:pt idx="1255">
                  <c:v>2.676830600832299E-4</c:v>
                </c:pt>
                <c:pt idx="1256">
                  <c:v>2.7973100890810182E-4</c:v>
                </c:pt>
                <c:pt idx="1257">
                  <c:v>2.9177894577460276E-4</c:v>
                </c:pt>
                <c:pt idx="1258">
                  <c:v>3.0382688264110537E-4</c:v>
                </c:pt>
                <c:pt idx="1259">
                  <c:v>3.1587483146597393E-4</c:v>
                </c:pt>
                <c:pt idx="1260">
                  <c:v>3.279228042076675E-4</c:v>
                </c:pt>
                <c:pt idx="1261">
                  <c:v>3.3997081282480121E-4</c:v>
                </c:pt>
                <c:pt idx="1262">
                  <c:v>3.5201886927624295E-4</c:v>
                </c:pt>
                <c:pt idx="1263">
                  <c:v>3.6406698552118942E-4</c:v>
                </c:pt>
                <c:pt idx="1264">
                  <c:v>3.7611517351926309E-4</c:v>
                </c:pt>
                <c:pt idx="1265">
                  <c:v>3.8816344523057465E-4</c:v>
                </c:pt>
                <c:pt idx="1266">
                  <c:v>4.0021181261582015E-4</c:v>
                </c:pt>
                <c:pt idx="1267">
                  <c:v>4.122602876363568E-4</c:v>
                </c:pt>
                <c:pt idx="1268">
                  <c:v>4.2430888225430008E-4</c:v>
                </c:pt>
                <c:pt idx="1269">
                  <c:v>4.3635760843258633E-4</c:v>
                </c:pt>
                <c:pt idx="1270">
                  <c:v>4.4840647813506967E-4</c:v>
                </c:pt>
                <c:pt idx="1271">
                  <c:v>4.604555033265982E-4</c:v>
                </c:pt>
                <c:pt idx="1272">
                  <c:v>4.725046959731109E-4</c:v>
                </c:pt>
                <c:pt idx="1273">
                  <c:v>4.8455406804170042E-4</c:v>
                </c:pt>
                <c:pt idx="1274">
                  <c:v>4.966036315007101E-4</c:v>
                </c:pt>
                <c:pt idx="1275">
                  <c:v>5.0865339831981005E-4</c:v>
                </c:pt>
                <c:pt idx="1276">
                  <c:v>5.2070338047009441E-4</c:v>
                </c:pt>
                <c:pt idx="1277">
                  <c:v>5.3275358992414411E-4</c:v>
                </c:pt>
                <c:pt idx="1278">
                  <c:v>5.4480403865612374E-4</c:v>
                </c:pt>
                <c:pt idx="1279">
                  <c:v>5.5685473864185847E-4</c:v>
                </c:pt>
                <c:pt idx="1280">
                  <c:v>5.6890570185893032E-4</c:v>
                </c:pt>
                <c:pt idx="1281">
                  <c:v>5.8095694028674233E-4</c:v>
                </c:pt>
                <c:pt idx="1282">
                  <c:v>5.930084659066143E-4</c:v>
                </c:pt>
                <c:pt idx="1283">
                  <c:v>6.0506029070186073E-4</c:v>
                </c:pt>
                <c:pt idx="1284">
                  <c:v>6.1711242665788671E-4</c:v>
                </c:pt>
                <c:pt idx="1285">
                  <c:v>6.2916488576225237E-4</c:v>
                </c:pt>
                <c:pt idx="1286">
                  <c:v>6.4121768000476921E-4</c:v>
                </c:pt>
                <c:pt idx="1287">
                  <c:v>6.5327082137757724E-4</c:v>
                </c:pt>
                <c:pt idx="1288">
                  <c:v>6.653243218752423E-4</c:v>
                </c:pt>
                <c:pt idx="1289">
                  <c:v>6.7737819349481942E-4</c:v>
                </c:pt>
                <c:pt idx="1290">
                  <c:v>6.8943244823595012E-4</c:v>
                </c:pt>
                <c:pt idx="1291">
                  <c:v>7.0148709810093914E-4</c:v>
                </c:pt>
                <c:pt idx="1292">
                  <c:v>7.1354215509485271E-4</c:v>
                </c:pt>
                <c:pt idx="1293">
                  <c:v>7.2559763122558149E-4</c:v>
                </c:pt>
                <c:pt idx="1294">
                  <c:v>7.3765353850393481E-4</c:v>
                </c:pt>
                <c:pt idx="1295">
                  <c:v>7.4970988894373491E-4</c:v>
                </c:pt>
                <c:pt idx="1296">
                  <c:v>7.6176669456188065E-4</c:v>
                </c:pt>
                <c:pt idx="1297">
                  <c:v>7.7382396737844523E-4</c:v>
                </c:pt>
                <c:pt idx="1298">
                  <c:v>7.8588171941675424E-4</c:v>
                </c:pt>
                <c:pt idx="1299">
                  <c:v>7.9793996270348226E-4</c:v>
                </c:pt>
                <c:pt idx="1300">
                  <c:v>8.0999870926871758E-4</c:v>
                </c:pt>
                <c:pt idx="1301">
                  <c:v>8.2205797114606001E-4</c:v>
                </c:pt>
                <c:pt idx="1302">
                  <c:v>8.3411776037269894E-4</c:v>
                </c:pt>
                <c:pt idx="1303">
                  <c:v>8.4617808898951069E-4</c:v>
                </c:pt>
                <c:pt idx="1304">
                  <c:v>8.5823896904112305E-4</c:v>
                </c:pt>
                <c:pt idx="1305">
                  <c:v>8.7030041257601378E-4</c:v>
                </c:pt>
                <c:pt idx="1306">
                  <c:v>8.8236243164658808E-4</c:v>
                </c:pt>
                <c:pt idx="1307">
                  <c:v>8.9442503830927742E-4</c:v>
                </c:pt>
                <c:pt idx="1308">
                  <c:v>9.0648824462460334E-4</c:v>
                </c:pt>
                <c:pt idx="1309">
                  <c:v>9.1855206265727672E-4</c:v>
                </c:pt>
                <c:pt idx="1310">
                  <c:v>9.3061650447627574E-4</c:v>
                </c:pt>
                <c:pt idx="1311">
                  <c:v>9.4268158215494394E-4</c:v>
                </c:pt>
                <c:pt idx="1312">
                  <c:v>9.5474730777105673E-4</c:v>
                </c:pt>
                <c:pt idx="1313">
                  <c:v>9.6681369340691724E-4</c:v>
                </c:pt>
                <c:pt idx="1314">
                  <c:v>9.7888075114943834E-4</c:v>
                </c:pt>
                <c:pt idx="1315">
                  <c:v>9.9094849309023917E-4</c:v>
                </c:pt>
                <c:pt idx="1316">
                  <c:v>1.0030169313257108E-3</c:v>
                </c:pt>
                <c:pt idx="1317">
                  <c:v>1.0150860779571164E-3</c:v>
                </c:pt>
                <c:pt idx="1318">
                  <c:v>1.0271559450906686E-3</c:v>
                </c:pt>
                <c:pt idx="1319">
                  <c:v>1.0392265448376302E-3</c:v>
                </c:pt>
                <c:pt idx="1320">
                  <c:v>1.0512978893143781E-3</c:v>
                </c:pt>
                <c:pt idx="1321">
                  <c:v>1.0633699906425053E-3</c:v>
                </c:pt>
                <c:pt idx="1322">
                  <c:v>1.075442860948897E-3</c:v>
                </c:pt>
                <c:pt idx="1323">
                  <c:v>1.0875165123658331E-3</c:v>
                </c:pt>
                <c:pt idx="1324">
                  <c:v>1.0995909570310526E-3</c:v>
                </c:pt>
                <c:pt idx="1325">
                  <c:v>1.1116662070878498E-3</c:v>
                </c:pt>
                <c:pt idx="1326">
                  <c:v>1.1237422746851722E-3</c:v>
                </c:pt>
                <c:pt idx="1327">
                  <c:v>1.1358191719776857E-3</c:v>
                </c:pt>
                <c:pt idx="1328">
                  <c:v>1.1478969111258757E-3</c:v>
                </c:pt>
                <c:pt idx="1329">
                  <c:v>1.1599755042961258E-3</c:v>
                </c:pt>
                <c:pt idx="1330">
                  <c:v>1.1720549636608192E-3</c:v>
                </c:pt>
                <c:pt idx="1331">
                  <c:v>1.1841353013984052E-3</c:v>
                </c:pt>
                <c:pt idx="1332">
                  <c:v>1.1962165296934991E-3</c:v>
                </c:pt>
                <c:pt idx="1333">
                  <c:v>1.2082986607369641E-3</c:v>
                </c:pt>
                <c:pt idx="1334">
                  <c:v>1.2203817067260108E-3</c:v>
                </c:pt>
                <c:pt idx="1335">
                  <c:v>1.2324656798642644E-3</c:v>
                </c:pt>
                <c:pt idx="1336">
                  <c:v>1.2445505923618662E-3</c:v>
                </c:pt>
                <c:pt idx="1337">
                  <c:v>1.2566364564355554E-3</c:v>
                </c:pt>
                <c:pt idx="1338">
                  <c:v>1.2687232843087682E-3</c:v>
                </c:pt>
                <c:pt idx="1339">
                  <c:v>1.2808110882117077E-3</c:v>
                </c:pt>
                <c:pt idx="1340">
                  <c:v>1.2928998803814432E-3</c:v>
                </c:pt>
                <c:pt idx="1341">
                  <c:v>1.3049896730619936E-3</c:v>
                </c:pt>
                <c:pt idx="1342">
                  <c:v>1.3170804785044288E-3</c:v>
                </c:pt>
                <c:pt idx="1343">
                  <c:v>1.3291723089669354E-3</c:v>
                </c:pt>
                <c:pt idx="1344">
                  <c:v>1.3412651767149234E-3</c:v>
                </c:pt>
                <c:pt idx="1345">
                  <c:v>1.353359094021104E-3</c:v>
                </c:pt>
                <c:pt idx="1346">
                  <c:v>1.3654540731655937E-3</c:v>
                </c:pt>
                <c:pt idx="1347">
                  <c:v>1.3775501264359819E-3</c:v>
                </c:pt>
                <c:pt idx="1348">
                  <c:v>1.3896472661274356E-3</c:v>
                </c:pt>
                <c:pt idx="1349">
                  <c:v>1.4017455045427793E-3</c:v>
                </c:pt>
                <c:pt idx="1350">
                  <c:v>1.4138448539926006E-3</c:v>
                </c:pt>
                <c:pt idx="1351">
                  <c:v>1.4259453267953166E-3</c:v>
                </c:pt>
                <c:pt idx="1352">
                  <c:v>1.4380469352772785E-3</c:v>
                </c:pt>
                <c:pt idx="1353">
                  <c:v>1.4501496917728547E-3</c:v>
                </c:pt>
                <c:pt idx="1354">
                  <c:v>1.4622536086245337E-3</c:v>
                </c:pt>
                <c:pt idx="1355">
                  <c:v>1.4743586981829961E-3</c:v>
                </c:pt>
                <c:pt idx="1356">
                  <c:v>1.486464972807214E-3</c:v>
                </c:pt>
                <c:pt idx="1357">
                  <c:v>1.4985724448645381E-3</c:v>
                </c:pt>
                <c:pt idx="1358">
                  <c:v>1.5106811267308019E-3</c:v>
                </c:pt>
                <c:pt idx="1359">
                  <c:v>1.5227910307903901E-3</c:v>
                </c:pt>
                <c:pt idx="1360">
                  <c:v>1.5349021694363407E-3</c:v>
                </c:pt>
                <c:pt idx="1361">
                  <c:v>1.5470145550704451E-3</c:v>
                </c:pt>
                <c:pt idx="1362">
                  <c:v>1.5591282001033223E-3</c:v>
                </c:pt>
                <c:pt idx="1363">
                  <c:v>1.5712431169545189E-3</c:v>
                </c:pt>
                <c:pt idx="1364">
                  <c:v>1.5833593180525985E-3</c:v>
                </c:pt>
                <c:pt idx="1365">
                  <c:v>1.5954768158352424E-3</c:v>
                </c:pt>
                <c:pt idx="1366">
                  <c:v>1.6075956227493264E-3</c:v>
                </c:pt>
                <c:pt idx="1367">
                  <c:v>1.6197157512510205E-3</c:v>
                </c:pt>
                <c:pt idx="1368">
                  <c:v>1.6318372138058798E-3</c:v>
                </c:pt>
                <c:pt idx="1369">
                  <c:v>1.6439600228889462E-3</c:v>
                </c:pt>
                <c:pt idx="1370">
                  <c:v>1.6560841909848234E-3</c:v>
                </c:pt>
                <c:pt idx="1371">
                  <c:v>1.6682097305877816E-3</c:v>
                </c:pt>
                <c:pt idx="1372">
                  <c:v>1.6803366542018448E-3</c:v>
                </c:pt>
                <c:pt idx="1373">
                  <c:v>1.6924649743408956E-3</c:v>
                </c:pt>
                <c:pt idx="1374">
                  <c:v>1.7045947035287498E-3</c:v>
                </c:pt>
                <c:pt idx="1375">
                  <c:v>1.7167258542992647E-3</c:v>
                </c:pt>
                <c:pt idx="1376">
                  <c:v>1.7288584391964208E-3</c:v>
                </c:pt>
                <c:pt idx="1377">
                  <c:v>1.7409924707744357E-3</c:v>
                </c:pt>
                <c:pt idx="1378">
                  <c:v>1.7531279615978328E-3</c:v>
                </c:pt>
                <c:pt idx="1379">
                  <c:v>1.7652649242415517E-3</c:v>
                </c:pt>
                <c:pt idx="1380">
                  <c:v>1.7774033712910351E-3</c:v>
                </c:pt>
                <c:pt idx="1381">
                  <c:v>1.7895433153423371E-3</c:v>
                </c:pt>
                <c:pt idx="1382">
                  <c:v>1.8016847690021966E-3</c:v>
                </c:pt>
                <c:pt idx="1383">
                  <c:v>1.8138277448881473E-3</c:v>
                </c:pt>
                <c:pt idx="1384">
                  <c:v>1.8259722556286063E-3</c:v>
                </c:pt>
                <c:pt idx="1385">
                  <c:v>1.8381183138629813E-3</c:v>
                </c:pt>
                <c:pt idx="1386">
                  <c:v>1.850265932241748E-3</c:v>
                </c:pt>
                <c:pt idx="1387">
                  <c:v>1.8624151234265572E-3</c:v>
                </c:pt>
                <c:pt idx="1388">
                  <c:v>1.874565900090326E-3</c:v>
                </c:pt>
                <c:pt idx="1389">
                  <c:v>1.8867182749173479E-3</c:v>
                </c:pt>
                <c:pt idx="1390">
                  <c:v>1.8988722606033655E-3</c:v>
                </c:pt>
                <c:pt idx="1391">
                  <c:v>1.9110278698556819E-3</c:v>
                </c:pt>
                <c:pt idx="1392">
                  <c:v>1.9231851153932657E-3</c:v>
                </c:pt>
                <c:pt idx="1393">
                  <c:v>1.9353440099468253E-3</c:v>
                </c:pt>
                <c:pt idx="1394">
                  <c:v>1.9475045662589257E-3</c:v>
                </c:pt>
                <c:pt idx="1395">
                  <c:v>1.9596667970840729E-3</c:v>
                </c:pt>
                <c:pt idx="1396">
                  <c:v>1.9718307151888304E-3</c:v>
                </c:pt>
                <c:pt idx="1397">
                  <c:v>1.9839963333518921E-3</c:v>
                </c:pt>
                <c:pt idx="1398">
                  <c:v>1.9961636643641991E-3</c:v>
                </c:pt>
                <c:pt idx="1399">
                  <c:v>2.008332721029028E-3</c:v>
                </c:pt>
                <c:pt idx="1400">
                  <c:v>2.0205035161621038E-3</c:v>
                </c:pt>
                <c:pt idx="1401">
                  <c:v>2.032676062591679E-3</c:v>
                </c:pt>
                <c:pt idx="1402">
                  <c:v>2.0448503731586472E-3</c:v>
                </c:pt>
                <c:pt idx="1403">
                  <c:v>2.0570264607166332E-3</c:v>
                </c:pt>
                <c:pt idx="1404">
                  <c:v>2.0692043381321085E-3</c:v>
                </c:pt>
                <c:pt idx="1405">
                  <c:v>2.0813840182844702E-3</c:v>
                </c:pt>
                <c:pt idx="1406">
                  <c:v>2.0935655140661555E-3</c:v>
                </c:pt>
                <c:pt idx="1407">
                  <c:v>2.1057488383827319E-3</c:v>
                </c:pt>
                <c:pt idx="1408">
                  <c:v>2.117934004153017E-3</c:v>
                </c:pt>
                <c:pt idx="1409">
                  <c:v>2.1301210243091545E-3</c:v>
                </c:pt>
                <c:pt idx="1410">
                  <c:v>2.1423099117967304E-3</c:v>
                </c:pt>
                <c:pt idx="1411">
                  <c:v>2.1545006795748692E-3</c:v>
                </c:pt>
                <c:pt idx="1412">
                  <c:v>2.1666933406163454E-3</c:v>
                </c:pt>
                <c:pt idx="1413">
                  <c:v>2.1788879079076705E-3</c:v>
                </c:pt>
                <c:pt idx="1414">
                  <c:v>2.1910843944492027E-3</c:v>
                </c:pt>
                <c:pt idx="1415">
                  <c:v>2.2032828132552479E-3</c:v>
                </c:pt>
                <c:pt idx="1416">
                  <c:v>2.2154831773541716E-3</c:v>
                </c:pt>
                <c:pt idx="1417">
                  <c:v>2.2276854997884859E-3</c:v>
                </c:pt>
                <c:pt idx="1418">
                  <c:v>2.2398897936149629E-3</c:v>
                </c:pt>
                <c:pt idx="1419">
                  <c:v>2.252096071904732E-3</c:v>
                </c:pt>
                <c:pt idx="1420">
                  <c:v>2.2643043477434E-3</c:v>
                </c:pt>
                <c:pt idx="1421">
                  <c:v>2.2765146342311319E-3</c:v>
                </c:pt>
                <c:pt idx="1422">
                  <c:v>2.2887269444827681E-3</c:v>
                </c:pt>
                <c:pt idx="1423">
                  <c:v>2.3009412916279275E-3</c:v>
                </c:pt>
                <c:pt idx="1424">
                  <c:v>2.3131576888111198E-3</c:v>
                </c:pt>
                <c:pt idx="1425">
                  <c:v>2.3253761491918352E-3</c:v>
                </c:pt>
                <c:pt idx="1426">
                  <c:v>2.3375966859446569E-3</c:v>
                </c:pt>
                <c:pt idx="1427">
                  <c:v>2.349819312259378E-3</c:v>
                </c:pt>
                <c:pt idx="1428">
                  <c:v>2.3620440413410883E-3</c:v>
                </c:pt>
                <c:pt idx="1429">
                  <c:v>2.3742708864102941E-3</c:v>
                </c:pt>
                <c:pt idx="1430">
                  <c:v>2.3864998607030169E-3</c:v>
                </c:pt>
                <c:pt idx="1431">
                  <c:v>2.3987309774709158E-3</c:v>
                </c:pt>
                <c:pt idx="1432">
                  <c:v>2.4109642499813722E-3</c:v>
                </c:pt>
                <c:pt idx="1433">
                  <c:v>2.4231996915176123E-3</c:v>
                </c:pt>
                <c:pt idx="1434">
                  <c:v>2.4354373153788094E-3</c:v>
                </c:pt>
                <c:pt idx="1435">
                  <c:v>2.4476771348802039E-3</c:v>
                </c:pt>
                <c:pt idx="1436">
                  <c:v>2.4599191633531926E-3</c:v>
                </c:pt>
                <c:pt idx="1437">
                  <c:v>2.4721634141454505E-3</c:v>
                </c:pt>
                <c:pt idx="1438">
                  <c:v>2.4844099006210325E-3</c:v>
                </c:pt>
                <c:pt idx="1439">
                  <c:v>2.4966586361604998E-3</c:v>
                </c:pt>
                <c:pt idx="1440">
                  <c:v>2.5089096341610068E-3</c:v>
                </c:pt>
                <c:pt idx="1441">
                  <c:v>2.5211629080364225E-3</c:v>
                </c:pt>
                <c:pt idx="1442">
                  <c:v>2.5334184712174392E-3</c:v>
                </c:pt>
                <c:pt idx="1443">
                  <c:v>2.5456763371516948E-3</c:v>
                </c:pt>
                <c:pt idx="1444">
                  <c:v>2.5579365193038623E-3</c:v>
                </c:pt>
                <c:pt idx="1445">
                  <c:v>2.5701990311557781E-3</c:v>
                </c:pt>
                <c:pt idx="1446">
                  <c:v>2.5824638862065419E-3</c:v>
                </c:pt>
                <c:pt idx="1447">
                  <c:v>2.5947310979726485E-3</c:v>
                </c:pt>
                <c:pt idx="1448">
                  <c:v>2.6070006799880753E-3</c:v>
                </c:pt>
                <c:pt idx="1449">
                  <c:v>2.6192726458044114E-3</c:v>
                </c:pt>
                <c:pt idx="1450">
                  <c:v>2.6315470089909635E-3</c:v>
                </c:pt>
                <c:pt idx="1451">
                  <c:v>2.6438237831348812E-3</c:v>
                </c:pt>
                <c:pt idx="1452">
                  <c:v>2.6561029818412542E-3</c:v>
                </c:pt>
                <c:pt idx="1453">
                  <c:v>2.6683846187332372E-3</c:v>
                </c:pt>
                <c:pt idx="1454">
                  <c:v>2.6806687074521574E-3</c:v>
                </c:pt>
                <c:pt idx="1455">
                  <c:v>2.6929552616576469E-3</c:v>
                </c:pt>
                <c:pt idx="1456">
                  <c:v>2.7052442950277335E-3</c:v>
                </c:pt>
                <c:pt idx="1457">
                  <c:v>2.7175358212589685E-3</c:v>
                </c:pt>
                <c:pt idx="1458">
                  <c:v>2.7298298540665536E-3</c:v>
                </c:pt>
                <c:pt idx="1459">
                  <c:v>2.7421264071844356E-3</c:v>
                </c:pt>
                <c:pt idx="1460">
                  <c:v>2.7544254943654366E-3</c:v>
                </c:pt>
                <c:pt idx="1461">
                  <c:v>2.7667271293813694E-3</c:v>
                </c:pt>
                <c:pt idx="1462">
                  <c:v>2.7790313260231589E-3</c:v>
                </c:pt>
                <c:pt idx="1463">
                  <c:v>2.7913380981009501E-3</c:v>
                </c:pt>
                <c:pt idx="1464">
                  <c:v>2.8036474594442333E-3</c:v>
                </c:pt>
                <c:pt idx="1465">
                  <c:v>2.8159594239019598E-3</c:v>
                </c:pt>
                <c:pt idx="1466">
                  <c:v>2.828274005342672E-3</c:v>
                </c:pt>
                <c:pt idx="1467">
                  <c:v>2.8405912176546031E-3</c:v>
                </c:pt>
                <c:pt idx="1468">
                  <c:v>2.8529110747458133E-3</c:v>
                </c:pt>
                <c:pt idx="1469">
                  <c:v>2.8652335905443001E-3</c:v>
                </c:pt>
                <c:pt idx="1470">
                  <c:v>2.8775587789981361E-3</c:v>
                </c:pt>
                <c:pt idx="1471">
                  <c:v>2.889886654075564E-3</c:v>
                </c:pt>
                <c:pt idx="1472">
                  <c:v>2.9022172297651378E-3</c:v>
                </c:pt>
                <c:pt idx="1473">
                  <c:v>2.9145505200758363E-3</c:v>
                </c:pt>
                <c:pt idx="1474">
                  <c:v>2.9268865390371973E-3</c:v>
                </c:pt>
                <c:pt idx="1475">
                  <c:v>2.9392253006994221E-3</c:v>
                </c:pt>
                <c:pt idx="1476">
                  <c:v>2.9515668191335102E-3</c:v>
                </c:pt>
                <c:pt idx="1477">
                  <c:v>2.9639111084313794E-3</c:v>
                </c:pt>
                <c:pt idx="1478">
                  <c:v>2.9762581827060008E-3</c:v>
                </c:pt>
                <c:pt idx="1479">
                  <c:v>2.9886080560915023E-3</c:v>
                </c:pt>
                <c:pt idx="1480">
                  <c:v>3.0009607427433109E-3</c:v>
                </c:pt>
                <c:pt idx="1481">
                  <c:v>3.0133162568382684E-3</c:v>
                </c:pt>
                <c:pt idx="1482">
                  <c:v>3.0256746125747699E-3</c:v>
                </c:pt>
                <c:pt idx="1483">
                  <c:v>3.0380358241728755E-3</c:v>
                </c:pt>
                <c:pt idx="1484">
                  <c:v>3.0503999058744406E-3</c:v>
                </c:pt>
                <c:pt idx="1485">
                  <c:v>3.0627668719432465E-3</c:v>
                </c:pt>
                <c:pt idx="1486">
                  <c:v>3.0751367366651365E-3</c:v>
                </c:pt>
                <c:pt idx="1487">
                  <c:v>3.0875095143481231E-3</c:v>
                </c:pt>
                <c:pt idx="1488">
                  <c:v>3.0998852193225334E-3</c:v>
                </c:pt>
                <c:pt idx="1489">
                  <c:v>3.1122638659411266E-3</c:v>
                </c:pt>
                <c:pt idx="1490">
                  <c:v>3.1246454685792424E-3</c:v>
                </c:pt>
                <c:pt idx="1491">
                  <c:v>3.1370300416349063E-3</c:v>
                </c:pt>
                <c:pt idx="1492">
                  <c:v>3.1494175995289736E-3</c:v>
                </c:pt>
                <c:pt idx="1493">
                  <c:v>3.161808156705268E-3</c:v>
                </c:pt>
                <c:pt idx="1494">
                  <c:v>3.1742017276306924E-3</c:v>
                </c:pt>
                <c:pt idx="1495">
                  <c:v>3.1865983267953756E-3</c:v>
                </c:pt>
                <c:pt idx="1496">
                  <c:v>3.1989979687127986E-3</c:v>
                </c:pt>
                <c:pt idx="1497">
                  <c:v>3.2114006679199404E-3</c:v>
                </c:pt>
                <c:pt idx="1498">
                  <c:v>3.2238064389773888E-3</c:v>
                </c:pt>
                <c:pt idx="1499">
                  <c:v>3.2362152964694893E-3</c:v>
                </c:pt>
                <c:pt idx="1500">
                  <c:v>3.2486272550044755E-3</c:v>
                </c:pt>
                <c:pt idx="1501">
                  <c:v>3.2610423292146122E-3</c:v>
                </c:pt>
                <c:pt idx="1502">
                  <c:v>3.2734605337563141E-3</c:v>
                </c:pt>
                <c:pt idx="1503">
                  <c:v>3.2858818833102943E-3</c:v>
                </c:pt>
                <c:pt idx="1504">
                  <c:v>3.2983063925816911E-3</c:v>
                </c:pt>
                <c:pt idx="1505">
                  <c:v>3.3107340763002253E-3</c:v>
                </c:pt>
                <c:pt idx="1506">
                  <c:v>3.3231649492203095E-3</c:v>
                </c:pt>
                <c:pt idx="1507">
                  <c:v>3.3355990261212049E-3</c:v>
                </c:pt>
                <c:pt idx="1508">
                  <c:v>3.3480363218071478E-3</c:v>
                </c:pt>
                <c:pt idx="1509">
                  <c:v>3.360476851107509E-3</c:v>
                </c:pt>
                <c:pt idx="1510">
                  <c:v>3.3729206288769078E-3</c:v>
                </c:pt>
                <c:pt idx="1511">
                  <c:v>3.3853676699953645E-3</c:v>
                </c:pt>
                <c:pt idx="1512">
                  <c:v>3.3978179893684418E-3</c:v>
                </c:pt>
                <c:pt idx="1513">
                  <c:v>3.4102716019273898E-3</c:v>
                </c:pt>
                <c:pt idx="1514">
                  <c:v>3.4227285226292726E-3</c:v>
                </c:pt>
                <c:pt idx="1515">
                  <c:v>3.4351887664571252E-3</c:v>
                </c:pt>
                <c:pt idx="1516">
                  <c:v>3.4476523484200852E-3</c:v>
                </c:pt>
                <c:pt idx="1517">
                  <c:v>3.460119283553555E-3</c:v>
                </c:pt>
                <c:pt idx="1518">
                  <c:v>3.472589586919319E-3</c:v>
                </c:pt>
                <c:pt idx="1519">
                  <c:v>3.4850632736057063E-3</c:v>
                </c:pt>
                <c:pt idx="1520">
                  <c:v>3.4975403587277284E-3</c:v>
                </c:pt>
                <c:pt idx="1521">
                  <c:v>3.5100208574272368E-3</c:v>
                </c:pt>
                <c:pt idx="1522">
                  <c:v>3.5225047848730495E-3</c:v>
                </c:pt>
                <c:pt idx="1523">
                  <c:v>3.5349921562611076E-3</c:v>
                </c:pt>
                <c:pt idx="1524">
                  <c:v>3.5474829868146346E-3</c:v>
                </c:pt>
                <c:pt idx="1525">
                  <c:v>3.559977291784261E-3</c:v>
                </c:pt>
                <c:pt idx="1526">
                  <c:v>3.5724750864481901E-3</c:v>
                </c:pt>
                <c:pt idx="1527">
                  <c:v>3.5849763861123341E-3</c:v>
                </c:pt>
                <c:pt idx="1528">
                  <c:v>3.5974812061104876E-3</c:v>
                </c:pt>
                <c:pt idx="1529">
                  <c:v>3.6099895618044455E-3</c:v>
                </c:pt>
                <c:pt idx="1530">
                  <c:v>3.6225014685841773E-3</c:v>
                </c:pt>
                <c:pt idx="1531">
                  <c:v>3.6350169418679673E-3</c:v>
                </c:pt>
                <c:pt idx="1532">
                  <c:v>3.6475359971025792E-3</c:v>
                </c:pt>
                <c:pt idx="1533">
                  <c:v>3.6600586497633936E-3</c:v>
                </c:pt>
                <c:pt idx="1534">
                  <c:v>3.6725849153545686E-3</c:v>
                </c:pt>
                <c:pt idx="1535">
                  <c:v>3.6851148094091931E-3</c:v>
                </c:pt>
                <c:pt idx="1536">
                  <c:v>3.69764834748945E-3</c:v>
                </c:pt>
                <c:pt idx="1537">
                  <c:v>3.7101855451867559E-3</c:v>
                </c:pt>
                <c:pt idx="1538">
                  <c:v>3.7227264181219268E-3</c:v>
                </c:pt>
                <c:pt idx="1539">
                  <c:v>3.7352709819453286E-3</c:v>
                </c:pt>
                <c:pt idx="1540">
                  <c:v>3.7478192523370509E-3</c:v>
                </c:pt>
                <c:pt idx="1541">
                  <c:v>3.7603712450070387E-3</c:v>
                </c:pt>
                <c:pt idx="1542">
                  <c:v>3.7729269756952731E-3</c:v>
                </c:pt>
                <c:pt idx="1543">
                  <c:v>3.7854864601719164E-3</c:v>
                </c:pt>
                <c:pt idx="1544">
                  <c:v>3.7980497142374868E-3</c:v>
                </c:pt>
                <c:pt idx="1545">
                  <c:v>3.8106167537230022E-3</c:v>
                </c:pt>
                <c:pt idx="1546">
                  <c:v>3.8231875944901529E-3</c:v>
                </c:pt>
                <c:pt idx="1547">
                  <c:v>3.8357622524314568E-3</c:v>
                </c:pt>
                <c:pt idx="1548">
                  <c:v>3.8483407434704328E-3</c:v>
                </c:pt>
                <c:pt idx="1549">
                  <c:v>3.8609230835617509E-3</c:v>
                </c:pt>
                <c:pt idx="1550">
                  <c:v>3.8735092886914013E-3</c:v>
                </c:pt>
                <c:pt idx="1551">
                  <c:v>3.8860993748768614E-3</c:v>
                </c:pt>
                <c:pt idx="1552">
                  <c:v>3.8986933581672658E-3</c:v>
                </c:pt>
                <c:pt idx="1553">
                  <c:v>3.9112912546435596E-3</c:v>
                </c:pt>
                <c:pt idx="1554">
                  <c:v>3.9238930804186721E-3</c:v>
                </c:pt>
                <c:pt idx="1555">
                  <c:v>3.9364988516376858E-3</c:v>
                </c:pt>
                <c:pt idx="1556">
                  <c:v>3.9491085844780118E-3</c:v>
                </c:pt>
                <c:pt idx="1557">
                  <c:v>3.9617222951495393E-3</c:v>
                </c:pt>
                <c:pt idx="1558">
                  <c:v>3.9743399998948166E-3</c:v>
                </c:pt>
                <c:pt idx="1559">
                  <c:v>3.9869617149892352E-3</c:v>
                </c:pt>
                <c:pt idx="1560">
                  <c:v>3.9995874567411759E-3</c:v>
                </c:pt>
                <c:pt idx="1561">
                  <c:v>4.0122172414921954E-3</c:v>
                </c:pt>
                <c:pt idx="1562">
                  <c:v>4.0248510856171925E-3</c:v>
                </c:pt>
                <c:pt idx="1563">
                  <c:v>4.0374890055245999E-3</c:v>
                </c:pt>
                <c:pt idx="1564">
                  <c:v>4.0501310176565301E-3</c:v>
                </c:pt>
                <c:pt idx="1565">
                  <c:v>4.0627771384889695E-3</c:v>
                </c:pt>
                <c:pt idx="1566">
                  <c:v>4.0754273845319466E-3</c:v>
                </c:pt>
                <c:pt idx="1567">
                  <c:v>4.0880817723297231E-3</c:v>
                </c:pt>
                <c:pt idx="1568">
                  <c:v>4.1007403184609454E-3</c:v>
                </c:pt>
                <c:pt idx="1569">
                  <c:v>4.1134030395388469E-3</c:v>
                </c:pt>
                <c:pt idx="1570">
                  <c:v>4.1260699522114109E-3</c:v>
                </c:pt>
                <c:pt idx="1571">
                  <c:v>4.1387410731615684E-3</c:v>
                </c:pt>
                <c:pt idx="1572">
                  <c:v>4.1514164191073545E-3</c:v>
                </c:pt>
                <c:pt idx="1573">
                  <c:v>4.1640960068021109E-3</c:v>
                </c:pt>
                <c:pt idx="1574">
                  <c:v>4.1767798530346536E-3</c:v>
                </c:pt>
                <c:pt idx="1575">
                  <c:v>4.1894679746294775E-3</c:v>
                </c:pt>
                <c:pt idx="1576">
                  <c:v>4.20216038844691E-3</c:v>
                </c:pt>
                <c:pt idx="1577">
                  <c:v>4.214857111383319E-3</c:v>
                </c:pt>
                <c:pt idx="1578">
                  <c:v>4.227558160371285E-3</c:v>
                </c:pt>
                <c:pt idx="1579">
                  <c:v>4.2402635523798062E-3</c:v>
                </c:pt>
                <c:pt idx="1580">
                  <c:v>4.2529733044144626E-3</c:v>
                </c:pt>
                <c:pt idx="1581">
                  <c:v>4.2656874335176183E-3</c:v>
                </c:pt>
                <c:pt idx="1582">
                  <c:v>4.2784059567686026E-3</c:v>
                </c:pt>
                <c:pt idx="1583">
                  <c:v>4.291128891283919E-3</c:v>
                </c:pt>
                <c:pt idx="1584">
                  <c:v>4.3038562542174084E-3</c:v>
                </c:pt>
                <c:pt idx="1585">
                  <c:v>4.316588062760458E-3</c:v>
                </c:pt>
                <c:pt idx="1586">
                  <c:v>4.3293243341421877E-3</c:v>
                </c:pt>
                <c:pt idx="1587">
                  <c:v>4.3420650856296544E-3</c:v>
                </c:pt>
                <c:pt idx="1588">
                  <c:v>4.3548103345280309E-3</c:v>
                </c:pt>
                <c:pt idx="1589">
                  <c:v>4.3675600981808085E-3</c:v>
                </c:pt>
                <c:pt idx="1590">
                  <c:v>4.3803143939700013E-3</c:v>
                </c:pt>
                <c:pt idx="1591">
                  <c:v>4.3930732393163254E-3</c:v>
                </c:pt>
                <c:pt idx="1592">
                  <c:v>4.4058366516794142E-3</c:v>
                </c:pt>
                <c:pt idx="1593">
                  <c:v>4.4186046485579994E-3</c:v>
                </c:pt>
                <c:pt idx="1594">
                  <c:v>4.4313772474901415E-3</c:v>
                </c:pt>
                <c:pt idx="1595">
                  <c:v>4.4441544660533934E-3</c:v>
                </c:pt>
                <c:pt idx="1596">
                  <c:v>4.456936321865025E-3</c:v>
                </c:pt>
                <c:pt idx="1597">
                  <c:v>4.4697228325822217E-3</c:v>
                </c:pt>
                <c:pt idx="1598">
                  <c:v>4.4825140159022916E-3</c:v>
                </c:pt>
                <c:pt idx="1599">
                  <c:v>4.495309889562862E-3</c:v>
                </c:pt>
                <c:pt idx="1600">
                  <c:v>4.5081104713420887E-3</c:v>
                </c:pt>
                <c:pt idx="1601">
                  <c:v>4.5209157790588612E-3</c:v>
                </c:pt>
                <c:pt idx="1602">
                  <c:v>4.5337258305730224E-3</c:v>
                </c:pt>
                <c:pt idx="1603">
                  <c:v>4.5465406437855595E-3</c:v>
                </c:pt>
                <c:pt idx="1604">
                  <c:v>4.5593602366388224E-3</c:v>
                </c:pt>
                <c:pt idx="1605">
                  <c:v>4.5721846271167326E-3</c:v>
                </c:pt>
                <c:pt idx="1606">
                  <c:v>4.5850138332450057E-3</c:v>
                </c:pt>
                <c:pt idx="1607">
                  <c:v>4.5978478730913461E-3</c:v>
                </c:pt>
                <c:pt idx="1608">
                  <c:v>4.6106867647656693E-3</c:v>
                </c:pt>
                <c:pt idx="1609">
                  <c:v>4.6235305264203195E-3</c:v>
                </c:pt>
                <c:pt idx="1610">
                  <c:v>4.6363791762502864E-3</c:v>
                </c:pt>
                <c:pt idx="1611">
                  <c:v>4.6492327324934154E-3</c:v>
                </c:pt>
                <c:pt idx="1612">
                  <c:v>4.6620912134306284E-3</c:v>
                </c:pt>
                <c:pt idx="1613">
                  <c:v>4.6749546373861398E-3</c:v>
                </c:pt>
                <c:pt idx="1614">
                  <c:v>4.6878230227276954E-3</c:v>
                </c:pt>
                <c:pt idx="1615">
                  <c:v>4.7006963878667646E-3</c:v>
                </c:pt>
                <c:pt idx="1616">
                  <c:v>4.7135747512587799E-3</c:v>
                </c:pt>
                <c:pt idx="1617">
                  <c:v>4.7264581314033589E-3</c:v>
                </c:pt>
                <c:pt idx="1618">
                  <c:v>4.7393465468445334E-3</c:v>
                </c:pt>
                <c:pt idx="1619">
                  <c:v>4.7522400161709583E-3</c:v>
                </c:pt>
                <c:pt idx="1620">
                  <c:v>4.7651385580161597E-3</c:v>
                </c:pt>
                <c:pt idx="1621">
                  <c:v>4.7780421910587415E-3</c:v>
                </c:pt>
                <c:pt idx="1622">
                  <c:v>4.7909509340226392E-3</c:v>
                </c:pt>
                <c:pt idx="1623">
                  <c:v>4.8038648056773266E-3</c:v>
                </c:pt>
                <c:pt idx="1624">
                  <c:v>4.8167838248380553E-3</c:v>
                </c:pt>
                <c:pt idx="1625">
                  <c:v>4.8297080103661015E-3</c:v>
                </c:pt>
                <c:pt idx="1626">
                  <c:v>4.8426373811689752E-3</c:v>
                </c:pt>
                <c:pt idx="1627">
                  <c:v>4.855571956200672E-3</c:v>
                </c:pt>
                <c:pt idx="1628">
                  <c:v>4.8685117544618999E-3</c:v>
                </c:pt>
                <c:pt idx="1629">
                  <c:v>4.8814567950003314E-3</c:v>
                </c:pt>
                <c:pt idx="1630">
                  <c:v>4.8944070969108248E-3</c:v>
                </c:pt>
                <c:pt idx="1631">
                  <c:v>4.9073626793356678E-3</c:v>
                </c:pt>
                <c:pt idx="1632">
                  <c:v>4.9203235614648259E-3</c:v>
                </c:pt>
                <c:pt idx="1633">
                  <c:v>4.9332897625361813E-3</c:v>
                </c:pt>
                <c:pt idx="1634">
                  <c:v>4.9462613018357729E-3</c:v>
                </c:pt>
                <c:pt idx="1635">
                  <c:v>4.9592381986980428E-3</c:v>
                </c:pt>
                <c:pt idx="1636">
                  <c:v>4.9722204725060814E-3</c:v>
                </c:pt>
                <c:pt idx="1637">
                  <c:v>4.9852081426918814E-3</c:v>
                </c:pt>
                <c:pt idx="1638">
                  <c:v>4.9982012287365738E-3</c:v>
                </c:pt>
                <c:pt idx="1639">
                  <c:v>5.0111997501706869E-3</c:v>
                </c:pt>
                <c:pt idx="1640">
                  <c:v>5.0242037265743949E-3</c:v>
                </c:pt>
                <c:pt idx="1641">
                  <c:v>5.0372131775777741E-3</c:v>
                </c:pt>
                <c:pt idx="1642">
                  <c:v>5.0502281228610455E-3</c:v>
                </c:pt>
                <c:pt idx="1643">
                  <c:v>5.0632485821548385E-3</c:v>
                </c:pt>
                <c:pt idx="1644">
                  <c:v>5.0762745752404434E-3</c:v>
                </c:pt>
                <c:pt idx="1645">
                  <c:v>5.0893061219500846E-3</c:v>
                </c:pt>
                <c:pt idx="1646">
                  <c:v>5.1023432421671479E-3</c:v>
                </c:pt>
                <c:pt idx="1647">
                  <c:v>5.1153859558264684E-3</c:v>
                </c:pt>
                <c:pt idx="1648">
                  <c:v>5.1284342829145731E-3</c:v>
                </c:pt>
                <c:pt idx="1649">
                  <c:v>5.1414882434699712E-3</c:v>
                </c:pt>
                <c:pt idx="1650">
                  <c:v>5.1545478575833843E-3</c:v>
                </c:pt>
                <c:pt idx="1651">
                  <c:v>5.1676131453980336E-3</c:v>
                </c:pt>
                <c:pt idx="1652">
                  <c:v>5.1806841271099004E-3</c:v>
                </c:pt>
                <c:pt idx="1653">
                  <c:v>5.193760822968004E-3</c:v>
                </c:pt>
                <c:pt idx="1654">
                  <c:v>5.2068432532746548E-3</c:v>
                </c:pt>
                <c:pt idx="1655">
                  <c:v>5.2199314383857345E-3</c:v>
                </c:pt>
                <c:pt idx="1656">
                  <c:v>5.2330253987109797E-3</c:v>
                </c:pt>
                <c:pt idx="1657">
                  <c:v>5.2461251547142405E-3</c:v>
                </c:pt>
                <c:pt idx="1658">
                  <c:v>5.2592307269137559E-3</c:v>
                </c:pt>
                <c:pt idx="1659">
                  <c:v>5.27234213588244E-3</c:v>
                </c:pt>
                <c:pt idx="1660">
                  <c:v>5.2854594022481698E-3</c:v>
                </c:pt>
                <c:pt idx="1661">
                  <c:v>5.2985825466940377E-3</c:v>
                </c:pt>
                <c:pt idx="1662">
                  <c:v>5.3117115899586577E-3</c:v>
                </c:pt>
                <c:pt idx="1663">
                  <c:v>5.3248465528364288E-3</c:v>
                </c:pt>
                <c:pt idx="1664">
                  <c:v>5.3379874561778522E-3</c:v>
                </c:pt>
                <c:pt idx="1665">
                  <c:v>5.3511343208897831E-3</c:v>
                </c:pt>
                <c:pt idx="1666">
                  <c:v>5.3642871679357267E-3</c:v>
                </c:pt>
                <c:pt idx="1667">
                  <c:v>5.3774460183361409E-3</c:v>
                </c:pt>
                <c:pt idx="1668">
                  <c:v>5.3906108931687227E-3</c:v>
                </c:pt>
                <c:pt idx="1669">
                  <c:v>5.4037818135686914E-3</c:v>
                </c:pt>
                <c:pt idx="1670">
                  <c:v>5.416958800729091E-3</c:v>
                </c:pt>
                <c:pt idx="1671">
                  <c:v>5.4301418759010785E-3</c:v>
                </c:pt>
                <c:pt idx="1672">
                  <c:v>5.4433310603942426E-3</c:v>
                </c:pt>
                <c:pt idx="1673">
                  <c:v>5.4565263755768688E-3</c:v>
                </c:pt>
                <c:pt idx="1674">
                  <c:v>5.4697278428762711E-3</c:v>
                </c:pt>
                <c:pt idx="1675">
                  <c:v>5.4829354837790693E-3</c:v>
                </c:pt>
                <c:pt idx="1676">
                  <c:v>5.496149319831522E-3</c:v>
                </c:pt>
                <c:pt idx="1677">
                  <c:v>5.5093693726397993E-3</c:v>
                </c:pt>
                <c:pt idx="1678">
                  <c:v>5.522595663870318E-3</c:v>
                </c:pt>
                <c:pt idx="1679">
                  <c:v>5.5358282152500266E-3</c:v>
                </c:pt>
                <c:pt idx="1680">
                  <c:v>5.5490670485667465E-3</c:v>
                </c:pt>
                <c:pt idx="1681">
                  <c:v>5.5623121856694536E-3</c:v>
                </c:pt>
                <c:pt idx="1682">
                  <c:v>5.5755636484686039E-3</c:v>
                </c:pt>
                <c:pt idx="1683">
                  <c:v>5.5888214589364564E-3</c:v>
                </c:pt>
                <c:pt idx="1684">
                  <c:v>5.6020856391073891E-3</c:v>
                </c:pt>
                <c:pt idx="1685">
                  <c:v>5.6153562110782098E-3</c:v>
                </c:pt>
                <c:pt idx="1686">
                  <c:v>5.6286331970084799E-3</c:v>
                </c:pt>
                <c:pt idx="1687">
                  <c:v>5.6419166191208408E-3</c:v>
                </c:pt>
                <c:pt idx="1688">
                  <c:v>5.6552064997013526E-3</c:v>
                </c:pt>
                <c:pt idx="1689">
                  <c:v>5.6685028610997841E-3</c:v>
                </c:pt>
                <c:pt idx="1690">
                  <c:v>5.6818057257299794E-3</c:v>
                </c:pt>
                <c:pt idx="1691">
                  <c:v>5.695115116070168E-3</c:v>
                </c:pt>
                <c:pt idx="1692">
                  <c:v>5.7084310546633033E-3</c:v>
                </c:pt>
                <c:pt idx="1693">
                  <c:v>5.7217535641173878E-3</c:v>
                </c:pt>
                <c:pt idx="1694">
                  <c:v>5.7350826671058253E-3</c:v>
                </c:pt>
                <c:pt idx="1695">
                  <c:v>5.7484183863677485E-3</c:v>
                </c:pt>
                <c:pt idx="1696">
                  <c:v>5.7617607447083613E-3</c:v>
                </c:pt>
                <c:pt idx="1697">
                  <c:v>5.7751097649992754E-3</c:v>
                </c:pt>
                <c:pt idx="1698">
                  <c:v>5.7884654701788564E-3</c:v>
                </c:pt>
                <c:pt idx="1699">
                  <c:v>5.8018278832525881E-3</c:v>
                </c:pt>
                <c:pt idx="1700">
                  <c:v>5.8151970272933865E-3</c:v>
                </c:pt>
                <c:pt idx="1701">
                  <c:v>5.8285729254419745E-3</c:v>
                </c:pt>
                <c:pt idx="1702">
                  <c:v>5.8419556009072201E-3</c:v>
                </c:pt>
                <c:pt idx="1703">
                  <c:v>5.8553450769665075E-3</c:v>
                </c:pt>
                <c:pt idx="1704">
                  <c:v>5.868741376966074E-3</c:v>
                </c:pt>
                <c:pt idx="1705">
                  <c:v>5.8821445243213751E-3</c:v>
                </c:pt>
                <c:pt idx="1706">
                  <c:v>5.8955545425174423E-3</c:v>
                </c:pt>
                <c:pt idx="1707">
                  <c:v>5.9089714551092574E-3</c:v>
                </c:pt>
                <c:pt idx="1708">
                  <c:v>5.9223952857220966E-3</c:v>
                </c:pt>
                <c:pt idx="1709">
                  <c:v>5.9358260580519139E-3</c:v>
                </c:pt>
                <c:pt idx="1710">
                  <c:v>5.9492637958656926E-3</c:v>
                </c:pt>
                <c:pt idx="1711">
                  <c:v>5.9627085230018395E-3</c:v>
                </c:pt>
                <c:pt idx="1712">
                  <c:v>5.9761602633705332E-3</c:v>
                </c:pt>
                <c:pt idx="1713">
                  <c:v>5.9896190409541158E-3</c:v>
                </c:pt>
                <c:pt idx="1714">
                  <c:v>6.0030848798074479E-3</c:v>
                </c:pt>
                <c:pt idx="1715">
                  <c:v>6.0165578040583274E-3</c:v>
                </c:pt>
                <c:pt idx="1716">
                  <c:v>6.0300378379078319E-3</c:v>
                </c:pt>
                <c:pt idx="1717">
                  <c:v>6.0435250056307191E-3</c:v>
                </c:pt>
                <c:pt idx="1718">
                  <c:v>6.0570193315758079E-3</c:v>
                </c:pt>
                <c:pt idx="1719">
                  <c:v>6.070520840166382E-3</c:v>
                </c:pt>
                <c:pt idx="1720">
                  <c:v>6.0840295559005508E-3</c:v>
                </c:pt>
                <c:pt idx="1721">
                  <c:v>6.0975455033516748E-3</c:v>
                </c:pt>
                <c:pt idx="1722">
                  <c:v>6.1110687071687401E-3</c:v>
                </c:pt>
                <c:pt idx="1723">
                  <c:v>6.1245991920767587E-3</c:v>
                </c:pt>
                <c:pt idx="1724">
                  <c:v>6.1381369828771726E-3</c:v>
                </c:pt>
                <c:pt idx="1725">
                  <c:v>6.1516821044482533E-3</c:v>
                </c:pt>
                <c:pt idx="1726">
                  <c:v>6.1652345817455141E-3</c:v>
                </c:pt>
                <c:pt idx="1727">
                  <c:v>6.1787944398021058E-3</c:v>
                </c:pt>
                <c:pt idx="1728">
                  <c:v>6.1923617037292229E-3</c:v>
                </c:pt>
                <c:pt idx="1729">
                  <c:v>6.2059363987165377E-3</c:v>
                </c:pt>
                <c:pt idx="1730">
                  <c:v>6.2195185500325987E-3</c:v>
                </c:pt>
                <c:pt idx="1731">
                  <c:v>6.233108183025241E-3</c:v>
                </c:pt>
                <c:pt idx="1732">
                  <c:v>6.2467053231220222E-3</c:v>
                </c:pt>
                <c:pt idx="1733">
                  <c:v>6.2603099958306258E-3</c:v>
                </c:pt>
                <c:pt idx="1734">
                  <c:v>6.2739222267393169E-3</c:v>
                </c:pt>
                <c:pt idx="1735">
                  <c:v>6.287542041517327E-3</c:v>
                </c:pt>
                <c:pt idx="1736">
                  <c:v>6.3011694659153199E-3</c:v>
                </c:pt>
                <c:pt idx="1737">
                  <c:v>6.3148045257657975E-3</c:v>
                </c:pt>
                <c:pt idx="1738">
                  <c:v>6.3284472469835613E-3</c:v>
                </c:pt>
                <c:pt idx="1739">
                  <c:v>6.3420976555661245E-3</c:v>
                </c:pt>
                <c:pt idx="1740">
                  <c:v>6.3557557775941655E-3</c:v>
                </c:pt>
                <c:pt idx="1741">
                  <c:v>6.3694216392319669E-3</c:v>
                </c:pt>
                <c:pt idx="1742">
                  <c:v>6.3830952667278716E-3</c:v>
                </c:pt>
                <c:pt idx="1743">
                  <c:v>6.3967766864147131E-3</c:v>
                </c:pt>
                <c:pt idx="1744">
                  <c:v>6.410465924710276E-3</c:v>
                </c:pt>
                <c:pt idx="1745">
                  <c:v>6.4241630081177496E-3</c:v>
                </c:pt>
                <c:pt idx="1746">
                  <c:v>6.4378679632261957E-3</c:v>
                </c:pt>
                <c:pt idx="1747">
                  <c:v>6.4515808167109829E-3</c:v>
                </c:pt>
                <c:pt idx="1748">
                  <c:v>6.4653015953342668E-3</c:v>
                </c:pt>
                <c:pt idx="1749">
                  <c:v>6.4790303259454514E-3</c:v>
                </c:pt>
                <c:pt idx="1750">
                  <c:v>6.4927670354816645E-3</c:v>
                </c:pt>
                <c:pt idx="1751">
                  <c:v>6.5065117509682134E-3</c:v>
                </c:pt>
                <c:pt idx="1752">
                  <c:v>6.5202644995190663E-3</c:v>
                </c:pt>
                <c:pt idx="1753">
                  <c:v>6.5340253083373285E-3</c:v>
                </c:pt>
                <c:pt idx="1754">
                  <c:v>6.5477942047157392E-3</c:v>
                </c:pt>
                <c:pt idx="1755">
                  <c:v>6.5615712160371114E-3</c:v>
                </c:pt>
                <c:pt idx="1756">
                  <c:v>6.5753563697748636E-3</c:v>
                </c:pt>
                <c:pt idx="1757">
                  <c:v>6.5891496934934908E-3</c:v>
                </c:pt>
                <c:pt idx="1758">
                  <c:v>6.6029512148490441E-3</c:v>
                </c:pt>
                <c:pt idx="1759">
                  <c:v>6.6167609615896466E-3</c:v>
                </c:pt>
                <c:pt idx="1760">
                  <c:v>6.630578961555971E-3</c:v>
                </c:pt>
                <c:pt idx="1761">
                  <c:v>6.6444052426817678E-3</c:v>
                </c:pt>
                <c:pt idx="1762">
                  <c:v>6.6582398329943383E-3</c:v>
                </c:pt>
                <c:pt idx="1763">
                  <c:v>6.672082760615072E-3</c:v>
                </c:pt>
                <c:pt idx="1764">
                  <c:v>6.6859340537599229E-3</c:v>
                </c:pt>
                <c:pt idx="1765">
                  <c:v>6.6997937407399701E-3</c:v>
                </c:pt>
                <c:pt idx="1766">
                  <c:v>6.7136618499618883E-3</c:v>
                </c:pt>
                <c:pt idx="1767">
                  <c:v>6.7275384099284982E-3</c:v>
                </c:pt>
                <c:pt idx="1768">
                  <c:v>6.741423449239275E-3</c:v>
                </c:pt>
                <c:pt idx="1769">
                  <c:v>6.7553169965908957E-3</c:v>
                </c:pt>
                <c:pt idx="1770">
                  <c:v>6.7692190807777429E-3</c:v>
                </c:pt>
                <c:pt idx="1771">
                  <c:v>6.7831297306924568E-3</c:v>
                </c:pt>
                <c:pt idx="1772">
                  <c:v>6.7970489753264576E-3</c:v>
                </c:pt>
                <c:pt idx="1773">
                  <c:v>6.8109768437705229E-3</c:v>
                </c:pt>
                <c:pt idx="1774">
                  <c:v>6.8249133652152818E-3</c:v>
                </c:pt>
                <c:pt idx="1775">
                  <c:v>6.8388585689517977E-3</c:v>
                </c:pt>
                <c:pt idx="1776">
                  <c:v>6.8528124843721004E-3</c:v>
                </c:pt>
                <c:pt idx="1777">
                  <c:v>6.8667751409697666E-3</c:v>
                </c:pt>
                <c:pt idx="1778">
                  <c:v>6.8807465683404486E-3</c:v>
                </c:pt>
                <c:pt idx="1779">
                  <c:v>6.8947267961824484E-3</c:v>
                </c:pt>
                <c:pt idx="1780">
                  <c:v>6.9087158542972911E-3</c:v>
                </c:pt>
                <c:pt idx="1781">
                  <c:v>6.9227137725902952E-3</c:v>
                </c:pt>
                <c:pt idx="1782">
                  <c:v>6.9367205810711196E-3</c:v>
                </c:pt>
                <c:pt idx="1783">
                  <c:v>6.9507363098543816E-3</c:v>
                </c:pt>
                <c:pt idx="1784">
                  <c:v>6.9647609891601943E-3</c:v>
                </c:pt>
                <c:pt idx="1785">
                  <c:v>6.9787946493147972E-3</c:v>
                </c:pt>
                <c:pt idx="1786">
                  <c:v>6.9928373207511045E-3</c:v>
                </c:pt>
                <c:pt idx="1787">
                  <c:v>7.0068890340093089E-3</c:v>
                </c:pt>
                <c:pt idx="1788">
                  <c:v>7.0209498197375073E-3</c:v>
                </c:pt>
                <c:pt idx="1789">
                  <c:v>7.0350197086922464E-3</c:v>
                </c:pt>
                <c:pt idx="1790">
                  <c:v>7.049098731739172E-3</c:v>
                </c:pt>
                <c:pt idx="1791">
                  <c:v>7.0631869198536177E-3</c:v>
                </c:pt>
                <c:pt idx="1792">
                  <c:v>7.0772843041212261E-3</c:v>
                </c:pt>
                <c:pt idx="1793">
                  <c:v>7.0913909157385531E-3</c:v>
                </c:pt>
                <c:pt idx="1794">
                  <c:v>7.1055067860136944E-3</c:v>
                </c:pt>
                <c:pt idx="1795">
                  <c:v>7.1196319463669097E-3</c:v>
                </c:pt>
                <c:pt idx="1796">
                  <c:v>7.1337664283312625E-3</c:v>
                </c:pt>
                <c:pt idx="1797">
                  <c:v>7.1479102635532222E-3</c:v>
                </c:pt>
                <c:pt idx="1798">
                  <c:v>7.1620634837933359E-3</c:v>
                </c:pt>
                <c:pt idx="1799">
                  <c:v>7.1762261209268484E-3</c:v>
                </c:pt>
                <c:pt idx="1800">
                  <c:v>7.1903982069443538E-3</c:v>
                </c:pt>
                <c:pt idx="1801">
                  <c:v>7.2045797739524464E-3</c:v>
                </c:pt>
                <c:pt idx="1802">
                  <c:v>7.2187708541743729E-3</c:v>
                </c:pt>
                <c:pt idx="1803">
                  <c:v>7.2329714799506837E-3</c:v>
                </c:pt>
                <c:pt idx="1804">
                  <c:v>7.2471816837399207E-3</c:v>
                </c:pt>
                <c:pt idx="1805">
                  <c:v>7.2614014981192514E-3</c:v>
                </c:pt>
                <c:pt idx="1806">
                  <c:v>7.2756309557851654E-3</c:v>
                </c:pt>
                <c:pt idx="1807">
                  <c:v>7.2898700895541336E-3</c:v>
                </c:pt>
                <c:pt idx="1808">
                  <c:v>7.3041189323633168E-3</c:v>
                </c:pt>
                <c:pt idx="1809">
                  <c:v>7.3183775172712198E-3</c:v>
                </c:pt>
                <c:pt idx="1810">
                  <c:v>7.3326458774583903E-3</c:v>
                </c:pt>
                <c:pt idx="1811">
                  <c:v>7.3469240462281224E-3</c:v>
                </c:pt>
                <c:pt idx="1812">
                  <c:v>7.3612120570071687E-3</c:v>
                </c:pt>
                <c:pt idx="1813">
                  <c:v>7.3755099433464085E-3</c:v>
                </c:pt>
                <c:pt idx="1814">
                  <c:v>7.3898177389215862E-3</c:v>
                </c:pt>
                <c:pt idx="1815">
                  <c:v>7.4041354775340115E-3</c:v>
                </c:pt>
                <c:pt idx="1816">
                  <c:v>7.4184631931112988E-3</c:v>
                </c:pt>
                <c:pt idx="1817">
                  <c:v>7.4328009197080621E-3</c:v>
                </c:pt>
                <c:pt idx="1818">
                  <c:v>7.4471486915066677E-3</c:v>
                </c:pt>
                <c:pt idx="1819">
                  <c:v>7.46150654281795E-3</c:v>
                </c:pt>
                <c:pt idx="1820">
                  <c:v>7.4758745080819779E-3</c:v>
                </c:pt>
                <c:pt idx="1821">
                  <c:v>7.4902526218687641E-3</c:v>
                </c:pt>
                <c:pt idx="1822">
                  <c:v>7.5046409188790379E-3</c:v>
                </c:pt>
                <c:pt idx="1823">
                  <c:v>7.5190394339450005E-3</c:v>
                </c:pt>
                <c:pt idx="1824">
                  <c:v>7.5334482020310784E-3</c:v>
                </c:pt>
                <c:pt idx="1825">
                  <c:v>7.5478672582346782E-3</c:v>
                </c:pt>
                <c:pt idx="1826">
                  <c:v>7.5622966377869704E-3</c:v>
                </c:pt>
                <c:pt idx="1827">
                  <c:v>7.576736376053687E-3</c:v>
                </c:pt>
                <c:pt idx="1828">
                  <c:v>7.5911865085358512E-3</c:v>
                </c:pt>
                <c:pt idx="1829">
                  <c:v>7.6056470708705986E-3</c:v>
                </c:pt>
                <c:pt idx="1830">
                  <c:v>7.6201180988319647E-3</c:v>
                </c:pt>
                <c:pt idx="1831">
                  <c:v>7.6345996283316972E-3</c:v>
                </c:pt>
                <c:pt idx="1832">
                  <c:v>7.6490916954200265E-3</c:v>
                </c:pt>
                <c:pt idx="1833">
                  <c:v>7.6635943362864884E-3</c:v>
                </c:pt>
                <c:pt idx="1834">
                  <c:v>7.6781075872607617E-3</c:v>
                </c:pt>
                <c:pt idx="1835">
                  <c:v>7.6926314848134603E-3</c:v>
                </c:pt>
                <c:pt idx="1836">
                  <c:v>7.7071660655569736E-3</c:v>
                </c:pt>
                <c:pt idx="1837">
                  <c:v>7.7217113662462903E-3</c:v>
                </c:pt>
                <c:pt idx="1838">
                  <c:v>7.7362674237798478E-3</c:v>
                </c:pt>
                <c:pt idx="1839">
                  <c:v>7.7508342752003736E-3</c:v>
                </c:pt>
                <c:pt idx="1840">
                  <c:v>7.7654119576957238E-3</c:v>
                </c:pt>
                <c:pt idx="1841">
                  <c:v>7.7800005085997539E-3</c:v>
                </c:pt>
                <c:pt idx="1842">
                  <c:v>7.7945999653931779E-3</c:v>
                </c:pt>
                <c:pt idx="1843">
                  <c:v>7.8092103657044394E-3</c:v>
                </c:pt>
                <c:pt idx="1844">
                  <c:v>7.8238317473105744E-3</c:v>
                </c:pt>
                <c:pt idx="1845">
                  <c:v>7.8384641481381041E-3</c:v>
                </c:pt>
                <c:pt idx="1846">
                  <c:v>7.8531076062639191E-3</c:v>
                </c:pt>
                <c:pt idx="1847">
                  <c:v>7.8677621599161831E-3</c:v>
                </c:pt>
                <c:pt idx="1848">
                  <c:v>7.8824278474752089E-3</c:v>
                </c:pt>
                <c:pt idx="1849">
                  <c:v>7.8971047074743988E-3</c:v>
                </c:pt>
                <c:pt idx="1850">
                  <c:v>7.9117927786011184E-3</c:v>
                </c:pt>
                <c:pt idx="1851">
                  <c:v>7.9264920996976618E-3</c:v>
                </c:pt>
                <c:pt idx="1852">
                  <c:v>7.9412027097621445E-3</c:v>
                </c:pt>
                <c:pt idx="1853">
                  <c:v>7.9559246479494351E-3</c:v>
                </c:pt>
                <c:pt idx="1854">
                  <c:v>7.9706579535721439E-3</c:v>
                </c:pt>
                <c:pt idx="1855">
                  <c:v>7.9854026661015029E-3</c:v>
                </c:pt>
                <c:pt idx="1856">
                  <c:v>8.0001588251683662E-3</c:v>
                </c:pt>
                <c:pt idx="1857">
                  <c:v>8.0149264705641557E-3</c:v>
                </c:pt>
                <c:pt idx="1858">
                  <c:v>8.0297056422418307E-3</c:v>
                </c:pt>
                <c:pt idx="1859">
                  <c:v>8.0444963803168699E-3</c:v>
                </c:pt>
                <c:pt idx="1860">
                  <c:v>8.0592987250682462E-3</c:v>
                </c:pt>
                <c:pt idx="1861">
                  <c:v>8.074112716939405E-3</c:v>
                </c:pt>
                <c:pt idx="1862">
                  <c:v>8.0889383965392983E-3</c:v>
                </c:pt>
                <c:pt idx="1863">
                  <c:v>8.1037758046433577E-3</c:v>
                </c:pt>
                <c:pt idx="1864">
                  <c:v>8.1186249821945111E-3</c:v>
                </c:pt>
                <c:pt idx="1865">
                  <c:v>8.1334859703041992E-3</c:v>
                </c:pt>
                <c:pt idx="1866">
                  <c:v>8.1483588102534334E-3</c:v>
                </c:pt>
                <c:pt idx="1867">
                  <c:v>8.1632435434937922E-3</c:v>
                </c:pt>
                <c:pt idx="1868">
                  <c:v>8.1781402116484752E-3</c:v>
                </c:pt>
                <c:pt idx="1869">
                  <c:v>8.1930488565133599E-3</c:v>
                </c:pt>
                <c:pt idx="1870">
                  <c:v>8.207969520058072E-3</c:v>
                </c:pt>
                <c:pt idx="1871">
                  <c:v>8.222902244427021E-3</c:v>
                </c:pt>
                <c:pt idx="1872">
                  <c:v>8.2378470719404878E-3</c:v>
                </c:pt>
                <c:pt idx="1873">
                  <c:v>8.2528040450957196E-3</c:v>
                </c:pt>
                <c:pt idx="1874">
                  <c:v>8.2677732065680153E-3</c:v>
                </c:pt>
                <c:pt idx="1875">
                  <c:v>8.282754599211798E-3</c:v>
                </c:pt>
                <c:pt idx="1876">
                  <c:v>8.2977482660617635E-3</c:v>
                </c:pt>
                <c:pt idx="1877">
                  <c:v>8.3127542503339587E-3</c:v>
                </c:pt>
                <c:pt idx="1878">
                  <c:v>8.3277725954269462E-3</c:v>
                </c:pt>
                <c:pt idx="1879">
                  <c:v>8.3428033449228813E-3</c:v>
                </c:pt>
                <c:pt idx="1880">
                  <c:v>8.3578465425887122E-3</c:v>
                </c:pt>
                <c:pt idx="1881">
                  <c:v>8.372902232377263E-3</c:v>
                </c:pt>
                <c:pt idx="1882">
                  <c:v>8.3879704584284964E-3</c:v>
                </c:pt>
                <c:pt idx="1883">
                  <c:v>8.4030512650705453E-3</c:v>
                </c:pt>
                <c:pt idx="1884">
                  <c:v>8.4181446968210061E-3</c:v>
                </c:pt>
                <c:pt idx="1885">
                  <c:v>8.4332507983880447E-3</c:v>
                </c:pt>
                <c:pt idx="1886">
                  <c:v>8.4483696146716546E-3</c:v>
                </c:pt>
                <c:pt idx="1887">
                  <c:v>8.4635011907648085E-3</c:v>
                </c:pt>
                <c:pt idx="1888">
                  <c:v>8.4786455719546901E-3</c:v>
                </c:pt>
                <c:pt idx="1889">
                  <c:v>8.493802803723938E-3</c:v>
                </c:pt>
                <c:pt idx="1890">
                  <c:v>8.5089729317518355E-3</c:v>
                </c:pt>
                <c:pt idx="1891">
                  <c:v>8.5241560019155855E-3</c:v>
                </c:pt>
                <c:pt idx="1892">
                  <c:v>8.5393520602915531E-3</c:v>
                </c:pt>
                <c:pt idx="1893">
                  <c:v>8.554561153156514E-3</c:v>
                </c:pt>
                <c:pt idx="1894">
                  <c:v>8.5697833269889351E-3</c:v>
                </c:pt>
                <c:pt idx="1895">
                  <c:v>8.5850186284702618E-3</c:v>
                </c:pt>
                <c:pt idx="1896">
                  <c:v>8.6002671044861853E-3</c:v>
                </c:pt>
                <c:pt idx="1897">
                  <c:v>8.6155288021279967E-3</c:v>
                </c:pt>
                <c:pt idx="1898">
                  <c:v>8.6308037686937938E-3</c:v>
                </c:pt>
                <c:pt idx="1899">
                  <c:v>8.6460920516899381E-3</c:v>
                </c:pt>
                <c:pt idx="1900">
                  <c:v>8.6613936988322524E-3</c:v>
                </c:pt>
                <c:pt idx="1901">
                  <c:v>8.6767087580474859E-3</c:v>
                </c:pt>
                <c:pt idx="1902">
                  <c:v>8.6920372774745621E-3</c:v>
                </c:pt>
                <c:pt idx="1903">
                  <c:v>8.7073793054660044E-3</c:v>
                </c:pt>
                <c:pt idx="1904">
                  <c:v>8.7227348905892892E-3</c:v>
                </c:pt>
                <c:pt idx="1905">
                  <c:v>8.7381040816282406E-3</c:v>
                </c:pt>
                <c:pt idx="1906">
                  <c:v>8.7534869275844081E-3</c:v>
                </c:pt>
                <c:pt idx="1907">
                  <c:v>8.7688834776784991E-3</c:v>
                </c:pt>
                <c:pt idx="1908">
                  <c:v>8.7842937813517648E-3</c:v>
                </c:pt>
                <c:pt idx="1909">
                  <c:v>8.7997178882674807E-3</c:v>
                </c:pt>
                <c:pt idx="1910">
                  <c:v>8.8151558483123248E-3</c:v>
                </c:pt>
                <c:pt idx="1911">
                  <c:v>8.8306077115978682E-3</c:v>
                </c:pt>
                <c:pt idx="1912">
                  <c:v>8.8460735284620375E-3</c:v>
                </c:pt>
                <c:pt idx="1913">
                  <c:v>8.8615533494705804E-3</c:v>
                </c:pt>
                <c:pt idx="1914">
                  <c:v>8.8770472254185752E-3</c:v>
                </c:pt>
                <c:pt idx="1915">
                  <c:v>8.8925552073318946E-3</c:v>
                </c:pt>
                <c:pt idx="1916">
                  <c:v>8.908077346468736E-3</c:v>
                </c:pt>
                <c:pt idx="1917">
                  <c:v>8.9236136943211686E-3</c:v>
                </c:pt>
                <c:pt idx="1918">
                  <c:v>8.9391643026166343E-3</c:v>
                </c:pt>
                <c:pt idx="1919">
                  <c:v>8.9547292233195155E-3</c:v>
                </c:pt>
                <c:pt idx="1920">
                  <c:v>8.9703085086326861E-3</c:v>
                </c:pt>
                <c:pt idx="1921">
                  <c:v>8.9859022109991075E-3</c:v>
                </c:pt>
                <c:pt idx="1922">
                  <c:v>9.0015103831033814E-3</c:v>
                </c:pt>
                <c:pt idx="1923">
                  <c:v>9.0171330778733988E-3</c:v>
                </c:pt>
                <c:pt idx="1924">
                  <c:v>9.032770348481909E-3</c:v>
                </c:pt>
                <c:pt idx="1925">
                  <c:v>9.0484222483481497E-3</c:v>
                </c:pt>
                <c:pt idx="1926">
                  <c:v>9.0640888311395336E-3</c:v>
                </c:pt>
                <c:pt idx="1927">
                  <c:v>9.0797701507732437E-3</c:v>
                </c:pt>
                <c:pt idx="1928">
                  <c:v>9.0954662614179307E-3</c:v>
                </c:pt>
                <c:pt idx="1929">
                  <c:v>9.1111772174954017E-3</c:v>
                </c:pt>
                <c:pt idx="1930">
                  <c:v>9.1269030736822916E-3</c:v>
                </c:pt>
                <c:pt idx="1931">
                  <c:v>9.1426438849117869E-3</c:v>
                </c:pt>
                <c:pt idx="1932">
                  <c:v>9.1583997063753638E-3</c:v>
                </c:pt>
                <c:pt idx="1933">
                  <c:v>9.1741705935244645E-3</c:v>
                </c:pt>
                <c:pt idx="1934">
                  <c:v>9.189956602072346E-3</c:v>
                </c:pt>
                <c:pt idx="1935">
                  <c:v>9.205757787995773E-3</c:v>
                </c:pt>
                <c:pt idx="1936">
                  <c:v>9.2215742075368104E-3</c:v>
                </c:pt>
                <c:pt idx="1937">
                  <c:v>9.2374059172046479E-3</c:v>
                </c:pt>
                <c:pt idx="1938">
                  <c:v>9.2532529737773955E-3</c:v>
                </c:pt>
                <c:pt idx="1939">
                  <c:v>9.2691154343039067E-3</c:v>
                </c:pt>
                <c:pt idx="1940">
                  <c:v>9.2849933561056208E-3</c:v>
                </c:pt>
                <c:pt idx="1941">
                  <c:v>9.3008867967784327E-3</c:v>
                </c:pt>
                <c:pt idx="1942">
                  <c:v>9.3167958141945478E-3</c:v>
                </c:pt>
                <c:pt idx="1943">
                  <c:v>9.3327204665044107E-3</c:v>
                </c:pt>
                <c:pt idx="1944">
                  <c:v>9.3486608121385421E-3</c:v>
                </c:pt>
                <c:pt idx="1945">
                  <c:v>9.3646169098095568E-3</c:v>
                </c:pt>
                <c:pt idx="1946">
                  <c:v>9.3805888185139914E-3</c:v>
                </c:pt>
                <c:pt idx="1947">
                  <c:v>9.3965765975343452E-3</c:v>
                </c:pt>
                <c:pt idx="1948">
                  <c:v>9.412580306441036E-3</c:v>
                </c:pt>
                <c:pt idx="1949">
                  <c:v>9.4286000050943491E-3</c:v>
                </c:pt>
                <c:pt idx="1950">
                  <c:v>9.4446357536464836E-3</c:v>
                </c:pt>
                <c:pt idx="1951">
                  <c:v>9.4606876125435443E-3</c:v>
                </c:pt>
                <c:pt idx="1952">
                  <c:v>9.47675564252763E-3</c:v>
                </c:pt>
                <c:pt idx="1953">
                  <c:v>9.4928399046388459E-3</c:v>
                </c:pt>
                <c:pt idx="1954">
                  <c:v>9.5089404602173716E-3</c:v>
                </c:pt>
                <c:pt idx="1955">
                  <c:v>9.5250573709056291E-3</c:v>
                </c:pt>
                <c:pt idx="1956">
                  <c:v>9.5411906986502641E-3</c:v>
                </c:pt>
                <c:pt idx="1957">
                  <c:v>9.5573405057044498E-3</c:v>
                </c:pt>
                <c:pt idx="1958">
                  <c:v>9.5735068546298815E-3</c:v>
                </c:pt>
                <c:pt idx="1959">
                  <c:v>9.5896898082990217E-3</c:v>
                </c:pt>
                <c:pt idx="1960">
                  <c:v>9.6058894298972665E-3</c:v>
                </c:pt>
                <c:pt idx="1961">
                  <c:v>9.6221057829251524E-3</c:v>
                </c:pt>
                <c:pt idx="1962">
                  <c:v>9.6383389312006042E-3</c:v>
                </c:pt>
                <c:pt idx="1963">
                  <c:v>9.6545889388611281E-3</c:v>
                </c:pt>
                <c:pt idx="1964">
                  <c:v>9.670855870366148E-3</c:v>
                </c:pt>
                <c:pt idx="1965">
                  <c:v>9.6871397904991965E-3</c:v>
                </c:pt>
                <c:pt idx="1966">
                  <c:v>9.7034407643703403E-3</c:v>
                </c:pt>
                <c:pt idx="1967">
                  <c:v>9.7197588574183865E-3</c:v>
                </c:pt>
                <c:pt idx="1968">
                  <c:v>9.7360941354133063E-3</c:v>
                </c:pt>
                <c:pt idx="1969">
                  <c:v>9.752446664458559E-3</c:v>
                </c:pt>
                <c:pt idx="1970">
                  <c:v>9.7688165109935093E-3</c:v>
                </c:pt>
                <c:pt idx="1971">
                  <c:v>9.7852037417958428E-3</c:v>
                </c:pt>
                <c:pt idx="1972">
                  <c:v>9.8016084239839468E-3</c:v>
                </c:pt>
                <c:pt idx="1973">
                  <c:v>9.8180306250194131E-3</c:v>
                </c:pt>
                <c:pt idx="1974">
                  <c:v>9.8344704127094618E-3</c:v>
                </c:pt>
                <c:pt idx="1975">
                  <c:v>9.8509278552095479E-3</c:v>
                </c:pt>
                <c:pt idx="1976">
                  <c:v>9.8674030210257266E-3</c:v>
                </c:pt>
                <c:pt idx="1977">
                  <c:v>9.8838959790173101E-3</c:v>
                </c:pt>
                <c:pt idx="1978">
                  <c:v>9.9004067983993818E-3</c:v>
                </c:pt>
                <c:pt idx="1979">
                  <c:v>9.9169355487453894E-3</c:v>
                </c:pt>
                <c:pt idx="1980">
                  <c:v>9.9334822999898112E-3</c:v>
                </c:pt>
                <c:pt idx="1981">
                  <c:v>9.9500471224306924E-3</c:v>
                </c:pt>
                <c:pt idx="1982">
                  <c:v>9.9666300867323632E-3</c:v>
                </c:pt>
                <c:pt idx="1983">
                  <c:v>9.9832312639281801E-3</c:v>
                </c:pt>
                <c:pt idx="1984">
                  <c:v>9.9998507254230994E-3</c:v>
                </c:pt>
                <c:pt idx="1985">
                  <c:v>1.0016488542996511E-2</c:v>
                </c:pt>
                <c:pt idx="1986">
                  <c:v>1.003314478880497E-2</c:v>
                </c:pt>
                <c:pt idx="1987">
                  <c:v>1.0049819535385009E-2</c:v>
                </c:pt>
                <c:pt idx="1988">
                  <c:v>1.0066512855655872E-2</c:v>
                </c:pt>
                <c:pt idx="1989">
                  <c:v>1.0083224822922411E-2</c:v>
                </c:pt>
                <c:pt idx="1990">
                  <c:v>1.0099955510877954E-2</c:v>
                </c:pt>
                <c:pt idx="1991">
                  <c:v>1.0116704993607159E-2</c:v>
                </c:pt>
                <c:pt idx="1992">
                  <c:v>1.0133473345588938E-2</c:v>
                </c:pt>
                <c:pt idx="1993">
                  <c:v>1.0150260641699408E-2</c:v>
                </c:pt>
                <c:pt idx="1994">
                  <c:v>1.0167066957214884E-2</c:v>
                </c:pt>
                <c:pt idx="1995">
                  <c:v>1.0183892367814799E-2</c:v>
                </c:pt>
                <c:pt idx="1996">
                  <c:v>1.0200736949584829E-2</c:v>
                </c:pt>
                <c:pt idx="1997">
                  <c:v>1.0217600779019875E-2</c:v>
                </c:pt>
                <c:pt idx="1998">
                  <c:v>1.0234483933027186E-2</c:v>
                </c:pt>
                <c:pt idx="1999">
                  <c:v>1.0251386488929416E-2</c:v>
                </c:pt>
                <c:pt idx="2000">
                  <c:v>1.0268308524467864E-2</c:v>
                </c:pt>
                <c:pt idx="2001">
                  <c:v>1.0285250117805548E-2</c:v>
                </c:pt>
                <c:pt idx="2002">
                  <c:v>1.0302211347530441E-2</c:v>
                </c:pt>
                <c:pt idx="2003">
                  <c:v>1.0319192292658716E-2</c:v>
                </c:pt>
                <c:pt idx="2004">
                  <c:v>1.0336193032637992E-2</c:v>
                </c:pt>
                <c:pt idx="2005">
                  <c:v>1.0353213647350626E-2</c:v>
                </c:pt>
                <c:pt idx="2006">
                  <c:v>1.0370254217117068E-2</c:v>
                </c:pt>
                <c:pt idx="2007">
                  <c:v>1.0387314822699162E-2</c:v>
                </c:pt>
                <c:pt idx="2008">
                  <c:v>1.0404395545303579E-2</c:v>
                </c:pt>
                <c:pt idx="2009">
                  <c:v>1.0421496466585228E-2</c:v>
                </c:pt>
                <c:pt idx="2010">
                  <c:v>1.0438617668650715E-2</c:v>
                </c:pt>
                <c:pt idx="2011">
                  <c:v>1.0455759234061808E-2</c:v>
                </c:pt>
                <c:pt idx="2012">
                  <c:v>1.0472921245838981E-2</c:v>
                </c:pt>
                <c:pt idx="2013">
                  <c:v>1.0490103787464941E-2</c:v>
                </c:pt>
                <c:pt idx="2014">
                  <c:v>1.0507306942888284E-2</c:v>
                </c:pt>
                <c:pt idx="2015">
                  <c:v>1.0524530796527048E-2</c:v>
                </c:pt>
                <c:pt idx="2016">
                  <c:v>1.0541775433272381E-2</c:v>
                </c:pt>
                <c:pt idx="2017">
                  <c:v>1.0559040938492277E-2</c:v>
                </c:pt>
                <c:pt idx="2018">
                  <c:v>1.0576327398035301E-2</c:v>
                </c:pt>
                <c:pt idx="2019">
                  <c:v>1.0593634898234325E-2</c:v>
                </c:pt>
                <c:pt idx="2020">
                  <c:v>1.0610963525910351E-2</c:v>
                </c:pt>
                <c:pt idx="2021">
                  <c:v>1.0628313368376368E-2</c:v>
                </c:pt>
                <c:pt idx="2022">
                  <c:v>1.0645684513441216E-2</c:v>
                </c:pt>
                <c:pt idx="2023">
                  <c:v>1.0663077049413487E-2</c:v>
                </c:pt>
                <c:pt idx="2024">
                  <c:v>1.0680491065105555E-2</c:v>
                </c:pt>
                <c:pt idx="2025">
                  <c:v>1.0697926649837491E-2</c:v>
                </c:pt>
                <c:pt idx="2026">
                  <c:v>1.0715383893441149E-2</c:v>
                </c:pt>
                <c:pt idx="2027">
                  <c:v>1.0732862886264214E-2</c:v>
                </c:pt>
                <c:pt idx="2028">
                  <c:v>1.0750363719174351E-2</c:v>
                </c:pt>
                <c:pt idx="2029">
                  <c:v>1.0767886483563367E-2</c:v>
                </c:pt>
                <c:pt idx="2030">
                  <c:v>1.0785431271351363E-2</c:v>
                </c:pt>
                <c:pt idx="2031">
                  <c:v>1.0802998174991016E-2</c:v>
                </c:pt>
                <c:pt idx="2032">
                  <c:v>1.0820587287471864E-2</c:v>
                </c:pt>
                <c:pt idx="2033">
                  <c:v>1.0838198702324652E-2</c:v>
                </c:pt>
                <c:pt idx="2034">
                  <c:v>1.0855832513625679E-2</c:v>
                </c:pt>
                <c:pt idx="2035">
                  <c:v>1.0873488816001175E-2</c:v>
                </c:pt>
                <c:pt idx="2036">
                  <c:v>1.0891167704631886E-2</c:v>
                </c:pt>
                <c:pt idx="2037">
                  <c:v>1.0908869275257445E-2</c:v>
                </c:pt>
                <c:pt idx="2038">
                  <c:v>1.0926593624180999E-2</c:v>
                </c:pt>
                <c:pt idx="2039">
                  <c:v>1.094434084827387E-2</c:v>
                </c:pt>
                <c:pt idx="2040">
                  <c:v>1.0962111044980002E-2</c:v>
                </c:pt>
                <c:pt idx="2041">
                  <c:v>1.0979904312320899E-2</c:v>
                </c:pt>
                <c:pt idx="2042">
                  <c:v>1.0997720748900222E-2</c:v>
                </c:pt>
                <c:pt idx="2043">
                  <c:v>1.1015560453908576E-2</c:v>
                </c:pt>
                <c:pt idx="2044">
                  <c:v>1.1033423527128461E-2</c:v>
                </c:pt>
                <c:pt idx="2045">
                  <c:v>1.1051310068939019E-2</c:v>
                </c:pt>
                <c:pt idx="2046">
                  <c:v>1.1069220180321157E-2</c:v>
                </c:pt>
                <c:pt idx="2047">
                  <c:v>1.1087153962862325E-2</c:v>
                </c:pt>
                <c:pt idx="2048">
                  <c:v>1.1105111518761732E-2</c:v>
                </c:pt>
                <c:pt idx="2049">
                  <c:v>1.1123092950835429E-2</c:v>
                </c:pt>
                <c:pt idx="2050">
                  <c:v>1.1141098362521334E-2</c:v>
                </c:pt>
                <c:pt idx="2051">
                  <c:v>1.1159127857884634E-2</c:v>
                </c:pt>
                <c:pt idx="2052">
                  <c:v>1.1177181541622821E-2</c:v>
                </c:pt>
                <c:pt idx="2053">
                  <c:v>1.119525951907125E-2</c:v>
                </c:pt>
                <c:pt idx="2054">
                  <c:v>1.1213361896208281E-2</c:v>
                </c:pt>
                <c:pt idx="2055">
                  <c:v>1.1231488779660901E-2</c:v>
                </c:pt>
                <c:pt idx="2056">
                  <c:v>1.1249640276710092E-2</c:v>
                </c:pt>
                <c:pt idx="2057">
                  <c:v>1.1267816495296411E-2</c:v>
                </c:pt>
                <c:pt idx="2058">
                  <c:v>1.1286017544025615E-2</c:v>
                </c:pt>
                <c:pt idx="2059">
                  <c:v>1.1304243532174303E-2</c:v>
                </c:pt>
                <c:pt idx="2060">
                  <c:v>1.1322494569695682E-2</c:v>
                </c:pt>
                <c:pt idx="2061">
                  <c:v>1.1340770767225254E-2</c:v>
                </c:pt>
                <c:pt idx="2062">
                  <c:v>1.1359072236086769E-2</c:v>
                </c:pt>
                <c:pt idx="2063">
                  <c:v>1.13773990882981E-2</c:v>
                </c:pt>
                <c:pt idx="2064">
                  <c:v>1.1395751436577214E-2</c:v>
                </c:pt>
                <c:pt idx="2065">
                  <c:v>1.1414129394348252E-2</c:v>
                </c:pt>
                <c:pt idx="2066">
                  <c:v>1.1432533075747516E-2</c:v>
                </c:pt>
                <c:pt idx="2067">
                  <c:v>1.1450962595629813E-2</c:v>
                </c:pt>
                <c:pt idx="2068">
                  <c:v>1.1469418069574577E-2</c:v>
                </c:pt>
                <c:pt idx="2069">
                  <c:v>1.1487899613892181E-2</c:v>
                </c:pt>
                <c:pt idx="2070">
                  <c:v>1.1506407345630387E-2</c:v>
                </c:pt>
                <c:pt idx="2071">
                  <c:v>1.1524941382580669E-2</c:v>
                </c:pt>
                <c:pt idx="2072">
                  <c:v>1.1543501843284955E-2</c:v>
                </c:pt>
                <c:pt idx="2073">
                  <c:v>1.156208884704191E-2</c:v>
                </c:pt>
                <c:pt idx="2074">
                  <c:v>1.1580702513913819E-2</c:v>
                </c:pt>
                <c:pt idx="2075">
                  <c:v>1.159934296473332E-2</c:v>
                </c:pt>
                <c:pt idx="2076">
                  <c:v>1.1618010321110067E-2</c:v>
                </c:pt>
                <c:pt idx="2077">
                  <c:v>1.1636704705437768E-2</c:v>
                </c:pt>
                <c:pt idx="2078">
                  <c:v>1.1655426240901006E-2</c:v>
                </c:pt>
                <c:pt idx="2079">
                  <c:v>1.1674175051482516E-2</c:v>
                </c:pt>
                <c:pt idx="2080">
                  <c:v>1.1692951261969991E-2</c:v>
                </c:pt>
                <c:pt idx="2081">
                  <c:v>1.1711754997963482E-2</c:v>
                </c:pt>
                <c:pt idx="2082">
                  <c:v>1.1730586385882695E-2</c:v>
                </c:pt>
                <c:pt idx="2083">
                  <c:v>1.1749445552974224E-2</c:v>
                </c:pt>
                <c:pt idx="2084">
                  <c:v>1.1768332627319102E-2</c:v>
                </c:pt>
                <c:pt idx="2085">
                  <c:v>1.1787247737840324E-2</c:v>
                </c:pt>
                <c:pt idx="2086">
                  <c:v>1.1806191014310418E-2</c:v>
                </c:pt>
                <c:pt idx="2087">
                  <c:v>1.1825162587359096E-2</c:v>
                </c:pt>
                <c:pt idx="2088">
                  <c:v>1.1844162588481175E-2</c:v>
                </c:pt>
                <c:pt idx="2089">
                  <c:v>1.1863191150044479E-2</c:v>
                </c:pt>
                <c:pt idx="2090">
                  <c:v>1.1882248405297566E-2</c:v>
                </c:pt>
                <c:pt idx="2091">
                  <c:v>1.1901334488378004E-2</c:v>
                </c:pt>
                <c:pt idx="2092">
                  <c:v>1.1920449534320568E-2</c:v>
                </c:pt>
                <c:pt idx="2093">
                  <c:v>1.1939593679065231E-2</c:v>
                </c:pt>
                <c:pt idx="2094">
                  <c:v>1.1958767059465818E-2</c:v>
                </c:pt>
                <c:pt idx="2095">
                  <c:v>1.1977969813298139E-2</c:v>
                </c:pt>
                <c:pt idx="2096">
                  <c:v>1.19972020792688E-2</c:v>
                </c:pt>
                <c:pt idx="2097">
                  <c:v>1.2016463997023729E-2</c:v>
                </c:pt>
                <c:pt idx="2098">
                  <c:v>1.2035755707156806E-2</c:v>
                </c:pt>
                <c:pt idx="2099">
                  <c:v>1.2055077351218899E-2</c:v>
                </c:pt>
                <c:pt idx="2100">
                  <c:v>1.2074429071726725E-2</c:v>
                </c:pt>
                <c:pt idx="2101">
                  <c:v>1.209381101217182E-2</c:v>
                </c:pt>
                <c:pt idx="2102">
                  <c:v>1.2113223317029806E-2</c:v>
                </c:pt>
                <c:pt idx="2103">
                  <c:v>1.2132666131769653E-2</c:v>
                </c:pt>
                <c:pt idx="2104">
                  <c:v>1.2152139602862974E-2</c:v>
                </c:pt>
                <c:pt idx="2105">
                  <c:v>1.2171643877793591E-2</c:v>
                </c:pt>
                <c:pt idx="2106">
                  <c:v>1.2191179105067061E-2</c:v>
                </c:pt>
                <c:pt idx="2107">
                  <c:v>1.221074543422045E-2</c:v>
                </c:pt>
                <c:pt idx="2108">
                  <c:v>1.2230343015832156E-2</c:v>
                </c:pt>
                <c:pt idx="2109">
                  <c:v>1.2249972001531875E-2</c:v>
                </c:pt>
                <c:pt idx="2110">
                  <c:v>1.226963254401057E-2</c:v>
                </c:pt>
                <c:pt idx="2111">
                  <c:v>1.2289324797030789E-2</c:v>
                </c:pt>
                <c:pt idx="2112">
                  <c:v>1.2309048915436889E-2</c:v>
                </c:pt>
                <c:pt idx="2113">
                  <c:v>1.2328805055165469E-2</c:v>
                </c:pt>
                <c:pt idx="2114">
                  <c:v>1.2348593373256053E-2</c:v>
                </c:pt>
                <c:pt idx="2115">
                  <c:v>1.2368414027861678E-2</c:v>
                </c:pt>
                <c:pt idx="2116">
                  <c:v>1.2388267178259681E-2</c:v>
                </c:pt>
                <c:pt idx="2117">
                  <c:v>1.2408152984862695E-2</c:v>
                </c:pt>
                <c:pt idx="2118">
                  <c:v>1.2428071609229879E-2</c:v>
                </c:pt>
                <c:pt idx="2119">
                  <c:v>1.2448023214077985E-2</c:v>
                </c:pt>
                <c:pt idx="2120">
                  <c:v>1.2468007963292654E-2</c:v>
                </c:pt>
                <c:pt idx="2121">
                  <c:v>1.2488026021940116E-2</c:v>
                </c:pt>
                <c:pt idx="2122">
                  <c:v>1.2508077556278828E-2</c:v>
                </c:pt>
                <c:pt idx="2123">
                  <c:v>1.2528162733771008E-2</c:v>
                </c:pt>
                <c:pt idx="2124">
                  <c:v>1.254828172309492E-2</c:v>
                </c:pt>
                <c:pt idx="2125">
                  <c:v>1.2568434694156704E-2</c:v>
                </c:pt>
                <c:pt idx="2126">
                  <c:v>1.2588621818102814E-2</c:v>
                </c:pt>
                <c:pt idx="2127">
                  <c:v>1.2608843267332245E-2</c:v>
                </c:pt>
                <c:pt idx="2128">
                  <c:v>1.2629099215509195E-2</c:v>
                </c:pt>
                <c:pt idx="2129">
                  <c:v>1.2649389837575568E-2</c:v>
                </c:pt>
                <c:pt idx="2130">
                  <c:v>1.2669715309764353E-2</c:v>
                </c:pt>
                <c:pt idx="2131">
                  <c:v>1.269007580961207E-2</c:v>
                </c:pt>
                <c:pt idx="2132">
                  <c:v>1.2710471515972146E-2</c:v>
                </c:pt>
                <c:pt idx="2133">
                  <c:v>1.2730902609028559E-2</c:v>
                </c:pt>
                <c:pt idx="2134">
                  <c:v>1.2751369270309102E-2</c:v>
                </c:pt>
                <c:pt idx="2135">
                  <c:v>1.2771871682699084E-2</c:v>
                </c:pt>
                <c:pt idx="2136">
                  <c:v>1.2792410030455413E-2</c:v>
                </c:pt>
                <c:pt idx="2137">
                  <c:v>1.2812984499220473E-2</c:v>
                </c:pt>
                <c:pt idx="2138">
                  <c:v>1.28335952760364E-2</c:v>
                </c:pt>
                <c:pt idx="2139">
                  <c:v>1.2854242549359731E-2</c:v>
                </c:pt>
                <c:pt idx="2140">
                  <c:v>1.2874926509075695E-2</c:v>
                </c:pt>
                <c:pt idx="2141">
                  <c:v>1.2895647346513358E-2</c:v>
                </c:pt>
                <c:pt idx="2142">
                  <c:v>1.2916405254460309E-2</c:v>
                </c:pt>
                <c:pt idx="2143">
                  <c:v>1.293720042717799E-2</c:v>
                </c:pt>
                <c:pt idx="2144">
                  <c:v>1.2958033060417356E-2</c:v>
                </c:pt>
                <c:pt idx="2145">
                  <c:v>1.2978903351434054E-2</c:v>
                </c:pt>
                <c:pt idx="2146">
                  <c:v>1.2999811499004435E-2</c:v>
                </c:pt>
                <c:pt idx="2147">
                  <c:v>1.3020757703441634E-2</c:v>
                </c:pt>
                <c:pt idx="2148">
                  <c:v>1.3041742166611733E-2</c:v>
                </c:pt>
                <c:pt idx="2149">
                  <c:v>1.3062765091950196E-2</c:v>
                </c:pt>
                <c:pt idx="2150">
                  <c:v>1.3083826684478578E-2</c:v>
                </c:pt>
                <c:pt idx="2151">
                  <c:v>1.3104927150821368E-2</c:v>
                </c:pt>
                <c:pt idx="2152">
                  <c:v>1.3126066699223152E-2</c:v>
                </c:pt>
                <c:pt idx="2153">
                  <c:v>1.3147245539565984E-2</c:v>
                </c:pt>
                <c:pt idx="2154">
                  <c:v>1.3168463883386876E-2</c:v>
                </c:pt>
                <c:pt idx="2155">
                  <c:v>1.3189721943895732E-2</c:v>
                </c:pt>
                <c:pt idx="2156">
                  <c:v>1.321101993599332E-2</c:v>
                </c:pt>
                <c:pt idx="2157">
                  <c:v>1.3232358076289663E-2</c:v>
                </c:pt>
                <c:pt idx="2158">
                  <c:v>1.3253736583122535E-2</c:v>
                </c:pt>
                <c:pt idx="2159">
                  <c:v>1.3275155676576292E-2</c:v>
                </c:pt>
                <c:pt idx="2160">
                  <c:v>1.3296615578500971E-2</c:v>
                </c:pt>
                <c:pt idx="2161">
                  <c:v>1.3318116512531598E-2</c:v>
                </c:pt>
                <c:pt idx="2162">
                  <c:v>1.3339658704107797E-2</c:v>
                </c:pt>
                <c:pt idx="2163">
                  <c:v>1.3361242380493668E-2</c:v>
                </c:pt>
                <c:pt idx="2164">
                  <c:v>1.3382867770797932E-2</c:v>
                </c:pt>
                <c:pt idx="2165">
                  <c:v>1.3404535105994368E-2</c:v>
                </c:pt>
                <c:pt idx="2166">
                  <c:v>1.3426244618942516E-2</c:v>
                </c:pt>
                <c:pt idx="2167">
                  <c:v>1.344799654440869E-2</c:v>
                </c:pt>
                <c:pt idx="2168">
                  <c:v>1.3469791119087282E-2</c:v>
                </c:pt>
                <c:pt idx="2169">
                  <c:v>1.3491628581622376E-2</c:v>
                </c:pt>
                <c:pt idx="2170">
                  <c:v>1.3513509172629621E-2</c:v>
                </c:pt>
                <c:pt idx="2171">
                  <c:v>1.3535433134718467E-2</c:v>
                </c:pt>
                <c:pt idx="2172">
                  <c:v>1.3557400712514689E-2</c:v>
                </c:pt>
                <c:pt idx="2173">
                  <c:v>1.3579412152683287E-2</c:v>
                </c:pt>
                <c:pt idx="2174">
                  <c:v>1.3601467703951577E-2</c:v>
                </c:pt>
                <c:pt idx="2175">
                  <c:v>1.3623567617132784E-2</c:v>
                </c:pt>
                <c:pt idx="2176">
                  <c:v>1.3645712145149846E-2</c:v>
                </c:pt>
                <c:pt idx="2177">
                  <c:v>1.3667901543059656E-2</c:v>
                </c:pt>
                <c:pt idx="2178">
                  <c:v>1.3690136068077542E-2</c:v>
                </c:pt>
                <c:pt idx="2179">
                  <c:v>1.3712415979602226E-2</c:v>
                </c:pt>
                <c:pt idx="2180">
                  <c:v>1.3734741539241035E-2</c:v>
                </c:pt>
                <c:pt idx="2181">
                  <c:v>1.3757113010835605E-2</c:v>
                </c:pt>
                <c:pt idx="2182">
                  <c:v>1.3779530660487826E-2</c:v>
                </c:pt>
                <c:pt idx="2183">
                  <c:v>1.3801994756586231E-2</c:v>
                </c:pt>
                <c:pt idx="2184">
                  <c:v>1.3824505569832829E-2</c:v>
                </c:pt>
                <c:pt idx="2185">
                  <c:v>1.3847063373270234E-2</c:v>
                </c:pt>
                <c:pt idx="2186">
                  <c:v>1.3869668442309224E-2</c:v>
                </c:pt>
                <c:pt idx="2187">
                  <c:v>1.3892321054756797E-2</c:v>
                </c:pt>
                <c:pt idx="2188">
                  <c:v>1.3915021490844514E-2</c:v>
                </c:pt>
                <c:pt idx="2189">
                  <c:v>1.393777003325733E-2</c:v>
                </c:pt>
                <c:pt idx="2190">
                  <c:v>1.3960566967162899E-2</c:v>
                </c:pt>
                <c:pt idx="2191">
                  <c:v>1.3983412580241217E-2</c:v>
                </c:pt>
                <c:pt idx="2192">
                  <c:v>1.4006307162714837E-2</c:v>
                </c:pt>
                <c:pt idx="2193">
                  <c:v>1.4029251007379423E-2</c:v>
                </c:pt>
                <c:pt idx="2194">
                  <c:v>1.4052244409634821E-2</c:v>
                </c:pt>
                <c:pt idx="2195">
                  <c:v>1.4075287667516638E-2</c:v>
                </c:pt>
                <c:pt idx="2196">
                  <c:v>1.4098381081728251E-2</c:v>
                </c:pt>
                <c:pt idx="2197">
                  <c:v>1.4121524955673318E-2</c:v>
                </c:pt>
                <c:pt idx="2198">
                  <c:v>1.4144719595488795E-2</c:v>
                </c:pt>
                <c:pt idx="2199">
                  <c:v>1.4167965310078487E-2</c:v>
                </c:pt>
                <c:pt idx="2200">
                  <c:v>1.419126241114706E-2</c:v>
                </c:pt>
                <c:pt idx="2201">
                  <c:v>1.4214611213234656E-2</c:v>
                </c:pt>
                <c:pt idx="2202">
                  <c:v>1.4238012033751952E-2</c:v>
                </c:pt>
                <c:pt idx="2203">
                  <c:v>1.4261465193015872E-2</c:v>
                </c:pt>
                <c:pt idx="2204">
                  <c:v>1.4284971014285797E-2</c:v>
                </c:pt>
                <c:pt idx="2205">
                  <c:v>1.4308529823800336E-2</c:v>
                </c:pt>
                <c:pt idx="2206">
                  <c:v>1.4332141950814715E-2</c:v>
                </c:pt>
                <c:pt idx="2207">
                  <c:v>1.4355807727638736E-2</c:v>
                </c:pt>
                <c:pt idx="2208">
                  <c:v>1.4379527489675336E-2</c:v>
                </c:pt>
                <c:pt idx="2209">
                  <c:v>1.440330157545981E-2</c:v>
                </c:pt>
                <c:pt idx="2210">
                  <c:v>1.4427130326699542E-2</c:v>
                </c:pt>
                <c:pt idx="2211">
                  <c:v>1.4451014088314505E-2</c:v>
                </c:pt>
                <c:pt idx="2212">
                  <c:v>1.447495320847837E-2</c:v>
                </c:pt>
                <c:pt idx="2213">
                  <c:v>1.4498948038660218E-2</c:v>
                </c:pt>
                <c:pt idx="2214">
                  <c:v>1.4522998933667007E-2</c:v>
                </c:pt>
                <c:pt idx="2215">
                  <c:v>1.4547106251686689E-2</c:v>
                </c:pt>
                <c:pt idx="2216">
                  <c:v>1.4571270354332073E-2</c:v>
                </c:pt>
                <c:pt idx="2217">
                  <c:v>1.4595491606685307E-2</c:v>
                </c:pt>
                <c:pt idx="2218">
                  <c:v>1.4619770377343225E-2</c:v>
                </c:pt>
                <c:pt idx="2219">
                  <c:v>1.4644107038463324E-2</c:v>
                </c:pt>
                <c:pt idx="2220">
                  <c:v>1.4668501965810574E-2</c:v>
                </c:pt>
                <c:pt idx="2221">
                  <c:v>1.4692955538804972E-2</c:v>
                </c:pt>
                <c:pt idx="2222">
                  <c:v>1.4717468140569883E-2</c:v>
                </c:pt>
                <c:pt idx="2223">
                  <c:v>1.474204015798126E-2</c:v>
                </c:pt>
                <c:pt idx="2224">
                  <c:v>1.4766671981717529E-2</c:v>
                </c:pt>
                <c:pt idx="2225">
                  <c:v>1.4791364006310514E-2</c:v>
                </c:pt>
                <c:pt idx="2226">
                  <c:v>1.4816116630197046E-2</c:v>
                </c:pt>
                <c:pt idx="2227">
                  <c:v>1.4840930255771557E-2</c:v>
                </c:pt>
                <c:pt idx="2228">
                  <c:v>1.4865805289439546E-2</c:v>
                </c:pt>
                <c:pt idx="2229">
                  <c:v>1.4890742141671914E-2</c:v>
                </c:pt>
                <c:pt idx="2230">
                  <c:v>1.4915741227060235E-2</c:v>
                </c:pt>
                <c:pt idx="2231">
                  <c:v>1.4940802964373067E-2</c:v>
                </c:pt>
                <c:pt idx="2232">
                  <c:v>1.4965927776613147E-2</c:v>
                </c:pt>
                <c:pt idx="2233">
                  <c:v>1.4991116091075479E-2</c:v>
                </c:pt>
                <c:pt idx="2234">
                  <c:v>1.501636833940675E-2</c:v>
                </c:pt>
                <c:pt idx="2235">
                  <c:v>1.5041684957665388E-2</c:v>
                </c:pt>
                <c:pt idx="2236">
                  <c:v>1.506706638638298E-2</c:v>
                </c:pt>
                <c:pt idx="2237">
                  <c:v>1.5092513070626553E-2</c:v>
                </c:pt>
                <c:pt idx="2238">
                  <c:v>1.5118025460062133E-2</c:v>
                </c:pt>
                <c:pt idx="2239">
                  <c:v>1.5143604009019252E-2</c:v>
                </c:pt>
                <c:pt idx="2240">
                  <c:v>1.5169249176556737E-2</c:v>
                </c:pt>
                <c:pt idx="2241">
                  <c:v>1.5194961426529619E-2</c:v>
                </c:pt>
                <c:pt idx="2242">
                  <c:v>1.5220741227657208E-2</c:v>
                </c:pt>
                <c:pt idx="2243">
                  <c:v>1.524658905359245E-2</c:v>
                </c:pt>
                <c:pt idx="2244">
                  <c:v>1.5272505382992433E-2</c:v>
                </c:pt>
                <c:pt idx="2245">
                  <c:v>1.5298490699590323E-2</c:v>
                </c:pt>
                <c:pt idx="2246">
                  <c:v>1.5324545492268447E-2</c:v>
                </c:pt>
                <c:pt idx="2247">
                  <c:v>1.535067025513282E-2</c:v>
                </c:pt>
                <c:pt idx="2248">
                  <c:v>1.5376865487588924E-2</c:v>
                </c:pt>
                <c:pt idx="2249">
                  <c:v>1.5403131694419037E-2</c:v>
                </c:pt>
                <c:pt idx="2250">
                  <c:v>1.5429469385860768E-2</c:v>
                </c:pt>
                <c:pt idx="2251">
                  <c:v>1.5455879077687246E-2</c:v>
                </c:pt>
                <c:pt idx="2252">
                  <c:v>1.5482361291288708E-2</c:v>
                </c:pt>
                <c:pt idx="2253">
                  <c:v>1.5508916553755558E-2</c:v>
                </c:pt>
                <c:pt idx="2254">
                  <c:v>1.5535545397963075E-2</c:v>
                </c:pt>
                <c:pt idx="2255">
                  <c:v>1.5562248362657696E-2</c:v>
                </c:pt>
                <c:pt idx="2256">
                  <c:v>1.5589025992544811E-2</c:v>
                </c:pt>
                <c:pt idx="2257">
                  <c:v>1.5615878838378339E-2</c:v>
                </c:pt>
                <c:pt idx="2258">
                  <c:v>1.5642807457052019E-2</c:v>
                </c:pt>
                <c:pt idx="2259">
                  <c:v>1.5669812411692283E-2</c:v>
                </c:pt>
                <c:pt idx="2260">
                  <c:v>1.5696894271753119E-2</c:v>
                </c:pt>
                <c:pt idx="2261">
                  <c:v>1.5724053613112549E-2</c:v>
                </c:pt>
                <c:pt idx="2262">
                  <c:v>1.5751291018171167E-2</c:v>
                </c:pt>
                <c:pt idx="2263">
                  <c:v>1.5778607075952387E-2</c:v>
                </c:pt>
                <c:pt idx="2264">
                  <c:v>1.5806002382204802E-2</c:v>
                </c:pt>
                <c:pt idx="2265">
                  <c:v>1.5833477539506421E-2</c:v>
                </c:pt>
                <c:pt idx="2266">
                  <c:v>1.5861033157371029E-2</c:v>
                </c:pt>
                <c:pt idx="2267">
                  <c:v>1.5888669852356648E-2</c:v>
                </c:pt>
                <c:pt idx="2268">
                  <c:v>1.5916388248176049E-2</c:v>
                </c:pt>
                <c:pt idx="2269">
                  <c:v>1.5944188975809463E-2</c:v>
                </c:pt>
                <c:pt idx="2270">
                  <c:v>1.597207267361974E-2</c:v>
                </c:pt>
                <c:pt idx="2271">
                  <c:v>1.6000039987469482E-2</c:v>
                </c:pt>
                <c:pt idx="2272">
                  <c:v>1.602809157084082E-2</c:v>
                </c:pt>
                <c:pt idx="2273">
                  <c:v>1.6056228084957401E-2</c:v>
                </c:pt>
                <c:pt idx="2274">
                  <c:v>1.6084450198908966E-2</c:v>
                </c:pt>
                <c:pt idx="2275">
                  <c:v>1.6112758589778432E-2</c:v>
                </c:pt>
                <c:pt idx="2276">
                  <c:v>1.6141153942771561E-2</c:v>
                </c:pt>
                <c:pt idx="2277">
                  <c:v>1.6169636951349212E-2</c:v>
                </c:pt>
                <c:pt idx="2278">
                  <c:v>1.6198208317362479E-2</c:v>
                </c:pt>
                <c:pt idx="2279">
                  <c:v>1.6226868751190462E-2</c:v>
                </c:pt>
                <c:pt idx="2280">
                  <c:v>1.6255618971881037E-2</c:v>
                </c:pt>
                <c:pt idx="2281">
                  <c:v>1.6284459707294367E-2</c:v>
                </c:pt>
                <c:pt idx="2282">
                  <c:v>1.6313391694249713E-2</c:v>
                </c:pt>
                <c:pt idx="2283">
                  <c:v>1.6342415678675046E-2</c:v>
                </c:pt>
                <c:pt idx="2284">
                  <c:v>1.6371532415759865E-2</c:v>
                </c:pt>
                <c:pt idx="2285">
                  <c:v>1.6400742670111539E-2</c:v>
                </c:pt>
                <c:pt idx="2286">
                  <c:v>1.643004721591455E-2</c:v>
                </c:pt>
                <c:pt idx="2287">
                  <c:v>1.6459446837093494E-2</c:v>
                </c:pt>
                <c:pt idx="2288">
                  <c:v>1.648894232747939E-2</c:v>
                </c:pt>
                <c:pt idx="2289">
                  <c:v>1.6518534490979633E-2</c:v>
                </c:pt>
                <c:pt idx="2290">
                  <c:v>1.6548224141751677E-2</c:v>
                </c:pt>
                <c:pt idx="2291">
                  <c:v>1.6578012104380448E-2</c:v>
                </c:pt>
                <c:pt idx="2292">
                  <c:v>1.6607899214059581E-2</c:v>
                </c:pt>
                <c:pt idx="2293">
                  <c:v>1.6637886316776894E-2</c:v>
                </c:pt>
                <c:pt idx="2294">
                  <c:v>1.6667974269503557E-2</c:v>
                </c:pt>
                <c:pt idx="2295">
                  <c:v>1.6698163940387818E-2</c:v>
                </c:pt>
                <c:pt idx="2296">
                  <c:v>1.6728456208952806E-2</c:v>
                </c:pt>
                <c:pt idx="2297">
                  <c:v>1.6758851966298959E-2</c:v>
                </c:pt>
                <c:pt idx="2298">
                  <c:v>1.6789352115310813E-2</c:v>
                </c:pt>
                <c:pt idx="2299">
                  <c:v>1.6819957570868543E-2</c:v>
                </c:pt>
                <c:pt idx="2300">
                  <c:v>1.6850669260064434E-2</c:v>
                </c:pt>
                <c:pt idx="2301">
                  <c:v>1.6881488122423998E-2</c:v>
                </c:pt>
                <c:pt idx="2302">
                  <c:v>1.6912415110132382E-2</c:v>
                </c:pt>
                <c:pt idx="2303">
                  <c:v>1.6943451188265998E-2</c:v>
                </c:pt>
                <c:pt idx="2304">
                  <c:v>1.6974597335029342E-2</c:v>
                </c:pt>
                <c:pt idx="2305">
                  <c:v>1.7005854541997455E-2</c:v>
                </c:pt>
                <c:pt idx="2306">
                  <c:v>1.7037223814363955E-2</c:v>
                </c:pt>
                <c:pt idx="2307">
                  <c:v>1.706870617119503E-2</c:v>
                </c:pt>
                <c:pt idx="2308">
                  <c:v>1.710030264568916E-2</c:v>
                </c:pt>
                <c:pt idx="2309">
                  <c:v>1.7132014285443316E-2</c:v>
                </c:pt>
                <c:pt idx="2310">
                  <c:v>1.7163842152725248E-2</c:v>
                </c:pt>
                <c:pt idx="2311">
                  <c:v>1.7195787324752305E-2</c:v>
                </c:pt>
                <c:pt idx="2312">
                  <c:v>1.7227850893977201E-2</c:v>
                </c:pt>
                <c:pt idx="2313">
                  <c:v>1.7260033968380287E-2</c:v>
                </c:pt>
                <c:pt idx="2314">
                  <c:v>1.7292337671769201E-2</c:v>
                </c:pt>
                <c:pt idx="2315">
                  <c:v>1.732476314408591E-2</c:v>
                </c:pt>
                <c:pt idx="2316">
                  <c:v>1.7357311541720873E-2</c:v>
                </c:pt>
                <c:pt idx="2317">
                  <c:v>1.738998403783542E-2</c:v>
                </c:pt>
                <c:pt idx="2318">
                  <c:v>1.7422781822691778E-2</c:v>
                </c:pt>
                <c:pt idx="2319">
                  <c:v>1.7455706103991431E-2</c:v>
                </c:pt>
                <c:pt idx="2320">
                  <c:v>1.7488758107222002E-2</c:v>
                </c:pt>
                <c:pt idx="2321">
                  <c:v>1.7521939076012804E-2</c:v>
                </c:pt>
                <c:pt idx="2322">
                  <c:v>1.7555250272499334E-2</c:v>
                </c:pt>
                <c:pt idx="2323">
                  <c:v>1.758869297769703E-2</c:v>
                </c:pt>
                <c:pt idx="2324">
                  <c:v>1.7622268491884852E-2</c:v>
                </c:pt>
                <c:pt idx="2325">
                  <c:v>1.765597813499822E-2</c:v>
                </c:pt>
                <c:pt idx="2326">
                  <c:v>1.7689823247032447E-2</c:v>
                </c:pt>
                <c:pt idx="2327">
                  <c:v>1.7723805188456641E-2</c:v>
                </c:pt>
                <c:pt idx="2328">
                  <c:v>1.7757925340638248E-2</c:v>
                </c:pt>
                <c:pt idx="2329">
                  <c:v>1.779218510627879E-2</c:v>
                </c:pt>
                <c:pt idx="2330">
                  <c:v>1.7826585909861175E-2</c:v>
                </c:pt>
                <c:pt idx="2331">
                  <c:v>1.7861129198108748E-2</c:v>
                </c:pt>
                <c:pt idx="2332">
                  <c:v>1.7895816440456722E-2</c:v>
                </c:pt>
                <c:pt idx="2333">
                  <c:v>1.7930649129536059E-2</c:v>
                </c:pt>
                <c:pt idx="2334">
                  <c:v>1.7965628781670594E-2</c:v>
                </c:pt>
                <c:pt idx="2335">
                  <c:v>1.8000756937387497E-2</c:v>
                </c:pt>
                <c:pt idx="2336">
                  <c:v>1.8036035161941754E-2</c:v>
                </c:pt>
                <c:pt idx="2337">
                  <c:v>1.8071465045854895E-2</c:v>
                </c:pt>
                <c:pt idx="2338">
                  <c:v>1.8107048205468702E-2</c:v>
                </c:pt>
                <c:pt idx="2339">
                  <c:v>1.8142786283514199E-2</c:v>
                </c:pt>
                <c:pt idx="2340">
                  <c:v>1.8178680949696557E-2</c:v>
                </c:pt>
                <c:pt idx="2341">
                  <c:v>1.8214733901296298E-2</c:v>
                </c:pt>
                <c:pt idx="2342">
                  <c:v>1.8250946863787604E-2</c:v>
                </c:pt>
                <c:pt idx="2343">
                  <c:v>1.8287321591474021E-2</c:v>
                </c:pt>
                <c:pt idx="2344">
                  <c:v>1.8323859868142448E-2</c:v>
                </c:pt>
                <c:pt idx="2345">
                  <c:v>1.8360563507735763E-2</c:v>
                </c:pt>
                <c:pt idx="2346">
                  <c:v>1.8397434355044946E-2</c:v>
                </c:pt>
                <c:pt idx="2347">
                  <c:v>1.8434474286421264E-2</c:v>
                </c:pt>
                <c:pt idx="2348">
                  <c:v>1.8471685210509403E-2</c:v>
                </c:pt>
                <c:pt idx="2349">
                  <c:v>1.8509069069001856E-2</c:v>
                </c:pt>
                <c:pt idx="2350">
                  <c:v>1.8546627837415942E-2</c:v>
                </c:pt>
                <c:pt idx="2351">
                  <c:v>1.8584363525893755E-2</c:v>
                </c:pt>
                <c:pt idx="2352">
                  <c:v>1.862227818002609E-2</c:v>
                </c:pt>
                <c:pt idx="2353">
                  <c:v>1.8660373881701262E-2</c:v>
                </c:pt>
                <c:pt idx="2354">
                  <c:v>1.8698652749979502E-2</c:v>
                </c:pt>
                <c:pt idx="2355">
                  <c:v>1.8737116941994245E-2</c:v>
                </c:pt>
                <c:pt idx="2356">
                  <c:v>1.8775768653880805E-2</c:v>
                </c:pt>
                <c:pt idx="2357">
                  <c:v>1.8814610121733955E-2</c:v>
                </c:pt>
                <c:pt idx="2358">
                  <c:v>1.8853643622595159E-2</c:v>
                </c:pt>
                <c:pt idx="2359">
                  <c:v>1.8892871475470738E-2</c:v>
                </c:pt>
                <c:pt idx="2360">
                  <c:v>1.8932296042381988E-2</c:v>
                </c:pt>
                <c:pt idx="2361">
                  <c:v>1.8971919729448717E-2</c:v>
                </c:pt>
                <c:pt idx="2362">
                  <c:v>1.9011744988007204E-2</c:v>
                </c:pt>
                <c:pt idx="2363">
                  <c:v>1.9051774315764186E-2</c:v>
                </c:pt>
                <c:pt idx="2364">
                  <c:v>1.9092010257987967E-2</c:v>
                </c:pt>
                <c:pt idx="2365">
                  <c:v>1.9132455408738407E-2</c:v>
                </c:pt>
                <c:pt idx="2366">
                  <c:v>1.9173112412137133E-2</c:v>
                </c:pt>
                <c:pt idx="2367">
                  <c:v>1.9213983963679699E-2</c:v>
                </c:pt>
                <c:pt idx="2368">
                  <c:v>1.925507281159114E-2</c:v>
                </c:pt>
                <c:pt idx="2369">
                  <c:v>1.9296381758227003E-2</c:v>
                </c:pt>
                <c:pt idx="2370">
                  <c:v>1.9337913661521433E-2</c:v>
                </c:pt>
                <c:pt idx="2371">
                  <c:v>1.9379671436484388E-2</c:v>
                </c:pt>
                <c:pt idx="2372">
                  <c:v>1.9421658056749849E-2</c:v>
                </c:pt>
                <c:pt idx="2373">
                  <c:v>1.9463876556177262E-2</c:v>
                </c:pt>
                <c:pt idx="2374">
                  <c:v>1.9506330030508511E-2</c:v>
                </c:pt>
                <c:pt idx="2375">
                  <c:v>1.9549021639082457E-2</c:v>
                </c:pt>
                <c:pt idx="2376">
                  <c:v>1.9591954606609802E-2</c:v>
                </c:pt>
                <c:pt idx="2377">
                  <c:v>1.9635132225010621E-2</c:v>
                </c:pt>
                <c:pt idx="2378">
                  <c:v>1.9678557855317375E-2</c:v>
                </c:pt>
                <c:pt idx="2379">
                  <c:v>1.9722234929646268E-2</c:v>
                </c:pt>
                <c:pt idx="2380">
                  <c:v>1.9766166953239656E-2</c:v>
                </c:pt>
                <c:pt idx="2381">
                  <c:v>1.981035750658303E-2</c:v>
                </c:pt>
                <c:pt idx="2382">
                  <c:v>1.9854810247599535E-2</c:v>
                </c:pt>
                <c:pt idx="2383">
                  <c:v>1.9899528913925716E-2</c:v>
                </c:pt>
                <c:pt idx="2384">
                  <c:v>1.9944517325271846E-2</c:v>
                </c:pt>
                <c:pt idx="2385">
                  <c:v>1.9989779385870994E-2</c:v>
                </c:pt>
                <c:pt idx="2386">
                  <c:v>2.0035319087020713E-2</c:v>
                </c:pt>
                <c:pt idx="2387">
                  <c:v>2.0081140509721512E-2</c:v>
                </c:pt>
                <c:pt idx="2388">
                  <c:v>2.0127247827416726E-2</c:v>
                </c:pt>
                <c:pt idx="2389">
                  <c:v>2.0173645308838532E-2</c:v>
                </c:pt>
                <c:pt idx="2390">
                  <c:v>2.0220337320965023E-2</c:v>
                </c:pt>
                <c:pt idx="2391">
                  <c:v>2.0267328332093541E-2</c:v>
                </c:pt>
                <c:pt idx="2392">
                  <c:v>2.031462291503602E-2</c:v>
                </c:pt>
                <c:pt idx="2393">
                  <c:v>2.036222575044204E-2</c:v>
                </c:pt>
                <c:pt idx="2394">
                  <c:v>2.0410141630255951E-2</c:v>
                </c:pt>
                <c:pt idx="2395">
                  <c:v>2.045837546131438E-2</c:v>
                </c:pt>
                <c:pt idx="2396">
                  <c:v>2.0506932269091387E-2</c:v>
                </c:pt>
                <c:pt idx="2397">
                  <c:v>2.0555817201598339E-2</c:v>
                </c:pt>
                <c:pt idx="2398">
                  <c:v>2.060503553344652E-2</c:v>
                </c:pt>
                <c:pt idx="2399">
                  <c:v>2.0654592670080386E-2</c:v>
                </c:pt>
                <c:pt idx="2400">
                  <c:v>2.0704494152190587E-2</c:v>
                </c:pt>
                <c:pt idx="2401">
                  <c:v>2.0754745660315706E-2</c:v>
                </c:pt>
                <c:pt idx="2402">
                  <c:v>2.0805353019642762E-2</c:v>
                </c:pt>
                <c:pt idx="2403">
                  <c:v>2.0856322205016611E-2</c:v>
                </c:pt>
                <c:pt idx="2404">
                  <c:v>2.0907659346169657E-2</c:v>
                </c:pt>
                <c:pt idx="2405">
                  <c:v>2.095937073318338E-2</c:v>
                </c:pt>
                <c:pt idx="2406">
                  <c:v>2.1011462822194332E-2</c:v>
                </c:pt>
                <c:pt idx="2407">
                  <c:v>2.1063942241357696E-2</c:v>
                </c:pt>
                <c:pt idx="2408">
                  <c:v>2.1116815797082893E-2</c:v>
                </c:pt>
                <c:pt idx="2409">
                  <c:v>2.1170090480555889E-2</c:v>
                </c:pt>
                <c:pt idx="2410">
                  <c:v>2.1223773474564722E-2</c:v>
                </c:pt>
                <c:pt idx="2411">
                  <c:v>2.1277872160644841E-2</c:v>
                </c:pt>
                <c:pt idx="2412">
                  <c:v>2.1332394126563042E-2</c:v>
                </c:pt>
                <c:pt idx="2413">
                  <c:v>2.1387347174159035E-2</c:v>
                </c:pt>
                <c:pt idx="2414">
                  <c:v>2.1442739327565859E-2</c:v>
                </c:pt>
                <c:pt idx="2415">
                  <c:v>2.149857884183095E-2</c:v>
                </c:pt>
                <c:pt idx="2416">
                  <c:v>2.1554874211962088E-2</c:v>
                </c:pt>
                <c:pt idx="2417">
                  <c:v>2.1611634182423404E-2</c:v>
                </c:pt>
                <c:pt idx="2418">
                  <c:v>2.16688677571087E-2</c:v>
                </c:pt>
                <c:pt idx="2419">
                  <c:v>2.1726584209821497E-2</c:v>
                </c:pt>
                <c:pt idx="2420">
                  <c:v>2.1784793095292902E-2</c:v>
                </c:pt>
                <c:pt idx="2421">
                  <c:v>2.1843504260771085E-2</c:v>
                </c:pt>
                <c:pt idx="2422">
                  <c:v>2.1902727858218295E-2</c:v>
                </c:pt>
                <c:pt idx="2423">
                  <c:v>2.1962474357154316E-2</c:v>
                </c:pt>
                <c:pt idx="2424">
                  <c:v>2.2022754558188071E-2</c:v>
                </c:pt>
                <c:pt idx="2425">
                  <c:v>2.2083579607282286E-2</c:v>
                </c:pt>
                <c:pt idx="2426">
                  <c:v>2.2144961010799404E-2</c:v>
                </c:pt>
                <c:pt idx="2427">
                  <c:v>2.220691065138115E-2</c:v>
                </c:pt>
                <c:pt idx="2428">
                  <c:v>2.2269440804717863E-2</c:v>
                </c:pt>
                <c:pt idx="2429">
                  <c:v>2.233256415726834E-2</c:v>
                </c:pt>
                <c:pt idx="2430">
                  <c:v>2.2396293824995833E-2</c:v>
                </c:pt>
                <c:pt idx="2431">
                  <c:v>2.246064337319131E-2</c:v>
                </c:pt>
                <c:pt idx="2432">
                  <c:v>2.2525626837460788E-2</c:v>
                </c:pt>
                <c:pt idx="2433">
                  <c:v>2.2591258745960168E-2</c:v>
                </c:pt>
                <c:pt idx="2434">
                  <c:v>2.2657554142967804E-2</c:v>
                </c:pt>
                <c:pt idx="2435">
                  <c:v>2.2724528613893173E-2</c:v>
                </c:pt>
                <c:pt idx="2436">
                  <c:v>2.2792198311828174E-2</c:v>
                </c:pt>
                <c:pt idx="2437">
                  <c:v>2.2860579985757322E-2</c:v>
                </c:pt>
                <c:pt idx="2438">
                  <c:v>2.2929691010552897E-2</c:v>
                </c:pt>
                <c:pt idx="2439">
                  <c:v>2.2999549418893366E-2</c:v>
                </c:pt>
                <c:pt idx="2440">
                  <c:v>2.3070173935255182E-2</c:v>
                </c:pt>
                <c:pt idx="2441">
                  <c:v>2.3141584012142561E-2</c:v>
                </c:pt>
                <c:pt idx="2442">
                  <c:v>2.3213799868734883E-2</c:v>
                </c:pt>
                <c:pt idx="2443">
                  <c:v>2.3286842532149025E-2</c:v>
                </c:pt>
                <c:pt idx="2444">
                  <c:v>2.3360733881532428E-2</c:v>
                </c:pt>
                <c:pt idx="2445">
                  <c:v>2.3435496695224298E-2</c:v>
                </c:pt>
                <c:pt idx="2446">
                  <c:v>2.351115470124545E-2</c:v>
                </c:pt>
                <c:pt idx="2447">
                  <c:v>2.3587732631404325E-2</c:v>
                </c:pt>
                <c:pt idx="2448">
                  <c:v>2.3665256279335242E-2</c:v>
                </c:pt>
                <c:pt idx="2449">
                  <c:v>2.3743752562818823E-2</c:v>
                </c:pt>
                <c:pt idx="2450">
                  <c:v>2.3823249590770038E-2</c:v>
                </c:pt>
                <c:pt idx="2451">
                  <c:v>2.3903776735322374E-2</c:v>
                </c:pt>
                <c:pt idx="2452">
                  <c:v>2.398536470948184E-2</c:v>
                </c:pt>
                <c:pt idx="2453">
                  <c:v>2.4068045650877248E-2</c:v>
                </c:pt>
                <c:pt idx="2454">
                  <c:v>2.4151853212193052E-2</c:v>
                </c:pt>
                <c:pt idx="2455">
                  <c:v>2.4236822658937032E-2</c:v>
                </c:pt>
                <c:pt idx="2456">
                  <c:v>2.4322990975271561E-2</c:v>
                </c:pt>
                <c:pt idx="2457">
                  <c:v>2.4410396978722798E-2</c:v>
                </c:pt>
                <c:pt idx="2458">
                  <c:v>2.4499081444680607E-2</c:v>
                </c:pt>
                <c:pt idx="2459">
                  <c:v>2.4589087241713041E-2</c:v>
                </c:pt>
                <c:pt idx="2460">
                  <c:v>2.468045947884737E-2</c:v>
                </c:pt>
                <c:pt idx="2461">
                  <c:v>2.4773245666114871E-2</c:v>
                </c:pt>
                <c:pt idx="2462">
                  <c:v>2.4867495889825411E-2</c:v>
                </c:pt>
                <c:pt idx="2463">
                  <c:v>2.4963263004229599E-2</c:v>
                </c:pt>
                <c:pt idx="2464">
                  <c:v>2.506060284144997E-2</c:v>
                </c:pt>
                <c:pt idx="2465">
                  <c:v>2.5159574441818905E-2</c:v>
                </c:pt>
                <c:pt idx="2466">
                  <c:v>2.5260240307061147E-2</c:v>
                </c:pt>
                <c:pt idx="2467">
                  <c:v>2.5362666679104678E-2</c:v>
                </c:pt>
                <c:pt idx="2468">
                  <c:v>2.5466923847710127E-2</c:v>
                </c:pt>
                <c:pt idx="2469">
                  <c:v>2.5573086490582153E-2</c:v>
                </c:pt>
                <c:pt idx="2470">
                  <c:v>2.5681234050183986E-2</c:v>
                </c:pt>
                <c:pt idx="2471">
                  <c:v>2.5791451152131134E-2</c:v>
                </c:pt>
                <c:pt idx="2472">
                  <c:v>2.5903828070816284E-2</c:v>
                </c:pt>
                <c:pt idx="2473">
                  <c:v>2.6018461248835657E-2</c:v>
                </c:pt>
                <c:pt idx="2474">
                  <c:v>2.6135453877883519E-2</c:v>
                </c:pt>
                <c:pt idx="2475">
                  <c:v>2.6254916550089009E-2</c:v>
                </c:pt>
                <c:pt idx="2476">
                  <c:v>2.637696799034148E-2</c:v>
                </c:pt>
                <c:pt idx="2477">
                  <c:v>2.6501735882044117E-2</c:v>
                </c:pt>
                <c:pt idx="2478">
                  <c:v>2.6629357801030835E-2</c:v>
                </c:pt>
                <c:pt idx="2479">
                  <c:v>2.6759982275171828E-2</c:v>
                </c:pt>
                <c:pt idx="2480">
                  <c:v>2.6893769990609287E-2</c:v>
                </c:pt>
                <c:pt idx="2481">
                  <c:v>2.7030895169761135E-2</c:v>
                </c:pt>
                <c:pt idx="2482">
                  <c:v>2.7171547151422691E-2</c:v>
                </c:pt>
                <c:pt idx="2483">
                  <c:v>2.7315932209750537E-2</c:v>
                </c:pt>
                <c:pt idx="2484">
                  <c:v>2.7464275656989841E-2</c:v>
                </c:pt>
                <c:pt idx="2485">
                  <c:v>2.7616824284983625E-2</c:v>
                </c:pt>
                <c:pt idx="2486">
                  <c:v>2.7773849213407385E-2</c:v>
                </c:pt>
                <c:pt idx="2487">
                  <c:v>2.7935649229167581E-2</c:v>
                </c:pt>
                <c:pt idx="2488">
                  <c:v>2.8102554722645712E-2</c:v>
                </c:pt>
                <c:pt idx="2489">
                  <c:v>2.8274932354065179E-2</c:v>
                </c:pt>
                <c:pt idx="2490">
                  <c:v>2.8453190619423956E-2</c:v>
                </c:pt>
                <c:pt idx="2491">
                  <c:v>2.8637786533297595E-2</c:v>
                </c:pt>
                <c:pt idx="2492">
                  <c:v>2.8829233709813523E-2</c:v>
                </c:pt>
                <c:pt idx="2493">
                  <c:v>2.9028112209633382E-2</c:v>
                </c:pt>
                <c:pt idx="2494">
                  <c:v>2.9235080639205845E-2</c:v>
                </c:pt>
                <c:pt idx="2495">
                  <c:v>2.9450891152766136E-2</c:v>
                </c:pt>
                <c:pt idx="2496">
                  <c:v>2.9676408238514074E-2</c:v>
                </c:pt>
                <c:pt idx="2497">
                  <c:v>2.9912632500328336E-2</c:v>
                </c:pt>
                <c:pt idx="2498">
                  <c:v>3.0160731125770928E-2</c:v>
                </c:pt>
                <c:pt idx="2499">
                  <c:v>3.0422077440936942E-2</c:v>
                </c:pt>
                <c:pt idx="2500">
                  <c:v>3.0698303025727017E-2</c:v>
                </c:pt>
                <c:pt idx="2501">
                  <c:v>3.0991367523263712E-2</c:v>
                </c:pt>
                <c:pt idx="2502">
                  <c:v>3.1303653913273076E-2</c:v>
                </c:pt>
                <c:pt idx="2503">
                  <c:v>3.163810132969367E-2</c:v>
                </c:pt>
                <c:pt idx="2504">
                  <c:v>3.1998394790517908E-2</c:v>
                </c:pt>
                <c:pt idx="2505">
                  <c:v>3.2389244012221464E-2</c:v>
                </c:pt>
                <c:pt idx="2506">
                  <c:v>3.2816807006832246E-2</c:v>
                </c:pt>
                <c:pt idx="2507">
                  <c:v>3.3289359725095023E-2</c:v>
                </c:pt>
                <c:pt idx="2508">
                  <c:v>3.3818407025455618E-2</c:v>
                </c:pt>
                <c:pt idx="2509">
                  <c:v>3.4420639862638089E-2</c:v>
                </c:pt>
                <c:pt idx="2510">
                  <c:v>3.5121658793152322E-2</c:v>
                </c:pt>
                <c:pt idx="2511">
                  <c:v>3.5963822050530808E-2</c:v>
                </c:pt>
                <c:pt idx="2512">
                  <c:v>3.7025359725067097E-2</c:v>
                </c:pt>
                <c:pt idx="2513">
                  <c:v>3.847859164066475E-2</c:v>
                </c:pt>
                <c:pt idx="2514">
                  <c:v>4.0858406359836869E-2</c:v>
                </c:pt>
              </c:numCache>
            </c:numRef>
          </c:xVal>
          <c:yVal>
            <c:numRef>
              <c:f>辉瑞PFE.N!$U$2:$U$2518</c:f>
              <c:numCache>
                <c:formatCode>0.000%</c:formatCode>
                <c:ptCount val="2517"/>
                <c:pt idx="0">
                  <c:v>-7.5736846447600897E-2</c:v>
                </c:pt>
                <c:pt idx="1">
                  <c:v>-7.2530281698142393E-2</c:v>
                </c:pt>
                <c:pt idx="2">
                  <c:v>-6.9170515045619094E-2</c:v>
                </c:pt>
                <c:pt idx="3">
                  <c:v>-6.6325400129428294E-2</c:v>
                </c:pt>
                <c:pt idx="4">
                  <c:v>-6.1822805359144001E-2</c:v>
                </c:pt>
                <c:pt idx="5">
                  <c:v>-5.4349268938201002E-2</c:v>
                </c:pt>
                <c:pt idx="6">
                  <c:v>-5.16078752112007E-2</c:v>
                </c:pt>
                <c:pt idx="7">
                  <c:v>-4.74596886978342E-2</c:v>
                </c:pt>
                <c:pt idx="8">
                  <c:v>-4.57222493380951E-2</c:v>
                </c:pt>
                <c:pt idx="9">
                  <c:v>-4.1081701053334002E-2</c:v>
                </c:pt>
                <c:pt idx="10">
                  <c:v>-3.9793610159580703E-2</c:v>
                </c:pt>
                <c:pt idx="11">
                  <c:v>-3.93579438382776E-2</c:v>
                </c:pt>
                <c:pt idx="12">
                  <c:v>-3.8942162870908098E-2</c:v>
                </c:pt>
                <c:pt idx="13">
                  <c:v>-3.8140978536045103E-2</c:v>
                </c:pt>
                <c:pt idx="14">
                  <c:v>-3.7426405519117002E-2</c:v>
                </c:pt>
                <c:pt idx="15">
                  <c:v>-3.6774150906781697E-2</c:v>
                </c:pt>
                <c:pt idx="16">
                  <c:v>-3.5581148967278001E-2</c:v>
                </c:pt>
                <c:pt idx="17">
                  <c:v>-3.5167860186355197E-2</c:v>
                </c:pt>
                <c:pt idx="18">
                  <c:v>-3.4512052305143599E-2</c:v>
                </c:pt>
                <c:pt idx="19">
                  <c:v>-3.3798005209112102E-2</c:v>
                </c:pt>
                <c:pt idx="20">
                  <c:v>-3.3609606992416101E-2</c:v>
                </c:pt>
                <c:pt idx="21">
                  <c:v>-3.2545511105743101E-2</c:v>
                </c:pt>
                <c:pt idx="22">
                  <c:v>-3.2116774637248602E-2</c:v>
                </c:pt>
                <c:pt idx="23">
                  <c:v>-3.1765232569423298E-2</c:v>
                </c:pt>
                <c:pt idx="24">
                  <c:v>-3.1676210909235197E-2</c:v>
                </c:pt>
                <c:pt idx="25">
                  <c:v>-3.1535519330636599E-2</c:v>
                </c:pt>
                <c:pt idx="26">
                  <c:v>-3.1100067435404499E-2</c:v>
                </c:pt>
                <c:pt idx="27">
                  <c:v>-3.0694373936889799E-2</c:v>
                </c:pt>
                <c:pt idx="28">
                  <c:v>-3.0451665978141799E-2</c:v>
                </c:pt>
                <c:pt idx="29">
                  <c:v>-3.0116842470403801E-2</c:v>
                </c:pt>
                <c:pt idx="30">
                  <c:v>-2.9668793818616E-2</c:v>
                </c:pt>
                <c:pt idx="31">
                  <c:v>-2.9323727832882101E-2</c:v>
                </c:pt>
                <c:pt idx="32">
                  <c:v>-2.9120093934028299E-2</c:v>
                </c:pt>
                <c:pt idx="33">
                  <c:v>-2.9097906058287801E-2</c:v>
                </c:pt>
                <c:pt idx="34">
                  <c:v>-2.8923486378149101E-2</c:v>
                </c:pt>
                <c:pt idx="35">
                  <c:v>-2.8788567093894501E-2</c:v>
                </c:pt>
                <c:pt idx="36">
                  <c:v>-2.8375687369138002E-2</c:v>
                </c:pt>
                <c:pt idx="37">
                  <c:v>-2.8191241699053599E-2</c:v>
                </c:pt>
                <c:pt idx="38">
                  <c:v>-2.8162612196518898E-2</c:v>
                </c:pt>
                <c:pt idx="39">
                  <c:v>-2.7702602549335799E-2</c:v>
                </c:pt>
                <c:pt idx="40">
                  <c:v>-2.7651531330510098E-2</c:v>
                </c:pt>
                <c:pt idx="41">
                  <c:v>-2.76458047572057E-2</c:v>
                </c:pt>
                <c:pt idx="42">
                  <c:v>-2.7260008095617301E-2</c:v>
                </c:pt>
                <c:pt idx="43">
                  <c:v>-2.7241393956643E-2</c:v>
                </c:pt>
                <c:pt idx="44">
                  <c:v>-2.71365414350009E-2</c:v>
                </c:pt>
                <c:pt idx="45">
                  <c:v>-2.70541822666212E-2</c:v>
                </c:pt>
                <c:pt idx="46">
                  <c:v>-2.6833796070196599E-2</c:v>
                </c:pt>
                <c:pt idx="47">
                  <c:v>-2.6163473996633001E-2</c:v>
                </c:pt>
                <c:pt idx="48">
                  <c:v>-2.5743995989788101E-2</c:v>
                </c:pt>
                <c:pt idx="49">
                  <c:v>-2.56783987013471E-2</c:v>
                </c:pt>
                <c:pt idx="50">
                  <c:v>-2.5503281302424002E-2</c:v>
                </c:pt>
                <c:pt idx="51">
                  <c:v>-2.5485757104940599E-2</c:v>
                </c:pt>
                <c:pt idx="52">
                  <c:v>-2.5448305178785501E-2</c:v>
                </c:pt>
                <c:pt idx="53">
                  <c:v>-2.5082596881241499E-2</c:v>
                </c:pt>
                <c:pt idx="54">
                  <c:v>-2.4984863083594901E-2</c:v>
                </c:pt>
                <c:pt idx="55">
                  <c:v>-2.4967375608998098E-2</c:v>
                </c:pt>
                <c:pt idx="56">
                  <c:v>-2.4894936199892401E-2</c:v>
                </c:pt>
                <c:pt idx="57">
                  <c:v>-2.4817450159832801E-2</c:v>
                </c:pt>
                <c:pt idx="58">
                  <c:v>-2.4806960846276802E-2</c:v>
                </c:pt>
                <c:pt idx="59">
                  <c:v>-2.4722800197121E-2</c:v>
                </c:pt>
                <c:pt idx="60">
                  <c:v>-2.46674417432452E-2</c:v>
                </c:pt>
                <c:pt idx="61">
                  <c:v>-2.4455944548837399E-2</c:v>
                </c:pt>
                <c:pt idx="62">
                  <c:v>-2.43751186730044E-2</c:v>
                </c:pt>
                <c:pt idx="63">
                  <c:v>-2.4307981510935401E-2</c:v>
                </c:pt>
                <c:pt idx="64">
                  <c:v>-2.4052531376236901E-2</c:v>
                </c:pt>
                <c:pt idx="65">
                  <c:v>-2.4020833708989799E-2</c:v>
                </c:pt>
                <c:pt idx="66">
                  <c:v>-2.3961407416266001E-2</c:v>
                </c:pt>
                <c:pt idx="67">
                  <c:v>-2.3848149329894298E-2</c:v>
                </c:pt>
                <c:pt idx="68">
                  <c:v>-2.37967148747141E-2</c:v>
                </c:pt>
                <c:pt idx="69">
                  <c:v>-2.3587765249692399E-2</c:v>
                </c:pt>
                <c:pt idx="70">
                  <c:v>-2.2885587027057799E-2</c:v>
                </c:pt>
                <c:pt idx="71">
                  <c:v>-2.2840604316256501E-2</c:v>
                </c:pt>
                <c:pt idx="72">
                  <c:v>-2.2771867964276899E-2</c:v>
                </c:pt>
                <c:pt idx="73">
                  <c:v>-2.2731220405879202E-2</c:v>
                </c:pt>
                <c:pt idx="74">
                  <c:v>-2.2365149459580101E-2</c:v>
                </c:pt>
                <c:pt idx="75">
                  <c:v>-2.22625745456544E-2</c:v>
                </c:pt>
                <c:pt idx="76">
                  <c:v>-2.2261021523738999E-2</c:v>
                </c:pt>
                <c:pt idx="77">
                  <c:v>-2.2104463878837299E-2</c:v>
                </c:pt>
                <c:pt idx="78">
                  <c:v>-2.2095825285127001E-2</c:v>
                </c:pt>
                <c:pt idx="79">
                  <c:v>-2.18797495545889E-2</c:v>
                </c:pt>
                <c:pt idx="80">
                  <c:v>-2.1739986636406E-2</c:v>
                </c:pt>
                <c:pt idx="81">
                  <c:v>-2.1696311075932399E-2</c:v>
                </c:pt>
                <c:pt idx="82">
                  <c:v>-2.16484702091434E-2</c:v>
                </c:pt>
                <c:pt idx="83">
                  <c:v>-2.1575180900793401E-2</c:v>
                </c:pt>
                <c:pt idx="84">
                  <c:v>-2.1542190359105401E-2</c:v>
                </c:pt>
                <c:pt idx="85">
                  <c:v>-2.1461392515657901E-2</c:v>
                </c:pt>
                <c:pt idx="86">
                  <c:v>-2.14500437004157E-2</c:v>
                </c:pt>
                <c:pt idx="87">
                  <c:v>-2.13844626792347E-2</c:v>
                </c:pt>
                <c:pt idx="88">
                  <c:v>-2.13388848091563E-2</c:v>
                </c:pt>
                <c:pt idx="89">
                  <c:v>-2.1320312034652601E-2</c:v>
                </c:pt>
                <c:pt idx="90">
                  <c:v>-2.08246547647176E-2</c:v>
                </c:pt>
                <c:pt idx="91">
                  <c:v>-2.0819231924567E-2</c:v>
                </c:pt>
                <c:pt idx="92">
                  <c:v>-2.06251940342819E-2</c:v>
                </c:pt>
                <c:pt idx="93">
                  <c:v>-2.0531925427488801E-2</c:v>
                </c:pt>
                <c:pt idx="94">
                  <c:v>-2.0389365145300001E-2</c:v>
                </c:pt>
                <c:pt idx="95">
                  <c:v>-2.0310692847563299E-2</c:v>
                </c:pt>
                <c:pt idx="96">
                  <c:v>-2.0306132411987102E-2</c:v>
                </c:pt>
                <c:pt idx="97">
                  <c:v>-2.02113038849101E-2</c:v>
                </c:pt>
                <c:pt idx="98">
                  <c:v>-2.0156996736135101E-2</c:v>
                </c:pt>
                <c:pt idx="99">
                  <c:v>-2.01454719753161E-2</c:v>
                </c:pt>
                <c:pt idx="100">
                  <c:v>-2.01428611222234E-2</c:v>
                </c:pt>
                <c:pt idx="101">
                  <c:v>-2.01401075491183E-2</c:v>
                </c:pt>
                <c:pt idx="102">
                  <c:v>-2.0052418337666099E-2</c:v>
                </c:pt>
                <c:pt idx="103">
                  <c:v>-1.9908546409382801E-2</c:v>
                </c:pt>
                <c:pt idx="104">
                  <c:v>-1.98842632813673E-2</c:v>
                </c:pt>
                <c:pt idx="105">
                  <c:v>-1.9788505595361799E-2</c:v>
                </c:pt>
                <c:pt idx="106">
                  <c:v>-1.9719319128807099E-2</c:v>
                </c:pt>
                <c:pt idx="107">
                  <c:v>-1.97121767333013E-2</c:v>
                </c:pt>
                <c:pt idx="108">
                  <c:v>-1.9707560511692101E-2</c:v>
                </c:pt>
                <c:pt idx="109">
                  <c:v>-1.9613668772013499E-2</c:v>
                </c:pt>
                <c:pt idx="110">
                  <c:v>-1.96063589540597E-2</c:v>
                </c:pt>
                <c:pt idx="111">
                  <c:v>-1.9533027064800298E-2</c:v>
                </c:pt>
                <c:pt idx="112">
                  <c:v>-1.9368306958366398E-2</c:v>
                </c:pt>
                <c:pt idx="113">
                  <c:v>-1.93503262067155E-2</c:v>
                </c:pt>
                <c:pt idx="114">
                  <c:v>-1.9324272826402901E-2</c:v>
                </c:pt>
                <c:pt idx="115">
                  <c:v>-1.91164722218789E-2</c:v>
                </c:pt>
                <c:pt idx="116">
                  <c:v>-1.8996500690654901E-2</c:v>
                </c:pt>
                <c:pt idx="117">
                  <c:v>-1.8947935298058601E-2</c:v>
                </c:pt>
                <c:pt idx="118">
                  <c:v>-1.89052058084998E-2</c:v>
                </c:pt>
                <c:pt idx="119">
                  <c:v>-1.88355760361773E-2</c:v>
                </c:pt>
                <c:pt idx="120">
                  <c:v>-1.87874554403379E-2</c:v>
                </c:pt>
                <c:pt idx="121">
                  <c:v>-1.87798946515964E-2</c:v>
                </c:pt>
                <c:pt idx="122">
                  <c:v>-1.87310367060631E-2</c:v>
                </c:pt>
                <c:pt idx="123">
                  <c:v>-1.8655210162442901E-2</c:v>
                </c:pt>
                <c:pt idx="124">
                  <c:v>-1.86453154368263E-2</c:v>
                </c:pt>
                <c:pt idx="125">
                  <c:v>-1.8479000365671499E-2</c:v>
                </c:pt>
                <c:pt idx="126">
                  <c:v>-1.84100567029995E-2</c:v>
                </c:pt>
                <c:pt idx="127">
                  <c:v>-1.8389865111590901E-2</c:v>
                </c:pt>
                <c:pt idx="128">
                  <c:v>-1.83454796117575E-2</c:v>
                </c:pt>
                <c:pt idx="129">
                  <c:v>-1.8312950146674601E-2</c:v>
                </c:pt>
                <c:pt idx="130">
                  <c:v>-1.82043862224626E-2</c:v>
                </c:pt>
                <c:pt idx="131">
                  <c:v>-1.8148889145070901E-2</c:v>
                </c:pt>
                <c:pt idx="132">
                  <c:v>-1.81462899830513E-2</c:v>
                </c:pt>
                <c:pt idx="133">
                  <c:v>-1.80868407765849E-2</c:v>
                </c:pt>
                <c:pt idx="134">
                  <c:v>-1.8018505502678299E-2</c:v>
                </c:pt>
                <c:pt idx="135">
                  <c:v>-1.8018505502678299E-2</c:v>
                </c:pt>
                <c:pt idx="136">
                  <c:v>-1.79377006866673E-2</c:v>
                </c:pt>
                <c:pt idx="137">
                  <c:v>-1.7871615336710799E-2</c:v>
                </c:pt>
                <c:pt idx="138">
                  <c:v>-1.78576174000066E-2</c:v>
                </c:pt>
                <c:pt idx="139">
                  <c:v>-1.7848596403637298E-2</c:v>
                </c:pt>
                <c:pt idx="140">
                  <c:v>-1.7761421930738899E-2</c:v>
                </c:pt>
                <c:pt idx="141">
                  <c:v>-1.7752627605535601E-2</c:v>
                </c:pt>
                <c:pt idx="142">
                  <c:v>-1.7677619587186201E-2</c:v>
                </c:pt>
                <c:pt idx="143">
                  <c:v>-1.7592735115795899E-2</c:v>
                </c:pt>
                <c:pt idx="144">
                  <c:v>-1.7555154755700301E-2</c:v>
                </c:pt>
                <c:pt idx="145">
                  <c:v>-1.7534891932728398E-2</c:v>
                </c:pt>
                <c:pt idx="146">
                  <c:v>-1.7427169576064098E-2</c:v>
                </c:pt>
                <c:pt idx="147">
                  <c:v>-1.7269722240437199E-2</c:v>
                </c:pt>
                <c:pt idx="148">
                  <c:v>-1.71162691844657E-2</c:v>
                </c:pt>
                <c:pt idx="149">
                  <c:v>-1.7090485261000501E-2</c:v>
                </c:pt>
                <c:pt idx="150">
                  <c:v>-1.7078508566786499E-2</c:v>
                </c:pt>
                <c:pt idx="151">
                  <c:v>-1.7071087146638401E-2</c:v>
                </c:pt>
                <c:pt idx="152">
                  <c:v>-1.7047537371243201E-2</c:v>
                </c:pt>
                <c:pt idx="153">
                  <c:v>-1.6823048097904698E-2</c:v>
                </c:pt>
                <c:pt idx="154">
                  <c:v>-1.6768244868884799E-2</c:v>
                </c:pt>
                <c:pt idx="155">
                  <c:v>-1.66066265211312E-2</c:v>
                </c:pt>
                <c:pt idx="156">
                  <c:v>-1.65996575990392E-2</c:v>
                </c:pt>
                <c:pt idx="157">
                  <c:v>-1.64404588193795E-2</c:v>
                </c:pt>
                <c:pt idx="158">
                  <c:v>-1.63350816621592E-2</c:v>
                </c:pt>
                <c:pt idx="159">
                  <c:v>-1.6330171486910398E-2</c:v>
                </c:pt>
                <c:pt idx="160">
                  <c:v>-1.6201631433584E-2</c:v>
                </c:pt>
                <c:pt idx="161">
                  <c:v>-1.6155440222285301E-2</c:v>
                </c:pt>
                <c:pt idx="162">
                  <c:v>-1.61452611209979E-2</c:v>
                </c:pt>
                <c:pt idx="163">
                  <c:v>-1.60098290574835E-2</c:v>
                </c:pt>
                <c:pt idx="164">
                  <c:v>-1.5935241418028E-2</c:v>
                </c:pt>
                <c:pt idx="165">
                  <c:v>-1.5933832085002E-2</c:v>
                </c:pt>
                <c:pt idx="166">
                  <c:v>-1.5908179694839101E-2</c:v>
                </c:pt>
                <c:pt idx="167">
                  <c:v>-1.5854268280889799E-2</c:v>
                </c:pt>
                <c:pt idx="168">
                  <c:v>-1.58250411443971E-2</c:v>
                </c:pt>
                <c:pt idx="169">
                  <c:v>-1.5825041144396802E-2</c:v>
                </c:pt>
                <c:pt idx="170">
                  <c:v>-1.57972255494272E-2</c:v>
                </c:pt>
                <c:pt idx="171">
                  <c:v>-1.5752491651308799E-2</c:v>
                </c:pt>
                <c:pt idx="172">
                  <c:v>-1.5744154431067699E-2</c:v>
                </c:pt>
                <c:pt idx="173">
                  <c:v>-1.5716758895618899E-2</c:v>
                </c:pt>
                <c:pt idx="174">
                  <c:v>-1.56229245880883E-2</c:v>
                </c:pt>
                <c:pt idx="175">
                  <c:v>-1.55645165411115E-2</c:v>
                </c:pt>
                <c:pt idx="176">
                  <c:v>-1.55158267825059E-2</c:v>
                </c:pt>
                <c:pt idx="177">
                  <c:v>-1.53693035467537E-2</c:v>
                </c:pt>
                <c:pt idx="178">
                  <c:v>-1.53216749148279E-2</c:v>
                </c:pt>
                <c:pt idx="179">
                  <c:v>-1.53070831505794E-2</c:v>
                </c:pt>
                <c:pt idx="180">
                  <c:v>-1.5306421282675699E-2</c:v>
                </c:pt>
                <c:pt idx="181">
                  <c:v>-1.5236747265371799E-2</c:v>
                </c:pt>
                <c:pt idx="182">
                  <c:v>-1.52287207018247E-2</c:v>
                </c:pt>
                <c:pt idx="183">
                  <c:v>-1.5092149975880501E-2</c:v>
                </c:pt>
                <c:pt idx="184">
                  <c:v>-1.50640160301632E-2</c:v>
                </c:pt>
                <c:pt idx="185">
                  <c:v>-1.5043138321140299E-2</c:v>
                </c:pt>
                <c:pt idx="186">
                  <c:v>-1.49949257280764E-2</c:v>
                </c:pt>
                <c:pt idx="187">
                  <c:v>-1.4940855179575999E-2</c:v>
                </c:pt>
                <c:pt idx="188">
                  <c:v>-1.4866157656042E-2</c:v>
                </c:pt>
                <c:pt idx="189">
                  <c:v>-1.48218424277649E-2</c:v>
                </c:pt>
                <c:pt idx="190">
                  <c:v>-1.47916061869538E-2</c:v>
                </c:pt>
                <c:pt idx="191">
                  <c:v>-1.47573331068441E-2</c:v>
                </c:pt>
                <c:pt idx="192">
                  <c:v>-1.47256734565515E-2</c:v>
                </c:pt>
                <c:pt idx="193">
                  <c:v>-1.46160074820971E-2</c:v>
                </c:pt>
                <c:pt idx="194">
                  <c:v>-1.4611598356281501E-2</c:v>
                </c:pt>
                <c:pt idx="195">
                  <c:v>-1.45987994211526E-2</c:v>
                </c:pt>
                <c:pt idx="196">
                  <c:v>-1.4567864569947001E-2</c:v>
                </c:pt>
                <c:pt idx="197">
                  <c:v>-1.4539562978876E-2</c:v>
                </c:pt>
                <c:pt idx="198">
                  <c:v>-1.4511564941045999E-2</c:v>
                </c:pt>
                <c:pt idx="199">
                  <c:v>-1.44552965149726E-2</c:v>
                </c:pt>
                <c:pt idx="200">
                  <c:v>-1.44551186795129E-2</c:v>
                </c:pt>
                <c:pt idx="201">
                  <c:v>-1.4403196572551499E-2</c:v>
                </c:pt>
                <c:pt idx="202">
                  <c:v>-1.4384425425209801E-2</c:v>
                </c:pt>
                <c:pt idx="203">
                  <c:v>-1.4316194422431899E-2</c:v>
                </c:pt>
                <c:pt idx="204">
                  <c:v>-1.4305421067884501E-2</c:v>
                </c:pt>
                <c:pt idx="205">
                  <c:v>-1.4302769393088201E-2</c:v>
                </c:pt>
                <c:pt idx="206">
                  <c:v>-1.42628025602722E-2</c:v>
                </c:pt>
                <c:pt idx="207">
                  <c:v>-1.42387353481303E-2</c:v>
                </c:pt>
                <c:pt idx="208">
                  <c:v>-1.4206225725214501E-2</c:v>
                </c:pt>
                <c:pt idx="209">
                  <c:v>-1.42040082665247E-2</c:v>
                </c:pt>
                <c:pt idx="210">
                  <c:v>-1.4115703544254E-2</c:v>
                </c:pt>
                <c:pt idx="211">
                  <c:v>-1.4032858153694301E-2</c:v>
                </c:pt>
                <c:pt idx="212">
                  <c:v>-1.40293147893396E-2</c:v>
                </c:pt>
                <c:pt idx="213">
                  <c:v>-1.40247039569983E-2</c:v>
                </c:pt>
                <c:pt idx="214">
                  <c:v>-1.40136822480468E-2</c:v>
                </c:pt>
                <c:pt idx="215">
                  <c:v>-1.4006648597097601E-2</c:v>
                </c:pt>
                <c:pt idx="216">
                  <c:v>-1.39947522871109E-2</c:v>
                </c:pt>
                <c:pt idx="217">
                  <c:v>-1.39832786913034E-2</c:v>
                </c:pt>
                <c:pt idx="218">
                  <c:v>-1.39583522507069E-2</c:v>
                </c:pt>
                <c:pt idx="219">
                  <c:v>-1.3858863669308301E-2</c:v>
                </c:pt>
                <c:pt idx="220">
                  <c:v>-1.38308517231187E-2</c:v>
                </c:pt>
                <c:pt idx="221">
                  <c:v>-1.3793322132335899E-2</c:v>
                </c:pt>
                <c:pt idx="222">
                  <c:v>-1.3721221479793801E-2</c:v>
                </c:pt>
                <c:pt idx="223">
                  <c:v>-1.3664808901722E-2</c:v>
                </c:pt>
                <c:pt idx="224">
                  <c:v>-1.36639768226783E-2</c:v>
                </c:pt>
                <c:pt idx="225">
                  <c:v>-1.36371002778561E-2</c:v>
                </c:pt>
                <c:pt idx="226">
                  <c:v>-1.3586528976452201E-2</c:v>
                </c:pt>
                <c:pt idx="227">
                  <c:v>-1.35547763578166E-2</c:v>
                </c:pt>
                <c:pt idx="228">
                  <c:v>-1.3465911569161101E-2</c:v>
                </c:pt>
                <c:pt idx="229">
                  <c:v>-1.3404659748640701E-2</c:v>
                </c:pt>
                <c:pt idx="230">
                  <c:v>-1.3366361503263599E-2</c:v>
                </c:pt>
                <c:pt idx="231">
                  <c:v>-1.3363227812167099E-2</c:v>
                </c:pt>
                <c:pt idx="232">
                  <c:v>-1.33540762113233E-2</c:v>
                </c:pt>
                <c:pt idx="233">
                  <c:v>-1.3336706369844799E-2</c:v>
                </c:pt>
                <c:pt idx="234">
                  <c:v>-1.3333530869465E-2</c:v>
                </c:pt>
                <c:pt idx="235">
                  <c:v>-1.3331363103922E-2</c:v>
                </c:pt>
                <c:pt idx="236">
                  <c:v>-1.3310381694250001E-2</c:v>
                </c:pt>
                <c:pt idx="237">
                  <c:v>-1.3264748658483099E-2</c:v>
                </c:pt>
                <c:pt idx="238">
                  <c:v>-1.3136477905369899E-2</c:v>
                </c:pt>
                <c:pt idx="239">
                  <c:v>-1.3128300822462399E-2</c:v>
                </c:pt>
                <c:pt idx="240">
                  <c:v>-1.31141307875885E-2</c:v>
                </c:pt>
                <c:pt idx="241">
                  <c:v>-1.3112679255545601E-2</c:v>
                </c:pt>
                <c:pt idx="242">
                  <c:v>-1.30792055205768E-2</c:v>
                </c:pt>
                <c:pt idx="243">
                  <c:v>-1.30061554704836E-2</c:v>
                </c:pt>
                <c:pt idx="244">
                  <c:v>-1.2981814684225001E-2</c:v>
                </c:pt>
                <c:pt idx="245">
                  <c:v>-1.2950403574783701E-2</c:v>
                </c:pt>
                <c:pt idx="246">
                  <c:v>-1.29477835534485E-2</c:v>
                </c:pt>
                <c:pt idx="247">
                  <c:v>-1.2934356682147499E-2</c:v>
                </c:pt>
                <c:pt idx="248">
                  <c:v>-1.2924250980935199E-2</c:v>
                </c:pt>
                <c:pt idx="249">
                  <c:v>-1.2877339921236301E-2</c:v>
                </c:pt>
                <c:pt idx="250">
                  <c:v>-1.28713530402032E-2</c:v>
                </c:pt>
                <c:pt idx="251">
                  <c:v>-1.2858827981689001E-2</c:v>
                </c:pt>
                <c:pt idx="252">
                  <c:v>-1.2833851714683601E-2</c:v>
                </c:pt>
                <c:pt idx="253">
                  <c:v>-1.2831417332907401E-2</c:v>
                </c:pt>
                <c:pt idx="254">
                  <c:v>-1.2820688429061399E-2</c:v>
                </c:pt>
                <c:pt idx="255">
                  <c:v>-1.27124375862108E-2</c:v>
                </c:pt>
                <c:pt idx="256">
                  <c:v>-1.26361807714704E-2</c:v>
                </c:pt>
                <c:pt idx="257">
                  <c:v>-1.26264303728118E-2</c:v>
                </c:pt>
                <c:pt idx="258">
                  <c:v>-1.2616871882658099E-2</c:v>
                </c:pt>
                <c:pt idx="259">
                  <c:v>-1.25871155054714E-2</c:v>
                </c:pt>
                <c:pt idx="260">
                  <c:v>-1.2563730919598601E-2</c:v>
                </c:pt>
                <c:pt idx="261">
                  <c:v>-1.2485973788355999E-2</c:v>
                </c:pt>
                <c:pt idx="262">
                  <c:v>-1.2464750619986999E-2</c:v>
                </c:pt>
                <c:pt idx="263">
                  <c:v>-1.23685347448237E-2</c:v>
                </c:pt>
                <c:pt idx="264">
                  <c:v>-1.2366316542029699E-2</c:v>
                </c:pt>
                <c:pt idx="265">
                  <c:v>-1.2282651855841599E-2</c:v>
                </c:pt>
                <c:pt idx="266">
                  <c:v>-1.2238924275821799E-2</c:v>
                </c:pt>
                <c:pt idx="267">
                  <c:v>-1.22142190433165E-2</c:v>
                </c:pt>
                <c:pt idx="268">
                  <c:v>-1.2153771384090101E-2</c:v>
                </c:pt>
                <c:pt idx="269">
                  <c:v>-1.21305505685077E-2</c:v>
                </c:pt>
                <c:pt idx="270">
                  <c:v>-1.2017708768561199E-2</c:v>
                </c:pt>
                <c:pt idx="271">
                  <c:v>-1.19962381574265E-2</c:v>
                </c:pt>
                <c:pt idx="272">
                  <c:v>-1.1936351482977E-2</c:v>
                </c:pt>
                <c:pt idx="273">
                  <c:v>-1.1903701539540099E-2</c:v>
                </c:pt>
                <c:pt idx="274">
                  <c:v>-1.18965713772629E-2</c:v>
                </c:pt>
                <c:pt idx="275">
                  <c:v>-1.18766241625791E-2</c:v>
                </c:pt>
                <c:pt idx="276">
                  <c:v>-1.18383493714453E-2</c:v>
                </c:pt>
                <c:pt idx="277">
                  <c:v>-1.17929653579615E-2</c:v>
                </c:pt>
                <c:pt idx="278">
                  <c:v>-1.17879557520424E-2</c:v>
                </c:pt>
                <c:pt idx="279">
                  <c:v>-1.16830257926936E-2</c:v>
                </c:pt>
                <c:pt idx="280">
                  <c:v>-1.1490494791599699E-2</c:v>
                </c:pt>
                <c:pt idx="281">
                  <c:v>-1.1438033196926401E-2</c:v>
                </c:pt>
                <c:pt idx="282">
                  <c:v>-1.1414592545315599E-2</c:v>
                </c:pt>
                <c:pt idx="283">
                  <c:v>-1.13762170433322E-2</c:v>
                </c:pt>
                <c:pt idx="284">
                  <c:v>-1.13749020152771E-2</c:v>
                </c:pt>
                <c:pt idx="285">
                  <c:v>-1.13243280246253E-2</c:v>
                </c:pt>
                <c:pt idx="286">
                  <c:v>-1.1318502722078501E-2</c:v>
                </c:pt>
                <c:pt idx="287">
                  <c:v>-1.12914112572126E-2</c:v>
                </c:pt>
                <c:pt idx="288">
                  <c:v>-1.12266124394818E-2</c:v>
                </c:pt>
                <c:pt idx="289">
                  <c:v>-1.1213837826968999E-2</c:v>
                </c:pt>
                <c:pt idx="290">
                  <c:v>-1.1173300598125199E-2</c:v>
                </c:pt>
                <c:pt idx="291">
                  <c:v>-1.1155260207083101E-2</c:v>
                </c:pt>
                <c:pt idx="292">
                  <c:v>-1.1132873124230501E-2</c:v>
                </c:pt>
                <c:pt idx="293">
                  <c:v>-1.11328010653109E-2</c:v>
                </c:pt>
                <c:pt idx="294">
                  <c:v>-1.11249602266545E-2</c:v>
                </c:pt>
                <c:pt idx="295">
                  <c:v>-1.10341037636341E-2</c:v>
                </c:pt>
                <c:pt idx="296">
                  <c:v>-1.1032903822911199E-2</c:v>
                </c:pt>
                <c:pt idx="297">
                  <c:v>-1.10179498642203E-2</c:v>
                </c:pt>
                <c:pt idx="298">
                  <c:v>-1.0996490050166299E-2</c:v>
                </c:pt>
                <c:pt idx="299">
                  <c:v>-1.09942995289055E-2</c:v>
                </c:pt>
                <c:pt idx="300">
                  <c:v>-1.0947198395260101E-2</c:v>
                </c:pt>
                <c:pt idx="301">
                  <c:v>-1.09440216793173E-2</c:v>
                </c:pt>
                <c:pt idx="302">
                  <c:v>-1.0867635533471301E-2</c:v>
                </c:pt>
                <c:pt idx="303">
                  <c:v>-1.0823635077234901E-2</c:v>
                </c:pt>
                <c:pt idx="304">
                  <c:v>-1.0810916104215499E-2</c:v>
                </c:pt>
                <c:pt idx="305">
                  <c:v>-1.07847419245665E-2</c:v>
                </c:pt>
                <c:pt idx="306">
                  <c:v>-1.0764366587158399E-2</c:v>
                </c:pt>
                <c:pt idx="307">
                  <c:v>-1.0679801029023E-2</c:v>
                </c:pt>
                <c:pt idx="308">
                  <c:v>-1.06475331862788E-2</c:v>
                </c:pt>
                <c:pt idx="309">
                  <c:v>-1.06332563013687E-2</c:v>
                </c:pt>
                <c:pt idx="310">
                  <c:v>-1.05899735624374E-2</c:v>
                </c:pt>
                <c:pt idx="311">
                  <c:v>-1.0572237775915099E-2</c:v>
                </c:pt>
                <c:pt idx="312">
                  <c:v>-1.05541876786901E-2</c:v>
                </c:pt>
                <c:pt idx="313">
                  <c:v>-1.0543937861356399E-2</c:v>
                </c:pt>
                <c:pt idx="314">
                  <c:v>-1.0542522402135501E-2</c:v>
                </c:pt>
                <c:pt idx="315">
                  <c:v>-1.05410129977919E-2</c:v>
                </c:pt>
                <c:pt idx="316">
                  <c:v>-1.05406788309908E-2</c:v>
                </c:pt>
                <c:pt idx="317">
                  <c:v>-1.05406788309908E-2</c:v>
                </c:pt>
                <c:pt idx="318">
                  <c:v>-1.0540282035432299E-2</c:v>
                </c:pt>
                <c:pt idx="319">
                  <c:v>-1.0535654960333599E-2</c:v>
                </c:pt>
                <c:pt idx="320">
                  <c:v>-1.0479329125913799E-2</c:v>
                </c:pt>
                <c:pt idx="321">
                  <c:v>-1.04396552535657E-2</c:v>
                </c:pt>
                <c:pt idx="322">
                  <c:v>-1.04276231622592E-2</c:v>
                </c:pt>
                <c:pt idx="323">
                  <c:v>-1.04094342658756E-2</c:v>
                </c:pt>
                <c:pt idx="324">
                  <c:v>-1.03965873769334E-2</c:v>
                </c:pt>
                <c:pt idx="325">
                  <c:v>-1.03882836891123E-2</c:v>
                </c:pt>
                <c:pt idx="326">
                  <c:v>-1.0387905045340399E-2</c:v>
                </c:pt>
                <c:pt idx="327">
                  <c:v>-1.0373985406855499E-2</c:v>
                </c:pt>
                <c:pt idx="328">
                  <c:v>-1.0356282737831899E-2</c:v>
                </c:pt>
                <c:pt idx="329">
                  <c:v>-1.0327940968046199E-2</c:v>
                </c:pt>
                <c:pt idx="330">
                  <c:v>-1.0321888848431601E-2</c:v>
                </c:pt>
                <c:pt idx="331">
                  <c:v>-1.03065734689497E-2</c:v>
                </c:pt>
                <c:pt idx="332">
                  <c:v>-1.0297120686243701E-2</c:v>
                </c:pt>
                <c:pt idx="333">
                  <c:v>-1.02927894854323E-2</c:v>
                </c:pt>
                <c:pt idx="334">
                  <c:v>-1.0273587514863101E-2</c:v>
                </c:pt>
                <c:pt idx="335">
                  <c:v>-1.0268536758426599E-2</c:v>
                </c:pt>
                <c:pt idx="336">
                  <c:v>-1.0256500167189E-2</c:v>
                </c:pt>
                <c:pt idx="337">
                  <c:v>-1.02429443375045E-2</c:v>
                </c:pt>
                <c:pt idx="338">
                  <c:v>-1.02169587807458E-2</c:v>
                </c:pt>
                <c:pt idx="339">
                  <c:v>-1.0216752600367401E-2</c:v>
                </c:pt>
                <c:pt idx="340">
                  <c:v>-1.0193284892412601E-2</c:v>
                </c:pt>
                <c:pt idx="341">
                  <c:v>-1.0186845306993E-2</c:v>
                </c:pt>
                <c:pt idx="342">
                  <c:v>-1.01339050958904E-2</c:v>
                </c:pt>
                <c:pt idx="343">
                  <c:v>-1.01212334635112E-2</c:v>
                </c:pt>
                <c:pt idx="344">
                  <c:v>-1.0101783165109599E-2</c:v>
                </c:pt>
                <c:pt idx="345">
                  <c:v>-1.0064004431491301E-2</c:v>
                </c:pt>
                <c:pt idx="346">
                  <c:v>-1.0058532541219901E-2</c:v>
                </c:pt>
                <c:pt idx="347">
                  <c:v>-1.00293360529989E-2</c:v>
                </c:pt>
                <c:pt idx="348">
                  <c:v>-1.0025818412426E-2</c:v>
                </c:pt>
                <c:pt idx="349">
                  <c:v>-9.9940867826007699E-3</c:v>
                </c:pt>
                <c:pt idx="350">
                  <c:v>-9.9744727754833406E-3</c:v>
                </c:pt>
                <c:pt idx="351">
                  <c:v>-9.9640061603498697E-3</c:v>
                </c:pt>
                <c:pt idx="352">
                  <c:v>-9.9503308531679793E-3</c:v>
                </c:pt>
                <c:pt idx="353">
                  <c:v>-9.9453321037887097E-3</c:v>
                </c:pt>
                <c:pt idx="354">
                  <c:v>-9.9273584545040601E-3</c:v>
                </c:pt>
                <c:pt idx="355">
                  <c:v>-9.9026523966697106E-3</c:v>
                </c:pt>
                <c:pt idx="356">
                  <c:v>-9.8812394319035806E-3</c:v>
                </c:pt>
                <c:pt idx="357">
                  <c:v>-9.8054566643209998E-3</c:v>
                </c:pt>
                <c:pt idx="358">
                  <c:v>-9.6899983009691697E-3</c:v>
                </c:pt>
                <c:pt idx="359">
                  <c:v>-9.6214923369711998E-3</c:v>
                </c:pt>
                <c:pt idx="360">
                  <c:v>-9.6049636037999295E-3</c:v>
                </c:pt>
                <c:pt idx="361">
                  <c:v>-9.5809116117579803E-3</c:v>
                </c:pt>
                <c:pt idx="362">
                  <c:v>-9.5437646551788501E-3</c:v>
                </c:pt>
                <c:pt idx="363">
                  <c:v>-9.5322875356850904E-3</c:v>
                </c:pt>
                <c:pt idx="364">
                  <c:v>-9.5033112628278103E-3</c:v>
                </c:pt>
                <c:pt idx="365">
                  <c:v>-9.4742537196819895E-3</c:v>
                </c:pt>
                <c:pt idx="366">
                  <c:v>-9.4398402606330999E-3</c:v>
                </c:pt>
                <c:pt idx="367">
                  <c:v>-9.4340322333585306E-3</c:v>
                </c:pt>
                <c:pt idx="368">
                  <c:v>-9.4182680088328603E-3</c:v>
                </c:pt>
                <c:pt idx="369">
                  <c:v>-9.4167580501185403E-3</c:v>
                </c:pt>
                <c:pt idx="370">
                  <c:v>-9.3710186313344501E-3</c:v>
                </c:pt>
                <c:pt idx="371">
                  <c:v>-9.3306018661105695E-3</c:v>
                </c:pt>
                <c:pt idx="372">
                  <c:v>-9.3139450088839601E-3</c:v>
                </c:pt>
                <c:pt idx="373">
                  <c:v>-9.2499709843007899E-3</c:v>
                </c:pt>
                <c:pt idx="374">
                  <c:v>-9.2458722320060693E-3</c:v>
                </c:pt>
                <c:pt idx="375">
                  <c:v>-9.2437632995392705E-3</c:v>
                </c:pt>
                <c:pt idx="376">
                  <c:v>-9.2312405501085593E-3</c:v>
                </c:pt>
                <c:pt idx="377">
                  <c:v>-9.2309753205441093E-3</c:v>
                </c:pt>
                <c:pt idx="378">
                  <c:v>-9.1560010164902592E-3</c:v>
                </c:pt>
                <c:pt idx="379">
                  <c:v>-9.1222823789150198E-3</c:v>
                </c:pt>
                <c:pt idx="380">
                  <c:v>-9.1116803512558894E-3</c:v>
                </c:pt>
                <c:pt idx="381">
                  <c:v>-9.1105880704587198E-3</c:v>
                </c:pt>
                <c:pt idx="382">
                  <c:v>-9.0324960616271106E-3</c:v>
                </c:pt>
                <c:pt idx="383">
                  <c:v>-9.0090699423659697E-3</c:v>
                </c:pt>
                <c:pt idx="384">
                  <c:v>-9.0081682116291296E-3</c:v>
                </c:pt>
                <c:pt idx="385">
                  <c:v>-9.0004698685280399E-3</c:v>
                </c:pt>
                <c:pt idx="386">
                  <c:v>-8.9634834625265704E-3</c:v>
                </c:pt>
                <c:pt idx="387">
                  <c:v>-8.9519434070747493E-3</c:v>
                </c:pt>
                <c:pt idx="388">
                  <c:v>-8.9419373756613896E-3</c:v>
                </c:pt>
                <c:pt idx="389">
                  <c:v>-8.92301220004562E-3</c:v>
                </c:pt>
                <c:pt idx="390">
                  <c:v>-8.9216365407187893E-3</c:v>
                </c:pt>
                <c:pt idx="391">
                  <c:v>-8.9020779289397407E-3</c:v>
                </c:pt>
                <c:pt idx="392">
                  <c:v>-8.8943999948157305E-3</c:v>
                </c:pt>
                <c:pt idx="393">
                  <c:v>-8.8225886151790008E-3</c:v>
                </c:pt>
                <c:pt idx="394">
                  <c:v>-8.8031237243007196E-3</c:v>
                </c:pt>
                <c:pt idx="395">
                  <c:v>-8.7839425909662094E-3</c:v>
                </c:pt>
                <c:pt idx="396">
                  <c:v>-8.7774858212234103E-3</c:v>
                </c:pt>
                <c:pt idx="397">
                  <c:v>-8.7102728248932507E-3</c:v>
                </c:pt>
                <c:pt idx="398">
                  <c:v>-8.7011114527361707E-3</c:v>
                </c:pt>
                <c:pt idx="399">
                  <c:v>-8.6930072418460805E-3</c:v>
                </c:pt>
                <c:pt idx="400">
                  <c:v>-8.6803309863737899E-3</c:v>
                </c:pt>
                <c:pt idx="401">
                  <c:v>-8.6756118678360302E-3</c:v>
                </c:pt>
                <c:pt idx="402">
                  <c:v>-8.6440300516207099E-3</c:v>
                </c:pt>
                <c:pt idx="403">
                  <c:v>-8.6416956909255594E-3</c:v>
                </c:pt>
                <c:pt idx="404">
                  <c:v>-8.6297217598609206E-3</c:v>
                </c:pt>
                <c:pt idx="405">
                  <c:v>-8.6060773336744806E-3</c:v>
                </c:pt>
                <c:pt idx="406">
                  <c:v>-8.5397615481347198E-3</c:v>
                </c:pt>
                <c:pt idx="407">
                  <c:v>-8.5340353355374404E-3</c:v>
                </c:pt>
                <c:pt idx="408">
                  <c:v>-8.5227788619827403E-3</c:v>
                </c:pt>
                <c:pt idx="409">
                  <c:v>-8.5053276944878995E-3</c:v>
                </c:pt>
                <c:pt idx="410">
                  <c:v>-8.4932418586675194E-3</c:v>
                </c:pt>
                <c:pt idx="411">
                  <c:v>-8.4457660458897403E-3</c:v>
                </c:pt>
                <c:pt idx="412">
                  <c:v>-8.4125749292724306E-3</c:v>
                </c:pt>
                <c:pt idx="413">
                  <c:v>-8.4022719551162302E-3</c:v>
                </c:pt>
                <c:pt idx="414">
                  <c:v>-8.3957419612218295E-3</c:v>
                </c:pt>
                <c:pt idx="415">
                  <c:v>-8.3494383573922207E-3</c:v>
                </c:pt>
                <c:pt idx="416">
                  <c:v>-8.3358624993212296E-3</c:v>
                </c:pt>
                <c:pt idx="417">
                  <c:v>-8.3322616185459806E-3</c:v>
                </c:pt>
                <c:pt idx="418">
                  <c:v>-8.3074205698562293E-3</c:v>
                </c:pt>
                <c:pt idx="419">
                  <c:v>-8.2620711942755203E-3</c:v>
                </c:pt>
                <c:pt idx="420">
                  <c:v>-8.2348718777212407E-3</c:v>
                </c:pt>
                <c:pt idx="421">
                  <c:v>-8.2333226672558595E-3</c:v>
                </c:pt>
                <c:pt idx="422">
                  <c:v>-8.1156101979228193E-3</c:v>
                </c:pt>
                <c:pt idx="423">
                  <c:v>-8.0901914820272099E-3</c:v>
                </c:pt>
                <c:pt idx="424">
                  <c:v>-8.0634386568006894E-3</c:v>
                </c:pt>
                <c:pt idx="425">
                  <c:v>-8.0611972319221802E-3</c:v>
                </c:pt>
                <c:pt idx="426">
                  <c:v>-8.0476854747918193E-3</c:v>
                </c:pt>
                <c:pt idx="427">
                  <c:v>-8.0410803435509003E-3</c:v>
                </c:pt>
                <c:pt idx="428">
                  <c:v>-7.9979098683644403E-3</c:v>
                </c:pt>
                <c:pt idx="429">
                  <c:v>-7.9878578704352804E-3</c:v>
                </c:pt>
                <c:pt idx="430">
                  <c:v>-7.9681696491768397E-3</c:v>
                </c:pt>
                <c:pt idx="431">
                  <c:v>-7.9634693076969399E-3</c:v>
                </c:pt>
                <c:pt idx="432">
                  <c:v>-7.9576016733140902E-3</c:v>
                </c:pt>
                <c:pt idx="433">
                  <c:v>-7.9543908946382892E-3</c:v>
                </c:pt>
                <c:pt idx="434">
                  <c:v>-7.9101820459017702E-3</c:v>
                </c:pt>
                <c:pt idx="435">
                  <c:v>-7.8960001507511896E-3</c:v>
                </c:pt>
                <c:pt idx="436">
                  <c:v>-7.8706134323294694E-3</c:v>
                </c:pt>
                <c:pt idx="437">
                  <c:v>-7.8568714952202395E-3</c:v>
                </c:pt>
                <c:pt idx="438">
                  <c:v>-7.8495463266143404E-3</c:v>
                </c:pt>
                <c:pt idx="439">
                  <c:v>-7.8431774610258909E-3</c:v>
                </c:pt>
                <c:pt idx="440">
                  <c:v>-7.8363483293158592E-3</c:v>
                </c:pt>
                <c:pt idx="441">
                  <c:v>-7.8088792874002897E-3</c:v>
                </c:pt>
                <c:pt idx="442">
                  <c:v>-7.8060715719458903E-3</c:v>
                </c:pt>
                <c:pt idx="443">
                  <c:v>-7.78971806533337E-3</c:v>
                </c:pt>
                <c:pt idx="444">
                  <c:v>-7.7534794316617998E-3</c:v>
                </c:pt>
                <c:pt idx="445">
                  <c:v>-7.7242552550808698E-3</c:v>
                </c:pt>
                <c:pt idx="446">
                  <c:v>-7.7030114365573901E-3</c:v>
                </c:pt>
                <c:pt idx="447">
                  <c:v>-7.6923456231557299E-3</c:v>
                </c:pt>
                <c:pt idx="448">
                  <c:v>-7.6392232271323499E-3</c:v>
                </c:pt>
                <c:pt idx="449">
                  <c:v>-7.6311976057999702E-3</c:v>
                </c:pt>
                <c:pt idx="450">
                  <c:v>-7.6287718996211999E-3</c:v>
                </c:pt>
                <c:pt idx="451">
                  <c:v>-7.5990070288520601E-3</c:v>
                </c:pt>
                <c:pt idx="452">
                  <c:v>-7.5990070288520601E-3</c:v>
                </c:pt>
                <c:pt idx="453">
                  <c:v>-7.5952330637014398E-3</c:v>
                </c:pt>
                <c:pt idx="454">
                  <c:v>-7.58127394916142E-3</c:v>
                </c:pt>
                <c:pt idx="455">
                  <c:v>-7.5774726450679401E-3</c:v>
                </c:pt>
                <c:pt idx="456">
                  <c:v>-7.4676887558757701E-3</c:v>
                </c:pt>
                <c:pt idx="457">
                  <c:v>-7.4401242939431704E-3</c:v>
                </c:pt>
                <c:pt idx="458">
                  <c:v>-7.4349784875180902E-3</c:v>
                </c:pt>
                <c:pt idx="459">
                  <c:v>-7.4283509015168397E-3</c:v>
                </c:pt>
                <c:pt idx="460">
                  <c:v>-7.4264837181721999E-3</c:v>
                </c:pt>
                <c:pt idx="461">
                  <c:v>-7.4051557150762899E-3</c:v>
                </c:pt>
                <c:pt idx="462">
                  <c:v>-7.4019582956678098E-3</c:v>
                </c:pt>
                <c:pt idx="463">
                  <c:v>-7.3735771331603899E-3</c:v>
                </c:pt>
                <c:pt idx="464">
                  <c:v>-7.3565020714244297E-3</c:v>
                </c:pt>
                <c:pt idx="465">
                  <c:v>-7.3520422428238101E-3</c:v>
                </c:pt>
                <c:pt idx="466">
                  <c:v>-7.2812321102703002E-3</c:v>
                </c:pt>
                <c:pt idx="467">
                  <c:v>-7.2507870536960804E-3</c:v>
                </c:pt>
                <c:pt idx="468">
                  <c:v>-7.22503548376798E-3</c:v>
                </c:pt>
                <c:pt idx="469">
                  <c:v>-7.2225153029697097E-3</c:v>
                </c:pt>
                <c:pt idx="470">
                  <c:v>-7.2094034097039796E-3</c:v>
                </c:pt>
                <c:pt idx="471">
                  <c:v>-7.14423042425626E-3</c:v>
                </c:pt>
                <c:pt idx="472">
                  <c:v>-7.1140921331894801E-3</c:v>
                </c:pt>
                <c:pt idx="473">
                  <c:v>-7.0810681401363403E-3</c:v>
                </c:pt>
                <c:pt idx="474">
                  <c:v>-7.0719270992405199E-3</c:v>
                </c:pt>
                <c:pt idx="475">
                  <c:v>-7.0631738760087402E-3</c:v>
                </c:pt>
                <c:pt idx="476">
                  <c:v>-7.0533207774056503E-3</c:v>
                </c:pt>
                <c:pt idx="477">
                  <c:v>-7.0304431408392204E-3</c:v>
                </c:pt>
                <c:pt idx="478">
                  <c:v>-6.9783953814622603E-3</c:v>
                </c:pt>
                <c:pt idx="479">
                  <c:v>-6.9667273554704697E-3</c:v>
                </c:pt>
                <c:pt idx="480">
                  <c:v>-6.9614822843733996E-3</c:v>
                </c:pt>
                <c:pt idx="481">
                  <c:v>-6.9305402338938797E-3</c:v>
                </c:pt>
                <c:pt idx="482">
                  <c:v>-6.9204428445738004E-3</c:v>
                </c:pt>
                <c:pt idx="483">
                  <c:v>-6.9139181764346297E-3</c:v>
                </c:pt>
                <c:pt idx="484">
                  <c:v>-6.9108775398470301E-3</c:v>
                </c:pt>
                <c:pt idx="485">
                  <c:v>-6.8828382568095203E-3</c:v>
                </c:pt>
                <c:pt idx="486">
                  <c:v>-6.8771762139559402E-3</c:v>
                </c:pt>
                <c:pt idx="487">
                  <c:v>-6.8658010866160697E-3</c:v>
                </c:pt>
                <c:pt idx="488">
                  <c:v>-6.8198930010083996E-3</c:v>
                </c:pt>
                <c:pt idx="489">
                  <c:v>-6.8148892664901903E-3</c:v>
                </c:pt>
                <c:pt idx="490">
                  <c:v>-6.8104690025268602E-3</c:v>
                </c:pt>
                <c:pt idx="491">
                  <c:v>-6.8083371336451802E-3</c:v>
                </c:pt>
                <c:pt idx="492">
                  <c:v>-6.7796869853786901E-3</c:v>
                </c:pt>
                <c:pt idx="493">
                  <c:v>-6.7727993400924398E-3</c:v>
                </c:pt>
                <c:pt idx="494">
                  <c:v>-6.7575696973997002E-3</c:v>
                </c:pt>
                <c:pt idx="495">
                  <c:v>-6.7408411632991104E-3</c:v>
                </c:pt>
                <c:pt idx="496">
                  <c:v>-6.7340321813441802E-3</c:v>
                </c:pt>
                <c:pt idx="497">
                  <c:v>-6.7321432379907299E-3</c:v>
                </c:pt>
                <c:pt idx="498">
                  <c:v>-6.7234677302691701E-3</c:v>
                </c:pt>
                <c:pt idx="499">
                  <c:v>-6.7146535256407602E-3</c:v>
                </c:pt>
                <c:pt idx="500">
                  <c:v>-6.7124139379042902E-3</c:v>
                </c:pt>
                <c:pt idx="501">
                  <c:v>-6.6889881507966502E-3</c:v>
                </c:pt>
                <c:pt idx="502">
                  <c:v>-6.6666913581891196E-3</c:v>
                </c:pt>
                <c:pt idx="503">
                  <c:v>-6.6656333133186998E-3</c:v>
                </c:pt>
                <c:pt idx="504">
                  <c:v>-6.6468672216026901E-3</c:v>
                </c:pt>
                <c:pt idx="505">
                  <c:v>-6.6398359189405896E-3</c:v>
                </c:pt>
                <c:pt idx="506">
                  <c:v>-6.6245349156246504E-3</c:v>
                </c:pt>
                <c:pt idx="507">
                  <c:v>-6.6177769933253201E-3</c:v>
                </c:pt>
                <c:pt idx="508">
                  <c:v>-6.6131558917173396E-3</c:v>
                </c:pt>
                <c:pt idx="509">
                  <c:v>-6.5987902623255304E-3</c:v>
                </c:pt>
                <c:pt idx="510">
                  <c:v>-6.5723911395619101E-3</c:v>
                </c:pt>
                <c:pt idx="511">
                  <c:v>-6.55740054615905E-3</c:v>
                </c:pt>
                <c:pt idx="512">
                  <c:v>-6.5288588824635599E-3</c:v>
                </c:pt>
                <c:pt idx="513">
                  <c:v>-6.5096932693484103E-3</c:v>
                </c:pt>
                <c:pt idx="514">
                  <c:v>-6.5057582654897703E-3</c:v>
                </c:pt>
                <c:pt idx="515">
                  <c:v>-6.5042714078605698E-3</c:v>
                </c:pt>
                <c:pt idx="516">
                  <c:v>-6.49586408197508E-3</c:v>
                </c:pt>
                <c:pt idx="517">
                  <c:v>-6.4946391336481099E-3</c:v>
                </c:pt>
                <c:pt idx="518">
                  <c:v>-6.4893737662944199E-3</c:v>
                </c:pt>
                <c:pt idx="519">
                  <c:v>-6.4630072206602598E-3</c:v>
                </c:pt>
                <c:pt idx="520">
                  <c:v>-6.3935120433331397E-3</c:v>
                </c:pt>
                <c:pt idx="521">
                  <c:v>-6.3830003950353298E-3</c:v>
                </c:pt>
                <c:pt idx="522">
                  <c:v>-6.3668035139948301E-3</c:v>
                </c:pt>
                <c:pt idx="523">
                  <c:v>-6.3646221820515903E-3</c:v>
                </c:pt>
                <c:pt idx="524">
                  <c:v>-6.3597615159778596E-3</c:v>
                </c:pt>
                <c:pt idx="525">
                  <c:v>-6.3549918823772302E-3</c:v>
                </c:pt>
                <c:pt idx="526">
                  <c:v>-6.3198019485306003E-3</c:v>
                </c:pt>
                <c:pt idx="527">
                  <c:v>-6.3182289450456602E-3</c:v>
                </c:pt>
                <c:pt idx="528">
                  <c:v>-6.3158694379085098E-3</c:v>
                </c:pt>
                <c:pt idx="529">
                  <c:v>-6.3047494307384997E-3</c:v>
                </c:pt>
                <c:pt idx="530">
                  <c:v>-6.2876811815083099E-3</c:v>
                </c:pt>
                <c:pt idx="531">
                  <c:v>-6.2815992431300696E-3</c:v>
                </c:pt>
                <c:pt idx="532">
                  <c:v>-6.2737534488792801E-3</c:v>
                </c:pt>
                <c:pt idx="533">
                  <c:v>-6.2327914962120702E-3</c:v>
                </c:pt>
                <c:pt idx="534">
                  <c:v>-6.2063814425373396E-3</c:v>
                </c:pt>
                <c:pt idx="535">
                  <c:v>-6.1758688088545703E-3</c:v>
                </c:pt>
                <c:pt idx="536">
                  <c:v>-6.1538655743781099E-3</c:v>
                </c:pt>
                <c:pt idx="537">
                  <c:v>-6.1507113435296202E-3</c:v>
                </c:pt>
                <c:pt idx="538">
                  <c:v>-6.1162270174359799E-3</c:v>
                </c:pt>
                <c:pt idx="539">
                  <c:v>-6.1037829380176899E-3</c:v>
                </c:pt>
                <c:pt idx="540">
                  <c:v>-6.0978632810397499E-3</c:v>
                </c:pt>
                <c:pt idx="541">
                  <c:v>-6.0957214049558702E-3</c:v>
                </c:pt>
                <c:pt idx="542">
                  <c:v>-6.0875525970754798E-3</c:v>
                </c:pt>
                <c:pt idx="543">
                  <c:v>-6.0639656600617901E-3</c:v>
                </c:pt>
                <c:pt idx="544">
                  <c:v>-6.0580020839151802E-3</c:v>
                </c:pt>
                <c:pt idx="545">
                  <c:v>-6.0565461045061601E-3</c:v>
                </c:pt>
                <c:pt idx="546">
                  <c:v>-6.0522880757383499E-3</c:v>
                </c:pt>
                <c:pt idx="547">
                  <c:v>-6.0509171985169297E-3</c:v>
                </c:pt>
                <c:pt idx="548">
                  <c:v>-6.0402868213302197E-3</c:v>
                </c:pt>
                <c:pt idx="549">
                  <c:v>-6.0358784348396796E-3</c:v>
                </c:pt>
                <c:pt idx="550">
                  <c:v>-6.0291498744986004E-3</c:v>
                </c:pt>
                <c:pt idx="551">
                  <c:v>-6.0259296534126896E-3</c:v>
                </c:pt>
                <c:pt idx="552">
                  <c:v>-6.0180723255630203E-3</c:v>
                </c:pt>
                <c:pt idx="553">
                  <c:v>-5.99130332482901E-3</c:v>
                </c:pt>
                <c:pt idx="554">
                  <c:v>-5.9854817430378404E-3</c:v>
                </c:pt>
                <c:pt idx="555">
                  <c:v>-5.9639746334404897E-3</c:v>
                </c:pt>
                <c:pt idx="556">
                  <c:v>-5.9441427247928702E-3</c:v>
                </c:pt>
                <c:pt idx="557">
                  <c:v>-5.9394353973827299E-3</c:v>
                </c:pt>
                <c:pt idx="558">
                  <c:v>-5.9313830157454797E-3</c:v>
                </c:pt>
                <c:pt idx="559">
                  <c:v>-5.9035920887402097E-3</c:v>
                </c:pt>
                <c:pt idx="560">
                  <c:v>-5.8949795578064597E-3</c:v>
                </c:pt>
                <c:pt idx="561">
                  <c:v>-5.8754575602143703E-3</c:v>
                </c:pt>
                <c:pt idx="562">
                  <c:v>-5.8683974477073001E-3</c:v>
                </c:pt>
                <c:pt idx="563">
                  <c:v>-5.8651194523981296E-3</c:v>
                </c:pt>
                <c:pt idx="564">
                  <c:v>-5.8445519962832398E-3</c:v>
                </c:pt>
                <c:pt idx="565">
                  <c:v>-5.8203147210110001E-3</c:v>
                </c:pt>
                <c:pt idx="566">
                  <c:v>-5.7990952214812402E-3</c:v>
                </c:pt>
                <c:pt idx="567">
                  <c:v>-5.7920810638982696E-3</c:v>
                </c:pt>
                <c:pt idx="568">
                  <c:v>-5.7623762076760704E-3</c:v>
                </c:pt>
                <c:pt idx="569">
                  <c:v>-5.7481138826012603E-3</c:v>
                </c:pt>
                <c:pt idx="570">
                  <c:v>-5.7323172157460502E-3</c:v>
                </c:pt>
                <c:pt idx="571">
                  <c:v>-5.7045220296415896E-3</c:v>
                </c:pt>
                <c:pt idx="572">
                  <c:v>-5.6856793210047496E-3</c:v>
                </c:pt>
                <c:pt idx="573">
                  <c:v>-5.6734521861844002E-3</c:v>
                </c:pt>
                <c:pt idx="574">
                  <c:v>-5.6338177182560199E-3</c:v>
                </c:pt>
                <c:pt idx="575">
                  <c:v>-5.5977456809710004E-3</c:v>
                </c:pt>
                <c:pt idx="576">
                  <c:v>-5.5962384990229002E-3</c:v>
                </c:pt>
                <c:pt idx="577">
                  <c:v>-5.5487195383505297E-3</c:v>
                </c:pt>
                <c:pt idx="578">
                  <c:v>-5.5434131742976601E-3</c:v>
                </c:pt>
                <c:pt idx="579">
                  <c:v>-5.5422273768098796E-3</c:v>
                </c:pt>
                <c:pt idx="580">
                  <c:v>-5.5401803756153596E-3</c:v>
                </c:pt>
                <c:pt idx="581">
                  <c:v>-5.5256793206633001E-3</c:v>
                </c:pt>
                <c:pt idx="582">
                  <c:v>-5.5082763208153199E-3</c:v>
                </c:pt>
                <c:pt idx="583">
                  <c:v>-5.5038797044120302E-3</c:v>
                </c:pt>
                <c:pt idx="584">
                  <c:v>-5.4934689356126599E-3</c:v>
                </c:pt>
                <c:pt idx="585">
                  <c:v>-5.4899945740806396E-3</c:v>
                </c:pt>
                <c:pt idx="586">
                  <c:v>-5.4637835937566201E-3</c:v>
                </c:pt>
                <c:pt idx="587">
                  <c:v>-5.4408801883849998E-3</c:v>
                </c:pt>
                <c:pt idx="588">
                  <c:v>-5.4348361184518804E-3</c:v>
                </c:pt>
                <c:pt idx="589">
                  <c:v>-5.4256689100297597E-3</c:v>
                </c:pt>
                <c:pt idx="590">
                  <c:v>-5.3832117533205897E-3</c:v>
                </c:pt>
                <c:pt idx="591">
                  <c:v>-5.37980034556583E-3</c:v>
                </c:pt>
                <c:pt idx="592">
                  <c:v>-5.3729181321253696E-3</c:v>
                </c:pt>
                <c:pt idx="593">
                  <c:v>-5.3574074283147003E-3</c:v>
                </c:pt>
                <c:pt idx="594">
                  <c:v>-5.3571556692424598E-3</c:v>
                </c:pt>
                <c:pt idx="595">
                  <c:v>-5.3144500634925897E-3</c:v>
                </c:pt>
                <c:pt idx="596">
                  <c:v>-5.3067082550170199E-3</c:v>
                </c:pt>
                <c:pt idx="597">
                  <c:v>-5.29294287445237E-3</c:v>
                </c:pt>
                <c:pt idx="598">
                  <c:v>-5.2359589580732403E-3</c:v>
                </c:pt>
                <c:pt idx="599">
                  <c:v>-5.2356140539450502E-3</c:v>
                </c:pt>
                <c:pt idx="600">
                  <c:v>-5.2107397594008502E-3</c:v>
                </c:pt>
                <c:pt idx="601">
                  <c:v>-5.2052681978017002E-3</c:v>
                </c:pt>
                <c:pt idx="602">
                  <c:v>-5.1758374034042596E-3</c:v>
                </c:pt>
                <c:pt idx="603">
                  <c:v>-5.1753997059013901E-3</c:v>
                </c:pt>
                <c:pt idx="604">
                  <c:v>-5.1735990142086899E-3</c:v>
                </c:pt>
                <c:pt idx="605">
                  <c:v>-5.1469124986903503E-3</c:v>
                </c:pt>
                <c:pt idx="606">
                  <c:v>-5.1426013288804204E-3</c:v>
                </c:pt>
                <c:pt idx="607">
                  <c:v>-5.1302934178949801E-3</c:v>
                </c:pt>
                <c:pt idx="608">
                  <c:v>-5.1233764489352603E-3</c:v>
                </c:pt>
                <c:pt idx="609">
                  <c:v>-5.1063940745740303E-3</c:v>
                </c:pt>
                <c:pt idx="610">
                  <c:v>-5.0997560653845402E-3</c:v>
                </c:pt>
                <c:pt idx="611">
                  <c:v>-5.0830998987492597E-3</c:v>
                </c:pt>
                <c:pt idx="612">
                  <c:v>-5.0651338391817201E-3</c:v>
                </c:pt>
                <c:pt idx="613">
                  <c:v>-5.0633884979917401E-3</c:v>
                </c:pt>
                <c:pt idx="614">
                  <c:v>-5.0564746198907299E-3</c:v>
                </c:pt>
                <c:pt idx="615">
                  <c:v>-5.0452696426397997E-3</c:v>
                </c:pt>
                <c:pt idx="616">
                  <c:v>-5.0209310500996798E-3</c:v>
                </c:pt>
                <c:pt idx="617">
                  <c:v>-5.0059385265180199E-3</c:v>
                </c:pt>
                <c:pt idx="618">
                  <c:v>-5.0053733390694397E-3</c:v>
                </c:pt>
                <c:pt idx="619">
                  <c:v>-4.99615827549167E-3</c:v>
                </c:pt>
                <c:pt idx="620">
                  <c:v>-4.9930755606628604E-3</c:v>
                </c:pt>
                <c:pt idx="621">
                  <c:v>-4.9562302016387004E-3</c:v>
                </c:pt>
                <c:pt idx="622">
                  <c:v>-4.9526685358475203E-3</c:v>
                </c:pt>
                <c:pt idx="623">
                  <c:v>-4.9474436104673799E-3</c:v>
                </c:pt>
                <c:pt idx="624">
                  <c:v>-4.9247705554125399E-3</c:v>
                </c:pt>
                <c:pt idx="625">
                  <c:v>-4.9197031654604302E-3</c:v>
                </c:pt>
                <c:pt idx="626">
                  <c:v>-4.9156251693269698E-3</c:v>
                </c:pt>
                <c:pt idx="627">
                  <c:v>-4.9027717099040299E-3</c:v>
                </c:pt>
                <c:pt idx="628">
                  <c:v>-4.89663655211097E-3</c:v>
                </c:pt>
                <c:pt idx="629">
                  <c:v>-4.8852075660491996E-3</c:v>
                </c:pt>
                <c:pt idx="630">
                  <c:v>-4.8820275973084203E-3</c:v>
                </c:pt>
                <c:pt idx="631">
                  <c:v>-4.8484943466214096E-3</c:v>
                </c:pt>
                <c:pt idx="632">
                  <c:v>-4.8481486662179099E-3</c:v>
                </c:pt>
                <c:pt idx="633">
                  <c:v>-4.8316889727131902E-3</c:v>
                </c:pt>
                <c:pt idx="634">
                  <c:v>-4.8294690909599803E-3</c:v>
                </c:pt>
                <c:pt idx="635">
                  <c:v>-4.8155732085044404E-3</c:v>
                </c:pt>
                <c:pt idx="636">
                  <c:v>-4.8110058430915403E-3</c:v>
                </c:pt>
                <c:pt idx="637">
                  <c:v>-4.8070218395459699E-3</c:v>
                </c:pt>
                <c:pt idx="638">
                  <c:v>-4.7978513107226001E-3</c:v>
                </c:pt>
                <c:pt idx="639">
                  <c:v>-4.7700260801806296E-3</c:v>
                </c:pt>
                <c:pt idx="640">
                  <c:v>-4.7519306749179303E-3</c:v>
                </c:pt>
                <c:pt idx="641">
                  <c:v>-4.7390540642770502E-3</c:v>
                </c:pt>
                <c:pt idx="642">
                  <c:v>-4.7295388190083699E-3</c:v>
                </c:pt>
                <c:pt idx="643">
                  <c:v>-4.7169898781387999E-3</c:v>
                </c:pt>
                <c:pt idx="644">
                  <c:v>-4.69239651404205E-3</c:v>
                </c:pt>
                <c:pt idx="645">
                  <c:v>-4.6908801655676799E-3</c:v>
                </c:pt>
                <c:pt idx="646">
                  <c:v>-4.6838493124264297E-3</c:v>
                </c:pt>
                <c:pt idx="647">
                  <c:v>-4.6783711061007304E-3</c:v>
                </c:pt>
                <c:pt idx="648">
                  <c:v>-4.6649128290326804E-3</c:v>
                </c:pt>
                <c:pt idx="649">
                  <c:v>-4.6644292913550402E-3</c:v>
                </c:pt>
                <c:pt idx="650">
                  <c:v>-4.6522530989576297E-3</c:v>
                </c:pt>
                <c:pt idx="651">
                  <c:v>-4.6432524221427197E-3</c:v>
                </c:pt>
                <c:pt idx="652">
                  <c:v>-4.62251707348853E-3</c:v>
                </c:pt>
                <c:pt idx="653">
                  <c:v>-4.6047663867481801E-3</c:v>
                </c:pt>
                <c:pt idx="654">
                  <c:v>-4.6030244538614196E-3</c:v>
                </c:pt>
                <c:pt idx="655">
                  <c:v>-4.5863548377245303E-3</c:v>
                </c:pt>
                <c:pt idx="656">
                  <c:v>-4.5509381182241198E-3</c:v>
                </c:pt>
                <c:pt idx="657">
                  <c:v>-4.5351551653912596E-3</c:v>
                </c:pt>
                <c:pt idx="658">
                  <c:v>-4.5212365978302303E-3</c:v>
                </c:pt>
                <c:pt idx="659">
                  <c:v>-4.4977587068314104E-3</c:v>
                </c:pt>
                <c:pt idx="660">
                  <c:v>-4.4605593891213196E-3</c:v>
                </c:pt>
                <c:pt idx="661">
                  <c:v>-4.4586678497203101E-3</c:v>
                </c:pt>
                <c:pt idx="662">
                  <c:v>-4.4534643237429802E-3</c:v>
                </c:pt>
                <c:pt idx="663">
                  <c:v>-4.45282462063508E-3</c:v>
                </c:pt>
                <c:pt idx="664">
                  <c:v>-4.4503856274756897E-3</c:v>
                </c:pt>
                <c:pt idx="665">
                  <c:v>-4.4167909585891103E-3</c:v>
                </c:pt>
                <c:pt idx="666">
                  <c:v>-4.4005039528452802E-3</c:v>
                </c:pt>
                <c:pt idx="667">
                  <c:v>-4.4000747923639604E-3</c:v>
                </c:pt>
                <c:pt idx="668">
                  <c:v>-4.3980279797119397E-3</c:v>
                </c:pt>
                <c:pt idx="669">
                  <c:v>-4.3966852860563904E-3</c:v>
                </c:pt>
                <c:pt idx="670">
                  <c:v>-4.3931976204206503E-3</c:v>
                </c:pt>
                <c:pt idx="671">
                  <c:v>-4.3920762076964997E-3</c:v>
                </c:pt>
                <c:pt idx="672">
                  <c:v>-4.39046512372958E-3</c:v>
                </c:pt>
                <c:pt idx="673">
                  <c:v>-4.3776518181197401E-3</c:v>
                </c:pt>
                <c:pt idx="674">
                  <c:v>-4.3698238335802102E-3</c:v>
                </c:pt>
                <c:pt idx="675">
                  <c:v>-4.3617772808770099E-3</c:v>
                </c:pt>
                <c:pt idx="676">
                  <c:v>-4.3453443968089799E-3</c:v>
                </c:pt>
                <c:pt idx="677">
                  <c:v>-4.3290110895855801E-3</c:v>
                </c:pt>
                <c:pt idx="678">
                  <c:v>-4.3167923584862501E-3</c:v>
                </c:pt>
                <c:pt idx="679">
                  <c:v>-4.30519679552035E-3</c:v>
                </c:pt>
                <c:pt idx="680">
                  <c:v>-4.2961543952945999E-3</c:v>
                </c:pt>
                <c:pt idx="681">
                  <c:v>-4.2716852653030997E-3</c:v>
                </c:pt>
                <c:pt idx="682">
                  <c:v>-4.2462908814509797E-3</c:v>
                </c:pt>
                <c:pt idx="683">
                  <c:v>-4.2403398671036398E-3</c:v>
                </c:pt>
                <c:pt idx="684">
                  <c:v>-4.2283361095211804E-3</c:v>
                </c:pt>
                <c:pt idx="685">
                  <c:v>-4.1976208828076898E-3</c:v>
                </c:pt>
                <c:pt idx="686">
                  <c:v>-4.1880005372300702E-3</c:v>
                </c:pt>
                <c:pt idx="687">
                  <c:v>-4.1830126353252601E-3</c:v>
                </c:pt>
                <c:pt idx="688">
                  <c:v>-4.1741265137790204E-3</c:v>
                </c:pt>
                <c:pt idx="689">
                  <c:v>-4.1646704436482402E-3</c:v>
                </c:pt>
                <c:pt idx="690">
                  <c:v>-4.15685786319182E-3</c:v>
                </c:pt>
                <c:pt idx="691">
                  <c:v>-4.1489736490093101E-3</c:v>
                </c:pt>
                <c:pt idx="692">
                  <c:v>-4.1476195456286499E-3</c:v>
                </c:pt>
                <c:pt idx="693">
                  <c:v>-4.1459429204110899E-3</c:v>
                </c:pt>
                <c:pt idx="694">
                  <c:v>-4.1328065436303301E-3</c:v>
                </c:pt>
                <c:pt idx="695">
                  <c:v>-4.1169263582674998E-3</c:v>
                </c:pt>
                <c:pt idx="696">
                  <c:v>-4.1138213656227302E-3</c:v>
                </c:pt>
                <c:pt idx="697">
                  <c:v>-4.1135857308039802E-3</c:v>
                </c:pt>
                <c:pt idx="698">
                  <c:v>-4.1034576476881796E-3</c:v>
                </c:pt>
                <c:pt idx="699">
                  <c:v>-4.0972128371855399E-3</c:v>
                </c:pt>
                <c:pt idx="700">
                  <c:v>-4.0909694884782898E-3</c:v>
                </c:pt>
                <c:pt idx="701">
                  <c:v>-4.0899852515251696E-3</c:v>
                </c:pt>
                <c:pt idx="702">
                  <c:v>-4.0840196788450604E-3</c:v>
                </c:pt>
                <c:pt idx="703">
                  <c:v>-4.0711143214707101E-3</c:v>
                </c:pt>
                <c:pt idx="704">
                  <c:v>-4.0684512262961102E-3</c:v>
                </c:pt>
                <c:pt idx="705">
                  <c:v>-4.0674108964925699E-3</c:v>
                </c:pt>
                <c:pt idx="706">
                  <c:v>-4.0472230623979904E-3</c:v>
                </c:pt>
                <c:pt idx="707">
                  <c:v>-4.0472230623979904E-3</c:v>
                </c:pt>
                <c:pt idx="708">
                  <c:v>-4.0241502997254899E-3</c:v>
                </c:pt>
                <c:pt idx="709">
                  <c:v>-4.0026737896574401E-3</c:v>
                </c:pt>
                <c:pt idx="710">
                  <c:v>-3.9883470570587802E-3</c:v>
                </c:pt>
                <c:pt idx="711">
                  <c:v>-3.9883173746929502E-3</c:v>
                </c:pt>
                <c:pt idx="712">
                  <c:v>-3.9836443666442598E-3</c:v>
                </c:pt>
                <c:pt idx="713">
                  <c:v>-3.9750194305047696E-3</c:v>
                </c:pt>
                <c:pt idx="714">
                  <c:v>-3.9698345109109301E-3</c:v>
                </c:pt>
                <c:pt idx="715">
                  <c:v>-3.9693842874989702E-3</c:v>
                </c:pt>
                <c:pt idx="716">
                  <c:v>-3.9248718732972504E-3</c:v>
                </c:pt>
                <c:pt idx="717">
                  <c:v>-3.9069486742048E-3</c:v>
                </c:pt>
                <c:pt idx="718">
                  <c:v>-3.8976273845315302E-3</c:v>
                </c:pt>
                <c:pt idx="719">
                  <c:v>-3.8928032390297099E-3</c:v>
                </c:pt>
                <c:pt idx="720">
                  <c:v>-3.8910554929666801E-3</c:v>
                </c:pt>
                <c:pt idx="721">
                  <c:v>-3.8753961157397599E-3</c:v>
                </c:pt>
                <c:pt idx="722">
                  <c:v>-3.87427994266427E-3</c:v>
                </c:pt>
                <c:pt idx="723">
                  <c:v>-3.8707228509424802E-3</c:v>
                </c:pt>
                <c:pt idx="724">
                  <c:v>-3.8511672987466502E-3</c:v>
                </c:pt>
                <c:pt idx="725">
                  <c:v>-3.82808889266483E-3</c:v>
                </c:pt>
                <c:pt idx="726">
                  <c:v>-3.79950771278004E-3</c:v>
                </c:pt>
                <c:pt idx="727">
                  <c:v>-3.7884352464689799E-3</c:v>
                </c:pt>
                <c:pt idx="728">
                  <c:v>-3.78523111789114E-3</c:v>
                </c:pt>
                <c:pt idx="729">
                  <c:v>-3.7629395295423799E-3</c:v>
                </c:pt>
                <c:pt idx="730">
                  <c:v>-3.7370520814535599E-3</c:v>
                </c:pt>
                <c:pt idx="731">
                  <c:v>-3.73295480149151E-3</c:v>
                </c:pt>
                <c:pt idx="732">
                  <c:v>-3.73018772592383E-3</c:v>
                </c:pt>
                <c:pt idx="733">
                  <c:v>-3.7284979290033199E-3</c:v>
                </c:pt>
                <c:pt idx="734">
                  <c:v>-3.7265905635972501E-3</c:v>
                </c:pt>
                <c:pt idx="735">
                  <c:v>-3.7253240649561402E-3</c:v>
                </c:pt>
                <c:pt idx="736">
                  <c:v>-3.7143723860890801E-3</c:v>
                </c:pt>
                <c:pt idx="737">
                  <c:v>-3.7031804177004302E-3</c:v>
                </c:pt>
                <c:pt idx="738">
                  <c:v>-3.67647472930875E-3</c:v>
                </c:pt>
                <c:pt idx="739">
                  <c:v>-3.6502446371084402E-3</c:v>
                </c:pt>
                <c:pt idx="740">
                  <c:v>-3.6429912785010902E-3</c:v>
                </c:pt>
                <c:pt idx="741">
                  <c:v>-3.6328110373310902E-3</c:v>
                </c:pt>
                <c:pt idx="742">
                  <c:v>-3.60036392517775E-3</c:v>
                </c:pt>
                <c:pt idx="743">
                  <c:v>-3.5971261808494799E-3</c:v>
                </c:pt>
                <c:pt idx="744">
                  <c:v>-3.5857161574415499E-3</c:v>
                </c:pt>
                <c:pt idx="745">
                  <c:v>-3.5778213478838599E-3</c:v>
                </c:pt>
                <c:pt idx="746">
                  <c:v>-3.5618915663605702E-3</c:v>
                </c:pt>
                <c:pt idx="747">
                  <c:v>-3.5615343745507401E-3</c:v>
                </c:pt>
                <c:pt idx="748">
                  <c:v>-3.5495994674582501E-3</c:v>
                </c:pt>
                <c:pt idx="749">
                  <c:v>-3.5321618373598701E-3</c:v>
                </c:pt>
                <c:pt idx="750">
                  <c:v>-3.5310771152610798E-3</c:v>
                </c:pt>
                <c:pt idx="751">
                  <c:v>-3.5169026097311902E-3</c:v>
                </c:pt>
                <c:pt idx="752">
                  <c:v>-3.5098910026281102E-3</c:v>
                </c:pt>
                <c:pt idx="753">
                  <c:v>-3.4940027608345698E-3</c:v>
                </c:pt>
                <c:pt idx="754">
                  <c:v>-3.4810585426642399E-3</c:v>
                </c:pt>
                <c:pt idx="755">
                  <c:v>-3.47826437632492E-3</c:v>
                </c:pt>
                <c:pt idx="756">
                  <c:v>-3.4542348680874501E-3</c:v>
                </c:pt>
                <c:pt idx="757">
                  <c:v>-3.4502621921527802E-3</c:v>
                </c:pt>
                <c:pt idx="758">
                  <c:v>-3.4380676722547401E-3</c:v>
                </c:pt>
                <c:pt idx="759">
                  <c:v>-3.43347976789152E-3</c:v>
                </c:pt>
                <c:pt idx="760">
                  <c:v>-3.4305350967891398E-3</c:v>
                </c:pt>
                <c:pt idx="761">
                  <c:v>-3.41244320594672E-3</c:v>
                </c:pt>
                <c:pt idx="762">
                  <c:v>-3.3804136041432199E-3</c:v>
                </c:pt>
                <c:pt idx="763">
                  <c:v>-3.3651181503134499E-3</c:v>
                </c:pt>
                <c:pt idx="764">
                  <c:v>-3.3492237928823602E-3</c:v>
                </c:pt>
                <c:pt idx="765">
                  <c:v>-3.3482174136600599E-3</c:v>
                </c:pt>
                <c:pt idx="766">
                  <c:v>-3.3342626055307E-3</c:v>
                </c:pt>
                <c:pt idx="767">
                  <c:v>-3.3222621919778502E-3</c:v>
                </c:pt>
                <c:pt idx="768">
                  <c:v>-3.31861148187942E-3</c:v>
                </c:pt>
                <c:pt idx="769">
                  <c:v>-3.3083120472520901E-3</c:v>
                </c:pt>
                <c:pt idx="770">
                  <c:v>-3.29308749846957E-3</c:v>
                </c:pt>
                <c:pt idx="771">
                  <c:v>-3.2860609663863398E-3</c:v>
                </c:pt>
                <c:pt idx="772">
                  <c:v>-3.2851540714616502E-3</c:v>
                </c:pt>
                <c:pt idx="773">
                  <c:v>-3.2685168837643399E-3</c:v>
                </c:pt>
                <c:pt idx="774">
                  <c:v>-3.25880243316698E-3</c:v>
                </c:pt>
                <c:pt idx="775">
                  <c:v>-3.2485139558313301E-3</c:v>
                </c:pt>
                <c:pt idx="776">
                  <c:v>-3.2367249090345701E-3</c:v>
                </c:pt>
                <c:pt idx="777">
                  <c:v>-3.2227478510194899E-3</c:v>
                </c:pt>
                <c:pt idx="778">
                  <c:v>-3.2068440095795602E-3</c:v>
                </c:pt>
                <c:pt idx="779">
                  <c:v>-3.2000027306707899E-3</c:v>
                </c:pt>
                <c:pt idx="780">
                  <c:v>-3.19197717438117E-3</c:v>
                </c:pt>
                <c:pt idx="781">
                  <c:v>-3.1851771535851602E-3</c:v>
                </c:pt>
                <c:pt idx="782">
                  <c:v>-3.1842038683976099E-3</c:v>
                </c:pt>
                <c:pt idx="783">
                  <c:v>-3.14056235751268E-3</c:v>
                </c:pt>
                <c:pt idx="784">
                  <c:v>-3.1375308987533698E-3</c:v>
                </c:pt>
                <c:pt idx="785">
                  <c:v>-3.13087293946037E-3</c:v>
                </c:pt>
                <c:pt idx="786">
                  <c:v>-3.1298930089277001E-3</c:v>
                </c:pt>
                <c:pt idx="787">
                  <c:v>-3.1188382944515301E-3</c:v>
                </c:pt>
                <c:pt idx="788">
                  <c:v>-3.1063905360309398E-3</c:v>
                </c:pt>
                <c:pt idx="789">
                  <c:v>-3.0999038491246302E-3</c:v>
                </c:pt>
                <c:pt idx="790">
                  <c:v>-3.09225465436455E-3</c:v>
                </c:pt>
                <c:pt idx="791">
                  <c:v>-3.0785042270873898E-3</c:v>
                </c:pt>
                <c:pt idx="792">
                  <c:v>-3.0780182937636298E-3</c:v>
                </c:pt>
                <c:pt idx="793">
                  <c:v>-3.07658082760088E-3</c:v>
                </c:pt>
                <c:pt idx="794">
                  <c:v>-3.0593821665506299E-3</c:v>
                </c:pt>
                <c:pt idx="795">
                  <c:v>-3.0571714425496098E-3</c:v>
                </c:pt>
                <c:pt idx="796">
                  <c:v>-3.03741777083539E-3</c:v>
                </c:pt>
                <c:pt idx="797">
                  <c:v>-3.0368844215588301E-3</c:v>
                </c:pt>
                <c:pt idx="798">
                  <c:v>-3.0065163786051302E-3</c:v>
                </c:pt>
                <c:pt idx="799">
                  <c:v>-3.00614825064676E-3</c:v>
                </c:pt>
                <c:pt idx="800">
                  <c:v>-2.9995023321978298E-3</c:v>
                </c:pt>
                <c:pt idx="801">
                  <c:v>-2.9887265828314998E-3</c:v>
                </c:pt>
                <c:pt idx="802">
                  <c:v>-2.98305305953997E-3</c:v>
                </c:pt>
                <c:pt idx="803">
                  <c:v>-2.97416704596269E-3</c:v>
                </c:pt>
                <c:pt idx="804">
                  <c:v>-2.9717703891575901E-3</c:v>
                </c:pt>
                <c:pt idx="805">
                  <c:v>-2.9682420130749299E-3</c:v>
                </c:pt>
                <c:pt idx="806">
                  <c:v>-2.9437760440134001E-3</c:v>
                </c:pt>
                <c:pt idx="807">
                  <c:v>-2.9420438990931802E-3</c:v>
                </c:pt>
                <c:pt idx="808">
                  <c:v>-2.8960344596520898E-3</c:v>
                </c:pt>
                <c:pt idx="809">
                  <c:v>-2.8882782321046599E-3</c:v>
                </c:pt>
                <c:pt idx="810">
                  <c:v>-2.88600488913488E-3</c:v>
                </c:pt>
                <c:pt idx="811">
                  <c:v>-2.8839241329049799E-3</c:v>
                </c:pt>
                <c:pt idx="812">
                  <c:v>-2.8808884190898798E-3</c:v>
                </c:pt>
                <c:pt idx="813">
                  <c:v>-2.8715023320231899E-3</c:v>
                </c:pt>
                <c:pt idx="814">
                  <c:v>-2.8710901146419298E-3</c:v>
                </c:pt>
                <c:pt idx="815">
                  <c:v>-2.8627215386447598E-3</c:v>
                </c:pt>
                <c:pt idx="816">
                  <c:v>-2.8604012384478199E-3</c:v>
                </c:pt>
                <c:pt idx="817">
                  <c:v>-2.8566913570903401E-3</c:v>
                </c:pt>
                <c:pt idx="818">
                  <c:v>-2.85469791352628E-3</c:v>
                </c:pt>
                <c:pt idx="819">
                  <c:v>-2.8417183090277002E-3</c:v>
                </c:pt>
                <c:pt idx="820">
                  <c:v>-2.8368813351996101E-3</c:v>
                </c:pt>
                <c:pt idx="821">
                  <c:v>-2.8338665794777102E-3</c:v>
                </c:pt>
                <c:pt idx="822">
                  <c:v>-2.8224836996994999E-3</c:v>
                </c:pt>
                <c:pt idx="823">
                  <c:v>-2.8208763416413402E-3</c:v>
                </c:pt>
                <c:pt idx="824">
                  <c:v>-2.8187422757044701E-3</c:v>
                </c:pt>
                <c:pt idx="825">
                  <c:v>-2.8169032711132698E-3</c:v>
                </c:pt>
                <c:pt idx="826">
                  <c:v>-2.8041769426875498E-3</c:v>
                </c:pt>
                <c:pt idx="827">
                  <c:v>-2.7841340640347898E-3</c:v>
                </c:pt>
                <c:pt idx="828">
                  <c:v>-2.7827866888340599E-3</c:v>
                </c:pt>
                <c:pt idx="829">
                  <c:v>-2.7739411124974101E-3</c:v>
                </c:pt>
                <c:pt idx="830">
                  <c:v>-2.7704337075163E-3</c:v>
                </c:pt>
                <c:pt idx="831">
                  <c:v>-2.7631960106962198E-3</c:v>
                </c:pt>
                <c:pt idx="832">
                  <c:v>-2.76217423513399E-3</c:v>
                </c:pt>
                <c:pt idx="833">
                  <c:v>-2.7569323634572302E-3</c:v>
                </c:pt>
                <c:pt idx="834">
                  <c:v>-2.7495925787743001E-3</c:v>
                </c:pt>
                <c:pt idx="835">
                  <c:v>-2.74841731527314E-3</c:v>
                </c:pt>
                <c:pt idx="836">
                  <c:v>-2.74725447513881E-3</c:v>
                </c:pt>
                <c:pt idx="837">
                  <c:v>-2.74001646819046E-3</c:v>
                </c:pt>
                <c:pt idx="838">
                  <c:v>-2.7309985112317402E-3</c:v>
                </c:pt>
                <c:pt idx="839">
                  <c:v>-2.7303771228573801E-3</c:v>
                </c:pt>
                <c:pt idx="840">
                  <c:v>-2.7300179900147901E-3</c:v>
                </c:pt>
                <c:pt idx="841">
                  <c:v>-2.7144424919013101E-3</c:v>
                </c:pt>
                <c:pt idx="842">
                  <c:v>-2.7036177333665899E-3</c:v>
                </c:pt>
                <c:pt idx="843">
                  <c:v>-2.6796171099466599E-3</c:v>
                </c:pt>
                <c:pt idx="844">
                  <c:v>-2.6781744917312601E-3</c:v>
                </c:pt>
                <c:pt idx="845">
                  <c:v>-2.6699954014523801E-3</c:v>
                </c:pt>
                <c:pt idx="846">
                  <c:v>-2.6682541828434501E-3</c:v>
                </c:pt>
                <c:pt idx="847">
                  <c:v>-2.6645492269151598E-3</c:v>
                </c:pt>
                <c:pt idx="848">
                  <c:v>-2.63907184444902E-3</c:v>
                </c:pt>
                <c:pt idx="849">
                  <c:v>-2.6333129107606601E-3</c:v>
                </c:pt>
                <c:pt idx="850">
                  <c:v>-2.6126729427519398E-3</c:v>
                </c:pt>
                <c:pt idx="851">
                  <c:v>-2.6109675407202898E-3</c:v>
                </c:pt>
                <c:pt idx="852">
                  <c:v>-2.61028600313071E-3</c:v>
                </c:pt>
                <c:pt idx="853">
                  <c:v>-2.6057103455918401E-3</c:v>
                </c:pt>
                <c:pt idx="854">
                  <c:v>-2.5940468140183198E-3</c:v>
                </c:pt>
                <c:pt idx="855">
                  <c:v>-2.5839807659250201E-3</c:v>
                </c:pt>
                <c:pt idx="856">
                  <c:v>-2.57990683443846E-3</c:v>
                </c:pt>
                <c:pt idx="857">
                  <c:v>-2.5709959236145398E-3</c:v>
                </c:pt>
                <c:pt idx="858">
                  <c:v>-2.5703951527872599E-3</c:v>
                </c:pt>
                <c:pt idx="859">
                  <c:v>-2.5703284178040099E-3</c:v>
                </c:pt>
                <c:pt idx="860">
                  <c:v>-2.5698697085833398E-3</c:v>
                </c:pt>
                <c:pt idx="861">
                  <c:v>-2.5689156445510698E-3</c:v>
                </c:pt>
                <c:pt idx="862">
                  <c:v>-2.5637387635854001E-3</c:v>
                </c:pt>
                <c:pt idx="863">
                  <c:v>-2.55234478289121E-3</c:v>
                </c:pt>
                <c:pt idx="864">
                  <c:v>-2.5484935214819399E-3</c:v>
                </c:pt>
                <c:pt idx="865">
                  <c:v>-2.5445306349948702E-3</c:v>
                </c:pt>
                <c:pt idx="866">
                  <c:v>-2.53602441394065E-3</c:v>
                </c:pt>
                <c:pt idx="867">
                  <c:v>-2.52734577043753E-3</c:v>
                </c:pt>
                <c:pt idx="868">
                  <c:v>-2.5228647881521999E-3</c:v>
                </c:pt>
                <c:pt idx="869">
                  <c:v>-2.5151493766573901E-3</c:v>
                </c:pt>
                <c:pt idx="870">
                  <c:v>-2.5129149060603199E-3</c:v>
                </c:pt>
                <c:pt idx="871">
                  <c:v>-2.5058679564440001E-3</c:v>
                </c:pt>
                <c:pt idx="872">
                  <c:v>-2.5054820497837399E-3</c:v>
                </c:pt>
                <c:pt idx="873">
                  <c:v>-2.5052205169371201E-3</c:v>
                </c:pt>
                <c:pt idx="874">
                  <c:v>-2.4916956413094499E-3</c:v>
                </c:pt>
                <c:pt idx="875">
                  <c:v>-2.4891114282668699E-3</c:v>
                </c:pt>
                <c:pt idx="876">
                  <c:v>-2.4810488261068002E-3</c:v>
                </c:pt>
                <c:pt idx="877">
                  <c:v>-2.4660924951934401E-3</c:v>
                </c:pt>
                <c:pt idx="878">
                  <c:v>-2.4654844836072601E-3</c:v>
                </c:pt>
                <c:pt idx="879">
                  <c:v>-2.4578271785284898E-3</c:v>
                </c:pt>
                <c:pt idx="880">
                  <c:v>-2.4570036930520998E-3</c:v>
                </c:pt>
                <c:pt idx="881">
                  <c:v>-2.4533869028268902E-3</c:v>
                </c:pt>
                <c:pt idx="882">
                  <c:v>-2.4411520405277199E-3</c:v>
                </c:pt>
                <c:pt idx="883">
                  <c:v>-2.4397694322403399E-3</c:v>
                </c:pt>
                <c:pt idx="884">
                  <c:v>-2.42592390676784E-3</c:v>
                </c:pt>
                <c:pt idx="885">
                  <c:v>-2.42105169082437E-3</c:v>
                </c:pt>
                <c:pt idx="886">
                  <c:v>-2.4154601116036598E-3</c:v>
                </c:pt>
                <c:pt idx="887">
                  <c:v>-2.4075678009364901E-3</c:v>
                </c:pt>
                <c:pt idx="888">
                  <c:v>-2.3996613234180801E-3</c:v>
                </c:pt>
                <c:pt idx="889">
                  <c:v>-2.3823715854067E-3</c:v>
                </c:pt>
                <c:pt idx="890">
                  <c:v>-2.3757011003926998E-3</c:v>
                </c:pt>
                <c:pt idx="891">
                  <c:v>-2.3601615864924899E-3</c:v>
                </c:pt>
                <c:pt idx="892">
                  <c:v>-2.3581241634550399E-3</c:v>
                </c:pt>
                <c:pt idx="893">
                  <c:v>-2.3564075704775901E-3</c:v>
                </c:pt>
                <c:pt idx="894">
                  <c:v>-2.3465008811236498E-3</c:v>
                </c:pt>
                <c:pt idx="895">
                  <c:v>-2.3426072206555E-3</c:v>
                </c:pt>
                <c:pt idx="896">
                  <c:v>-2.33699568854645E-3</c:v>
                </c:pt>
                <c:pt idx="897">
                  <c:v>-2.33100338647548E-3</c:v>
                </c:pt>
                <c:pt idx="898">
                  <c:v>-2.3222071393607202E-3</c:v>
                </c:pt>
                <c:pt idx="899">
                  <c:v>-2.3183936195803798E-3</c:v>
                </c:pt>
                <c:pt idx="900">
                  <c:v>-2.3046393921448802E-3</c:v>
                </c:pt>
                <c:pt idx="901">
                  <c:v>-2.2962122603503799E-3</c:v>
                </c:pt>
                <c:pt idx="902">
                  <c:v>-2.29138920192163E-3</c:v>
                </c:pt>
                <c:pt idx="903">
                  <c:v>-2.2872169464550202E-3</c:v>
                </c:pt>
                <c:pt idx="904">
                  <c:v>-2.2777136369268101E-3</c:v>
                </c:pt>
                <c:pt idx="905">
                  <c:v>-2.2650066308521201E-3</c:v>
                </c:pt>
                <c:pt idx="906">
                  <c:v>-2.25551891980984E-3</c:v>
                </c:pt>
                <c:pt idx="907">
                  <c:v>-2.2371373983563199E-3</c:v>
                </c:pt>
                <c:pt idx="908">
                  <c:v>-2.2368860217905199E-3</c:v>
                </c:pt>
                <c:pt idx="909">
                  <c:v>-2.2265525480166001E-3</c:v>
                </c:pt>
                <c:pt idx="910">
                  <c:v>-2.2117230288679702E-3</c:v>
                </c:pt>
                <c:pt idx="911">
                  <c:v>-2.2062888155377101E-3</c:v>
                </c:pt>
                <c:pt idx="912">
                  <c:v>-2.2026440623421802E-3</c:v>
                </c:pt>
                <c:pt idx="913">
                  <c:v>-2.1851109053369999E-3</c:v>
                </c:pt>
                <c:pt idx="914">
                  <c:v>-2.1635935044968298E-3</c:v>
                </c:pt>
                <c:pt idx="915">
                  <c:v>-2.1548481999937199E-3</c:v>
                </c:pt>
                <c:pt idx="916">
                  <c:v>-2.1370066306773202E-3</c:v>
                </c:pt>
                <c:pt idx="917">
                  <c:v>-2.1361823877659798E-3</c:v>
                </c:pt>
                <c:pt idx="918">
                  <c:v>-2.1351235806839298E-3</c:v>
                </c:pt>
                <c:pt idx="919">
                  <c:v>-2.1091554682844201E-3</c:v>
                </c:pt>
                <c:pt idx="920">
                  <c:v>-2.09486834054839E-3</c:v>
                </c:pt>
                <c:pt idx="921">
                  <c:v>-2.0942416031148499E-3</c:v>
                </c:pt>
                <c:pt idx="922">
                  <c:v>-2.0768499168787001E-3</c:v>
                </c:pt>
                <c:pt idx="923">
                  <c:v>-2.07445043851746E-3</c:v>
                </c:pt>
                <c:pt idx="924">
                  <c:v>-2.0597329630104998E-3</c:v>
                </c:pt>
                <c:pt idx="925">
                  <c:v>-2.0491867815017602E-3</c:v>
                </c:pt>
                <c:pt idx="926">
                  <c:v>-2.03252102492236E-3</c:v>
                </c:pt>
                <c:pt idx="927">
                  <c:v>-2.03222598610333E-3</c:v>
                </c:pt>
                <c:pt idx="928">
                  <c:v>-2.0275169871053901E-3</c:v>
                </c:pt>
                <c:pt idx="929">
                  <c:v>-2.0216613383825101E-3</c:v>
                </c:pt>
                <c:pt idx="930">
                  <c:v>-1.9993342214822702E-3</c:v>
                </c:pt>
                <c:pt idx="931">
                  <c:v>-1.9970051569361599E-3</c:v>
                </c:pt>
                <c:pt idx="932">
                  <c:v>-1.9962738135739298E-3</c:v>
                </c:pt>
                <c:pt idx="933">
                  <c:v>-1.9811846336159999E-3</c:v>
                </c:pt>
                <c:pt idx="934">
                  <c:v>-1.9788924663614398E-3</c:v>
                </c:pt>
                <c:pt idx="935">
                  <c:v>-1.9726995228636999E-3</c:v>
                </c:pt>
                <c:pt idx="936">
                  <c:v>-1.9665689720408299E-3</c:v>
                </c:pt>
                <c:pt idx="937">
                  <c:v>-1.96259383272223E-3</c:v>
                </c:pt>
                <c:pt idx="938">
                  <c:v>-1.9621590037485399E-3</c:v>
                </c:pt>
                <c:pt idx="939">
                  <c:v>-1.96194405908709E-3</c:v>
                </c:pt>
                <c:pt idx="940">
                  <c:v>-1.9618082131195799E-3</c:v>
                </c:pt>
                <c:pt idx="941">
                  <c:v>-1.9569477869610399E-3</c:v>
                </c:pt>
                <c:pt idx="942">
                  <c:v>-1.9542707020998402E-3</c:v>
                </c:pt>
                <c:pt idx="943">
                  <c:v>-1.9520269479940499E-3</c:v>
                </c:pt>
                <c:pt idx="944">
                  <c:v>-1.9518548812194E-3</c:v>
                </c:pt>
                <c:pt idx="945">
                  <c:v>-1.9392378410864599E-3</c:v>
                </c:pt>
                <c:pt idx="946">
                  <c:v>-1.93077356816811E-3</c:v>
                </c:pt>
                <c:pt idx="947">
                  <c:v>-1.92585519321421E-3</c:v>
                </c:pt>
                <c:pt idx="948">
                  <c:v>-1.9255950667904701E-3</c:v>
                </c:pt>
                <c:pt idx="949">
                  <c:v>-1.91439960012945E-3</c:v>
                </c:pt>
                <c:pt idx="950">
                  <c:v>-1.89274504455577E-3</c:v>
                </c:pt>
                <c:pt idx="951">
                  <c:v>-1.8751591518514201E-3</c:v>
                </c:pt>
                <c:pt idx="952">
                  <c:v>-1.86176455917563E-3</c:v>
                </c:pt>
                <c:pt idx="953">
                  <c:v>-1.85356864932272E-3</c:v>
                </c:pt>
                <c:pt idx="954">
                  <c:v>-1.8421865817703201E-3</c:v>
                </c:pt>
                <c:pt idx="955">
                  <c:v>-1.83857792843415E-3</c:v>
                </c:pt>
                <c:pt idx="956">
                  <c:v>-1.8275426916487399E-3</c:v>
                </c:pt>
                <c:pt idx="957">
                  <c:v>-1.81362798718428E-3</c:v>
                </c:pt>
                <c:pt idx="958">
                  <c:v>-1.81268931810318E-3</c:v>
                </c:pt>
                <c:pt idx="959">
                  <c:v>-1.80668522494904E-3</c:v>
                </c:pt>
                <c:pt idx="960">
                  <c:v>-1.79964444338138E-3</c:v>
                </c:pt>
                <c:pt idx="961">
                  <c:v>-1.79051077378834E-3</c:v>
                </c:pt>
                <c:pt idx="962">
                  <c:v>-1.7878431460642899E-3</c:v>
                </c:pt>
                <c:pt idx="963">
                  <c:v>-1.7847586390272001E-3</c:v>
                </c:pt>
                <c:pt idx="964">
                  <c:v>-1.7787339354719399E-3</c:v>
                </c:pt>
                <c:pt idx="965">
                  <c:v>-1.77541242911007E-3</c:v>
                </c:pt>
                <c:pt idx="966">
                  <c:v>-1.7723028996052201E-3</c:v>
                </c:pt>
                <c:pt idx="967">
                  <c:v>-1.7641874613875199E-3</c:v>
                </c:pt>
                <c:pt idx="968">
                  <c:v>-1.76001414611951E-3</c:v>
                </c:pt>
                <c:pt idx="969">
                  <c:v>-1.74672888785205E-3</c:v>
                </c:pt>
                <c:pt idx="970">
                  <c:v>-1.73943338343311E-3</c:v>
                </c:pt>
                <c:pt idx="971">
                  <c:v>-1.73581367780909E-3</c:v>
                </c:pt>
                <c:pt idx="972">
                  <c:v>-1.7349854827671601E-3</c:v>
                </c:pt>
                <c:pt idx="973">
                  <c:v>-1.72963191648029E-3</c:v>
                </c:pt>
                <c:pt idx="974">
                  <c:v>-1.7292067251939299E-3</c:v>
                </c:pt>
                <c:pt idx="975">
                  <c:v>-1.7161493829256E-3</c:v>
                </c:pt>
                <c:pt idx="976">
                  <c:v>-1.71135238572836E-3</c:v>
                </c:pt>
                <c:pt idx="977">
                  <c:v>-1.70877619999617E-3</c:v>
                </c:pt>
                <c:pt idx="978">
                  <c:v>-1.6887141643337801E-3</c:v>
                </c:pt>
                <c:pt idx="979">
                  <c:v>-1.67574400336789E-3</c:v>
                </c:pt>
                <c:pt idx="980">
                  <c:v>-1.6740408070646401E-3</c:v>
                </c:pt>
                <c:pt idx="981">
                  <c:v>-1.67232656117316E-3</c:v>
                </c:pt>
                <c:pt idx="982">
                  <c:v>-1.6701496318145799E-3</c:v>
                </c:pt>
                <c:pt idx="983">
                  <c:v>-1.6684546833151601E-3</c:v>
                </c:pt>
                <c:pt idx="984">
                  <c:v>-1.6652793190612099E-3</c:v>
                </c:pt>
                <c:pt idx="985">
                  <c:v>-1.66056509477999E-3</c:v>
                </c:pt>
                <c:pt idx="986">
                  <c:v>-1.65791693129169E-3</c:v>
                </c:pt>
                <c:pt idx="987">
                  <c:v>-1.65631810772906E-3</c:v>
                </c:pt>
                <c:pt idx="988">
                  <c:v>-1.6528929382994E-3</c:v>
                </c:pt>
                <c:pt idx="989">
                  <c:v>-1.6478993017812801E-3</c:v>
                </c:pt>
                <c:pt idx="990">
                  <c:v>-1.6466330083155E-3</c:v>
                </c:pt>
                <c:pt idx="991">
                  <c:v>-1.6456158489563E-3</c:v>
                </c:pt>
                <c:pt idx="992">
                  <c:v>-1.6437064972266899E-3</c:v>
                </c:pt>
                <c:pt idx="993">
                  <c:v>-1.6406894574598899E-3</c:v>
                </c:pt>
                <c:pt idx="994">
                  <c:v>-1.6388997779189401E-3</c:v>
                </c:pt>
                <c:pt idx="995">
                  <c:v>-1.63699940220905E-3</c:v>
                </c:pt>
                <c:pt idx="996">
                  <c:v>-1.6331896137195101E-3</c:v>
                </c:pt>
                <c:pt idx="997">
                  <c:v>-1.6326534238851099E-3</c:v>
                </c:pt>
                <c:pt idx="998">
                  <c:v>-1.5968094408774999E-3</c:v>
                </c:pt>
                <c:pt idx="999">
                  <c:v>-1.59109023224185E-3</c:v>
                </c:pt>
                <c:pt idx="1000">
                  <c:v>-1.58153072264572E-3</c:v>
                </c:pt>
                <c:pt idx="1001">
                  <c:v>-1.5710948173661E-3</c:v>
                </c:pt>
                <c:pt idx="1002">
                  <c:v>-1.5375202213344201E-3</c:v>
                </c:pt>
                <c:pt idx="1003">
                  <c:v>-1.5330236717108899E-3</c:v>
                </c:pt>
                <c:pt idx="1004">
                  <c:v>-1.5247779320136899E-3</c:v>
                </c:pt>
                <c:pt idx="1005">
                  <c:v>-1.5140048312149599E-3</c:v>
                </c:pt>
                <c:pt idx="1006">
                  <c:v>-1.49700626759334E-3</c:v>
                </c:pt>
                <c:pt idx="1007">
                  <c:v>-1.4936522567832501E-3</c:v>
                </c:pt>
                <c:pt idx="1008">
                  <c:v>-1.48906305823055E-3</c:v>
                </c:pt>
                <c:pt idx="1009">
                  <c:v>-1.48285476661835E-3</c:v>
                </c:pt>
                <c:pt idx="1010">
                  <c:v>-1.4808236083761999E-3</c:v>
                </c:pt>
                <c:pt idx="1011">
                  <c:v>-1.47637822092683E-3</c:v>
                </c:pt>
                <c:pt idx="1012">
                  <c:v>-1.46038726210667E-3</c:v>
                </c:pt>
                <c:pt idx="1013">
                  <c:v>-1.45496897484523E-3</c:v>
                </c:pt>
                <c:pt idx="1014">
                  <c:v>-1.4536227270119501E-3</c:v>
                </c:pt>
                <c:pt idx="1015">
                  <c:v>-1.4369883202728501E-3</c:v>
                </c:pt>
                <c:pt idx="1016">
                  <c:v>-1.4258092825930001E-3</c:v>
                </c:pt>
                <c:pt idx="1017">
                  <c:v>-1.42579487413254E-3</c:v>
                </c:pt>
                <c:pt idx="1018">
                  <c:v>-1.4228126659232201E-3</c:v>
                </c:pt>
                <c:pt idx="1019">
                  <c:v>-1.39807700785424E-3</c:v>
                </c:pt>
                <c:pt idx="1020">
                  <c:v>-1.3937284486036899E-3</c:v>
                </c:pt>
                <c:pt idx="1021">
                  <c:v>-1.3786331813494201E-3</c:v>
                </c:pt>
                <c:pt idx="1022">
                  <c:v>-1.3755160353100899E-3</c:v>
                </c:pt>
                <c:pt idx="1023">
                  <c:v>-1.3685966977795901E-3</c:v>
                </c:pt>
                <c:pt idx="1024">
                  <c:v>-1.3670542115332199E-3</c:v>
                </c:pt>
                <c:pt idx="1025">
                  <c:v>-1.36507314743534E-3</c:v>
                </c:pt>
                <c:pt idx="1026">
                  <c:v>-1.3614705983209601E-3</c:v>
                </c:pt>
                <c:pt idx="1027">
                  <c:v>-1.3526310732688499E-3</c:v>
                </c:pt>
                <c:pt idx="1028">
                  <c:v>-1.35226689853811E-3</c:v>
                </c:pt>
                <c:pt idx="1029">
                  <c:v>-1.3518996245810899E-3</c:v>
                </c:pt>
                <c:pt idx="1030">
                  <c:v>-1.3367725353845999E-3</c:v>
                </c:pt>
                <c:pt idx="1031">
                  <c:v>-1.3349370398375701E-3</c:v>
                </c:pt>
                <c:pt idx="1032">
                  <c:v>-1.32784510281639E-3</c:v>
                </c:pt>
                <c:pt idx="1033">
                  <c:v>-1.3201337386990399E-3</c:v>
                </c:pt>
                <c:pt idx="1034">
                  <c:v>-1.30441048361323E-3</c:v>
                </c:pt>
                <c:pt idx="1035">
                  <c:v>-1.2821979078625899E-3</c:v>
                </c:pt>
                <c:pt idx="1036">
                  <c:v>-1.2729287007884301E-3</c:v>
                </c:pt>
                <c:pt idx="1037">
                  <c:v>-1.27058747400905E-3</c:v>
                </c:pt>
                <c:pt idx="1038">
                  <c:v>-1.2691967689280801E-3</c:v>
                </c:pt>
                <c:pt idx="1039">
                  <c:v>-1.24287432475619E-3</c:v>
                </c:pt>
                <c:pt idx="1040">
                  <c:v>-1.2301650079704701E-3</c:v>
                </c:pt>
                <c:pt idx="1041">
                  <c:v>-1.2183984097855699E-3</c:v>
                </c:pt>
                <c:pt idx="1042">
                  <c:v>-1.20396343880077E-3</c:v>
                </c:pt>
                <c:pt idx="1043">
                  <c:v>-1.1901221279768299E-3</c:v>
                </c:pt>
                <c:pt idx="1044">
                  <c:v>-1.1890075258563699E-3</c:v>
                </c:pt>
                <c:pt idx="1045">
                  <c:v>-1.1806397385434001E-3</c:v>
                </c:pt>
                <c:pt idx="1046">
                  <c:v>-1.1805851690837399E-3</c:v>
                </c:pt>
                <c:pt idx="1047">
                  <c:v>-1.1799411398486399E-3</c:v>
                </c:pt>
                <c:pt idx="1048">
                  <c:v>-1.1707318410355001E-3</c:v>
                </c:pt>
                <c:pt idx="1049">
                  <c:v>-1.1701784000193E-3</c:v>
                </c:pt>
                <c:pt idx="1050">
                  <c:v>-1.16903249638695E-3</c:v>
                </c:pt>
                <c:pt idx="1051">
                  <c:v>-1.15041715304953E-3</c:v>
                </c:pt>
                <c:pt idx="1052">
                  <c:v>-1.13186203368342E-3</c:v>
                </c:pt>
                <c:pt idx="1053">
                  <c:v>-1.1300713147495401E-3</c:v>
                </c:pt>
                <c:pt idx="1054">
                  <c:v>-1.1280326614134899E-3</c:v>
                </c:pt>
                <c:pt idx="1055">
                  <c:v>-1.12507043556947E-3</c:v>
                </c:pt>
                <c:pt idx="1056">
                  <c:v>-1.1170065389280301E-3</c:v>
                </c:pt>
                <c:pt idx="1057">
                  <c:v>-1.10827120971193E-3</c:v>
                </c:pt>
                <c:pt idx="1058">
                  <c:v>-1.1076835891374601E-3</c:v>
                </c:pt>
                <c:pt idx="1059">
                  <c:v>-1.1071133154073099E-3</c:v>
                </c:pt>
                <c:pt idx="1060">
                  <c:v>-1.10466733133472E-3</c:v>
                </c:pt>
                <c:pt idx="1061">
                  <c:v>-1.1039199210970999E-3</c:v>
                </c:pt>
                <c:pt idx="1062">
                  <c:v>-1.09950533341689E-3</c:v>
                </c:pt>
                <c:pt idx="1063">
                  <c:v>-1.0979962673251999E-3</c:v>
                </c:pt>
                <c:pt idx="1064">
                  <c:v>-1.0950904543916399E-3</c:v>
                </c:pt>
                <c:pt idx="1065">
                  <c:v>-1.08459880480422E-3</c:v>
                </c:pt>
                <c:pt idx="1066">
                  <c:v>-1.0813742925413301E-3</c:v>
                </c:pt>
                <c:pt idx="1067">
                  <c:v>-1.0773233020086499E-3</c:v>
                </c:pt>
                <c:pt idx="1068">
                  <c:v>-1.07325018932042E-3</c:v>
                </c:pt>
                <c:pt idx="1069">
                  <c:v>-1.0638306902145201E-3</c:v>
                </c:pt>
                <c:pt idx="1070">
                  <c:v>-1.06138343592212E-3</c:v>
                </c:pt>
                <c:pt idx="1071">
                  <c:v>-1.0602588900281301E-3</c:v>
                </c:pt>
                <c:pt idx="1072">
                  <c:v>-1.0568040556152799E-3</c:v>
                </c:pt>
                <c:pt idx="1073">
                  <c:v>-1.0513311721333401E-3</c:v>
                </c:pt>
                <c:pt idx="1074">
                  <c:v>-1.0251154152453E-3</c:v>
                </c:pt>
                <c:pt idx="1075">
                  <c:v>-1.02092913410712E-3</c:v>
                </c:pt>
                <c:pt idx="1076">
                  <c:v>-1.00984608430435E-3</c:v>
                </c:pt>
                <c:pt idx="1077">
                  <c:v>-1.00755676029972E-3</c:v>
                </c:pt>
                <c:pt idx="1078">
                  <c:v>-1.0064419884198801E-3</c:v>
                </c:pt>
                <c:pt idx="1079">
                  <c:v>-9.9519065463912803E-4</c:v>
                </c:pt>
                <c:pt idx="1080">
                  <c:v>-9.948599726203539E-4</c:v>
                </c:pt>
                <c:pt idx="1081">
                  <c:v>-9.8496112883630807E-4</c:v>
                </c:pt>
                <c:pt idx="1082">
                  <c:v>-9.7871369553241701E-4</c:v>
                </c:pt>
                <c:pt idx="1083">
                  <c:v>-9.7799518797673699E-4</c:v>
                </c:pt>
                <c:pt idx="1084">
                  <c:v>-9.7561099423292496E-4</c:v>
                </c:pt>
                <c:pt idx="1085">
                  <c:v>-9.7520792712547997E-4</c:v>
                </c:pt>
                <c:pt idx="1086">
                  <c:v>-9.7071739853012596E-4</c:v>
                </c:pt>
                <c:pt idx="1087">
                  <c:v>-9.5593221045282102E-4</c:v>
                </c:pt>
                <c:pt idx="1088">
                  <c:v>-9.5435031897438995E-4</c:v>
                </c:pt>
                <c:pt idx="1089">
                  <c:v>-9.5011883632035304E-4</c:v>
                </c:pt>
                <c:pt idx="1090">
                  <c:v>-9.4478382441686999E-4</c:v>
                </c:pt>
                <c:pt idx="1091">
                  <c:v>-9.3882028488364601E-4</c:v>
                </c:pt>
                <c:pt idx="1092">
                  <c:v>-9.3618356034011301E-4</c:v>
                </c:pt>
                <c:pt idx="1093">
                  <c:v>-9.2980069585954495E-4</c:v>
                </c:pt>
                <c:pt idx="1094">
                  <c:v>-9.2902326952165604E-4</c:v>
                </c:pt>
                <c:pt idx="1095">
                  <c:v>-9.2692730257957004E-4</c:v>
                </c:pt>
                <c:pt idx="1096">
                  <c:v>-9.2464176721856496E-4</c:v>
                </c:pt>
                <c:pt idx="1097">
                  <c:v>-9.1869551707258004E-4</c:v>
                </c:pt>
                <c:pt idx="1098">
                  <c:v>-9.1732657366442303E-4</c:v>
                </c:pt>
                <c:pt idx="1099">
                  <c:v>-9.08402787675653E-4</c:v>
                </c:pt>
                <c:pt idx="1100">
                  <c:v>-9.04814596078295E-4</c:v>
                </c:pt>
                <c:pt idx="1101">
                  <c:v>-9.0103625258047197E-4</c:v>
                </c:pt>
                <c:pt idx="1102">
                  <c:v>-9.00631415354866E-4</c:v>
                </c:pt>
                <c:pt idx="1103">
                  <c:v>-8.9726340698978197E-4</c:v>
                </c:pt>
                <c:pt idx="1104">
                  <c:v>-8.9672700673435596E-4</c:v>
                </c:pt>
                <c:pt idx="1105">
                  <c:v>-8.9272435626799602E-4</c:v>
                </c:pt>
                <c:pt idx="1106">
                  <c:v>-8.5653110161646904E-4</c:v>
                </c:pt>
                <c:pt idx="1107">
                  <c:v>-8.5506631973338704E-4</c:v>
                </c:pt>
                <c:pt idx="1108">
                  <c:v>-8.5251538370574402E-4</c:v>
                </c:pt>
                <c:pt idx="1109">
                  <c:v>-8.3927826999497695E-4</c:v>
                </c:pt>
                <c:pt idx="1110">
                  <c:v>-8.3229301516934702E-4</c:v>
                </c:pt>
                <c:pt idx="1111">
                  <c:v>-8.2850084077067403E-4</c:v>
                </c:pt>
                <c:pt idx="1112">
                  <c:v>-8.2315823004455398E-4</c:v>
                </c:pt>
                <c:pt idx="1113">
                  <c:v>-8.08570895073505E-4</c:v>
                </c:pt>
                <c:pt idx="1114">
                  <c:v>-8.0332043414946003E-4</c:v>
                </c:pt>
                <c:pt idx="1115">
                  <c:v>-7.9405629972866595E-4</c:v>
                </c:pt>
                <c:pt idx="1116">
                  <c:v>-7.6584342245935102E-4</c:v>
                </c:pt>
                <c:pt idx="1117">
                  <c:v>-7.6326170859741696E-4</c:v>
                </c:pt>
                <c:pt idx="1118">
                  <c:v>-7.6295142791723799E-4</c:v>
                </c:pt>
                <c:pt idx="1119">
                  <c:v>-7.3108325420251602E-4</c:v>
                </c:pt>
                <c:pt idx="1120">
                  <c:v>-7.2326219497773298E-4</c:v>
                </c:pt>
                <c:pt idx="1121">
                  <c:v>-7.1403073365695197E-4</c:v>
                </c:pt>
                <c:pt idx="1122">
                  <c:v>-7.1279493583851995E-4</c:v>
                </c:pt>
                <c:pt idx="1123">
                  <c:v>-7.0584086219702797E-4</c:v>
                </c:pt>
                <c:pt idx="1124">
                  <c:v>-6.9228131494637204E-4</c:v>
                </c:pt>
                <c:pt idx="1125">
                  <c:v>-6.8013354209087596E-4</c:v>
                </c:pt>
                <c:pt idx="1126">
                  <c:v>-6.7596136388196405E-4</c:v>
                </c:pt>
                <c:pt idx="1127">
                  <c:v>-6.5139509414372204E-4</c:v>
                </c:pt>
                <c:pt idx="1128">
                  <c:v>-6.4641243362679698E-4</c:v>
                </c:pt>
                <c:pt idx="1129">
                  <c:v>-6.4000002184546397E-4</c:v>
                </c:pt>
                <c:pt idx="1130">
                  <c:v>-6.3979528733935096E-4</c:v>
                </c:pt>
                <c:pt idx="1131">
                  <c:v>-6.2783103003737095E-4</c:v>
                </c:pt>
                <c:pt idx="1132">
                  <c:v>-6.25782248206304E-4</c:v>
                </c:pt>
                <c:pt idx="1133">
                  <c:v>-6.2208400139899297E-4</c:v>
                </c:pt>
                <c:pt idx="1134">
                  <c:v>-6.0168488057675096E-4</c:v>
                </c:pt>
                <c:pt idx="1135">
                  <c:v>-5.9934074314309596E-4</c:v>
                </c:pt>
                <c:pt idx="1136">
                  <c:v>-5.9772864899762903E-4</c:v>
                </c:pt>
                <c:pt idx="1137">
                  <c:v>-5.9241707893763098E-4</c:v>
                </c:pt>
                <c:pt idx="1138">
                  <c:v>-5.9154098146124896E-4</c:v>
                </c:pt>
                <c:pt idx="1139">
                  <c:v>-5.8840850818973097E-4</c:v>
                </c:pt>
                <c:pt idx="1140">
                  <c:v>-5.87026861432595E-4</c:v>
                </c:pt>
                <c:pt idx="1141">
                  <c:v>-5.8530876707575804E-4</c:v>
                </c:pt>
                <c:pt idx="1142">
                  <c:v>-5.7087414764107999E-4</c:v>
                </c:pt>
                <c:pt idx="1143">
                  <c:v>-5.6834329463933497E-4</c:v>
                </c:pt>
                <c:pt idx="1144">
                  <c:v>-5.6818183346747598E-4</c:v>
                </c:pt>
                <c:pt idx="1145">
                  <c:v>-5.6657225311647298E-4</c:v>
                </c:pt>
                <c:pt idx="1146">
                  <c:v>-5.65770877892234E-4</c:v>
                </c:pt>
                <c:pt idx="1147">
                  <c:v>-5.6545096219661601E-4</c:v>
                </c:pt>
                <c:pt idx="1148">
                  <c:v>-5.5944057403130797E-4</c:v>
                </c:pt>
                <c:pt idx="1149">
                  <c:v>-5.5897150700797999E-4</c:v>
                </c:pt>
                <c:pt idx="1150">
                  <c:v>-5.5586438340681095E-4</c:v>
                </c:pt>
                <c:pt idx="1151">
                  <c:v>-5.5555556984441601E-4</c:v>
                </c:pt>
                <c:pt idx="1152">
                  <c:v>-5.4809538231524399E-4</c:v>
                </c:pt>
                <c:pt idx="1153">
                  <c:v>-5.4719563608870601E-4</c:v>
                </c:pt>
                <c:pt idx="1154">
                  <c:v>-5.3691286776195101E-4</c:v>
                </c:pt>
                <c:pt idx="1155">
                  <c:v>-5.3666074515518896E-4</c:v>
                </c:pt>
                <c:pt idx="1156">
                  <c:v>-5.2056231298223499E-4</c:v>
                </c:pt>
                <c:pt idx="1157">
                  <c:v>-5.1832281215664596E-4</c:v>
                </c:pt>
                <c:pt idx="1158">
                  <c:v>-5.1137817529634802E-4</c:v>
                </c:pt>
                <c:pt idx="1159">
                  <c:v>-5.1072527423222695E-4</c:v>
                </c:pt>
                <c:pt idx="1160">
                  <c:v>-4.8082074870517698E-4</c:v>
                </c:pt>
                <c:pt idx="1161">
                  <c:v>-4.7687173054400899E-4</c:v>
                </c:pt>
                <c:pt idx="1162">
                  <c:v>-4.7664443228423301E-4</c:v>
                </c:pt>
                <c:pt idx="1163">
                  <c:v>-4.70072216213052E-4</c:v>
                </c:pt>
                <c:pt idx="1164">
                  <c:v>-4.3340085977252002E-4</c:v>
                </c:pt>
                <c:pt idx="1165">
                  <c:v>-4.2839401004198202E-4</c:v>
                </c:pt>
                <c:pt idx="1166">
                  <c:v>-4.2180750118787702E-4</c:v>
                </c:pt>
                <c:pt idx="1167">
                  <c:v>-4.1640641867552998E-4</c:v>
                </c:pt>
                <c:pt idx="1168">
                  <c:v>-4.13821648777492E-4</c:v>
                </c:pt>
                <c:pt idx="1169">
                  <c:v>-4.1139571199620798E-4</c:v>
                </c:pt>
                <c:pt idx="1170">
                  <c:v>-4.0265754520288799E-4</c:v>
                </c:pt>
                <c:pt idx="1171">
                  <c:v>-3.8793525860547699E-4</c:v>
                </c:pt>
                <c:pt idx="1172">
                  <c:v>-3.7572797736783902E-4</c:v>
                </c:pt>
                <c:pt idx="1173">
                  <c:v>-3.5130862823976299E-4</c:v>
                </c:pt>
                <c:pt idx="1174">
                  <c:v>-3.4311205637137699E-4</c:v>
                </c:pt>
                <c:pt idx="1175">
                  <c:v>-3.3778078348520302E-4</c:v>
                </c:pt>
                <c:pt idx="1176">
                  <c:v>-3.2776143665579598E-4</c:v>
                </c:pt>
                <c:pt idx="1177">
                  <c:v>-3.20769850384697E-4</c:v>
                </c:pt>
                <c:pt idx="1178">
                  <c:v>-3.19642003680332E-4</c:v>
                </c:pt>
                <c:pt idx="1179">
                  <c:v>-3.1862354897572499E-4</c:v>
                </c:pt>
                <c:pt idx="1180">
                  <c:v>-3.1362709995205799E-4</c:v>
                </c:pt>
                <c:pt idx="1181">
                  <c:v>-3.1031807851813602E-4</c:v>
                </c:pt>
                <c:pt idx="1182">
                  <c:v>-3.0783438753184098E-4</c:v>
                </c:pt>
                <c:pt idx="1183">
                  <c:v>-3.0464585155637601E-4</c:v>
                </c:pt>
                <c:pt idx="1184">
                  <c:v>-3.0088762074472001E-4</c:v>
                </c:pt>
                <c:pt idx="1185">
                  <c:v>-2.9881968234564301E-4</c:v>
                </c:pt>
                <c:pt idx="1186">
                  <c:v>-2.9815149628081199E-4</c:v>
                </c:pt>
                <c:pt idx="1187">
                  <c:v>-2.9476787243642403E-4</c:v>
                </c:pt>
                <c:pt idx="1188">
                  <c:v>-2.9321214108318701E-4</c:v>
                </c:pt>
                <c:pt idx="1189">
                  <c:v>-2.8551036720549002E-4</c:v>
                </c:pt>
                <c:pt idx="1190">
                  <c:v>-2.8276544794651097E-4</c:v>
                </c:pt>
                <c:pt idx="1191">
                  <c:v>-2.8022979026032599E-4</c:v>
                </c:pt>
                <c:pt idx="1192">
                  <c:v>-2.7804810411303501E-4</c:v>
                </c:pt>
                <c:pt idx="1193">
                  <c:v>-2.7514101150314898E-4</c:v>
                </c:pt>
                <c:pt idx="1194">
                  <c:v>-2.74386062909752E-4</c:v>
                </c:pt>
                <c:pt idx="1195">
                  <c:v>-2.7059937927255802E-4</c:v>
                </c:pt>
                <c:pt idx="1196">
                  <c:v>-2.5839795582066502E-4</c:v>
                </c:pt>
                <c:pt idx="1197">
                  <c:v>-2.5710245674459299E-4</c:v>
                </c:pt>
                <c:pt idx="1198">
                  <c:v>-2.3148149078419799E-4</c:v>
                </c:pt>
                <c:pt idx="1199">
                  <c:v>-2.28310511208727E-4</c:v>
                </c:pt>
                <c:pt idx="1200">
                  <c:v>-2.1980438207177299E-4</c:v>
                </c:pt>
                <c:pt idx="1201">
                  <c:v>-2.1610720262279099E-4</c:v>
                </c:pt>
                <c:pt idx="1202">
                  <c:v>-2.08463629892177E-4</c:v>
                </c:pt>
                <c:pt idx="1203">
                  <c:v>-2.03376048611168E-4</c:v>
                </c:pt>
                <c:pt idx="1204">
                  <c:v>-2.0082337651579601E-4</c:v>
                </c:pt>
                <c:pt idx="1205">
                  <c:v>-2.0062193403289099E-4</c:v>
                </c:pt>
                <c:pt idx="1206">
                  <c:v>-1.88536958269127E-4</c:v>
                </c:pt>
                <c:pt idx="1207">
                  <c:v>-1.8830618641462599E-4</c:v>
                </c:pt>
                <c:pt idx="1208">
                  <c:v>-1.83099885588995E-4</c:v>
                </c:pt>
                <c:pt idx="1209">
                  <c:v>-1.7716361476487999E-4</c:v>
                </c:pt>
                <c:pt idx="1210">
                  <c:v>-1.7331023224412601E-4</c:v>
                </c:pt>
                <c:pt idx="1211">
                  <c:v>-1.3777900596727901E-4</c:v>
                </c:pt>
                <c:pt idx="1212">
                  <c:v>-1.15280420769748E-4</c:v>
                </c:pt>
                <c:pt idx="1213">
                  <c:v>-1.0151769024209599E-4</c:v>
                </c:pt>
                <c:pt idx="1214">
                  <c:v>-9.9576799346410105E-5</c:v>
                </c:pt>
                <c:pt idx="1215">
                  <c:v>-9.8082488079593601E-5</c:v>
                </c:pt>
                <c:pt idx="1216">
                  <c:v>-9.0248635540666501E-5</c:v>
                </c:pt>
                <c:pt idx="1217">
                  <c:v>-7.7796795399854798E-5</c:v>
                </c:pt>
                <c:pt idx="1218">
                  <c:v>-7.7240953498981403E-5</c:v>
                </c:pt>
                <c:pt idx="1219">
                  <c:v>-6.6675557136111206E-5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8.5437225466715206E-5</c:v>
                </c:pt>
                <c:pt idx="1257">
                  <c:v>1.0053787840757001E-4</c:v>
                </c:pt>
                <c:pt idx="1258">
                  <c:v>1.11613372324737E-4</c:v>
                </c:pt>
                <c:pt idx="1259">
                  <c:v>1.1232799881639201E-4</c:v>
                </c:pt>
                <c:pt idx="1260">
                  <c:v>1.4009526844622599E-4</c:v>
                </c:pt>
                <c:pt idx="1261">
                  <c:v>1.7239893496959099E-4</c:v>
                </c:pt>
                <c:pt idx="1262">
                  <c:v>1.8127435923845101E-4</c:v>
                </c:pt>
                <c:pt idx="1263">
                  <c:v>1.94533611201765E-4</c:v>
                </c:pt>
                <c:pt idx="1264">
                  <c:v>2.0427619276277201E-4</c:v>
                </c:pt>
                <c:pt idx="1265">
                  <c:v>2.07490410268535E-4</c:v>
                </c:pt>
                <c:pt idx="1266">
                  <c:v>2.08702912163252E-4</c:v>
                </c:pt>
                <c:pt idx="1267">
                  <c:v>2.2190169845839701E-4</c:v>
                </c:pt>
                <c:pt idx="1268">
                  <c:v>2.3065390483976701E-4</c:v>
                </c:pt>
                <c:pt idx="1269">
                  <c:v>2.35654540273301E-4</c:v>
                </c:pt>
                <c:pt idx="1270">
                  <c:v>2.3784041917610901E-4</c:v>
                </c:pt>
                <c:pt idx="1271">
                  <c:v>2.3926308001801601E-4</c:v>
                </c:pt>
                <c:pt idx="1272">
                  <c:v>2.5670646885475102E-4</c:v>
                </c:pt>
                <c:pt idx="1273">
                  <c:v>2.6072220197220601E-4</c:v>
                </c:pt>
                <c:pt idx="1274">
                  <c:v>2.6106253781889901E-4</c:v>
                </c:pt>
                <c:pt idx="1275">
                  <c:v>2.6188293982331001E-4</c:v>
                </c:pt>
                <c:pt idx="1276">
                  <c:v>2.6556898310381303E-4</c:v>
                </c:pt>
                <c:pt idx="1277">
                  <c:v>2.6648900890544801E-4</c:v>
                </c:pt>
                <c:pt idx="1278">
                  <c:v>2.6907036352317001E-4</c:v>
                </c:pt>
                <c:pt idx="1279">
                  <c:v>2.7170222941624698E-4</c:v>
                </c:pt>
                <c:pt idx="1280">
                  <c:v>2.7476301862656402E-4</c:v>
                </c:pt>
                <c:pt idx="1281">
                  <c:v>2.7491409107876401E-4</c:v>
                </c:pt>
                <c:pt idx="1282">
                  <c:v>2.7674001866301898E-4</c:v>
                </c:pt>
                <c:pt idx="1283">
                  <c:v>2.8972910531528797E-4</c:v>
                </c:pt>
                <c:pt idx="1284">
                  <c:v>2.9218409467599103E-4</c:v>
                </c:pt>
                <c:pt idx="1285">
                  <c:v>2.92868650504459E-4</c:v>
                </c:pt>
                <c:pt idx="1286">
                  <c:v>2.95377346705145E-4</c:v>
                </c:pt>
                <c:pt idx="1287">
                  <c:v>2.9784065745125501E-4</c:v>
                </c:pt>
                <c:pt idx="1288">
                  <c:v>3.0088762074463799E-4</c:v>
                </c:pt>
                <c:pt idx="1289">
                  <c:v>3.0143180333729101E-4</c:v>
                </c:pt>
                <c:pt idx="1290">
                  <c:v>3.0270925007899703E-4</c:v>
                </c:pt>
                <c:pt idx="1291">
                  <c:v>3.1844600781972399E-4</c:v>
                </c:pt>
                <c:pt idx="1292">
                  <c:v>3.2674399898604802E-4</c:v>
                </c:pt>
                <c:pt idx="1293">
                  <c:v>3.2749306711606698E-4</c:v>
                </c:pt>
                <c:pt idx="1294">
                  <c:v>3.2846116242098698E-4</c:v>
                </c:pt>
                <c:pt idx="1295">
                  <c:v>3.4030968509481601E-4</c:v>
                </c:pt>
                <c:pt idx="1296">
                  <c:v>3.4381984179163801E-4</c:v>
                </c:pt>
                <c:pt idx="1297">
                  <c:v>3.5180299395374799E-4</c:v>
                </c:pt>
                <c:pt idx="1298">
                  <c:v>3.5366932287309201E-4</c:v>
                </c:pt>
                <c:pt idx="1299">
                  <c:v>3.6271312973180898E-4</c:v>
                </c:pt>
                <c:pt idx="1300">
                  <c:v>3.7043897441577101E-4</c:v>
                </c:pt>
                <c:pt idx="1301">
                  <c:v>3.75728012729164E-4</c:v>
                </c:pt>
                <c:pt idx="1302">
                  <c:v>3.7657692028513298E-4</c:v>
                </c:pt>
                <c:pt idx="1303">
                  <c:v>3.8455629794572997E-4</c:v>
                </c:pt>
                <c:pt idx="1304">
                  <c:v>3.8773219834521201E-4</c:v>
                </c:pt>
                <c:pt idx="1305">
                  <c:v>3.8945364090646901E-4</c:v>
                </c:pt>
                <c:pt idx="1306">
                  <c:v>4.0708329911969497E-4</c:v>
                </c:pt>
                <c:pt idx="1307">
                  <c:v>4.1017236436500398E-4</c:v>
                </c:pt>
                <c:pt idx="1308">
                  <c:v>4.1382164877743302E-4</c:v>
                </c:pt>
                <c:pt idx="1309">
                  <c:v>4.2202997039142702E-4</c:v>
                </c:pt>
                <c:pt idx="1310">
                  <c:v>4.2247576420119398E-4</c:v>
                </c:pt>
                <c:pt idx="1311">
                  <c:v>4.4881295771047802E-4</c:v>
                </c:pt>
                <c:pt idx="1312">
                  <c:v>4.5907366205823999E-4</c:v>
                </c:pt>
                <c:pt idx="1313">
                  <c:v>4.6382192565409998E-4</c:v>
                </c:pt>
                <c:pt idx="1314">
                  <c:v>4.6728972812939702E-4</c:v>
                </c:pt>
                <c:pt idx="1315">
                  <c:v>4.8181162098064398E-4</c:v>
                </c:pt>
                <c:pt idx="1316">
                  <c:v>4.8375965336682798E-4</c:v>
                </c:pt>
                <c:pt idx="1317">
                  <c:v>4.9625337933626096E-4</c:v>
                </c:pt>
                <c:pt idx="1318">
                  <c:v>5.0050051094845496E-4</c:v>
                </c:pt>
                <c:pt idx="1319">
                  <c:v>5.1746443586743495E-4</c:v>
                </c:pt>
                <c:pt idx="1320">
                  <c:v>5.2110475384535202E-4</c:v>
                </c:pt>
                <c:pt idx="1321">
                  <c:v>5.4288817837176099E-4</c:v>
                </c:pt>
                <c:pt idx="1322">
                  <c:v>5.4350791975142502E-4</c:v>
                </c:pt>
                <c:pt idx="1323">
                  <c:v>5.5035774641796098E-4</c:v>
                </c:pt>
                <c:pt idx="1324">
                  <c:v>5.6031839270890399E-4</c:v>
                </c:pt>
                <c:pt idx="1325">
                  <c:v>5.6322164259929098E-4</c:v>
                </c:pt>
                <c:pt idx="1326">
                  <c:v>5.6785918618491003E-4</c:v>
                </c:pt>
                <c:pt idx="1327">
                  <c:v>5.6850484760248197E-4</c:v>
                </c:pt>
                <c:pt idx="1328">
                  <c:v>5.6915197893816702E-4</c:v>
                </c:pt>
                <c:pt idx="1329">
                  <c:v>5.8224177831393299E-4</c:v>
                </c:pt>
                <c:pt idx="1330">
                  <c:v>5.8241119875766302E-4</c:v>
                </c:pt>
                <c:pt idx="1331">
                  <c:v>5.8823544677398401E-4</c:v>
                </c:pt>
                <c:pt idx="1332">
                  <c:v>5.9259260993389904E-4</c:v>
                </c:pt>
                <c:pt idx="1333">
                  <c:v>5.9916133567745899E-4</c:v>
                </c:pt>
                <c:pt idx="1334">
                  <c:v>6.0096170124170805E-4</c:v>
                </c:pt>
                <c:pt idx="1335">
                  <c:v>6.0901341711826402E-4</c:v>
                </c:pt>
                <c:pt idx="1336">
                  <c:v>6.2247123080560595E-4</c:v>
                </c:pt>
                <c:pt idx="1337">
                  <c:v>6.4925732639019805E-4</c:v>
                </c:pt>
                <c:pt idx="1338">
                  <c:v>6.5928291534183604E-4</c:v>
                </c:pt>
                <c:pt idx="1339">
                  <c:v>6.6533601922115796E-4</c:v>
                </c:pt>
                <c:pt idx="1340">
                  <c:v>6.6934406782809903E-4</c:v>
                </c:pt>
                <c:pt idx="1341">
                  <c:v>6.7934785221418698E-4</c:v>
                </c:pt>
                <c:pt idx="1342">
                  <c:v>6.8282692991073E-4</c:v>
                </c:pt>
                <c:pt idx="1343">
                  <c:v>6.86263538752033E-4</c:v>
                </c:pt>
                <c:pt idx="1344">
                  <c:v>6.8657765433685397E-4</c:v>
                </c:pt>
                <c:pt idx="1345">
                  <c:v>7.0696362081990299E-4</c:v>
                </c:pt>
                <c:pt idx="1346">
                  <c:v>7.0871748880958795E-4</c:v>
                </c:pt>
                <c:pt idx="1347">
                  <c:v>7.1539290042841003E-4</c:v>
                </c:pt>
                <c:pt idx="1348">
                  <c:v>7.2611146019722504E-4</c:v>
                </c:pt>
                <c:pt idx="1349">
                  <c:v>7.3046022239903197E-4</c:v>
                </c:pt>
                <c:pt idx="1350">
                  <c:v>7.4878354212467202E-4</c:v>
                </c:pt>
                <c:pt idx="1351">
                  <c:v>7.5183963993657804E-4</c:v>
                </c:pt>
                <c:pt idx="1352">
                  <c:v>7.6384501916821799E-4</c:v>
                </c:pt>
                <c:pt idx="1353">
                  <c:v>7.7745419111860598E-4</c:v>
                </c:pt>
                <c:pt idx="1354">
                  <c:v>7.9768708922404302E-4</c:v>
                </c:pt>
                <c:pt idx="1355">
                  <c:v>8.0114487778239695E-4</c:v>
                </c:pt>
                <c:pt idx="1356">
                  <c:v>8.02246332637825E-4</c:v>
                </c:pt>
                <c:pt idx="1357">
                  <c:v>8.0321302413678599E-4</c:v>
                </c:pt>
                <c:pt idx="1358">
                  <c:v>8.0439741567615505E-4</c:v>
                </c:pt>
                <c:pt idx="1359">
                  <c:v>8.16882278236734E-4</c:v>
                </c:pt>
                <c:pt idx="1360">
                  <c:v>8.1755012047892502E-4</c:v>
                </c:pt>
                <c:pt idx="1361">
                  <c:v>8.3091027653415996E-4</c:v>
                </c:pt>
                <c:pt idx="1362">
                  <c:v>8.3114047770817604E-4</c:v>
                </c:pt>
                <c:pt idx="1363">
                  <c:v>8.3857447262094599E-4</c:v>
                </c:pt>
                <c:pt idx="1364">
                  <c:v>8.4045389454854701E-4</c:v>
                </c:pt>
                <c:pt idx="1365">
                  <c:v>8.4602389051226202E-4</c:v>
                </c:pt>
                <c:pt idx="1366">
                  <c:v>8.5947577271870202E-4</c:v>
                </c:pt>
                <c:pt idx="1367">
                  <c:v>8.5996894481284397E-4</c:v>
                </c:pt>
                <c:pt idx="1368">
                  <c:v>8.7070140930839402E-4</c:v>
                </c:pt>
                <c:pt idx="1369">
                  <c:v>8.8248277531812196E-4</c:v>
                </c:pt>
                <c:pt idx="1370">
                  <c:v>8.8391370807689405E-4</c:v>
                </c:pt>
                <c:pt idx="1371">
                  <c:v>8.9592360778560805E-4</c:v>
                </c:pt>
                <c:pt idx="1372">
                  <c:v>8.9635908355821395E-4</c:v>
                </c:pt>
                <c:pt idx="1373">
                  <c:v>8.9645904703698396E-4</c:v>
                </c:pt>
                <c:pt idx="1374">
                  <c:v>8.9877596301414498E-4</c:v>
                </c:pt>
                <c:pt idx="1375">
                  <c:v>9.01815452556165E-4</c:v>
                </c:pt>
                <c:pt idx="1376">
                  <c:v>9.0212004313792895E-4</c:v>
                </c:pt>
                <c:pt idx="1377">
                  <c:v>9.0429546478900595E-4</c:v>
                </c:pt>
                <c:pt idx="1378">
                  <c:v>9.15891279935118E-4</c:v>
                </c:pt>
                <c:pt idx="1379">
                  <c:v>9.17011123963266E-4</c:v>
                </c:pt>
                <c:pt idx="1380">
                  <c:v>9.2578312429222702E-4</c:v>
                </c:pt>
                <c:pt idx="1381">
                  <c:v>9.2980069585953096E-4</c:v>
                </c:pt>
                <c:pt idx="1382">
                  <c:v>9.3128511318858298E-4</c:v>
                </c:pt>
                <c:pt idx="1383">
                  <c:v>9.3414353523403896E-4</c:v>
                </c:pt>
                <c:pt idx="1384">
                  <c:v>9.5162634023257596E-4</c:v>
                </c:pt>
                <c:pt idx="1385">
                  <c:v>9.6107707136164496E-4</c:v>
                </c:pt>
                <c:pt idx="1386">
                  <c:v>9.6315983217679796E-4</c:v>
                </c:pt>
                <c:pt idx="1387">
                  <c:v>9.7863325376971793E-4</c:v>
                </c:pt>
                <c:pt idx="1388">
                  <c:v>9.8941400435834602E-4</c:v>
                </c:pt>
                <c:pt idx="1389">
                  <c:v>1.0130002554590901E-3</c:v>
                </c:pt>
                <c:pt idx="1390">
                  <c:v>1.01522982157875E-3</c:v>
                </c:pt>
                <c:pt idx="1391">
                  <c:v>1.02092913410714E-3</c:v>
                </c:pt>
                <c:pt idx="1392">
                  <c:v>1.03394805006464E-3</c:v>
                </c:pt>
                <c:pt idx="1393">
                  <c:v>1.03804930778741E-3</c:v>
                </c:pt>
                <c:pt idx="1394">
                  <c:v>1.04248119944108E-3</c:v>
                </c:pt>
                <c:pt idx="1395">
                  <c:v>1.04887856629906E-3</c:v>
                </c:pt>
                <c:pt idx="1396">
                  <c:v>1.0524470362782E-3</c:v>
                </c:pt>
                <c:pt idx="1397">
                  <c:v>1.05578128031547E-3</c:v>
                </c:pt>
                <c:pt idx="1398">
                  <c:v>1.07511210828257E-3</c:v>
                </c:pt>
                <c:pt idx="1399">
                  <c:v>1.08254408406863E-3</c:v>
                </c:pt>
                <c:pt idx="1400">
                  <c:v>1.0869566287567E-3</c:v>
                </c:pt>
                <c:pt idx="1401">
                  <c:v>1.0911075823345599E-3</c:v>
                </c:pt>
                <c:pt idx="1402">
                  <c:v>1.0955903588348399E-3</c:v>
                </c:pt>
                <c:pt idx="1403">
                  <c:v>1.1001110095523101E-3</c:v>
                </c:pt>
                <c:pt idx="1404">
                  <c:v>1.1004127657869699E-3</c:v>
                </c:pt>
                <c:pt idx="1405">
                  <c:v>1.10892788398579E-3</c:v>
                </c:pt>
                <c:pt idx="1406">
                  <c:v>1.11172885269042E-3</c:v>
                </c:pt>
                <c:pt idx="1407">
                  <c:v>1.1148273172463599E-3</c:v>
                </c:pt>
                <c:pt idx="1408">
                  <c:v>1.1232368060811999E-3</c:v>
                </c:pt>
                <c:pt idx="1409">
                  <c:v>1.1263001551786299E-3</c:v>
                </c:pt>
                <c:pt idx="1410">
                  <c:v>1.13186203368333E-3</c:v>
                </c:pt>
                <c:pt idx="1411">
                  <c:v>1.13507487661296E-3</c:v>
                </c:pt>
                <c:pt idx="1412">
                  <c:v>1.14253182408917E-3</c:v>
                </c:pt>
                <c:pt idx="1413">
                  <c:v>1.14401982030557E-3</c:v>
                </c:pt>
                <c:pt idx="1414">
                  <c:v>1.1458036200579201E-3</c:v>
                </c:pt>
                <c:pt idx="1415">
                  <c:v>1.14626431160155E-3</c:v>
                </c:pt>
                <c:pt idx="1416">
                  <c:v>1.16103681760673E-3</c:v>
                </c:pt>
                <c:pt idx="1417">
                  <c:v>1.16292710117382E-3</c:v>
                </c:pt>
                <c:pt idx="1418">
                  <c:v>1.17502658662283E-3</c:v>
                </c:pt>
                <c:pt idx="1419">
                  <c:v>1.17647275935318E-3</c:v>
                </c:pt>
                <c:pt idx="1420">
                  <c:v>1.1785505194442001E-3</c:v>
                </c:pt>
                <c:pt idx="1421">
                  <c:v>1.18413276121677E-3</c:v>
                </c:pt>
                <c:pt idx="1422">
                  <c:v>1.1869437595286201E-3</c:v>
                </c:pt>
                <c:pt idx="1423">
                  <c:v>1.19505036240058E-3</c:v>
                </c:pt>
                <c:pt idx="1424">
                  <c:v>1.19560147309531E-3</c:v>
                </c:pt>
                <c:pt idx="1425">
                  <c:v>1.19832249210872E-3</c:v>
                </c:pt>
                <c:pt idx="1426">
                  <c:v>1.2228689960944101E-3</c:v>
                </c:pt>
                <c:pt idx="1427">
                  <c:v>1.2292564547296901E-3</c:v>
                </c:pt>
                <c:pt idx="1428">
                  <c:v>1.2322860462651E-3</c:v>
                </c:pt>
                <c:pt idx="1429">
                  <c:v>1.2365068632949601E-3</c:v>
                </c:pt>
                <c:pt idx="1430">
                  <c:v>1.2453314609434101E-3</c:v>
                </c:pt>
                <c:pt idx="1431">
                  <c:v>1.2599233848493499E-3</c:v>
                </c:pt>
                <c:pt idx="1432">
                  <c:v>1.2653930609712199E-3</c:v>
                </c:pt>
                <c:pt idx="1433">
                  <c:v>1.28000017476263E-3</c:v>
                </c:pt>
                <c:pt idx="1434">
                  <c:v>1.2881619712485301E-3</c:v>
                </c:pt>
                <c:pt idx="1435">
                  <c:v>1.2944985626458E-3</c:v>
                </c:pt>
                <c:pt idx="1436">
                  <c:v>1.29495718812619E-3</c:v>
                </c:pt>
                <c:pt idx="1437">
                  <c:v>1.30165979979592E-3</c:v>
                </c:pt>
                <c:pt idx="1438">
                  <c:v>1.31529803584038E-3</c:v>
                </c:pt>
                <c:pt idx="1439">
                  <c:v>1.31814501871869E-3</c:v>
                </c:pt>
                <c:pt idx="1440">
                  <c:v>1.3197837470665E-3</c:v>
                </c:pt>
                <c:pt idx="1441">
                  <c:v>1.3410820069850199E-3</c:v>
                </c:pt>
                <c:pt idx="1442">
                  <c:v>1.3585112807989301E-3</c:v>
                </c:pt>
                <c:pt idx="1443">
                  <c:v>1.3726838119724001E-3</c:v>
                </c:pt>
                <c:pt idx="1444">
                  <c:v>1.3798815491550499E-3</c:v>
                </c:pt>
                <c:pt idx="1445">
                  <c:v>1.38792527484808E-3</c:v>
                </c:pt>
                <c:pt idx="1446">
                  <c:v>1.38937153298057E-3</c:v>
                </c:pt>
                <c:pt idx="1447">
                  <c:v>1.39140136542822E-3</c:v>
                </c:pt>
                <c:pt idx="1448">
                  <c:v>1.39256393483186E-3</c:v>
                </c:pt>
                <c:pt idx="1449">
                  <c:v>1.3952841666454701E-3</c:v>
                </c:pt>
                <c:pt idx="1450">
                  <c:v>1.3976242666379399E-3</c:v>
                </c:pt>
                <c:pt idx="1451">
                  <c:v>1.40088745767998E-3</c:v>
                </c:pt>
                <c:pt idx="1452">
                  <c:v>1.41176494036248E-3</c:v>
                </c:pt>
                <c:pt idx="1453">
                  <c:v>1.4126617177095699E-3</c:v>
                </c:pt>
                <c:pt idx="1454">
                  <c:v>1.4218685745424899E-3</c:v>
                </c:pt>
                <c:pt idx="1455">
                  <c:v>1.4242987737534301E-3</c:v>
                </c:pt>
                <c:pt idx="1456">
                  <c:v>1.43041077171539E-3</c:v>
                </c:pt>
                <c:pt idx="1457">
                  <c:v>1.43410321438059E-3</c:v>
                </c:pt>
                <c:pt idx="1458">
                  <c:v>1.4369883202729401E-3</c:v>
                </c:pt>
                <c:pt idx="1459">
                  <c:v>1.43988505798754E-3</c:v>
                </c:pt>
                <c:pt idx="1460">
                  <c:v>1.4510802351935699E-3</c:v>
                </c:pt>
                <c:pt idx="1461">
                  <c:v>1.4553924851027399E-3</c:v>
                </c:pt>
                <c:pt idx="1462">
                  <c:v>1.4721039019444399E-3</c:v>
                </c:pt>
                <c:pt idx="1463">
                  <c:v>1.4930969346820099E-3</c:v>
                </c:pt>
                <c:pt idx="1464">
                  <c:v>1.50625122618776E-3</c:v>
                </c:pt>
                <c:pt idx="1465">
                  <c:v>1.5093226300513401E-3</c:v>
                </c:pt>
                <c:pt idx="1466">
                  <c:v>1.5139049841225601E-3</c:v>
                </c:pt>
                <c:pt idx="1467">
                  <c:v>1.5259412930439401E-3</c:v>
                </c:pt>
                <c:pt idx="1468">
                  <c:v>1.53335067098933E-3</c:v>
                </c:pt>
                <c:pt idx="1469">
                  <c:v>1.5384618419056399E-3</c:v>
                </c:pt>
                <c:pt idx="1470">
                  <c:v>1.5417850490676E-3</c:v>
                </c:pt>
                <c:pt idx="1471">
                  <c:v>1.54342279472073E-3</c:v>
                </c:pt>
                <c:pt idx="1472">
                  <c:v>1.54918698682932E-3</c:v>
                </c:pt>
                <c:pt idx="1473">
                  <c:v>1.55844439723803E-3</c:v>
                </c:pt>
                <c:pt idx="1474">
                  <c:v>1.56030613649482E-3</c:v>
                </c:pt>
                <c:pt idx="1475">
                  <c:v>1.5616869389466601E-3</c:v>
                </c:pt>
                <c:pt idx="1476">
                  <c:v>1.56177077829976E-3</c:v>
                </c:pt>
                <c:pt idx="1477">
                  <c:v>1.56519049014192E-3</c:v>
                </c:pt>
                <c:pt idx="1478">
                  <c:v>1.5725481272429701E-3</c:v>
                </c:pt>
                <c:pt idx="1479">
                  <c:v>1.6002563824639999E-3</c:v>
                </c:pt>
                <c:pt idx="1480">
                  <c:v>1.6042171424809099E-3</c:v>
                </c:pt>
                <c:pt idx="1481">
                  <c:v>1.60642881198297E-3</c:v>
                </c:pt>
                <c:pt idx="1482">
                  <c:v>1.61191230529733E-3</c:v>
                </c:pt>
                <c:pt idx="1483">
                  <c:v>1.6153228388307401E-3</c:v>
                </c:pt>
                <c:pt idx="1484">
                  <c:v>1.63265342388509E-3</c:v>
                </c:pt>
                <c:pt idx="1485">
                  <c:v>1.6329866866225001E-3</c:v>
                </c:pt>
                <c:pt idx="1486">
                  <c:v>1.6388968432100399E-3</c:v>
                </c:pt>
                <c:pt idx="1487">
                  <c:v>1.6465426332468299E-3</c:v>
                </c:pt>
                <c:pt idx="1488">
                  <c:v>1.6579169312917301E-3</c:v>
                </c:pt>
                <c:pt idx="1489">
                  <c:v>1.6771523851224E-3</c:v>
                </c:pt>
                <c:pt idx="1490">
                  <c:v>1.6811495124943801E-3</c:v>
                </c:pt>
                <c:pt idx="1491">
                  <c:v>1.68208618298488E-3</c:v>
                </c:pt>
                <c:pt idx="1492">
                  <c:v>1.6835020811137901E-3</c:v>
                </c:pt>
                <c:pt idx="1493">
                  <c:v>1.6863410404364099E-3</c:v>
                </c:pt>
                <c:pt idx="1494">
                  <c:v>1.68833401576793E-3</c:v>
                </c:pt>
                <c:pt idx="1495">
                  <c:v>1.69444024853692E-3</c:v>
                </c:pt>
                <c:pt idx="1496">
                  <c:v>1.70068068201747E-3</c:v>
                </c:pt>
                <c:pt idx="1497">
                  <c:v>1.7386269230402201E-3</c:v>
                </c:pt>
                <c:pt idx="1498">
                  <c:v>1.7477429441605399E-3</c:v>
                </c:pt>
                <c:pt idx="1499">
                  <c:v>1.7493019938129E-3</c:v>
                </c:pt>
                <c:pt idx="1500">
                  <c:v>1.76005102376117E-3</c:v>
                </c:pt>
                <c:pt idx="1501">
                  <c:v>1.76056383503296E-3</c:v>
                </c:pt>
                <c:pt idx="1502">
                  <c:v>1.7608738481946901E-3</c:v>
                </c:pt>
                <c:pt idx="1503">
                  <c:v>1.7689726884345901E-3</c:v>
                </c:pt>
                <c:pt idx="1504">
                  <c:v>1.7704342187131899E-3</c:v>
                </c:pt>
                <c:pt idx="1505">
                  <c:v>1.7781943286592999E-3</c:v>
                </c:pt>
                <c:pt idx="1506">
                  <c:v>1.77967656867297E-3</c:v>
                </c:pt>
                <c:pt idx="1507">
                  <c:v>1.7863061599357299E-3</c:v>
                </c:pt>
                <c:pt idx="1508">
                  <c:v>1.8045117678591399E-3</c:v>
                </c:pt>
                <c:pt idx="1509">
                  <c:v>1.81763152132447E-3</c:v>
                </c:pt>
                <c:pt idx="1510">
                  <c:v>1.8264885882085199E-3</c:v>
                </c:pt>
                <c:pt idx="1511">
                  <c:v>1.83374134514179E-3</c:v>
                </c:pt>
                <c:pt idx="1512">
                  <c:v>1.8340257179945199E-3</c:v>
                </c:pt>
                <c:pt idx="1513">
                  <c:v>1.8359858278526201E-3</c:v>
                </c:pt>
                <c:pt idx="1514">
                  <c:v>1.8365478073015501E-3</c:v>
                </c:pt>
                <c:pt idx="1515">
                  <c:v>1.84105605852815E-3</c:v>
                </c:pt>
                <c:pt idx="1516">
                  <c:v>1.8467225931647099E-3</c:v>
                </c:pt>
                <c:pt idx="1517">
                  <c:v>1.8685013972281901E-3</c:v>
                </c:pt>
                <c:pt idx="1518">
                  <c:v>1.8685773110527499E-3</c:v>
                </c:pt>
                <c:pt idx="1519">
                  <c:v>1.87918477029815E-3</c:v>
                </c:pt>
                <c:pt idx="1520">
                  <c:v>1.8870473317750499E-3</c:v>
                </c:pt>
                <c:pt idx="1521">
                  <c:v>1.89274504455577E-3</c:v>
                </c:pt>
                <c:pt idx="1522">
                  <c:v>1.89529058345098E-3</c:v>
                </c:pt>
                <c:pt idx="1523">
                  <c:v>1.9008831249941599E-3</c:v>
                </c:pt>
                <c:pt idx="1524">
                  <c:v>1.9013717626323999E-3</c:v>
                </c:pt>
                <c:pt idx="1525">
                  <c:v>1.90276416726865E-3</c:v>
                </c:pt>
                <c:pt idx="1526">
                  <c:v>1.9034676039501499E-3</c:v>
                </c:pt>
                <c:pt idx="1527">
                  <c:v>1.91702098965692E-3</c:v>
                </c:pt>
                <c:pt idx="1528">
                  <c:v>1.9216916795417799E-3</c:v>
                </c:pt>
                <c:pt idx="1529">
                  <c:v>1.9217623580328499E-3</c:v>
                </c:pt>
                <c:pt idx="1530">
                  <c:v>1.9238439642349601E-3</c:v>
                </c:pt>
                <c:pt idx="1531">
                  <c:v>1.9297042514659301E-3</c:v>
                </c:pt>
                <c:pt idx="1532">
                  <c:v>1.93023636381915E-3</c:v>
                </c:pt>
                <c:pt idx="1533">
                  <c:v>1.93879024863485E-3</c:v>
                </c:pt>
                <c:pt idx="1534">
                  <c:v>1.9665689720408499E-3</c:v>
                </c:pt>
                <c:pt idx="1535">
                  <c:v>1.9678589492404699E-3</c:v>
                </c:pt>
                <c:pt idx="1536">
                  <c:v>1.9847235374494E-3</c:v>
                </c:pt>
                <c:pt idx="1537">
                  <c:v>2.00066755629719E-3</c:v>
                </c:pt>
                <c:pt idx="1538">
                  <c:v>2.0112059645319099E-3</c:v>
                </c:pt>
                <c:pt idx="1539">
                  <c:v>2.0218205108293199E-3</c:v>
                </c:pt>
                <c:pt idx="1540">
                  <c:v>2.0234784922036099E-3</c:v>
                </c:pt>
                <c:pt idx="1541">
                  <c:v>2.0549711829618801E-3</c:v>
                </c:pt>
                <c:pt idx="1542">
                  <c:v>2.06256518634855E-3</c:v>
                </c:pt>
                <c:pt idx="1543">
                  <c:v>2.06469447057179E-3</c:v>
                </c:pt>
                <c:pt idx="1544">
                  <c:v>2.0677184932298399E-3</c:v>
                </c:pt>
                <c:pt idx="1545">
                  <c:v>2.0719261518954502E-3</c:v>
                </c:pt>
                <c:pt idx="1546">
                  <c:v>2.0778679534663798E-3</c:v>
                </c:pt>
                <c:pt idx="1547">
                  <c:v>2.0873542840701702E-3</c:v>
                </c:pt>
                <c:pt idx="1548">
                  <c:v>2.09926602810084E-3</c:v>
                </c:pt>
                <c:pt idx="1549">
                  <c:v>2.1436301100967799E-3</c:v>
                </c:pt>
                <c:pt idx="1550">
                  <c:v>2.1494878818314501E-3</c:v>
                </c:pt>
                <c:pt idx="1551">
                  <c:v>2.16550742010719E-3</c:v>
                </c:pt>
                <c:pt idx="1552">
                  <c:v>2.17037524154966E-3</c:v>
                </c:pt>
                <c:pt idx="1553">
                  <c:v>2.17687160793995E-3</c:v>
                </c:pt>
                <c:pt idx="1554">
                  <c:v>2.1858001820530899E-3</c:v>
                </c:pt>
                <c:pt idx="1555">
                  <c:v>2.1881846805526899E-3</c:v>
                </c:pt>
                <c:pt idx="1556">
                  <c:v>2.1926398761075699E-3</c:v>
                </c:pt>
                <c:pt idx="1557">
                  <c:v>2.2057673981898799E-3</c:v>
                </c:pt>
                <c:pt idx="1558">
                  <c:v>2.2159309818445402E-3</c:v>
                </c:pt>
                <c:pt idx="1559">
                  <c:v>2.21975673831281E-3</c:v>
                </c:pt>
                <c:pt idx="1560">
                  <c:v>2.2211654380197001E-3</c:v>
                </c:pt>
                <c:pt idx="1561">
                  <c:v>2.2637247923882201E-3</c:v>
                </c:pt>
                <c:pt idx="1562">
                  <c:v>2.2746466154109201E-3</c:v>
                </c:pt>
                <c:pt idx="1563">
                  <c:v>2.27619174822982E-3</c:v>
                </c:pt>
                <c:pt idx="1564">
                  <c:v>2.29095976258735E-3</c:v>
                </c:pt>
                <c:pt idx="1565">
                  <c:v>2.29621226035016E-3</c:v>
                </c:pt>
                <c:pt idx="1566">
                  <c:v>2.29819927902743E-3</c:v>
                </c:pt>
                <c:pt idx="1567">
                  <c:v>2.2988515871108701E-3</c:v>
                </c:pt>
                <c:pt idx="1568">
                  <c:v>2.3121397583793801E-3</c:v>
                </c:pt>
                <c:pt idx="1569">
                  <c:v>2.31965677476784E-3</c:v>
                </c:pt>
                <c:pt idx="1570">
                  <c:v>2.3262586820739302E-3</c:v>
                </c:pt>
                <c:pt idx="1571">
                  <c:v>2.3301970694640101E-3</c:v>
                </c:pt>
                <c:pt idx="1572">
                  <c:v>2.3306153382822901E-3</c:v>
                </c:pt>
                <c:pt idx="1573">
                  <c:v>2.33644966101951E-3</c:v>
                </c:pt>
                <c:pt idx="1574">
                  <c:v>2.3391908862155099E-3</c:v>
                </c:pt>
                <c:pt idx="1575">
                  <c:v>2.34609512783664E-3</c:v>
                </c:pt>
                <c:pt idx="1576">
                  <c:v>2.3497915367429799E-3</c:v>
                </c:pt>
                <c:pt idx="1577">
                  <c:v>2.3550972549683099E-3</c:v>
                </c:pt>
                <c:pt idx="1578">
                  <c:v>2.3607187545231002E-3</c:v>
                </c:pt>
                <c:pt idx="1579">
                  <c:v>2.3625158645782201E-3</c:v>
                </c:pt>
                <c:pt idx="1580">
                  <c:v>2.3738972736798499E-3</c:v>
                </c:pt>
                <c:pt idx="1581">
                  <c:v>2.37436698427472E-3</c:v>
                </c:pt>
                <c:pt idx="1582">
                  <c:v>2.3821688991860299E-3</c:v>
                </c:pt>
                <c:pt idx="1583">
                  <c:v>2.40013830289273E-3</c:v>
                </c:pt>
                <c:pt idx="1584">
                  <c:v>2.4080372283098398E-3</c:v>
                </c:pt>
                <c:pt idx="1585">
                  <c:v>2.4494807103400398E-3</c:v>
                </c:pt>
                <c:pt idx="1586">
                  <c:v>2.45657256370226E-3</c:v>
                </c:pt>
                <c:pt idx="1587">
                  <c:v>2.4647417653605999E-3</c:v>
                </c:pt>
                <c:pt idx="1588">
                  <c:v>2.46609249519347E-3</c:v>
                </c:pt>
                <c:pt idx="1589">
                  <c:v>2.4789986528235101E-3</c:v>
                </c:pt>
                <c:pt idx="1590">
                  <c:v>2.4829311328255499E-3</c:v>
                </c:pt>
                <c:pt idx="1591">
                  <c:v>2.4865325700048802E-3</c:v>
                </c:pt>
                <c:pt idx="1592">
                  <c:v>2.4989600676385698E-3</c:v>
                </c:pt>
                <c:pt idx="1593">
                  <c:v>2.5000117188488601E-3</c:v>
                </c:pt>
                <c:pt idx="1594">
                  <c:v>2.5180157005030199E-3</c:v>
                </c:pt>
                <c:pt idx="1595">
                  <c:v>2.5302219817539299E-3</c:v>
                </c:pt>
                <c:pt idx="1596">
                  <c:v>2.5348556031878902E-3</c:v>
                </c:pt>
                <c:pt idx="1597">
                  <c:v>2.53486646173974E-3</c:v>
                </c:pt>
                <c:pt idx="1598">
                  <c:v>2.53893122975331E-3</c:v>
                </c:pt>
                <c:pt idx="1599">
                  <c:v>2.5638051568203698E-3</c:v>
                </c:pt>
                <c:pt idx="1600">
                  <c:v>2.5638051568203698E-3</c:v>
                </c:pt>
                <c:pt idx="1601">
                  <c:v>2.5654195701592798E-3</c:v>
                </c:pt>
                <c:pt idx="1602">
                  <c:v>2.5917941074290198E-3</c:v>
                </c:pt>
                <c:pt idx="1603">
                  <c:v>2.59453928160349E-3</c:v>
                </c:pt>
                <c:pt idx="1604">
                  <c:v>2.6113463265186E-3</c:v>
                </c:pt>
                <c:pt idx="1605">
                  <c:v>2.6143924870087E-3</c:v>
                </c:pt>
                <c:pt idx="1606">
                  <c:v>2.62735518238071E-3</c:v>
                </c:pt>
                <c:pt idx="1607">
                  <c:v>2.6585986630098201E-3</c:v>
                </c:pt>
                <c:pt idx="1608">
                  <c:v>2.6604730524297099E-3</c:v>
                </c:pt>
                <c:pt idx="1609">
                  <c:v>2.6623296305278302E-3</c:v>
                </c:pt>
                <c:pt idx="1610">
                  <c:v>2.6683229514393599E-3</c:v>
                </c:pt>
                <c:pt idx="1611">
                  <c:v>2.6999678906121402E-3</c:v>
                </c:pt>
                <c:pt idx="1612">
                  <c:v>2.7112533553761398E-3</c:v>
                </c:pt>
                <c:pt idx="1613">
                  <c:v>2.7127856582357499E-3</c:v>
                </c:pt>
                <c:pt idx="1614">
                  <c:v>2.7163518577555498E-3</c:v>
                </c:pt>
                <c:pt idx="1615">
                  <c:v>2.7216597979098098E-3</c:v>
                </c:pt>
                <c:pt idx="1616">
                  <c:v>2.72540970570204E-3</c:v>
                </c:pt>
                <c:pt idx="1617">
                  <c:v>2.7337359835319102E-3</c:v>
                </c:pt>
                <c:pt idx="1618">
                  <c:v>2.7349822650936102E-3</c:v>
                </c:pt>
                <c:pt idx="1619">
                  <c:v>2.7369158377709502E-3</c:v>
                </c:pt>
                <c:pt idx="1620">
                  <c:v>2.7372847200569398E-3</c:v>
                </c:pt>
                <c:pt idx="1621">
                  <c:v>2.7402777149523601E-3</c:v>
                </c:pt>
                <c:pt idx="1622">
                  <c:v>2.7425454283063798E-3</c:v>
                </c:pt>
                <c:pt idx="1623">
                  <c:v>2.74432250296667E-3</c:v>
                </c:pt>
                <c:pt idx="1624">
                  <c:v>2.7538021187117801E-3</c:v>
                </c:pt>
                <c:pt idx="1625">
                  <c:v>2.7646852800993198E-3</c:v>
                </c:pt>
                <c:pt idx="1626">
                  <c:v>2.7835786936464E-3</c:v>
                </c:pt>
                <c:pt idx="1627">
                  <c:v>2.7860714539087801E-3</c:v>
                </c:pt>
                <c:pt idx="1628">
                  <c:v>2.7979872758654299E-3</c:v>
                </c:pt>
                <c:pt idx="1629">
                  <c:v>2.8050509276086799E-3</c:v>
                </c:pt>
                <c:pt idx="1630">
                  <c:v>2.8340589158077798E-3</c:v>
                </c:pt>
                <c:pt idx="1631">
                  <c:v>2.8429301308340199E-3</c:v>
                </c:pt>
                <c:pt idx="1632">
                  <c:v>2.8431546557084802E-3</c:v>
                </c:pt>
                <c:pt idx="1633">
                  <c:v>2.8591870800451602E-3</c:v>
                </c:pt>
                <c:pt idx="1634">
                  <c:v>2.8685278633749501E-3</c:v>
                </c:pt>
                <c:pt idx="1635">
                  <c:v>2.8788833373012898E-3</c:v>
                </c:pt>
                <c:pt idx="1636">
                  <c:v>2.8809298653190902E-3</c:v>
                </c:pt>
                <c:pt idx="1637">
                  <c:v>2.89101097570198E-3</c:v>
                </c:pt>
                <c:pt idx="1638">
                  <c:v>2.89143375145614E-3</c:v>
                </c:pt>
                <c:pt idx="1639">
                  <c:v>2.9003542187823199E-3</c:v>
                </c:pt>
                <c:pt idx="1640">
                  <c:v>2.9069787913093099E-3</c:v>
                </c:pt>
                <c:pt idx="1641">
                  <c:v>2.9118622881665699E-3</c:v>
                </c:pt>
                <c:pt idx="1642">
                  <c:v>2.91630419578824E-3</c:v>
                </c:pt>
                <c:pt idx="1643">
                  <c:v>2.9239786914352799E-3</c:v>
                </c:pt>
                <c:pt idx="1644">
                  <c:v>2.9239786914352799E-3</c:v>
                </c:pt>
                <c:pt idx="1645">
                  <c:v>2.9347049675942402E-3</c:v>
                </c:pt>
                <c:pt idx="1646">
                  <c:v>2.9416592547863202E-3</c:v>
                </c:pt>
                <c:pt idx="1647">
                  <c:v>2.9435109300689701E-3</c:v>
                </c:pt>
                <c:pt idx="1648">
                  <c:v>2.9660245889984102E-3</c:v>
                </c:pt>
                <c:pt idx="1649">
                  <c:v>2.9766848505005899E-3</c:v>
                </c:pt>
                <c:pt idx="1650">
                  <c:v>2.9830530595400901E-3</c:v>
                </c:pt>
                <c:pt idx="1651">
                  <c:v>3.00015662284273E-3</c:v>
                </c:pt>
                <c:pt idx="1652">
                  <c:v>3.0082750187308302E-3</c:v>
                </c:pt>
                <c:pt idx="1653">
                  <c:v>3.0190773583799999E-3</c:v>
                </c:pt>
                <c:pt idx="1654">
                  <c:v>3.0230915245418499E-3</c:v>
                </c:pt>
                <c:pt idx="1655">
                  <c:v>3.0299303975432602E-3</c:v>
                </c:pt>
                <c:pt idx="1656">
                  <c:v>3.0390028454002401E-3</c:v>
                </c:pt>
                <c:pt idx="1657">
                  <c:v>3.0670786581361502E-3</c:v>
                </c:pt>
                <c:pt idx="1658">
                  <c:v>3.0853234395366701E-3</c:v>
                </c:pt>
                <c:pt idx="1659">
                  <c:v>3.09636619693488E-3</c:v>
                </c:pt>
                <c:pt idx="1660">
                  <c:v>3.0967964674092998E-3</c:v>
                </c:pt>
                <c:pt idx="1661">
                  <c:v>3.1049237581824598E-3</c:v>
                </c:pt>
                <c:pt idx="1662">
                  <c:v>3.1121259822295402E-3</c:v>
                </c:pt>
                <c:pt idx="1663">
                  <c:v>3.1290492977035099E-3</c:v>
                </c:pt>
                <c:pt idx="1664">
                  <c:v>3.1308729394602399E-3</c:v>
                </c:pt>
                <c:pt idx="1665">
                  <c:v>3.1428983856518901E-3</c:v>
                </c:pt>
                <c:pt idx="1666">
                  <c:v>3.1508493968360699E-3</c:v>
                </c:pt>
                <c:pt idx="1667">
                  <c:v>3.1695747612790399E-3</c:v>
                </c:pt>
                <c:pt idx="1668">
                  <c:v>3.1796609541462099E-3</c:v>
                </c:pt>
                <c:pt idx="1669">
                  <c:v>3.1897953681002999E-3</c:v>
                </c:pt>
                <c:pt idx="1670">
                  <c:v>3.1959337183844602E-3</c:v>
                </c:pt>
                <c:pt idx="1671">
                  <c:v>3.2068440095795901E-3</c:v>
                </c:pt>
                <c:pt idx="1672">
                  <c:v>3.2087129172581001E-3</c:v>
                </c:pt>
                <c:pt idx="1673">
                  <c:v>3.2159068791748199E-3</c:v>
                </c:pt>
                <c:pt idx="1674">
                  <c:v>3.2196720334930601E-3</c:v>
                </c:pt>
                <c:pt idx="1675">
                  <c:v>3.2243908926581498E-3</c:v>
                </c:pt>
                <c:pt idx="1676">
                  <c:v>3.23102058144654E-3</c:v>
                </c:pt>
                <c:pt idx="1677">
                  <c:v>3.2772262312503902E-3</c:v>
                </c:pt>
                <c:pt idx="1678">
                  <c:v>3.2927260569759098E-3</c:v>
                </c:pt>
                <c:pt idx="1679">
                  <c:v>3.2967062824917999E-3</c:v>
                </c:pt>
                <c:pt idx="1680">
                  <c:v>3.3028103886829502E-3</c:v>
                </c:pt>
                <c:pt idx="1681">
                  <c:v>3.3085224555607202E-3</c:v>
                </c:pt>
                <c:pt idx="1682">
                  <c:v>3.3176696176193199E-3</c:v>
                </c:pt>
                <c:pt idx="1683">
                  <c:v>3.3389012655146298E-3</c:v>
                </c:pt>
                <c:pt idx="1684">
                  <c:v>3.3528441804066699E-3</c:v>
                </c:pt>
                <c:pt idx="1685">
                  <c:v>3.3632572318722498E-3</c:v>
                </c:pt>
                <c:pt idx="1686">
                  <c:v>3.3706175622202198E-3</c:v>
                </c:pt>
                <c:pt idx="1687">
                  <c:v>3.3730175229564501E-3</c:v>
                </c:pt>
                <c:pt idx="1688">
                  <c:v>3.3747539315484199E-3</c:v>
                </c:pt>
                <c:pt idx="1689">
                  <c:v>3.38505264856029E-3</c:v>
                </c:pt>
                <c:pt idx="1690">
                  <c:v>3.4008380280998699E-3</c:v>
                </c:pt>
                <c:pt idx="1691">
                  <c:v>3.40252114583971E-3</c:v>
                </c:pt>
                <c:pt idx="1692">
                  <c:v>3.4092081551165099E-3</c:v>
                </c:pt>
                <c:pt idx="1693">
                  <c:v>3.41537248118265E-3</c:v>
                </c:pt>
                <c:pt idx="1694">
                  <c:v>3.42466088136417E-3</c:v>
                </c:pt>
                <c:pt idx="1695">
                  <c:v>3.4262609440864501E-3</c:v>
                </c:pt>
                <c:pt idx="1696">
                  <c:v>3.43693537661807E-3</c:v>
                </c:pt>
                <c:pt idx="1697">
                  <c:v>3.44474302333802E-3</c:v>
                </c:pt>
                <c:pt idx="1698">
                  <c:v>3.4472886767586801E-3</c:v>
                </c:pt>
                <c:pt idx="1699">
                  <c:v>3.4614087865894698E-3</c:v>
                </c:pt>
                <c:pt idx="1700">
                  <c:v>3.4625151120237299E-3</c:v>
                </c:pt>
                <c:pt idx="1701">
                  <c:v>3.4638067191879599E-3</c:v>
                </c:pt>
                <c:pt idx="1702">
                  <c:v>3.47524242030344E-3</c:v>
                </c:pt>
                <c:pt idx="1703">
                  <c:v>3.49517765423306E-3</c:v>
                </c:pt>
                <c:pt idx="1704">
                  <c:v>3.4982544421319601E-3</c:v>
                </c:pt>
                <c:pt idx="1705">
                  <c:v>3.5284719847962901E-3</c:v>
                </c:pt>
                <c:pt idx="1706">
                  <c:v>3.5509999831124998E-3</c:v>
                </c:pt>
                <c:pt idx="1707">
                  <c:v>3.5670225775692702E-3</c:v>
                </c:pt>
                <c:pt idx="1708">
                  <c:v>3.5760240799996199E-3</c:v>
                </c:pt>
                <c:pt idx="1709">
                  <c:v>3.5787359258451601E-3</c:v>
                </c:pt>
                <c:pt idx="1710">
                  <c:v>3.5799560907166799E-3</c:v>
                </c:pt>
                <c:pt idx="1711">
                  <c:v>3.6063434739250998E-3</c:v>
                </c:pt>
                <c:pt idx="1712">
                  <c:v>3.6232240789679602E-3</c:v>
                </c:pt>
                <c:pt idx="1713">
                  <c:v>3.6297680505787298E-3</c:v>
                </c:pt>
                <c:pt idx="1714">
                  <c:v>3.6311179692946E-3</c:v>
                </c:pt>
                <c:pt idx="1715">
                  <c:v>3.6467578813550098E-3</c:v>
                </c:pt>
                <c:pt idx="1716">
                  <c:v>3.6641262368912299E-3</c:v>
                </c:pt>
                <c:pt idx="1717">
                  <c:v>3.6734053663088902E-3</c:v>
                </c:pt>
                <c:pt idx="1718">
                  <c:v>3.6795492258983398E-3</c:v>
                </c:pt>
                <c:pt idx="1719">
                  <c:v>3.6825043708995499E-3</c:v>
                </c:pt>
                <c:pt idx="1720">
                  <c:v>3.7105793965355499E-3</c:v>
                </c:pt>
                <c:pt idx="1721">
                  <c:v>3.7421373827600602E-3</c:v>
                </c:pt>
                <c:pt idx="1722">
                  <c:v>3.7453577556419201E-3</c:v>
                </c:pt>
                <c:pt idx="1723">
                  <c:v>3.77362520816076E-3</c:v>
                </c:pt>
                <c:pt idx="1724">
                  <c:v>3.7858347001887599E-3</c:v>
                </c:pt>
                <c:pt idx="1725">
                  <c:v>3.8026759859163201E-3</c:v>
                </c:pt>
                <c:pt idx="1726">
                  <c:v>3.8167985267008099E-3</c:v>
                </c:pt>
                <c:pt idx="1727">
                  <c:v>3.81825603866001E-3</c:v>
                </c:pt>
                <c:pt idx="1728">
                  <c:v>3.8604353808080901E-3</c:v>
                </c:pt>
                <c:pt idx="1729">
                  <c:v>3.8649587727700801E-3</c:v>
                </c:pt>
                <c:pt idx="1730">
                  <c:v>3.8889329998717899E-3</c:v>
                </c:pt>
                <c:pt idx="1731">
                  <c:v>3.9056681764839999E-3</c:v>
                </c:pt>
                <c:pt idx="1732">
                  <c:v>3.9069486742048997E-3</c:v>
                </c:pt>
                <c:pt idx="1733">
                  <c:v>3.9222728123380901E-3</c:v>
                </c:pt>
                <c:pt idx="1734">
                  <c:v>3.9321751329557501E-3</c:v>
                </c:pt>
                <c:pt idx="1735">
                  <c:v>3.9557934074278597E-3</c:v>
                </c:pt>
                <c:pt idx="1736">
                  <c:v>3.9656363933468896E-3</c:v>
                </c:pt>
                <c:pt idx="1737">
                  <c:v>3.9707615432507896E-3</c:v>
                </c:pt>
                <c:pt idx="1738">
                  <c:v>3.9766430748836802E-3</c:v>
                </c:pt>
                <c:pt idx="1739">
                  <c:v>4.00645848859465E-3</c:v>
                </c:pt>
                <c:pt idx="1740">
                  <c:v>4.0303883421778097E-3</c:v>
                </c:pt>
                <c:pt idx="1741">
                  <c:v>4.0404095370049102E-3</c:v>
                </c:pt>
                <c:pt idx="1742">
                  <c:v>4.0622940088787104E-3</c:v>
                </c:pt>
                <c:pt idx="1743">
                  <c:v>4.0622940088789299E-3</c:v>
                </c:pt>
                <c:pt idx="1744">
                  <c:v>4.0707743704814104E-3</c:v>
                </c:pt>
                <c:pt idx="1745">
                  <c:v>4.0733253876358696E-3</c:v>
                </c:pt>
                <c:pt idx="1746">
                  <c:v>4.0860199462200699E-3</c:v>
                </c:pt>
                <c:pt idx="1747">
                  <c:v>4.1200764579741997E-3</c:v>
                </c:pt>
                <c:pt idx="1748">
                  <c:v>4.1237171838621597E-3</c:v>
                </c:pt>
                <c:pt idx="1749">
                  <c:v>4.1339455317281103E-3</c:v>
                </c:pt>
                <c:pt idx="1750">
                  <c:v>4.1450836551688401E-3</c:v>
                </c:pt>
                <c:pt idx="1751">
                  <c:v>4.1518446354617501E-3</c:v>
                </c:pt>
                <c:pt idx="1752">
                  <c:v>4.1666726948459097E-3</c:v>
                </c:pt>
                <c:pt idx="1753">
                  <c:v>4.1870263542164504E-3</c:v>
                </c:pt>
                <c:pt idx="1754">
                  <c:v>4.18733394199173E-3</c:v>
                </c:pt>
                <c:pt idx="1755">
                  <c:v>4.19570516849045E-3</c:v>
                </c:pt>
                <c:pt idx="1756">
                  <c:v>4.2223848798482603E-3</c:v>
                </c:pt>
                <c:pt idx="1757">
                  <c:v>4.2274849069635304E-3</c:v>
                </c:pt>
                <c:pt idx="1758">
                  <c:v>4.2296135562627504E-3</c:v>
                </c:pt>
                <c:pt idx="1759">
                  <c:v>4.2395908025915398E-3</c:v>
                </c:pt>
                <c:pt idx="1760">
                  <c:v>4.2402890388856598E-3</c:v>
                </c:pt>
                <c:pt idx="1761">
                  <c:v>4.2421339518148296E-3</c:v>
                </c:pt>
                <c:pt idx="1762">
                  <c:v>4.2462908814509997E-3</c:v>
                </c:pt>
                <c:pt idx="1763">
                  <c:v>4.2472928407824798E-3</c:v>
                </c:pt>
                <c:pt idx="1764">
                  <c:v>4.2593533395949004E-3</c:v>
                </c:pt>
                <c:pt idx="1765">
                  <c:v>4.2735302892291703E-3</c:v>
                </c:pt>
                <c:pt idx="1766">
                  <c:v>4.2782704376771201E-3</c:v>
                </c:pt>
                <c:pt idx="1767">
                  <c:v>4.2839722800332002E-3</c:v>
                </c:pt>
                <c:pt idx="1768">
                  <c:v>4.28510868524165E-3</c:v>
                </c:pt>
                <c:pt idx="1769">
                  <c:v>4.2860516477895502E-3</c:v>
                </c:pt>
                <c:pt idx="1770">
                  <c:v>4.2880630719960497E-3</c:v>
                </c:pt>
                <c:pt idx="1771">
                  <c:v>4.2986167352415099E-3</c:v>
                </c:pt>
                <c:pt idx="1772">
                  <c:v>4.3051967955204202E-3</c:v>
                </c:pt>
                <c:pt idx="1773">
                  <c:v>4.3183287340994502E-3</c:v>
                </c:pt>
                <c:pt idx="1774">
                  <c:v>4.3196611445161601E-3</c:v>
                </c:pt>
                <c:pt idx="1775">
                  <c:v>4.33550787494014E-3</c:v>
                </c:pt>
                <c:pt idx="1776">
                  <c:v>4.3422238000028401E-3</c:v>
                </c:pt>
                <c:pt idx="1777">
                  <c:v>4.34972412646606E-3</c:v>
                </c:pt>
                <c:pt idx="1778">
                  <c:v>4.3549380154225999E-3</c:v>
                </c:pt>
                <c:pt idx="1779">
                  <c:v>4.3623742294251304E-3</c:v>
                </c:pt>
                <c:pt idx="1780">
                  <c:v>4.3805094743914197E-3</c:v>
                </c:pt>
                <c:pt idx="1781">
                  <c:v>4.3911571994968398E-3</c:v>
                </c:pt>
                <c:pt idx="1782">
                  <c:v>4.3931976204205497E-3</c:v>
                </c:pt>
                <c:pt idx="1783">
                  <c:v>4.3944042152459003E-3</c:v>
                </c:pt>
                <c:pt idx="1784">
                  <c:v>4.4111231649761702E-3</c:v>
                </c:pt>
                <c:pt idx="1785">
                  <c:v>4.4211823034726897E-3</c:v>
                </c:pt>
                <c:pt idx="1786">
                  <c:v>4.4329457413294299E-3</c:v>
                </c:pt>
                <c:pt idx="1787">
                  <c:v>4.4539871393006096E-3</c:v>
                </c:pt>
                <c:pt idx="1788">
                  <c:v>4.46487938055142E-3</c:v>
                </c:pt>
                <c:pt idx="1789">
                  <c:v>4.4657171503647598E-3</c:v>
                </c:pt>
                <c:pt idx="1790">
                  <c:v>4.4681291039188401E-3</c:v>
                </c:pt>
                <c:pt idx="1791">
                  <c:v>4.4714223334012503E-3</c:v>
                </c:pt>
                <c:pt idx="1792">
                  <c:v>4.4843124473285898E-3</c:v>
                </c:pt>
                <c:pt idx="1793">
                  <c:v>4.4962266631418304E-3</c:v>
                </c:pt>
                <c:pt idx="1794">
                  <c:v>4.49708447899931E-3</c:v>
                </c:pt>
                <c:pt idx="1795">
                  <c:v>4.4974993645105904E-3</c:v>
                </c:pt>
                <c:pt idx="1796">
                  <c:v>4.5065166958375303E-3</c:v>
                </c:pt>
                <c:pt idx="1797">
                  <c:v>4.5228480537265799E-3</c:v>
                </c:pt>
                <c:pt idx="1798">
                  <c:v>4.5263575501314603E-3</c:v>
                </c:pt>
                <c:pt idx="1799">
                  <c:v>4.5351551653911399E-3</c:v>
                </c:pt>
                <c:pt idx="1800">
                  <c:v>4.5481825859404103E-3</c:v>
                </c:pt>
                <c:pt idx="1801">
                  <c:v>4.5499067704060396E-3</c:v>
                </c:pt>
                <c:pt idx="1802">
                  <c:v>4.56969569006527E-3</c:v>
                </c:pt>
                <c:pt idx="1803">
                  <c:v>4.5754352462254698E-3</c:v>
                </c:pt>
                <c:pt idx="1804">
                  <c:v>4.5915648347366004E-3</c:v>
                </c:pt>
                <c:pt idx="1805">
                  <c:v>4.6015559128982997E-3</c:v>
                </c:pt>
                <c:pt idx="1806">
                  <c:v>4.60224349465615E-3</c:v>
                </c:pt>
                <c:pt idx="1807">
                  <c:v>4.6047663867481202E-3</c:v>
                </c:pt>
                <c:pt idx="1808">
                  <c:v>4.6083030861941796E-3</c:v>
                </c:pt>
                <c:pt idx="1809">
                  <c:v>4.6157478671901E-3</c:v>
                </c:pt>
                <c:pt idx="1810">
                  <c:v>4.6189458562946803E-3</c:v>
                </c:pt>
                <c:pt idx="1811">
                  <c:v>4.6239712470815602E-3</c:v>
                </c:pt>
                <c:pt idx="1812">
                  <c:v>4.62963789874198E-3</c:v>
                </c:pt>
                <c:pt idx="1813">
                  <c:v>4.6511711757308803E-3</c:v>
                </c:pt>
                <c:pt idx="1814">
                  <c:v>4.6576702739809404E-3</c:v>
                </c:pt>
                <c:pt idx="1815">
                  <c:v>4.6809260068108802E-3</c:v>
                </c:pt>
                <c:pt idx="1816">
                  <c:v>4.6821623445066603E-3</c:v>
                </c:pt>
                <c:pt idx="1817">
                  <c:v>4.6869854801233398E-3</c:v>
                </c:pt>
                <c:pt idx="1818">
                  <c:v>4.6923965140420101E-3</c:v>
                </c:pt>
                <c:pt idx="1819">
                  <c:v>4.7183809154077499E-3</c:v>
                </c:pt>
                <c:pt idx="1820">
                  <c:v>4.7281411959459001E-3</c:v>
                </c:pt>
                <c:pt idx="1821">
                  <c:v>4.74356062905802E-3</c:v>
                </c:pt>
                <c:pt idx="1822">
                  <c:v>4.7524841925138499E-3</c:v>
                </c:pt>
                <c:pt idx="1823">
                  <c:v>4.7604969403241999E-3</c:v>
                </c:pt>
                <c:pt idx="1824">
                  <c:v>4.7732787526575896E-3</c:v>
                </c:pt>
                <c:pt idx="1825">
                  <c:v>4.7789816163508201E-3</c:v>
                </c:pt>
                <c:pt idx="1826">
                  <c:v>4.7872431852480496E-3</c:v>
                </c:pt>
                <c:pt idx="1827">
                  <c:v>4.8033715890604201E-3</c:v>
                </c:pt>
                <c:pt idx="1828">
                  <c:v>4.8083099092511598E-3</c:v>
                </c:pt>
                <c:pt idx="1829">
                  <c:v>4.8176280377792103E-3</c:v>
                </c:pt>
                <c:pt idx="1830">
                  <c:v>4.8184321716575598E-3</c:v>
                </c:pt>
                <c:pt idx="1831">
                  <c:v>4.8379388024684502E-3</c:v>
                </c:pt>
                <c:pt idx="1832">
                  <c:v>4.8436384556969896E-3</c:v>
                </c:pt>
                <c:pt idx="1833">
                  <c:v>4.8617360416728797E-3</c:v>
                </c:pt>
                <c:pt idx="1834">
                  <c:v>4.8647101106293602E-3</c:v>
                </c:pt>
                <c:pt idx="1835">
                  <c:v>4.8752272997574899E-3</c:v>
                </c:pt>
                <c:pt idx="1836">
                  <c:v>4.8934818014051799E-3</c:v>
                </c:pt>
                <c:pt idx="1837">
                  <c:v>4.9048329091226197E-3</c:v>
                </c:pt>
                <c:pt idx="1838">
                  <c:v>4.9180426996450703E-3</c:v>
                </c:pt>
                <c:pt idx="1839">
                  <c:v>4.9182798404200003E-3</c:v>
                </c:pt>
                <c:pt idx="1840">
                  <c:v>4.9207316348782804E-3</c:v>
                </c:pt>
                <c:pt idx="1841">
                  <c:v>4.9359642867005497E-3</c:v>
                </c:pt>
                <c:pt idx="1842">
                  <c:v>4.9480556173694401E-3</c:v>
                </c:pt>
                <c:pt idx="1843">
                  <c:v>4.9545931246833897E-3</c:v>
                </c:pt>
                <c:pt idx="1844">
                  <c:v>4.96423854923161E-3</c:v>
                </c:pt>
                <c:pt idx="1845">
                  <c:v>4.9655274440493996E-3</c:v>
                </c:pt>
                <c:pt idx="1846">
                  <c:v>4.9707651422154202E-3</c:v>
                </c:pt>
                <c:pt idx="1847">
                  <c:v>4.9911656145410696E-3</c:v>
                </c:pt>
                <c:pt idx="1848">
                  <c:v>5.0085777564907903E-3</c:v>
                </c:pt>
                <c:pt idx="1849">
                  <c:v>5.0239886444760498E-3</c:v>
                </c:pt>
                <c:pt idx="1850">
                  <c:v>5.0511231868215403E-3</c:v>
                </c:pt>
                <c:pt idx="1851">
                  <c:v>5.0600045578333098E-3</c:v>
                </c:pt>
                <c:pt idx="1852">
                  <c:v>5.0769110092889003E-3</c:v>
                </c:pt>
                <c:pt idx="1853">
                  <c:v>5.0938004197941603E-3</c:v>
                </c:pt>
                <c:pt idx="1854">
                  <c:v>5.0951706212296602E-3</c:v>
                </c:pt>
                <c:pt idx="1855">
                  <c:v>5.0977170716685798E-3</c:v>
                </c:pt>
                <c:pt idx="1856">
                  <c:v>5.1252959575656103E-3</c:v>
                </c:pt>
                <c:pt idx="1857">
                  <c:v>5.12558784881211E-3</c:v>
                </c:pt>
                <c:pt idx="1858">
                  <c:v>5.1261409970972402E-3</c:v>
                </c:pt>
                <c:pt idx="1859">
                  <c:v>5.14000861116068E-3</c:v>
                </c:pt>
                <c:pt idx="1860">
                  <c:v>5.1555364235884504E-3</c:v>
                </c:pt>
                <c:pt idx="1861">
                  <c:v>5.1919777787446898E-3</c:v>
                </c:pt>
                <c:pt idx="1862">
                  <c:v>5.1948168771041503E-3</c:v>
                </c:pt>
                <c:pt idx="1863">
                  <c:v>5.1984521145864299E-3</c:v>
                </c:pt>
                <c:pt idx="1864">
                  <c:v>5.1996403128276303E-3</c:v>
                </c:pt>
                <c:pt idx="1865">
                  <c:v>5.2108123589958101E-3</c:v>
                </c:pt>
                <c:pt idx="1866">
                  <c:v>5.2143802968204599E-3</c:v>
                </c:pt>
                <c:pt idx="1867">
                  <c:v>5.2219439811518496E-3</c:v>
                </c:pt>
                <c:pt idx="1868">
                  <c:v>5.2545276891289797E-3</c:v>
                </c:pt>
                <c:pt idx="1869">
                  <c:v>5.2736130398137303E-3</c:v>
                </c:pt>
                <c:pt idx="1870">
                  <c:v>5.2749158626301E-3</c:v>
                </c:pt>
                <c:pt idx="1871">
                  <c:v>5.2863559231480202E-3</c:v>
                </c:pt>
                <c:pt idx="1872">
                  <c:v>5.2988054506885396E-3</c:v>
                </c:pt>
                <c:pt idx="1873">
                  <c:v>5.30329383489657E-3</c:v>
                </c:pt>
                <c:pt idx="1874">
                  <c:v>5.3112773616672999E-3</c:v>
                </c:pt>
                <c:pt idx="1875">
                  <c:v>5.3201047630346901E-3</c:v>
                </c:pt>
                <c:pt idx="1876">
                  <c:v>5.3219923379408899E-3</c:v>
                </c:pt>
                <c:pt idx="1877">
                  <c:v>5.3238812527498002E-3</c:v>
                </c:pt>
                <c:pt idx="1878">
                  <c:v>5.3334471154803699E-3</c:v>
                </c:pt>
                <c:pt idx="1879">
                  <c:v>5.3604303839234497E-3</c:v>
                </c:pt>
                <c:pt idx="1880">
                  <c:v>5.3680027191541904E-3</c:v>
                </c:pt>
                <c:pt idx="1881">
                  <c:v>5.38913968742568E-3</c:v>
                </c:pt>
                <c:pt idx="1882">
                  <c:v>5.3997079196919304E-3</c:v>
                </c:pt>
                <c:pt idx="1883">
                  <c:v>5.4005531800002896E-3</c:v>
                </c:pt>
                <c:pt idx="1884">
                  <c:v>5.4169768954352299E-3</c:v>
                </c:pt>
                <c:pt idx="1885">
                  <c:v>5.4274217353650197E-3</c:v>
                </c:pt>
                <c:pt idx="1886">
                  <c:v>5.4413677184710603E-3</c:v>
                </c:pt>
                <c:pt idx="1887">
                  <c:v>5.4458950114625402E-3</c:v>
                </c:pt>
                <c:pt idx="1888">
                  <c:v>5.4525762134555603E-3</c:v>
                </c:pt>
                <c:pt idx="1889">
                  <c:v>5.4907481804165898E-3</c:v>
                </c:pt>
                <c:pt idx="1890">
                  <c:v>5.4945193176407798E-3</c:v>
                </c:pt>
                <c:pt idx="1891">
                  <c:v>5.50419695363168E-3</c:v>
                </c:pt>
                <c:pt idx="1892">
                  <c:v>5.5112856467254001E-3</c:v>
                </c:pt>
                <c:pt idx="1893">
                  <c:v>5.51182497778171E-3</c:v>
                </c:pt>
                <c:pt idx="1894">
                  <c:v>5.5157337853024803E-3</c:v>
                </c:pt>
                <c:pt idx="1895">
                  <c:v>5.5224671669556E-3</c:v>
                </c:pt>
                <c:pt idx="1896">
                  <c:v>5.5241492577578202E-3</c:v>
                </c:pt>
                <c:pt idx="1897">
                  <c:v>5.5268673668086299E-3</c:v>
                </c:pt>
                <c:pt idx="1898">
                  <c:v>5.54018037561535E-3</c:v>
                </c:pt>
                <c:pt idx="1899">
                  <c:v>5.5536414869456598E-3</c:v>
                </c:pt>
                <c:pt idx="1900">
                  <c:v>5.55475774133976E-3</c:v>
                </c:pt>
                <c:pt idx="1901">
                  <c:v>5.5582945127942499E-3</c:v>
                </c:pt>
                <c:pt idx="1902">
                  <c:v>5.5594305801492999E-3</c:v>
                </c:pt>
                <c:pt idx="1903">
                  <c:v>5.5688187770982804E-3</c:v>
                </c:pt>
                <c:pt idx="1904">
                  <c:v>5.5710450494554304E-3</c:v>
                </c:pt>
                <c:pt idx="1905">
                  <c:v>5.60120956568908E-3</c:v>
                </c:pt>
                <c:pt idx="1906">
                  <c:v>5.6055612190516902E-3</c:v>
                </c:pt>
                <c:pt idx="1907">
                  <c:v>5.6059503779411603E-3</c:v>
                </c:pt>
                <c:pt idx="1908">
                  <c:v>5.6312285538337699E-3</c:v>
                </c:pt>
                <c:pt idx="1909">
                  <c:v>5.6321476878696602E-3</c:v>
                </c:pt>
                <c:pt idx="1910">
                  <c:v>5.6401728762611198E-3</c:v>
                </c:pt>
                <c:pt idx="1911">
                  <c:v>5.6529263027880099E-3</c:v>
                </c:pt>
                <c:pt idx="1912">
                  <c:v>5.6561236763377903E-3</c:v>
                </c:pt>
                <c:pt idx="1913">
                  <c:v>5.6854227688003202E-3</c:v>
                </c:pt>
                <c:pt idx="1914">
                  <c:v>5.6882974766355801E-3</c:v>
                </c:pt>
                <c:pt idx="1915">
                  <c:v>5.69639820038684E-3</c:v>
                </c:pt>
                <c:pt idx="1916">
                  <c:v>5.6966228451255704E-3</c:v>
                </c:pt>
                <c:pt idx="1917">
                  <c:v>5.7487942170244702E-3</c:v>
                </c:pt>
                <c:pt idx="1918">
                  <c:v>5.7533896227622804E-3</c:v>
                </c:pt>
                <c:pt idx="1919">
                  <c:v>5.7684543967404496E-3</c:v>
                </c:pt>
                <c:pt idx="1920">
                  <c:v>5.7827505219121304E-3</c:v>
                </c:pt>
                <c:pt idx="1921">
                  <c:v>5.7896591444842596E-3</c:v>
                </c:pt>
                <c:pt idx="1922">
                  <c:v>5.8291314004274399E-3</c:v>
                </c:pt>
                <c:pt idx="1923">
                  <c:v>5.83228061718868E-3</c:v>
                </c:pt>
                <c:pt idx="1924">
                  <c:v>5.8548176614314001E-3</c:v>
                </c:pt>
                <c:pt idx="1925">
                  <c:v>5.8694225728057299E-3</c:v>
                </c:pt>
                <c:pt idx="1926">
                  <c:v>5.8720074772225898E-3</c:v>
                </c:pt>
                <c:pt idx="1927">
                  <c:v>5.8746905247889303E-3</c:v>
                </c:pt>
                <c:pt idx="1928">
                  <c:v>5.8754575602143E-3</c:v>
                </c:pt>
                <c:pt idx="1929">
                  <c:v>5.8858321772613503E-3</c:v>
                </c:pt>
                <c:pt idx="1930">
                  <c:v>5.9019685836841198E-3</c:v>
                </c:pt>
                <c:pt idx="1931">
                  <c:v>5.9025079878312504E-3</c:v>
                </c:pt>
                <c:pt idx="1932">
                  <c:v>5.91848256769911E-3</c:v>
                </c:pt>
                <c:pt idx="1933">
                  <c:v>5.9262944574223399E-3</c:v>
                </c:pt>
                <c:pt idx="1934">
                  <c:v>5.9815295253496199E-3</c:v>
                </c:pt>
                <c:pt idx="1935">
                  <c:v>6.00430681642248E-3</c:v>
                </c:pt>
                <c:pt idx="1936">
                  <c:v>6.0175894669240804E-3</c:v>
                </c:pt>
                <c:pt idx="1937">
                  <c:v>6.0775066781791204E-3</c:v>
                </c:pt>
                <c:pt idx="1938">
                  <c:v>6.0958903093385301E-3</c:v>
                </c:pt>
                <c:pt idx="1939">
                  <c:v>6.0990102264733602E-3</c:v>
                </c:pt>
                <c:pt idx="1940">
                  <c:v>6.1269338275027401E-3</c:v>
                </c:pt>
                <c:pt idx="1941">
                  <c:v>6.1318536533496197E-3</c:v>
                </c:pt>
                <c:pt idx="1942">
                  <c:v>6.1405285956037401E-3</c:v>
                </c:pt>
                <c:pt idx="1943">
                  <c:v>6.1475603445052202E-3</c:v>
                </c:pt>
                <c:pt idx="1944">
                  <c:v>6.1798863129083796E-3</c:v>
                </c:pt>
                <c:pt idx="1945">
                  <c:v>6.1844692985826098E-3</c:v>
                </c:pt>
                <c:pt idx="1946">
                  <c:v>6.1996478795254299E-3</c:v>
                </c:pt>
                <c:pt idx="1947">
                  <c:v>6.2000524928455102E-3</c:v>
                </c:pt>
                <c:pt idx="1948">
                  <c:v>6.2076948781959402E-3</c:v>
                </c:pt>
                <c:pt idx="1949">
                  <c:v>6.2166058716501601E-3</c:v>
                </c:pt>
                <c:pt idx="1950">
                  <c:v>6.2271759371640796E-3</c:v>
                </c:pt>
                <c:pt idx="1951">
                  <c:v>6.2279628334523402E-3</c:v>
                </c:pt>
                <c:pt idx="1952">
                  <c:v>6.2305497506361602E-3</c:v>
                </c:pt>
                <c:pt idx="1953">
                  <c:v>6.2621346727400997E-3</c:v>
                </c:pt>
                <c:pt idx="1954">
                  <c:v>6.2704793846772803E-3</c:v>
                </c:pt>
                <c:pt idx="1955">
                  <c:v>6.2761712292362E-3</c:v>
                </c:pt>
                <c:pt idx="1956">
                  <c:v>6.2856684662099902E-3</c:v>
                </c:pt>
                <c:pt idx="1957">
                  <c:v>6.2873517398961496E-3</c:v>
                </c:pt>
                <c:pt idx="1958">
                  <c:v>6.2906477103285303E-3</c:v>
                </c:pt>
                <c:pt idx="1959">
                  <c:v>6.2969450015894603E-3</c:v>
                </c:pt>
                <c:pt idx="1960">
                  <c:v>6.3055111689251002E-3</c:v>
                </c:pt>
                <c:pt idx="1961">
                  <c:v>6.3074389831912596E-3</c:v>
                </c:pt>
                <c:pt idx="1962">
                  <c:v>6.3110652747280799E-3</c:v>
                </c:pt>
                <c:pt idx="1963">
                  <c:v>6.3650415528737599E-3</c:v>
                </c:pt>
                <c:pt idx="1964">
                  <c:v>6.3717029726926902E-3</c:v>
                </c:pt>
                <c:pt idx="1965">
                  <c:v>6.4005608437447603E-3</c:v>
                </c:pt>
                <c:pt idx="1966">
                  <c:v>6.4028158205397603E-3</c:v>
                </c:pt>
                <c:pt idx="1967">
                  <c:v>6.4049560675426996E-3</c:v>
                </c:pt>
                <c:pt idx="1968">
                  <c:v>6.4205678029227598E-3</c:v>
                </c:pt>
                <c:pt idx="1969">
                  <c:v>6.4330677247982403E-3</c:v>
                </c:pt>
                <c:pt idx="1970">
                  <c:v>6.4539485407437399E-3</c:v>
                </c:pt>
                <c:pt idx="1971">
                  <c:v>6.4644680615421196E-3</c:v>
                </c:pt>
                <c:pt idx="1972">
                  <c:v>6.4683278564229797E-3</c:v>
                </c:pt>
                <c:pt idx="1973">
                  <c:v>6.4882628264531297E-3</c:v>
                </c:pt>
                <c:pt idx="1974">
                  <c:v>6.5299957777276403E-3</c:v>
                </c:pt>
                <c:pt idx="1975">
                  <c:v>6.5919345405343801E-3</c:v>
                </c:pt>
                <c:pt idx="1976">
                  <c:v>6.6043167952496802E-3</c:v>
                </c:pt>
                <c:pt idx="1977">
                  <c:v>6.60447483221551E-3</c:v>
                </c:pt>
                <c:pt idx="1978">
                  <c:v>6.6496408708432899E-3</c:v>
                </c:pt>
                <c:pt idx="1979">
                  <c:v>6.6632275441594804E-3</c:v>
                </c:pt>
                <c:pt idx="1980">
                  <c:v>6.6689143461073699E-3</c:v>
                </c:pt>
                <c:pt idx="1981">
                  <c:v>6.68372843939682E-3</c:v>
                </c:pt>
                <c:pt idx="1982">
                  <c:v>6.6873905778295504E-3</c:v>
                </c:pt>
                <c:pt idx="1983">
                  <c:v>6.73781324991182E-3</c:v>
                </c:pt>
                <c:pt idx="1984">
                  <c:v>6.7458827457274797E-3</c:v>
                </c:pt>
                <c:pt idx="1985">
                  <c:v>6.7682153461388096E-3</c:v>
                </c:pt>
                <c:pt idx="1986">
                  <c:v>6.8082610201552598E-3</c:v>
                </c:pt>
                <c:pt idx="1987">
                  <c:v>6.8134435490348304E-3</c:v>
                </c:pt>
                <c:pt idx="1988">
                  <c:v>6.8177524961273699E-3</c:v>
                </c:pt>
                <c:pt idx="1989">
                  <c:v>6.8685877277585797E-3</c:v>
                </c:pt>
                <c:pt idx="1990">
                  <c:v>6.91219531986204E-3</c:v>
                </c:pt>
                <c:pt idx="1991">
                  <c:v>6.91512551993252E-3</c:v>
                </c:pt>
                <c:pt idx="1992">
                  <c:v>6.9188467887468796E-3</c:v>
                </c:pt>
                <c:pt idx="1993">
                  <c:v>6.9338788417216699E-3</c:v>
                </c:pt>
                <c:pt idx="1994">
                  <c:v>6.9446956342806799E-3</c:v>
                </c:pt>
                <c:pt idx="1995">
                  <c:v>6.9670509404084697E-3</c:v>
                </c:pt>
                <c:pt idx="1996">
                  <c:v>6.9706941918221601E-3</c:v>
                </c:pt>
                <c:pt idx="1997">
                  <c:v>6.9727824885357399E-3</c:v>
                </c:pt>
                <c:pt idx="1998">
                  <c:v>6.9745016992343199E-3</c:v>
                </c:pt>
                <c:pt idx="1999">
                  <c:v>6.9751503445029499E-3</c:v>
                </c:pt>
                <c:pt idx="2000">
                  <c:v>6.98083114134014E-3</c:v>
                </c:pt>
                <c:pt idx="2001">
                  <c:v>6.9848945219507502E-3</c:v>
                </c:pt>
                <c:pt idx="2002">
                  <c:v>7.0100044406212004E-3</c:v>
                </c:pt>
                <c:pt idx="2003">
                  <c:v>7.0398038007724898E-3</c:v>
                </c:pt>
                <c:pt idx="2004">
                  <c:v>7.0403756823285198E-3</c:v>
                </c:pt>
                <c:pt idx="2005">
                  <c:v>7.0413643386970804E-3</c:v>
                </c:pt>
                <c:pt idx="2006">
                  <c:v>7.0452595202436501E-3</c:v>
                </c:pt>
                <c:pt idx="2007">
                  <c:v>7.0540481848753098E-3</c:v>
                </c:pt>
                <c:pt idx="2008">
                  <c:v>7.0607285705737103E-3</c:v>
                </c:pt>
                <c:pt idx="2009">
                  <c:v>7.0932344504734297E-3</c:v>
                </c:pt>
                <c:pt idx="2010">
                  <c:v>7.1012938670716097E-3</c:v>
                </c:pt>
                <c:pt idx="2011">
                  <c:v>7.1020041332623103E-3</c:v>
                </c:pt>
                <c:pt idx="2012">
                  <c:v>7.1296466275833402E-3</c:v>
                </c:pt>
                <c:pt idx="2013">
                  <c:v>7.1500376108215901E-3</c:v>
                </c:pt>
                <c:pt idx="2014">
                  <c:v>7.1587147375209697E-3</c:v>
                </c:pt>
                <c:pt idx="2015">
                  <c:v>7.1684894786124996E-3</c:v>
                </c:pt>
                <c:pt idx="2016">
                  <c:v>7.1705455666377796E-3</c:v>
                </c:pt>
                <c:pt idx="2017">
                  <c:v>7.1729607406933503E-3</c:v>
                </c:pt>
                <c:pt idx="2018">
                  <c:v>7.1861126186091497E-3</c:v>
                </c:pt>
                <c:pt idx="2019">
                  <c:v>7.1971522184858102E-3</c:v>
                </c:pt>
                <c:pt idx="2020">
                  <c:v>7.2202479734870999E-3</c:v>
                </c:pt>
                <c:pt idx="2021">
                  <c:v>7.23293403136067E-3</c:v>
                </c:pt>
                <c:pt idx="2022">
                  <c:v>7.2396079706999296E-3</c:v>
                </c:pt>
                <c:pt idx="2023">
                  <c:v>7.2545659001818598E-3</c:v>
                </c:pt>
                <c:pt idx="2024">
                  <c:v>7.26982200137242E-3</c:v>
                </c:pt>
                <c:pt idx="2025">
                  <c:v>7.2805806383496197E-3</c:v>
                </c:pt>
                <c:pt idx="2026">
                  <c:v>7.3046343788872297E-3</c:v>
                </c:pt>
                <c:pt idx="2027">
                  <c:v>7.31161862468828E-3</c:v>
                </c:pt>
                <c:pt idx="2028">
                  <c:v>7.3678289330654E-3</c:v>
                </c:pt>
                <c:pt idx="2029">
                  <c:v>7.3700347247349102E-3</c:v>
                </c:pt>
                <c:pt idx="2030">
                  <c:v>7.3781625876712604E-3</c:v>
                </c:pt>
                <c:pt idx="2031">
                  <c:v>7.3821251169854498E-3</c:v>
                </c:pt>
                <c:pt idx="2032">
                  <c:v>7.4211843376168303E-3</c:v>
                </c:pt>
                <c:pt idx="2033">
                  <c:v>7.4358600848747104E-3</c:v>
                </c:pt>
                <c:pt idx="2034">
                  <c:v>7.4392331639392901E-3</c:v>
                </c:pt>
                <c:pt idx="2035">
                  <c:v>7.4395879401225797E-3</c:v>
                </c:pt>
                <c:pt idx="2036">
                  <c:v>7.4503655885116704E-3</c:v>
                </c:pt>
                <c:pt idx="2037">
                  <c:v>7.4592420452155002E-3</c:v>
                </c:pt>
                <c:pt idx="2038">
                  <c:v>7.4600003435017596E-3</c:v>
                </c:pt>
                <c:pt idx="2039">
                  <c:v>7.4613604611791402E-3</c:v>
                </c:pt>
                <c:pt idx="2040">
                  <c:v>7.4720148387010599E-3</c:v>
                </c:pt>
                <c:pt idx="2041">
                  <c:v>7.4743418659197602E-3</c:v>
                </c:pt>
                <c:pt idx="2042">
                  <c:v>7.4766703430203599E-3</c:v>
                </c:pt>
                <c:pt idx="2043">
                  <c:v>7.478559362734E-3</c:v>
                </c:pt>
                <c:pt idx="2044">
                  <c:v>7.4842030403068803E-3</c:v>
                </c:pt>
                <c:pt idx="2045">
                  <c:v>7.5042401581372296E-3</c:v>
                </c:pt>
                <c:pt idx="2046">
                  <c:v>7.5377241314268902E-3</c:v>
                </c:pt>
                <c:pt idx="2047">
                  <c:v>7.5424619036314903E-3</c:v>
                </c:pt>
                <c:pt idx="2048">
                  <c:v>7.5440620582648702E-3</c:v>
                </c:pt>
                <c:pt idx="2049">
                  <c:v>7.5496829954087999E-3</c:v>
                </c:pt>
                <c:pt idx="2050">
                  <c:v>7.6350819459311001E-3</c:v>
                </c:pt>
                <c:pt idx="2051">
                  <c:v>7.65004926173991E-3</c:v>
                </c:pt>
                <c:pt idx="2052">
                  <c:v>7.6522112532800097E-3</c:v>
                </c:pt>
                <c:pt idx="2053">
                  <c:v>7.6628727455690998E-3</c:v>
                </c:pt>
                <c:pt idx="2054">
                  <c:v>7.6963495907882698E-3</c:v>
                </c:pt>
                <c:pt idx="2055">
                  <c:v>7.7031193229385696E-3</c:v>
                </c:pt>
                <c:pt idx="2056">
                  <c:v>7.7101384259672598E-3</c:v>
                </c:pt>
                <c:pt idx="2057">
                  <c:v>7.73912099295547E-3</c:v>
                </c:pt>
                <c:pt idx="2058">
                  <c:v>7.7635504899234899E-3</c:v>
                </c:pt>
                <c:pt idx="2059">
                  <c:v>7.7716221533803602E-3</c:v>
                </c:pt>
                <c:pt idx="2060">
                  <c:v>7.7893436395168898E-3</c:v>
                </c:pt>
                <c:pt idx="2061">
                  <c:v>7.7904076719957699E-3</c:v>
                </c:pt>
                <c:pt idx="2062">
                  <c:v>7.8646327749715295E-3</c:v>
                </c:pt>
                <c:pt idx="2063">
                  <c:v>7.8965692833335797E-3</c:v>
                </c:pt>
                <c:pt idx="2064">
                  <c:v>7.9302556759775593E-3</c:v>
                </c:pt>
                <c:pt idx="2065">
                  <c:v>7.9626524230175799E-3</c:v>
                </c:pt>
                <c:pt idx="2066">
                  <c:v>7.9681696491768796E-3</c:v>
                </c:pt>
                <c:pt idx="2067">
                  <c:v>7.9695808338027807E-3</c:v>
                </c:pt>
                <c:pt idx="2068">
                  <c:v>8.0460204184504905E-3</c:v>
                </c:pt>
                <c:pt idx="2069">
                  <c:v>8.0769134256446998E-3</c:v>
                </c:pt>
                <c:pt idx="2070">
                  <c:v>8.0906590201536097E-3</c:v>
                </c:pt>
                <c:pt idx="2071">
                  <c:v>8.1774670369587805E-3</c:v>
                </c:pt>
                <c:pt idx="2072">
                  <c:v>8.1787181287419197E-3</c:v>
                </c:pt>
                <c:pt idx="2073">
                  <c:v>8.1967672041784907E-3</c:v>
                </c:pt>
                <c:pt idx="2074">
                  <c:v>8.2165074802063604E-3</c:v>
                </c:pt>
                <c:pt idx="2075">
                  <c:v>8.2277903683684196E-3</c:v>
                </c:pt>
                <c:pt idx="2076">
                  <c:v>8.2335794479349803E-3</c:v>
                </c:pt>
                <c:pt idx="2077">
                  <c:v>8.2386361530242501E-3</c:v>
                </c:pt>
                <c:pt idx="2078">
                  <c:v>8.2492289726767004E-3</c:v>
                </c:pt>
                <c:pt idx="2079">
                  <c:v>8.2599588565821294E-3</c:v>
                </c:pt>
                <c:pt idx="2080">
                  <c:v>8.2965817794927697E-3</c:v>
                </c:pt>
                <c:pt idx="2081">
                  <c:v>8.3094118249276896E-3</c:v>
                </c:pt>
                <c:pt idx="2082">
                  <c:v>8.3377241740932601E-3</c:v>
                </c:pt>
                <c:pt idx="2083">
                  <c:v>8.3481974637012908E-3</c:v>
                </c:pt>
                <c:pt idx="2084">
                  <c:v>8.36569245501558E-3</c:v>
                </c:pt>
                <c:pt idx="2085">
                  <c:v>8.3876124417169295E-3</c:v>
                </c:pt>
                <c:pt idx="2086">
                  <c:v>8.4175581195292202E-3</c:v>
                </c:pt>
                <c:pt idx="2087">
                  <c:v>8.4257012740849308E-3</c:v>
                </c:pt>
                <c:pt idx="2088">
                  <c:v>8.4606850174656304E-3</c:v>
                </c:pt>
                <c:pt idx="2089">
                  <c:v>8.4637119776051605E-3</c:v>
                </c:pt>
                <c:pt idx="2090">
                  <c:v>8.4788537882328693E-3</c:v>
                </c:pt>
                <c:pt idx="2091">
                  <c:v>8.5127021513433706E-3</c:v>
                </c:pt>
                <c:pt idx="2092">
                  <c:v>8.5205192321897993E-3</c:v>
                </c:pt>
                <c:pt idx="2093">
                  <c:v>8.5496703997379204E-3</c:v>
                </c:pt>
                <c:pt idx="2094">
                  <c:v>8.5755504942056204E-3</c:v>
                </c:pt>
                <c:pt idx="2095">
                  <c:v>8.6032919315617695E-3</c:v>
                </c:pt>
                <c:pt idx="2096">
                  <c:v>8.6150300884950994E-3</c:v>
                </c:pt>
                <c:pt idx="2097">
                  <c:v>8.6393625907078605E-3</c:v>
                </c:pt>
                <c:pt idx="2098">
                  <c:v>8.7494901204533404E-3</c:v>
                </c:pt>
                <c:pt idx="2099">
                  <c:v>8.7540681599150797E-3</c:v>
                </c:pt>
                <c:pt idx="2100">
                  <c:v>8.7822578512544193E-3</c:v>
                </c:pt>
                <c:pt idx="2101">
                  <c:v>8.8361364595219306E-3</c:v>
                </c:pt>
                <c:pt idx="2102">
                  <c:v>8.8404111889869106E-3</c:v>
                </c:pt>
                <c:pt idx="2103">
                  <c:v>8.8655973886410996E-3</c:v>
                </c:pt>
                <c:pt idx="2104">
                  <c:v>8.8667801752564009E-3</c:v>
                </c:pt>
                <c:pt idx="2105">
                  <c:v>8.8919874529968107E-3</c:v>
                </c:pt>
                <c:pt idx="2106">
                  <c:v>8.9013105114319202E-3</c:v>
                </c:pt>
                <c:pt idx="2107">
                  <c:v>8.9057907423209307E-3</c:v>
                </c:pt>
                <c:pt idx="2108">
                  <c:v>8.9411045493110897E-3</c:v>
                </c:pt>
                <c:pt idx="2109">
                  <c:v>8.9547026244764898E-3</c:v>
                </c:pt>
                <c:pt idx="2110">
                  <c:v>8.96089245127118E-3</c:v>
                </c:pt>
                <c:pt idx="2111">
                  <c:v>9.00096085897612E-3</c:v>
                </c:pt>
                <c:pt idx="2112">
                  <c:v>9.0108347203966804E-3</c:v>
                </c:pt>
                <c:pt idx="2113">
                  <c:v>9.0256337253535497E-3</c:v>
                </c:pt>
                <c:pt idx="2114">
                  <c:v>9.0475610894068595E-3</c:v>
                </c:pt>
                <c:pt idx="2115">
                  <c:v>9.0776795706683493E-3</c:v>
                </c:pt>
                <c:pt idx="2116">
                  <c:v>9.0901396095952706E-3</c:v>
                </c:pt>
                <c:pt idx="2117">
                  <c:v>9.1301674054077506E-3</c:v>
                </c:pt>
                <c:pt idx="2118">
                  <c:v>9.1683680868795102E-3</c:v>
                </c:pt>
                <c:pt idx="2119">
                  <c:v>9.1884260544063904E-3</c:v>
                </c:pt>
                <c:pt idx="2120">
                  <c:v>9.1935457398529194E-3</c:v>
                </c:pt>
                <c:pt idx="2121">
                  <c:v>9.2233663566732293E-3</c:v>
                </c:pt>
                <c:pt idx="2122">
                  <c:v>9.2372053524817695E-3</c:v>
                </c:pt>
                <c:pt idx="2123">
                  <c:v>9.2415849896247196E-3</c:v>
                </c:pt>
                <c:pt idx="2124">
                  <c:v>9.2754288181303001E-3</c:v>
                </c:pt>
                <c:pt idx="2125">
                  <c:v>9.2896842927084108E-3</c:v>
                </c:pt>
                <c:pt idx="2126">
                  <c:v>9.31924942916189E-3</c:v>
                </c:pt>
                <c:pt idx="2127">
                  <c:v>9.3947812186831303E-3</c:v>
                </c:pt>
                <c:pt idx="2128">
                  <c:v>9.4568805353229292E-3</c:v>
                </c:pt>
                <c:pt idx="2129">
                  <c:v>9.4805059930107103E-3</c:v>
                </c:pt>
                <c:pt idx="2130">
                  <c:v>9.4883802332056209E-3</c:v>
                </c:pt>
                <c:pt idx="2131">
                  <c:v>9.4899881848482092E-3</c:v>
                </c:pt>
                <c:pt idx="2132">
                  <c:v>9.4905235387171306E-3</c:v>
                </c:pt>
                <c:pt idx="2133">
                  <c:v>9.5320236093107292E-3</c:v>
                </c:pt>
                <c:pt idx="2134">
                  <c:v>9.5401064275353002E-3</c:v>
                </c:pt>
                <c:pt idx="2135">
                  <c:v>9.5568366193395007E-3</c:v>
                </c:pt>
                <c:pt idx="2136">
                  <c:v>9.5592868134561707E-3</c:v>
                </c:pt>
                <c:pt idx="2137">
                  <c:v>9.5627550882790395E-3</c:v>
                </c:pt>
                <c:pt idx="2138">
                  <c:v>9.5665901500807896E-3</c:v>
                </c:pt>
                <c:pt idx="2139">
                  <c:v>9.5947799760184097E-3</c:v>
                </c:pt>
                <c:pt idx="2140">
                  <c:v>9.6365178482739899E-3</c:v>
                </c:pt>
                <c:pt idx="2141">
                  <c:v>9.7358209900816495E-3</c:v>
                </c:pt>
                <c:pt idx="2142">
                  <c:v>9.7371752778582406E-3</c:v>
                </c:pt>
                <c:pt idx="2143">
                  <c:v>9.7561749453644406E-3</c:v>
                </c:pt>
                <c:pt idx="2144">
                  <c:v>9.7583890222440496E-3</c:v>
                </c:pt>
                <c:pt idx="2145">
                  <c:v>9.7948544278381195E-3</c:v>
                </c:pt>
                <c:pt idx="2146">
                  <c:v>9.8225194725184307E-3</c:v>
                </c:pt>
                <c:pt idx="2147">
                  <c:v>9.8679775765696792E-3</c:v>
                </c:pt>
                <c:pt idx="2148">
                  <c:v>9.8705304768362707E-3</c:v>
                </c:pt>
                <c:pt idx="2149">
                  <c:v>9.9023279628795303E-3</c:v>
                </c:pt>
                <c:pt idx="2150">
                  <c:v>9.9338565242906695E-3</c:v>
                </c:pt>
                <c:pt idx="2151">
                  <c:v>9.9342390286192694E-3</c:v>
                </c:pt>
                <c:pt idx="2152">
                  <c:v>9.9727988082480793E-3</c:v>
                </c:pt>
                <c:pt idx="2153">
                  <c:v>9.9917567319204002E-3</c:v>
                </c:pt>
                <c:pt idx="2154">
                  <c:v>1.0002464913546401E-2</c:v>
                </c:pt>
                <c:pt idx="2155">
                  <c:v>1.0010093595100401E-2</c:v>
                </c:pt>
                <c:pt idx="2156">
                  <c:v>1.00245407200406E-2</c:v>
                </c:pt>
                <c:pt idx="2157">
                  <c:v>1.0053493410878101E-2</c:v>
                </c:pt>
                <c:pt idx="2158">
                  <c:v>1.0053944652475E-2</c:v>
                </c:pt>
                <c:pt idx="2159">
                  <c:v>1.0078604005190299E-2</c:v>
                </c:pt>
                <c:pt idx="2160">
                  <c:v>1.00926003872243E-2</c:v>
                </c:pt>
                <c:pt idx="2161">
                  <c:v>1.0126668817929001E-2</c:v>
                </c:pt>
                <c:pt idx="2162">
                  <c:v>1.0162689092201801E-2</c:v>
                </c:pt>
                <c:pt idx="2163">
                  <c:v>1.01663191851698E-2</c:v>
                </c:pt>
                <c:pt idx="2164">
                  <c:v>1.0172452793402601E-2</c:v>
                </c:pt>
                <c:pt idx="2165">
                  <c:v>1.0182777413856601E-2</c:v>
                </c:pt>
                <c:pt idx="2166">
                  <c:v>1.01829160385403E-2</c:v>
                </c:pt>
                <c:pt idx="2167">
                  <c:v>1.0185540157067101E-2</c:v>
                </c:pt>
                <c:pt idx="2168">
                  <c:v>1.01932848924125E-2</c:v>
                </c:pt>
                <c:pt idx="2169">
                  <c:v>1.0228524226496101E-2</c:v>
                </c:pt>
                <c:pt idx="2170">
                  <c:v>1.0256500167189099E-2</c:v>
                </c:pt>
                <c:pt idx="2171">
                  <c:v>1.02703605460487E-2</c:v>
                </c:pt>
                <c:pt idx="2172">
                  <c:v>1.02770675175496E-2</c:v>
                </c:pt>
                <c:pt idx="2173">
                  <c:v>1.02775827582404E-2</c:v>
                </c:pt>
                <c:pt idx="2174">
                  <c:v>1.02844221655372E-2</c:v>
                </c:pt>
                <c:pt idx="2175">
                  <c:v>1.0294511338254399E-2</c:v>
                </c:pt>
                <c:pt idx="2176">
                  <c:v>1.03214615572896E-2</c:v>
                </c:pt>
                <c:pt idx="2177">
                  <c:v>1.03235603713949E-2</c:v>
                </c:pt>
                <c:pt idx="2178">
                  <c:v>1.0388283689112199E-2</c:v>
                </c:pt>
                <c:pt idx="2179">
                  <c:v>1.04249877967077E-2</c:v>
                </c:pt>
                <c:pt idx="2180">
                  <c:v>1.0544913176615E-2</c:v>
                </c:pt>
                <c:pt idx="2181">
                  <c:v>1.0559347232739699E-2</c:v>
                </c:pt>
                <c:pt idx="2182">
                  <c:v>1.05854039466399E-2</c:v>
                </c:pt>
                <c:pt idx="2183">
                  <c:v>1.0642172096145101E-2</c:v>
                </c:pt>
                <c:pt idx="2184">
                  <c:v>1.0661081786113601E-2</c:v>
                </c:pt>
                <c:pt idx="2185">
                  <c:v>1.0672459890772E-2</c:v>
                </c:pt>
                <c:pt idx="2186">
                  <c:v>1.0727158884133199E-2</c:v>
                </c:pt>
                <c:pt idx="2187">
                  <c:v>1.07360338565153E-2</c:v>
                </c:pt>
                <c:pt idx="2188">
                  <c:v>1.0773142481531999E-2</c:v>
                </c:pt>
                <c:pt idx="2189">
                  <c:v>1.0880760186520301E-2</c:v>
                </c:pt>
                <c:pt idx="2190">
                  <c:v>1.08962190210179E-2</c:v>
                </c:pt>
                <c:pt idx="2191">
                  <c:v>1.09015754698436E-2</c:v>
                </c:pt>
                <c:pt idx="2192">
                  <c:v>1.0910521614055301E-2</c:v>
                </c:pt>
                <c:pt idx="2193">
                  <c:v>1.0941998863982999E-2</c:v>
                </c:pt>
                <c:pt idx="2194">
                  <c:v>1.09805024834443E-2</c:v>
                </c:pt>
                <c:pt idx="2195">
                  <c:v>1.0993148450961301E-2</c:v>
                </c:pt>
                <c:pt idx="2196">
                  <c:v>1.0997287233939199E-2</c:v>
                </c:pt>
                <c:pt idx="2197">
                  <c:v>1.10686528091898E-2</c:v>
                </c:pt>
                <c:pt idx="2198">
                  <c:v>1.1097524495805E-2</c:v>
                </c:pt>
                <c:pt idx="2199">
                  <c:v>1.1195753515161E-2</c:v>
                </c:pt>
                <c:pt idx="2200">
                  <c:v>1.12246076451596E-2</c:v>
                </c:pt>
                <c:pt idx="2201">
                  <c:v>1.1250118654596301E-2</c:v>
                </c:pt>
                <c:pt idx="2202">
                  <c:v>1.12631922787109E-2</c:v>
                </c:pt>
                <c:pt idx="2203">
                  <c:v>1.12818495266613E-2</c:v>
                </c:pt>
                <c:pt idx="2204">
                  <c:v>1.12995552539335E-2</c:v>
                </c:pt>
                <c:pt idx="2205">
                  <c:v>1.13090210516399E-2</c:v>
                </c:pt>
                <c:pt idx="2206">
                  <c:v>1.1320439710677199E-2</c:v>
                </c:pt>
                <c:pt idx="2207">
                  <c:v>1.1377949857916301E-2</c:v>
                </c:pt>
                <c:pt idx="2208">
                  <c:v>1.14119746179565E-2</c:v>
                </c:pt>
                <c:pt idx="2209">
                  <c:v>1.14505067879955E-2</c:v>
                </c:pt>
                <c:pt idx="2210">
                  <c:v>1.1502066086688001E-2</c:v>
                </c:pt>
                <c:pt idx="2211">
                  <c:v>1.1531557962731601E-2</c:v>
                </c:pt>
                <c:pt idx="2212">
                  <c:v>1.15358164621644E-2</c:v>
                </c:pt>
                <c:pt idx="2213">
                  <c:v>1.15365726284163E-2</c:v>
                </c:pt>
                <c:pt idx="2214">
                  <c:v>1.1558149936943801E-2</c:v>
                </c:pt>
                <c:pt idx="2215">
                  <c:v>1.15943327809192E-2</c:v>
                </c:pt>
                <c:pt idx="2216">
                  <c:v>1.1622558978383501E-2</c:v>
                </c:pt>
                <c:pt idx="2217">
                  <c:v>1.1636288527484599E-2</c:v>
                </c:pt>
                <c:pt idx="2218">
                  <c:v>1.16515406837585E-2</c:v>
                </c:pt>
                <c:pt idx="2219">
                  <c:v>1.16993772739754E-2</c:v>
                </c:pt>
                <c:pt idx="2220">
                  <c:v>1.17123480551427E-2</c:v>
                </c:pt>
                <c:pt idx="2221">
                  <c:v>1.1752272014901701E-2</c:v>
                </c:pt>
                <c:pt idx="2222">
                  <c:v>1.17833256544011E-2</c:v>
                </c:pt>
                <c:pt idx="2223">
                  <c:v>1.1791265193050101E-2</c:v>
                </c:pt>
                <c:pt idx="2224">
                  <c:v>1.1798552508375301E-2</c:v>
                </c:pt>
                <c:pt idx="2225">
                  <c:v>1.18344576470028E-2</c:v>
                </c:pt>
                <c:pt idx="2226">
                  <c:v>1.18373166236893E-2</c:v>
                </c:pt>
                <c:pt idx="2227">
                  <c:v>1.19100899502832E-2</c:v>
                </c:pt>
                <c:pt idx="2228">
                  <c:v>1.19512983962694E-2</c:v>
                </c:pt>
                <c:pt idx="2229">
                  <c:v>1.19761910467158E-2</c:v>
                </c:pt>
                <c:pt idx="2230">
                  <c:v>1.19791189228782E-2</c:v>
                </c:pt>
                <c:pt idx="2231">
                  <c:v>1.2002845340884701E-2</c:v>
                </c:pt>
                <c:pt idx="2232">
                  <c:v>1.20648570665068E-2</c:v>
                </c:pt>
                <c:pt idx="2233">
                  <c:v>1.21039532911807E-2</c:v>
                </c:pt>
                <c:pt idx="2234">
                  <c:v>1.2142726557279699E-2</c:v>
                </c:pt>
                <c:pt idx="2235">
                  <c:v>1.2153699327942901E-2</c:v>
                </c:pt>
                <c:pt idx="2236">
                  <c:v>1.2182590130751601E-2</c:v>
                </c:pt>
                <c:pt idx="2237">
                  <c:v>1.22223743746942E-2</c:v>
                </c:pt>
                <c:pt idx="2238">
                  <c:v>1.2235178950702001E-2</c:v>
                </c:pt>
                <c:pt idx="2239">
                  <c:v>1.2237008449931299E-2</c:v>
                </c:pt>
                <c:pt idx="2240">
                  <c:v>1.2246366392157201E-2</c:v>
                </c:pt>
                <c:pt idx="2241">
                  <c:v>1.2270092591814399E-2</c:v>
                </c:pt>
                <c:pt idx="2242">
                  <c:v>1.23933925932035E-2</c:v>
                </c:pt>
                <c:pt idx="2243">
                  <c:v>1.24361514982268E-2</c:v>
                </c:pt>
                <c:pt idx="2244">
                  <c:v>1.2453461071286601E-2</c:v>
                </c:pt>
                <c:pt idx="2245">
                  <c:v>1.2494155802162401E-2</c:v>
                </c:pt>
                <c:pt idx="2246">
                  <c:v>1.2533237447740399E-2</c:v>
                </c:pt>
                <c:pt idx="2247">
                  <c:v>1.2543718478530299E-2</c:v>
                </c:pt>
                <c:pt idx="2248">
                  <c:v>1.25672152059712E-2</c:v>
                </c:pt>
                <c:pt idx="2249">
                  <c:v>1.25728141775929E-2</c:v>
                </c:pt>
                <c:pt idx="2250">
                  <c:v>1.257878220686E-2</c:v>
                </c:pt>
                <c:pt idx="2251">
                  <c:v>1.26214353256389E-2</c:v>
                </c:pt>
                <c:pt idx="2252">
                  <c:v>1.26297401410963E-2</c:v>
                </c:pt>
                <c:pt idx="2253">
                  <c:v>1.2655059478094401E-2</c:v>
                </c:pt>
                <c:pt idx="2254">
                  <c:v>1.2690151116488E-2</c:v>
                </c:pt>
                <c:pt idx="2255">
                  <c:v>1.27215055854081E-2</c:v>
                </c:pt>
                <c:pt idx="2256">
                  <c:v>1.27292961160706E-2</c:v>
                </c:pt>
                <c:pt idx="2257">
                  <c:v>1.27483059600637E-2</c:v>
                </c:pt>
                <c:pt idx="2258">
                  <c:v>1.2770659548742701E-2</c:v>
                </c:pt>
                <c:pt idx="2259">
                  <c:v>1.28555540537778E-2</c:v>
                </c:pt>
                <c:pt idx="2260">
                  <c:v>1.28597372856941E-2</c:v>
                </c:pt>
                <c:pt idx="2261">
                  <c:v>1.2877137713478801E-2</c:v>
                </c:pt>
                <c:pt idx="2262">
                  <c:v>1.2885590161960499E-2</c:v>
                </c:pt>
                <c:pt idx="2263">
                  <c:v>1.2944142845698701E-2</c:v>
                </c:pt>
                <c:pt idx="2264">
                  <c:v>1.30179353183211E-2</c:v>
                </c:pt>
                <c:pt idx="2265">
                  <c:v>1.30424304131793E-2</c:v>
                </c:pt>
                <c:pt idx="2266">
                  <c:v>1.3057450953769E-2</c:v>
                </c:pt>
                <c:pt idx="2267">
                  <c:v>1.30609465985398E-2</c:v>
                </c:pt>
                <c:pt idx="2268">
                  <c:v>1.3082552095433899E-2</c:v>
                </c:pt>
                <c:pt idx="2269">
                  <c:v>1.31361559551761E-2</c:v>
                </c:pt>
                <c:pt idx="2270">
                  <c:v>1.3142825439194299E-2</c:v>
                </c:pt>
                <c:pt idx="2271">
                  <c:v>1.3177114978577299E-2</c:v>
                </c:pt>
                <c:pt idx="2272">
                  <c:v>1.31843087152175E-2</c:v>
                </c:pt>
                <c:pt idx="2273">
                  <c:v>1.32541533687514E-2</c:v>
                </c:pt>
                <c:pt idx="2274">
                  <c:v>1.32972645294603E-2</c:v>
                </c:pt>
                <c:pt idx="2275">
                  <c:v>1.3313048649738E-2</c:v>
                </c:pt>
                <c:pt idx="2276">
                  <c:v>1.332507025679E-2</c:v>
                </c:pt>
                <c:pt idx="2277">
                  <c:v>1.3327383458114701E-2</c:v>
                </c:pt>
                <c:pt idx="2278">
                  <c:v>1.3351333174864199E-2</c:v>
                </c:pt>
                <c:pt idx="2279">
                  <c:v>1.3382052030570401E-2</c:v>
                </c:pt>
                <c:pt idx="2280">
                  <c:v>1.33870807824593E-2</c:v>
                </c:pt>
                <c:pt idx="2281">
                  <c:v>1.3405026468047801E-2</c:v>
                </c:pt>
                <c:pt idx="2282">
                  <c:v>1.34230203321408E-2</c:v>
                </c:pt>
                <c:pt idx="2283">
                  <c:v>1.34322667064063E-2</c:v>
                </c:pt>
                <c:pt idx="2284">
                  <c:v>1.34493481472907E-2</c:v>
                </c:pt>
                <c:pt idx="2285">
                  <c:v>1.34942872803419E-2</c:v>
                </c:pt>
                <c:pt idx="2286">
                  <c:v>1.35072918242939E-2</c:v>
                </c:pt>
                <c:pt idx="2287">
                  <c:v>1.3592749190697299E-2</c:v>
                </c:pt>
                <c:pt idx="2288">
                  <c:v>1.3597047425627101E-2</c:v>
                </c:pt>
                <c:pt idx="2289">
                  <c:v>1.36300531909206E-2</c:v>
                </c:pt>
                <c:pt idx="2290">
                  <c:v>1.3656750320074599E-2</c:v>
                </c:pt>
                <c:pt idx="2291">
                  <c:v>1.3698375982543899E-2</c:v>
                </c:pt>
                <c:pt idx="2292">
                  <c:v>1.3723783520993901E-2</c:v>
                </c:pt>
                <c:pt idx="2293">
                  <c:v>1.3805477009784401E-2</c:v>
                </c:pt>
                <c:pt idx="2294">
                  <c:v>1.3812763655152001E-2</c:v>
                </c:pt>
                <c:pt idx="2295">
                  <c:v>1.3837061359073E-2</c:v>
                </c:pt>
                <c:pt idx="2296">
                  <c:v>1.3860404261011001E-2</c:v>
                </c:pt>
                <c:pt idx="2297">
                  <c:v>1.38698478641504E-2</c:v>
                </c:pt>
                <c:pt idx="2298">
                  <c:v>1.38952716103409E-2</c:v>
                </c:pt>
                <c:pt idx="2299">
                  <c:v>1.3953024349464899E-2</c:v>
                </c:pt>
                <c:pt idx="2300">
                  <c:v>1.39605500263381E-2</c:v>
                </c:pt>
                <c:pt idx="2301">
                  <c:v>1.39650114086686E-2</c:v>
                </c:pt>
                <c:pt idx="2302">
                  <c:v>1.3993917484873599E-2</c:v>
                </c:pt>
                <c:pt idx="2303">
                  <c:v>1.4066875561252599E-2</c:v>
                </c:pt>
                <c:pt idx="2304">
                  <c:v>1.41335316511628E-2</c:v>
                </c:pt>
                <c:pt idx="2305">
                  <c:v>1.41406046501516E-2</c:v>
                </c:pt>
                <c:pt idx="2306">
                  <c:v>1.4188362031066199E-2</c:v>
                </c:pt>
                <c:pt idx="2307">
                  <c:v>1.42222476804305E-2</c:v>
                </c:pt>
                <c:pt idx="2308">
                  <c:v>1.4253025291177E-2</c:v>
                </c:pt>
                <c:pt idx="2309">
                  <c:v>1.4332881971695599E-2</c:v>
                </c:pt>
                <c:pt idx="2310">
                  <c:v>1.4377082712116801E-2</c:v>
                </c:pt>
                <c:pt idx="2311">
                  <c:v>1.4444695595423E-2</c:v>
                </c:pt>
                <c:pt idx="2312">
                  <c:v>1.4463528970776299E-2</c:v>
                </c:pt>
                <c:pt idx="2313">
                  <c:v>1.4546709096518E-2</c:v>
                </c:pt>
                <c:pt idx="2314">
                  <c:v>1.4565721184030701E-2</c:v>
                </c:pt>
                <c:pt idx="2315">
                  <c:v>1.46587204110653E-2</c:v>
                </c:pt>
                <c:pt idx="2316">
                  <c:v>1.4668810272863399E-2</c:v>
                </c:pt>
                <c:pt idx="2317">
                  <c:v>1.4700028955158101E-2</c:v>
                </c:pt>
                <c:pt idx="2318">
                  <c:v>1.47762905436492E-2</c:v>
                </c:pt>
                <c:pt idx="2319">
                  <c:v>1.4823071570443E-2</c:v>
                </c:pt>
                <c:pt idx="2320">
                  <c:v>1.48627952710799E-2</c:v>
                </c:pt>
                <c:pt idx="2321">
                  <c:v>1.49435407359572E-2</c:v>
                </c:pt>
                <c:pt idx="2322">
                  <c:v>1.4949904694659901E-2</c:v>
                </c:pt>
                <c:pt idx="2323">
                  <c:v>1.5117869112802799E-2</c:v>
                </c:pt>
                <c:pt idx="2324">
                  <c:v>1.51334607303767E-2</c:v>
                </c:pt>
                <c:pt idx="2325">
                  <c:v>1.5247659557728801E-2</c:v>
                </c:pt>
                <c:pt idx="2326">
                  <c:v>1.5284443720347899E-2</c:v>
                </c:pt>
                <c:pt idx="2327">
                  <c:v>1.5310327130902201E-2</c:v>
                </c:pt>
                <c:pt idx="2328">
                  <c:v>1.53183148488511E-2</c:v>
                </c:pt>
                <c:pt idx="2329">
                  <c:v>1.53618981047026E-2</c:v>
                </c:pt>
                <c:pt idx="2330">
                  <c:v>1.5373324623138101E-2</c:v>
                </c:pt>
                <c:pt idx="2331">
                  <c:v>1.54943811243586E-2</c:v>
                </c:pt>
                <c:pt idx="2332">
                  <c:v>1.55041865359653E-2</c:v>
                </c:pt>
                <c:pt idx="2333">
                  <c:v>1.55123394520594E-2</c:v>
                </c:pt>
                <c:pt idx="2334">
                  <c:v>1.5522418907541601E-2</c:v>
                </c:pt>
                <c:pt idx="2335">
                  <c:v>1.5636843168190601E-2</c:v>
                </c:pt>
                <c:pt idx="2336">
                  <c:v>1.56968559715835E-2</c:v>
                </c:pt>
                <c:pt idx="2337">
                  <c:v>1.57227418859773E-2</c:v>
                </c:pt>
                <c:pt idx="2338">
                  <c:v>1.5739659463018401E-2</c:v>
                </c:pt>
                <c:pt idx="2339">
                  <c:v>1.57843835269223E-2</c:v>
                </c:pt>
                <c:pt idx="2340">
                  <c:v>1.58451172801903E-2</c:v>
                </c:pt>
                <c:pt idx="2341">
                  <c:v>1.5919294217491099E-2</c:v>
                </c:pt>
                <c:pt idx="2342">
                  <c:v>1.5963850989014001E-2</c:v>
                </c:pt>
                <c:pt idx="2343">
                  <c:v>1.60463268150411E-2</c:v>
                </c:pt>
                <c:pt idx="2344">
                  <c:v>1.6054682594672801E-2</c:v>
                </c:pt>
                <c:pt idx="2345">
                  <c:v>1.6101373899215399E-2</c:v>
                </c:pt>
                <c:pt idx="2346">
                  <c:v>1.6129381929883502E-2</c:v>
                </c:pt>
                <c:pt idx="2347">
                  <c:v>1.6279139404649399E-2</c:v>
                </c:pt>
                <c:pt idx="2348">
                  <c:v>1.6371849531038301E-2</c:v>
                </c:pt>
                <c:pt idx="2349">
                  <c:v>1.6415055407044198E-2</c:v>
                </c:pt>
                <c:pt idx="2350">
                  <c:v>1.64546380719609E-2</c:v>
                </c:pt>
                <c:pt idx="2351">
                  <c:v>1.6608333441140901E-2</c:v>
                </c:pt>
                <c:pt idx="2352">
                  <c:v>1.6660224208406901E-2</c:v>
                </c:pt>
                <c:pt idx="2353">
                  <c:v>1.6703282745682599E-2</c:v>
                </c:pt>
                <c:pt idx="2354">
                  <c:v>1.6727919805271801E-2</c:v>
                </c:pt>
                <c:pt idx="2355">
                  <c:v>1.6824792249980802E-2</c:v>
                </c:pt>
                <c:pt idx="2356">
                  <c:v>1.6920877488337201E-2</c:v>
                </c:pt>
                <c:pt idx="2357">
                  <c:v>1.6989554474147201E-2</c:v>
                </c:pt>
                <c:pt idx="2358">
                  <c:v>1.6998750939808599E-2</c:v>
                </c:pt>
                <c:pt idx="2359">
                  <c:v>1.7146543154650699E-2</c:v>
                </c:pt>
                <c:pt idx="2360">
                  <c:v>1.7171313157773201E-2</c:v>
                </c:pt>
                <c:pt idx="2361">
                  <c:v>1.7226954875834699E-2</c:v>
                </c:pt>
                <c:pt idx="2362">
                  <c:v>1.7324391305883102E-2</c:v>
                </c:pt>
                <c:pt idx="2363">
                  <c:v>1.7406158476949998E-2</c:v>
                </c:pt>
                <c:pt idx="2364">
                  <c:v>1.7441471441658501E-2</c:v>
                </c:pt>
                <c:pt idx="2365">
                  <c:v>1.75265071150187E-2</c:v>
                </c:pt>
                <c:pt idx="2366">
                  <c:v>1.75321034391684E-2</c:v>
                </c:pt>
                <c:pt idx="2367">
                  <c:v>1.7641030803901201E-2</c:v>
                </c:pt>
                <c:pt idx="2368">
                  <c:v>1.7675039931724899E-2</c:v>
                </c:pt>
                <c:pt idx="2369">
                  <c:v>1.78146942312097E-2</c:v>
                </c:pt>
                <c:pt idx="2370">
                  <c:v>1.7827770217578101E-2</c:v>
                </c:pt>
                <c:pt idx="2371">
                  <c:v>1.7906814563799899E-2</c:v>
                </c:pt>
                <c:pt idx="2372">
                  <c:v>1.7924547032253199E-2</c:v>
                </c:pt>
                <c:pt idx="2373">
                  <c:v>1.79402959793254E-2</c:v>
                </c:pt>
                <c:pt idx="2374">
                  <c:v>1.7984980892817699E-2</c:v>
                </c:pt>
                <c:pt idx="2375">
                  <c:v>1.8093743442698901E-2</c:v>
                </c:pt>
                <c:pt idx="2376">
                  <c:v>1.8265347977293199E-2</c:v>
                </c:pt>
                <c:pt idx="2377">
                  <c:v>1.8452188198308399E-2</c:v>
                </c:pt>
                <c:pt idx="2378">
                  <c:v>1.8463538531041601E-2</c:v>
                </c:pt>
                <c:pt idx="2379">
                  <c:v>1.8567013903093101E-2</c:v>
                </c:pt>
                <c:pt idx="2380">
                  <c:v>1.8610531386946499E-2</c:v>
                </c:pt>
                <c:pt idx="2381">
                  <c:v>1.86315636602262E-2</c:v>
                </c:pt>
                <c:pt idx="2382">
                  <c:v>1.8658515894312899E-2</c:v>
                </c:pt>
                <c:pt idx="2383">
                  <c:v>1.8731036706063301E-2</c:v>
                </c:pt>
                <c:pt idx="2384">
                  <c:v>1.8757877070557E-2</c:v>
                </c:pt>
                <c:pt idx="2385">
                  <c:v>1.88093319574963E-2</c:v>
                </c:pt>
                <c:pt idx="2386">
                  <c:v>1.8830684623785499E-2</c:v>
                </c:pt>
                <c:pt idx="2387">
                  <c:v>1.8873571822411499E-2</c:v>
                </c:pt>
                <c:pt idx="2388">
                  <c:v>1.8898200220229599E-2</c:v>
                </c:pt>
                <c:pt idx="2389">
                  <c:v>1.89297925422298E-2</c:v>
                </c:pt>
                <c:pt idx="2390">
                  <c:v>1.92165790331747E-2</c:v>
                </c:pt>
                <c:pt idx="2391">
                  <c:v>1.9264767589543E-2</c:v>
                </c:pt>
                <c:pt idx="2392">
                  <c:v>1.9272041824566301E-2</c:v>
                </c:pt>
                <c:pt idx="2393">
                  <c:v>1.9461845441949299E-2</c:v>
                </c:pt>
                <c:pt idx="2394">
                  <c:v>1.9548234877913701E-2</c:v>
                </c:pt>
                <c:pt idx="2395">
                  <c:v>1.9672765598704699E-2</c:v>
                </c:pt>
                <c:pt idx="2396">
                  <c:v>1.9757794390449699E-2</c:v>
                </c:pt>
                <c:pt idx="2397">
                  <c:v>1.97758036216031E-2</c:v>
                </c:pt>
                <c:pt idx="2398">
                  <c:v>1.9823722787412699E-2</c:v>
                </c:pt>
                <c:pt idx="2399">
                  <c:v>1.9839296381263999E-2</c:v>
                </c:pt>
                <c:pt idx="2400">
                  <c:v>1.9883070836500899E-2</c:v>
                </c:pt>
                <c:pt idx="2401">
                  <c:v>1.9971615149231601E-2</c:v>
                </c:pt>
                <c:pt idx="2402">
                  <c:v>2.0092992028584E-2</c:v>
                </c:pt>
                <c:pt idx="2403">
                  <c:v>2.0202707317519501E-2</c:v>
                </c:pt>
                <c:pt idx="2404">
                  <c:v>2.02218581076496E-2</c:v>
                </c:pt>
                <c:pt idx="2405">
                  <c:v>2.0286066121646799E-2</c:v>
                </c:pt>
                <c:pt idx="2406">
                  <c:v>2.0373769937546801E-2</c:v>
                </c:pt>
                <c:pt idx="2407">
                  <c:v>2.0440476294793699E-2</c:v>
                </c:pt>
                <c:pt idx="2408">
                  <c:v>2.0465226187570899E-2</c:v>
                </c:pt>
                <c:pt idx="2409">
                  <c:v>2.0573537267713399E-2</c:v>
                </c:pt>
                <c:pt idx="2410">
                  <c:v>2.0619287202735599E-2</c:v>
                </c:pt>
                <c:pt idx="2411">
                  <c:v>2.0686996135600998E-2</c:v>
                </c:pt>
                <c:pt idx="2412">
                  <c:v>2.0707630327489499E-2</c:v>
                </c:pt>
                <c:pt idx="2413">
                  <c:v>2.0841323997293399E-2</c:v>
                </c:pt>
                <c:pt idx="2414">
                  <c:v>2.1267206377734198E-2</c:v>
                </c:pt>
                <c:pt idx="2415">
                  <c:v>2.1320312034652698E-2</c:v>
                </c:pt>
                <c:pt idx="2416">
                  <c:v>2.1372140275872899E-2</c:v>
                </c:pt>
                <c:pt idx="2417">
                  <c:v>2.1383566025323E-2</c:v>
                </c:pt>
                <c:pt idx="2418">
                  <c:v>2.1514854206221401E-2</c:v>
                </c:pt>
                <c:pt idx="2419">
                  <c:v>2.1618434168133398E-2</c:v>
                </c:pt>
                <c:pt idx="2420">
                  <c:v>2.16564523778188E-2</c:v>
                </c:pt>
                <c:pt idx="2421">
                  <c:v>2.17104863709013E-2</c:v>
                </c:pt>
                <c:pt idx="2422">
                  <c:v>2.19585133303111E-2</c:v>
                </c:pt>
                <c:pt idx="2423">
                  <c:v>2.2168395505666402E-2</c:v>
                </c:pt>
                <c:pt idx="2424">
                  <c:v>2.2198192942996998E-2</c:v>
                </c:pt>
                <c:pt idx="2425">
                  <c:v>2.2405371937862201E-2</c:v>
                </c:pt>
                <c:pt idx="2426">
                  <c:v>2.25650599920897E-2</c:v>
                </c:pt>
                <c:pt idx="2427">
                  <c:v>2.2575612293693301E-2</c:v>
                </c:pt>
                <c:pt idx="2428">
                  <c:v>2.2578569684811998E-2</c:v>
                </c:pt>
                <c:pt idx="2429">
                  <c:v>2.2605727002410099E-2</c:v>
                </c:pt>
                <c:pt idx="2430">
                  <c:v>2.2666917564291799E-2</c:v>
                </c:pt>
                <c:pt idx="2431">
                  <c:v>2.2925242197706499E-2</c:v>
                </c:pt>
                <c:pt idx="2432">
                  <c:v>2.2940939667958099E-2</c:v>
                </c:pt>
                <c:pt idx="2433">
                  <c:v>2.3016310996010599E-2</c:v>
                </c:pt>
                <c:pt idx="2434">
                  <c:v>2.31554474286194E-2</c:v>
                </c:pt>
                <c:pt idx="2435">
                  <c:v>2.3210325644725201E-2</c:v>
                </c:pt>
                <c:pt idx="2436">
                  <c:v>2.3306487398327198E-2</c:v>
                </c:pt>
                <c:pt idx="2437">
                  <c:v>2.3382123953933201E-2</c:v>
                </c:pt>
                <c:pt idx="2438">
                  <c:v>2.3388162838309599E-2</c:v>
                </c:pt>
                <c:pt idx="2439">
                  <c:v>2.37791917661139E-2</c:v>
                </c:pt>
                <c:pt idx="2440">
                  <c:v>2.40069374592277E-2</c:v>
                </c:pt>
                <c:pt idx="2441">
                  <c:v>2.4074031851888101E-2</c:v>
                </c:pt>
                <c:pt idx="2442">
                  <c:v>2.4266835738314799E-2</c:v>
                </c:pt>
                <c:pt idx="2443">
                  <c:v>2.4287953221321001E-2</c:v>
                </c:pt>
                <c:pt idx="2444">
                  <c:v>2.4410060198569498E-2</c:v>
                </c:pt>
                <c:pt idx="2445">
                  <c:v>2.4637304385385299E-2</c:v>
                </c:pt>
                <c:pt idx="2446">
                  <c:v>2.4640271641418101E-2</c:v>
                </c:pt>
                <c:pt idx="2447">
                  <c:v>2.4702657384574001E-2</c:v>
                </c:pt>
                <c:pt idx="2448">
                  <c:v>2.5064913413733601E-2</c:v>
                </c:pt>
                <c:pt idx="2449">
                  <c:v>2.5271553445554901E-2</c:v>
                </c:pt>
                <c:pt idx="2450">
                  <c:v>2.5282525103791899E-2</c:v>
                </c:pt>
                <c:pt idx="2451">
                  <c:v>2.5300950121360698E-2</c:v>
                </c:pt>
                <c:pt idx="2452">
                  <c:v>2.5437780580167001E-2</c:v>
                </c:pt>
                <c:pt idx="2453">
                  <c:v>2.5470721824287602E-2</c:v>
                </c:pt>
                <c:pt idx="2454">
                  <c:v>2.5607665269746199E-2</c:v>
                </c:pt>
                <c:pt idx="2455">
                  <c:v>2.5910350431897301E-2</c:v>
                </c:pt>
                <c:pt idx="2456">
                  <c:v>2.5921922694955898E-2</c:v>
                </c:pt>
                <c:pt idx="2457">
                  <c:v>2.69472637615592E-2</c:v>
                </c:pt>
                <c:pt idx="2458">
                  <c:v>2.70693219682181E-2</c:v>
                </c:pt>
                <c:pt idx="2459">
                  <c:v>2.70809586026706E-2</c:v>
                </c:pt>
                <c:pt idx="2460">
                  <c:v>2.7239442754386299E-2</c:v>
                </c:pt>
                <c:pt idx="2461">
                  <c:v>2.7445395348744701E-2</c:v>
                </c:pt>
                <c:pt idx="2462">
                  <c:v>2.7762424604378E-2</c:v>
                </c:pt>
                <c:pt idx="2463">
                  <c:v>2.80968987902246E-2</c:v>
                </c:pt>
                <c:pt idx="2464">
                  <c:v>2.8283471535426701E-2</c:v>
                </c:pt>
                <c:pt idx="2465">
                  <c:v>2.83024798513117E-2</c:v>
                </c:pt>
                <c:pt idx="2466">
                  <c:v>2.8308632494354499E-2</c:v>
                </c:pt>
                <c:pt idx="2467">
                  <c:v>2.8830477033130599E-2</c:v>
                </c:pt>
                <c:pt idx="2468">
                  <c:v>2.8987536873252201E-2</c:v>
                </c:pt>
                <c:pt idx="2469">
                  <c:v>2.90300403266643E-2</c:v>
                </c:pt>
                <c:pt idx="2470">
                  <c:v>2.9506467887033198E-2</c:v>
                </c:pt>
                <c:pt idx="2471">
                  <c:v>2.96588029817666E-2</c:v>
                </c:pt>
                <c:pt idx="2472">
                  <c:v>3.01357285976275E-2</c:v>
                </c:pt>
                <c:pt idx="2473">
                  <c:v>3.02902172012477E-2</c:v>
                </c:pt>
                <c:pt idx="2474">
                  <c:v>3.0406047208508102E-2</c:v>
                </c:pt>
                <c:pt idx="2475">
                  <c:v>3.0886639522568E-2</c:v>
                </c:pt>
                <c:pt idx="2476">
                  <c:v>3.0991753308337599E-2</c:v>
                </c:pt>
                <c:pt idx="2477">
                  <c:v>3.1014455350841501E-2</c:v>
                </c:pt>
                <c:pt idx="2478">
                  <c:v>3.12637322526991E-2</c:v>
                </c:pt>
                <c:pt idx="2479">
                  <c:v>3.1308999214614497E-2</c:v>
                </c:pt>
                <c:pt idx="2480">
                  <c:v>3.1315593218825197E-2</c:v>
                </c:pt>
                <c:pt idx="2481">
                  <c:v>3.15391010898117E-2</c:v>
                </c:pt>
                <c:pt idx="2482">
                  <c:v>3.1563111023065298E-2</c:v>
                </c:pt>
                <c:pt idx="2483">
                  <c:v>3.1620737372022603E-2</c:v>
                </c:pt>
                <c:pt idx="2484">
                  <c:v>3.1806822642534198E-2</c:v>
                </c:pt>
                <c:pt idx="2485">
                  <c:v>3.2136059023097602E-2</c:v>
                </c:pt>
                <c:pt idx="2486">
                  <c:v>3.4134745525602403E-2</c:v>
                </c:pt>
                <c:pt idx="2487">
                  <c:v>3.4188683391351803E-2</c:v>
                </c:pt>
                <c:pt idx="2488">
                  <c:v>3.4662490203203701E-2</c:v>
                </c:pt>
                <c:pt idx="2489">
                  <c:v>3.4667662337427303E-2</c:v>
                </c:pt>
                <c:pt idx="2490">
                  <c:v>3.5302347003928099E-2</c:v>
                </c:pt>
                <c:pt idx="2491">
                  <c:v>3.5718082602079503E-2</c:v>
                </c:pt>
                <c:pt idx="2492">
                  <c:v>3.6326989632806297E-2</c:v>
                </c:pt>
                <c:pt idx="2493">
                  <c:v>3.7579144249160298E-2</c:v>
                </c:pt>
                <c:pt idx="2494">
                  <c:v>3.75883176458515E-2</c:v>
                </c:pt>
                <c:pt idx="2495">
                  <c:v>3.8205509179308303E-2</c:v>
                </c:pt>
                <c:pt idx="2496">
                  <c:v>3.8380435812334197E-2</c:v>
                </c:pt>
                <c:pt idx="2497">
                  <c:v>3.8667304036602498E-2</c:v>
                </c:pt>
                <c:pt idx="2498">
                  <c:v>4.0638659658617897E-2</c:v>
                </c:pt>
                <c:pt idx="2499">
                  <c:v>4.08219945202552E-2</c:v>
                </c:pt>
                <c:pt idx="2500">
                  <c:v>4.1593897298837099E-2</c:v>
                </c:pt>
                <c:pt idx="2501">
                  <c:v>4.1739606172765301E-2</c:v>
                </c:pt>
                <c:pt idx="2502">
                  <c:v>4.1767997727552401E-2</c:v>
                </c:pt>
                <c:pt idx="2503">
                  <c:v>4.2401982677742103E-2</c:v>
                </c:pt>
                <c:pt idx="2504">
                  <c:v>4.6703135633939699E-2</c:v>
                </c:pt>
                <c:pt idx="2505">
                  <c:v>4.6945011317205999E-2</c:v>
                </c:pt>
                <c:pt idx="2506">
                  <c:v>4.8850900906065801E-2</c:v>
                </c:pt>
                <c:pt idx="2507">
                  <c:v>4.9711231375154402E-2</c:v>
                </c:pt>
                <c:pt idx="2508">
                  <c:v>5.7038373025927701E-2</c:v>
                </c:pt>
                <c:pt idx="2509">
                  <c:v>5.9423420470800799E-2</c:v>
                </c:pt>
                <c:pt idx="2510">
                  <c:v>6.35439909710626E-2</c:v>
                </c:pt>
                <c:pt idx="2511">
                  <c:v>6.5063593347061896E-2</c:v>
                </c:pt>
                <c:pt idx="2512">
                  <c:v>6.8281507416405499E-2</c:v>
                </c:pt>
                <c:pt idx="2513">
                  <c:v>8.5817015344976599E-2</c:v>
                </c:pt>
                <c:pt idx="2514">
                  <c:v>0.103054552239172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0-244E-9A5B-40ACCE5C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74735"/>
        <c:axId val="400480895"/>
      </c:scatterChart>
      <c:valAx>
        <c:axId val="400474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80895"/>
        <c:crosses val="autoZero"/>
        <c:crossBetween val="midCat"/>
      </c:valAx>
      <c:valAx>
        <c:axId val="4004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74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analysis'!$A$1</c:f>
              <c:strCache>
                <c:ptCount val="1"/>
                <c:pt idx="0">
                  <c:v>s&amp;p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'S&amp;P 500'!$A$2:$A$2354</c:f>
              <c:strCache>
                <c:ptCount val="2353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2012-10-08</c:v>
                </c:pt>
                <c:pt idx="35">
                  <c:v>2012-10-09</c:v>
                </c:pt>
                <c:pt idx="36">
                  <c:v>2012-10-10</c:v>
                </c:pt>
                <c:pt idx="37">
                  <c:v>2012-10-11</c:v>
                </c:pt>
                <c:pt idx="38">
                  <c:v>2012-10-12</c:v>
                </c:pt>
                <c:pt idx="39">
                  <c:v>2012-10-15</c:v>
                </c:pt>
                <c:pt idx="40">
                  <c:v>2012-10-16</c:v>
                </c:pt>
                <c:pt idx="41">
                  <c:v>2012-10-17</c:v>
                </c:pt>
                <c:pt idx="42">
                  <c:v>2012-10-18</c:v>
                </c:pt>
                <c:pt idx="43">
                  <c:v>2012-10-19</c:v>
                </c:pt>
                <c:pt idx="44">
                  <c:v>2012-10-22</c:v>
                </c:pt>
                <c:pt idx="45">
                  <c:v>2012-10-23</c:v>
                </c:pt>
                <c:pt idx="46">
                  <c:v>2012-10-24</c:v>
                </c:pt>
                <c:pt idx="47">
                  <c:v>2012-10-25</c:v>
                </c:pt>
                <c:pt idx="48">
                  <c:v>2012-10-26</c:v>
                </c:pt>
                <c:pt idx="49">
                  <c:v>2012-10-31</c:v>
                </c:pt>
                <c:pt idx="50">
                  <c:v>2012-11-01</c:v>
                </c:pt>
                <c:pt idx="51">
                  <c:v>2012-11-02</c:v>
                </c:pt>
                <c:pt idx="52">
                  <c:v>2012-11-05</c:v>
                </c:pt>
                <c:pt idx="53">
                  <c:v>2012-11-06</c:v>
                </c:pt>
                <c:pt idx="54">
                  <c:v>2012-11-07</c:v>
                </c:pt>
                <c:pt idx="55">
                  <c:v>2012-11-08</c:v>
                </c:pt>
                <c:pt idx="56">
                  <c:v>2012-11-09</c:v>
                </c:pt>
                <c:pt idx="57">
                  <c:v>2012-11-12</c:v>
                </c:pt>
                <c:pt idx="58">
                  <c:v>2012-11-13</c:v>
                </c:pt>
                <c:pt idx="59">
                  <c:v>2012-11-14</c:v>
                </c:pt>
                <c:pt idx="60">
                  <c:v>2012-11-15</c:v>
                </c:pt>
                <c:pt idx="61">
                  <c:v>2012-11-16</c:v>
                </c:pt>
                <c:pt idx="62">
                  <c:v>2012-11-19</c:v>
                </c:pt>
                <c:pt idx="63">
                  <c:v>2012-11-20</c:v>
                </c:pt>
                <c:pt idx="64">
                  <c:v>2012-11-21</c:v>
                </c:pt>
                <c:pt idx="65">
                  <c:v>2012-11-23</c:v>
                </c:pt>
                <c:pt idx="66">
                  <c:v>2012-11-26</c:v>
                </c:pt>
                <c:pt idx="67">
                  <c:v>2012-11-27</c:v>
                </c:pt>
                <c:pt idx="68">
                  <c:v>2012-11-28</c:v>
                </c:pt>
                <c:pt idx="69">
                  <c:v>2012-11-29</c:v>
                </c:pt>
                <c:pt idx="70">
                  <c:v>2012-11-30</c:v>
                </c:pt>
                <c:pt idx="71">
                  <c:v>2012-12-03</c:v>
                </c:pt>
                <c:pt idx="72">
                  <c:v>2012-12-04</c:v>
                </c:pt>
                <c:pt idx="73">
                  <c:v>2012-12-05</c:v>
                </c:pt>
                <c:pt idx="74">
                  <c:v>2012-12-06</c:v>
                </c:pt>
                <c:pt idx="75">
                  <c:v>2012-12-07</c:v>
                </c:pt>
                <c:pt idx="76">
                  <c:v>2012-12-10</c:v>
                </c:pt>
                <c:pt idx="77">
                  <c:v>2012-12-11</c:v>
                </c:pt>
                <c:pt idx="78">
                  <c:v>2012-12-12</c:v>
                </c:pt>
                <c:pt idx="79">
                  <c:v>2012-12-13</c:v>
                </c:pt>
                <c:pt idx="80">
                  <c:v>2012-12-14</c:v>
                </c:pt>
                <c:pt idx="81">
                  <c:v>2012-12-17</c:v>
                </c:pt>
                <c:pt idx="82">
                  <c:v>2012-12-18</c:v>
                </c:pt>
                <c:pt idx="83">
                  <c:v>2012-12-19</c:v>
                </c:pt>
                <c:pt idx="84">
                  <c:v>2012-12-20</c:v>
                </c:pt>
                <c:pt idx="85">
                  <c:v>2012-12-21</c:v>
                </c:pt>
                <c:pt idx="86">
                  <c:v>2012-12-24</c:v>
                </c:pt>
                <c:pt idx="87">
                  <c:v>2012-12-26</c:v>
                </c:pt>
                <c:pt idx="88">
                  <c:v>2012-12-27</c:v>
                </c:pt>
                <c:pt idx="89">
                  <c:v>2012-12-28</c:v>
                </c:pt>
                <c:pt idx="90">
                  <c:v>2012-12-31</c:v>
                </c:pt>
                <c:pt idx="91">
                  <c:v>2013-01-04</c:v>
                </c:pt>
                <c:pt idx="92">
                  <c:v>2013-01-07</c:v>
                </c:pt>
                <c:pt idx="93">
                  <c:v>2013-01-08</c:v>
                </c:pt>
                <c:pt idx="94">
                  <c:v>2013-01-09</c:v>
                </c:pt>
                <c:pt idx="95">
                  <c:v>2013-01-10</c:v>
                </c:pt>
                <c:pt idx="96">
                  <c:v>2013-01-11</c:v>
                </c:pt>
                <c:pt idx="97">
                  <c:v>2013-01-14</c:v>
                </c:pt>
                <c:pt idx="98">
                  <c:v>2013-01-15</c:v>
                </c:pt>
                <c:pt idx="99">
                  <c:v>2013-01-16</c:v>
                </c:pt>
                <c:pt idx="100">
                  <c:v>2013-01-17</c:v>
                </c:pt>
                <c:pt idx="101">
                  <c:v>2013-01-18</c:v>
                </c:pt>
                <c:pt idx="102">
                  <c:v>2013-01-22</c:v>
                </c:pt>
                <c:pt idx="103">
                  <c:v>2013-01-23</c:v>
                </c:pt>
                <c:pt idx="104">
                  <c:v>2013-01-24</c:v>
                </c:pt>
                <c:pt idx="105">
                  <c:v>2013-01-25</c:v>
                </c:pt>
                <c:pt idx="106">
                  <c:v>2013-01-28</c:v>
                </c:pt>
                <c:pt idx="107">
                  <c:v>2013-01-29</c:v>
                </c:pt>
                <c:pt idx="108">
                  <c:v>2013-01-30</c:v>
                </c:pt>
                <c:pt idx="109">
                  <c:v>2013-01-31</c:v>
                </c:pt>
                <c:pt idx="110">
                  <c:v>2013-02-01</c:v>
                </c:pt>
                <c:pt idx="111">
                  <c:v>2013-02-04</c:v>
                </c:pt>
                <c:pt idx="112">
                  <c:v>2013-02-05</c:v>
                </c:pt>
                <c:pt idx="113">
                  <c:v>2013-02-06</c:v>
                </c:pt>
                <c:pt idx="114">
                  <c:v>2013-02-07</c:v>
                </c:pt>
                <c:pt idx="115">
                  <c:v>2013-02-08</c:v>
                </c:pt>
                <c:pt idx="116">
                  <c:v>2013-02-15</c:v>
                </c:pt>
                <c:pt idx="117">
                  <c:v>2013-02-19</c:v>
                </c:pt>
                <c:pt idx="118">
                  <c:v>2013-02-20</c:v>
                </c:pt>
                <c:pt idx="119">
                  <c:v>2013-02-21</c:v>
                </c:pt>
                <c:pt idx="120">
                  <c:v>2013-02-22</c:v>
                </c:pt>
                <c:pt idx="121">
                  <c:v>2013-02-25</c:v>
                </c:pt>
                <c:pt idx="122">
                  <c:v>2013-02-26</c:v>
                </c:pt>
                <c:pt idx="123">
                  <c:v>2013-02-27</c:v>
                </c:pt>
                <c:pt idx="124">
                  <c:v>2013-02-28</c:v>
                </c:pt>
                <c:pt idx="125">
                  <c:v>2013-03-01</c:v>
                </c:pt>
                <c:pt idx="126">
                  <c:v>2013-03-04</c:v>
                </c:pt>
                <c:pt idx="127">
                  <c:v>2013-03-05</c:v>
                </c:pt>
                <c:pt idx="128">
                  <c:v>2013-03-06</c:v>
                </c:pt>
                <c:pt idx="129">
                  <c:v>2013-03-07</c:v>
                </c:pt>
                <c:pt idx="130">
                  <c:v>2013-03-08</c:v>
                </c:pt>
                <c:pt idx="131">
                  <c:v>2013-03-11</c:v>
                </c:pt>
                <c:pt idx="132">
                  <c:v>2013-03-12</c:v>
                </c:pt>
                <c:pt idx="133">
                  <c:v>2013-03-13</c:v>
                </c:pt>
                <c:pt idx="134">
                  <c:v>2013-03-14</c:v>
                </c:pt>
                <c:pt idx="135">
                  <c:v>2013-03-15</c:v>
                </c:pt>
                <c:pt idx="136">
                  <c:v>2013-03-18</c:v>
                </c:pt>
                <c:pt idx="137">
                  <c:v>2013-03-19</c:v>
                </c:pt>
                <c:pt idx="138">
                  <c:v>2013-03-20</c:v>
                </c:pt>
                <c:pt idx="139">
                  <c:v>2013-03-21</c:v>
                </c:pt>
                <c:pt idx="140">
                  <c:v>2013-03-22</c:v>
                </c:pt>
                <c:pt idx="141">
                  <c:v>2013-03-25</c:v>
                </c:pt>
                <c:pt idx="142">
                  <c:v>2013-03-26</c:v>
                </c:pt>
                <c:pt idx="143">
                  <c:v>2013-03-27</c:v>
                </c:pt>
                <c:pt idx="144">
                  <c:v>2013-03-28</c:v>
                </c:pt>
                <c:pt idx="145">
                  <c:v>2013-04-01</c:v>
                </c:pt>
                <c:pt idx="146">
                  <c:v>2013-04-02</c:v>
                </c:pt>
                <c:pt idx="147">
                  <c:v>2013-04-03</c:v>
                </c:pt>
                <c:pt idx="148">
                  <c:v>2013-04-08</c:v>
                </c:pt>
                <c:pt idx="149">
                  <c:v>2013-04-09</c:v>
                </c:pt>
                <c:pt idx="150">
                  <c:v>2013-04-10</c:v>
                </c:pt>
                <c:pt idx="151">
                  <c:v>2013-04-11</c:v>
                </c:pt>
                <c:pt idx="152">
                  <c:v>2013-04-12</c:v>
                </c:pt>
                <c:pt idx="153">
                  <c:v>2013-04-15</c:v>
                </c:pt>
                <c:pt idx="154">
                  <c:v>2013-04-16</c:v>
                </c:pt>
                <c:pt idx="155">
                  <c:v>2013-04-17</c:v>
                </c:pt>
                <c:pt idx="156">
                  <c:v>2013-04-18</c:v>
                </c:pt>
                <c:pt idx="157">
                  <c:v>2013-04-19</c:v>
                </c:pt>
                <c:pt idx="158">
                  <c:v>2013-04-22</c:v>
                </c:pt>
                <c:pt idx="159">
                  <c:v>2013-04-23</c:v>
                </c:pt>
                <c:pt idx="160">
                  <c:v>2013-04-24</c:v>
                </c:pt>
                <c:pt idx="161">
                  <c:v>2013-04-25</c:v>
                </c:pt>
                <c:pt idx="162">
                  <c:v>2013-04-26</c:v>
                </c:pt>
                <c:pt idx="163">
                  <c:v>2013-05-02</c:v>
                </c:pt>
                <c:pt idx="164">
                  <c:v>2013-05-03</c:v>
                </c:pt>
                <c:pt idx="165">
                  <c:v>2013-05-06</c:v>
                </c:pt>
                <c:pt idx="166">
                  <c:v>2013-05-07</c:v>
                </c:pt>
                <c:pt idx="167">
                  <c:v>2013-05-08</c:v>
                </c:pt>
                <c:pt idx="168">
                  <c:v>2013-05-09</c:v>
                </c:pt>
                <c:pt idx="169">
                  <c:v>2013-05-10</c:v>
                </c:pt>
                <c:pt idx="170">
                  <c:v>2013-05-13</c:v>
                </c:pt>
                <c:pt idx="171">
                  <c:v>2013-05-14</c:v>
                </c:pt>
                <c:pt idx="172">
                  <c:v>2013-05-15</c:v>
                </c:pt>
                <c:pt idx="173">
                  <c:v>2013-05-16</c:v>
                </c:pt>
                <c:pt idx="174">
                  <c:v>2013-05-17</c:v>
                </c:pt>
                <c:pt idx="175">
                  <c:v>2013-05-20</c:v>
                </c:pt>
                <c:pt idx="176">
                  <c:v>2013-05-21</c:v>
                </c:pt>
                <c:pt idx="177">
                  <c:v>2013-05-22</c:v>
                </c:pt>
                <c:pt idx="178">
                  <c:v>2013-05-23</c:v>
                </c:pt>
                <c:pt idx="179">
                  <c:v>2013-05-24</c:v>
                </c:pt>
                <c:pt idx="180">
                  <c:v>2013-05-28</c:v>
                </c:pt>
                <c:pt idx="181">
                  <c:v>2013-05-29</c:v>
                </c:pt>
                <c:pt idx="182">
                  <c:v>2013-05-30</c:v>
                </c:pt>
                <c:pt idx="183">
                  <c:v>2013-05-31</c:v>
                </c:pt>
                <c:pt idx="184">
                  <c:v>2013-06-03</c:v>
                </c:pt>
                <c:pt idx="185">
                  <c:v>2013-06-04</c:v>
                </c:pt>
                <c:pt idx="186">
                  <c:v>2013-06-05</c:v>
                </c:pt>
                <c:pt idx="187">
                  <c:v>2013-06-06</c:v>
                </c:pt>
                <c:pt idx="188">
                  <c:v>2013-06-07</c:v>
                </c:pt>
                <c:pt idx="189">
                  <c:v>2013-06-13</c:v>
                </c:pt>
                <c:pt idx="190">
                  <c:v>2013-06-14</c:v>
                </c:pt>
                <c:pt idx="191">
                  <c:v>2013-06-17</c:v>
                </c:pt>
                <c:pt idx="192">
                  <c:v>2013-06-18</c:v>
                </c:pt>
                <c:pt idx="193">
                  <c:v>2013-06-19</c:v>
                </c:pt>
                <c:pt idx="194">
                  <c:v>2013-06-20</c:v>
                </c:pt>
                <c:pt idx="195">
                  <c:v>2013-06-21</c:v>
                </c:pt>
                <c:pt idx="196">
                  <c:v>2013-06-24</c:v>
                </c:pt>
                <c:pt idx="197">
                  <c:v>2013-06-25</c:v>
                </c:pt>
                <c:pt idx="198">
                  <c:v>2013-06-26</c:v>
                </c:pt>
                <c:pt idx="199">
                  <c:v>2013-06-27</c:v>
                </c:pt>
                <c:pt idx="200">
                  <c:v>2013-06-28</c:v>
                </c:pt>
                <c:pt idx="201">
                  <c:v>2013-07-01</c:v>
                </c:pt>
                <c:pt idx="202">
                  <c:v>2013-07-02</c:v>
                </c:pt>
                <c:pt idx="203">
                  <c:v>2013-07-03</c:v>
                </c:pt>
                <c:pt idx="204">
                  <c:v>2013-07-05</c:v>
                </c:pt>
                <c:pt idx="205">
                  <c:v>2013-07-08</c:v>
                </c:pt>
                <c:pt idx="206">
                  <c:v>2013-07-09</c:v>
                </c:pt>
                <c:pt idx="207">
                  <c:v>2013-07-10</c:v>
                </c:pt>
                <c:pt idx="208">
                  <c:v>2013-07-11</c:v>
                </c:pt>
                <c:pt idx="209">
                  <c:v>2013-07-12</c:v>
                </c:pt>
                <c:pt idx="210">
                  <c:v>2013-07-15</c:v>
                </c:pt>
                <c:pt idx="211">
                  <c:v>2013-07-16</c:v>
                </c:pt>
                <c:pt idx="212">
                  <c:v>2013-07-17</c:v>
                </c:pt>
                <c:pt idx="213">
                  <c:v>2013-07-18</c:v>
                </c:pt>
                <c:pt idx="214">
                  <c:v>2013-07-19</c:v>
                </c:pt>
                <c:pt idx="215">
                  <c:v>2013-07-22</c:v>
                </c:pt>
                <c:pt idx="216">
                  <c:v>2013-07-23</c:v>
                </c:pt>
                <c:pt idx="217">
                  <c:v>2013-07-24</c:v>
                </c:pt>
                <c:pt idx="218">
                  <c:v>2013-07-25</c:v>
                </c:pt>
                <c:pt idx="219">
                  <c:v>2013-07-26</c:v>
                </c:pt>
                <c:pt idx="220">
                  <c:v>2013-07-29</c:v>
                </c:pt>
                <c:pt idx="221">
                  <c:v>2013-07-30</c:v>
                </c:pt>
                <c:pt idx="222">
                  <c:v>2013-07-31</c:v>
                </c:pt>
                <c:pt idx="223">
                  <c:v>2013-08-01</c:v>
                </c:pt>
                <c:pt idx="224">
                  <c:v>2013-08-02</c:v>
                </c:pt>
                <c:pt idx="225">
                  <c:v>2013-08-05</c:v>
                </c:pt>
                <c:pt idx="226">
                  <c:v>2013-08-06</c:v>
                </c:pt>
                <c:pt idx="227">
                  <c:v>2013-08-07</c:v>
                </c:pt>
                <c:pt idx="228">
                  <c:v>2013-08-08</c:v>
                </c:pt>
                <c:pt idx="229">
                  <c:v>2013-08-09</c:v>
                </c:pt>
                <c:pt idx="230">
                  <c:v>2013-08-12</c:v>
                </c:pt>
                <c:pt idx="231">
                  <c:v>2013-08-13</c:v>
                </c:pt>
                <c:pt idx="232">
                  <c:v>2013-08-14</c:v>
                </c:pt>
                <c:pt idx="233">
                  <c:v>2013-08-15</c:v>
                </c:pt>
                <c:pt idx="234">
                  <c:v>2013-08-16</c:v>
                </c:pt>
                <c:pt idx="235">
                  <c:v>2013-08-19</c:v>
                </c:pt>
                <c:pt idx="236">
                  <c:v>2013-08-20</c:v>
                </c:pt>
                <c:pt idx="237">
                  <c:v>2013-08-21</c:v>
                </c:pt>
                <c:pt idx="238">
                  <c:v>2013-08-22</c:v>
                </c:pt>
                <c:pt idx="239">
                  <c:v>2013-08-23</c:v>
                </c:pt>
                <c:pt idx="240">
                  <c:v>2013-08-26</c:v>
                </c:pt>
                <c:pt idx="241">
                  <c:v>2013-08-27</c:v>
                </c:pt>
                <c:pt idx="242">
                  <c:v>2013-08-28</c:v>
                </c:pt>
                <c:pt idx="243">
                  <c:v>2013-08-29</c:v>
                </c:pt>
                <c:pt idx="244">
                  <c:v>2013-08-30</c:v>
                </c:pt>
                <c:pt idx="245">
                  <c:v>2013-09-03</c:v>
                </c:pt>
                <c:pt idx="246">
                  <c:v>2013-09-04</c:v>
                </c:pt>
                <c:pt idx="247">
                  <c:v>2013-09-05</c:v>
                </c:pt>
                <c:pt idx="248">
                  <c:v>2013-09-06</c:v>
                </c:pt>
                <c:pt idx="249">
                  <c:v>2013-09-09</c:v>
                </c:pt>
                <c:pt idx="250">
                  <c:v>2013-09-10</c:v>
                </c:pt>
                <c:pt idx="251">
                  <c:v>2013-09-11</c:v>
                </c:pt>
                <c:pt idx="252">
                  <c:v>2013-09-12</c:v>
                </c:pt>
                <c:pt idx="253">
                  <c:v>2013-09-13</c:v>
                </c:pt>
                <c:pt idx="254">
                  <c:v>2013-09-16</c:v>
                </c:pt>
                <c:pt idx="255">
                  <c:v>2013-09-17</c:v>
                </c:pt>
                <c:pt idx="256">
                  <c:v>2013-09-18</c:v>
                </c:pt>
                <c:pt idx="257">
                  <c:v>2013-09-23</c:v>
                </c:pt>
                <c:pt idx="258">
                  <c:v>2013-09-24</c:v>
                </c:pt>
                <c:pt idx="259">
                  <c:v>2013-09-25</c:v>
                </c:pt>
                <c:pt idx="260">
                  <c:v>2013-09-26</c:v>
                </c:pt>
                <c:pt idx="261">
                  <c:v>2013-09-27</c:v>
                </c:pt>
                <c:pt idx="262">
                  <c:v>2013-09-30</c:v>
                </c:pt>
                <c:pt idx="263">
                  <c:v>2013-10-08</c:v>
                </c:pt>
                <c:pt idx="264">
                  <c:v>2013-10-09</c:v>
                </c:pt>
                <c:pt idx="265">
                  <c:v>2013-10-10</c:v>
                </c:pt>
                <c:pt idx="266">
                  <c:v>2013-10-11</c:v>
                </c:pt>
                <c:pt idx="267">
                  <c:v>2013-10-14</c:v>
                </c:pt>
                <c:pt idx="268">
                  <c:v>2013-10-15</c:v>
                </c:pt>
                <c:pt idx="269">
                  <c:v>2013-10-16</c:v>
                </c:pt>
                <c:pt idx="270">
                  <c:v>2013-10-17</c:v>
                </c:pt>
                <c:pt idx="271">
                  <c:v>2013-10-18</c:v>
                </c:pt>
                <c:pt idx="272">
                  <c:v>2013-10-21</c:v>
                </c:pt>
                <c:pt idx="273">
                  <c:v>2013-10-22</c:v>
                </c:pt>
                <c:pt idx="274">
                  <c:v>2013-10-23</c:v>
                </c:pt>
                <c:pt idx="275">
                  <c:v>2013-10-24</c:v>
                </c:pt>
                <c:pt idx="276">
                  <c:v>2013-10-25</c:v>
                </c:pt>
                <c:pt idx="277">
                  <c:v>2013-10-28</c:v>
                </c:pt>
                <c:pt idx="278">
                  <c:v>2013-10-29</c:v>
                </c:pt>
                <c:pt idx="279">
                  <c:v>2013-10-30</c:v>
                </c:pt>
                <c:pt idx="280">
                  <c:v>2013-10-31</c:v>
                </c:pt>
                <c:pt idx="281">
                  <c:v>2013-11-01</c:v>
                </c:pt>
                <c:pt idx="282">
                  <c:v>2013-11-04</c:v>
                </c:pt>
                <c:pt idx="283">
                  <c:v>2013-11-05</c:v>
                </c:pt>
                <c:pt idx="284">
                  <c:v>2013-11-06</c:v>
                </c:pt>
                <c:pt idx="285">
                  <c:v>2013-11-07</c:v>
                </c:pt>
                <c:pt idx="286">
                  <c:v>2013-11-08</c:v>
                </c:pt>
                <c:pt idx="287">
                  <c:v>2013-11-11</c:v>
                </c:pt>
                <c:pt idx="288">
                  <c:v>2013-11-12</c:v>
                </c:pt>
                <c:pt idx="289">
                  <c:v>2013-11-13</c:v>
                </c:pt>
                <c:pt idx="290">
                  <c:v>2013-11-14</c:v>
                </c:pt>
                <c:pt idx="291">
                  <c:v>2013-11-15</c:v>
                </c:pt>
                <c:pt idx="292">
                  <c:v>2013-11-18</c:v>
                </c:pt>
                <c:pt idx="293">
                  <c:v>2013-11-19</c:v>
                </c:pt>
                <c:pt idx="294">
                  <c:v>2013-11-20</c:v>
                </c:pt>
                <c:pt idx="295">
                  <c:v>2013-11-21</c:v>
                </c:pt>
                <c:pt idx="296">
                  <c:v>2013-11-22</c:v>
                </c:pt>
                <c:pt idx="297">
                  <c:v>2013-11-25</c:v>
                </c:pt>
                <c:pt idx="298">
                  <c:v>2013-11-26</c:v>
                </c:pt>
                <c:pt idx="299">
                  <c:v>2013-11-27</c:v>
                </c:pt>
                <c:pt idx="300">
                  <c:v>2013-11-29</c:v>
                </c:pt>
                <c:pt idx="301">
                  <c:v>2013-12-02</c:v>
                </c:pt>
                <c:pt idx="302">
                  <c:v>2013-12-03</c:v>
                </c:pt>
                <c:pt idx="303">
                  <c:v>2013-12-04</c:v>
                </c:pt>
                <c:pt idx="304">
                  <c:v>2013-12-05</c:v>
                </c:pt>
                <c:pt idx="305">
                  <c:v>2013-12-06</c:v>
                </c:pt>
                <c:pt idx="306">
                  <c:v>2013-12-09</c:v>
                </c:pt>
                <c:pt idx="307">
                  <c:v>2013-12-10</c:v>
                </c:pt>
                <c:pt idx="308">
                  <c:v>2013-12-11</c:v>
                </c:pt>
                <c:pt idx="309">
                  <c:v>2013-12-12</c:v>
                </c:pt>
                <c:pt idx="310">
                  <c:v>2013-12-13</c:v>
                </c:pt>
                <c:pt idx="311">
                  <c:v>2013-12-16</c:v>
                </c:pt>
                <c:pt idx="312">
                  <c:v>2013-12-17</c:v>
                </c:pt>
                <c:pt idx="313">
                  <c:v>2013-12-18</c:v>
                </c:pt>
                <c:pt idx="314">
                  <c:v>2013-12-19</c:v>
                </c:pt>
                <c:pt idx="315">
                  <c:v>2013-12-20</c:v>
                </c:pt>
                <c:pt idx="316">
                  <c:v>2013-12-23</c:v>
                </c:pt>
                <c:pt idx="317">
                  <c:v>2013-12-24</c:v>
                </c:pt>
                <c:pt idx="318">
                  <c:v>2013-12-26</c:v>
                </c:pt>
                <c:pt idx="319">
                  <c:v>2013-12-27</c:v>
                </c:pt>
                <c:pt idx="320">
                  <c:v>2013-12-30</c:v>
                </c:pt>
                <c:pt idx="321">
                  <c:v>2013-12-31</c:v>
                </c:pt>
                <c:pt idx="322">
                  <c:v>2014-01-02</c:v>
                </c:pt>
                <c:pt idx="323">
                  <c:v>2014-01-03</c:v>
                </c:pt>
                <c:pt idx="324">
                  <c:v>2014-01-06</c:v>
                </c:pt>
                <c:pt idx="325">
                  <c:v>2014-01-07</c:v>
                </c:pt>
                <c:pt idx="326">
                  <c:v>2014-01-08</c:v>
                </c:pt>
                <c:pt idx="327">
                  <c:v>2014-01-09</c:v>
                </c:pt>
                <c:pt idx="328">
                  <c:v>2014-01-10</c:v>
                </c:pt>
                <c:pt idx="329">
                  <c:v>2014-01-13</c:v>
                </c:pt>
                <c:pt idx="330">
                  <c:v>2014-01-14</c:v>
                </c:pt>
                <c:pt idx="331">
                  <c:v>2014-01-15</c:v>
                </c:pt>
                <c:pt idx="332">
                  <c:v>2014-01-16</c:v>
                </c:pt>
                <c:pt idx="333">
                  <c:v>2014-01-17</c:v>
                </c:pt>
                <c:pt idx="334">
                  <c:v>2014-01-21</c:v>
                </c:pt>
                <c:pt idx="335">
                  <c:v>2014-01-22</c:v>
                </c:pt>
                <c:pt idx="336">
                  <c:v>2014-01-23</c:v>
                </c:pt>
                <c:pt idx="337">
                  <c:v>2014-01-24</c:v>
                </c:pt>
                <c:pt idx="338">
                  <c:v>2014-01-27</c:v>
                </c:pt>
                <c:pt idx="339">
                  <c:v>2014-01-28</c:v>
                </c:pt>
                <c:pt idx="340">
                  <c:v>2014-01-29</c:v>
                </c:pt>
                <c:pt idx="341">
                  <c:v>2014-01-30</c:v>
                </c:pt>
                <c:pt idx="342">
                  <c:v>2014-02-07</c:v>
                </c:pt>
                <c:pt idx="343">
                  <c:v>2014-02-10</c:v>
                </c:pt>
                <c:pt idx="344">
                  <c:v>2014-02-11</c:v>
                </c:pt>
                <c:pt idx="345">
                  <c:v>2014-02-12</c:v>
                </c:pt>
                <c:pt idx="346">
                  <c:v>2014-02-13</c:v>
                </c:pt>
                <c:pt idx="347">
                  <c:v>2014-02-14</c:v>
                </c:pt>
                <c:pt idx="348">
                  <c:v>2014-02-18</c:v>
                </c:pt>
                <c:pt idx="349">
                  <c:v>2014-02-19</c:v>
                </c:pt>
                <c:pt idx="350">
                  <c:v>2014-02-20</c:v>
                </c:pt>
                <c:pt idx="351">
                  <c:v>2014-02-21</c:v>
                </c:pt>
                <c:pt idx="352">
                  <c:v>2014-02-24</c:v>
                </c:pt>
                <c:pt idx="353">
                  <c:v>2014-02-25</c:v>
                </c:pt>
                <c:pt idx="354">
                  <c:v>2014-02-26</c:v>
                </c:pt>
                <c:pt idx="355">
                  <c:v>2014-02-27</c:v>
                </c:pt>
                <c:pt idx="356">
                  <c:v>2014-02-28</c:v>
                </c:pt>
                <c:pt idx="357">
                  <c:v>2014-03-03</c:v>
                </c:pt>
                <c:pt idx="358">
                  <c:v>2014-03-04</c:v>
                </c:pt>
                <c:pt idx="359">
                  <c:v>2014-03-05</c:v>
                </c:pt>
                <c:pt idx="360">
                  <c:v>2014-03-06</c:v>
                </c:pt>
                <c:pt idx="361">
                  <c:v>2014-03-07</c:v>
                </c:pt>
                <c:pt idx="362">
                  <c:v>2014-03-10</c:v>
                </c:pt>
                <c:pt idx="363">
                  <c:v>2014-03-11</c:v>
                </c:pt>
                <c:pt idx="364">
                  <c:v>2014-03-12</c:v>
                </c:pt>
                <c:pt idx="365">
                  <c:v>2014-03-13</c:v>
                </c:pt>
                <c:pt idx="366">
                  <c:v>2014-03-14</c:v>
                </c:pt>
                <c:pt idx="367">
                  <c:v>2014-03-17</c:v>
                </c:pt>
                <c:pt idx="368">
                  <c:v>2014-03-18</c:v>
                </c:pt>
                <c:pt idx="369">
                  <c:v>2014-03-19</c:v>
                </c:pt>
                <c:pt idx="370">
                  <c:v>2014-03-20</c:v>
                </c:pt>
                <c:pt idx="371">
                  <c:v>2014-03-21</c:v>
                </c:pt>
                <c:pt idx="372">
                  <c:v>2014-03-24</c:v>
                </c:pt>
                <c:pt idx="373">
                  <c:v>2014-03-25</c:v>
                </c:pt>
                <c:pt idx="374">
                  <c:v>2014-03-26</c:v>
                </c:pt>
                <c:pt idx="375">
                  <c:v>2014-03-27</c:v>
                </c:pt>
                <c:pt idx="376">
                  <c:v>2014-03-28</c:v>
                </c:pt>
                <c:pt idx="377">
                  <c:v>2014-03-31</c:v>
                </c:pt>
                <c:pt idx="378">
                  <c:v>2014-04-01</c:v>
                </c:pt>
                <c:pt idx="379">
                  <c:v>2014-04-02</c:v>
                </c:pt>
                <c:pt idx="380">
                  <c:v>2014-04-03</c:v>
                </c:pt>
                <c:pt idx="381">
                  <c:v>2014-04-04</c:v>
                </c:pt>
                <c:pt idx="382">
                  <c:v>2014-04-08</c:v>
                </c:pt>
                <c:pt idx="383">
                  <c:v>2014-04-09</c:v>
                </c:pt>
                <c:pt idx="384">
                  <c:v>2014-04-10</c:v>
                </c:pt>
                <c:pt idx="385">
                  <c:v>2014-04-11</c:v>
                </c:pt>
                <c:pt idx="386">
                  <c:v>2014-04-14</c:v>
                </c:pt>
                <c:pt idx="387">
                  <c:v>2014-04-15</c:v>
                </c:pt>
                <c:pt idx="388">
                  <c:v>2014-04-16</c:v>
                </c:pt>
                <c:pt idx="389">
                  <c:v>2014-04-17</c:v>
                </c:pt>
                <c:pt idx="390">
                  <c:v>2014-04-21</c:v>
                </c:pt>
                <c:pt idx="391">
                  <c:v>2014-04-22</c:v>
                </c:pt>
                <c:pt idx="392">
                  <c:v>2014-04-23</c:v>
                </c:pt>
                <c:pt idx="393">
                  <c:v>2014-04-24</c:v>
                </c:pt>
                <c:pt idx="394">
                  <c:v>2014-04-25</c:v>
                </c:pt>
                <c:pt idx="395">
                  <c:v>2014-04-28</c:v>
                </c:pt>
                <c:pt idx="396">
                  <c:v>2014-04-29</c:v>
                </c:pt>
                <c:pt idx="397">
                  <c:v>2014-04-30</c:v>
                </c:pt>
                <c:pt idx="398">
                  <c:v>2014-05-05</c:v>
                </c:pt>
                <c:pt idx="399">
                  <c:v>2014-05-06</c:v>
                </c:pt>
                <c:pt idx="400">
                  <c:v>2014-05-07</c:v>
                </c:pt>
                <c:pt idx="401">
                  <c:v>2014-05-08</c:v>
                </c:pt>
                <c:pt idx="402">
                  <c:v>2014-05-09</c:v>
                </c:pt>
                <c:pt idx="403">
                  <c:v>2014-05-12</c:v>
                </c:pt>
                <c:pt idx="404">
                  <c:v>2014-05-13</c:v>
                </c:pt>
                <c:pt idx="405">
                  <c:v>2014-05-14</c:v>
                </c:pt>
                <c:pt idx="406">
                  <c:v>2014-05-15</c:v>
                </c:pt>
                <c:pt idx="407">
                  <c:v>2014-05-16</c:v>
                </c:pt>
                <c:pt idx="408">
                  <c:v>2014-05-19</c:v>
                </c:pt>
                <c:pt idx="409">
                  <c:v>2014-05-20</c:v>
                </c:pt>
                <c:pt idx="410">
                  <c:v>2014-05-21</c:v>
                </c:pt>
                <c:pt idx="411">
                  <c:v>2014-05-22</c:v>
                </c:pt>
                <c:pt idx="412">
                  <c:v>2014-05-23</c:v>
                </c:pt>
                <c:pt idx="413">
                  <c:v>2014-05-27</c:v>
                </c:pt>
                <c:pt idx="414">
                  <c:v>2014-05-28</c:v>
                </c:pt>
                <c:pt idx="415">
                  <c:v>2014-05-29</c:v>
                </c:pt>
                <c:pt idx="416">
                  <c:v>2014-05-30</c:v>
                </c:pt>
                <c:pt idx="417">
                  <c:v>2014-06-03</c:v>
                </c:pt>
                <c:pt idx="418">
                  <c:v>2014-06-04</c:v>
                </c:pt>
                <c:pt idx="419">
                  <c:v>2014-06-05</c:v>
                </c:pt>
                <c:pt idx="420">
                  <c:v>2014-06-06</c:v>
                </c:pt>
                <c:pt idx="421">
                  <c:v>2014-06-09</c:v>
                </c:pt>
                <c:pt idx="422">
                  <c:v>2014-06-10</c:v>
                </c:pt>
                <c:pt idx="423">
                  <c:v>2014-06-11</c:v>
                </c:pt>
                <c:pt idx="424">
                  <c:v>2014-06-12</c:v>
                </c:pt>
                <c:pt idx="425">
                  <c:v>2014-06-13</c:v>
                </c:pt>
                <c:pt idx="426">
                  <c:v>2014-06-16</c:v>
                </c:pt>
                <c:pt idx="427">
                  <c:v>2014-06-17</c:v>
                </c:pt>
                <c:pt idx="428">
                  <c:v>2014-06-18</c:v>
                </c:pt>
                <c:pt idx="429">
                  <c:v>2014-06-19</c:v>
                </c:pt>
                <c:pt idx="430">
                  <c:v>2014-06-20</c:v>
                </c:pt>
                <c:pt idx="431">
                  <c:v>2014-06-23</c:v>
                </c:pt>
                <c:pt idx="432">
                  <c:v>2014-06-24</c:v>
                </c:pt>
                <c:pt idx="433">
                  <c:v>2014-06-25</c:v>
                </c:pt>
                <c:pt idx="434">
                  <c:v>2014-06-26</c:v>
                </c:pt>
                <c:pt idx="435">
                  <c:v>2014-06-27</c:v>
                </c:pt>
                <c:pt idx="436">
                  <c:v>2014-06-30</c:v>
                </c:pt>
                <c:pt idx="437">
                  <c:v>2014-07-01</c:v>
                </c:pt>
                <c:pt idx="438">
                  <c:v>2014-07-02</c:v>
                </c:pt>
                <c:pt idx="439">
                  <c:v>2014-07-03</c:v>
                </c:pt>
                <c:pt idx="440">
                  <c:v>2014-07-07</c:v>
                </c:pt>
                <c:pt idx="441">
                  <c:v>2014-07-08</c:v>
                </c:pt>
                <c:pt idx="442">
                  <c:v>2014-07-09</c:v>
                </c:pt>
                <c:pt idx="443">
                  <c:v>2014-07-10</c:v>
                </c:pt>
                <c:pt idx="444">
                  <c:v>2014-07-11</c:v>
                </c:pt>
                <c:pt idx="445">
                  <c:v>2014-07-14</c:v>
                </c:pt>
                <c:pt idx="446">
                  <c:v>2014-07-15</c:v>
                </c:pt>
                <c:pt idx="447">
                  <c:v>2014-07-16</c:v>
                </c:pt>
                <c:pt idx="448">
                  <c:v>2014-07-17</c:v>
                </c:pt>
                <c:pt idx="449">
                  <c:v>2014-07-18</c:v>
                </c:pt>
                <c:pt idx="450">
                  <c:v>2014-07-21</c:v>
                </c:pt>
                <c:pt idx="451">
                  <c:v>2014-07-22</c:v>
                </c:pt>
                <c:pt idx="452">
                  <c:v>2014-07-23</c:v>
                </c:pt>
                <c:pt idx="453">
                  <c:v>2014-07-24</c:v>
                </c:pt>
                <c:pt idx="454">
                  <c:v>2014-07-25</c:v>
                </c:pt>
                <c:pt idx="455">
                  <c:v>2014-07-28</c:v>
                </c:pt>
                <c:pt idx="456">
                  <c:v>2014-07-29</c:v>
                </c:pt>
                <c:pt idx="457">
                  <c:v>2014-07-30</c:v>
                </c:pt>
                <c:pt idx="458">
                  <c:v>2014-07-31</c:v>
                </c:pt>
                <c:pt idx="459">
                  <c:v>2014-08-01</c:v>
                </c:pt>
                <c:pt idx="460">
                  <c:v>2014-08-04</c:v>
                </c:pt>
                <c:pt idx="461">
                  <c:v>2014-08-05</c:v>
                </c:pt>
                <c:pt idx="462">
                  <c:v>2014-08-06</c:v>
                </c:pt>
                <c:pt idx="463">
                  <c:v>2014-08-07</c:v>
                </c:pt>
                <c:pt idx="464">
                  <c:v>2014-08-08</c:v>
                </c:pt>
                <c:pt idx="465">
                  <c:v>2014-08-11</c:v>
                </c:pt>
                <c:pt idx="466">
                  <c:v>2014-08-12</c:v>
                </c:pt>
                <c:pt idx="467">
                  <c:v>2014-08-13</c:v>
                </c:pt>
                <c:pt idx="468">
                  <c:v>2014-08-14</c:v>
                </c:pt>
                <c:pt idx="469">
                  <c:v>2014-08-15</c:v>
                </c:pt>
                <c:pt idx="470">
                  <c:v>2014-08-18</c:v>
                </c:pt>
                <c:pt idx="471">
                  <c:v>2014-08-19</c:v>
                </c:pt>
                <c:pt idx="472">
                  <c:v>2014-08-20</c:v>
                </c:pt>
                <c:pt idx="473">
                  <c:v>2014-08-21</c:v>
                </c:pt>
                <c:pt idx="474">
                  <c:v>2014-08-22</c:v>
                </c:pt>
                <c:pt idx="475">
                  <c:v>2014-08-25</c:v>
                </c:pt>
                <c:pt idx="476">
                  <c:v>2014-08-26</c:v>
                </c:pt>
                <c:pt idx="477">
                  <c:v>2014-08-27</c:v>
                </c:pt>
                <c:pt idx="478">
                  <c:v>2014-08-28</c:v>
                </c:pt>
                <c:pt idx="479">
                  <c:v>2014-08-29</c:v>
                </c:pt>
                <c:pt idx="480">
                  <c:v>2014-09-02</c:v>
                </c:pt>
                <c:pt idx="481">
                  <c:v>2014-09-03</c:v>
                </c:pt>
                <c:pt idx="482">
                  <c:v>2014-09-04</c:v>
                </c:pt>
                <c:pt idx="483">
                  <c:v>2014-09-05</c:v>
                </c:pt>
                <c:pt idx="484">
                  <c:v>2014-09-09</c:v>
                </c:pt>
                <c:pt idx="485">
                  <c:v>2014-09-10</c:v>
                </c:pt>
                <c:pt idx="486">
                  <c:v>2014-09-11</c:v>
                </c:pt>
                <c:pt idx="487">
                  <c:v>2014-09-12</c:v>
                </c:pt>
                <c:pt idx="488">
                  <c:v>2014-09-15</c:v>
                </c:pt>
                <c:pt idx="489">
                  <c:v>2014-09-16</c:v>
                </c:pt>
                <c:pt idx="490">
                  <c:v>2014-09-17</c:v>
                </c:pt>
                <c:pt idx="491">
                  <c:v>2014-09-18</c:v>
                </c:pt>
                <c:pt idx="492">
                  <c:v>2014-09-19</c:v>
                </c:pt>
                <c:pt idx="493">
                  <c:v>2014-09-22</c:v>
                </c:pt>
                <c:pt idx="494">
                  <c:v>2014-09-23</c:v>
                </c:pt>
                <c:pt idx="495">
                  <c:v>2014-09-24</c:v>
                </c:pt>
                <c:pt idx="496">
                  <c:v>2014-09-25</c:v>
                </c:pt>
                <c:pt idx="497">
                  <c:v>2014-09-26</c:v>
                </c:pt>
                <c:pt idx="498">
                  <c:v>2014-09-29</c:v>
                </c:pt>
                <c:pt idx="499">
                  <c:v>2014-09-30</c:v>
                </c:pt>
                <c:pt idx="500">
                  <c:v>2014-10-08</c:v>
                </c:pt>
                <c:pt idx="501">
                  <c:v>2014-10-09</c:v>
                </c:pt>
                <c:pt idx="502">
                  <c:v>2014-10-10</c:v>
                </c:pt>
                <c:pt idx="503">
                  <c:v>2014-10-13</c:v>
                </c:pt>
                <c:pt idx="504">
                  <c:v>2014-10-14</c:v>
                </c:pt>
                <c:pt idx="505">
                  <c:v>2014-10-15</c:v>
                </c:pt>
                <c:pt idx="506">
                  <c:v>2014-10-16</c:v>
                </c:pt>
                <c:pt idx="507">
                  <c:v>2014-10-17</c:v>
                </c:pt>
                <c:pt idx="508">
                  <c:v>2014-10-20</c:v>
                </c:pt>
                <c:pt idx="509">
                  <c:v>2014-10-21</c:v>
                </c:pt>
                <c:pt idx="510">
                  <c:v>2014-10-22</c:v>
                </c:pt>
                <c:pt idx="511">
                  <c:v>2014-10-23</c:v>
                </c:pt>
                <c:pt idx="512">
                  <c:v>2014-10-24</c:v>
                </c:pt>
                <c:pt idx="513">
                  <c:v>2014-10-27</c:v>
                </c:pt>
                <c:pt idx="514">
                  <c:v>2014-10-28</c:v>
                </c:pt>
                <c:pt idx="515">
                  <c:v>2014-10-29</c:v>
                </c:pt>
                <c:pt idx="516">
                  <c:v>2014-10-30</c:v>
                </c:pt>
                <c:pt idx="517">
                  <c:v>2014-10-31</c:v>
                </c:pt>
                <c:pt idx="518">
                  <c:v>2014-11-03</c:v>
                </c:pt>
                <c:pt idx="519">
                  <c:v>2014-11-04</c:v>
                </c:pt>
                <c:pt idx="520">
                  <c:v>2014-11-05</c:v>
                </c:pt>
                <c:pt idx="521">
                  <c:v>2014-11-06</c:v>
                </c:pt>
                <c:pt idx="522">
                  <c:v>2014-11-07</c:v>
                </c:pt>
                <c:pt idx="523">
                  <c:v>2014-11-10</c:v>
                </c:pt>
                <c:pt idx="524">
                  <c:v>2014-11-11</c:v>
                </c:pt>
                <c:pt idx="525">
                  <c:v>2014-11-12</c:v>
                </c:pt>
                <c:pt idx="526">
                  <c:v>2014-11-13</c:v>
                </c:pt>
                <c:pt idx="527">
                  <c:v>2014-11-14</c:v>
                </c:pt>
                <c:pt idx="528">
                  <c:v>2014-11-17</c:v>
                </c:pt>
                <c:pt idx="529">
                  <c:v>2014-11-18</c:v>
                </c:pt>
                <c:pt idx="530">
                  <c:v>2014-11-19</c:v>
                </c:pt>
                <c:pt idx="531">
                  <c:v>2014-11-20</c:v>
                </c:pt>
                <c:pt idx="532">
                  <c:v>2014-11-21</c:v>
                </c:pt>
                <c:pt idx="533">
                  <c:v>2014-11-24</c:v>
                </c:pt>
                <c:pt idx="534">
                  <c:v>2014-11-25</c:v>
                </c:pt>
                <c:pt idx="535">
                  <c:v>2014-11-26</c:v>
                </c:pt>
                <c:pt idx="536">
                  <c:v>2014-11-28</c:v>
                </c:pt>
                <c:pt idx="537">
                  <c:v>2014-12-01</c:v>
                </c:pt>
                <c:pt idx="538">
                  <c:v>2014-12-02</c:v>
                </c:pt>
                <c:pt idx="539">
                  <c:v>2014-12-03</c:v>
                </c:pt>
                <c:pt idx="540">
                  <c:v>2014-12-04</c:v>
                </c:pt>
                <c:pt idx="541">
                  <c:v>2014-12-05</c:v>
                </c:pt>
                <c:pt idx="542">
                  <c:v>2014-12-08</c:v>
                </c:pt>
                <c:pt idx="543">
                  <c:v>2014-12-09</c:v>
                </c:pt>
                <c:pt idx="544">
                  <c:v>2014-12-10</c:v>
                </c:pt>
                <c:pt idx="545">
                  <c:v>2014-12-11</c:v>
                </c:pt>
                <c:pt idx="546">
                  <c:v>2014-12-12</c:v>
                </c:pt>
                <c:pt idx="547">
                  <c:v>2014-12-15</c:v>
                </c:pt>
                <c:pt idx="548">
                  <c:v>2014-12-16</c:v>
                </c:pt>
                <c:pt idx="549">
                  <c:v>2014-12-17</c:v>
                </c:pt>
                <c:pt idx="550">
                  <c:v>2014-12-18</c:v>
                </c:pt>
                <c:pt idx="551">
                  <c:v>2014-12-19</c:v>
                </c:pt>
                <c:pt idx="552">
                  <c:v>2014-12-22</c:v>
                </c:pt>
                <c:pt idx="553">
                  <c:v>2014-12-23</c:v>
                </c:pt>
                <c:pt idx="554">
                  <c:v>2014-12-24</c:v>
                </c:pt>
                <c:pt idx="555">
                  <c:v>2014-12-26</c:v>
                </c:pt>
                <c:pt idx="556">
                  <c:v>2014-12-29</c:v>
                </c:pt>
                <c:pt idx="557">
                  <c:v>2014-12-30</c:v>
                </c:pt>
                <c:pt idx="558">
                  <c:v>2014-12-31</c:v>
                </c:pt>
                <c:pt idx="559">
                  <c:v>2015-01-05</c:v>
                </c:pt>
                <c:pt idx="560">
                  <c:v>2015-01-06</c:v>
                </c:pt>
                <c:pt idx="561">
                  <c:v>2015-01-07</c:v>
                </c:pt>
                <c:pt idx="562">
                  <c:v>2015-01-08</c:v>
                </c:pt>
                <c:pt idx="563">
                  <c:v>2015-01-09</c:v>
                </c:pt>
                <c:pt idx="564">
                  <c:v>2015-01-12</c:v>
                </c:pt>
                <c:pt idx="565">
                  <c:v>2015-01-13</c:v>
                </c:pt>
                <c:pt idx="566">
                  <c:v>2015-01-14</c:v>
                </c:pt>
                <c:pt idx="567">
                  <c:v>2015-01-15</c:v>
                </c:pt>
                <c:pt idx="568">
                  <c:v>2015-01-16</c:v>
                </c:pt>
                <c:pt idx="569">
                  <c:v>2015-01-20</c:v>
                </c:pt>
                <c:pt idx="570">
                  <c:v>2015-01-21</c:v>
                </c:pt>
                <c:pt idx="571">
                  <c:v>2015-01-22</c:v>
                </c:pt>
                <c:pt idx="572">
                  <c:v>2015-01-23</c:v>
                </c:pt>
                <c:pt idx="573">
                  <c:v>2015-01-26</c:v>
                </c:pt>
                <c:pt idx="574">
                  <c:v>2015-01-27</c:v>
                </c:pt>
                <c:pt idx="575">
                  <c:v>2015-01-28</c:v>
                </c:pt>
                <c:pt idx="576">
                  <c:v>2015-01-29</c:v>
                </c:pt>
                <c:pt idx="577">
                  <c:v>2015-01-30</c:v>
                </c:pt>
                <c:pt idx="578">
                  <c:v>2015-02-02</c:v>
                </c:pt>
                <c:pt idx="579">
                  <c:v>2015-02-03</c:v>
                </c:pt>
                <c:pt idx="580">
                  <c:v>2015-02-04</c:v>
                </c:pt>
                <c:pt idx="581">
                  <c:v>2015-02-05</c:v>
                </c:pt>
                <c:pt idx="582">
                  <c:v>2015-02-06</c:v>
                </c:pt>
                <c:pt idx="583">
                  <c:v>2015-02-09</c:v>
                </c:pt>
                <c:pt idx="584">
                  <c:v>2015-02-10</c:v>
                </c:pt>
                <c:pt idx="585">
                  <c:v>2015-02-11</c:v>
                </c:pt>
                <c:pt idx="586">
                  <c:v>2015-02-12</c:v>
                </c:pt>
                <c:pt idx="587">
                  <c:v>2015-02-13</c:v>
                </c:pt>
                <c:pt idx="588">
                  <c:v>2015-02-17</c:v>
                </c:pt>
                <c:pt idx="589">
                  <c:v>2015-02-25</c:v>
                </c:pt>
                <c:pt idx="590">
                  <c:v>2015-02-26</c:v>
                </c:pt>
                <c:pt idx="591">
                  <c:v>2015-02-27</c:v>
                </c:pt>
                <c:pt idx="592">
                  <c:v>2015-03-02</c:v>
                </c:pt>
                <c:pt idx="593">
                  <c:v>2015-03-03</c:v>
                </c:pt>
                <c:pt idx="594">
                  <c:v>2015-03-04</c:v>
                </c:pt>
                <c:pt idx="595">
                  <c:v>2015-03-05</c:v>
                </c:pt>
                <c:pt idx="596">
                  <c:v>2015-03-06</c:v>
                </c:pt>
                <c:pt idx="597">
                  <c:v>2015-03-09</c:v>
                </c:pt>
                <c:pt idx="598">
                  <c:v>2015-03-10</c:v>
                </c:pt>
                <c:pt idx="599">
                  <c:v>2015-03-11</c:v>
                </c:pt>
                <c:pt idx="600">
                  <c:v>2015-03-12</c:v>
                </c:pt>
                <c:pt idx="601">
                  <c:v>2015-03-13</c:v>
                </c:pt>
                <c:pt idx="602">
                  <c:v>2015-03-16</c:v>
                </c:pt>
                <c:pt idx="603">
                  <c:v>2015-03-17</c:v>
                </c:pt>
                <c:pt idx="604">
                  <c:v>2015-03-18</c:v>
                </c:pt>
                <c:pt idx="605">
                  <c:v>2015-03-19</c:v>
                </c:pt>
                <c:pt idx="606">
                  <c:v>2015-03-20</c:v>
                </c:pt>
                <c:pt idx="607">
                  <c:v>2015-03-23</c:v>
                </c:pt>
                <c:pt idx="608">
                  <c:v>2015-03-24</c:v>
                </c:pt>
                <c:pt idx="609">
                  <c:v>2015-03-25</c:v>
                </c:pt>
                <c:pt idx="610">
                  <c:v>2015-03-26</c:v>
                </c:pt>
                <c:pt idx="611">
                  <c:v>2015-03-27</c:v>
                </c:pt>
                <c:pt idx="612">
                  <c:v>2015-03-30</c:v>
                </c:pt>
                <c:pt idx="613">
                  <c:v>2015-03-31</c:v>
                </c:pt>
                <c:pt idx="614">
                  <c:v>2015-04-01</c:v>
                </c:pt>
                <c:pt idx="615">
                  <c:v>2015-04-02</c:v>
                </c:pt>
                <c:pt idx="616">
                  <c:v>2015-04-07</c:v>
                </c:pt>
                <c:pt idx="617">
                  <c:v>2015-04-08</c:v>
                </c:pt>
                <c:pt idx="618">
                  <c:v>2015-04-09</c:v>
                </c:pt>
                <c:pt idx="619">
                  <c:v>2015-04-10</c:v>
                </c:pt>
                <c:pt idx="620">
                  <c:v>2015-04-13</c:v>
                </c:pt>
                <c:pt idx="621">
                  <c:v>2015-04-14</c:v>
                </c:pt>
                <c:pt idx="622">
                  <c:v>2015-04-15</c:v>
                </c:pt>
                <c:pt idx="623">
                  <c:v>2015-04-16</c:v>
                </c:pt>
                <c:pt idx="624">
                  <c:v>2015-04-17</c:v>
                </c:pt>
                <c:pt idx="625">
                  <c:v>2015-04-20</c:v>
                </c:pt>
                <c:pt idx="626">
                  <c:v>2015-04-21</c:v>
                </c:pt>
                <c:pt idx="627">
                  <c:v>2015-04-22</c:v>
                </c:pt>
                <c:pt idx="628">
                  <c:v>2015-04-23</c:v>
                </c:pt>
                <c:pt idx="629">
                  <c:v>2015-04-24</c:v>
                </c:pt>
                <c:pt idx="630">
                  <c:v>2015-04-27</c:v>
                </c:pt>
                <c:pt idx="631">
                  <c:v>2015-04-28</c:v>
                </c:pt>
                <c:pt idx="632">
                  <c:v>2015-04-29</c:v>
                </c:pt>
                <c:pt idx="633">
                  <c:v>2015-04-30</c:v>
                </c:pt>
                <c:pt idx="634">
                  <c:v>2015-05-04</c:v>
                </c:pt>
                <c:pt idx="635">
                  <c:v>2015-05-05</c:v>
                </c:pt>
                <c:pt idx="636">
                  <c:v>2015-05-06</c:v>
                </c:pt>
                <c:pt idx="637">
                  <c:v>2015-05-07</c:v>
                </c:pt>
                <c:pt idx="638">
                  <c:v>2015-05-08</c:v>
                </c:pt>
                <c:pt idx="639">
                  <c:v>2015-05-11</c:v>
                </c:pt>
                <c:pt idx="640">
                  <c:v>2015-05-12</c:v>
                </c:pt>
                <c:pt idx="641">
                  <c:v>2015-05-13</c:v>
                </c:pt>
                <c:pt idx="642">
                  <c:v>2015-05-14</c:v>
                </c:pt>
                <c:pt idx="643">
                  <c:v>2015-05-15</c:v>
                </c:pt>
                <c:pt idx="644">
                  <c:v>2015-05-18</c:v>
                </c:pt>
                <c:pt idx="645">
                  <c:v>2015-05-19</c:v>
                </c:pt>
                <c:pt idx="646">
                  <c:v>2015-05-20</c:v>
                </c:pt>
                <c:pt idx="647">
                  <c:v>2015-05-21</c:v>
                </c:pt>
                <c:pt idx="648">
                  <c:v>2015-05-22</c:v>
                </c:pt>
                <c:pt idx="649">
                  <c:v>2015-05-26</c:v>
                </c:pt>
                <c:pt idx="650">
                  <c:v>2015-05-27</c:v>
                </c:pt>
                <c:pt idx="651">
                  <c:v>2015-05-28</c:v>
                </c:pt>
                <c:pt idx="652">
                  <c:v>2015-05-29</c:v>
                </c:pt>
                <c:pt idx="653">
                  <c:v>2015-06-01</c:v>
                </c:pt>
                <c:pt idx="654">
                  <c:v>2015-06-02</c:v>
                </c:pt>
                <c:pt idx="655">
                  <c:v>2015-06-03</c:v>
                </c:pt>
                <c:pt idx="656">
                  <c:v>2015-06-04</c:v>
                </c:pt>
                <c:pt idx="657">
                  <c:v>2015-06-05</c:v>
                </c:pt>
                <c:pt idx="658">
                  <c:v>2015-06-08</c:v>
                </c:pt>
                <c:pt idx="659">
                  <c:v>2015-06-09</c:v>
                </c:pt>
                <c:pt idx="660">
                  <c:v>2015-06-10</c:v>
                </c:pt>
                <c:pt idx="661">
                  <c:v>2015-06-11</c:v>
                </c:pt>
                <c:pt idx="662">
                  <c:v>2015-06-12</c:v>
                </c:pt>
                <c:pt idx="663">
                  <c:v>2015-06-15</c:v>
                </c:pt>
                <c:pt idx="664">
                  <c:v>2015-06-16</c:v>
                </c:pt>
                <c:pt idx="665">
                  <c:v>2015-06-17</c:v>
                </c:pt>
                <c:pt idx="666">
                  <c:v>2015-06-18</c:v>
                </c:pt>
                <c:pt idx="667">
                  <c:v>2015-06-19</c:v>
                </c:pt>
                <c:pt idx="668">
                  <c:v>2015-06-23</c:v>
                </c:pt>
                <c:pt idx="669">
                  <c:v>2015-06-24</c:v>
                </c:pt>
                <c:pt idx="670">
                  <c:v>2015-06-25</c:v>
                </c:pt>
                <c:pt idx="671">
                  <c:v>2015-06-26</c:v>
                </c:pt>
                <c:pt idx="672">
                  <c:v>2015-06-29</c:v>
                </c:pt>
                <c:pt idx="673">
                  <c:v>2015-06-30</c:v>
                </c:pt>
                <c:pt idx="674">
                  <c:v>2015-07-01</c:v>
                </c:pt>
                <c:pt idx="675">
                  <c:v>2015-07-02</c:v>
                </c:pt>
                <c:pt idx="676">
                  <c:v>2015-07-06</c:v>
                </c:pt>
                <c:pt idx="677">
                  <c:v>2015-07-07</c:v>
                </c:pt>
                <c:pt idx="678">
                  <c:v>2015-07-08</c:v>
                </c:pt>
                <c:pt idx="679">
                  <c:v>2015-07-09</c:v>
                </c:pt>
                <c:pt idx="680">
                  <c:v>2015-07-10</c:v>
                </c:pt>
                <c:pt idx="681">
                  <c:v>2015-07-13</c:v>
                </c:pt>
                <c:pt idx="682">
                  <c:v>2015-07-14</c:v>
                </c:pt>
                <c:pt idx="683">
                  <c:v>2015-07-15</c:v>
                </c:pt>
                <c:pt idx="684">
                  <c:v>2015-07-16</c:v>
                </c:pt>
                <c:pt idx="685">
                  <c:v>2015-07-17</c:v>
                </c:pt>
                <c:pt idx="686">
                  <c:v>2015-07-20</c:v>
                </c:pt>
                <c:pt idx="687">
                  <c:v>2015-07-21</c:v>
                </c:pt>
                <c:pt idx="688">
                  <c:v>2015-07-22</c:v>
                </c:pt>
                <c:pt idx="689">
                  <c:v>2015-07-23</c:v>
                </c:pt>
                <c:pt idx="690">
                  <c:v>2015-07-24</c:v>
                </c:pt>
                <c:pt idx="691">
                  <c:v>2015-07-27</c:v>
                </c:pt>
                <c:pt idx="692">
                  <c:v>2015-07-28</c:v>
                </c:pt>
                <c:pt idx="693">
                  <c:v>2015-07-29</c:v>
                </c:pt>
                <c:pt idx="694">
                  <c:v>2015-07-30</c:v>
                </c:pt>
                <c:pt idx="695">
                  <c:v>2015-07-31</c:v>
                </c:pt>
                <c:pt idx="696">
                  <c:v>2015-08-03</c:v>
                </c:pt>
                <c:pt idx="697">
                  <c:v>2015-08-04</c:v>
                </c:pt>
                <c:pt idx="698">
                  <c:v>2015-08-05</c:v>
                </c:pt>
                <c:pt idx="699">
                  <c:v>2015-08-06</c:v>
                </c:pt>
                <c:pt idx="700">
                  <c:v>2015-08-07</c:v>
                </c:pt>
                <c:pt idx="701">
                  <c:v>2015-08-10</c:v>
                </c:pt>
                <c:pt idx="702">
                  <c:v>2015-08-11</c:v>
                </c:pt>
                <c:pt idx="703">
                  <c:v>2015-08-12</c:v>
                </c:pt>
                <c:pt idx="704">
                  <c:v>2015-08-13</c:v>
                </c:pt>
                <c:pt idx="705">
                  <c:v>2015-08-14</c:v>
                </c:pt>
                <c:pt idx="706">
                  <c:v>2015-08-17</c:v>
                </c:pt>
                <c:pt idx="707">
                  <c:v>2015-08-18</c:v>
                </c:pt>
                <c:pt idx="708">
                  <c:v>2015-08-19</c:v>
                </c:pt>
                <c:pt idx="709">
                  <c:v>2015-08-20</c:v>
                </c:pt>
                <c:pt idx="710">
                  <c:v>2015-08-21</c:v>
                </c:pt>
                <c:pt idx="711">
                  <c:v>2015-08-24</c:v>
                </c:pt>
                <c:pt idx="712">
                  <c:v>2015-08-25</c:v>
                </c:pt>
                <c:pt idx="713">
                  <c:v>2015-08-26</c:v>
                </c:pt>
                <c:pt idx="714">
                  <c:v>2015-08-27</c:v>
                </c:pt>
                <c:pt idx="715">
                  <c:v>2015-08-28</c:v>
                </c:pt>
                <c:pt idx="716">
                  <c:v>2015-08-31</c:v>
                </c:pt>
                <c:pt idx="717">
                  <c:v>2015-09-01</c:v>
                </c:pt>
                <c:pt idx="718">
                  <c:v>2015-09-02</c:v>
                </c:pt>
                <c:pt idx="719">
                  <c:v>2015-09-04</c:v>
                </c:pt>
                <c:pt idx="720">
                  <c:v>2015-09-08</c:v>
                </c:pt>
                <c:pt idx="721">
                  <c:v>2015-09-09</c:v>
                </c:pt>
                <c:pt idx="722">
                  <c:v>2015-09-10</c:v>
                </c:pt>
                <c:pt idx="723">
                  <c:v>2015-09-11</c:v>
                </c:pt>
                <c:pt idx="724">
                  <c:v>2015-09-14</c:v>
                </c:pt>
                <c:pt idx="725">
                  <c:v>2015-09-15</c:v>
                </c:pt>
                <c:pt idx="726">
                  <c:v>2015-09-16</c:v>
                </c:pt>
                <c:pt idx="727">
                  <c:v>2015-09-17</c:v>
                </c:pt>
                <c:pt idx="728">
                  <c:v>2015-09-18</c:v>
                </c:pt>
                <c:pt idx="729">
                  <c:v>2015-09-21</c:v>
                </c:pt>
                <c:pt idx="730">
                  <c:v>2015-09-22</c:v>
                </c:pt>
                <c:pt idx="731">
                  <c:v>2015-09-23</c:v>
                </c:pt>
                <c:pt idx="732">
                  <c:v>2015-09-24</c:v>
                </c:pt>
                <c:pt idx="733">
                  <c:v>2015-09-25</c:v>
                </c:pt>
                <c:pt idx="734">
                  <c:v>2015-09-28</c:v>
                </c:pt>
                <c:pt idx="735">
                  <c:v>2015-09-29</c:v>
                </c:pt>
                <c:pt idx="736">
                  <c:v>2015-09-30</c:v>
                </c:pt>
                <c:pt idx="737">
                  <c:v>2015-10-08</c:v>
                </c:pt>
                <c:pt idx="738">
                  <c:v>2015-10-09</c:v>
                </c:pt>
                <c:pt idx="739">
                  <c:v>2015-10-12</c:v>
                </c:pt>
                <c:pt idx="740">
                  <c:v>2015-10-13</c:v>
                </c:pt>
                <c:pt idx="741">
                  <c:v>2015-10-14</c:v>
                </c:pt>
                <c:pt idx="742">
                  <c:v>2015-10-15</c:v>
                </c:pt>
                <c:pt idx="743">
                  <c:v>2015-10-16</c:v>
                </c:pt>
                <c:pt idx="744">
                  <c:v>2015-10-19</c:v>
                </c:pt>
                <c:pt idx="745">
                  <c:v>2015-10-20</c:v>
                </c:pt>
                <c:pt idx="746">
                  <c:v>2015-10-21</c:v>
                </c:pt>
                <c:pt idx="747">
                  <c:v>2015-10-22</c:v>
                </c:pt>
                <c:pt idx="748">
                  <c:v>2015-10-23</c:v>
                </c:pt>
                <c:pt idx="749">
                  <c:v>2015-10-26</c:v>
                </c:pt>
                <c:pt idx="750">
                  <c:v>2015-10-27</c:v>
                </c:pt>
                <c:pt idx="751">
                  <c:v>2015-10-28</c:v>
                </c:pt>
                <c:pt idx="752">
                  <c:v>2015-10-29</c:v>
                </c:pt>
                <c:pt idx="753">
                  <c:v>2015-10-30</c:v>
                </c:pt>
                <c:pt idx="754">
                  <c:v>2015-11-02</c:v>
                </c:pt>
                <c:pt idx="755">
                  <c:v>2015-11-03</c:v>
                </c:pt>
                <c:pt idx="756">
                  <c:v>2015-11-04</c:v>
                </c:pt>
                <c:pt idx="757">
                  <c:v>2015-11-05</c:v>
                </c:pt>
                <c:pt idx="758">
                  <c:v>2015-11-06</c:v>
                </c:pt>
                <c:pt idx="759">
                  <c:v>2015-11-09</c:v>
                </c:pt>
                <c:pt idx="760">
                  <c:v>2015-11-10</c:v>
                </c:pt>
                <c:pt idx="761">
                  <c:v>2015-11-11</c:v>
                </c:pt>
                <c:pt idx="762">
                  <c:v>2015-11-12</c:v>
                </c:pt>
                <c:pt idx="763">
                  <c:v>2015-11-13</c:v>
                </c:pt>
                <c:pt idx="764">
                  <c:v>2015-11-16</c:v>
                </c:pt>
                <c:pt idx="765">
                  <c:v>2015-11-17</c:v>
                </c:pt>
                <c:pt idx="766">
                  <c:v>2015-11-18</c:v>
                </c:pt>
                <c:pt idx="767">
                  <c:v>2015-11-19</c:v>
                </c:pt>
                <c:pt idx="768">
                  <c:v>2015-11-20</c:v>
                </c:pt>
                <c:pt idx="769">
                  <c:v>2015-11-23</c:v>
                </c:pt>
                <c:pt idx="770">
                  <c:v>2015-11-24</c:v>
                </c:pt>
                <c:pt idx="771">
                  <c:v>2015-11-25</c:v>
                </c:pt>
                <c:pt idx="772">
                  <c:v>2015-11-27</c:v>
                </c:pt>
                <c:pt idx="773">
                  <c:v>2015-11-30</c:v>
                </c:pt>
                <c:pt idx="774">
                  <c:v>2015-12-01</c:v>
                </c:pt>
                <c:pt idx="775">
                  <c:v>2015-12-02</c:v>
                </c:pt>
                <c:pt idx="776">
                  <c:v>2015-12-03</c:v>
                </c:pt>
                <c:pt idx="777">
                  <c:v>2015-12-04</c:v>
                </c:pt>
                <c:pt idx="778">
                  <c:v>2015-12-07</c:v>
                </c:pt>
                <c:pt idx="779">
                  <c:v>2015-12-08</c:v>
                </c:pt>
                <c:pt idx="780">
                  <c:v>2015-12-09</c:v>
                </c:pt>
                <c:pt idx="781">
                  <c:v>2015-12-10</c:v>
                </c:pt>
                <c:pt idx="782">
                  <c:v>2015-12-11</c:v>
                </c:pt>
                <c:pt idx="783">
                  <c:v>2015-12-14</c:v>
                </c:pt>
                <c:pt idx="784">
                  <c:v>2015-12-15</c:v>
                </c:pt>
                <c:pt idx="785">
                  <c:v>2015-12-16</c:v>
                </c:pt>
                <c:pt idx="786">
                  <c:v>2015-12-17</c:v>
                </c:pt>
                <c:pt idx="787">
                  <c:v>2015-12-18</c:v>
                </c:pt>
                <c:pt idx="788">
                  <c:v>2015-12-21</c:v>
                </c:pt>
                <c:pt idx="789">
                  <c:v>2015-12-22</c:v>
                </c:pt>
                <c:pt idx="790">
                  <c:v>2015-12-23</c:v>
                </c:pt>
                <c:pt idx="791">
                  <c:v>2015-12-24</c:v>
                </c:pt>
                <c:pt idx="792">
                  <c:v>2015-12-28</c:v>
                </c:pt>
                <c:pt idx="793">
                  <c:v>2015-12-29</c:v>
                </c:pt>
                <c:pt idx="794">
                  <c:v>2015-12-30</c:v>
                </c:pt>
                <c:pt idx="795">
                  <c:v>2015-12-31</c:v>
                </c:pt>
                <c:pt idx="796">
                  <c:v>2016-01-04</c:v>
                </c:pt>
                <c:pt idx="797">
                  <c:v>2016-01-05</c:v>
                </c:pt>
                <c:pt idx="798">
                  <c:v>2016-01-06</c:v>
                </c:pt>
                <c:pt idx="799">
                  <c:v>2016-01-07</c:v>
                </c:pt>
                <c:pt idx="800">
                  <c:v>2016-01-08</c:v>
                </c:pt>
                <c:pt idx="801">
                  <c:v>2016-01-11</c:v>
                </c:pt>
                <c:pt idx="802">
                  <c:v>2016-01-12</c:v>
                </c:pt>
                <c:pt idx="803">
                  <c:v>2016-01-13</c:v>
                </c:pt>
                <c:pt idx="804">
                  <c:v>2016-01-14</c:v>
                </c:pt>
                <c:pt idx="805">
                  <c:v>2016-01-15</c:v>
                </c:pt>
                <c:pt idx="806">
                  <c:v>2016-01-19</c:v>
                </c:pt>
                <c:pt idx="807">
                  <c:v>2016-01-20</c:v>
                </c:pt>
                <c:pt idx="808">
                  <c:v>2016-01-21</c:v>
                </c:pt>
                <c:pt idx="809">
                  <c:v>2016-01-22</c:v>
                </c:pt>
                <c:pt idx="810">
                  <c:v>2016-01-25</c:v>
                </c:pt>
                <c:pt idx="811">
                  <c:v>2016-01-26</c:v>
                </c:pt>
                <c:pt idx="812">
                  <c:v>2016-01-27</c:v>
                </c:pt>
                <c:pt idx="813">
                  <c:v>2016-01-28</c:v>
                </c:pt>
                <c:pt idx="814">
                  <c:v>2016-01-29</c:v>
                </c:pt>
                <c:pt idx="815">
                  <c:v>2016-02-01</c:v>
                </c:pt>
                <c:pt idx="816">
                  <c:v>2016-02-02</c:v>
                </c:pt>
                <c:pt idx="817">
                  <c:v>2016-02-03</c:v>
                </c:pt>
                <c:pt idx="818">
                  <c:v>2016-02-04</c:v>
                </c:pt>
                <c:pt idx="819">
                  <c:v>2016-02-05</c:v>
                </c:pt>
                <c:pt idx="820">
                  <c:v>2016-02-12</c:v>
                </c:pt>
                <c:pt idx="821">
                  <c:v>2016-02-16</c:v>
                </c:pt>
                <c:pt idx="822">
                  <c:v>2016-02-17</c:v>
                </c:pt>
                <c:pt idx="823">
                  <c:v>2016-02-18</c:v>
                </c:pt>
                <c:pt idx="824">
                  <c:v>2016-02-19</c:v>
                </c:pt>
                <c:pt idx="825">
                  <c:v>2016-02-22</c:v>
                </c:pt>
                <c:pt idx="826">
                  <c:v>2016-02-23</c:v>
                </c:pt>
                <c:pt idx="827">
                  <c:v>2016-02-24</c:v>
                </c:pt>
                <c:pt idx="828">
                  <c:v>2016-02-25</c:v>
                </c:pt>
                <c:pt idx="829">
                  <c:v>2016-02-26</c:v>
                </c:pt>
                <c:pt idx="830">
                  <c:v>2016-02-29</c:v>
                </c:pt>
                <c:pt idx="831">
                  <c:v>2016-03-01</c:v>
                </c:pt>
                <c:pt idx="832">
                  <c:v>2016-03-02</c:v>
                </c:pt>
                <c:pt idx="833">
                  <c:v>2016-03-03</c:v>
                </c:pt>
                <c:pt idx="834">
                  <c:v>2016-03-04</c:v>
                </c:pt>
                <c:pt idx="835">
                  <c:v>2016-03-07</c:v>
                </c:pt>
                <c:pt idx="836">
                  <c:v>2016-03-08</c:v>
                </c:pt>
                <c:pt idx="837">
                  <c:v>2016-03-09</c:v>
                </c:pt>
                <c:pt idx="838">
                  <c:v>2016-03-10</c:v>
                </c:pt>
                <c:pt idx="839">
                  <c:v>2016-03-11</c:v>
                </c:pt>
                <c:pt idx="840">
                  <c:v>2016-03-14</c:v>
                </c:pt>
                <c:pt idx="841">
                  <c:v>2016-03-15</c:v>
                </c:pt>
                <c:pt idx="842">
                  <c:v>2016-03-16</c:v>
                </c:pt>
                <c:pt idx="843">
                  <c:v>2016-03-17</c:v>
                </c:pt>
                <c:pt idx="844">
                  <c:v>2016-03-18</c:v>
                </c:pt>
                <c:pt idx="845">
                  <c:v>2016-03-21</c:v>
                </c:pt>
                <c:pt idx="846">
                  <c:v>2016-03-22</c:v>
                </c:pt>
                <c:pt idx="847">
                  <c:v>2016-03-23</c:v>
                </c:pt>
                <c:pt idx="848">
                  <c:v>2016-03-24</c:v>
                </c:pt>
                <c:pt idx="849">
                  <c:v>2016-03-28</c:v>
                </c:pt>
                <c:pt idx="850">
                  <c:v>2016-03-29</c:v>
                </c:pt>
                <c:pt idx="851">
                  <c:v>2016-03-30</c:v>
                </c:pt>
                <c:pt idx="852">
                  <c:v>2016-03-31</c:v>
                </c:pt>
                <c:pt idx="853">
                  <c:v>2016-04-01</c:v>
                </c:pt>
                <c:pt idx="854">
                  <c:v>2016-04-05</c:v>
                </c:pt>
                <c:pt idx="855">
                  <c:v>2016-04-06</c:v>
                </c:pt>
                <c:pt idx="856">
                  <c:v>2016-04-07</c:v>
                </c:pt>
                <c:pt idx="857">
                  <c:v>2016-04-08</c:v>
                </c:pt>
                <c:pt idx="858">
                  <c:v>2016-04-11</c:v>
                </c:pt>
                <c:pt idx="859">
                  <c:v>2016-04-12</c:v>
                </c:pt>
                <c:pt idx="860">
                  <c:v>2016-04-13</c:v>
                </c:pt>
                <c:pt idx="861">
                  <c:v>2016-04-14</c:v>
                </c:pt>
                <c:pt idx="862">
                  <c:v>2016-04-15</c:v>
                </c:pt>
                <c:pt idx="863">
                  <c:v>2016-04-18</c:v>
                </c:pt>
                <c:pt idx="864">
                  <c:v>2016-04-19</c:v>
                </c:pt>
                <c:pt idx="865">
                  <c:v>2016-04-20</c:v>
                </c:pt>
                <c:pt idx="866">
                  <c:v>2016-04-21</c:v>
                </c:pt>
                <c:pt idx="867">
                  <c:v>2016-04-22</c:v>
                </c:pt>
                <c:pt idx="868">
                  <c:v>2016-04-25</c:v>
                </c:pt>
                <c:pt idx="869">
                  <c:v>2016-04-26</c:v>
                </c:pt>
                <c:pt idx="870">
                  <c:v>2016-04-27</c:v>
                </c:pt>
                <c:pt idx="871">
                  <c:v>2016-04-28</c:v>
                </c:pt>
                <c:pt idx="872">
                  <c:v>2016-04-29</c:v>
                </c:pt>
                <c:pt idx="873">
                  <c:v>2016-05-03</c:v>
                </c:pt>
                <c:pt idx="874">
                  <c:v>2016-05-04</c:v>
                </c:pt>
                <c:pt idx="875">
                  <c:v>2016-05-05</c:v>
                </c:pt>
                <c:pt idx="876">
                  <c:v>2016-05-06</c:v>
                </c:pt>
                <c:pt idx="877">
                  <c:v>2016-05-09</c:v>
                </c:pt>
                <c:pt idx="878">
                  <c:v>2016-05-10</c:v>
                </c:pt>
                <c:pt idx="879">
                  <c:v>2016-05-11</c:v>
                </c:pt>
                <c:pt idx="880">
                  <c:v>2016-05-12</c:v>
                </c:pt>
                <c:pt idx="881">
                  <c:v>2016-05-13</c:v>
                </c:pt>
                <c:pt idx="882">
                  <c:v>2016-05-16</c:v>
                </c:pt>
                <c:pt idx="883">
                  <c:v>2016-05-17</c:v>
                </c:pt>
                <c:pt idx="884">
                  <c:v>2016-05-18</c:v>
                </c:pt>
                <c:pt idx="885">
                  <c:v>2016-05-19</c:v>
                </c:pt>
                <c:pt idx="886">
                  <c:v>2016-05-20</c:v>
                </c:pt>
                <c:pt idx="887">
                  <c:v>2016-05-23</c:v>
                </c:pt>
                <c:pt idx="888">
                  <c:v>2016-05-24</c:v>
                </c:pt>
                <c:pt idx="889">
                  <c:v>2016-05-25</c:v>
                </c:pt>
                <c:pt idx="890">
                  <c:v>2016-05-26</c:v>
                </c:pt>
                <c:pt idx="891">
                  <c:v>2016-05-27</c:v>
                </c:pt>
                <c:pt idx="892">
                  <c:v>2016-05-31</c:v>
                </c:pt>
                <c:pt idx="893">
                  <c:v>2016-06-01</c:v>
                </c:pt>
                <c:pt idx="894">
                  <c:v>2016-06-02</c:v>
                </c:pt>
                <c:pt idx="895">
                  <c:v>2016-06-03</c:v>
                </c:pt>
                <c:pt idx="896">
                  <c:v>2016-06-06</c:v>
                </c:pt>
                <c:pt idx="897">
                  <c:v>2016-06-07</c:v>
                </c:pt>
                <c:pt idx="898">
                  <c:v>2016-06-08</c:v>
                </c:pt>
                <c:pt idx="899">
                  <c:v>2016-06-13</c:v>
                </c:pt>
                <c:pt idx="900">
                  <c:v>2016-06-14</c:v>
                </c:pt>
                <c:pt idx="901">
                  <c:v>2016-06-15</c:v>
                </c:pt>
                <c:pt idx="902">
                  <c:v>2016-06-16</c:v>
                </c:pt>
                <c:pt idx="903">
                  <c:v>2016-06-17</c:v>
                </c:pt>
                <c:pt idx="904">
                  <c:v>2016-06-20</c:v>
                </c:pt>
                <c:pt idx="905">
                  <c:v>2016-06-21</c:v>
                </c:pt>
                <c:pt idx="906">
                  <c:v>2016-06-22</c:v>
                </c:pt>
                <c:pt idx="907">
                  <c:v>2016-06-23</c:v>
                </c:pt>
                <c:pt idx="908">
                  <c:v>2016-06-24</c:v>
                </c:pt>
                <c:pt idx="909">
                  <c:v>2016-06-27</c:v>
                </c:pt>
                <c:pt idx="910">
                  <c:v>2016-06-28</c:v>
                </c:pt>
                <c:pt idx="911">
                  <c:v>2016-06-29</c:v>
                </c:pt>
                <c:pt idx="912">
                  <c:v>2016-06-30</c:v>
                </c:pt>
                <c:pt idx="913">
                  <c:v>2016-07-01</c:v>
                </c:pt>
                <c:pt idx="914">
                  <c:v>2016-07-05</c:v>
                </c:pt>
                <c:pt idx="915">
                  <c:v>2016-07-06</c:v>
                </c:pt>
                <c:pt idx="916">
                  <c:v>2016-07-07</c:v>
                </c:pt>
                <c:pt idx="917">
                  <c:v>2016-07-08</c:v>
                </c:pt>
                <c:pt idx="918">
                  <c:v>2016-07-11</c:v>
                </c:pt>
                <c:pt idx="919">
                  <c:v>2016-07-12</c:v>
                </c:pt>
                <c:pt idx="920">
                  <c:v>2016-07-13</c:v>
                </c:pt>
                <c:pt idx="921">
                  <c:v>2016-07-14</c:v>
                </c:pt>
                <c:pt idx="922">
                  <c:v>2016-07-15</c:v>
                </c:pt>
                <c:pt idx="923">
                  <c:v>2016-07-18</c:v>
                </c:pt>
                <c:pt idx="924">
                  <c:v>2016-07-19</c:v>
                </c:pt>
                <c:pt idx="925">
                  <c:v>2016-07-20</c:v>
                </c:pt>
                <c:pt idx="926">
                  <c:v>2016-07-21</c:v>
                </c:pt>
                <c:pt idx="927">
                  <c:v>2016-07-22</c:v>
                </c:pt>
                <c:pt idx="928">
                  <c:v>2016-07-25</c:v>
                </c:pt>
                <c:pt idx="929">
                  <c:v>2016-07-26</c:v>
                </c:pt>
                <c:pt idx="930">
                  <c:v>2016-07-27</c:v>
                </c:pt>
                <c:pt idx="931">
                  <c:v>2016-07-28</c:v>
                </c:pt>
                <c:pt idx="932">
                  <c:v>2016-07-29</c:v>
                </c:pt>
                <c:pt idx="933">
                  <c:v>2016-08-01</c:v>
                </c:pt>
                <c:pt idx="934">
                  <c:v>2016-08-02</c:v>
                </c:pt>
                <c:pt idx="935">
                  <c:v>2016-08-03</c:v>
                </c:pt>
                <c:pt idx="936">
                  <c:v>2016-08-04</c:v>
                </c:pt>
                <c:pt idx="937">
                  <c:v>2016-08-05</c:v>
                </c:pt>
                <c:pt idx="938">
                  <c:v>2016-08-08</c:v>
                </c:pt>
                <c:pt idx="939">
                  <c:v>2016-08-09</c:v>
                </c:pt>
                <c:pt idx="940">
                  <c:v>2016-08-10</c:v>
                </c:pt>
                <c:pt idx="941">
                  <c:v>2016-08-11</c:v>
                </c:pt>
                <c:pt idx="942">
                  <c:v>2016-08-12</c:v>
                </c:pt>
                <c:pt idx="943">
                  <c:v>2016-08-15</c:v>
                </c:pt>
                <c:pt idx="944">
                  <c:v>2016-08-16</c:v>
                </c:pt>
                <c:pt idx="945">
                  <c:v>2016-08-17</c:v>
                </c:pt>
                <c:pt idx="946">
                  <c:v>2016-08-18</c:v>
                </c:pt>
                <c:pt idx="947">
                  <c:v>2016-08-19</c:v>
                </c:pt>
                <c:pt idx="948">
                  <c:v>2016-08-22</c:v>
                </c:pt>
                <c:pt idx="949">
                  <c:v>2016-08-23</c:v>
                </c:pt>
                <c:pt idx="950">
                  <c:v>2016-08-24</c:v>
                </c:pt>
                <c:pt idx="951">
                  <c:v>2016-08-25</c:v>
                </c:pt>
                <c:pt idx="952">
                  <c:v>2016-08-26</c:v>
                </c:pt>
                <c:pt idx="953">
                  <c:v>2016-08-29</c:v>
                </c:pt>
                <c:pt idx="954">
                  <c:v>2016-08-30</c:v>
                </c:pt>
                <c:pt idx="955">
                  <c:v>2016-08-31</c:v>
                </c:pt>
                <c:pt idx="956">
                  <c:v>2016-09-01</c:v>
                </c:pt>
                <c:pt idx="957">
                  <c:v>2016-09-02</c:v>
                </c:pt>
                <c:pt idx="958">
                  <c:v>2016-09-06</c:v>
                </c:pt>
                <c:pt idx="959">
                  <c:v>2016-09-07</c:v>
                </c:pt>
                <c:pt idx="960">
                  <c:v>2016-09-08</c:v>
                </c:pt>
                <c:pt idx="961">
                  <c:v>2016-09-09</c:v>
                </c:pt>
                <c:pt idx="962">
                  <c:v>2016-09-12</c:v>
                </c:pt>
                <c:pt idx="963">
                  <c:v>2016-09-13</c:v>
                </c:pt>
                <c:pt idx="964">
                  <c:v>2016-09-14</c:v>
                </c:pt>
                <c:pt idx="965">
                  <c:v>2016-09-19</c:v>
                </c:pt>
                <c:pt idx="966">
                  <c:v>2016-09-20</c:v>
                </c:pt>
                <c:pt idx="967">
                  <c:v>2016-09-21</c:v>
                </c:pt>
                <c:pt idx="968">
                  <c:v>2016-09-22</c:v>
                </c:pt>
                <c:pt idx="969">
                  <c:v>2016-09-23</c:v>
                </c:pt>
                <c:pt idx="970">
                  <c:v>2016-09-26</c:v>
                </c:pt>
                <c:pt idx="971">
                  <c:v>2016-09-27</c:v>
                </c:pt>
                <c:pt idx="972">
                  <c:v>2016-09-28</c:v>
                </c:pt>
                <c:pt idx="973">
                  <c:v>2016-09-29</c:v>
                </c:pt>
                <c:pt idx="974">
                  <c:v>2016-09-30</c:v>
                </c:pt>
                <c:pt idx="975">
                  <c:v>2016-10-10</c:v>
                </c:pt>
                <c:pt idx="976">
                  <c:v>2016-10-11</c:v>
                </c:pt>
                <c:pt idx="977">
                  <c:v>2016-10-12</c:v>
                </c:pt>
                <c:pt idx="978">
                  <c:v>2016-10-13</c:v>
                </c:pt>
                <c:pt idx="979">
                  <c:v>2016-10-14</c:v>
                </c:pt>
                <c:pt idx="980">
                  <c:v>2016-10-17</c:v>
                </c:pt>
                <c:pt idx="981">
                  <c:v>2016-10-18</c:v>
                </c:pt>
                <c:pt idx="982">
                  <c:v>2016-10-19</c:v>
                </c:pt>
                <c:pt idx="983">
                  <c:v>2016-10-20</c:v>
                </c:pt>
                <c:pt idx="984">
                  <c:v>2016-10-21</c:v>
                </c:pt>
                <c:pt idx="985">
                  <c:v>2016-10-24</c:v>
                </c:pt>
                <c:pt idx="986">
                  <c:v>2016-10-25</c:v>
                </c:pt>
                <c:pt idx="987">
                  <c:v>2016-10-26</c:v>
                </c:pt>
                <c:pt idx="988">
                  <c:v>2016-10-27</c:v>
                </c:pt>
                <c:pt idx="989">
                  <c:v>2016-10-28</c:v>
                </c:pt>
                <c:pt idx="990">
                  <c:v>2016-10-31</c:v>
                </c:pt>
                <c:pt idx="991">
                  <c:v>2016-11-01</c:v>
                </c:pt>
                <c:pt idx="992">
                  <c:v>2016-11-02</c:v>
                </c:pt>
                <c:pt idx="993">
                  <c:v>2016-11-03</c:v>
                </c:pt>
                <c:pt idx="994">
                  <c:v>2016-11-04</c:v>
                </c:pt>
                <c:pt idx="995">
                  <c:v>2016-11-07</c:v>
                </c:pt>
                <c:pt idx="996">
                  <c:v>2016-11-08</c:v>
                </c:pt>
                <c:pt idx="997">
                  <c:v>2016-11-09</c:v>
                </c:pt>
                <c:pt idx="998">
                  <c:v>2016-11-10</c:v>
                </c:pt>
                <c:pt idx="999">
                  <c:v>2016-11-11</c:v>
                </c:pt>
                <c:pt idx="1000">
                  <c:v>2016-11-14</c:v>
                </c:pt>
                <c:pt idx="1001">
                  <c:v>2016-11-15</c:v>
                </c:pt>
                <c:pt idx="1002">
                  <c:v>2016-11-16</c:v>
                </c:pt>
                <c:pt idx="1003">
                  <c:v>2016-11-17</c:v>
                </c:pt>
                <c:pt idx="1004">
                  <c:v>2016-11-18</c:v>
                </c:pt>
                <c:pt idx="1005">
                  <c:v>2016-11-21</c:v>
                </c:pt>
                <c:pt idx="1006">
                  <c:v>2016-11-22</c:v>
                </c:pt>
                <c:pt idx="1007">
                  <c:v>2016-11-23</c:v>
                </c:pt>
                <c:pt idx="1008">
                  <c:v>2016-11-25</c:v>
                </c:pt>
                <c:pt idx="1009">
                  <c:v>2016-11-28</c:v>
                </c:pt>
                <c:pt idx="1010">
                  <c:v>2016-11-29</c:v>
                </c:pt>
                <c:pt idx="1011">
                  <c:v>2016-11-30</c:v>
                </c:pt>
                <c:pt idx="1012">
                  <c:v>2016-12-01</c:v>
                </c:pt>
                <c:pt idx="1013">
                  <c:v>2016-12-02</c:v>
                </c:pt>
                <c:pt idx="1014">
                  <c:v>2016-12-05</c:v>
                </c:pt>
                <c:pt idx="1015">
                  <c:v>2016-12-06</c:v>
                </c:pt>
                <c:pt idx="1016">
                  <c:v>2016-12-07</c:v>
                </c:pt>
                <c:pt idx="1017">
                  <c:v>2016-12-08</c:v>
                </c:pt>
                <c:pt idx="1018">
                  <c:v>2016-12-09</c:v>
                </c:pt>
                <c:pt idx="1019">
                  <c:v>2016-12-12</c:v>
                </c:pt>
                <c:pt idx="1020">
                  <c:v>2016-12-13</c:v>
                </c:pt>
                <c:pt idx="1021">
                  <c:v>2016-12-14</c:v>
                </c:pt>
                <c:pt idx="1022">
                  <c:v>2016-12-15</c:v>
                </c:pt>
                <c:pt idx="1023">
                  <c:v>2016-12-16</c:v>
                </c:pt>
                <c:pt idx="1024">
                  <c:v>2016-12-19</c:v>
                </c:pt>
                <c:pt idx="1025">
                  <c:v>2016-12-20</c:v>
                </c:pt>
                <c:pt idx="1026">
                  <c:v>2016-12-21</c:v>
                </c:pt>
                <c:pt idx="1027">
                  <c:v>2016-12-22</c:v>
                </c:pt>
                <c:pt idx="1028">
                  <c:v>2016-12-23</c:v>
                </c:pt>
                <c:pt idx="1029">
                  <c:v>2016-12-27</c:v>
                </c:pt>
                <c:pt idx="1030">
                  <c:v>2016-12-28</c:v>
                </c:pt>
                <c:pt idx="1031">
                  <c:v>2016-12-29</c:v>
                </c:pt>
                <c:pt idx="1032">
                  <c:v>2016-12-30</c:v>
                </c:pt>
                <c:pt idx="1033">
                  <c:v>2017-01-03</c:v>
                </c:pt>
                <c:pt idx="1034">
                  <c:v>2017-01-04</c:v>
                </c:pt>
                <c:pt idx="1035">
                  <c:v>2017-01-05</c:v>
                </c:pt>
                <c:pt idx="1036">
                  <c:v>2017-01-06</c:v>
                </c:pt>
                <c:pt idx="1037">
                  <c:v>2017-01-09</c:v>
                </c:pt>
                <c:pt idx="1038">
                  <c:v>2017-01-10</c:v>
                </c:pt>
                <c:pt idx="1039">
                  <c:v>2017-01-11</c:v>
                </c:pt>
                <c:pt idx="1040">
                  <c:v>2017-01-12</c:v>
                </c:pt>
                <c:pt idx="1041">
                  <c:v>2017-01-13</c:v>
                </c:pt>
                <c:pt idx="1042">
                  <c:v>2017-01-17</c:v>
                </c:pt>
                <c:pt idx="1043">
                  <c:v>2017-01-18</c:v>
                </c:pt>
                <c:pt idx="1044">
                  <c:v>2017-01-19</c:v>
                </c:pt>
                <c:pt idx="1045">
                  <c:v>2017-01-20</c:v>
                </c:pt>
                <c:pt idx="1046">
                  <c:v>2017-01-23</c:v>
                </c:pt>
                <c:pt idx="1047">
                  <c:v>2017-01-24</c:v>
                </c:pt>
                <c:pt idx="1048">
                  <c:v>2017-01-25</c:v>
                </c:pt>
                <c:pt idx="1049">
                  <c:v>2017-01-26</c:v>
                </c:pt>
                <c:pt idx="1050">
                  <c:v>2017-02-03</c:v>
                </c:pt>
                <c:pt idx="1051">
                  <c:v>2017-02-06</c:v>
                </c:pt>
                <c:pt idx="1052">
                  <c:v>2017-02-07</c:v>
                </c:pt>
                <c:pt idx="1053">
                  <c:v>2017-02-08</c:v>
                </c:pt>
                <c:pt idx="1054">
                  <c:v>2017-02-09</c:v>
                </c:pt>
                <c:pt idx="1055">
                  <c:v>2017-02-10</c:v>
                </c:pt>
                <c:pt idx="1056">
                  <c:v>2017-02-13</c:v>
                </c:pt>
                <c:pt idx="1057">
                  <c:v>2017-02-14</c:v>
                </c:pt>
                <c:pt idx="1058">
                  <c:v>2017-02-15</c:v>
                </c:pt>
                <c:pt idx="1059">
                  <c:v>2017-02-16</c:v>
                </c:pt>
                <c:pt idx="1060">
                  <c:v>2017-02-17</c:v>
                </c:pt>
                <c:pt idx="1061">
                  <c:v>2017-02-21</c:v>
                </c:pt>
                <c:pt idx="1062">
                  <c:v>2017-02-22</c:v>
                </c:pt>
                <c:pt idx="1063">
                  <c:v>2017-02-23</c:v>
                </c:pt>
                <c:pt idx="1064">
                  <c:v>2017-02-24</c:v>
                </c:pt>
                <c:pt idx="1065">
                  <c:v>2017-02-27</c:v>
                </c:pt>
                <c:pt idx="1066">
                  <c:v>2017-02-28</c:v>
                </c:pt>
                <c:pt idx="1067">
                  <c:v>2017-03-01</c:v>
                </c:pt>
                <c:pt idx="1068">
                  <c:v>2017-03-02</c:v>
                </c:pt>
                <c:pt idx="1069">
                  <c:v>2017-03-03</c:v>
                </c:pt>
                <c:pt idx="1070">
                  <c:v>2017-03-06</c:v>
                </c:pt>
                <c:pt idx="1071">
                  <c:v>2017-03-07</c:v>
                </c:pt>
                <c:pt idx="1072">
                  <c:v>2017-03-08</c:v>
                </c:pt>
                <c:pt idx="1073">
                  <c:v>2017-03-09</c:v>
                </c:pt>
                <c:pt idx="1074">
                  <c:v>2017-03-10</c:v>
                </c:pt>
                <c:pt idx="1075">
                  <c:v>2017-03-13</c:v>
                </c:pt>
                <c:pt idx="1076">
                  <c:v>2017-03-14</c:v>
                </c:pt>
                <c:pt idx="1077">
                  <c:v>2017-03-15</c:v>
                </c:pt>
                <c:pt idx="1078">
                  <c:v>2017-03-16</c:v>
                </c:pt>
                <c:pt idx="1079">
                  <c:v>2017-03-17</c:v>
                </c:pt>
                <c:pt idx="1080">
                  <c:v>2017-03-20</c:v>
                </c:pt>
                <c:pt idx="1081">
                  <c:v>2017-03-21</c:v>
                </c:pt>
                <c:pt idx="1082">
                  <c:v>2017-03-22</c:v>
                </c:pt>
                <c:pt idx="1083">
                  <c:v>2017-03-23</c:v>
                </c:pt>
                <c:pt idx="1084">
                  <c:v>2017-03-24</c:v>
                </c:pt>
                <c:pt idx="1085">
                  <c:v>2017-03-27</c:v>
                </c:pt>
                <c:pt idx="1086">
                  <c:v>2017-03-28</c:v>
                </c:pt>
                <c:pt idx="1087">
                  <c:v>2017-03-29</c:v>
                </c:pt>
                <c:pt idx="1088">
                  <c:v>2017-03-30</c:v>
                </c:pt>
                <c:pt idx="1089">
                  <c:v>2017-03-31</c:v>
                </c:pt>
                <c:pt idx="1090">
                  <c:v>2017-04-05</c:v>
                </c:pt>
                <c:pt idx="1091">
                  <c:v>2017-04-06</c:v>
                </c:pt>
                <c:pt idx="1092">
                  <c:v>2017-04-07</c:v>
                </c:pt>
                <c:pt idx="1093">
                  <c:v>2017-04-10</c:v>
                </c:pt>
                <c:pt idx="1094">
                  <c:v>2017-04-11</c:v>
                </c:pt>
                <c:pt idx="1095">
                  <c:v>2017-04-12</c:v>
                </c:pt>
                <c:pt idx="1096">
                  <c:v>2017-04-13</c:v>
                </c:pt>
                <c:pt idx="1097">
                  <c:v>2017-04-17</c:v>
                </c:pt>
                <c:pt idx="1098">
                  <c:v>2017-04-18</c:v>
                </c:pt>
                <c:pt idx="1099">
                  <c:v>2017-04-19</c:v>
                </c:pt>
                <c:pt idx="1100">
                  <c:v>2017-04-20</c:v>
                </c:pt>
                <c:pt idx="1101">
                  <c:v>2017-04-21</c:v>
                </c:pt>
                <c:pt idx="1102">
                  <c:v>2017-04-24</c:v>
                </c:pt>
                <c:pt idx="1103">
                  <c:v>2017-04-25</c:v>
                </c:pt>
                <c:pt idx="1104">
                  <c:v>2017-04-26</c:v>
                </c:pt>
                <c:pt idx="1105">
                  <c:v>2017-04-27</c:v>
                </c:pt>
                <c:pt idx="1106">
                  <c:v>2017-04-28</c:v>
                </c:pt>
                <c:pt idx="1107">
                  <c:v>2017-05-02</c:v>
                </c:pt>
                <c:pt idx="1108">
                  <c:v>2017-05-03</c:v>
                </c:pt>
                <c:pt idx="1109">
                  <c:v>2017-05-04</c:v>
                </c:pt>
                <c:pt idx="1110">
                  <c:v>2017-05-05</c:v>
                </c:pt>
                <c:pt idx="1111">
                  <c:v>2017-05-08</c:v>
                </c:pt>
                <c:pt idx="1112">
                  <c:v>2017-05-09</c:v>
                </c:pt>
                <c:pt idx="1113">
                  <c:v>2017-05-10</c:v>
                </c:pt>
                <c:pt idx="1114">
                  <c:v>2017-05-11</c:v>
                </c:pt>
                <c:pt idx="1115">
                  <c:v>2017-05-12</c:v>
                </c:pt>
                <c:pt idx="1116">
                  <c:v>2017-05-15</c:v>
                </c:pt>
                <c:pt idx="1117">
                  <c:v>2017-05-16</c:v>
                </c:pt>
                <c:pt idx="1118">
                  <c:v>2017-05-17</c:v>
                </c:pt>
                <c:pt idx="1119">
                  <c:v>2017-05-18</c:v>
                </c:pt>
                <c:pt idx="1120">
                  <c:v>2017-05-19</c:v>
                </c:pt>
                <c:pt idx="1121">
                  <c:v>2017-05-22</c:v>
                </c:pt>
                <c:pt idx="1122">
                  <c:v>2017-05-23</c:v>
                </c:pt>
                <c:pt idx="1123">
                  <c:v>2017-05-24</c:v>
                </c:pt>
                <c:pt idx="1124">
                  <c:v>2017-05-25</c:v>
                </c:pt>
                <c:pt idx="1125">
                  <c:v>2017-05-26</c:v>
                </c:pt>
                <c:pt idx="1126">
                  <c:v>2017-05-31</c:v>
                </c:pt>
                <c:pt idx="1127">
                  <c:v>2017-06-01</c:v>
                </c:pt>
                <c:pt idx="1128">
                  <c:v>2017-06-02</c:v>
                </c:pt>
                <c:pt idx="1129">
                  <c:v>2017-06-05</c:v>
                </c:pt>
                <c:pt idx="1130">
                  <c:v>2017-06-06</c:v>
                </c:pt>
                <c:pt idx="1131">
                  <c:v>2017-06-07</c:v>
                </c:pt>
                <c:pt idx="1132">
                  <c:v>2017-06-08</c:v>
                </c:pt>
                <c:pt idx="1133">
                  <c:v>2017-06-09</c:v>
                </c:pt>
                <c:pt idx="1134">
                  <c:v>2017-06-12</c:v>
                </c:pt>
                <c:pt idx="1135">
                  <c:v>2017-06-13</c:v>
                </c:pt>
                <c:pt idx="1136">
                  <c:v>2017-06-14</c:v>
                </c:pt>
                <c:pt idx="1137">
                  <c:v>2017-06-15</c:v>
                </c:pt>
                <c:pt idx="1138">
                  <c:v>2017-06-16</c:v>
                </c:pt>
                <c:pt idx="1139">
                  <c:v>2017-06-19</c:v>
                </c:pt>
                <c:pt idx="1140">
                  <c:v>2017-06-20</c:v>
                </c:pt>
                <c:pt idx="1141">
                  <c:v>2017-06-21</c:v>
                </c:pt>
                <c:pt idx="1142">
                  <c:v>2017-06-22</c:v>
                </c:pt>
                <c:pt idx="1143">
                  <c:v>2017-06-23</c:v>
                </c:pt>
                <c:pt idx="1144">
                  <c:v>2017-06-26</c:v>
                </c:pt>
                <c:pt idx="1145">
                  <c:v>2017-06-27</c:v>
                </c:pt>
                <c:pt idx="1146">
                  <c:v>2017-06-28</c:v>
                </c:pt>
                <c:pt idx="1147">
                  <c:v>2017-06-29</c:v>
                </c:pt>
                <c:pt idx="1148">
                  <c:v>2017-06-30</c:v>
                </c:pt>
                <c:pt idx="1149">
                  <c:v>2017-07-03</c:v>
                </c:pt>
                <c:pt idx="1150">
                  <c:v>2017-07-05</c:v>
                </c:pt>
                <c:pt idx="1151">
                  <c:v>2017-07-06</c:v>
                </c:pt>
                <c:pt idx="1152">
                  <c:v>2017-07-07</c:v>
                </c:pt>
                <c:pt idx="1153">
                  <c:v>2017-07-10</c:v>
                </c:pt>
                <c:pt idx="1154">
                  <c:v>2017-07-11</c:v>
                </c:pt>
                <c:pt idx="1155">
                  <c:v>2017-07-12</c:v>
                </c:pt>
                <c:pt idx="1156">
                  <c:v>2017-07-13</c:v>
                </c:pt>
                <c:pt idx="1157">
                  <c:v>2017-07-14</c:v>
                </c:pt>
                <c:pt idx="1158">
                  <c:v>2017-07-17</c:v>
                </c:pt>
                <c:pt idx="1159">
                  <c:v>2017-07-18</c:v>
                </c:pt>
                <c:pt idx="1160">
                  <c:v>2017-07-19</c:v>
                </c:pt>
                <c:pt idx="1161">
                  <c:v>2017-07-20</c:v>
                </c:pt>
                <c:pt idx="1162">
                  <c:v>2017-07-21</c:v>
                </c:pt>
                <c:pt idx="1163">
                  <c:v>2017-07-24</c:v>
                </c:pt>
                <c:pt idx="1164">
                  <c:v>2017-07-25</c:v>
                </c:pt>
                <c:pt idx="1165">
                  <c:v>2017-07-26</c:v>
                </c:pt>
                <c:pt idx="1166">
                  <c:v>2017-07-27</c:v>
                </c:pt>
                <c:pt idx="1167">
                  <c:v>2017-07-28</c:v>
                </c:pt>
                <c:pt idx="1168">
                  <c:v>2017-07-31</c:v>
                </c:pt>
                <c:pt idx="1169">
                  <c:v>2017-08-01</c:v>
                </c:pt>
                <c:pt idx="1170">
                  <c:v>2017-08-02</c:v>
                </c:pt>
                <c:pt idx="1171">
                  <c:v>2017-08-03</c:v>
                </c:pt>
                <c:pt idx="1172">
                  <c:v>2017-08-04</c:v>
                </c:pt>
                <c:pt idx="1173">
                  <c:v>2017-08-07</c:v>
                </c:pt>
                <c:pt idx="1174">
                  <c:v>2017-08-08</c:v>
                </c:pt>
                <c:pt idx="1175">
                  <c:v>2017-08-09</c:v>
                </c:pt>
                <c:pt idx="1176">
                  <c:v>2017-08-10</c:v>
                </c:pt>
                <c:pt idx="1177">
                  <c:v>2017-08-11</c:v>
                </c:pt>
                <c:pt idx="1178">
                  <c:v>2017-08-14</c:v>
                </c:pt>
                <c:pt idx="1179">
                  <c:v>2017-08-15</c:v>
                </c:pt>
                <c:pt idx="1180">
                  <c:v>2017-08-16</c:v>
                </c:pt>
                <c:pt idx="1181">
                  <c:v>2017-08-17</c:v>
                </c:pt>
                <c:pt idx="1182">
                  <c:v>2017-08-18</c:v>
                </c:pt>
                <c:pt idx="1183">
                  <c:v>2017-08-21</c:v>
                </c:pt>
                <c:pt idx="1184">
                  <c:v>2017-08-22</c:v>
                </c:pt>
                <c:pt idx="1185">
                  <c:v>2017-08-23</c:v>
                </c:pt>
                <c:pt idx="1186">
                  <c:v>2017-08-24</c:v>
                </c:pt>
                <c:pt idx="1187">
                  <c:v>2017-08-25</c:v>
                </c:pt>
                <c:pt idx="1188">
                  <c:v>2017-08-28</c:v>
                </c:pt>
                <c:pt idx="1189">
                  <c:v>2017-08-29</c:v>
                </c:pt>
                <c:pt idx="1190">
                  <c:v>2017-08-30</c:v>
                </c:pt>
                <c:pt idx="1191">
                  <c:v>2017-08-31</c:v>
                </c:pt>
                <c:pt idx="1192">
                  <c:v>2017-09-01</c:v>
                </c:pt>
                <c:pt idx="1193">
                  <c:v>2017-09-05</c:v>
                </c:pt>
                <c:pt idx="1194">
                  <c:v>2017-09-06</c:v>
                </c:pt>
                <c:pt idx="1195">
                  <c:v>2017-09-07</c:v>
                </c:pt>
                <c:pt idx="1196">
                  <c:v>2017-09-08</c:v>
                </c:pt>
                <c:pt idx="1197">
                  <c:v>2017-09-11</c:v>
                </c:pt>
                <c:pt idx="1198">
                  <c:v>2017-09-12</c:v>
                </c:pt>
                <c:pt idx="1199">
                  <c:v>2017-09-13</c:v>
                </c:pt>
                <c:pt idx="1200">
                  <c:v>2017-09-14</c:v>
                </c:pt>
                <c:pt idx="1201">
                  <c:v>2017-09-15</c:v>
                </c:pt>
                <c:pt idx="1202">
                  <c:v>2017-09-18</c:v>
                </c:pt>
                <c:pt idx="1203">
                  <c:v>2017-09-19</c:v>
                </c:pt>
                <c:pt idx="1204">
                  <c:v>2017-09-20</c:v>
                </c:pt>
                <c:pt idx="1205">
                  <c:v>2017-09-21</c:v>
                </c:pt>
                <c:pt idx="1206">
                  <c:v>2017-09-22</c:v>
                </c:pt>
                <c:pt idx="1207">
                  <c:v>2017-09-25</c:v>
                </c:pt>
                <c:pt idx="1208">
                  <c:v>2017-09-26</c:v>
                </c:pt>
                <c:pt idx="1209">
                  <c:v>2017-09-27</c:v>
                </c:pt>
                <c:pt idx="1210">
                  <c:v>2017-09-28</c:v>
                </c:pt>
                <c:pt idx="1211">
                  <c:v>2017-09-29</c:v>
                </c:pt>
                <c:pt idx="1212">
                  <c:v>2017-10-09</c:v>
                </c:pt>
                <c:pt idx="1213">
                  <c:v>2017-10-10</c:v>
                </c:pt>
                <c:pt idx="1214">
                  <c:v>2017-10-11</c:v>
                </c:pt>
                <c:pt idx="1215">
                  <c:v>2017-10-12</c:v>
                </c:pt>
                <c:pt idx="1216">
                  <c:v>2017-10-13</c:v>
                </c:pt>
                <c:pt idx="1217">
                  <c:v>2017-10-16</c:v>
                </c:pt>
                <c:pt idx="1218">
                  <c:v>2017-10-17</c:v>
                </c:pt>
                <c:pt idx="1219">
                  <c:v>2017-10-18</c:v>
                </c:pt>
                <c:pt idx="1220">
                  <c:v>2017-10-19</c:v>
                </c:pt>
                <c:pt idx="1221">
                  <c:v>2017-10-20</c:v>
                </c:pt>
                <c:pt idx="1222">
                  <c:v>2017-10-23</c:v>
                </c:pt>
                <c:pt idx="1223">
                  <c:v>2017-10-24</c:v>
                </c:pt>
                <c:pt idx="1224">
                  <c:v>2017-10-25</c:v>
                </c:pt>
                <c:pt idx="1225">
                  <c:v>2017-10-26</c:v>
                </c:pt>
                <c:pt idx="1226">
                  <c:v>2017-10-27</c:v>
                </c:pt>
                <c:pt idx="1227">
                  <c:v>2017-10-30</c:v>
                </c:pt>
                <c:pt idx="1228">
                  <c:v>2017-10-31</c:v>
                </c:pt>
                <c:pt idx="1229">
                  <c:v>2017-11-01</c:v>
                </c:pt>
                <c:pt idx="1230">
                  <c:v>2017-11-02</c:v>
                </c:pt>
                <c:pt idx="1231">
                  <c:v>2017-11-03</c:v>
                </c:pt>
                <c:pt idx="1232">
                  <c:v>2017-11-06</c:v>
                </c:pt>
                <c:pt idx="1233">
                  <c:v>2017-11-07</c:v>
                </c:pt>
                <c:pt idx="1234">
                  <c:v>2017-11-08</c:v>
                </c:pt>
                <c:pt idx="1235">
                  <c:v>2017-11-09</c:v>
                </c:pt>
                <c:pt idx="1236">
                  <c:v>2017-11-10</c:v>
                </c:pt>
                <c:pt idx="1237">
                  <c:v>2017-11-13</c:v>
                </c:pt>
                <c:pt idx="1238">
                  <c:v>2017-11-14</c:v>
                </c:pt>
                <c:pt idx="1239">
                  <c:v>2017-11-15</c:v>
                </c:pt>
                <c:pt idx="1240">
                  <c:v>2017-11-16</c:v>
                </c:pt>
                <c:pt idx="1241">
                  <c:v>2017-11-17</c:v>
                </c:pt>
                <c:pt idx="1242">
                  <c:v>2017-11-20</c:v>
                </c:pt>
                <c:pt idx="1243">
                  <c:v>2017-11-21</c:v>
                </c:pt>
                <c:pt idx="1244">
                  <c:v>2017-11-22</c:v>
                </c:pt>
                <c:pt idx="1245">
                  <c:v>2017-11-24</c:v>
                </c:pt>
                <c:pt idx="1246">
                  <c:v>2017-11-27</c:v>
                </c:pt>
                <c:pt idx="1247">
                  <c:v>2017-11-28</c:v>
                </c:pt>
                <c:pt idx="1248">
                  <c:v>2017-11-29</c:v>
                </c:pt>
                <c:pt idx="1249">
                  <c:v>2017-11-30</c:v>
                </c:pt>
                <c:pt idx="1250">
                  <c:v>2017-12-01</c:v>
                </c:pt>
                <c:pt idx="1251">
                  <c:v>2017-12-04</c:v>
                </c:pt>
                <c:pt idx="1252">
                  <c:v>2017-12-05</c:v>
                </c:pt>
                <c:pt idx="1253">
                  <c:v>2017-12-06</c:v>
                </c:pt>
                <c:pt idx="1254">
                  <c:v>2017-12-07</c:v>
                </c:pt>
                <c:pt idx="1255">
                  <c:v>2017-12-08</c:v>
                </c:pt>
                <c:pt idx="1256">
                  <c:v>2017-12-11</c:v>
                </c:pt>
                <c:pt idx="1257">
                  <c:v>2017-12-12</c:v>
                </c:pt>
                <c:pt idx="1258">
                  <c:v>2017-12-13</c:v>
                </c:pt>
                <c:pt idx="1259">
                  <c:v>2017-12-14</c:v>
                </c:pt>
                <c:pt idx="1260">
                  <c:v>2017-12-15</c:v>
                </c:pt>
                <c:pt idx="1261">
                  <c:v>2017-12-18</c:v>
                </c:pt>
                <c:pt idx="1262">
                  <c:v>2017-12-19</c:v>
                </c:pt>
                <c:pt idx="1263">
                  <c:v>2017-12-20</c:v>
                </c:pt>
                <c:pt idx="1264">
                  <c:v>2017-12-21</c:v>
                </c:pt>
                <c:pt idx="1265">
                  <c:v>2017-12-22</c:v>
                </c:pt>
                <c:pt idx="1266">
                  <c:v>2017-12-26</c:v>
                </c:pt>
                <c:pt idx="1267">
                  <c:v>2017-12-27</c:v>
                </c:pt>
                <c:pt idx="1268">
                  <c:v>2017-12-28</c:v>
                </c:pt>
                <c:pt idx="1269">
                  <c:v>2017-12-29</c:v>
                </c:pt>
                <c:pt idx="1270">
                  <c:v>2018-01-02</c:v>
                </c:pt>
                <c:pt idx="1271">
                  <c:v>2018-01-03</c:v>
                </c:pt>
                <c:pt idx="1272">
                  <c:v>2018-01-04</c:v>
                </c:pt>
                <c:pt idx="1273">
                  <c:v>2018-01-05</c:v>
                </c:pt>
                <c:pt idx="1274">
                  <c:v>2018-01-08</c:v>
                </c:pt>
                <c:pt idx="1275">
                  <c:v>2018-01-09</c:v>
                </c:pt>
                <c:pt idx="1276">
                  <c:v>2018-01-10</c:v>
                </c:pt>
                <c:pt idx="1277">
                  <c:v>2018-01-11</c:v>
                </c:pt>
                <c:pt idx="1278">
                  <c:v>2018-01-12</c:v>
                </c:pt>
                <c:pt idx="1279">
                  <c:v>2018-01-16</c:v>
                </c:pt>
                <c:pt idx="1280">
                  <c:v>2018-01-17</c:v>
                </c:pt>
                <c:pt idx="1281">
                  <c:v>2018-01-18</c:v>
                </c:pt>
                <c:pt idx="1282">
                  <c:v>2018-01-19</c:v>
                </c:pt>
                <c:pt idx="1283">
                  <c:v>2018-01-22</c:v>
                </c:pt>
                <c:pt idx="1284">
                  <c:v>2018-01-23</c:v>
                </c:pt>
                <c:pt idx="1285">
                  <c:v>2018-01-24</c:v>
                </c:pt>
                <c:pt idx="1286">
                  <c:v>2018-01-25</c:v>
                </c:pt>
                <c:pt idx="1287">
                  <c:v>2018-01-26</c:v>
                </c:pt>
                <c:pt idx="1288">
                  <c:v>2018-01-29</c:v>
                </c:pt>
                <c:pt idx="1289">
                  <c:v>2018-01-30</c:v>
                </c:pt>
                <c:pt idx="1290">
                  <c:v>2018-01-31</c:v>
                </c:pt>
                <c:pt idx="1291">
                  <c:v>2018-02-01</c:v>
                </c:pt>
                <c:pt idx="1292">
                  <c:v>2018-02-02</c:v>
                </c:pt>
                <c:pt idx="1293">
                  <c:v>2018-02-05</c:v>
                </c:pt>
                <c:pt idx="1294">
                  <c:v>2018-02-06</c:v>
                </c:pt>
                <c:pt idx="1295">
                  <c:v>2018-02-07</c:v>
                </c:pt>
                <c:pt idx="1296">
                  <c:v>2018-02-08</c:v>
                </c:pt>
                <c:pt idx="1297">
                  <c:v>2018-02-09</c:v>
                </c:pt>
                <c:pt idx="1298">
                  <c:v>2018-02-12</c:v>
                </c:pt>
                <c:pt idx="1299">
                  <c:v>2018-02-13</c:v>
                </c:pt>
                <c:pt idx="1300">
                  <c:v>2018-02-14</c:v>
                </c:pt>
                <c:pt idx="1301">
                  <c:v>2018-02-22</c:v>
                </c:pt>
                <c:pt idx="1302">
                  <c:v>2018-02-23</c:v>
                </c:pt>
                <c:pt idx="1303">
                  <c:v>2018-02-26</c:v>
                </c:pt>
                <c:pt idx="1304">
                  <c:v>2018-02-27</c:v>
                </c:pt>
                <c:pt idx="1305">
                  <c:v>2018-02-28</c:v>
                </c:pt>
                <c:pt idx="1306">
                  <c:v>2018-03-01</c:v>
                </c:pt>
                <c:pt idx="1307">
                  <c:v>2018-03-02</c:v>
                </c:pt>
                <c:pt idx="1308">
                  <c:v>2018-03-05</c:v>
                </c:pt>
                <c:pt idx="1309">
                  <c:v>2018-03-06</c:v>
                </c:pt>
                <c:pt idx="1310">
                  <c:v>2018-03-07</c:v>
                </c:pt>
                <c:pt idx="1311">
                  <c:v>2018-03-08</c:v>
                </c:pt>
                <c:pt idx="1312">
                  <c:v>2018-03-09</c:v>
                </c:pt>
                <c:pt idx="1313">
                  <c:v>2018-03-12</c:v>
                </c:pt>
                <c:pt idx="1314">
                  <c:v>2018-03-13</c:v>
                </c:pt>
                <c:pt idx="1315">
                  <c:v>2018-03-14</c:v>
                </c:pt>
                <c:pt idx="1316">
                  <c:v>2018-03-15</c:v>
                </c:pt>
                <c:pt idx="1317">
                  <c:v>2018-03-16</c:v>
                </c:pt>
                <c:pt idx="1318">
                  <c:v>2018-03-19</c:v>
                </c:pt>
                <c:pt idx="1319">
                  <c:v>2018-03-20</c:v>
                </c:pt>
                <c:pt idx="1320">
                  <c:v>2018-03-21</c:v>
                </c:pt>
                <c:pt idx="1321">
                  <c:v>2018-03-22</c:v>
                </c:pt>
                <c:pt idx="1322">
                  <c:v>2018-03-23</c:v>
                </c:pt>
                <c:pt idx="1323">
                  <c:v>2018-03-26</c:v>
                </c:pt>
                <c:pt idx="1324">
                  <c:v>2018-03-27</c:v>
                </c:pt>
                <c:pt idx="1325">
                  <c:v>2018-03-28</c:v>
                </c:pt>
                <c:pt idx="1326">
                  <c:v>2018-03-29</c:v>
                </c:pt>
                <c:pt idx="1327">
                  <c:v>2018-04-02</c:v>
                </c:pt>
                <c:pt idx="1328">
                  <c:v>2018-04-03</c:v>
                </c:pt>
                <c:pt idx="1329">
                  <c:v>2018-04-04</c:v>
                </c:pt>
                <c:pt idx="1330">
                  <c:v>2018-04-09</c:v>
                </c:pt>
                <c:pt idx="1331">
                  <c:v>2018-04-10</c:v>
                </c:pt>
                <c:pt idx="1332">
                  <c:v>2018-04-11</c:v>
                </c:pt>
                <c:pt idx="1333">
                  <c:v>2018-04-12</c:v>
                </c:pt>
                <c:pt idx="1334">
                  <c:v>2018-04-13</c:v>
                </c:pt>
                <c:pt idx="1335">
                  <c:v>2018-04-16</c:v>
                </c:pt>
                <c:pt idx="1336">
                  <c:v>2018-04-17</c:v>
                </c:pt>
                <c:pt idx="1337">
                  <c:v>2018-04-18</c:v>
                </c:pt>
                <c:pt idx="1338">
                  <c:v>2018-04-19</c:v>
                </c:pt>
                <c:pt idx="1339">
                  <c:v>2018-04-20</c:v>
                </c:pt>
                <c:pt idx="1340">
                  <c:v>2018-04-23</c:v>
                </c:pt>
                <c:pt idx="1341">
                  <c:v>2018-04-24</c:v>
                </c:pt>
                <c:pt idx="1342">
                  <c:v>2018-04-25</c:v>
                </c:pt>
                <c:pt idx="1343">
                  <c:v>2018-04-26</c:v>
                </c:pt>
                <c:pt idx="1344">
                  <c:v>2018-04-27</c:v>
                </c:pt>
                <c:pt idx="1345">
                  <c:v>2018-05-02</c:v>
                </c:pt>
                <c:pt idx="1346">
                  <c:v>2018-05-03</c:v>
                </c:pt>
                <c:pt idx="1347">
                  <c:v>2018-05-04</c:v>
                </c:pt>
                <c:pt idx="1348">
                  <c:v>2018-05-07</c:v>
                </c:pt>
                <c:pt idx="1349">
                  <c:v>2018-05-08</c:v>
                </c:pt>
                <c:pt idx="1350">
                  <c:v>2018-05-09</c:v>
                </c:pt>
                <c:pt idx="1351">
                  <c:v>2018-05-10</c:v>
                </c:pt>
                <c:pt idx="1352">
                  <c:v>2018-05-11</c:v>
                </c:pt>
                <c:pt idx="1353">
                  <c:v>2018-05-14</c:v>
                </c:pt>
                <c:pt idx="1354">
                  <c:v>2018-05-15</c:v>
                </c:pt>
                <c:pt idx="1355">
                  <c:v>2018-05-16</c:v>
                </c:pt>
                <c:pt idx="1356">
                  <c:v>2018-05-17</c:v>
                </c:pt>
                <c:pt idx="1357">
                  <c:v>2018-05-18</c:v>
                </c:pt>
                <c:pt idx="1358">
                  <c:v>2018-05-21</c:v>
                </c:pt>
                <c:pt idx="1359">
                  <c:v>2018-05-22</c:v>
                </c:pt>
                <c:pt idx="1360">
                  <c:v>2018-05-23</c:v>
                </c:pt>
                <c:pt idx="1361">
                  <c:v>2018-05-24</c:v>
                </c:pt>
                <c:pt idx="1362">
                  <c:v>2018-05-25</c:v>
                </c:pt>
                <c:pt idx="1363">
                  <c:v>2018-05-29</c:v>
                </c:pt>
                <c:pt idx="1364">
                  <c:v>2018-05-30</c:v>
                </c:pt>
                <c:pt idx="1365">
                  <c:v>2018-05-31</c:v>
                </c:pt>
                <c:pt idx="1366">
                  <c:v>2018-06-01</c:v>
                </c:pt>
                <c:pt idx="1367">
                  <c:v>2018-06-04</c:v>
                </c:pt>
                <c:pt idx="1368">
                  <c:v>2018-06-05</c:v>
                </c:pt>
                <c:pt idx="1369">
                  <c:v>2018-06-06</c:v>
                </c:pt>
                <c:pt idx="1370">
                  <c:v>2018-06-07</c:v>
                </c:pt>
                <c:pt idx="1371">
                  <c:v>2018-06-08</c:v>
                </c:pt>
                <c:pt idx="1372">
                  <c:v>2018-06-11</c:v>
                </c:pt>
                <c:pt idx="1373">
                  <c:v>2018-06-12</c:v>
                </c:pt>
                <c:pt idx="1374">
                  <c:v>2018-06-13</c:v>
                </c:pt>
                <c:pt idx="1375">
                  <c:v>2018-06-14</c:v>
                </c:pt>
                <c:pt idx="1376">
                  <c:v>2018-06-15</c:v>
                </c:pt>
                <c:pt idx="1377">
                  <c:v>2018-06-19</c:v>
                </c:pt>
                <c:pt idx="1378">
                  <c:v>2018-06-20</c:v>
                </c:pt>
                <c:pt idx="1379">
                  <c:v>2018-06-21</c:v>
                </c:pt>
                <c:pt idx="1380">
                  <c:v>2018-06-22</c:v>
                </c:pt>
                <c:pt idx="1381">
                  <c:v>2018-06-25</c:v>
                </c:pt>
                <c:pt idx="1382">
                  <c:v>2018-06-26</c:v>
                </c:pt>
                <c:pt idx="1383">
                  <c:v>2018-06-27</c:v>
                </c:pt>
                <c:pt idx="1384">
                  <c:v>2018-06-28</c:v>
                </c:pt>
                <c:pt idx="1385">
                  <c:v>2018-06-29</c:v>
                </c:pt>
                <c:pt idx="1386">
                  <c:v>2018-07-02</c:v>
                </c:pt>
                <c:pt idx="1387">
                  <c:v>2018-07-03</c:v>
                </c:pt>
                <c:pt idx="1388">
                  <c:v>2018-07-05</c:v>
                </c:pt>
                <c:pt idx="1389">
                  <c:v>2018-07-06</c:v>
                </c:pt>
                <c:pt idx="1390">
                  <c:v>2018-07-09</c:v>
                </c:pt>
                <c:pt idx="1391">
                  <c:v>2018-07-10</c:v>
                </c:pt>
                <c:pt idx="1392">
                  <c:v>2018-07-11</c:v>
                </c:pt>
                <c:pt idx="1393">
                  <c:v>2018-07-12</c:v>
                </c:pt>
                <c:pt idx="1394">
                  <c:v>2018-07-13</c:v>
                </c:pt>
                <c:pt idx="1395">
                  <c:v>2018-07-16</c:v>
                </c:pt>
                <c:pt idx="1396">
                  <c:v>2018-07-17</c:v>
                </c:pt>
                <c:pt idx="1397">
                  <c:v>2018-07-18</c:v>
                </c:pt>
                <c:pt idx="1398">
                  <c:v>2018-07-19</c:v>
                </c:pt>
                <c:pt idx="1399">
                  <c:v>2018-07-20</c:v>
                </c:pt>
                <c:pt idx="1400">
                  <c:v>2018-07-23</c:v>
                </c:pt>
                <c:pt idx="1401">
                  <c:v>2018-07-24</c:v>
                </c:pt>
                <c:pt idx="1402">
                  <c:v>2018-07-25</c:v>
                </c:pt>
                <c:pt idx="1403">
                  <c:v>2018-07-26</c:v>
                </c:pt>
                <c:pt idx="1404">
                  <c:v>2018-07-27</c:v>
                </c:pt>
                <c:pt idx="1405">
                  <c:v>2018-07-30</c:v>
                </c:pt>
                <c:pt idx="1406">
                  <c:v>2018-07-31</c:v>
                </c:pt>
                <c:pt idx="1407">
                  <c:v>2018-08-01</c:v>
                </c:pt>
                <c:pt idx="1408">
                  <c:v>2018-08-02</c:v>
                </c:pt>
                <c:pt idx="1409">
                  <c:v>2018-08-03</c:v>
                </c:pt>
                <c:pt idx="1410">
                  <c:v>2018-08-06</c:v>
                </c:pt>
                <c:pt idx="1411">
                  <c:v>2018-08-07</c:v>
                </c:pt>
                <c:pt idx="1412">
                  <c:v>2018-08-08</c:v>
                </c:pt>
                <c:pt idx="1413">
                  <c:v>2018-08-09</c:v>
                </c:pt>
                <c:pt idx="1414">
                  <c:v>2018-08-10</c:v>
                </c:pt>
                <c:pt idx="1415">
                  <c:v>2018-08-13</c:v>
                </c:pt>
                <c:pt idx="1416">
                  <c:v>2018-08-14</c:v>
                </c:pt>
                <c:pt idx="1417">
                  <c:v>2018-08-15</c:v>
                </c:pt>
                <c:pt idx="1418">
                  <c:v>2018-08-16</c:v>
                </c:pt>
                <c:pt idx="1419">
                  <c:v>2018-08-17</c:v>
                </c:pt>
                <c:pt idx="1420">
                  <c:v>2018-08-20</c:v>
                </c:pt>
                <c:pt idx="1421">
                  <c:v>2018-08-21</c:v>
                </c:pt>
                <c:pt idx="1422">
                  <c:v>2018-08-22</c:v>
                </c:pt>
                <c:pt idx="1423">
                  <c:v>2018-08-23</c:v>
                </c:pt>
                <c:pt idx="1424">
                  <c:v>2018-08-24</c:v>
                </c:pt>
                <c:pt idx="1425">
                  <c:v>2018-08-27</c:v>
                </c:pt>
                <c:pt idx="1426">
                  <c:v>2018-08-28</c:v>
                </c:pt>
                <c:pt idx="1427">
                  <c:v>2018-08-29</c:v>
                </c:pt>
                <c:pt idx="1428">
                  <c:v>2018-08-30</c:v>
                </c:pt>
                <c:pt idx="1429">
                  <c:v>2018-08-31</c:v>
                </c:pt>
                <c:pt idx="1430">
                  <c:v>2018-09-04</c:v>
                </c:pt>
                <c:pt idx="1431">
                  <c:v>2018-09-05</c:v>
                </c:pt>
                <c:pt idx="1432">
                  <c:v>2018-09-06</c:v>
                </c:pt>
                <c:pt idx="1433">
                  <c:v>2018-09-07</c:v>
                </c:pt>
                <c:pt idx="1434">
                  <c:v>2018-09-10</c:v>
                </c:pt>
                <c:pt idx="1435">
                  <c:v>2018-09-11</c:v>
                </c:pt>
                <c:pt idx="1436">
                  <c:v>2018-09-12</c:v>
                </c:pt>
                <c:pt idx="1437">
                  <c:v>2018-09-13</c:v>
                </c:pt>
                <c:pt idx="1438">
                  <c:v>2018-09-14</c:v>
                </c:pt>
                <c:pt idx="1439">
                  <c:v>2018-09-17</c:v>
                </c:pt>
                <c:pt idx="1440">
                  <c:v>2018-09-18</c:v>
                </c:pt>
                <c:pt idx="1441">
                  <c:v>2018-09-19</c:v>
                </c:pt>
                <c:pt idx="1442">
                  <c:v>2018-09-20</c:v>
                </c:pt>
                <c:pt idx="1443">
                  <c:v>2018-09-21</c:v>
                </c:pt>
                <c:pt idx="1444">
                  <c:v>2018-09-25</c:v>
                </c:pt>
                <c:pt idx="1445">
                  <c:v>2018-09-26</c:v>
                </c:pt>
                <c:pt idx="1446">
                  <c:v>2018-09-27</c:v>
                </c:pt>
                <c:pt idx="1447">
                  <c:v>2018-09-28</c:v>
                </c:pt>
                <c:pt idx="1448">
                  <c:v>2018-10-08</c:v>
                </c:pt>
                <c:pt idx="1449">
                  <c:v>2018-10-09</c:v>
                </c:pt>
                <c:pt idx="1450">
                  <c:v>2018-10-10</c:v>
                </c:pt>
                <c:pt idx="1451">
                  <c:v>2018-10-11</c:v>
                </c:pt>
                <c:pt idx="1452">
                  <c:v>2018-10-12</c:v>
                </c:pt>
                <c:pt idx="1453">
                  <c:v>2018-10-15</c:v>
                </c:pt>
                <c:pt idx="1454">
                  <c:v>2018-10-16</c:v>
                </c:pt>
                <c:pt idx="1455">
                  <c:v>2018-10-17</c:v>
                </c:pt>
                <c:pt idx="1456">
                  <c:v>2018-10-18</c:v>
                </c:pt>
                <c:pt idx="1457">
                  <c:v>2018-10-19</c:v>
                </c:pt>
                <c:pt idx="1458">
                  <c:v>2018-10-22</c:v>
                </c:pt>
                <c:pt idx="1459">
                  <c:v>2018-10-23</c:v>
                </c:pt>
                <c:pt idx="1460">
                  <c:v>2018-10-24</c:v>
                </c:pt>
                <c:pt idx="1461">
                  <c:v>2018-10-25</c:v>
                </c:pt>
                <c:pt idx="1462">
                  <c:v>2018-10-26</c:v>
                </c:pt>
                <c:pt idx="1463">
                  <c:v>2018-10-29</c:v>
                </c:pt>
                <c:pt idx="1464">
                  <c:v>2018-10-30</c:v>
                </c:pt>
                <c:pt idx="1465">
                  <c:v>2018-10-31</c:v>
                </c:pt>
                <c:pt idx="1466">
                  <c:v>2018-11-01</c:v>
                </c:pt>
                <c:pt idx="1467">
                  <c:v>2018-11-02</c:v>
                </c:pt>
                <c:pt idx="1468">
                  <c:v>2018-11-05</c:v>
                </c:pt>
                <c:pt idx="1469">
                  <c:v>2018-11-06</c:v>
                </c:pt>
                <c:pt idx="1470">
                  <c:v>2018-11-07</c:v>
                </c:pt>
                <c:pt idx="1471">
                  <c:v>2018-11-08</c:v>
                </c:pt>
                <c:pt idx="1472">
                  <c:v>2018-11-09</c:v>
                </c:pt>
                <c:pt idx="1473">
                  <c:v>2018-11-12</c:v>
                </c:pt>
                <c:pt idx="1474">
                  <c:v>2018-11-13</c:v>
                </c:pt>
                <c:pt idx="1475">
                  <c:v>2018-11-14</c:v>
                </c:pt>
                <c:pt idx="1476">
                  <c:v>2018-11-15</c:v>
                </c:pt>
                <c:pt idx="1477">
                  <c:v>2018-11-16</c:v>
                </c:pt>
                <c:pt idx="1478">
                  <c:v>2018-11-19</c:v>
                </c:pt>
                <c:pt idx="1479">
                  <c:v>2018-11-20</c:v>
                </c:pt>
                <c:pt idx="1480">
                  <c:v>2018-11-21</c:v>
                </c:pt>
                <c:pt idx="1481">
                  <c:v>2018-11-23</c:v>
                </c:pt>
                <c:pt idx="1482">
                  <c:v>2018-11-26</c:v>
                </c:pt>
                <c:pt idx="1483">
                  <c:v>2018-11-27</c:v>
                </c:pt>
                <c:pt idx="1484">
                  <c:v>2018-11-28</c:v>
                </c:pt>
                <c:pt idx="1485">
                  <c:v>2018-11-29</c:v>
                </c:pt>
                <c:pt idx="1486">
                  <c:v>2018-11-30</c:v>
                </c:pt>
                <c:pt idx="1487">
                  <c:v>2018-12-03</c:v>
                </c:pt>
                <c:pt idx="1488">
                  <c:v>2018-12-04</c:v>
                </c:pt>
                <c:pt idx="1489">
                  <c:v>2018-12-06</c:v>
                </c:pt>
                <c:pt idx="1490">
                  <c:v>2018-12-07</c:v>
                </c:pt>
                <c:pt idx="1491">
                  <c:v>2018-12-10</c:v>
                </c:pt>
                <c:pt idx="1492">
                  <c:v>2018-12-11</c:v>
                </c:pt>
                <c:pt idx="1493">
                  <c:v>2018-12-12</c:v>
                </c:pt>
                <c:pt idx="1494">
                  <c:v>2018-12-13</c:v>
                </c:pt>
                <c:pt idx="1495">
                  <c:v>2018-12-14</c:v>
                </c:pt>
                <c:pt idx="1496">
                  <c:v>2018-12-17</c:v>
                </c:pt>
                <c:pt idx="1497">
                  <c:v>2018-12-18</c:v>
                </c:pt>
                <c:pt idx="1498">
                  <c:v>2018-12-19</c:v>
                </c:pt>
                <c:pt idx="1499">
                  <c:v>2018-12-20</c:v>
                </c:pt>
                <c:pt idx="1500">
                  <c:v>2018-12-21</c:v>
                </c:pt>
                <c:pt idx="1501">
                  <c:v>2018-12-24</c:v>
                </c:pt>
                <c:pt idx="1502">
                  <c:v>2018-12-26</c:v>
                </c:pt>
                <c:pt idx="1503">
                  <c:v>2018-12-27</c:v>
                </c:pt>
                <c:pt idx="1504">
                  <c:v>2018-12-28</c:v>
                </c:pt>
                <c:pt idx="1505">
                  <c:v>2019-01-02</c:v>
                </c:pt>
                <c:pt idx="1506">
                  <c:v>2019-01-03</c:v>
                </c:pt>
                <c:pt idx="1507">
                  <c:v>2019-01-04</c:v>
                </c:pt>
                <c:pt idx="1508">
                  <c:v>2019-01-07</c:v>
                </c:pt>
                <c:pt idx="1509">
                  <c:v>2019-01-08</c:v>
                </c:pt>
                <c:pt idx="1510">
                  <c:v>2019-01-09</c:v>
                </c:pt>
                <c:pt idx="1511">
                  <c:v>2019-01-10</c:v>
                </c:pt>
                <c:pt idx="1512">
                  <c:v>2019-01-11</c:v>
                </c:pt>
                <c:pt idx="1513">
                  <c:v>2019-01-14</c:v>
                </c:pt>
                <c:pt idx="1514">
                  <c:v>2019-01-15</c:v>
                </c:pt>
                <c:pt idx="1515">
                  <c:v>2019-01-16</c:v>
                </c:pt>
                <c:pt idx="1516">
                  <c:v>2019-01-17</c:v>
                </c:pt>
                <c:pt idx="1517">
                  <c:v>2019-01-18</c:v>
                </c:pt>
                <c:pt idx="1518">
                  <c:v>2019-01-22</c:v>
                </c:pt>
                <c:pt idx="1519">
                  <c:v>2019-01-23</c:v>
                </c:pt>
                <c:pt idx="1520">
                  <c:v>2019-01-24</c:v>
                </c:pt>
                <c:pt idx="1521">
                  <c:v>2019-01-25</c:v>
                </c:pt>
                <c:pt idx="1522">
                  <c:v>2019-01-28</c:v>
                </c:pt>
                <c:pt idx="1523">
                  <c:v>2019-01-29</c:v>
                </c:pt>
                <c:pt idx="1524">
                  <c:v>2019-01-30</c:v>
                </c:pt>
                <c:pt idx="1525">
                  <c:v>2019-01-31</c:v>
                </c:pt>
                <c:pt idx="1526">
                  <c:v>2019-02-01</c:v>
                </c:pt>
                <c:pt idx="1527">
                  <c:v>2019-02-11</c:v>
                </c:pt>
                <c:pt idx="1528">
                  <c:v>2019-02-12</c:v>
                </c:pt>
                <c:pt idx="1529">
                  <c:v>2019-02-13</c:v>
                </c:pt>
                <c:pt idx="1530">
                  <c:v>2019-02-14</c:v>
                </c:pt>
                <c:pt idx="1531">
                  <c:v>2019-02-15</c:v>
                </c:pt>
                <c:pt idx="1532">
                  <c:v>2019-02-19</c:v>
                </c:pt>
                <c:pt idx="1533">
                  <c:v>2019-02-20</c:v>
                </c:pt>
                <c:pt idx="1534">
                  <c:v>2019-02-21</c:v>
                </c:pt>
                <c:pt idx="1535">
                  <c:v>2019-02-22</c:v>
                </c:pt>
                <c:pt idx="1536">
                  <c:v>2019-02-25</c:v>
                </c:pt>
                <c:pt idx="1537">
                  <c:v>2019-02-26</c:v>
                </c:pt>
                <c:pt idx="1538">
                  <c:v>2019-02-27</c:v>
                </c:pt>
                <c:pt idx="1539">
                  <c:v>2019-02-28</c:v>
                </c:pt>
                <c:pt idx="1540">
                  <c:v>2019-03-01</c:v>
                </c:pt>
                <c:pt idx="1541">
                  <c:v>2019-03-04</c:v>
                </c:pt>
                <c:pt idx="1542">
                  <c:v>2019-03-05</c:v>
                </c:pt>
                <c:pt idx="1543">
                  <c:v>2019-03-06</c:v>
                </c:pt>
                <c:pt idx="1544">
                  <c:v>2019-03-07</c:v>
                </c:pt>
                <c:pt idx="1545">
                  <c:v>2019-03-08</c:v>
                </c:pt>
                <c:pt idx="1546">
                  <c:v>2019-03-11</c:v>
                </c:pt>
                <c:pt idx="1547">
                  <c:v>2019-03-12</c:v>
                </c:pt>
                <c:pt idx="1548">
                  <c:v>2019-03-13</c:v>
                </c:pt>
                <c:pt idx="1549">
                  <c:v>2019-03-14</c:v>
                </c:pt>
                <c:pt idx="1550">
                  <c:v>2019-03-15</c:v>
                </c:pt>
                <c:pt idx="1551">
                  <c:v>2019-03-18</c:v>
                </c:pt>
                <c:pt idx="1552">
                  <c:v>2019-03-19</c:v>
                </c:pt>
                <c:pt idx="1553">
                  <c:v>2019-03-20</c:v>
                </c:pt>
                <c:pt idx="1554">
                  <c:v>2019-03-21</c:v>
                </c:pt>
                <c:pt idx="1555">
                  <c:v>2019-03-22</c:v>
                </c:pt>
                <c:pt idx="1556">
                  <c:v>2019-03-25</c:v>
                </c:pt>
                <c:pt idx="1557">
                  <c:v>2019-03-26</c:v>
                </c:pt>
                <c:pt idx="1558">
                  <c:v>2019-03-27</c:v>
                </c:pt>
                <c:pt idx="1559">
                  <c:v>2019-03-28</c:v>
                </c:pt>
                <c:pt idx="1560">
                  <c:v>2019-03-29</c:v>
                </c:pt>
                <c:pt idx="1561">
                  <c:v>2019-04-01</c:v>
                </c:pt>
                <c:pt idx="1562">
                  <c:v>2019-04-02</c:v>
                </c:pt>
                <c:pt idx="1563">
                  <c:v>2019-04-03</c:v>
                </c:pt>
                <c:pt idx="1564">
                  <c:v>2019-04-04</c:v>
                </c:pt>
                <c:pt idx="1565">
                  <c:v>2019-04-08</c:v>
                </c:pt>
                <c:pt idx="1566">
                  <c:v>2019-04-09</c:v>
                </c:pt>
                <c:pt idx="1567">
                  <c:v>2019-04-10</c:v>
                </c:pt>
                <c:pt idx="1568">
                  <c:v>2019-04-11</c:v>
                </c:pt>
                <c:pt idx="1569">
                  <c:v>2019-04-12</c:v>
                </c:pt>
                <c:pt idx="1570">
                  <c:v>2019-04-15</c:v>
                </c:pt>
                <c:pt idx="1571">
                  <c:v>2019-04-16</c:v>
                </c:pt>
                <c:pt idx="1572">
                  <c:v>2019-04-17</c:v>
                </c:pt>
                <c:pt idx="1573">
                  <c:v>2019-04-18</c:v>
                </c:pt>
                <c:pt idx="1574">
                  <c:v>2019-04-22</c:v>
                </c:pt>
                <c:pt idx="1575">
                  <c:v>2019-04-23</c:v>
                </c:pt>
                <c:pt idx="1576">
                  <c:v>2019-04-24</c:v>
                </c:pt>
                <c:pt idx="1577">
                  <c:v>2019-04-25</c:v>
                </c:pt>
                <c:pt idx="1578">
                  <c:v>2019-04-26</c:v>
                </c:pt>
                <c:pt idx="1579">
                  <c:v>2019-04-29</c:v>
                </c:pt>
                <c:pt idx="1580">
                  <c:v>2019-04-30</c:v>
                </c:pt>
                <c:pt idx="1581">
                  <c:v>2019-05-06</c:v>
                </c:pt>
                <c:pt idx="1582">
                  <c:v>2019-05-07</c:v>
                </c:pt>
                <c:pt idx="1583">
                  <c:v>2019-05-08</c:v>
                </c:pt>
                <c:pt idx="1584">
                  <c:v>2019-05-09</c:v>
                </c:pt>
                <c:pt idx="1585">
                  <c:v>2019-05-10</c:v>
                </c:pt>
                <c:pt idx="1586">
                  <c:v>2019-05-13</c:v>
                </c:pt>
                <c:pt idx="1587">
                  <c:v>2019-05-14</c:v>
                </c:pt>
                <c:pt idx="1588">
                  <c:v>2019-05-15</c:v>
                </c:pt>
                <c:pt idx="1589">
                  <c:v>2019-05-16</c:v>
                </c:pt>
                <c:pt idx="1590">
                  <c:v>2019-05-17</c:v>
                </c:pt>
                <c:pt idx="1591">
                  <c:v>2019-05-20</c:v>
                </c:pt>
                <c:pt idx="1592">
                  <c:v>2019-05-21</c:v>
                </c:pt>
                <c:pt idx="1593">
                  <c:v>2019-05-22</c:v>
                </c:pt>
                <c:pt idx="1594">
                  <c:v>2019-05-23</c:v>
                </c:pt>
                <c:pt idx="1595">
                  <c:v>2019-05-24</c:v>
                </c:pt>
                <c:pt idx="1596">
                  <c:v>2019-05-28</c:v>
                </c:pt>
                <c:pt idx="1597">
                  <c:v>2019-05-29</c:v>
                </c:pt>
                <c:pt idx="1598">
                  <c:v>2019-05-30</c:v>
                </c:pt>
                <c:pt idx="1599">
                  <c:v>2019-05-31</c:v>
                </c:pt>
                <c:pt idx="1600">
                  <c:v>2019-06-03</c:v>
                </c:pt>
                <c:pt idx="1601">
                  <c:v>2019-06-04</c:v>
                </c:pt>
                <c:pt idx="1602">
                  <c:v>2019-06-05</c:v>
                </c:pt>
                <c:pt idx="1603">
                  <c:v>2019-06-06</c:v>
                </c:pt>
                <c:pt idx="1604">
                  <c:v>2019-06-10</c:v>
                </c:pt>
                <c:pt idx="1605">
                  <c:v>2019-06-11</c:v>
                </c:pt>
                <c:pt idx="1606">
                  <c:v>2019-06-12</c:v>
                </c:pt>
                <c:pt idx="1607">
                  <c:v>2019-06-13</c:v>
                </c:pt>
                <c:pt idx="1608">
                  <c:v>2019-06-14</c:v>
                </c:pt>
                <c:pt idx="1609">
                  <c:v>2019-06-17</c:v>
                </c:pt>
                <c:pt idx="1610">
                  <c:v>2019-06-18</c:v>
                </c:pt>
                <c:pt idx="1611">
                  <c:v>2019-06-19</c:v>
                </c:pt>
                <c:pt idx="1612">
                  <c:v>2019-06-20</c:v>
                </c:pt>
                <c:pt idx="1613">
                  <c:v>2019-06-21</c:v>
                </c:pt>
                <c:pt idx="1614">
                  <c:v>2019-06-24</c:v>
                </c:pt>
                <c:pt idx="1615">
                  <c:v>2019-06-25</c:v>
                </c:pt>
                <c:pt idx="1616">
                  <c:v>2019-06-26</c:v>
                </c:pt>
                <c:pt idx="1617">
                  <c:v>2019-06-27</c:v>
                </c:pt>
                <c:pt idx="1618">
                  <c:v>2019-06-28</c:v>
                </c:pt>
                <c:pt idx="1619">
                  <c:v>2019-07-01</c:v>
                </c:pt>
                <c:pt idx="1620">
                  <c:v>2019-07-02</c:v>
                </c:pt>
                <c:pt idx="1621">
                  <c:v>2019-07-03</c:v>
                </c:pt>
                <c:pt idx="1622">
                  <c:v>2019-07-05</c:v>
                </c:pt>
                <c:pt idx="1623">
                  <c:v>2019-07-08</c:v>
                </c:pt>
                <c:pt idx="1624">
                  <c:v>2019-07-09</c:v>
                </c:pt>
                <c:pt idx="1625">
                  <c:v>2019-07-10</c:v>
                </c:pt>
                <c:pt idx="1626">
                  <c:v>2019-07-11</c:v>
                </c:pt>
                <c:pt idx="1627">
                  <c:v>2019-07-12</c:v>
                </c:pt>
                <c:pt idx="1628">
                  <c:v>2019-07-15</c:v>
                </c:pt>
                <c:pt idx="1629">
                  <c:v>2019-07-16</c:v>
                </c:pt>
                <c:pt idx="1630">
                  <c:v>2019-07-17</c:v>
                </c:pt>
                <c:pt idx="1631">
                  <c:v>2019-07-18</c:v>
                </c:pt>
                <c:pt idx="1632">
                  <c:v>2019-07-19</c:v>
                </c:pt>
                <c:pt idx="1633">
                  <c:v>2019-07-22</c:v>
                </c:pt>
                <c:pt idx="1634">
                  <c:v>2019-07-23</c:v>
                </c:pt>
                <c:pt idx="1635">
                  <c:v>2019-07-24</c:v>
                </c:pt>
                <c:pt idx="1636">
                  <c:v>2019-07-25</c:v>
                </c:pt>
                <c:pt idx="1637">
                  <c:v>2019-07-26</c:v>
                </c:pt>
                <c:pt idx="1638">
                  <c:v>2019-07-29</c:v>
                </c:pt>
                <c:pt idx="1639">
                  <c:v>2019-07-30</c:v>
                </c:pt>
                <c:pt idx="1640">
                  <c:v>2019-07-31</c:v>
                </c:pt>
                <c:pt idx="1641">
                  <c:v>2019-08-01</c:v>
                </c:pt>
                <c:pt idx="1642">
                  <c:v>2019-08-02</c:v>
                </c:pt>
                <c:pt idx="1643">
                  <c:v>2019-08-05</c:v>
                </c:pt>
                <c:pt idx="1644">
                  <c:v>2019-08-06</c:v>
                </c:pt>
                <c:pt idx="1645">
                  <c:v>2019-08-07</c:v>
                </c:pt>
                <c:pt idx="1646">
                  <c:v>2019-08-08</c:v>
                </c:pt>
                <c:pt idx="1647">
                  <c:v>2019-08-09</c:v>
                </c:pt>
                <c:pt idx="1648">
                  <c:v>2019-08-12</c:v>
                </c:pt>
                <c:pt idx="1649">
                  <c:v>2019-08-13</c:v>
                </c:pt>
                <c:pt idx="1650">
                  <c:v>2019-08-14</c:v>
                </c:pt>
                <c:pt idx="1651">
                  <c:v>2019-08-15</c:v>
                </c:pt>
                <c:pt idx="1652">
                  <c:v>2019-08-16</c:v>
                </c:pt>
                <c:pt idx="1653">
                  <c:v>2019-08-19</c:v>
                </c:pt>
                <c:pt idx="1654">
                  <c:v>2019-08-20</c:v>
                </c:pt>
                <c:pt idx="1655">
                  <c:v>2019-08-21</c:v>
                </c:pt>
                <c:pt idx="1656">
                  <c:v>2019-08-22</c:v>
                </c:pt>
                <c:pt idx="1657">
                  <c:v>2019-08-23</c:v>
                </c:pt>
                <c:pt idx="1658">
                  <c:v>2019-08-26</c:v>
                </c:pt>
                <c:pt idx="1659">
                  <c:v>2019-08-27</c:v>
                </c:pt>
                <c:pt idx="1660">
                  <c:v>2019-08-28</c:v>
                </c:pt>
                <c:pt idx="1661">
                  <c:v>2019-08-29</c:v>
                </c:pt>
                <c:pt idx="1662">
                  <c:v>2019-08-30</c:v>
                </c:pt>
                <c:pt idx="1663">
                  <c:v>2019-09-03</c:v>
                </c:pt>
                <c:pt idx="1664">
                  <c:v>2019-09-04</c:v>
                </c:pt>
                <c:pt idx="1665">
                  <c:v>2019-09-05</c:v>
                </c:pt>
                <c:pt idx="1666">
                  <c:v>2019-09-06</c:v>
                </c:pt>
                <c:pt idx="1667">
                  <c:v>2019-09-09</c:v>
                </c:pt>
                <c:pt idx="1668">
                  <c:v>2019-09-10</c:v>
                </c:pt>
                <c:pt idx="1669">
                  <c:v>2019-09-11</c:v>
                </c:pt>
                <c:pt idx="1670">
                  <c:v>2019-09-12</c:v>
                </c:pt>
                <c:pt idx="1671">
                  <c:v>2019-09-16</c:v>
                </c:pt>
                <c:pt idx="1672">
                  <c:v>2019-09-17</c:v>
                </c:pt>
                <c:pt idx="1673">
                  <c:v>2019-09-18</c:v>
                </c:pt>
                <c:pt idx="1674">
                  <c:v>2019-09-19</c:v>
                </c:pt>
                <c:pt idx="1675">
                  <c:v>2019-09-20</c:v>
                </c:pt>
                <c:pt idx="1676">
                  <c:v>2019-09-23</c:v>
                </c:pt>
                <c:pt idx="1677">
                  <c:v>2019-09-24</c:v>
                </c:pt>
                <c:pt idx="1678">
                  <c:v>2019-09-25</c:v>
                </c:pt>
                <c:pt idx="1679">
                  <c:v>2019-09-26</c:v>
                </c:pt>
                <c:pt idx="1680">
                  <c:v>2019-09-27</c:v>
                </c:pt>
                <c:pt idx="1681">
                  <c:v>2019-09-30</c:v>
                </c:pt>
                <c:pt idx="1682">
                  <c:v>2019-10-08</c:v>
                </c:pt>
                <c:pt idx="1683">
                  <c:v>2019-10-09</c:v>
                </c:pt>
                <c:pt idx="1684">
                  <c:v>2019-10-10</c:v>
                </c:pt>
                <c:pt idx="1685">
                  <c:v>2019-10-11</c:v>
                </c:pt>
                <c:pt idx="1686">
                  <c:v>2019-10-14</c:v>
                </c:pt>
                <c:pt idx="1687">
                  <c:v>2019-10-15</c:v>
                </c:pt>
                <c:pt idx="1688">
                  <c:v>2019-10-16</c:v>
                </c:pt>
                <c:pt idx="1689">
                  <c:v>2019-10-17</c:v>
                </c:pt>
                <c:pt idx="1690">
                  <c:v>2019-10-18</c:v>
                </c:pt>
                <c:pt idx="1691">
                  <c:v>2019-10-21</c:v>
                </c:pt>
                <c:pt idx="1692">
                  <c:v>2019-10-22</c:v>
                </c:pt>
                <c:pt idx="1693">
                  <c:v>2019-10-23</c:v>
                </c:pt>
                <c:pt idx="1694">
                  <c:v>2019-10-24</c:v>
                </c:pt>
                <c:pt idx="1695">
                  <c:v>2019-10-25</c:v>
                </c:pt>
                <c:pt idx="1696">
                  <c:v>2019-10-28</c:v>
                </c:pt>
                <c:pt idx="1697">
                  <c:v>2019-10-29</c:v>
                </c:pt>
                <c:pt idx="1698">
                  <c:v>2019-10-30</c:v>
                </c:pt>
                <c:pt idx="1699">
                  <c:v>2019-10-31</c:v>
                </c:pt>
                <c:pt idx="1700">
                  <c:v>2019-11-01</c:v>
                </c:pt>
                <c:pt idx="1701">
                  <c:v>2019-11-04</c:v>
                </c:pt>
                <c:pt idx="1702">
                  <c:v>2019-11-05</c:v>
                </c:pt>
                <c:pt idx="1703">
                  <c:v>2019-11-06</c:v>
                </c:pt>
                <c:pt idx="1704">
                  <c:v>2019-11-07</c:v>
                </c:pt>
                <c:pt idx="1705">
                  <c:v>2019-11-08</c:v>
                </c:pt>
                <c:pt idx="1706">
                  <c:v>2019-11-11</c:v>
                </c:pt>
                <c:pt idx="1707">
                  <c:v>2019-11-12</c:v>
                </c:pt>
                <c:pt idx="1708">
                  <c:v>2019-11-13</c:v>
                </c:pt>
                <c:pt idx="1709">
                  <c:v>2019-11-14</c:v>
                </c:pt>
                <c:pt idx="1710">
                  <c:v>2019-11-15</c:v>
                </c:pt>
                <c:pt idx="1711">
                  <c:v>2019-11-18</c:v>
                </c:pt>
                <c:pt idx="1712">
                  <c:v>2019-11-19</c:v>
                </c:pt>
                <c:pt idx="1713">
                  <c:v>2019-11-20</c:v>
                </c:pt>
                <c:pt idx="1714">
                  <c:v>2019-11-21</c:v>
                </c:pt>
                <c:pt idx="1715">
                  <c:v>2019-11-22</c:v>
                </c:pt>
                <c:pt idx="1716">
                  <c:v>2019-11-25</c:v>
                </c:pt>
                <c:pt idx="1717">
                  <c:v>2019-11-26</c:v>
                </c:pt>
                <c:pt idx="1718">
                  <c:v>2019-11-27</c:v>
                </c:pt>
                <c:pt idx="1719">
                  <c:v>2019-11-29</c:v>
                </c:pt>
                <c:pt idx="1720">
                  <c:v>2019-12-02</c:v>
                </c:pt>
                <c:pt idx="1721">
                  <c:v>2019-12-03</c:v>
                </c:pt>
                <c:pt idx="1722">
                  <c:v>2019-12-04</c:v>
                </c:pt>
                <c:pt idx="1723">
                  <c:v>2019-12-05</c:v>
                </c:pt>
                <c:pt idx="1724">
                  <c:v>2019-12-06</c:v>
                </c:pt>
                <c:pt idx="1725">
                  <c:v>2019-12-09</c:v>
                </c:pt>
                <c:pt idx="1726">
                  <c:v>2019-12-10</c:v>
                </c:pt>
                <c:pt idx="1727">
                  <c:v>2019-12-11</c:v>
                </c:pt>
                <c:pt idx="1728">
                  <c:v>2019-12-12</c:v>
                </c:pt>
                <c:pt idx="1729">
                  <c:v>2019-12-13</c:v>
                </c:pt>
                <c:pt idx="1730">
                  <c:v>2019-12-16</c:v>
                </c:pt>
                <c:pt idx="1731">
                  <c:v>2019-12-17</c:v>
                </c:pt>
                <c:pt idx="1732">
                  <c:v>2019-12-18</c:v>
                </c:pt>
                <c:pt idx="1733">
                  <c:v>2019-12-19</c:v>
                </c:pt>
                <c:pt idx="1734">
                  <c:v>2019-12-20</c:v>
                </c:pt>
                <c:pt idx="1735">
                  <c:v>2019-12-23</c:v>
                </c:pt>
                <c:pt idx="1736">
                  <c:v>2019-12-24</c:v>
                </c:pt>
                <c:pt idx="1737">
                  <c:v>2019-12-26</c:v>
                </c:pt>
                <c:pt idx="1738">
                  <c:v>2019-12-27</c:v>
                </c:pt>
                <c:pt idx="1739">
                  <c:v>2019-12-30</c:v>
                </c:pt>
                <c:pt idx="1740">
                  <c:v>2019-12-31</c:v>
                </c:pt>
                <c:pt idx="1741">
                  <c:v>2020-01-02</c:v>
                </c:pt>
                <c:pt idx="1742">
                  <c:v>2020-01-03</c:v>
                </c:pt>
                <c:pt idx="1743">
                  <c:v>2020-01-06</c:v>
                </c:pt>
                <c:pt idx="1744">
                  <c:v>2020-01-07</c:v>
                </c:pt>
                <c:pt idx="1745">
                  <c:v>2020-01-08</c:v>
                </c:pt>
                <c:pt idx="1746">
                  <c:v>2020-01-09</c:v>
                </c:pt>
                <c:pt idx="1747">
                  <c:v>2020-01-10</c:v>
                </c:pt>
                <c:pt idx="1748">
                  <c:v>2020-01-13</c:v>
                </c:pt>
                <c:pt idx="1749">
                  <c:v>2020-01-14</c:v>
                </c:pt>
                <c:pt idx="1750">
                  <c:v>2020-01-15</c:v>
                </c:pt>
                <c:pt idx="1751">
                  <c:v>2020-01-16</c:v>
                </c:pt>
                <c:pt idx="1752">
                  <c:v>2020-01-17</c:v>
                </c:pt>
                <c:pt idx="1753">
                  <c:v>2020-01-21</c:v>
                </c:pt>
                <c:pt idx="1754">
                  <c:v>2020-01-22</c:v>
                </c:pt>
                <c:pt idx="1755">
                  <c:v>2020-01-23</c:v>
                </c:pt>
                <c:pt idx="1756">
                  <c:v>2020-02-03</c:v>
                </c:pt>
                <c:pt idx="1757">
                  <c:v>2020-02-04</c:v>
                </c:pt>
                <c:pt idx="1758">
                  <c:v>2020-02-05</c:v>
                </c:pt>
                <c:pt idx="1759">
                  <c:v>2020-02-06</c:v>
                </c:pt>
                <c:pt idx="1760">
                  <c:v>2020-02-07</c:v>
                </c:pt>
                <c:pt idx="1761">
                  <c:v>2020-02-10</c:v>
                </c:pt>
                <c:pt idx="1762">
                  <c:v>2020-02-11</c:v>
                </c:pt>
                <c:pt idx="1763">
                  <c:v>2020-02-12</c:v>
                </c:pt>
                <c:pt idx="1764">
                  <c:v>2020-02-13</c:v>
                </c:pt>
                <c:pt idx="1765">
                  <c:v>2020-02-14</c:v>
                </c:pt>
                <c:pt idx="1766">
                  <c:v>2020-02-18</c:v>
                </c:pt>
                <c:pt idx="1767">
                  <c:v>2020-02-19</c:v>
                </c:pt>
                <c:pt idx="1768">
                  <c:v>2020-02-20</c:v>
                </c:pt>
                <c:pt idx="1769">
                  <c:v>2020-02-21</c:v>
                </c:pt>
                <c:pt idx="1770">
                  <c:v>2020-02-24</c:v>
                </c:pt>
                <c:pt idx="1771">
                  <c:v>2020-02-25</c:v>
                </c:pt>
                <c:pt idx="1772">
                  <c:v>2020-02-26</c:v>
                </c:pt>
                <c:pt idx="1773">
                  <c:v>2020-02-27</c:v>
                </c:pt>
                <c:pt idx="1774">
                  <c:v>2020-02-28</c:v>
                </c:pt>
                <c:pt idx="1775">
                  <c:v>2020-03-02</c:v>
                </c:pt>
                <c:pt idx="1776">
                  <c:v>2020-03-03</c:v>
                </c:pt>
                <c:pt idx="1777">
                  <c:v>2020-03-04</c:v>
                </c:pt>
                <c:pt idx="1778">
                  <c:v>2020-03-05</c:v>
                </c:pt>
                <c:pt idx="1779">
                  <c:v>2020-03-06</c:v>
                </c:pt>
                <c:pt idx="1780">
                  <c:v>2020-03-09</c:v>
                </c:pt>
                <c:pt idx="1781">
                  <c:v>2020-03-10</c:v>
                </c:pt>
                <c:pt idx="1782">
                  <c:v>2020-03-11</c:v>
                </c:pt>
                <c:pt idx="1783">
                  <c:v>2020-03-12</c:v>
                </c:pt>
                <c:pt idx="1784">
                  <c:v>2020-03-13</c:v>
                </c:pt>
                <c:pt idx="1785">
                  <c:v>2020-03-16</c:v>
                </c:pt>
                <c:pt idx="1786">
                  <c:v>2020-03-17</c:v>
                </c:pt>
                <c:pt idx="1787">
                  <c:v>2020-03-18</c:v>
                </c:pt>
                <c:pt idx="1788">
                  <c:v>2020-03-19</c:v>
                </c:pt>
                <c:pt idx="1789">
                  <c:v>2020-03-20</c:v>
                </c:pt>
                <c:pt idx="1790">
                  <c:v>2020-03-23</c:v>
                </c:pt>
                <c:pt idx="1791">
                  <c:v>2020-03-24</c:v>
                </c:pt>
                <c:pt idx="1792">
                  <c:v>2020-03-25</c:v>
                </c:pt>
                <c:pt idx="1793">
                  <c:v>2020-03-26</c:v>
                </c:pt>
                <c:pt idx="1794">
                  <c:v>2020-03-27</c:v>
                </c:pt>
                <c:pt idx="1795">
                  <c:v>2020-03-30</c:v>
                </c:pt>
                <c:pt idx="1796">
                  <c:v>2020-03-31</c:v>
                </c:pt>
                <c:pt idx="1797">
                  <c:v>2020-04-01</c:v>
                </c:pt>
                <c:pt idx="1798">
                  <c:v>2020-04-02</c:v>
                </c:pt>
                <c:pt idx="1799">
                  <c:v>2020-04-03</c:v>
                </c:pt>
                <c:pt idx="1800">
                  <c:v>2020-04-07</c:v>
                </c:pt>
                <c:pt idx="1801">
                  <c:v>2020-04-08</c:v>
                </c:pt>
                <c:pt idx="1802">
                  <c:v>2020-04-09</c:v>
                </c:pt>
                <c:pt idx="1803">
                  <c:v>2020-04-13</c:v>
                </c:pt>
                <c:pt idx="1804">
                  <c:v>2020-04-14</c:v>
                </c:pt>
                <c:pt idx="1805">
                  <c:v>2020-04-15</c:v>
                </c:pt>
                <c:pt idx="1806">
                  <c:v>2020-04-16</c:v>
                </c:pt>
                <c:pt idx="1807">
                  <c:v>2020-04-17</c:v>
                </c:pt>
                <c:pt idx="1808">
                  <c:v>2020-04-20</c:v>
                </c:pt>
                <c:pt idx="1809">
                  <c:v>2020-04-21</c:v>
                </c:pt>
                <c:pt idx="1810">
                  <c:v>2020-04-22</c:v>
                </c:pt>
                <c:pt idx="1811">
                  <c:v>2020-04-23</c:v>
                </c:pt>
                <c:pt idx="1812">
                  <c:v>2020-04-24</c:v>
                </c:pt>
                <c:pt idx="1813">
                  <c:v>2020-04-27</c:v>
                </c:pt>
                <c:pt idx="1814">
                  <c:v>2020-04-28</c:v>
                </c:pt>
                <c:pt idx="1815">
                  <c:v>2020-04-29</c:v>
                </c:pt>
                <c:pt idx="1816">
                  <c:v>2020-04-30</c:v>
                </c:pt>
                <c:pt idx="1817">
                  <c:v>2020-05-06</c:v>
                </c:pt>
                <c:pt idx="1818">
                  <c:v>2020-05-07</c:v>
                </c:pt>
                <c:pt idx="1819">
                  <c:v>2020-05-08</c:v>
                </c:pt>
                <c:pt idx="1820">
                  <c:v>2020-05-11</c:v>
                </c:pt>
                <c:pt idx="1821">
                  <c:v>2020-05-12</c:v>
                </c:pt>
                <c:pt idx="1822">
                  <c:v>2020-05-13</c:v>
                </c:pt>
                <c:pt idx="1823">
                  <c:v>2020-05-14</c:v>
                </c:pt>
                <c:pt idx="1824">
                  <c:v>2020-05-15</c:v>
                </c:pt>
                <c:pt idx="1825">
                  <c:v>2020-05-18</c:v>
                </c:pt>
                <c:pt idx="1826">
                  <c:v>2020-05-19</c:v>
                </c:pt>
                <c:pt idx="1827">
                  <c:v>2020-05-20</c:v>
                </c:pt>
                <c:pt idx="1828">
                  <c:v>2020-05-21</c:v>
                </c:pt>
                <c:pt idx="1829">
                  <c:v>2020-05-22</c:v>
                </c:pt>
                <c:pt idx="1830">
                  <c:v>2020-05-26</c:v>
                </c:pt>
                <c:pt idx="1831">
                  <c:v>2020-05-27</c:v>
                </c:pt>
                <c:pt idx="1832">
                  <c:v>2020-05-28</c:v>
                </c:pt>
                <c:pt idx="1833">
                  <c:v>2020-05-29</c:v>
                </c:pt>
                <c:pt idx="1834">
                  <c:v>2020-06-01</c:v>
                </c:pt>
                <c:pt idx="1835">
                  <c:v>2020-06-02</c:v>
                </c:pt>
                <c:pt idx="1836">
                  <c:v>2020-06-03</c:v>
                </c:pt>
                <c:pt idx="1837">
                  <c:v>2020-06-04</c:v>
                </c:pt>
                <c:pt idx="1838">
                  <c:v>2020-06-05</c:v>
                </c:pt>
                <c:pt idx="1839">
                  <c:v>2020-06-08</c:v>
                </c:pt>
                <c:pt idx="1840">
                  <c:v>2020-06-09</c:v>
                </c:pt>
                <c:pt idx="1841">
                  <c:v>2020-06-10</c:v>
                </c:pt>
                <c:pt idx="1842">
                  <c:v>2020-06-11</c:v>
                </c:pt>
                <c:pt idx="1843">
                  <c:v>2020-06-12</c:v>
                </c:pt>
                <c:pt idx="1844">
                  <c:v>2020-06-15</c:v>
                </c:pt>
                <c:pt idx="1845">
                  <c:v>2020-06-16</c:v>
                </c:pt>
                <c:pt idx="1846">
                  <c:v>2020-06-17</c:v>
                </c:pt>
                <c:pt idx="1847">
                  <c:v>2020-06-18</c:v>
                </c:pt>
                <c:pt idx="1848">
                  <c:v>2020-06-19</c:v>
                </c:pt>
                <c:pt idx="1849">
                  <c:v>2020-06-22</c:v>
                </c:pt>
                <c:pt idx="1850">
                  <c:v>2020-06-23</c:v>
                </c:pt>
                <c:pt idx="1851">
                  <c:v>2020-06-24</c:v>
                </c:pt>
                <c:pt idx="1852">
                  <c:v>2020-06-29</c:v>
                </c:pt>
                <c:pt idx="1853">
                  <c:v>2020-06-30</c:v>
                </c:pt>
                <c:pt idx="1854">
                  <c:v>2020-07-01</c:v>
                </c:pt>
                <c:pt idx="1855">
                  <c:v>2020-07-02</c:v>
                </c:pt>
                <c:pt idx="1856">
                  <c:v>2020-07-06</c:v>
                </c:pt>
                <c:pt idx="1857">
                  <c:v>2020-07-07</c:v>
                </c:pt>
                <c:pt idx="1858">
                  <c:v>2020-07-08</c:v>
                </c:pt>
                <c:pt idx="1859">
                  <c:v>2020-07-09</c:v>
                </c:pt>
                <c:pt idx="1860">
                  <c:v>2020-07-10</c:v>
                </c:pt>
                <c:pt idx="1861">
                  <c:v>2020-07-13</c:v>
                </c:pt>
                <c:pt idx="1862">
                  <c:v>2020-07-14</c:v>
                </c:pt>
                <c:pt idx="1863">
                  <c:v>2020-07-15</c:v>
                </c:pt>
                <c:pt idx="1864">
                  <c:v>2020-07-16</c:v>
                </c:pt>
                <c:pt idx="1865">
                  <c:v>2020-07-17</c:v>
                </c:pt>
                <c:pt idx="1866">
                  <c:v>2020-07-20</c:v>
                </c:pt>
                <c:pt idx="1867">
                  <c:v>2020-07-21</c:v>
                </c:pt>
                <c:pt idx="1868">
                  <c:v>2020-07-22</c:v>
                </c:pt>
                <c:pt idx="1869">
                  <c:v>2020-07-23</c:v>
                </c:pt>
                <c:pt idx="1870">
                  <c:v>2020-07-24</c:v>
                </c:pt>
                <c:pt idx="1871">
                  <c:v>2020-07-27</c:v>
                </c:pt>
                <c:pt idx="1872">
                  <c:v>2020-07-28</c:v>
                </c:pt>
                <c:pt idx="1873">
                  <c:v>2020-07-29</c:v>
                </c:pt>
                <c:pt idx="1874">
                  <c:v>2020-07-30</c:v>
                </c:pt>
                <c:pt idx="1875">
                  <c:v>2020-07-31</c:v>
                </c:pt>
                <c:pt idx="1876">
                  <c:v>2020-08-03</c:v>
                </c:pt>
                <c:pt idx="1877">
                  <c:v>2020-08-04</c:v>
                </c:pt>
                <c:pt idx="1878">
                  <c:v>2020-08-05</c:v>
                </c:pt>
                <c:pt idx="1879">
                  <c:v>2020-08-06</c:v>
                </c:pt>
                <c:pt idx="1880">
                  <c:v>2020-08-07</c:v>
                </c:pt>
                <c:pt idx="1881">
                  <c:v>2020-08-10</c:v>
                </c:pt>
                <c:pt idx="1882">
                  <c:v>2020-08-11</c:v>
                </c:pt>
                <c:pt idx="1883">
                  <c:v>2020-08-12</c:v>
                </c:pt>
                <c:pt idx="1884">
                  <c:v>2020-08-13</c:v>
                </c:pt>
                <c:pt idx="1885">
                  <c:v>2020-08-14</c:v>
                </c:pt>
                <c:pt idx="1886">
                  <c:v>2020-08-17</c:v>
                </c:pt>
                <c:pt idx="1887">
                  <c:v>2020-08-18</c:v>
                </c:pt>
                <c:pt idx="1888">
                  <c:v>2020-08-19</c:v>
                </c:pt>
                <c:pt idx="1889">
                  <c:v>2020-08-20</c:v>
                </c:pt>
                <c:pt idx="1890">
                  <c:v>2020-08-21</c:v>
                </c:pt>
                <c:pt idx="1891">
                  <c:v>2020-08-24</c:v>
                </c:pt>
                <c:pt idx="1892">
                  <c:v>2020-08-25</c:v>
                </c:pt>
                <c:pt idx="1893">
                  <c:v>2020-08-26</c:v>
                </c:pt>
                <c:pt idx="1894">
                  <c:v>2020-08-27</c:v>
                </c:pt>
                <c:pt idx="1895">
                  <c:v>2020-08-28</c:v>
                </c:pt>
                <c:pt idx="1896">
                  <c:v>2020-08-31</c:v>
                </c:pt>
                <c:pt idx="1897">
                  <c:v>2020-09-01</c:v>
                </c:pt>
                <c:pt idx="1898">
                  <c:v>2020-09-02</c:v>
                </c:pt>
                <c:pt idx="1899">
                  <c:v>2020-09-03</c:v>
                </c:pt>
                <c:pt idx="1900">
                  <c:v>2020-09-04</c:v>
                </c:pt>
                <c:pt idx="1901">
                  <c:v>2020-09-08</c:v>
                </c:pt>
                <c:pt idx="1902">
                  <c:v>2020-09-09</c:v>
                </c:pt>
                <c:pt idx="1903">
                  <c:v>2020-09-10</c:v>
                </c:pt>
                <c:pt idx="1904">
                  <c:v>2020-09-11</c:v>
                </c:pt>
                <c:pt idx="1905">
                  <c:v>2020-09-14</c:v>
                </c:pt>
                <c:pt idx="1906">
                  <c:v>2020-09-15</c:v>
                </c:pt>
                <c:pt idx="1907">
                  <c:v>2020-09-16</c:v>
                </c:pt>
                <c:pt idx="1908">
                  <c:v>2020-09-17</c:v>
                </c:pt>
                <c:pt idx="1909">
                  <c:v>2020-09-18</c:v>
                </c:pt>
                <c:pt idx="1910">
                  <c:v>2020-09-21</c:v>
                </c:pt>
                <c:pt idx="1911">
                  <c:v>2020-09-22</c:v>
                </c:pt>
                <c:pt idx="1912">
                  <c:v>2020-09-23</c:v>
                </c:pt>
                <c:pt idx="1913">
                  <c:v>2020-09-24</c:v>
                </c:pt>
                <c:pt idx="1914">
                  <c:v>2020-09-25</c:v>
                </c:pt>
                <c:pt idx="1915">
                  <c:v>2020-09-28</c:v>
                </c:pt>
                <c:pt idx="1916">
                  <c:v>2020-09-29</c:v>
                </c:pt>
                <c:pt idx="1917">
                  <c:v>2020-09-30</c:v>
                </c:pt>
                <c:pt idx="1918">
                  <c:v>2020-10-09</c:v>
                </c:pt>
                <c:pt idx="1919">
                  <c:v>2020-10-12</c:v>
                </c:pt>
                <c:pt idx="1920">
                  <c:v>2020-10-13</c:v>
                </c:pt>
                <c:pt idx="1921">
                  <c:v>2020-10-14</c:v>
                </c:pt>
                <c:pt idx="1922">
                  <c:v>2020-10-15</c:v>
                </c:pt>
                <c:pt idx="1923">
                  <c:v>2020-10-16</c:v>
                </c:pt>
                <c:pt idx="1924">
                  <c:v>2020-10-19</c:v>
                </c:pt>
                <c:pt idx="1925">
                  <c:v>2020-10-20</c:v>
                </c:pt>
                <c:pt idx="1926">
                  <c:v>2020-10-21</c:v>
                </c:pt>
                <c:pt idx="1927">
                  <c:v>2020-10-22</c:v>
                </c:pt>
                <c:pt idx="1928">
                  <c:v>2020-10-23</c:v>
                </c:pt>
                <c:pt idx="1929">
                  <c:v>2020-10-26</c:v>
                </c:pt>
                <c:pt idx="1930">
                  <c:v>2020-10-27</c:v>
                </c:pt>
                <c:pt idx="1931">
                  <c:v>2020-10-28</c:v>
                </c:pt>
                <c:pt idx="1932">
                  <c:v>2020-10-29</c:v>
                </c:pt>
                <c:pt idx="1933">
                  <c:v>2020-10-30</c:v>
                </c:pt>
                <c:pt idx="1934">
                  <c:v>2020-11-02</c:v>
                </c:pt>
                <c:pt idx="1935">
                  <c:v>2020-11-03</c:v>
                </c:pt>
                <c:pt idx="1936">
                  <c:v>2020-11-04</c:v>
                </c:pt>
                <c:pt idx="1937">
                  <c:v>2020-11-05</c:v>
                </c:pt>
                <c:pt idx="1938">
                  <c:v>2020-11-06</c:v>
                </c:pt>
                <c:pt idx="1939">
                  <c:v>2020-11-09</c:v>
                </c:pt>
                <c:pt idx="1940">
                  <c:v>2020-11-10</c:v>
                </c:pt>
                <c:pt idx="1941">
                  <c:v>2020-11-11</c:v>
                </c:pt>
                <c:pt idx="1942">
                  <c:v>2020-11-12</c:v>
                </c:pt>
                <c:pt idx="1943">
                  <c:v>2020-11-13</c:v>
                </c:pt>
                <c:pt idx="1944">
                  <c:v>2020-11-16</c:v>
                </c:pt>
                <c:pt idx="1945">
                  <c:v>2020-11-17</c:v>
                </c:pt>
                <c:pt idx="1946">
                  <c:v>2020-11-18</c:v>
                </c:pt>
                <c:pt idx="1947">
                  <c:v>2020-11-19</c:v>
                </c:pt>
                <c:pt idx="1948">
                  <c:v>2020-11-20</c:v>
                </c:pt>
                <c:pt idx="1949">
                  <c:v>2020-11-23</c:v>
                </c:pt>
                <c:pt idx="1950">
                  <c:v>2020-11-24</c:v>
                </c:pt>
                <c:pt idx="1951">
                  <c:v>2020-11-25</c:v>
                </c:pt>
                <c:pt idx="1952">
                  <c:v>2020-11-27</c:v>
                </c:pt>
                <c:pt idx="1953">
                  <c:v>2020-11-30</c:v>
                </c:pt>
                <c:pt idx="1954">
                  <c:v>2020-12-01</c:v>
                </c:pt>
                <c:pt idx="1955">
                  <c:v>2020-12-02</c:v>
                </c:pt>
                <c:pt idx="1956">
                  <c:v>2020-12-03</c:v>
                </c:pt>
                <c:pt idx="1957">
                  <c:v>2020-12-04</c:v>
                </c:pt>
                <c:pt idx="1958">
                  <c:v>2020-12-07</c:v>
                </c:pt>
                <c:pt idx="1959">
                  <c:v>2020-12-08</c:v>
                </c:pt>
                <c:pt idx="1960">
                  <c:v>2020-12-09</c:v>
                </c:pt>
                <c:pt idx="1961">
                  <c:v>2020-12-10</c:v>
                </c:pt>
                <c:pt idx="1962">
                  <c:v>2020-12-11</c:v>
                </c:pt>
                <c:pt idx="1963">
                  <c:v>2020-12-14</c:v>
                </c:pt>
                <c:pt idx="1964">
                  <c:v>2020-12-15</c:v>
                </c:pt>
                <c:pt idx="1965">
                  <c:v>2020-12-16</c:v>
                </c:pt>
                <c:pt idx="1966">
                  <c:v>2020-12-17</c:v>
                </c:pt>
                <c:pt idx="1967">
                  <c:v>2020-12-18</c:v>
                </c:pt>
                <c:pt idx="1968">
                  <c:v>2020-12-21</c:v>
                </c:pt>
                <c:pt idx="1969">
                  <c:v>2020-12-22</c:v>
                </c:pt>
                <c:pt idx="1970">
                  <c:v>2020-12-23</c:v>
                </c:pt>
                <c:pt idx="1971">
                  <c:v>2020-12-24</c:v>
                </c:pt>
                <c:pt idx="1972">
                  <c:v>2020-12-28</c:v>
                </c:pt>
                <c:pt idx="1973">
                  <c:v>2020-12-29</c:v>
                </c:pt>
                <c:pt idx="1974">
                  <c:v>2020-12-30</c:v>
                </c:pt>
                <c:pt idx="1975">
                  <c:v>2020-12-31</c:v>
                </c:pt>
                <c:pt idx="1976">
                  <c:v>2021-01-04</c:v>
                </c:pt>
                <c:pt idx="1977">
                  <c:v>2021-01-05</c:v>
                </c:pt>
                <c:pt idx="1978">
                  <c:v>2021-01-06</c:v>
                </c:pt>
                <c:pt idx="1979">
                  <c:v>2021-01-07</c:v>
                </c:pt>
                <c:pt idx="1980">
                  <c:v>2021-01-08</c:v>
                </c:pt>
                <c:pt idx="1981">
                  <c:v>2021-01-11</c:v>
                </c:pt>
                <c:pt idx="1982">
                  <c:v>2021-01-12</c:v>
                </c:pt>
                <c:pt idx="1983">
                  <c:v>2021-01-13</c:v>
                </c:pt>
                <c:pt idx="1984">
                  <c:v>2021-01-14</c:v>
                </c:pt>
                <c:pt idx="1985">
                  <c:v>2021-01-15</c:v>
                </c:pt>
                <c:pt idx="1986">
                  <c:v>2021-01-19</c:v>
                </c:pt>
                <c:pt idx="1987">
                  <c:v>2021-01-20</c:v>
                </c:pt>
                <c:pt idx="1988">
                  <c:v>2021-01-21</c:v>
                </c:pt>
                <c:pt idx="1989">
                  <c:v>2021-01-22</c:v>
                </c:pt>
                <c:pt idx="1990">
                  <c:v>2021-01-25</c:v>
                </c:pt>
                <c:pt idx="1991">
                  <c:v>2021-01-26</c:v>
                </c:pt>
                <c:pt idx="1992">
                  <c:v>2021-01-27</c:v>
                </c:pt>
                <c:pt idx="1993">
                  <c:v>2021-01-28</c:v>
                </c:pt>
                <c:pt idx="1994">
                  <c:v>2021-01-29</c:v>
                </c:pt>
                <c:pt idx="1995">
                  <c:v>2021-02-01</c:v>
                </c:pt>
                <c:pt idx="1996">
                  <c:v>2021-02-02</c:v>
                </c:pt>
                <c:pt idx="1997">
                  <c:v>2021-02-03</c:v>
                </c:pt>
                <c:pt idx="1998">
                  <c:v>2021-02-04</c:v>
                </c:pt>
                <c:pt idx="1999">
                  <c:v>2021-02-05</c:v>
                </c:pt>
                <c:pt idx="2000">
                  <c:v>2021-02-08</c:v>
                </c:pt>
                <c:pt idx="2001">
                  <c:v>2021-02-09</c:v>
                </c:pt>
                <c:pt idx="2002">
                  <c:v>2021-02-10</c:v>
                </c:pt>
                <c:pt idx="2003">
                  <c:v>2021-02-18</c:v>
                </c:pt>
                <c:pt idx="2004">
                  <c:v>2021-02-19</c:v>
                </c:pt>
                <c:pt idx="2005">
                  <c:v>2021-02-22</c:v>
                </c:pt>
                <c:pt idx="2006">
                  <c:v>2021-02-23</c:v>
                </c:pt>
                <c:pt idx="2007">
                  <c:v>2021-02-24</c:v>
                </c:pt>
                <c:pt idx="2008">
                  <c:v>2021-02-25</c:v>
                </c:pt>
                <c:pt idx="2009">
                  <c:v>2021-02-26</c:v>
                </c:pt>
                <c:pt idx="2010">
                  <c:v>2021-03-01</c:v>
                </c:pt>
                <c:pt idx="2011">
                  <c:v>2021-03-02</c:v>
                </c:pt>
                <c:pt idx="2012">
                  <c:v>2021-03-03</c:v>
                </c:pt>
                <c:pt idx="2013">
                  <c:v>2021-03-04</c:v>
                </c:pt>
                <c:pt idx="2014">
                  <c:v>2021-03-05</c:v>
                </c:pt>
                <c:pt idx="2015">
                  <c:v>2021-03-08</c:v>
                </c:pt>
                <c:pt idx="2016">
                  <c:v>2021-03-09</c:v>
                </c:pt>
                <c:pt idx="2017">
                  <c:v>2021-03-10</c:v>
                </c:pt>
                <c:pt idx="2018">
                  <c:v>2021-03-11</c:v>
                </c:pt>
                <c:pt idx="2019">
                  <c:v>2021-03-12</c:v>
                </c:pt>
                <c:pt idx="2020">
                  <c:v>2021-03-15</c:v>
                </c:pt>
                <c:pt idx="2021">
                  <c:v>2021-03-16</c:v>
                </c:pt>
                <c:pt idx="2022">
                  <c:v>2021-03-17</c:v>
                </c:pt>
                <c:pt idx="2023">
                  <c:v>2021-03-18</c:v>
                </c:pt>
                <c:pt idx="2024">
                  <c:v>2021-03-19</c:v>
                </c:pt>
                <c:pt idx="2025">
                  <c:v>2021-03-22</c:v>
                </c:pt>
                <c:pt idx="2026">
                  <c:v>2021-03-23</c:v>
                </c:pt>
                <c:pt idx="2027">
                  <c:v>2021-03-24</c:v>
                </c:pt>
                <c:pt idx="2028">
                  <c:v>2021-03-25</c:v>
                </c:pt>
                <c:pt idx="2029">
                  <c:v>2021-03-26</c:v>
                </c:pt>
                <c:pt idx="2030">
                  <c:v>2021-03-29</c:v>
                </c:pt>
                <c:pt idx="2031">
                  <c:v>2021-03-30</c:v>
                </c:pt>
                <c:pt idx="2032">
                  <c:v>2021-03-31</c:v>
                </c:pt>
                <c:pt idx="2033">
                  <c:v>2021-04-01</c:v>
                </c:pt>
                <c:pt idx="2034">
                  <c:v>2021-04-06</c:v>
                </c:pt>
                <c:pt idx="2035">
                  <c:v>2021-04-07</c:v>
                </c:pt>
                <c:pt idx="2036">
                  <c:v>2021-04-08</c:v>
                </c:pt>
                <c:pt idx="2037">
                  <c:v>2021-04-09</c:v>
                </c:pt>
                <c:pt idx="2038">
                  <c:v>2021-04-12</c:v>
                </c:pt>
                <c:pt idx="2039">
                  <c:v>2021-04-13</c:v>
                </c:pt>
                <c:pt idx="2040">
                  <c:v>2021-04-14</c:v>
                </c:pt>
                <c:pt idx="2041">
                  <c:v>2021-04-15</c:v>
                </c:pt>
                <c:pt idx="2042">
                  <c:v>2021-04-16</c:v>
                </c:pt>
                <c:pt idx="2043">
                  <c:v>2021-04-19</c:v>
                </c:pt>
                <c:pt idx="2044">
                  <c:v>2021-04-20</c:v>
                </c:pt>
                <c:pt idx="2045">
                  <c:v>2021-04-21</c:v>
                </c:pt>
                <c:pt idx="2046">
                  <c:v>2021-04-22</c:v>
                </c:pt>
                <c:pt idx="2047">
                  <c:v>2021-04-23</c:v>
                </c:pt>
                <c:pt idx="2048">
                  <c:v>2021-04-26</c:v>
                </c:pt>
                <c:pt idx="2049">
                  <c:v>2021-04-27</c:v>
                </c:pt>
                <c:pt idx="2050">
                  <c:v>2021-04-28</c:v>
                </c:pt>
                <c:pt idx="2051">
                  <c:v>2021-04-29</c:v>
                </c:pt>
                <c:pt idx="2052">
                  <c:v>2021-04-30</c:v>
                </c:pt>
                <c:pt idx="2053">
                  <c:v>2021-05-06</c:v>
                </c:pt>
                <c:pt idx="2054">
                  <c:v>2021-05-07</c:v>
                </c:pt>
                <c:pt idx="2055">
                  <c:v>2021-05-10</c:v>
                </c:pt>
                <c:pt idx="2056">
                  <c:v>2021-05-11</c:v>
                </c:pt>
                <c:pt idx="2057">
                  <c:v>2021-05-12</c:v>
                </c:pt>
                <c:pt idx="2058">
                  <c:v>2021-05-13</c:v>
                </c:pt>
                <c:pt idx="2059">
                  <c:v>2021-05-14</c:v>
                </c:pt>
                <c:pt idx="2060">
                  <c:v>2021-05-17</c:v>
                </c:pt>
                <c:pt idx="2061">
                  <c:v>2021-05-18</c:v>
                </c:pt>
                <c:pt idx="2062">
                  <c:v>2021-05-19</c:v>
                </c:pt>
                <c:pt idx="2063">
                  <c:v>2021-05-20</c:v>
                </c:pt>
                <c:pt idx="2064">
                  <c:v>2021-05-21</c:v>
                </c:pt>
                <c:pt idx="2065">
                  <c:v>2021-05-24</c:v>
                </c:pt>
                <c:pt idx="2066">
                  <c:v>2021-05-25</c:v>
                </c:pt>
                <c:pt idx="2067">
                  <c:v>2021-05-26</c:v>
                </c:pt>
                <c:pt idx="2068">
                  <c:v>2021-05-27</c:v>
                </c:pt>
                <c:pt idx="2069">
                  <c:v>2021-05-28</c:v>
                </c:pt>
                <c:pt idx="2070">
                  <c:v>2021-06-01</c:v>
                </c:pt>
                <c:pt idx="2071">
                  <c:v>2021-06-02</c:v>
                </c:pt>
                <c:pt idx="2072">
                  <c:v>2021-06-03</c:v>
                </c:pt>
                <c:pt idx="2073">
                  <c:v>2021-06-04</c:v>
                </c:pt>
                <c:pt idx="2074">
                  <c:v>2021-06-07</c:v>
                </c:pt>
                <c:pt idx="2075">
                  <c:v>2021-06-08</c:v>
                </c:pt>
                <c:pt idx="2076">
                  <c:v>2021-06-09</c:v>
                </c:pt>
                <c:pt idx="2077">
                  <c:v>2021-06-10</c:v>
                </c:pt>
                <c:pt idx="2078">
                  <c:v>2021-06-11</c:v>
                </c:pt>
                <c:pt idx="2079">
                  <c:v>2021-06-15</c:v>
                </c:pt>
                <c:pt idx="2080">
                  <c:v>2021-06-16</c:v>
                </c:pt>
                <c:pt idx="2081">
                  <c:v>2021-06-17</c:v>
                </c:pt>
                <c:pt idx="2082">
                  <c:v>2021-06-18</c:v>
                </c:pt>
                <c:pt idx="2083">
                  <c:v>2021-06-21</c:v>
                </c:pt>
                <c:pt idx="2084">
                  <c:v>2021-06-22</c:v>
                </c:pt>
                <c:pt idx="2085">
                  <c:v>2021-06-23</c:v>
                </c:pt>
                <c:pt idx="2086">
                  <c:v>2021-06-24</c:v>
                </c:pt>
                <c:pt idx="2087">
                  <c:v>2021-06-25</c:v>
                </c:pt>
                <c:pt idx="2088">
                  <c:v>2021-06-28</c:v>
                </c:pt>
                <c:pt idx="2089">
                  <c:v>2021-06-29</c:v>
                </c:pt>
                <c:pt idx="2090">
                  <c:v>2021-06-30</c:v>
                </c:pt>
                <c:pt idx="2091">
                  <c:v>2021-07-01</c:v>
                </c:pt>
                <c:pt idx="2092">
                  <c:v>2021-07-02</c:v>
                </c:pt>
                <c:pt idx="2093">
                  <c:v>2021-07-06</c:v>
                </c:pt>
                <c:pt idx="2094">
                  <c:v>2021-07-07</c:v>
                </c:pt>
                <c:pt idx="2095">
                  <c:v>2021-07-08</c:v>
                </c:pt>
                <c:pt idx="2096">
                  <c:v>2021-07-09</c:v>
                </c:pt>
                <c:pt idx="2097">
                  <c:v>2021-07-12</c:v>
                </c:pt>
                <c:pt idx="2098">
                  <c:v>2021-07-13</c:v>
                </c:pt>
                <c:pt idx="2099">
                  <c:v>2021-07-14</c:v>
                </c:pt>
                <c:pt idx="2100">
                  <c:v>2021-07-15</c:v>
                </c:pt>
                <c:pt idx="2101">
                  <c:v>2021-07-16</c:v>
                </c:pt>
                <c:pt idx="2102">
                  <c:v>2021-07-19</c:v>
                </c:pt>
                <c:pt idx="2103">
                  <c:v>2021-07-20</c:v>
                </c:pt>
                <c:pt idx="2104">
                  <c:v>2021-07-21</c:v>
                </c:pt>
                <c:pt idx="2105">
                  <c:v>2021-07-22</c:v>
                </c:pt>
                <c:pt idx="2106">
                  <c:v>2021-07-23</c:v>
                </c:pt>
                <c:pt idx="2107">
                  <c:v>2021-07-26</c:v>
                </c:pt>
                <c:pt idx="2108">
                  <c:v>2021-07-27</c:v>
                </c:pt>
                <c:pt idx="2109">
                  <c:v>2021-07-28</c:v>
                </c:pt>
                <c:pt idx="2110">
                  <c:v>2021-07-29</c:v>
                </c:pt>
                <c:pt idx="2111">
                  <c:v>2021-07-30</c:v>
                </c:pt>
                <c:pt idx="2112">
                  <c:v>2021-08-02</c:v>
                </c:pt>
                <c:pt idx="2113">
                  <c:v>2021-08-03</c:v>
                </c:pt>
                <c:pt idx="2114">
                  <c:v>2021-08-04</c:v>
                </c:pt>
                <c:pt idx="2115">
                  <c:v>2021-08-05</c:v>
                </c:pt>
                <c:pt idx="2116">
                  <c:v>2021-08-06</c:v>
                </c:pt>
                <c:pt idx="2117">
                  <c:v>2021-08-09</c:v>
                </c:pt>
                <c:pt idx="2118">
                  <c:v>2021-08-10</c:v>
                </c:pt>
                <c:pt idx="2119">
                  <c:v>2021-08-11</c:v>
                </c:pt>
                <c:pt idx="2120">
                  <c:v>2021-08-12</c:v>
                </c:pt>
                <c:pt idx="2121">
                  <c:v>2021-08-13</c:v>
                </c:pt>
                <c:pt idx="2122">
                  <c:v>2021-08-16</c:v>
                </c:pt>
                <c:pt idx="2123">
                  <c:v>2021-08-17</c:v>
                </c:pt>
                <c:pt idx="2124">
                  <c:v>2021-08-18</c:v>
                </c:pt>
                <c:pt idx="2125">
                  <c:v>2021-08-19</c:v>
                </c:pt>
                <c:pt idx="2126">
                  <c:v>2021-08-20</c:v>
                </c:pt>
                <c:pt idx="2127">
                  <c:v>2021-08-23</c:v>
                </c:pt>
                <c:pt idx="2128">
                  <c:v>2021-08-24</c:v>
                </c:pt>
                <c:pt idx="2129">
                  <c:v>2021-08-25</c:v>
                </c:pt>
                <c:pt idx="2130">
                  <c:v>2021-08-26</c:v>
                </c:pt>
                <c:pt idx="2131">
                  <c:v>2021-08-27</c:v>
                </c:pt>
                <c:pt idx="2132">
                  <c:v>2021-08-30</c:v>
                </c:pt>
                <c:pt idx="2133">
                  <c:v>2021-08-31</c:v>
                </c:pt>
                <c:pt idx="2134">
                  <c:v>2021-09-01</c:v>
                </c:pt>
                <c:pt idx="2135">
                  <c:v>2021-09-02</c:v>
                </c:pt>
                <c:pt idx="2136">
                  <c:v>2021-09-03</c:v>
                </c:pt>
                <c:pt idx="2137">
                  <c:v>2021-09-07</c:v>
                </c:pt>
                <c:pt idx="2138">
                  <c:v>2021-09-08</c:v>
                </c:pt>
                <c:pt idx="2139">
                  <c:v>2021-09-09</c:v>
                </c:pt>
                <c:pt idx="2140">
                  <c:v>2021-09-10</c:v>
                </c:pt>
                <c:pt idx="2141">
                  <c:v>2021-09-13</c:v>
                </c:pt>
                <c:pt idx="2142">
                  <c:v>2021-09-14</c:v>
                </c:pt>
                <c:pt idx="2143">
                  <c:v>2021-09-15</c:v>
                </c:pt>
                <c:pt idx="2144">
                  <c:v>2021-09-16</c:v>
                </c:pt>
                <c:pt idx="2145">
                  <c:v>2021-09-17</c:v>
                </c:pt>
                <c:pt idx="2146">
                  <c:v>2021-09-22</c:v>
                </c:pt>
                <c:pt idx="2147">
                  <c:v>2021-09-23</c:v>
                </c:pt>
                <c:pt idx="2148">
                  <c:v>2021-09-24</c:v>
                </c:pt>
                <c:pt idx="2149">
                  <c:v>2021-09-27</c:v>
                </c:pt>
                <c:pt idx="2150">
                  <c:v>2021-09-28</c:v>
                </c:pt>
                <c:pt idx="2151">
                  <c:v>2021-09-29</c:v>
                </c:pt>
                <c:pt idx="2152">
                  <c:v>2021-09-30</c:v>
                </c:pt>
                <c:pt idx="2153">
                  <c:v>2021-10-08</c:v>
                </c:pt>
                <c:pt idx="2154">
                  <c:v>2021-10-11</c:v>
                </c:pt>
                <c:pt idx="2155">
                  <c:v>2021-10-12</c:v>
                </c:pt>
                <c:pt idx="2156">
                  <c:v>2021-10-13</c:v>
                </c:pt>
                <c:pt idx="2157">
                  <c:v>2021-10-14</c:v>
                </c:pt>
                <c:pt idx="2158">
                  <c:v>2021-10-15</c:v>
                </c:pt>
                <c:pt idx="2159">
                  <c:v>2021-10-18</c:v>
                </c:pt>
                <c:pt idx="2160">
                  <c:v>2021-10-19</c:v>
                </c:pt>
                <c:pt idx="2161">
                  <c:v>2021-10-20</c:v>
                </c:pt>
                <c:pt idx="2162">
                  <c:v>2021-10-21</c:v>
                </c:pt>
                <c:pt idx="2163">
                  <c:v>2021-10-22</c:v>
                </c:pt>
                <c:pt idx="2164">
                  <c:v>2021-10-25</c:v>
                </c:pt>
                <c:pt idx="2165">
                  <c:v>2021-10-26</c:v>
                </c:pt>
                <c:pt idx="2166">
                  <c:v>2021-10-27</c:v>
                </c:pt>
                <c:pt idx="2167">
                  <c:v>2021-10-28</c:v>
                </c:pt>
                <c:pt idx="2168">
                  <c:v>2021-10-29</c:v>
                </c:pt>
                <c:pt idx="2169">
                  <c:v>2021-11-01</c:v>
                </c:pt>
                <c:pt idx="2170">
                  <c:v>2021-11-02</c:v>
                </c:pt>
                <c:pt idx="2171">
                  <c:v>2021-11-03</c:v>
                </c:pt>
                <c:pt idx="2172">
                  <c:v>2021-11-04</c:v>
                </c:pt>
                <c:pt idx="2173">
                  <c:v>2021-11-05</c:v>
                </c:pt>
                <c:pt idx="2174">
                  <c:v>2021-11-08</c:v>
                </c:pt>
                <c:pt idx="2175">
                  <c:v>2021-11-09</c:v>
                </c:pt>
                <c:pt idx="2176">
                  <c:v>2021-11-10</c:v>
                </c:pt>
                <c:pt idx="2177">
                  <c:v>2021-11-11</c:v>
                </c:pt>
                <c:pt idx="2178">
                  <c:v>2021-11-12</c:v>
                </c:pt>
                <c:pt idx="2179">
                  <c:v>2021-11-15</c:v>
                </c:pt>
                <c:pt idx="2180">
                  <c:v>2021-11-16</c:v>
                </c:pt>
                <c:pt idx="2181">
                  <c:v>2021-11-17</c:v>
                </c:pt>
                <c:pt idx="2182">
                  <c:v>2021-11-18</c:v>
                </c:pt>
                <c:pt idx="2183">
                  <c:v>2021-11-19</c:v>
                </c:pt>
                <c:pt idx="2184">
                  <c:v>2021-11-22</c:v>
                </c:pt>
                <c:pt idx="2185">
                  <c:v>2021-11-23</c:v>
                </c:pt>
                <c:pt idx="2186">
                  <c:v>2021-11-24</c:v>
                </c:pt>
                <c:pt idx="2187">
                  <c:v>2021-11-26</c:v>
                </c:pt>
                <c:pt idx="2188">
                  <c:v>2021-11-29</c:v>
                </c:pt>
                <c:pt idx="2189">
                  <c:v>2021-11-30</c:v>
                </c:pt>
                <c:pt idx="2190">
                  <c:v>2021-12-01</c:v>
                </c:pt>
                <c:pt idx="2191">
                  <c:v>2021-12-02</c:v>
                </c:pt>
                <c:pt idx="2192">
                  <c:v>2021-12-03</c:v>
                </c:pt>
                <c:pt idx="2193">
                  <c:v>2021-12-06</c:v>
                </c:pt>
                <c:pt idx="2194">
                  <c:v>2021-12-07</c:v>
                </c:pt>
                <c:pt idx="2195">
                  <c:v>2021-12-08</c:v>
                </c:pt>
                <c:pt idx="2196">
                  <c:v>2021-12-09</c:v>
                </c:pt>
                <c:pt idx="2197">
                  <c:v>2021-12-10</c:v>
                </c:pt>
                <c:pt idx="2198">
                  <c:v>2021-12-13</c:v>
                </c:pt>
                <c:pt idx="2199">
                  <c:v>2021-12-14</c:v>
                </c:pt>
                <c:pt idx="2200">
                  <c:v>2021-12-15</c:v>
                </c:pt>
                <c:pt idx="2201">
                  <c:v>2021-12-16</c:v>
                </c:pt>
                <c:pt idx="2202">
                  <c:v>2021-12-17</c:v>
                </c:pt>
                <c:pt idx="2203">
                  <c:v>2021-12-20</c:v>
                </c:pt>
                <c:pt idx="2204">
                  <c:v>2021-12-21</c:v>
                </c:pt>
                <c:pt idx="2205">
                  <c:v>2021-12-22</c:v>
                </c:pt>
                <c:pt idx="2206">
                  <c:v>2021-12-23</c:v>
                </c:pt>
                <c:pt idx="2207">
                  <c:v>2021-12-27</c:v>
                </c:pt>
                <c:pt idx="2208">
                  <c:v>2021-12-28</c:v>
                </c:pt>
                <c:pt idx="2209">
                  <c:v>2021-12-29</c:v>
                </c:pt>
                <c:pt idx="2210">
                  <c:v>2021-12-30</c:v>
                </c:pt>
                <c:pt idx="2211">
                  <c:v>2021-12-31</c:v>
                </c:pt>
                <c:pt idx="2212">
                  <c:v>2022-01-04</c:v>
                </c:pt>
                <c:pt idx="2213">
                  <c:v>2022-01-05</c:v>
                </c:pt>
                <c:pt idx="2214">
                  <c:v>2022-01-06</c:v>
                </c:pt>
                <c:pt idx="2215">
                  <c:v>2022-01-07</c:v>
                </c:pt>
                <c:pt idx="2216">
                  <c:v>2022-01-10</c:v>
                </c:pt>
                <c:pt idx="2217">
                  <c:v>2022-01-11</c:v>
                </c:pt>
                <c:pt idx="2218">
                  <c:v>2022-01-12</c:v>
                </c:pt>
                <c:pt idx="2219">
                  <c:v>2022-01-13</c:v>
                </c:pt>
                <c:pt idx="2220">
                  <c:v>2022-01-14</c:v>
                </c:pt>
                <c:pt idx="2221">
                  <c:v>2022-01-18</c:v>
                </c:pt>
                <c:pt idx="2222">
                  <c:v>2022-01-19</c:v>
                </c:pt>
                <c:pt idx="2223">
                  <c:v>2022-01-20</c:v>
                </c:pt>
                <c:pt idx="2224">
                  <c:v>2022-01-21</c:v>
                </c:pt>
                <c:pt idx="2225">
                  <c:v>2022-01-24</c:v>
                </c:pt>
                <c:pt idx="2226">
                  <c:v>2022-01-25</c:v>
                </c:pt>
                <c:pt idx="2227">
                  <c:v>2022-01-26</c:v>
                </c:pt>
                <c:pt idx="2228">
                  <c:v>2022-01-27</c:v>
                </c:pt>
                <c:pt idx="2229">
                  <c:v>2022-01-28</c:v>
                </c:pt>
                <c:pt idx="2230">
                  <c:v>2022-02-07</c:v>
                </c:pt>
                <c:pt idx="2231">
                  <c:v>2022-02-08</c:v>
                </c:pt>
                <c:pt idx="2232">
                  <c:v>2022-02-09</c:v>
                </c:pt>
                <c:pt idx="2233">
                  <c:v>2022-02-10</c:v>
                </c:pt>
                <c:pt idx="2234">
                  <c:v>2022-02-11</c:v>
                </c:pt>
                <c:pt idx="2235">
                  <c:v>2022-02-14</c:v>
                </c:pt>
                <c:pt idx="2236">
                  <c:v>2022-02-15</c:v>
                </c:pt>
                <c:pt idx="2237">
                  <c:v>2022-02-16</c:v>
                </c:pt>
                <c:pt idx="2238">
                  <c:v>2022-02-17</c:v>
                </c:pt>
                <c:pt idx="2239">
                  <c:v>2022-02-18</c:v>
                </c:pt>
                <c:pt idx="2240">
                  <c:v>2022-02-22</c:v>
                </c:pt>
                <c:pt idx="2241">
                  <c:v>2022-02-23</c:v>
                </c:pt>
                <c:pt idx="2242">
                  <c:v>2022-02-24</c:v>
                </c:pt>
                <c:pt idx="2243">
                  <c:v>2022-02-25</c:v>
                </c:pt>
                <c:pt idx="2244">
                  <c:v>2022-02-28</c:v>
                </c:pt>
                <c:pt idx="2245">
                  <c:v>2022-03-01</c:v>
                </c:pt>
                <c:pt idx="2246">
                  <c:v>2022-03-02</c:v>
                </c:pt>
                <c:pt idx="2247">
                  <c:v>2022-03-03</c:v>
                </c:pt>
                <c:pt idx="2248">
                  <c:v>2022-03-04</c:v>
                </c:pt>
                <c:pt idx="2249">
                  <c:v>2022-03-07</c:v>
                </c:pt>
                <c:pt idx="2250">
                  <c:v>2022-03-08</c:v>
                </c:pt>
                <c:pt idx="2251">
                  <c:v>2022-03-09</c:v>
                </c:pt>
                <c:pt idx="2252">
                  <c:v>2022-03-10</c:v>
                </c:pt>
                <c:pt idx="2253">
                  <c:v>2022-03-11</c:v>
                </c:pt>
                <c:pt idx="2254">
                  <c:v>2022-03-14</c:v>
                </c:pt>
                <c:pt idx="2255">
                  <c:v>2022-03-15</c:v>
                </c:pt>
                <c:pt idx="2256">
                  <c:v>2022-03-16</c:v>
                </c:pt>
                <c:pt idx="2257">
                  <c:v>2022-03-17</c:v>
                </c:pt>
                <c:pt idx="2258">
                  <c:v>2022-03-18</c:v>
                </c:pt>
                <c:pt idx="2259">
                  <c:v>2022-03-21</c:v>
                </c:pt>
                <c:pt idx="2260">
                  <c:v>2022-03-22</c:v>
                </c:pt>
                <c:pt idx="2261">
                  <c:v>2022-03-23</c:v>
                </c:pt>
                <c:pt idx="2262">
                  <c:v>2022-03-24</c:v>
                </c:pt>
                <c:pt idx="2263">
                  <c:v>2022-03-25</c:v>
                </c:pt>
                <c:pt idx="2264">
                  <c:v>2022-03-28</c:v>
                </c:pt>
                <c:pt idx="2265">
                  <c:v>2022-03-29</c:v>
                </c:pt>
                <c:pt idx="2266">
                  <c:v>2022-03-30</c:v>
                </c:pt>
                <c:pt idx="2267">
                  <c:v>2022-03-31</c:v>
                </c:pt>
                <c:pt idx="2268">
                  <c:v>2022-04-01</c:v>
                </c:pt>
                <c:pt idx="2269">
                  <c:v>2022-04-06</c:v>
                </c:pt>
                <c:pt idx="2270">
                  <c:v>2022-04-07</c:v>
                </c:pt>
                <c:pt idx="2271">
                  <c:v>2022-04-08</c:v>
                </c:pt>
                <c:pt idx="2272">
                  <c:v>2022-04-11</c:v>
                </c:pt>
                <c:pt idx="2273">
                  <c:v>2022-04-12</c:v>
                </c:pt>
                <c:pt idx="2274">
                  <c:v>2022-04-13</c:v>
                </c:pt>
                <c:pt idx="2275">
                  <c:v>2022-04-14</c:v>
                </c:pt>
                <c:pt idx="2276">
                  <c:v>2022-04-18</c:v>
                </c:pt>
                <c:pt idx="2277">
                  <c:v>2022-04-19</c:v>
                </c:pt>
                <c:pt idx="2278">
                  <c:v>2022-04-20</c:v>
                </c:pt>
                <c:pt idx="2279">
                  <c:v>2022-04-21</c:v>
                </c:pt>
                <c:pt idx="2280">
                  <c:v>2022-04-22</c:v>
                </c:pt>
                <c:pt idx="2281">
                  <c:v>2022-04-25</c:v>
                </c:pt>
                <c:pt idx="2282">
                  <c:v>2022-04-26</c:v>
                </c:pt>
                <c:pt idx="2283">
                  <c:v>2022-04-27</c:v>
                </c:pt>
                <c:pt idx="2284">
                  <c:v>2022-04-28</c:v>
                </c:pt>
                <c:pt idx="2285">
                  <c:v>2022-04-29</c:v>
                </c:pt>
                <c:pt idx="2286">
                  <c:v>2022-05-05</c:v>
                </c:pt>
                <c:pt idx="2287">
                  <c:v>2022-05-06</c:v>
                </c:pt>
                <c:pt idx="2288">
                  <c:v>2022-05-09</c:v>
                </c:pt>
                <c:pt idx="2289">
                  <c:v>2022-05-10</c:v>
                </c:pt>
                <c:pt idx="2290">
                  <c:v>2022-05-11</c:v>
                </c:pt>
                <c:pt idx="2291">
                  <c:v>2022-05-12</c:v>
                </c:pt>
                <c:pt idx="2292">
                  <c:v>2022-05-13</c:v>
                </c:pt>
                <c:pt idx="2293">
                  <c:v>2022-05-16</c:v>
                </c:pt>
                <c:pt idx="2294">
                  <c:v>2022-05-17</c:v>
                </c:pt>
                <c:pt idx="2295">
                  <c:v>2022-05-18</c:v>
                </c:pt>
                <c:pt idx="2296">
                  <c:v>2022-05-19</c:v>
                </c:pt>
                <c:pt idx="2297">
                  <c:v>2022-05-20</c:v>
                </c:pt>
                <c:pt idx="2298">
                  <c:v>2022-05-23</c:v>
                </c:pt>
                <c:pt idx="2299">
                  <c:v>2022-05-24</c:v>
                </c:pt>
                <c:pt idx="2300">
                  <c:v>2022-05-25</c:v>
                </c:pt>
                <c:pt idx="2301">
                  <c:v>2022-05-26</c:v>
                </c:pt>
                <c:pt idx="2302">
                  <c:v>2022-05-27</c:v>
                </c:pt>
                <c:pt idx="2303">
                  <c:v>2022-05-31</c:v>
                </c:pt>
                <c:pt idx="2304">
                  <c:v>2022-06-01</c:v>
                </c:pt>
                <c:pt idx="2305">
                  <c:v>2022-06-02</c:v>
                </c:pt>
                <c:pt idx="2306">
                  <c:v>2022-06-06</c:v>
                </c:pt>
                <c:pt idx="2307">
                  <c:v>2022-06-07</c:v>
                </c:pt>
                <c:pt idx="2308">
                  <c:v>2022-06-08</c:v>
                </c:pt>
                <c:pt idx="2309">
                  <c:v>2022-06-09</c:v>
                </c:pt>
                <c:pt idx="2310">
                  <c:v>2022-06-10</c:v>
                </c:pt>
                <c:pt idx="2311">
                  <c:v>2022-06-13</c:v>
                </c:pt>
                <c:pt idx="2312">
                  <c:v>2022-06-14</c:v>
                </c:pt>
                <c:pt idx="2313">
                  <c:v>2022-06-15</c:v>
                </c:pt>
                <c:pt idx="2314">
                  <c:v>2022-06-16</c:v>
                </c:pt>
                <c:pt idx="2315">
                  <c:v>2022-06-17</c:v>
                </c:pt>
                <c:pt idx="2316">
                  <c:v>2022-06-21</c:v>
                </c:pt>
                <c:pt idx="2317">
                  <c:v>2022-06-22</c:v>
                </c:pt>
                <c:pt idx="2318">
                  <c:v>2022-06-23</c:v>
                </c:pt>
                <c:pt idx="2319">
                  <c:v>2022-06-24</c:v>
                </c:pt>
                <c:pt idx="2320">
                  <c:v>2022-06-27</c:v>
                </c:pt>
                <c:pt idx="2321">
                  <c:v>2022-06-28</c:v>
                </c:pt>
                <c:pt idx="2322">
                  <c:v>2022-06-29</c:v>
                </c:pt>
                <c:pt idx="2323">
                  <c:v>2022-06-30</c:v>
                </c:pt>
                <c:pt idx="2324">
                  <c:v>2022-07-01</c:v>
                </c:pt>
                <c:pt idx="2325">
                  <c:v>2022-07-05</c:v>
                </c:pt>
                <c:pt idx="2326">
                  <c:v>2022-07-06</c:v>
                </c:pt>
                <c:pt idx="2327">
                  <c:v>2022-07-07</c:v>
                </c:pt>
                <c:pt idx="2328">
                  <c:v>2022-07-08</c:v>
                </c:pt>
                <c:pt idx="2329">
                  <c:v>2022-07-11</c:v>
                </c:pt>
                <c:pt idx="2330">
                  <c:v>2022-07-12</c:v>
                </c:pt>
                <c:pt idx="2331">
                  <c:v>2022-07-13</c:v>
                </c:pt>
                <c:pt idx="2332">
                  <c:v>2022-07-14</c:v>
                </c:pt>
                <c:pt idx="2333">
                  <c:v>2022-07-15</c:v>
                </c:pt>
                <c:pt idx="2334">
                  <c:v>2022-07-18</c:v>
                </c:pt>
                <c:pt idx="2335">
                  <c:v>2022-07-19</c:v>
                </c:pt>
                <c:pt idx="2336">
                  <c:v>2022-07-20</c:v>
                </c:pt>
                <c:pt idx="2337">
                  <c:v>2022-07-21</c:v>
                </c:pt>
                <c:pt idx="2338">
                  <c:v>2022-07-22</c:v>
                </c:pt>
                <c:pt idx="2339">
                  <c:v>2022-07-25</c:v>
                </c:pt>
                <c:pt idx="2340">
                  <c:v>2022-07-26</c:v>
                </c:pt>
                <c:pt idx="2341">
                  <c:v>2022-07-27</c:v>
                </c:pt>
                <c:pt idx="2342">
                  <c:v>2022-07-28</c:v>
                </c:pt>
                <c:pt idx="2343">
                  <c:v>2022-07-29</c:v>
                </c:pt>
                <c:pt idx="2344">
                  <c:v>2022-08-01</c:v>
                </c:pt>
                <c:pt idx="2345">
                  <c:v>2022-08-02</c:v>
                </c:pt>
                <c:pt idx="2346">
                  <c:v>2022-08-03</c:v>
                </c:pt>
                <c:pt idx="2347">
                  <c:v>2022-08-04</c:v>
                </c:pt>
                <c:pt idx="2348">
                  <c:v>2022-08-05</c:v>
                </c:pt>
                <c:pt idx="2349">
                  <c:v>2022-08-08</c:v>
                </c:pt>
                <c:pt idx="2350">
                  <c:v>2022-08-09</c:v>
                </c:pt>
                <c:pt idx="2351">
                  <c:v>2022-08-10</c:v>
                </c:pt>
                <c:pt idx="2352">
                  <c:v>2022-08-11</c:v>
                </c:pt>
              </c:strCache>
            </c:strRef>
          </c:cat>
          <c:val>
            <c:numRef>
              <c:f>'volitylity analysis'!$A$2:$A$2516</c:f>
              <c:numCache>
                <c:formatCode>0.0000%</c:formatCode>
                <c:ptCount val="2515"/>
                <c:pt idx="0">
                  <c:v>-1.28203302122782E-4</c:v>
                </c:pt>
                <c:pt idx="1">
                  <c:v>1.1390090430037801E-3</c:v>
                </c:pt>
                <c:pt idx="2">
                  <c:v>7.0754343324954498E-3</c:v>
                </c:pt>
                <c:pt idx="3">
                  <c:v>1.8703665370596099E-3</c:v>
                </c:pt>
                <c:pt idx="4">
                  <c:v>-7.0514651184292797E-6</c:v>
                </c:pt>
                <c:pt idx="5">
                  <c:v>-3.5036944682847902E-3</c:v>
                </c:pt>
                <c:pt idx="6">
                  <c:v>2.264156293059E-4</c:v>
                </c:pt>
                <c:pt idx="7">
                  <c:v>-8.1049751636543699E-3</c:v>
                </c:pt>
                <c:pt idx="8">
                  <c:v>6.4339535401051204E-3</c:v>
                </c:pt>
                <c:pt idx="9">
                  <c:v>-1.6302980580658601E-4</c:v>
                </c:pt>
                <c:pt idx="10">
                  <c:v>-8.0858523276048798E-4</c:v>
                </c:pt>
                <c:pt idx="11">
                  <c:v>8.4403453494465304E-4</c:v>
                </c:pt>
                <c:pt idx="12">
                  <c:v>-7.8364226971658693E-3</c:v>
                </c:pt>
                <c:pt idx="13">
                  <c:v>5.0604870542372499E-3</c:v>
                </c:pt>
                <c:pt idx="14">
                  <c:v>-2.9165721495957799E-4</c:v>
                </c:pt>
                <c:pt idx="15">
                  <c:v>-1.06823160871383E-3</c:v>
                </c:pt>
                <c:pt idx="16">
                  <c:v>2.0229498271412901E-2</c:v>
                </c:pt>
                <c:pt idx="17">
                  <c:v>4.0417610177212399E-3</c:v>
                </c:pt>
                <c:pt idx="18">
                  <c:v>-2.05558144738622E-3</c:v>
                </c:pt>
                <c:pt idx="19">
                  <c:v>3.12998047778484E-3</c:v>
                </c:pt>
                <c:pt idx="20">
                  <c:v>2.0905056879527801E-3</c:v>
                </c:pt>
                <c:pt idx="21">
                  <c:v>1.6178219630214499E-2</c:v>
                </c:pt>
                <c:pt idx="22">
                  <c:v>3.9511152790705001E-3</c:v>
                </c:pt>
                <c:pt idx="23">
                  <c:v>-1.0431764784452899E-3</c:v>
                </c:pt>
                <c:pt idx="24">
                  <c:v>-1.2805984266831901E-3</c:v>
                </c:pt>
                <c:pt idx="25">
                  <c:v>1.18478151903211E-3</c:v>
                </c:pt>
                <c:pt idx="26">
                  <c:v>-5.4085326052881303E-4</c:v>
                </c:pt>
                <c:pt idx="27">
                  <c:v>-7.5331888366289196E-5</c:v>
                </c:pt>
                <c:pt idx="28">
                  <c:v>-7.4504780124375904E-4</c:v>
                </c:pt>
                <c:pt idx="29">
                  <c:v>-1.05573556542589E-2</c:v>
                </c:pt>
                <c:pt idx="30">
                  <c:v>-5.7532394483594696E-3</c:v>
                </c:pt>
                <c:pt idx="31">
                  <c:v>9.6026733646948203E-3</c:v>
                </c:pt>
                <c:pt idx="32">
                  <c:v>-4.4878218697084801E-3</c:v>
                </c:pt>
                <c:pt idx="33">
                  <c:v>1.05022456380161E-3</c:v>
                </c:pt>
                <c:pt idx="34">
                  <c:v>-9.9401652318431705E-3</c:v>
                </c:pt>
                <c:pt idx="35">
                  <c:v>-6.2073100173509303E-3</c:v>
                </c:pt>
                <c:pt idx="36">
                  <c:v>1.9543519291634399E-4</c:v>
                </c:pt>
                <c:pt idx="37">
                  <c:v>-2.9705448850503098E-3</c:v>
                </c:pt>
                <c:pt idx="38">
                  <c:v>2.6818144788868801E-3</c:v>
                </c:pt>
                <c:pt idx="39">
                  <c:v>1.0217529003082201E-2</c:v>
                </c:pt>
                <c:pt idx="40">
                  <c:v>4.1086129344168696E-3</c:v>
                </c:pt>
                <c:pt idx="41">
                  <c:v>-2.44667302725748E-3</c:v>
                </c:pt>
                <c:pt idx="42">
                  <c:v>-1.6710127170061699E-2</c:v>
                </c:pt>
                <c:pt idx="43">
                  <c:v>1.46494085043277E-4</c:v>
                </c:pt>
                <c:pt idx="44">
                  <c:v>-1.4549262064668301E-2</c:v>
                </c:pt>
                <c:pt idx="45">
                  <c:v>-3.0901628496863899E-3</c:v>
                </c:pt>
                <c:pt idx="46">
                  <c:v>2.9910856826463501E-3</c:v>
                </c:pt>
                <c:pt idx="47">
                  <c:v>-7.29226804141565E-4</c:v>
                </c:pt>
                <c:pt idx="48">
                  <c:v>3.1160369738312402E-5</c:v>
                </c:pt>
                <c:pt idx="49">
                  <c:v>1.08672607470503E-2</c:v>
                </c:pt>
                <c:pt idx="50">
                  <c:v>-9.4237076580922507E-3</c:v>
                </c:pt>
                <c:pt idx="51">
                  <c:v>7.2047664251035802E-4</c:v>
                </c:pt>
                <c:pt idx="52">
                  <c:v>7.8225057580149897E-3</c:v>
                </c:pt>
                <c:pt idx="53">
                  <c:v>-2.3990494932418199E-2</c:v>
                </c:pt>
                <c:pt idx="54">
                  <c:v>-1.22799193944186E-2</c:v>
                </c:pt>
                <c:pt idx="55">
                  <c:v>1.6972760624260001E-3</c:v>
                </c:pt>
                <c:pt idx="56">
                  <c:v>4.3480151372572399E-5</c:v>
                </c:pt>
                <c:pt idx="57">
                  <c:v>-3.9933835596909703E-3</c:v>
                </c:pt>
                <c:pt idx="58">
                  <c:v>-1.39488419257261E-2</c:v>
                </c:pt>
                <c:pt idx="59">
                  <c:v>-1.59479068952852E-3</c:v>
                </c:pt>
                <c:pt idx="60">
                  <c:v>4.8282386725694102E-3</c:v>
                </c:pt>
                <c:pt idx="61">
                  <c:v>6.5557899226972903E-3</c:v>
                </c:pt>
                <c:pt idx="62">
                  <c:v>6.63134777607576E-4</c:v>
                </c:pt>
                <c:pt idx="63">
                  <c:v>2.31751481998591E-3</c:v>
                </c:pt>
                <c:pt idx="64">
                  <c:v>6.4711029024339803E-3</c:v>
                </c:pt>
                <c:pt idx="65">
                  <c:v>-6.7721824031052001E-4</c:v>
                </c:pt>
                <c:pt idx="66">
                  <c:v>-5.2402240238485403E-3</c:v>
                </c:pt>
                <c:pt idx="67">
                  <c:v>7.8252507809793495E-3</c:v>
                </c:pt>
                <c:pt idx="68">
                  <c:v>4.2606261459933598E-3</c:v>
                </c:pt>
                <c:pt idx="69">
                  <c:v>1.62421923079478E-4</c:v>
                </c:pt>
                <c:pt idx="70">
                  <c:v>-1.58548450837129E-3</c:v>
                </c:pt>
                <c:pt idx="71">
                  <c:v>-1.7113382080492299E-3</c:v>
                </c:pt>
                <c:pt idx="72">
                  <c:v>1.58362156852601E-3</c:v>
                </c:pt>
                <c:pt idx="73">
                  <c:v>3.3011980873050698E-3</c:v>
                </c:pt>
                <c:pt idx="74">
                  <c:v>2.9166584353795401E-3</c:v>
                </c:pt>
                <c:pt idx="75">
                  <c:v>1.12810317580181E-4</c:v>
                </c:pt>
                <c:pt idx="76">
                  <c:v>6.52758967448202E-3</c:v>
                </c:pt>
                <c:pt idx="77">
                  <c:v>4.4812906866902301E-4</c:v>
                </c:pt>
                <c:pt idx="78">
                  <c:v>-6.3414692504306803E-3</c:v>
                </c:pt>
                <c:pt idx="79">
                  <c:v>-4.1439789908631801E-3</c:v>
                </c:pt>
                <c:pt idx="80">
                  <c:v>3.9335557303130696E-3</c:v>
                </c:pt>
                <c:pt idx="81">
                  <c:v>1.14211484262653E-2</c:v>
                </c:pt>
                <c:pt idx="82">
                  <c:v>-7.6181593722410004E-3</c:v>
                </c:pt>
                <c:pt idx="83">
                  <c:v>5.4731860885176902E-3</c:v>
                </c:pt>
                <c:pt idx="84">
                  <c:v>-9.4230021072279797E-3</c:v>
                </c:pt>
                <c:pt idx="85">
                  <c:v>-8.1442861937423405E-4</c:v>
                </c:pt>
                <c:pt idx="86">
                  <c:v>-2.3994509404900799E-3</c:v>
                </c:pt>
                <c:pt idx="87">
                  <c:v>-1.2191986513380201E-3</c:v>
                </c:pt>
                <c:pt idx="88">
                  <c:v>-1.11115011894783E-2</c:v>
                </c:pt>
                <c:pt idx="89">
                  <c:v>5.6000355508260902E-3</c:v>
                </c:pt>
                <c:pt idx="90">
                  <c:v>6.9628998519654598E-3</c:v>
                </c:pt>
                <c:pt idx="91">
                  <c:v>-1.04267775238289E-3</c:v>
                </c:pt>
                <c:pt idx="92">
                  <c:v>-3.24764591519466E-3</c:v>
                </c:pt>
                <c:pt idx="93">
                  <c:v>2.65234874511919E-3</c:v>
                </c:pt>
                <c:pt idx="94">
                  <c:v>7.5687167942973203E-3</c:v>
                </c:pt>
                <c:pt idx="95">
                  <c:v>-4.7551601988408997E-5</c:v>
                </c:pt>
                <c:pt idx="96">
                  <c:v>-3.1036941864144297E-4</c:v>
                </c:pt>
                <c:pt idx="97">
                  <c:v>1.12809303099667E-3</c:v>
                </c:pt>
                <c:pt idx="98">
                  <c:v>1.96945979712997E-4</c:v>
                </c:pt>
                <c:pt idx="99">
                  <c:v>5.6271034223067899E-3</c:v>
                </c:pt>
                <c:pt idx="100">
                  <c:v>3.3974659565910101E-3</c:v>
                </c:pt>
                <c:pt idx="101">
                  <c:v>1.1045698067033401E-3</c:v>
                </c:pt>
                <c:pt idx="102">
                  <c:v>1.50634198338337E-3</c:v>
                </c:pt>
                <c:pt idx="103">
                  <c:v>6.6897910442993804E-6</c:v>
                </c:pt>
                <c:pt idx="104">
                  <c:v>5.4306987208722502E-3</c:v>
                </c:pt>
                <c:pt idx="105">
                  <c:v>-6.1713202272204197E-4</c:v>
                </c:pt>
                <c:pt idx="106">
                  <c:v>5.0930622521802903E-3</c:v>
                </c:pt>
                <c:pt idx="107">
                  <c:v>-3.9072413320486504E-3</c:v>
                </c:pt>
                <c:pt idx="108">
                  <c:v>-2.5666081881304602E-3</c:v>
                </c:pt>
                <c:pt idx="109">
                  <c:v>1.00024744041776E-2</c:v>
                </c:pt>
                <c:pt idx="110">
                  <c:v>-3.8685925171349999E-3</c:v>
                </c:pt>
                <c:pt idx="111">
                  <c:v>1.0362580258576099E-2</c:v>
                </c:pt>
                <c:pt idx="112">
                  <c:v>5.4904893537455505E-4</c:v>
                </c:pt>
                <c:pt idx="113">
                  <c:v>-1.8070439898461999E-3</c:v>
                </c:pt>
                <c:pt idx="114">
                  <c:v>5.6419689055853296E-3</c:v>
                </c:pt>
                <c:pt idx="115">
                  <c:v>1.7494325936614599E-4</c:v>
                </c:pt>
                <c:pt idx="116">
                  <c:v>1.8274396042450799E-3</c:v>
                </c:pt>
                <c:pt idx="117">
                  <c:v>-1.2481717408259201E-2</c:v>
                </c:pt>
                <c:pt idx="118">
                  <c:v>-6.3230670101523398E-3</c:v>
                </c:pt>
                <c:pt idx="119">
                  <c:v>8.7342587449727293E-3</c:v>
                </c:pt>
                <c:pt idx="120">
                  <c:v>-6.1597584281110904E-3</c:v>
                </c:pt>
                <c:pt idx="121">
                  <c:v>6.0908995959643199E-3</c:v>
                </c:pt>
                <c:pt idx="122">
                  <c:v>1.2645666418416E-2</c:v>
                </c:pt>
                <c:pt idx="123">
                  <c:v>-8.6449536345818299E-4</c:v>
                </c:pt>
                <c:pt idx="124">
                  <c:v>2.3212270716333099E-3</c:v>
                </c:pt>
                <c:pt idx="125">
                  <c:v>1.53337546691361E-3</c:v>
                </c:pt>
                <c:pt idx="126">
                  <c:v>9.5204944895365094E-3</c:v>
                </c:pt>
                <c:pt idx="127">
                  <c:v>1.0839757653689399E-3</c:v>
                </c:pt>
                <c:pt idx="128">
                  <c:v>1.81481195214933E-3</c:v>
                </c:pt>
                <c:pt idx="129">
                  <c:v>4.4711004109199903E-3</c:v>
                </c:pt>
                <c:pt idx="130">
                  <c:v>1.08129077246495E-3</c:v>
                </c:pt>
                <c:pt idx="131">
                  <c:v>-2.40615164178882E-3</c:v>
                </c:pt>
                <c:pt idx="132">
                  <c:v>1.31316401232563E-3</c:v>
                </c:pt>
                <c:pt idx="133">
                  <c:v>5.5873772173025303E-3</c:v>
                </c:pt>
                <c:pt idx="134">
                  <c:v>-1.6197549581096001E-3</c:v>
                </c:pt>
                <c:pt idx="135">
                  <c:v>-1.8418619637897099E-3</c:v>
                </c:pt>
                <c:pt idx="136">
                  <c:v>-2.4254633815200002E-3</c:v>
                </c:pt>
                <c:pt idx="137">
                  <c:v>6.67516680155245E-3</c:v>
                </c:pt>
                <c:pt idx="138">
                  <c:v>-8.3169804044007697E-3</c:v>
                </c:pt>
                <c:pt idx="139">
                  <c:v>7.1486659821265496E-3</c:v>
                </c:pt>
                <c:pt idx="140">
                  <c:v>-1.11519404363929E-3</c:v>
                </c:pt>
                <c:pt idx="141">
                  <c:v>7.7549129435386102E-3</c:v>
                </c:pt>
                <c:pt idx="142">
                  <c:v>-5.8849494121564802E-4</c:v>
                </c:pt>
                <c:pt idx="143">
                  <c:v>4.0484851148155799E-3</c:v>
                </c:pt>
                <c:pt idx="144">
                  <c:v>-1.1209205841055201E-3</c:v>
                </c:pt>
                <c:pt idx="145">
                  <c:v>5.15896202979423E-3</c:v>
                </c:pt>
                <c:pt idx="146">
                  <c:v>-1.06020955062015E-2</c:v>
                </c:pt>
                <c:pt idx="147">
                  <c:v>1.2038178517851899E-3</c:v>
                </c:pt>
                <c:pt idx="148">
                  <c:v>3.5380407825949698E-3</c:v>
                </c:pt>
                <c:pt idx="149">
                  <c:v>1.21154462924336E-2</c:v>
                </c:pt>
                <c:pt idx="150">
                  <c:v>3.5459469426653602E-3</c:v>
                </c:pt>
                <c:pt idx="151">
                  <c:v>-2.8407860171352798E-3</c:v>
                </c:pt>
                <c:pt idx="152">
                  <c:v>-7.7447101599989803E-3</c:v>
                </c:pt>
                <c:pt idx="153">
                  <c:v>1.4205865503323201E-2</c:v>
                </c:pt>
                <c:pt idx="154">
                  <c:v>-1.4431354089724201E-2</c:v>
                </c:pt>
                <c:pt idx="155">
                  <c:v>-6.7235401752622301E-3</c:v>
                </c:pt>
                <c:pt idx="156">
                  <c:v>8.8089795490163304E-3</c:v>
                </c:pt>
                <c:pt idx="157">
                  <c:v>1.5502660718091301E-3</c:v>
                </c:pt>
                <c:pt idx="158">
                  <c:v>1.0365294248898401E-2</c:v>
                </c:pt>
                <c:pt idx="159">
                  <c:v>6.3339846780946699E-6</c:v>
                </c:pt>
                <c:pt idx="160">
                  <c:v>4.0266177447456702E-3</c:v>
                </c:pt>
                <c:pt idx="161">
                  <c:v>-1.84378406719791E-3</c:v>
                </c:pt>
                <c:pt idx="162">
                  <c:v>1.6091131952085101E-3</c:v>
                </c:pt>
                <c:pt idx="163">
                  <c:v>1.04795153331448E-2</c:v>
                </c:pt>
                <c:pt idx="164">
                  <c:v>6.3532944965973503E-4</c:v>
                </c:pt>
                <c:pt idx="165">
                  <c:v>5.2166631841068997E-3</c:v>
                </c:pt>
                <c:pt idx="166">
                  <c:v>4.1305507302880897E-3</c:v>
                </c:pt>
                <c:pt idx="167">
                  <c:v>-3.6939809321391301E-3</c:v>
                </c:pt>
                <c:pt idx="168">
                  <c:v>4.3124006751514296E-3</c:v>
                </c:pt>
                <c:pt idx="169">
                  <c:v>1.4282202032114399E-5</c:v>
                </c:pt>
                <c:pt idx="170">
                  <c:v>1.0091099634557101E-2</c:v>
                </c:pt>
                <c:pt idx="171">
                  <c:v>5.1010651178161797E-3</c:v>
                </c:pt>
                <c:pt idx="172">
                  <c:v>-5.0222965730849101E-3</c:v>
                </c:pt>
                <c:pt idx="173">
                  <c:v>1.02474118055935E-2</c:v>
                </c:pt>
                <c:pt idx="174">
                  <c:v>-2.35969805720549E-4</c:v>
                </c:pt>
                <c:pt idx="175">
                  <c:v>1.7209076486218401E-3</c:v>
                </c:pt>
                <c:pt idx="176">
                  <c:v>-8.3080390400197494E-3</c:v>
                </c:pt>
                <c:pt idx="177">
                  <c:v>-2.92813576991822E-3</c:v>
                </c:pt>
                <c:pt idx="178">
                  <c:v>-5.5149678226770499E-4</c:v>
                </c:pt>
                <c:pt idx="179">
                  <c:v>1.5802280032518E-3</c:v>
                </c:pt>
                <c:pt idx="180">
                  <c:v>-7.0728920603287298E-3</c:v>
                </c:pt>
                <c:pt idx="181">
                  <c:v>3.66359556789573E-3</c:v>
                </c:pt>
                <c:pt idx="182">
                  <c:v>-1.44105502736507E-2</c:v>
                </c:pt>
                <c:pt idx="183">
                  <c:v>1.9728023607393998E-3</c:v>
                </c:pt>
                <c:pt idx="184">
                  <c:v>-5.5260242096006598E-3</c:v>
                </c:pt>
                <c:pt idx="185">
                  <c:v>-1.3875566725247101E-2</c:v>
                </c:pt>
                <c:pt idx="186">
                  <c:v>8.4544332066969503E-3</c:v>
                </c:pt>
                <c:pt idx="187">
                  <c:v>1.2749947667659601E-2</c:v>
                </c:pt>
                <c:pt idx="188">
                  <c:v>-7.1347227935101296E-4</c:v>
                </c:pt>
                <c:pt idx="189">
                  <c:v>-5.9023980078521804E-3</c:v>
                </c:pt>
                <c:pt idx="190">
                  <c:v>2.51294657457272E-3</c:v>
                </c:pt>
                <c:pt idx="191">
                  <c:v>7.7609517888806E-3</c:v>
                </c:pt>
                <c:pt idx="192">
                  <c:v>-1.3948298829171001E-2</c:v>
                </c:pt>
                <c:pt idx="193">
                  <c:v>-2.5328354525744601E-2</c:v>
                </c:pt>
                <c:pt idx="194">
                  <c:v>2.6661484311963999E-3</c:v>
                </c:pt>
                <c:pt idx="195">
                  <c:v>-4.0731045009911203E-3</c:v>
                </c:pt>
                <c:pt idx="196">
                  <c:v>9.4524163829988895E-3</c:v>
                </c:pt>
                <c:pt idx="197">
                  <c:v>9.5448020236501598E-3</c:v>
                </c:pt>
                <c:pt idx="198">
                  <c:v>6.1807276592704E-3</c:v>
                </c:pt>
                <c:pt idx="199">
                  <c:v>-4.2988374872954703E-3</c:v>
                </c:pt>
                <c:pt idx="200">
                  <c:v>1.7964140120848601E-3</c:v>
                </c:pt>
                <c:pt idx="201">
                  <c:v>-5.4505365172693304E-4</c:v>
                </c:pt>
                <c:pt idx="202">
                  <c:v>8.2365950982417303E-4</c:v>
                </c:pt>
                <c:pt idx="203">
                  <c:v>5.0750289426921003E-3</c:v>
                </c:pt>
                <c:pt idx="204">
                  <c:v>1.7459460007060699E-3</c:v>
                </c:pt>
                <c:pt idx="205">
                  <c:v>7.20367062932199E-3</c:v>
                </c:pt>
                <c:pt idx="206">
                  <c:v>1.8154641283901299E-4</c:v>
                </c:pt>
                <c:pt idx="207">
                  <c:v>1.3463198150456801E-2</c:v>
                </c:pt>
                <c:pt idx="208">
                  <c:v>3.0817767542262102E-3</c:v>
                </c:pt>
                <c:pt idx="209">
                  <c:v>4.5796675942244E-4</c:v>
                </c:pt>
                <c:pt idx="210">
                  <c:v>-3.71566124354842E-3</c:v>
                </c:pt>
                <c:pt idx="211">
                  <c:v>2.77019214020201E-3</c:v>
                </c:pt>
                <c:pt idx="212">
                  <c:v>5.0203649363598198E-3</c:v>
                </c:pt>
                <c:pt idx="213">
                  <c:v>1.60877288901686E-3</c:v>
                </c:pt>
                <c:pt idx="214">
                  <c:v>6.7697502128369498E-4</c:v>
                </c:pt>
                <c:pt idx="215">
                  <c:v>-1.85364524492112E-3</c:v>
                </c:pt>
                <c:pt idx="216">
                  <c:v>-3.8184593198933802E-3</c:v>
                </c:pt>
                <c:pt idx="217">
                  <c:v>2.5531752308375301E-3</c:v>
                </c:pt>
                <c:pt idx="218">
                  <c:v>8.2793700580897304E-4</c:v>
                </c:pt>
                <c:pt idx="219">
                  <c:v>-1.24766455602328E-3</c:v>
                </c:pt>
                <c:pt idx="220">
                  <c:v>3.7374417942905301E-4</c:v>
                </c:pt>
                <c:pt idx="221">
                  <c:v>-1.3643009906418399E-4</c:v>
                </c:pt>
                <c:pt idx="222">
                  <c:v>1.24625795048718E-2</c:v>
                </c:pt>
                <c:pt idx="223">
                  <c:v>1.63908552329192E-3</c:v>
                </c:pt>
                <c:pt idx="224">
                  <c:v>-4.9363791809314296E-4</c:v>
                </c:pt>
                <c:pt idx="225">
                  <c:v>-5.7394613731720501E-3</c:v>
                </c:pt>
                <c:pt idx="226">
                  <c:v>-3.81314875241731E-3</c:v>
                </c:pt>
                <c:pt idx="227">
                  <c:v>3.8779527938558301E-3</c:v>
                </c:pt>
                <c:pt idx="228">
                  <c:v>-3.5763855287662899E-3</c:v>
                </c:pt>
                <c:pt idx="229">
                  <c:v>-3.8451417944829501E-4</c:v>
                </c:pt>
                <c:pt idx="230">
                  <c:v>2.7721724913956098E-3</c:v>
                </c:pt>
                <c:pt idx="231">
                  <c:v>-5.1900517442756396E-3</c:v>
                </c:pt>
                <c:pt idx="232">
                  <c:v>-1.43845239262604E-2</c:v>
                </c:pt>
                <c:pt idx="233">
                  <c:v>-3.3100734140073598E-3</c:v>
                </c:pt>
                <c:pt idx="234">
                  <c:v>-1.9726133644219698E-3</c:v>
                </c:pt>
                <c:pt idx="235">
                  <c:v>3.8139634700918501E-3</c:v>
                </c:pt>
                <c:pt idx="236">
                  <c:v>-5.79641396520548E-3</c:v>
                </c:pt>
                <c:pt idx="237">
                  <c:v>8.58249504071458E-3</c:v>
                </c:pt>
                <c:pt idx="238">
                  <c:v>3.9392183354132098E-3</c:v>
                </c:pt>
                <c:pt idx="239">
                  <c:v>-1.3492856376930099E-3</c:v>
                </c:pt>
                <c:pt idx="240">
                  <c:v>-1.6001509567328299E-2</c:v>
                </c:pt>
                <c:pt idx="241">
                  <c:v>2.7438892221566102E-3</c:v>
                </c:pt>
                <c:pt idx="242">
                  <c:v>1.9614259312179098E-3</c:v>
                </c:pt>
                <c:pt idx="243">
                  <c:v>-3.1793224259261598E-3</c:v>
                </c:pt>
                <c:pt idx="244">
                  <c:v>1.0388863437842399E-3</c:v>
                </c:pt>
                <c:pt idx="245">
                  <c:v>8.0842264234291892E-3</c:v>
                </c:pt>
                <c:pt idx="246">
                  <c:v>1.2091315073432701E-3</c:v>
                </c:pt>
                <c:pt idx="247">
                  <c:v>5.4376557675273801E-5</c:v>
                </c:pt>
                <c:pt idx="248">
                  <c:v>3.3144440186979201E-3</c:v>
                </c:pt>
                <c:pt idx="249">
                  <c:v>7.3189229171091996E-3</c:v>
                </c:pt>
                <c:pt idx="250">
                  <c:v>3.04762592399306E-3</c:v>
                </c:pt>
                <c:pt idx="251">
                  <c:v>-3.3861650418574199E-3</c:v>
                </c:pt>
                <c:pt idx="252">
                  <c:v>2.71103354324246E-3</c:v>
                </c:pt>
                <c:pt idx="253">
                  <c:v>1.8923389639934601E-3</c:v>
                </c:pt>
                <c:pt idx="254">
                  <c:v>4.2088494865901299E-3</c:v>
                </c:pt>
                <c:pt idx="255">
                  <c:v>1.21041159678099E-2</c:v>
                </c:pt>
                <c:pt idx="256">
                  <c:v>-2.7636871300535499E-3</c:v>
                </c:pt>
                <c:pt idx="257">
                  <c:v>-2.6005674711672001E-3</c:v>
                </c:pt>
                <c:pt idx="258">
                  <c:v>-2.7432108029442799E-3</c:v>
                </c:pt>
                <c:pt idx="259">
                  <c:v>3.4793515156158702E-3</c:v>
                </c:pt>
                <c:pt idx="260">
                  <c:v>-4.0820957930202397E-3</c:v>
                </c:pt>
                <c:pt idx="261">
                  <c:v>-2.0158363395866899E-3</c:v>
                </c:pt>
                <c:pt idx="262">
                  <c:v>-1.9553889897697399E-3</c:v>
                </c:pt>
                <c:pt idx="263">
                  <c:v>5.7369749599523096E-4</c:v>
                </c:pt>
                <c:pt idx="264">
                  <c:v>2.1595603003649901E-2</c:v>
                </c:pt>
                <c:pt idx="265">
                  <c:v>6.2666589042077404E-3</c:v>
                </c:pt>
                <c:pt idx="266">
                  <c:v>1.3554679703965101E-3</c:v>
                </c:pt>
                <c:pt idx="267">
                  <c:v>-7.0888155544114404E-3</c:v>
                </c:pt>
                <c:pt idx="268">
                  <c:v>1.3732816122981601E-2</c:v>
                </c:pt>
                <c:pt idx="269">
                  <c:v>6.7213230176509297E-3</c:v>
                </c:pt>
                <c:pt idx="270">
                  <c:v>6.5274195501484498E-3</c:v>
                </c:pt>
                <c:pt idx="271">
                  <c:v>3.0570872858104399E-5</c:v>
                </c:pt>
                <c:pt idx="272">
                  <c:v>5.7211107858846002E-3</c:v>
                </c:pt>
                <c:pt idx="273">
                  <c:v>-4.7357309912257799E-3</c:v>
                </c:pt>
                <c:pt idx="274">
                  <c:v>3.2528719960210101E-3</c:v>
                </c:pt>
                <c:pt idx="275">
                  <c:v>4.3851726383198801E-3</c:v>
                </c:pt>
                <c:pt idx="276">
                  <c:v>4.42945310332691E-4</c:v>
                </c:pt>
                <c:pt idx="277">
                  <c:v>5.5686804572376396E-3</c:v>
                </c:pt>
                <c:pt idx="278">
                  <c:v>-4.8879104801314603E-3</c:v>
                </c:pt>
                <c:pt idx="279">
                  <c:v>-3.8467595768499701E-3</c:v>
                </c:pt>
                <c:pt idx="280">
                  <c:v>2.89922833530281E-3</c:v>
                </c:pt>
                <c:pt idx="281">
                  <c:v>1.1880591042112501E-3</c:v>
                </c:pt>
                <c:pt idx="282">
                  <c:v>-2.8094838497392002E-3</c:v>
                </c:pt>
                <c:pt idx="283">
                  <c:v>4.2564576101536697E-3</c:v>
                </c:pt>
                <c:pt idx="284">
                  <c:v>-1.32704554890199E-2</c:v>
                </c:pt>
                <c:pt idx="285">
                  <c:v>1.3338231039016E-2</c:v>
                </c:pt>
                <c:pt idx="286">
                  <c:v>2.4088450824834699E-4</c:v>
                </c:pt>
                <c:pt idx="287">
                  <c:v>-2.3731640314203399E-3</c:v>
                </c:pt>
                <c:pt idx="288">
                  <c:v>8.0627195734255599E-3</c:v>
                </c:pt>
                <c:pt idx="289">
                  <c:v>4.8255995473341796E-3</c:v>
                </c:pt>
                <c:pt idx="290">
                  <c:v>4.2131136773868602E-3</c:v>
                </c:pt>
                <c:pt idx="291">
                  <c:v>-1.2350129689618001E-3</c:v>
                </c:pt>
                <c:pt idx="292">
                  <c:v>-2.0450361935312302E-3</c:v>
                </c:pt>
                <c:pt idx="293">
                  <c:v>-3.6422359861959098E-3</c:v>
                </c:pt>
                <c:pt idx="294">
                  <c:v>8.0957162744240505E-3</c:v>
                </c:pt>
                <c:pt idx="295">
                  <c:v>4.9491714942796698E-3</c:v>
                </c:pt>
                <c:pt idx="296">
                  <c:v>-4.21374846812172E-4</c:v>
                </c:pt>
                <c:pt idx="297">
                  <c:v>1.4978239973848E-4</c:v>
                </c:pt>
                <c:pt idx="298">
                  <c:v>2.4820094847459498E-3</c:v>
                </c:pt>
                <c:pt idx="299">
                  <c:v>-3.9302085587585001E-4</c:v>
                </c:pt>
                <c:pt idx="300">
                  <c:v>-9.0756821465199397E-4</c:v>
                </c:pt>
                <c:pt idx="301">
                  <c:v>-3.1979560353162999E-3</c:v>
                </c:pt>
                <c:pt idx="302">
                  <c:v>-1.3043625524062001E-3</c:v>
                </c:pt>
                <c:pt idx="303">
                  <c:v>-4.3489995429874502E-3</c:v>
                </c:pt>
                <c:pt idx="304">
                  <c:v>1.11752302245859E-2</c:v>
                </c:pt>
                <c:pt idx="305">
                  <c:v>6.05145004299288E-4</c:v>
                </c:pt>
                <c:pt idx="306">
                  <c:v>-3.1847248870443099E-3</c:v>
                </c:pt>
                <c:pt idx="307">
                  <c:v>-1.1381383944920999E-2</c:v>
                </c:pt>
                <c:pt idx="308">
                  <c:v>-3.7777048175731999E-3</c:v>
                </c:pt>
                <c:pt idx="309">
                  <c:v>-1.01385032276675E-4</c:v>
                </c:pt>
                <c:pt idx="310">
                  <c:v>2.1000333367591898E-3</c:v>
                </c:pt>
                <c:pt idx="311">
                  <c:v>-3.1057840714818698E-3</c:v>
                </c:pt>
                <c:pt idx="312">
                  <c:v>1.65108925255842E-2</c:v>
                </c:pt>
                <c:pt idx="313">
                  <c:v>-5.8007045338987005E-4</c:v>
                </c:pt>
                <c:pt idx="314">
                  <c:v>4.8071714880478702E-3</c:v>
                </c:pt>
                <c:pt idx="315">
                  <c:v>1.76800156323666E-3</c:v>
                </c:pt>
                <c:pt idx="316">
                  <c:v>2.9115282591196099E-3</c:v>
                </c:pt>
                <c:pt idx="317">
                  <c:v>2.3671323604371802E-3</c:v>
                </c:pt>
                <c:pt idx="318">
                  <c:v>-3.3664366586225598E-4</c:v>
                </c:pt>
                <c:pt idx="319">
                  <c:v>-5.97425099427913E-5</c:v>
                </c:pt>
                <c:pt idx="320">
                  <c:v>3.9518351004493701E-3</c:v>
                </c:pt>
                <c:pt idx="321">
                  <c:v>-4.4507051402249203E-3</c:v>
                </c:pt>
                <c:pt idx="322">
                  <c:v>-3.3302851523223299E-4</c:v>
                </c:pt>
                <c:pt idx="323">
                  <c:v>-8.3831353721739604E-4</c:v>
                </c:pt>
                <c:pt idx="324">
                  <c:v>6.0633534103130297E-3</c:v>
                </c:pt>
                <c:pt idx="325">
                  <c:v>-2.1222353203285201E-4</c:v>
                </c:pt>
                <c:pt idx="326">
                  <c:v>3.4824057245738698E-4</c:v>
                </c:pt>
                <c:pt idx="327">
                  <c:v>2.3040357971461502E-3</c:v>
                </c:pt>
                <c:pt idx="328">
                  <c:v>-4.2186474228814302E-3</c:v>
                </c:pt>
                <c:pt idx="329">
                  <c:v>1.0759846624177101E-2</c:v>
                </c:pt>
                <c:pt idx="330">
                  <c:v>5.1528891483296297E-3</c:v>
                </c:pt>
                <c:pt idx="331">
                  <c:v>-1.34803378045889E-3</c:v>
                </c:pt>
                <c:pt idx="332">
                  <c:v>-3.9027458285236199E-3</c:v>
                </c:pt>
                <c:pt idx="333">
                  <c:v>6.9246480117454701E-4</c:v>
                </c:pt>
                <c:pt idx="334">
                  <c:v>5.7473447223544902E-4</c:v>
                </c:pt>
                <c:pt idx="335">
                  <c:v>-8.9293113410991408E-3</c:v>
                </c:pt>
                <c:pt idx="336">
                  <c:v>-2.1096464610038199E-2</c:v>
                </c:pt>
                <c:pt idx="337">
                  <c:v>-1.6294109744204399E-3</c:v>
                </c:pt>
                <c:pt idx="338">
                  <c:v>6.1219085114445999E-3</c:v>
                </c:pt>
                <c:pt idx="339">
                  <c:v>-1.02616763872889E-2</c:v>
                </c:pt>
                <c:pt idx="340">
                  <c:v>1.12040495085063E-2</c:v>
                </c:pt>
                <c:pt idx="341">
                  <c:v>1.97008848397175E-4</c:v>
                </c:pt>
                <c:pt idx="342">
                  <c:v>5.2267822078186799E-4</c:v>
                </c:pt>
                <c:pt idx="343">
                  <c:v>1.10013569538516E-2</c:v>
                </c:pt>
                <c:pt idx="344">
                  <c:v>-2.6930401563143901E-4</c:v>
                </c:pt>
                <c:pt idx="345">
                  <c:v>5.7932413627504202E-3</c:v>
                </c:pt>
                <c:pt idx="346">
                  <c:v>4.79766271380526E-3</c:v>
                </c:pt>
                <c:pt idx="347">
                  <c:v>2.89450185756233E-4</c:v>
                </c:pt>
                <c:pt idx="348">
                  <c:v>-6.5458564679825E-3</c:v>
                </c:pt>
                <c:pt idx="349">
                  <c:v>6.0133259028154603E-3</c:v>
                </c:pt>
                <c:pt idx="350">
                  <c:v>-1.9205507490625199E-3</c:v>
                </c:pt>
                <c:pt idx="351">
                  <c:v>2.0558211602160698E-3</c:v>
                </c:pt>
                <c:pt idx="352">
                  <c:v>-1.3485959587527499E-3</c:v>
                </c:pt>
                <c:pt idx="353">
                  <c:v>2.16785718166613E-5</c:v>
                </c:pt>
                <c:pt idx="354">
                  <c:v>4.9358788663713899E-3</c:v>
                </c:pt>
                <c:pt idx="355">
                  <c:v>2.7788716067975901E-3</c:v>
                </c:pt>
                <c:pt idx="356">
                  <c:v>-2.4686272926812002E-3</c:v>
                </c:pt>
                <c:pt idx="357">
                  <c:v>1.51522938545154E-2</c:v>
                </c:pt>
                <c:pt idx="358">
                  <c:v>-5.3365779740162603E-5</c:v>
                </c:pt>
                <c:pt idx="359">
                  <c:v>1.7169491586011801E-3</c:v>
                </c:pt>
                <c:pt idx="360">
                  <c:v>5.3793938560731005E-4</c:v>
                </c:pt>
                <c:pt idx="361">
                  <c:v>-1.54452084005162E-4</c:v>
                </c:pt>
                <c:pt idx="362">
                  <c:v>-5.0950761792528101E-3</c:v>
                </c:pt>
                <c:pt idx="363">
                  <c:v>3.0515307410829899E-4</c:v>
                </c:pt>
                <c:pt idx="364">
                  <c:v>-1.1770099320208E-2</c:v>
                </c:pt>
                <c:pt idx="365">
                  <c:v>-2.82578758164967E-3</c:v>
                </c:pt>
                <c:pt idx="366">
                  <c:v>3.1892479961653799E-3</c:v>
                </c:pt>
                <c:pt idx="367">
                  <c:v>7.1936586040894802E-3</c:v>
                </c:pt>
                <c:pt idx="368">
                  <c:v>-6.1505355930613096E-3</c:v>
                </c:pt>
                <c:pt idx="369">
                  <c:v>6.0223393671963504E-3</c:v>
                </c:pt>
                <c:pt idx="370">
                  <c:v>-2.9369853639483602E-3</c:v>
                </c:pt>
                <c:pt idx="371">
                  <c:v>-1.6255129833124501E-3</c:v>
                </c:pt>
                <c:pt idx="372">
                  <c:v>4.3942419206480302E-3</c:v>
                </c:pt>
                <c:pt idx="373">
                  <c:v>-7.0249712006657397E-3</c:v>
                </c:pt>
                <c:pt idx="374">
                  <c:v>-1.90188084127442E-3</c:v>
                </c:pt>
                <c:pt idx="375">
                  <c:v>4.6295129977681898E-3</c:v>
                </c:pt>
                <c:pt idx="376">
                  <c:v>2.6309623371100002E-3</c:v>
                </c:pt>
                <c:pt idx="377">
                  <c:v>7.0146594306005399E-3</c:v>
                </c:pt>
                <c:pt idx="378">
                  <c:v>2.8492612790418301E-3</c:v>
                </c:pt>
                <c:pt idx="379">
                  <c:v>-1.12708264238995E-3</c:v>
                </c:pt>
                <c:pt idx="380">
                  <c:v>-1.2616514258563701E-2</c:v>
                </c:pt>
                <c:pt idx="381">
                  <c:v>-1.7661928963699999E-3</c:v>
                </c:pt>
                <c:pt idx="382">
                  <c:v>1.08589895604661E-2</c:v>
                </c:pt>
                <c:pt idx="383">
                  <c:v>-2.1105915074922699E-2</c:v>
                </c:pt>
                <c:pt idx="384">
                  <c:v>-9.5320514425906201E-3</c:v>
                </c:pt>
                <c:pt idx="385">
                  <c:v>2.7278946272979499E-3</c:v>
                </c:pt>
                <c:pt idx="386">
                  <c:v>6.7345821134064E-3</c:v>
                </c:pt>
                <c:pt idx="387">
                  <c:v>1.0433825888179199E-2</c:v>
                </c:pt>
                <c:pt idx="388">
                  <c:v>1.3629682617378801E-3</c:v>
                </c:pt>
                <c:pt idx="389">
                  <c:v>9.41998684597392E-4</c:v>
                </c:pt>
                <c:pt idx="390">
                  <c:v>4.0837708429826199E-3</c:v>
                </c:pt>
                <c:pt idx="391">
                  <c:v>-2.2157486947723798E-3</c:v>
                </c:pt>
                <c:pt idx="392">
                  <c:v>1.7155038836931999E-3</c:v>
                </c:pt>
                <c:pt idx="393">
                  <c:v>-8.1293656428790793E-3</c:v>
                </c:pt>
                <c:pt idx="394">
                  <c:v>1.07693184440296E-3</c:v>
                </c:pt>
                <c:pt idx="395">
                  <c:v>4.7495126317660804E-3</c:v>
                </c:pt>
                <c:pt idx="396">
                  <c:v>2.9875523247041799E-3</c:v>
                </c:pt>
                <c:pt idx="397">
                  <c:v>7.5359350890658294E-5</c:v>
                </c:pt>
                <c:pt idx="398">
                  <c:v>-9.0289976403566102E-3</c:v>
                </c:pt>
                <c:pt idx="399">
                  <c:v>5.6007599828579802E-3</c:v>
                </c:pt>
                <c:pt idx="400">
                  <c:v>-1.3745926338061801E-3</c:v>
                </c:pt>
                <c:pt idx="401">
                  <c:v>1.51833619553997E-3</c:v>
                </c:pt>
                <c:pt idx="402">
                  <c:v>3.2087443009147102E-3</c:v>
                </c:pt>
                <c:pt idx="403">
                  <c:v>4.21707394035806E-4</c:v>
                </c:pt>
                <c:pt idx="404">
                  <c:v>-4.7121308116253504E-3</c:v>
                </c:pt>
                <c:pt idx="405">
                  <c:v>-9.4058756211604193E-3</c:v>
                </c:pt>
                <c:pt idx="406">
                  <c:v>3.7399575698852101E-3</c:v>
                </c:pt>
                <c:pt idx="407">
                  <c:v>1.2791432337588701E-3</c:v>
                </c:pt>
                <c:pt idx="408">
                  <c:v>-6.5196044560605999E-3</c:v>
                </c:pt>
                <c:pt idx="409">
                  <c:v>8.0833015659244594E-3</c:v>
                </c:pt>
                <c:pt idx="410">
                  <c:v>2.3594648720788401E-3</c:v>
                </c:pt>
                <c:pt idx="411">
                  <c:v>4.2393723425778601E-3</c:v>
                </c:pt>
                <c:pt idx="412">
                  <c:v>1.4924869373474699E-3</c:v>
                </c:pt>
                <c:pt idx="413">
                  <c:v>-1.1146902132564401E-3</c:v>
                </c:pt>
                <c:pt idx="414">
                  <c:v>5.3527587392555101E-3</c:v>
                </c:pt>
                <c:pt idx="415">
                  <c:v>1.8420236241803499E-3</c:v>
                </c:pt>
                <c:pt idx="416">
                  <c:v>8.7062511762727696E-5</c:v>
                </c:pt>
                <c:pt idx="417">
                  <c:v>1.88986899857051E-3</c:v>
                </c:pt>
                <c:pt idx="418">
                  <c:v>6.5041047829359402E-3</c:v>
                </c:pt>
                <c:pt idx="419">
                  <c:v>4.6170934741916903E-3</c:v>
                </c:pt>
                <c:pt idx="420">
                  <c:v>3.1276359675707E-4</c:v>
                </c:pt>
                <c:pt idx="421">
                  <c:v>-2.4602389631178402E-4</c:v>
                </c:pt>
                <c:pt idx="422">
                  <c:v>-3.54329866335797E-3</c:v>
                </c:pt>
                <c:pt idx="423">
                  <c:v>-7.11412396384803E-3</c:v>
                </c:pt>
                <c:pt idx="424">
                  <c:v>3.12963395630132E-3</c:v>
                </c:pt>
                <c:pt idx="425">
                  <c:v>2.7878595511403602E-4</c:v>
                </c:pt>
                <c:pt idx="426">
                  <c:v>2.1702325923407999E-3</c:v>
                </c:pt>
                <c:pt idx="427">
                  <c:v>7.6892481123617502E-3</c:v>
                </c:pt>
                <c:pt idx="428">
                  <c:v>1.2766632824317201E-3</c:v>
                </c:pt>
                <c:pt idx="429">
                  <c:v>1.7285560156963301E-3</c:v>
                </c:pt>
                <c:pt idx="430">
                  <c:v>-4.4155958911219397E-5</c:v>
                </c:pt>
                <c:pt idx="431">
                  <c:v>-6.4561039462426003E-3</c:v>
                </c:pt>
                <c:pt idx="432">
                  <c:v>4.8855324556185001E-3</c:v>
                </c:pt>
                <c:pt idx="433">
                  <c:v>-1.1795495080524801E-3</c:v>
                </c:pt>
                <c:pt idx="434">
                  <c:v>1.9090501895577699E-3</c:v>
                </c:pt>
                <c:pt idx="435">
                  <c:v>-1.24111984445812E-4</c:v>
                </c:pt>
                <c:pt idx="436">
                  <c:v>6.6555901516330103E-3</c:v>
                </c:pt>
                <c:pt idx="437">
                  <c:v>6.5857132934445399E-4</c:v>
                </c:pt>
                <c:pt idx="438">
                  <c:v>5.4645772666072102E-3</c:v>
                </c:pt>
                <c:pt idx="439">
                  <c:v>-9.8282022775769695E-4</c:v>
                </c:pt>
                <c:pt idx="440">
                  <c:v>-7.0737299445003399E-3</c:v>
                </c:pt>
                <c:pt idx="441">
                  <c:v>4.6335189363311304E-3</c:v>
                </c:pt>
                <c:pt idx="442">
                  <c:v>-4.1396779380016803E-3</c:v>
                </c:pt>
                <c:pt idx="443">
                  <c:v>1.46989663441722E-3</c:v>
                </c:pt>
                <c:pt idx="444">
                  <c:v>1.6106152591032501E-3</c:v>
                </c:pt>
                <c:pt idx="445">
                  <c:v>-1.9339917631568599E-3</c:v>
                </c:pt>
                <c:pt idx="446">
                  <c:v>4.1923269614829199E-3</c:v>
                </c:pt>
                <c:pt idx="447">
                  <c:v>-1.1904630539099299E-2</c:v>
                </c:pt>
                <c:pt idx="448">
                  <c:v>1.0212621215764E-2</c:v>
                </c:pt>
                <c:pt idx="449">
                  <c:v>-7.7432123588212396E-4</c:v>
                </c:pt>
                <c:pt idx="450">
                  <c:v>5.0035988712575597E-3</c:v>
                </c:pt>
                <c:pt idx="451">
                  <c:v>1.75291063234809E-3</c:v>
                </c:pt>
                <c:pt idx="452">
                  <c:v>4.8805155195559601E-4</c:v>
                </c:pt>
                <c:pt idx="453">
                  <c:v>-4.8609385938271797E-3</c:v>
                </c:pt>
                <c:pt idx="454">
                  <c:v>9.6026281541011999E-5</c:v>
                </c:pt>
                <c:pt idx="455">
                  <c:v>-4.5380263552577804E-3</c:v>
                </c:pt>
                <c:pt idx="456">
                  <c:v>6.0913396397368398E-5</c:v>
                </c:pt>
                <c:pt idx="457">
                  <c:v>-2.02019821803869E-2</c:v>
                </c:pt>
                <c:pt idx="458">
                  <c:v>-2.8632061512498998E-3</c:v>
                </c:pt>
                <c:pt idx="459">
                  <c:v>2.3877773892458701E-3</c:v>
                </c:pt>
                <c:pt idx="460">
                  <c:v>-9.7326638909587693E-3</c:v>
                </c:pt>
                <c:pt idx="461">
                  <c:v>1.5623169160183802E-5</c:v>
                </c:pt>
                <c:pt idx="462">
                  <c:v>-5.5720924051179798E-3</c:v>
                </c:pt>
                <c:pt idx="463">
                  <c:v>1.14654121258347E-2</c:v>
                </c:pt>
                <c:pt idx="464">
                  <c:v>9.1852821416462901E-4</c:v>
                </c:pt>
                <c:pt idx="465">
                  <c:v>-1.6379596859127999E-3</c:v>
                </c:pt>
                <c:pt idx="466">
                  <c:v>6.6847821518630796E-3</c:v>
                </c:pt>
                <c:pt idx="467">
                  <c:v>4.3363557532498497E-3</c:v>
                </c:pt>
                <c:pt idx="468">
                  <c:v>-6.1377306783057798E-5</c:v>
                </c:pt>
                <c:pt idx="469">
                  <c:v>2.83183938092103E-3</c:v>
                </c:pt>
                <c:pt idx="470">
                  <c:v>4.98819754678101E-3</c:v>
                </c:pt>
                <c:pt idx="471">
                  <c:v>2.47473104619418E-3</c:v>
                </c:pt>
                <c:pt idx="472">
                  <c:v>2.9455546469971902E-3</c:v>
                </c:pt>
                <c:pt idx="473">
                  <c:v>-1.9945896478233702E-3</c:v>
                </c:pt>
                <c:pt idx="474">
                  <c:v>1.59211471543912E-3</c:v>
                </c:pt>
                <c:pt idx="475">
                  <c:v>1.05054112524773E-3</c:v>
                </c:pt>
                <c:pt idx="476">
                  <c:v>4.9998250071612599E-5</c:v>
                </c:pt>
                <c:pt idx="477">
                  <c:v>-1.69132809542137E-3</c:v>
                </c:pt>
                <c:pt idx="478">
                  <c:v>3.31491187553492E-3</c:v>
                </c:pt>
                <c:pt idx="479">
                  <c:v>-1.3605782168981201E-4</c:v>
                </c:pt>
                <c:pt idx="480">
                  <c:v>-7.7941547787828099E-4</c:v>
                </c:pt>
                <c:pt idx="481">
                  <c:v>-1.5356260692695101E-3</c:v>
                </c:pt>
                <c:pt idx="482">
                  <c:v>5.0232793825961599E-3</c:v>
                </c:pt>
                <c:pt idx="483">
                  <c:v>-2.41108934401294E-3</c:v>
                </c:pt>
                <c:pt idx="484">
                  <c:v>3.6394434933184998E-3</c:v>
                </c:pt>
                <c:pt idx="485">
                  <c:v>8.8151184980712199E-4</c:v>
                </c:pt>
                <c:pt idx="486">
                  <c:v>-5.9804496107261698E-3</c:v>
                </c:pt>
                <c:pt idx="487">
                  <c:v>-2.3679551185127999E-4</c:v>
                </c:pt>
                <c:pt idx="488">
                  <c:v>7.4565195560980999E-3</c:v>
                </c:pt>
                <c:pt idx="489">
                  <c:v>1.2948221428845999E-3</c:v>
                </c:pt>
                <c:pt idx="490">
                  <c:v>4.8792375757879102E-3</c:v>
                </c:pt>
                <c:pt idx="491">
                  <c:v>-4.7740293713845802E-4</c:v>
                </c:pt>
                <c:pt idx="492">
                  <c:v>-2.6818699911688999E-3</c:v>
                </c:pt>
                <c:pt idx="493">
                  <c:v>-5.7932403429418796E-3</c:v>
                </c:pt>
                <c:pt idx="494">
                  <c:v>7.8019621743095104E-3</c:v>
                </c:pt>
                <c:pt idx="495">
                  <c:v>-1.6300883863057499E-2</c:v>
                </c:pt>
                <c:pt idx="496">
                  <c:v>8.53926846933231E-3</c:v>
                </c:pt>
                <c:pt idx="497">
                  <c:v>-8.5002928587595895E-4</c:v>
                </c:pt>
                <c:pt idx="498">
                  <c:v>-2.78981166186912E-3</c:v>
                </c:pt>
                <c:pt idx="499">
                  <c:v>-2.15671502155274E-4</c:v>
                </c:pt>
                <c:pt idx="500">
                  <c:v>-2.0877820755941499E-2</c:v>
                </c:pt>
                <c:pt idx="501">
                  <c:v>-1.1517102846274E-2</c:v>
                </c:pt>
                <c:pt idx="502">
                  <c:v>-5.5350084772767304E-3</c:v>
                </c:pt>
                <c:pt idx="503">
                  <c:v>1.57764047603201E-3</c:v>
                </c:pt>
                <c:pt idx="504">
                  <c:v>-8.1333214869814992E-3</c:v>
                </c:pt>
                <c:pt idx="505">
                  <c:v>1.44956714568312E-4</c:v>
                </c:pt>
                <c:pt idx="506">
                  <c:v>1.28018134438327E-2</c:v>
                </c:pt>
                <c:pt idx="507">
                  <c:v>3.0337053893912799E-3</c:v>
                </c:pt>
                <c:pt idx="508">
                  <c:v>1.9385360865204301E-2</c:v>
                </c:pt>
                <c:pt idx="509">
                  <c:v>-7.32607796884147E-3</c:v>
                </c:pt>
                <c:pt idx="510">
                  <c:v>1.2228325652846501E-2</c:v>
                </c:pt>
                <c:pt idx="511">
                  <c:v>7.0286850120311797E-3</c:v>
                </c:pt>
                <c:pt idx="512">
                  <c:v>-5.00907245602223E-4</c:v>
                </c:pt>
                <c:pt idx="513">
                  <c:v>1.18683424581394E-2</c:v>
                </c:pt>
                <c:pt idx="514">
                  <c:v>-1.38631602476665E-3</c:v>
                </c:pt>
                <c:pt idx="515">
                  <c:v>6.2108096401566398E-3</c:v>
                </c:pt>
                <c:pt idx="516">
                  <c:v>1.1663102277225E-2</c:v>
                </c:pt>
                <c:pt idx="517">
                  <c:v>-3.9644586330683897E-5</c:v>
                </c:pt>
                <c:pt idx="518">
                  <c:v>-2.8338120807535898E-3</c:v>
                </c:pt>
                <c:pt idx="519">
                  <c:v>5.6843254698454998E-3</c:v>
                </c:pt>
                <c:pt idx="520">
                  <c:v>3.76839633281253E-3</c:v>
                </c:pt>
                <c:pt idx="521">
                  <c:v>3.49484268151199E-4</c:v>
                </c:pt>
                <c:pt idx="522">
                  <c:v>1.03844795196086E-3</c:v>
                </c:pt>
                <c:pt idx="523">
                  <c:v>6.9643008842389597E-4</c:v>
                </c:pt>
                <c:pt idx="524">
                  <c:v>-7.0133624589671997E-4</c:v>
                </c:pt>
                <c:pt idx="525">
                  <c:v>5.2972597729773903E-4</c:v>
                </c:pt>
                <c:pt idx="526">
                  <c:v>2.40246130864035E-4</c:v>
                </c:pt>
                <c:pt idx="527">
                  <c:v>2.4502958610331699E-4</c:v>
                </c:pt>
                <c:pt idx="528">
                  <c:v>5.1207992441207701E-3</c:v>
                </c:pt>
                <c:pt idx="529">
                  <c:v>-1.5022487778297E-3</c:v>
                </c:pt>
                <c:pt idx="530">
                  <c:v>1.9651497131154601E-3</c:v>
                </c:pt>
                <c:pt idx="531">
                  <c:v>5.22321260373825E-3</c:v>
                </c:pt>
                <c:pt idx="532">
                  <c:v>9.5332409502817995E-4</c:v>
                </c:pt>
                <c:pt idx="533">
                  <c:v>-1.15074811317792E-3</c:v>
                </c:pt>
                <c:pt idx="534">
                  <c:v>2.8020289550014501E-3</c:v>
                </c:pt>
                <c:pt idx="535">
                  <c:v>-1.2728276432795501E-3</c:v>
                </c:pt>
                <c:pt idx="536">
                  <c:v>-2.2842441569449999E-3</c:v>
                </c:pt>
                <c:pt idx="537">
                  <c:v>6.3641145965672103E-3</c:v>
                </c:pt>
                <c:pt idx="538">
                  <c:v>3.7576597991097701E-3</c:v>
                </c:pt>
                <c:pt idx="539">
                  <c:v>-1.1624963624507401E-3</c:v>
                </c:pt>
                <c:pt idx="540">
                  <c:v>1.6637374265151799E-3</c:v>
                </c:pt>
                <c:pt idx="541">
                  <c:v>-2.4276647077232602E-3</c:v>
                </c:pt>
                <c:pt idx="542">
                  <c:v>-2.37856573608146E-4</c:v>
                </c:pt>
                <c:pt idx="543">
                  <c:v>-1.6486095225712899E-2</c:v>
                </c:pt>
                <c:pt idx="544">
                  <c:v>4.5254627925939801E-3</c:v>
                </c:pt>
                <c:pt idx="545">
                  <c:v>-1.6346465435817401E-2</c:v>
                </c:pt>
                <c:pt idx="546">
                  <c:v>-2.1209368909803098E-3</c:v>
                </c:pt>
                <c:pt idx="547">
                  <c:v>-8.5252524609650097E-3</c:v>
                </c:pt>
                <c:pt idx="548">
                  <c:v>2.01480610156945E-2</c:v>
                </c:pt>
                <c:pt idx="549">
                  <c:v>2.3731391638557101E-2</c:v>
                </c:pt>
                <c:pt idx="550">
                  <c:v>4.55967565401147E-3</c:v>
                </c:pt>
                <c:pt idx="551">
                  <c:v>1.2677188415212699E-3</c:v>
                </c:pt>
                <c:pt idx="552">
                  <c:v>1.7448949438961499E-3</c:v>
                </c:pt>
                <c:pt idx="553">
                  <c:v>-1.3928747275794299E-4</c:v>
                </c:pt>
                <c:pt idx="554">
                  <c:v>1.6520221711266399E-3</c:v>
                </c:pt>
                <c:pt idx="555">
                  <c:v>2.8712669325721402E-4</c:v>
                </c:pt>
                <c:pt idx="556">
                  <c:v>-4.9006072778080599E-3</c:v>
                </c:pt>
                <c:pt idx="557">
                  <c:v>-1.03642891877551E-2</c:v>
                </c:pt>
                <c:pt idx="558">
                  <c:v>-3.75745213762741E-3</c:v>
                </c:pt>
                <c:pt idx="559">
                  <c:v>-8.9332691248878507E-3</c:v>
                </c:pt>
                <c:pt idx="560">
                  <c:v>1.1562716479232101E-2</c:v>
                </c:pt>
                <c:pt idx="561">
                  <c:v>1.7730232270553901E-2</c:v>
                </c:pt>
                <c:pt idx="562">
                  <c:v>-8.4394028943683193E-3</c:v>
                </c:pt>
                <c:pt idx="563">
                  <c:v>-2.7088643344625701E-3</c:v>
                </c:pt>
                <c:pt idx="564">
                  <c:v>-2.5818951027174498E-3</c:v>
                </c:pt>
                <c:pt idx="565">
                  <c:v>-5.8300241971988602E-3</c:v>
                </c:pt>
                <c:pt idx="566">
                  <c:v>-9.2909153471455192E-3</c:v>
                </c:pt>
                <c:pt idx="567">
                  <c:v>1.3334893478396E-2</c:v>
                </c:pt>
                <c:pt idx="568">
                  <c:v>3.8718751322269502E-4</c:v>
                </c:pt>
                <c:pt idx="569">
                  <c:v>4.7204915668688802E-3</c:v>
                </c:pt>
                <c:pt idx="570">
                  <c:v>1.51543580013822E-2</c:v>
                </c:pt>
                <c:pt idx="571">
                  <c:v>-5.5067369293280901E-3</c:v>
                </c:pt>
                <c:pt idx="572">
                  <c:v>8.5505286312482305E-4</c:v>
                </c:pt>
                <c:pt idx="573">
                  <c:v>-1.34782691487478E-2</c:v>
                </c:pt>
                <c:pt idx="574">
                  <c:v>-1.3587495823832001E-2</c:v>
                </c:pt>
                <c:pt idx="575">
                  <c:v>9.4895341296701297E-3</c:v>
                </c:pt>
                <c:pt idx="576">
                  <c:v>-1.30770941112439E-2</c:v>
                </c:pt>
                <c:pt idx="577">
                  <c:v>4.2930590620756E-3</c:v>
                </c:pt>
                <c:pt idx="578">
                  <c:v>1.4336212205417901E-2</c:v>
                </c:pt>
                <c:pt idx="579">
                  <c:v>-4.1646970650340504E-3</c:v>
                </c:pt>
                <c:pt idx="580">
                  <c:v>1.02388060248344E-2</c:v>
                </c:pt>
                <c:pt idx="581">
                  <c:v>-3.42400388914633E-3</c:v>
                </c:pt>
                <c:pt idx="582">
                  <c:v>-1.4187495974338799E-3</c:v>
                </c:pt>
                <c:pt idx="583">
                  <c:v>1.0618932294575801E-2</c:v>
                </c:pt>
                <c:pt idx="584">
                  <c:v>-2.90056851163012E-5</c:v>
                </c:pt>
                <c:pt idx="585">
                  <c:v>9.5983185809504594E-3</c:v>
                </c:pt>
                <c:pt idx="586">
                  <c:v>4.0664545328546299E-3</c:v>
                </c:pt>
                <c:pt idx="587">
                  <c:v>3.9906329873085999E-4</c:v>
                </c:pt>
                <c:pt idx="588">
                  <c:v>8.0205296292240505E-4</c:v>
                </c:pt>
                <c:pt idx="589">
                  <c:v>-1.47706318574368E-3</c:v>
                </c:pt>
                <c:pt idx="590">
                  <c:v>-2.9606876752680299E-3</c:v>
                </c:pt>
                <c:pt idx="591">
                  <c:v>2.03542963809641E-3</c:v>
                </c:pt>
                <c:pt idx="592">
                  <c:v>-4.5489372363725104E-3</c:v>
                </c:pt>
                <c:pt idx="593">
                  <c:v>-4.3981612914209796E-3</c:v>
                </c:pt>
                <c:pt idx="594">
                  <c:v>1.19536061971838E-3</c:v>
                </c:pt>
                <c:pt idx="595">
                  <c:v>-1.42753424853074E-2</c:v>
                </c:pt>
                <c:pt idx="596">
                  <c:v>1.3122333156308499E-3</c:v>
                </c:pt>
                <c:pt idx="597">
                  <c:v>-1.71068705318865E-2</c:v>
                </c:pt>
                <c:pt idx="598">
                  <c:v>-1.91949916932511E-3</c:v>
                </c:pt>
                <c:pt idx="599">
                  <c:v>1.25227210542372E-2</c:v>
                </c:pt>
                <c:pt idx="600">
                  <c:v>-6.0932131665859804E-3</c:v>
                </c:pt>
                <c:pt idx="601">
                  <c:v>4.4809632065006804E-3</c:v>
                </c:pt>
                <c:pt idx="602">
                  <c:v>-3.32573998562374E-3</c:v>
                </c:pt>
                <c:pt idx="603">
                  <c:v>1.2085115625505301E-2</c:v>
                </c:pt>
                <c:pt idx="604">
                  <c:v>-4.8844984753110398E-3</c:v>
                </c:pt>
                <c:pt idx="605">
                  <c:v>8.9723452173247308E-3</c:v>
                </c:pt>
                <c:pt idx="606">
                  <c:v>-5.8239105272452497E-4</c:v>
                </c:pt>
                <c:pt idx="607">
                  <c:v>-6.1583828258348896E-3</c:v>
                </c:pt>
                <c:pt idx="608">
                  <c:v>-1.4665950218136501E-2</c:v>
                </c:pt>
                <c:pt idx="609">
                  <c:v>-2.3802595518641898E-3</c:v>
                </c:pt>
                <c:pt idx="610">
                  <c:v>2.3657037582941699E-3</c:v>
                </c:pt>
                <c:pt idx="611">
                  <c:v>4.0541322682051302E-3</c:v>
                </c:pt>
                <c:pt idx="612">
                  <c:v>-8.8346389509214706E-3</c:v>
                </c:pt>
                <c:pt idx="613">
                  <c:v>-3.9732777015764296E-3</c:v>
                </c:pt>
                <c:pt idx="614">
                  <c:v>3.5234427543923302E-3</c:v>
                </c:pt>
                <c:pt idx="615">
                  <c:v>9.0459668271328697E-4</c:v>
                </c:pt>
                <c:pt idx="616">
                  <c:v>2.6790260911049401E-3</c:v>
                </c:pt>
                <c:pt idx="617">
                  <c:v>4.4475616557317502E-3</c:v>
                </c:pt>
                <c:pt idx="618">
                  <c:v>5.1893163356352004E-3</c:v>
                </c:pt>
                <c:pt idx="619">
                  <c:v>-1.53058209222282E-3</c:v>
                </c:pt>
                <c:pt idx="620">
                  <c:v>1.62835765291262E-3</c:v>
                </c:pt>
                <c:pt idx="621">
                  <c:v>5.1350866086935804E-3</c:v>
                </c:pt>
                <c:pt idx="622">
                  <c:v>-7.7879774665911802E-4</c:v>
                </c:pt>
                <c:pt idx="623">
                  <c:v>-1.13756759818764E-2</c:v>
                </c:pt>
                <c:pt idx="624">
                  <c:v>3.0642540780691399E-3</c:v>
                </c:pt>
                <c:pt idx="625">
                  <c:v>-1.48176762411494E-3</c:v>
                </c:pt>
                <c:pt idx="626">
                  <c:v>5.0746200095614404E-3</c:v>
                </c:pt>
                <c:pt idx="627">
                  <c:v>2.3549546644853901E-3</c:v>
                </c:pt>
                <c:pt idx="628">
                  <c:v>2.2502621405813702E-3</c:v>
                </c:pt>
                <c:pt idx="629">
                  <c:v>-1.38330128813877E-3</c:v>
                </c:pt>
                <c:pt idx="630">
                  <c:v>2.7653627744773498E-3</c:v>
                </c:pt>
                <c:pt idx="631">
                  <c:v>-3.74738986151253E-3</c:v>
                </c:pt>
                <c:pt idx="632">
                  <c:v>-1.0180511364075599E-2</c:v>
                </c:pt>
                <c:pt idx="633">
                  <c:v>3.4500547530640401E-3</c:v>
                </c:pt>
                <c:pt idx="634">
                  <c:v>-1.19079892819386E-2</c:v>
                </c:pt>
                <c:pt idx="635">
                  <c:v>-4.4656528892180703E-3</c:v>
                </c:pt>
                <c:pt idx="636">
                  <c:v>3.76666352273952E-3</c:v>
                </c:pt>
                <c:pt idx="637">
                  <c:v>1.33681018381962E-2</c:v>
                </c:pt>
                <c:pt idx="638">
                  <c:v>-1.70084913837114E-3</c:v>
                </c:pt>
                <c:pt idx="639">
                  <c:v>-2.9540151581351698E-3</c:v>
                </c:pt>
                <c:pt idx="640">
                  <c:v>-3.0493615635559601E-4</c:v>
                </c:pt>
                <c:pt idx="641">
                  <c:v>1.0721548914049001E-2</c:v>
                </c:pt>
                <c:pt idx="642">
                  <c:v>7.6817406925065604E-4</c:v>
                </c:pt>
                <c:pt idx="643">
                  <c:v>1.01444206806029E-3</c:v>
                </c:pt>
                <c:pt idx="644">
                  <c:v>-6.4364124626619204E-4</c:v>
                </c:pt>
                <c:pt idx="645">
                  <c:v>-9.3095867249196702E-4</c:v>
                </c:pt>
                <c:pt idx="646">
                  <c:v>2.3351597649989798E-3</c:v>
                </c:pt>
                <c:pt idx="647">
                  <c:v>-2.2363806280129902E-3</c:v>
                </c:pt>
                <c:pt idx="648">
                  <c:v>-2.58378853566065E-3</c:v>
                </c:pt>
                <c:pt idx="649">
                  <c:v>9.1209049217876401E-3</c:v>
                </c:pt>
                <c:pt idx="650">
                  <c:v>-1.2675915340863899E-3</c:v>
                </c:pt>
                <c:pt idx="651">
                  <c:v>-6.3384457913584404E-3</c:v>
                </c:pt>
                <c:pt idx="652">
                  <c:v>6.8576725806180998E-4</c:v>
                </c:pt>
                <c:pt idx="653">
                  <c:v>-1.00916070563882E-3</c:v>
                </c:pt>
                <c:pt idx="654">
                  <c:v>2.1166434256780901E-3</c:v>
                </c:pt>
                <c:pt idx="655">
                  <c:v>-8.6605718154161206E-3</c:v>
                </c:pt>
                <c:pt idx="656">
                  <c:v>-1.4372106268171099E-3</c:v>
                </c:pt>
                <c:pt idx="657">
                  <c:v>-2.1651790327945602E-3</c:v>
                </c:pt>
                <c:pt idx="658">
                  <c:v>4.1832655565178799E-4</c:v>
                </c:pt>
                <c:pt idx="659">
                  <c:v>1.1970467999834099E-2</c:v>
                </c:pt>
                <c:pt idx="660">
                  <c:v>1.73704262411174E-3</c:v>
                </c:pt>
                <c:pt idx="661">
                  <c:v>-7.0188750118902899E-3</c:v>
                </c:pt>
                <c:pt idx="662">
                  <c:v>-1.54440184312854E-3</c:v>
                </c:pt>
                <c:pt idx="663">
                  <c:v>5.6736790864062702E-3</c:v>
                </c:pt>
                <c:pt idx="664">
                  <c:v>1.9777309251246301E-3</c:v>
                </c:pt>
                <c:pt idx="665">
                  <c:v>9.8539767618015597E-3</c:v>
                </c:pt>
                <c:pt idx="666">
                  <c:v>-5.3176152134035296E-3</c:v>
                </c:pt>
                <c:pt idx="667">
                  <c:v>1.6780131912626801E-3</c:v>
                </c:pt>
                <c:pt idx="668">
                  <c:v>-7.3805257559009102E-3</c:v>
                </c:pt>
                <c:pt idx="669">
                  <c:v>-2.9779949767229502E-3</c:v>
                </c:pt>
                <c:pt idx="670">
                  <c:v>-3.9012322679491703E-4</c:v>
                </c:pt>
                <c:pt idx="671">
                  <c:v>-7.0289739830867197E-3</c:v>
                </c:pt>
                <c:pt idx="672">
                  <c:v>2.6548580781832901E-3</c:v>
                </c:pt>
                <c:pt idx="673">
                  <c:v>6.9121861093133204E-3</c:v>
                </c:pt>
                <c:pt idx="674">
                  <c:v>-3.0812190316463901E-4</c:v>
                </c:pt>
                <c:pt idx="675">
                  <c:v>-9.67305828135991E-4</c:v>
                </c:pt>
                <c:pt idx="676">
                  <c:v>6.0625230864869602E-3</c:v>
                </c:pt>
                <c:pt idx="677">
                  <c:v>-1.6792948927196499E-2</c:v>
                </c:pt>
                <c:pt idx="678">
                  <c:v>2.2596453237141399E-3</c:v>
                </c:pt>
                <c:pt idx="679">
                  <c:v>1.2262958517226899E-2</c:v>
                </c:pt>
                <c:pt idx="680">
                  <c:v>3.6684261424550198E-3</c:v>
                </c:pt>
                <c:pt idx="681">
                  <c:v>4.4433429011478598E-3</c:v>
                </c:pt>
                <c:pt idx="682">
                  <c:v>-7.3523311386536198E-4</c:v>
                </c:pt>
                <c:pt idx="683">
                  <c:v>7.9826687162939201E-3</c:v>
                </c:pt>
                <c:pt idx="684">
                  <c:v>1.10564052543541E-3</c:v>
                </c:pt>
                <c:pt idx="685">
                  <c:v>2.5695744866551098E-4</c:v>
                </c:pt>
                <c:pt idx="686">
                  <c:v>-4.27076404462949E-3</c:v>
                </c:pt>
                <c:pt idx="687">
                  <c:v>-2.39053726103375E-3</c:v>
                </c:pt>
                <c:pt idx="688">
                  <c:v>-5.6922099476966201E-3</c:v>
                </c:pt>
                <c:pt idx="689">
                  <c:v>-1.0761020194054101E-2</c:v>
                </c:pt>
                <c:pt idx="690">
                  <c:v>-1.93058335640926E-3</c:v>
                </c:pt>
                <c:pt idx="691">
                  <c:v>1.23100218480301E-2</c:v>
                </c:pt>
                <c:pt idx="692">
                  <c:v>7.2921105076044802E-3</c:v>
                </c:pt>
                <c:pt idx="693">
                  <c:v>2.84548989869647E-5</c:v>
                </c:pt>
                <c:pt idx="694">
                  <c:v>-2.2742011525239201E-3</c:v>
                </c:pt>
                <c:pt idx="695">
                  <c:v>-9.2022359572852496E-4</c:v>
                </c:pt>
                <c:pt idx="696">
                  <c:v>-2.2522532043250201E-3</c:v>
                </c:pt>
                <c:pt idx="697">
                  <c:v>3.1098289855839198E-3</c:v>
                </c:pt>
                <c:pt idx="698">
                  <c:v>-7.7831821886354697E-3</c:v>
                </c:pt>
                <c:pt idx="699">
                  <c:v>-2.8790276379214502E-3</c:v>
                </c:pt>
                <c:pt idx="700">
                  <c:v>4.2423003409890296E-3</c:v>
                </c:pt>
                <c:pt idx="701">
                  <c:v>-9.6031299685016402E-3</c:v>
                </c:pt>
                <c:pt idx="702">
                  <c:v>9.4961303213885297E-4</c:v>
                </c:pt>
                <c:pt idx="703">
                  <c:v>-1.27595090030548E-3</c:v>
                </c:pt>
                <c:pt idx="704">
                  <c:v>3.9042620368306799E-3</c:v>
                </c:pt>
                <c:pt idx="705">
                  <c:v>1.7326460850790499E-3</c:v>
                </c:pt>
                <c:pt idx="706">
                  <c:v>-2.6289735480122698E-3</c:v>
                </c:pt>
                <c:pt idx="707">
                  <c:v>-8.2892253214384998E-3</c:v>
                </c:pt>
                <c:pt idx="708">
                  <c:v>-2.13258992051059E-2</c:v>
                </c:pt>
                <c:pt idx="709">
                  <c:v>-3.2369259548499701E-2</c:v>
                </c:pt>
                <c:pt idx="710">
                  <c:v>-1.3403805427058499E-2</c:v>
                </c:pt>
                <c:pt idx="711">
                  <c:v>-1.3614262532188901E-2</c:v>
                </c:pt>
                <c:pt idx="712">
                  <c:v>3.8291286558614003E-2</c:v>
                </c:pt>
                <c:pt idx="713">
                  <c:v>2.4007242326251801E-2</c:v>
                </c:pt>
                <c:pt idx="714">
                  <c:v>6.0857080788743101E-4</c:v>
                </c:pt>
                <c:pt idx="715">
                  <c:v>-2.8090361177833798E-3</c:v>
                </c:pt>
                <c:pt idx="716">
                  <c:v>-3.00226098516122E-2</c:v>
                </c:pt>
                <c:pt idx="717">
                  <c:v>1.8127666183109601E-2</c:v>
                </c:pt>
                <c:pt idx="718">
                  <c:v>-7.1420926610855397E-3</c:v>
                </c:pt>
                <c:pt idx="719">
                  <c:v>6.1934011481614999E-3</c:v>
                </c:pt>
                <c:pt idx="720">
                  <c:v>-1.39950385279501E-2</c:v>
                </c:pt>
                <c:pt idx="721">
                  <c:v>5.2640755505400302E-3</c:v>
                </c:pt>
                <c:pt idx="722">
                  <c:v>4.4770015545705904E-3</c:v>
                </c:pt>
                <c:pt idx="723">
                  <c:v>-1.36601044160121E-3</c:v>
                </c:pt>
                <c:pt idx="724">
                  <c:v>1.2749719911298699E-2</c:v>
                </c:pt>
                <c:pt idx="725">
                  <c:v>8.6676940705017191E-3</c:v>
                </c:pt>
                <c:pt idx="726">
                  <c:v>-2.56429054254198E-3</c:v>
                </c:pt>
                <c:pt idx="727">
                  <c:v>-1.62962704510882E-2</c:v>
                </c:pt>
                <c:pt idx="728">
                  <c:v>1.5184739635052201E-3</c:v>
                </c:pt>
                <c:pt idx="729">
                  <c:v>-1.23949398870695E-2</c:v>
                </c:pt>
                <c:pt idx="730">
                  <c:v>-2.0507542933684902E-3</c:v>
                </c:pt>
                <c:pt idx="731">
                  <c:v>-3.36864178021609E-3</c:v>
                </c:pt>
                <c:pt idx="732">
                  <c:v>-4.65889157868587E-4</c:v>
                </c:pt>
                <c:pt idx="733">
                  <c:v>-8.6670797464650992E-3</c:v>
                </c:pt>
                <c:pt idx="734">
                  <c:v>1.23212243339062E-3</c:v>
                </c:pt>
                <c:pt idx="735">
                  <c:v>1.8895865203796401E-2</c:v>
                </c:pt>
                <c:pt idx="736">
                  <c:v>5.9373655566783597E-3</c:v>
                </c:pt>
                <c:pt idx="737">
                  <c:v>7.2486796675928203E-4</c:v>
                </c:pt>
                <c:pt idx="738">
                  <c:v>4.24897036547884E-4</c:v>
                </c:pt>
                <c:pt idx="739">
                  <c:v>-6.8488138094229302E-3</c:v>
                </c:pt>
                <c:pt idx="740">
                  <c:v>-4.7274552579458298E-3</c:v>
                </c:pt>
                <c:pt idx="741">
                  <c:v>1.4743553692310399E-2</c:v>
                </c:pt>
                <c:pt idx="742">
                  <c:v>4.5600613407668798E-3</c:v>
                </c:pt>
                <c:pt idx="743">
                  <c:v>9.0161643983352694E-5</c:v>
                </c:pt>
                <c:pt idx="744">
                  <c:v>-1.42209386656902E-3</c:v>
                </c:pt>
                <c:pt idx="745">
                  <c:v>-5.8424102714401301E-3</c:v>
                </c:pt>
                <c:pt idx="746">
                  <c:v>1.6490813232663298E-2</c:v>
                </c:pt>
                <c:pt idx="747">
                  <c:v>1.0970005786788899E-2</c:v>
                </c:pt>
                <c:pt idx="748">
                  <c:v>-6.3831568530458302E-4</c:v>
                </c:pt>
                <c:pt idx="749">
                  <c:v>-2.5573668722574201E-3</c:v>
                </c:pt>
                <c:pt idx="750">
                  <c:v>1.17703897726206E-2</c:v>
                </c:pt>
                <c:pt idx="751">
                  <c:v>-4.4978659820061299E-4</c:v>
                </c:pt>
                <c:pt idx="752">
                  <c:v>-4.8215754142581302E-3</c:v>
                </c:pt>
                <c:pt idx="753">
                  <c:v>3.93463493103644E-3</c:v>
                </c:pt>
                <c:pt idx="754">
                  <c:v>2.7243576169235901E-3</c:v>
                </c:pt>
                <c:pt idx="755">
                  <c:v>-3.5516762958985502E-3</c:v>
                </c:pt>
                <c:pt idx="756">
                  <c:v>-1.13272933220224E-3</c:v>
                </c:pt>
                <c:pt idx="757">
                  <c:v>-3.4769107284318397E-4</c:v>
                </c:pt>
                <c:pt idx="758">
                  <c:v>-3.2904505008689499E-3</c:v>
                </c:pt>
                <c:pt idx="759">
                  <c:v>1.5095068126030099E-3</c:v>
                </c:pt>
                <c:pt idx="760">
                  <c:v>-3.2333213949674098E-3</c:v>
                </c:pt>
                <c:pt idx="761">
                  <c:v>-1.4089149017324399E-2</c:v>
                </c:pt>
                <c:pt idx="762">
                  <c:v>-1.12706740602762E-2</c:v>
                </c:pt>
                <c:pt idx="763">
                  <c:v>4.9311168803187798E-3</c:v>
                </c:pt>
                <c:pt idx="764">
                  <c:v>-1.34027697997222E-3</c:v>
                </c:pt>
                <c:pt idx="765">
                  <c:v>1.6033163805428401E-2</c:v>
                </c:pt>
                <c:pt idx="766">
                  <c:v>-1.1236981412047699E-3</c:v>
                </c:pt>
                <c:pt idx="767">
                  <c:v>3.80298798316904E-3</c:v>
                </c:pt>
                <c:pt idx="768">
                  <c:v>-4.1190111952427399E-4</c:v>
                </c:pt>
                <c:pt idx="769">
                  <c:v>1.22134348580085E-3</c:v>
                </c:pt>
                <c:pt idx="770">
                  <c:v>-1.29248135057525E-4</c:v>
                </c:pt>
                <c:pt idx="771">
                  <c:v>2.9672313253282102E-4</c:v>
                </c:pt>
                <c:pt idx="772">
                  <c:v>-1.5505688325056801E-3</c:v>
                </c:pt>
                <c:pt idx="773">
                  <c:v>1.06239524337308E-2</c:v>
                </c:pt>
                <c:pt idx="774">
                  <c:v>-1.10566530693402E-2</c:v>
                </c:pt>
                <c:pt idx="775">
                  <c:v>-1.4477878923262801E-2</c:v>
                </c:pt>
                <c:pt idx="776">
                  <c:v>2.0317941551718299E-2</c:v>
                </c:pt>
                <c:pt idx="777">
                  <c:v>-2.3380349614927601E-3</c:v>
                </c:pt>
                <c:pt idx="778">
                  <c:v>-6.5110623052767498E-3</c:v>
                </c:pt>
                <c:pt idx="779">
                  <c:v>-7.7690413899379404E-3</c:v>
                </c:pt>
                <c:pt idx="780">
                  <c:v>2.24886371105273E-3</c:v>
                </c:pt>
                <c:pt idx="781">
                  <c:v>-1.9613874846502798E-2</c:v>
                </c:pt>
                <c:pt idx="782">
                  <c:v>1.5814382055484399E-3</c:v>
                </c:pt>
                <c:pt idx="783">
                  <c:v>1.0562534400149599E-2</c:v>
                </c:pt>
                <c:pt idx="784">
                  <c:v>1.4410619402612901E-2</c:v>
                </c:pt>
                <c:pt idx="785">
                  <c:v>-1.51547508348893E-2</c:v>
                </c:pt>
                <c:pt idx="786">
                  <c:v>-1.79575121796475E-2</c:v>
                </c:pt>
                <c:pt idx="787">
                  <c:v>2.5827729981214801E-3</c:v>
                </c:pt>
                <c:pt idx="788">
                  <c:v>8.7781220393295094E-3</c:v>
                </c:pt>
                <c:pt idx="789">
                  <c:v>1.23415632361149E-2</c:v>
                </c:pt>
                <c:pt idx="790">
                  <c:v>-1.5998917425749501E-3</c:v>
                </c:pt>
                <c:pt idx="791">
                  <c:v>-5.4523529865587795E-4</c:v>
                </c:pt>
                <c:pt idx="792">
                  <c:v>1.057361248714E-2</c:v>
                </c:pt>
                <c:pt idx="793">
                  <c:v>-7.2433991595191897E-3</c:v>
                </c:pt>
                <c:pt idx="794">
                  <c:v>-9.4564043127839705E-3</c:v>
                </c:pt>
                <c:pt idx="795">
                  <c:v>-3.8555218618028398E-3</c:v>
                </c:pt>
                <c:pt idx="796">
                  <c:v>2.01024049112396E-3</c:v>
                </c:pt>
                <c:pt idx="797">
                  <c:v>-1.32021872787529E-2</c:v>
                </c:pt>
                <c:pt idx="798">
                  <c:v>-2.3985794022258498E-2</c:v>
                </c:pt>
                <c:pt idx="799">
                  <c:v>-1.0897570278899101E-2</c:v>
                </c:pt>
                <c:pt idx="800">
                  <c:v>2.8430023132622502E-4</c:v>
                </c:pt>
                <c:pt idx="801">
                  <c:v>7.7725092573912398E-3</c:v>
                </c:pt>
                <c:pt idx="802">
                  <c:v>-2.5282362871704302E-2</c:v>
                </c:pt>
                <c:pt idx="803">
                  <c:v>1.6558094217956499E-2</c:v>
                </c:pt>
                <c:pt idx="804">
                  <c:v>-2.1835767111975098E-2</c:v>
                </c:pt>
                <c:pt idx="805">
                  <c:v>1.3292004375156701E-4</c:v>
                </c:pt>
                <c:pt idx="806">
                  <c:v>-1.17627657495139E-2</c:v>
                </c:pt>
                <c:pt idx="807">
                  <c:v>5.1819702260036803E-3</c:v>
                </c:pt>
                <c:pt idx="808">
                  <c:v>2.0080708854120801E-2</c:v>
                </c:pt>
                <c:pt idx="809">
                  <c:v>-5.25383631942702E-3</c:v>
                </c:pt>
                <c:pt idx="810">
                  <c:v>1.40452118538382E-2</c:v>
                </c:pt>
                <c:pt idx="811">
                  <c:v>-1.0922893803811E-2</c:v>
                </c:pt>
                <c:pt idx="812">
                  <c:v>5.5133325226166202E-3</c:v>
                </c:pt>
                <c:pt idx="813">
                  <c:v>2.4458648291019399E-2</c:v>
                </c:pt>
                <c:pt idx="814">
                  <c:v>-1.4778079882156301E-4</c:v>
                </c:pt>
                <c:pt idx="815">
                  <c:v>-1.8920981595370201E-2</c:v>
                </c:pt>
                <c:pt idx="816">
                  <c:v>4.9796200980441402E-3</c:v>
                </c:pt>
                <c:pt idx="817">
                  <c:v>1.52560910263592E-3</c:v>
                </c:pt>
                <c:pt idx="818">
                  <c:v>-1.86542097397932E-2</c:v>
                </c:pt>
                <c:pt idx="819">
                  <c:v>-1.1650412231008799E-3</c:v>
                </c:pt>
                <c:pt idx="820">
                  <c:v>4.0954441588403499E-3</c:v>
                </c:pt>
                <c:pt idx="821">
                  <c:v>1.6346115318029299E-2</c:v>
                </c:pt>
                <c:pt idx="822">
                  <c:v>-4.6766370852842501E-3</c:v>
                </c:pt>
                <c:pt idx="823">
                  <c:v>-2.6071472335759699E-5</c:v>
                </c:pt>
                <c:pt idx="824">
                  <c:v>4.7835821251761904E-3</c:v>
                </c:pt>
                <c:pt idx="825">
                  <c:v>-1.25325877365902E-2</c:v>
                </c:pt>
                <c:pt idx="826">
                  <c:v>4.4299448982654498E-3</c:v>
                </c:pt>
                <c:pt idx="827">
                  <c:v>1.12844170508728E-2</c:v>
                </c:pt>
                <c:pt idx="828">
                  <c:v>-1.87191541294726E-3</c:v>
                </c:pt>
                <c:pt idx="829">
                  <c:v>-2.7180319727678199E-3</c:v>
                </c:pt>
                <c:pt idx="830">
                  <c:v>2.3588387634097902E-2</c:v>
                </c:pt>
                <c:pt idx="831">
                  <c:v>4.0859621010796501E-3</c:v>
                </c:pt>
                <c:pt idx="832">
                  <c:v>3.4925974922729299E-3</c:v>
                </c:pt>
                <c:pt idx="833">
                  <c:v>3.3004569962263399E-3</c:v>
                </c:pt>
                <c:pt idx="834">
                  <c:v>2.9487101316919402E-4</c:v>
                </c:pt>
                <c:pt idx="835">
                  <c:v>-1.13037561114647E-2</c:v>
                </c:pt>
                <c:pt idx="836">
                  <c:v>5.0396728076172199E-3</c:v>
                </c:pt>
                <c:pt idx="837">
                  <c:v>1.55824702551861E-4</c:v>
                </c:pt>
                <c:pt idx="838">
                  <c:v>1.6262547567990299E-2</c:v>
                </c:pt>
                <c:pt idx="839">
                  <c:v>-4.2060161499982401E-4</c:v>
                </c:pt>
                <c:pt idx="840">
                  <c:v>-1.83865032457848E-3</c:v>
                </c:pt>
                <c:pt idx="841">
                  <c:v>5.5847689767838998E-3</c:v>
                </c:pt>
                <c:pt idx="842">
                  <c:v>6.5735853667514303E-3</c:v>
                </c:pt>
                <c:pt idx="843">
                  <c:v>4.3959123835568704E-3</c:v>
                </c:pt>
                <c:pt idx="844">
                  <c:v>3.2836080727147399E-4</c:v>
                </c:pt>
                <c:pt idx="845">
                  <c:v>-8.7774911765066302E-4</c:v>
                </c:pt>
                <c:pt idx="846">
                  <c:v>-6.4064665305301402E-3</c:v>
                </c:pt>
                <c:pt idx="847">
                  <c:v>-3.7813217888834299E-4</c:v>
                </c:pt>
                <c:pt idx="848">
                  <c:v>1.36263534587642E-4</c:v>
                </c:pt>
                <c:pt idx="849">
                  <c:v>8.7780312721493104E-3</c:v>
                </c:pt>
                <c:pt idx="850">
                  <c:v>4.3409084032825299E-3</c:v>
                </c:pt>
                <c:pt idx="851">
                  <c:v>-2.04186127603835E-3</c:v>
                </c:pt>
                <c:pt idx="852">
                  <c:v>6.3109401913092498E-3</c:v>
                </c:pt>
                <c:pt idx="853">
                  <c:v>-3.3524464527288902E-3</c:v>
                </c:pt>
                <c:pt idx="854">
                  <c:v>1.04528619472368E-2</c:v>
                </c:pt>
                <c:pt idx="855">
                  <c:v>-1.20481332369409E-2</c:v>
                </c:pt>
                <c:pt idx="856">
                  <c:v>2.7827312669504401E-3</c:v>
                </c:pt>
                <c:pt idx="857">
                  <c:v>-9.1451767681860799E-4</c:v>
                </c:pt>
                <c:pt idx="858">
                  <c:v>9.6157633089034907E-3</c:v>
                </c:pt>
                <c:pt idx="859">
                  <c:v>9.9900930750864095E-3</c:v>
                </c:pt>
                <c:pt idx="860">
                  <c:v>1.72860847448608E-4</c:v>
                </c:pt>
                <c:pt idx="861">
                  <c:v>-9.8474612318046701E-4</c:v>
                </c:pt>
                <c:pt idx="862">
                  <c:v>2.1732247537609999E-3</c:v>
                </c:pt>
                <c:pt idx="863">
                  <c:v>3.0797566260183499E-3</c:v>
                </c:pt>
                <c:pt idx="864">
                  <c:v>7.6132474175960097E-4</c:v>
                </c:pt>
                <c:pt idx="865">
                  <c:v>-5.2075999687008498E-3</c:v>
                </c:pt>
                <c:pt idx="866">
                  <c:v>4.7811888913341698E-5</c:v>
                </c:pt>
                <c:pt idx="867">
                  <c:v>-6.0455699286462398E-4</c:v>
                </c:pt>
                <c:pt idx="868">
                  <c:v>1.8710422279640301E-3</c:v>
                </c:pt>
                <c:pt idx="869">
                  <c:v>1.64801737862079E-3</c:v>
                </c:pt>
                <c:pt idx="870">
                  <c:v>-9.2737108991200294E-3</c:v>
                </c:pt>
                <c:pt idx="871">
                  <c:v>-5.0759446457705601E-3</c:v>
                </c:pt>
                <c:pt idx="872">
                  <c:v>-2.33731460807293E-4</c:v>
                </c:pt>
                <c:pt idx="873">
                  <c:v>-5.9545830446672597E-3</c:v>
                </c:pt>
                <c:pt idx="874">
                  <c:v>-2.38922412302357E-4</c:v>
                </c:pt>
                <c:pt idx="875">
                  <c:v>3.1696056255198501E-3</c:v>
                </c:pt>
                <c:pt idx="876">
                  <c:v>2.51063183412268E-4</c:v>
                </c:pt>
                <c:pt idx="877">
                  <c:v>1.24063883107314E-2</c:v>
                </c:pt>
                <c:pt idx="878">
                  <c:v>-9.6075554928176498E-3</c:v>
                </c:pt>
                <c:pt idx="879">
                  <c:v>-1.6955023208444799E-4</c:v>
                </c:pt>
                <c:pt idx="880">
                  <c:v>-8.5143749616302892E-3</c:v>
                </c:pt>
                <c:pt idx="881">
                  <c:v>3.2496705866857799E-3</c:v>
                </c:pt>
                <c:pt idx="882">
                  <c:v>-9.4558869991757406E-3</c:v>
                </c:pt>
                <c:pt idx="883">
                  <c:v>2.05136220938088E-4</c:v>
                </c:pt>
                <c:pt idx="884">
                  <c:v>-3.7136112860127399E-3</c:v>
                </c:pt>
                <c:pt idx="885">
                  <c:v>6.0014450623727096E-3</c:v>
                </c:pt>
                <c:pt idx="886">
                  <c:v>-6.9587411095820603E-4</c:v>
                </c:pt>
                <c:pt idx="887">
                  <c:v>1.35886283835702E-2</c:v>
                </c:pt>
                <c:pt idx="888">
                  <c:v>6.9505391897537296E-3</c:v>
                </c:pt>
                <c:pt idx="889">
                  <c:v>-2.1049408780701199E-4</c:v>
                </c:pt>
                <c:pt idx="890">
                  <c:v>4.2777137484011499E-3</c:v>
                </c:pt>
                <c:pt idx="891">
                  <c:v>-2.5023715036298101E-4</c:v>
                </c:pt>
                <c:pt idx="892">
                  <c:v>1.1295693348150899E-3</c:v>
                </c:pt>
                <c:pt idx="893">
                  <c:v>2.8207287425610099E-3</c:v>
                </c:pt>
                <c:pt idx="894">
                  <c:v>-2.9160017713148198E-3</c:v>
                </c:pt>
                <c:pt idx="895">
                  <c:v>1.6284381195461901E-3</c:v>
                </c:pt>
                <c:pt idx="896">
                  <c:v>1.2886294463136201E-3</c:v>
                </c:pt>
                <c:pt idx="897">
                  <c:v>3.30399118878681E-3</c:v>
                </c:pt>
                <c:pt idx="898">
                  <c:v>-3.81700793610031E-3</c:v>
                </c:pt>
                <c:pt idx="899">
                  <c:v>-1.80050982836035E-3</c:v>
                </c:pt>
                <c:pt idx="900">
                  <c:v>-1.8423761246134901E-3</c:v>
                </c:pt>
                <c:pt idx="901">
                  <c:v>3.12809781059887E-3</c:v>
                </c:pt>
                <c:pt idx="902">
                  <c:v>-3.26327469941906E-3</c:v>
                </c:pt>
                <c:pt idx="903">
                  <c:v>1.9304562112265799E-3</c:v>
                </c:pt>
                <c:pt idx="904">
                  <c:v>2.70843735429455E-3</c:v>
                </c:pt>
                <c:pt idx="905">
                  <c:v>-1.65295233294885E-3</c:v>
                </c:pt>
                <c:pt idx="906">
                  <c:v>1.3275511311332399E-2</c:v>
                </c:pt>
                <c:pt idx="907">
                  <c:v>-3.6580777234719301E-2</c:v>
                </c:pt>
                <c:pt idx="908">
                  <c:v>-6.0874164205443199E-3</c:v>
                </c:pt>
                <c:pt idx="909">
                  <c:v>1.76141579169895E-2</c:v>
                </c:pt>
                <c:pt idx="910">
                  <c:v>1.68892167524522E-2</c:v>
                </c:pt>
                <c:pt idx="911">
                  <c:v>1.34738214002876E-2</c:v>
                </c:pt>
                <c:pt idx="912">
                  <c:v>1.9467806929598401E-3</c:v>
                </c:pt>
                <c:pt idx="913">
                  <c:v>-1.7177688958571701E-3</c:v>
                </c:pt>
                <c:pt idx="914">
                  <c:v>5.33871973902607E-3</c:v>
                </c:pt>
                <c:pt idx="915">
                  <c:v>-8.7192063899741801E-4</c:v>
                </c:pt>
                <c:pt idx="916">
                  <c:v>1.51381858666239E-2</c:v>
                </c:pt>
                <c:pt idx="917">
                  <c:v>1.13427152893442E-3</c:v>
                </c:pt>
                <c:pt idx="918">
                  <c:v>6.9848510963644401E-3</c:v>
                </c:pt>
                <c:pt idx="919">
                  <c:v>1.3474052016275399E-4</c:v>
                </c:pt>
                <c:pt idx="920">
                  <c:v>5.2453910425336097E-3</c:v>
                </c:pt>
                <c:pt idx="921">
                  <c:v>-9.2937454238768301E-4</c:v>
                </c:pt>
                <c:pt idx="922">
                  <c:v>7.9316895953444096E-4</c:v>
                </c:pt>
                <c:pt idx="923">
                  <c:v>-1.43626761430701E-3</c:v>
                </c:pt>
                <c:pt idx="924">
                  <c:v>4.26121286737013E-3</c:v>
                </c:pt>
                <c:pt idx="925">
                  <c:v>-3.6190247858399701E-3</c:v>
                </c:pt>
                <c:pt idx="926">
                  <c:v>4.5435772372509099E-3</c:v>
                </c:pt>
                <c:pt idx="927">
                  <c:v>-1.005332087801E-3</c:v>
                </c:pt>
                <c:pt idx="928">
                  <c:v>3.22754667759328E-4</c:v>
                </c:pt>
                <c:pt idx="929">
                  <c:v>-1.1993285198676801E-3</c:v>
                </c:pt>
                <c:pt idx="930">
                  <c:v>1.60492950624527E-3</c:v>
                </c:pt>
                <c:pt idx="931">
                  <c:v>1.6299621902952401E-3</c:v>
                </c:pt>
                <c:pt idx="932">
                  <c:v>-4.2352990202211002E-4</c:v>
                </c:pt>
                <c:pt idx="933">
                  <c:v>-6.3819139077918698E-3</c:v>
                </c:pt>
                <c:pt idx="934">
                  <c:v>3.1290382452996901E-3</c:v>
                </c:pt>
                <c:pt idx="935">
                  <c:v>2.12567352303577E-4</c:v>
                </c:pt>
                <c:pt idx="936">
                  <c:v>8.5666436043246308E-3</c:v>
                </c:pt>
                <c:pt idx="937">
                  <c:v>-3.02491450168239E-4</c:v>
                </c:pt>
                <c:pt idx="938">
                  <c:v>3.8967320664632E-4</c:v>
                </c:pt>
                <c:pt idx="939">
                  <c:v>-2.8687970506289301E-3</c:v>
                </c:pt>
                <c:pt idx="940">
                  <c:v>4.7233927423996304E-3</c:v>
                </c:pt>
                <c:pt idx="941">
                  <c:v>-7.9636787248911695E-4</c:v>
                </c:pt>
                <c:pt idx="942">
                  <c:v>9.2969441335054195E-4</c:v>
                </c:pt>
                <c:pt idx="943">
                  <c:v>-5.4941419708265998E-3</c:v>
                </c:pt>
                <c:pt idx="944">
                  <c:v>1.86681459692377E-3</c:v>
                </c:pt>
                <c:pt idx="945">
                  <c:v>2.19717934058959E-3</c:v>
                </c:pt>
                <c:pt idx="946">
                  <c:v>-1.4413542987100601E-3</c:v>
                </c:pt>
                <c:pt idx="947">
                  <c:v>-1.8779300212041E-4</c:v>
                </c:pt>
                <c:pt idx="948">
                  <c:v>1.9498626169790101E-3</c:v>
                </c:pt>
                <c:pt idx="949">
                  <c:v>-5.2540729805714802E-3</c:v>
                </c:pt>
                <c:pt idx="950">
                  <c:v>-1.3661738453380301E-3</c:v>
                </c:pt>
                <c:pt idx="951">
                  <c:v>-1.58009573334648E-3</c:v>
                </c:pt>
                <c:pt idx="952">
                  <c:v>1.7381667280533899E-3</c:v>
                </c:pt>
                <c:pt idx="953">
                  <c:v>-1.9556990050680501E-3</c:v>
                </c:pt>
                <c:pt idx="954">
                  <c:v>-2.3786147623904102E-3</c:v>
                </c:pt>
                <c:pt idx="955">
                  <c:v>-4.1457364561137801E-5</c:v>
                </c:pt>
                <c:pt idx="956">
                  <c:v>4.1923000419618502E-3</c:v>
                </c:pt>
                <c:pt idx="957">
                  <c:v>7.4431058584269996E-4</c:v>
                </c:pt>
                <c:pt idx="958">
                  <c:v>-1.4636466783063699E-4</c:v>
                </c:pt>
                <c:pt idx="959">
                  <c:v>-2.22555078054307E-3</c:v>
                </c:pt>
                <c:pt idx="960">
                  <c:v>-2.48277475630783E-2</c:v>
                </c:pt>
                <c:pt idx="961">
                  <c:v>4.8567988926726596E-3</c:v>
                </c:pt>
                <c:pt idx="962">
                  <c:v>-1.4941739368126801E-2</c:v>
                </c:pt>
                <c:pt idx="963">
                  <c:v>-5.8784940521235899E-4</c:v>
                </c:pt>
                <c:pt idx="964">
                  <c:v>1.2520879649700501E-3</c:v>
                </c:pt>
                <c:pt idx="965">
                  <c:v>2.9914370338637901E-4</c:v>
                </c:pt>
                <c:pt idx="966">
                  <c:v>1.08579507223061E-2</c:v>
                </c:pt>
                <c:pt idx="967">
                  <c:v>6.4788374909876198E-3</c:v>
                </c:pt>
                <c:pt idx="968">
                  <c:v>-5.7532972898826102E-3</c:v>
                </c:pt>
                <c:pt idx="969">
                  <c:v>-2.87497422997762E-3</c:v>
                </c:pt>
                <c:pt idx="970">
                  <c:v>6.4235723182359096E-3</c:v>
                </c:pt>
                <c:pt idx="971">
                  <c:v>5.2824909853757098E-3</c:v>
                </c:pt>
                <c:pt idx="972">
                  <c:v>-9.3650192835159594E-3</c:v>
                </c:pt>
                <c:pt idx="973">
                  <c:v>7.93632910308705E-3</c:v>
                </c:pt>
                <c:pt idx="974">
                  <c:v>-2.1283823793456701E-4</c:v>
                </c:pt>
                <c:pt idx="975">
                  <c:v>-1.25246091783106E-2</c:v>
                </c:pt>
                <c:pt idx="976">
                  <c:v>1.1459550215575599E-3</c:v>
                </c:pt>
                <c:pt idx="977">
                  <c:v>-3.10413126470299E-3</c:v>
                </c:pt>
                <c:pt idx="978">
                  <c:v>2.0161621250175599E-4</c:v>
                </c:pt>
                <c:pt idx="979">
                  <c:v>-1.01420908954346E-3</c:v>
                </c:pt>
                <c:pt idx="980">
                  <c:v>6.1414599634068102E-3</c:v>
                </c:pt>
                <c:pt idx="981">
                  <c:v>2.1895995806570298E-3</c:v>
                </c:pt>
                <c:pt idx="982">
                  <c:v>-1.3766939590792401E-3</c:v>
                </c:pt>
                <c:pt idx="983">
                  <c:v>-8.4063047335106901E-5</c:v>
                </c:pt>
                <c:pt idx="984">
                  <c:v>1.5795057615157499E-3</c:v>
                </c:pt>
                <c:pt idx="985">
                  <c:v>-3.80488014013246E-3</c:v>
                </c:pt>
                <c:pt idx="986">
                  <c:v>-1.74193697887281E-3</c:v>
                </c:pt>
                <c:pt idx="987">
                  <c:v>-2.9912461712177699E-3</c:v>
                </c:pt>
                <c:pt idx="988">
                  <c:v>-3.11308049369093E-3</c:v>
                </c:pt>
                <c:pt idx="989">
                  <c:v>-4.0759762013745297E-5</c:v>
                </c:pt>
                <c:pt idx="990">
                  <c:v>-6.81005116629605E-3</c:v>
                </c:pt>
                <c:pt idx="991">
                  <c:v>-6.5468703977364399E-3</c:v>
                </c:pt>
                <c:pt idx="992">
                  <c:v>-4.4331988718818299E-3</c:v>
                </c:pt>
                <c:pt idx="993">
                  <c:v>-1.66752956816257E-3</c:v>
                </c:pt>
                <c:pt idx="994">
                  <c:v>7.3267192609872698E-3</c:v>
                </c:pt>
                <c:pt idx="995">
                  <c:v>3.7648601743320198E-3</c:v>
                </c:pt>
                <c:pt idx="996">
                  <c:v>1.1016142751234101E-2</c:v>
                </c:pt>
                <c:pt idx="997">
                  <c:v>1.9488592414451801E-3</c:v>
                </c:pt>
                <c:pt idx="998">
                  <c:v>-1.39891479970045E-3</c:v>
                </c:pt>
                <c:pt idx="999">
                  <c:v>-3.8503151525747503E-5</c:v>
                </c:pt>
                <c:pt idx="1000">
                  <c:v>7.4529817276226202E-3</c:v>
                </c:pt>
                <c:pt idx="1001">
                  <c:v>-1.5835388740046499E-3</c:v>
                </c:pt>
                <c:pt idx="1002">
                  <c:v>4.6653888648148104E-3</c:v>
                </c:pt>
                <c:pt idx="1003">
                  <c:v>-2.38955302737629E-3</c:v>
                </c:pt>
                <c:pt idx="1004">
                  <c:v>2.4778961372022802E-3</c:v>
                </c:pt>
                <c:pt idx="1005">
                  <c:v>2.1630866034014701E-3</c:v>
                </c:pt>
                <c:pt idx="1006">
                  <c:v>8.0768484718235598E-4</c:v>
                </c:pt>
                <c:pt idx="1007">
                  <c:v>1.9533441018525599E-3</c:v>
                </c:pt>
                <c:pt idx="1008">
                  <c:v>-1.75611060897018E-3</c:v>
                </c:pt>
                <c:pt idx="1009">
                  <c:v>1.3344289127455401E-3</c:v>
                </c:pt>
                <c:pt idx="1010">
                  <c:v>-2.6569970689346301E-3</c:v>
                </c:pt>
                <c:pt idx="1011">
                  <c:v>-3.5217319747589599E-3</c:v>
                </c:pt>
                <c:pt idx="1012">
                  <c:v>3.9698565212919801E-4</c:v>
                </c:pt>
                <c:pt idx="1013">
                  <c:v>1.93480745612694E-3</c:v>
                </c:pt>
                <c:pt idx="1014">
                  <c:v>3.4050755798857401E-3</c:v>
                </c:pt>
                <c:pt idx="1015">
                  <c:v>1.3077306345682001E-2</c:v>
                </c:pt>
                <c:pt idx="1016">
                  <c:v>2.15708467299043E-3</c:v>
                </c:pt>
                <c:pt idx="1017">
                  <c:v>5.9213794812155197E-3</c:v>
                </c:pt>
                <c:pt idx="1018">
                  <c:v>-3.7935067237030801E-4</c:v>
                </c:pt>
                <c:pt idx="1019">
                  <c:v>6.5184787900044797E-3</c:v>
                </c:pt>
                <c:pt idx="1020">
                  <c:v>-8.1503213600785298E-3</c:v>
                </c:pt>
                <c:pt idx="1021">
                  <c:v>3.8757077378476601E-3</c:v>
                </c:pt>
                <c:pt idx="1022">
                  <c:v>-1.75217407275833E-3</c:v>
                </c:pt>
                <c:pt idx="1023">
                  <c:v>6.5773001328380898E-4</c:v>
                </c:pt>
                <c:pt idx="1024">
                  <c:v>3.6309210492785501E-3</c:v>
                </c:pt>
                <c:pt idx="1025">
                  <c:v>-2.4603512457385701E-3</c:v>
                </c:pt>
                <c:pt idx="1026">
                  <c:v>-1.8647241237848299E-3</c:v>
                </c:pt>
                <c:pt idx="1027">
                  <c:v>1.25089800277104E-3</c:v>
                </c:pt>
                <c:pt idx="1028">
                  <c:v>5.6147945245947899E-4</c:v>
                </c:pt>
                <c:pt idx="1029">
                  <c:v>-8.3916576362483997E-3</c:v>
                </c:pt>
                <c:pt idx="1030">
                  <c:v>-2.93386797031514E-4</c:v>
                </c:pt>
                <c:pt idx="1031">
                  <c:v>-4.6478652506068401E-3</c:v>
                </c:pt>
                <c:pt idx="1032">
                  <c:v>2.11269176170198E-3</c:v>
                </c:pt>
                <c:pt idx="1033">
                  <c:v>5.7059983723568497E-3</c:v>
                </c:pt>
                <c:pt idx="1034">
                  <c:v>-7.7096760248118496E-4</c:v>
                </c:pt>
                <c:pt idx="1035">
                  <c:v>3.5107977582784699E-3</c:v>
                </c:pt>
                <c:pt idx="1036">
                  <c:v>-1.1849570026755301E-3</c:v>
                </c:pt>
                <c:pt idx="1037">
                  <c:v>0</c:v>
                </c:pt>
                <c:pt idx="1038">
                  <c:v>2.8255693040190599E-3</c:v>
                </c:pt>
                <c:pt idx="1039">
                  <c:v>-2.1470565426564801E-3</c:v>
                </c:pt>
                <c:pt idx="1040">
                  <c:v>1.8481528138047101E-3</c:v>
                </c:pt>
                <c:pt idx="1041">
                  <c:v>-7.4297857891458103E-4</c:v>
                </c:pt>
                <c:pt idx="1042">
                  <c:v>1.7622003864136799E-3</c:v>
                </c:pt>
                <c:pt idx="1043">
                  <c:v>-3.6158590231882902E-3</c:v>
                </c:pt>
                <c:pt idx="1044">
                  <c:v>3.3605323797867002E-3</c:v>
                </c:pt>
                <c:pt idx="1045">
                  <c:v>-8.9790076432165E-4</c:v>
                </c:pt>
                <c:pt idx="1046">
                  <c:v>6.5430889919334996E-3</c:v>
                </c:pt>
                <c:pt idx="1047">
                  <c:v>7.9940317900096293E-3</c:v>
                </c:pt>
                <c:pt idx="1048">
                  <c:v>-7.3557418361087999E-4</c:v>
                </c:pt>
                <c:pt idx="1049">
                  <c:v>4.0269041074426999E-5</c:v>
                </c:pt>
                <c:pt idx="1050">
                  <c:v>-7.0588569248825105E-4</c:v>
                </c:pt>
                <c:pt idx="1051">
                  <c:v>2.2679495216750299E-4</c:v>
                </c:pt>
                <c:pt idx="1052">
                  <c:v>6.9315026479685601E-4</c:v>
                </c:pt>
                <c:pt idx="1053">
                  <c:v>5.7359789123306998E-3</c:v>
                </c:pt>
                <c:pt idx="1054">
                  <c:v>3.5597154352584302E-3</c:v>
                </c:pt>
                <c:pt idx="1055">
                  <c:v>1.7440585827002901E-3</c:v>
                </c:pt>
                <c:pt idx="1056">
                  <c:v>3.9992937743571801E-3</c:v>
                </c:pt>
                <c:pt idx="1057">
                  <c:v>4.97992208705016E-3</c:v>
                </c:pt>
                <c:pt idx="1058">
                  <c:v>-8.6447912002951804E-4</c:v>
                </c:pt>
                <c:pt idx="1059">
                  <c:v>1.6771742275309099E-3</c:v>
                </c:pt>
                <c:pt idx="1060">
                  <c:v>1.50746554525893E-3</c:v>
                </c:pt>
                <c:pt idx="1061">
                  <c:v>-1.08286462085099E-3</c:v>
                </c:pt>
                <c:pt idx="1062">
                  <c:v>4.1890311468295599E-4</c:v>
                </c:pt>
                <c:pt idx="1063">
                  <c:v>1.4922378935534699E-3</c:v>
                </c:pt>
                <c:pt idx="1064">
                  <c:v>3.3916746468470898E-4</c:v>
                </c:pt>
                <c:pt idx="1065">
                  <c:v>-2.5816606675474201E-3</c:v>
                </c:pt>
                <c:pt idx="1066">
                  <c:v>1.3581181939563799E-2</c:v>
                </c:pt>
                <c:pt idx="1067">
                  <c:v>-5.8771004764202996E-3</c:v>
                </c:pt>
                <c:pt idx="1068">
                  <c:v>5.0366839538305201E-4</c:v>
                </c:pt>
                <c:pt idx="1069">
                  <c:v>-1.0941994191391801E-3</c:v>
                </c:pt>
                <c:pt idx="1070">
                  <c:v>-2.91755587775886E-3</c:v>
                </c:pt>
                <c:pt idx="1071">
                  <c:v>-2.2868650550458701E-3</c:v>
                </c:pt>
                <c:pt idx="1072">
                  <c:v>7.9951779378723605E-4</c:v>
                </c:pt>
                <c:pt idx="1073">
                  <c:v>3.2633480993077501E-3</c:v>
                </c:pt>
                <c:pt idx="1074">
                  <c:v>1.2220637422044801E-4</c:v>
                </c:pt>
                <c:pt idx="1075">
                  <c:v>-3.3847406821550302E-3</c:v>
                </c:pt>
                <c:pt idx="1076">
                  <c:v>8.3398543883171292E-3</c:v>
                </c:pt>
                <c:pt idx="1077">
                  <c:v>-1.62798149511524E-3</c:v>
                </c:pt>
                <c:pt idx="1078">
                  <c:v>-1.3152284741446199E-3</c:v>
                </c:pt>
                <c:pt idx="1079">
                  <c:v>-6.7063457896740302E-4</c:v>
                </c:pt>
                <c:pt idx="1080">
                  <c:v>-1.24856152659536E-2</c:v>
                </c:pt>
                <c:pt idx="1081">
                  <c:v>1.8881319714754499E-3</c:v>
                </c:pt>
                <c:pt idx="1082">
                  <c:v>-1.0608362855032999E-3</c:v>
                </c:pt>
                <c:pt idx="1083">
                  <c:v>-8.4436053238891101E-4</c:v>
                </c:pt>
                <c:pt idx="1084">
                  <c:v>-3.4005115098416897E-4</c:v>
                </c:pt>
                <c:pt idx="1085">
                  <c:v>7.2253173808166397E-3</c:v>
                </c:pt>
                <c:pt idx="1086">
                  <c:v>1.0848148191858599E-3</c:v>
                </c:pt>
                <c:pt idx="1087">
                  <c:v>2.9307365363928899E-3</c:v>
                </c:pt>
                <c:pt idx="1088">
                  <c:v>-2.2575567952728302E-3</c:v>
                </c:pt>
                <c:pt idx="1089">
                  <c:v>-8.2872753852755005E-4</c:v>
                </c:pt>
                <c:pt idx="1090">
                  <c:v>1.92763368424177E-3</c:v>
                </c:pt>
                <c:pt idx="1091">
                  <c:v>-8.2749318857336103E-4</c:v>
                </c:pt>
                <c:pt idx="1092">
                  <c:v>2.2916800189689101E-4</c:v>
                </c:pt>
                <c:pt idx="1093">
                  <c:v>-1.4349580253541E-3</c:v>
                </c:pt>
                <c:pt idx="1094">
                  <c:v>-3.7669958202624699E-3</c:v>
                </c:pt>
                <c:pt idx="1095">
                  <c:v>-6.8380284760691003E-3</c:v>
                </c:pt>
                <c:pt idx="1096">
                  <c:v>2.1441101420114198E-3</c:v>
                </c:pt>
                <c:pt idx="1097">
                  <c:v>-2.9075736718455298E-3</c:v>
                </c:pt>
                <c:pt idx="1098">
                  <c:v>-1.7178170006366001E-3</c:v>
                </c:pt>
                <c:pt idx="1099">
                  <c:v>7.52877964253852E-3</c:v>
                </c:pt>
                <c:pt idx="1100">
                  <c:v>-3.0396258521456199E-3</c:v>
                </c:pt>
                <c:pt idx="1101">
                  <c:v>3.5939175912790898E-3</c:v>
                </c:pt>
                <c:pt idx="1102">
                  <c:v>6.07212810606211E-3</c:v>
                </c:pt>
                <c:pt idx="1103">
                  <c:v>-4.8575605114247199E-4</c:v>
                </c:pt>
                <c:pt idx="1104">
                  <c:v>5.5273837202107399E-4</c:v>
                </c:pt>
                <c:pt idx="1105">
                  <c:v>-1.91495081533293E-3</c:v>
                </c:pt>
                <c:pt idx="1106">
                  <c:v>7.2978690127949804E-4</c:v>
                </c:pt>
                <c:pt idx="1107">
                  <c:v>-1.27215299729575E-3</c:v>
                </c:pt>
                <c:pt idx="1108">
                  <c:v>5.8187604333453295E-4</c:v>
                </c:pt>
                <c:pt idx="1109">
                  <c:v>4.0803513003330903E-3</c:v>
                </c:pt>
                <c:pt idx="1110">
                  <c:v>1.25034645031253E-5</c:v>
                </c:pt>
                <c:pt idx="1111">
                  <c:v>-1.0257908036239299E-3</c:v>
                </c:pt>
                <c:pt idx="1112">
                  <c:v>1.12997895919189E-3</c:v>
                </c:pt>
                <c:pt idx="1113">
                  <c:v>-2.1651757390083498E-3</c:v>
                </c:pt>
                <c:pt idx="1114">
                  <c:v>-1.47951896657206E-3</c:v>
                </c:pt>
                <c:pt idx="1115">
                  <c:v>1.5883576674913899E-3</c:v>
                </c:pt>
                <c:pt idx="1116">
                  <c:v>-6.8707203842168104E-4</c:v>
                </c:pt>
                <c:pt idx="1117">
                  <c:v>-1.83455131436863E-2</c:v>
                </c:pt>
                <c:pt idx="1118">
                  <c:v>3.6800634407031301E-3</c:v>
                </c:pt>
                <c:pt idx="1119">
                  <c:v>6.7446990247324997E-3</c:v>
                </c:pt>
                <c:pt idx="1120">
                  <c:v>1.7156156457376001E-3</c:v>
                </c:pt>
                <c:pt idx="1121">
                  <c:v>1.8362259042573701E-3</c:v>
                </c:pt>
                <c:pt idx="1122">
                  <c:v>2.4860459084413101E-3</c:v>
                </c:pt>
                <c:pt idx="1123">
                  <c:v>4.4320390592464901E-3</c:v>
                </c:pt>
                <c:pt idx="1124">
                  <c:v>3.1050179408999599E-4</c:v>
                </c:pt>
                <c:pt idx="1125">
                  <c:v>-3.3308345968910202E-4</c:v>
                </c:pt>
                <c:pt idx="1126">
                  <c:v>7.5425917183000596E-3</c:v>
                </c:pt>
                <c:pt idx="1127">
                  <c:v>3.7008707032855398E-3</c:v>
                </c:pt>
                <c:pt idx="1128">
                  <c:v>-4.0613973357854201E-4</c:v>
                </c:pt>
                <c:pt idx="1129">
                  <c:v>-2.7829007381501201E-3</c:v>
                </c:pt>
                <c:pt idx="1130">
                  <c:v>1.5671051049044799E-3</c:v>
                </c:pt>
                <c:pt idx="1131">
                  <c:v>2.6710883611008498E-4</c:v>
                </c:pt>
                <c:pt idx="1132">
                  <c:v>-8.3032584781852299E-4</c:v>
                </c:pt>
                <c:pt idx="1133">
                  <c:v>-3.2639674346107001E-4</c:v>
                </c:pt>
                <c:pt idx="1134">
                  <c:v>4.5012746082839401E-3</c:v>
                </c:pt>
                <c:pt idx="1135">
                  <c:v>-9.9625490224443608E-4</c:v>
                </c:pt>
                <c:pt idx="1136">
                  <c:v>-2.24212578375531E-3</c:v>
                </c:pt>
                <c:pt idx="1137">
                  <c:v>2.8362322694394301E-4</c:v>
                </c:pt>
                <c:pt idx="1138">
                  <c:v>2.7708529975188599E-3</c:v>
                </c:pt>
                <c:pt idx="1139">
                  <c:v>-6.7191883898731104E-3</c:v>
                </c:pt>
                <c:pt idx="1140">
                  <c:v>-5.8284627643293203E-4</c:v>
                </c:pt>
                <c:pt idx="1141">
                  <c:v>-4.5584186772818001E-4</c:v>
                </c:pt>
                <c:pt idx="1142">
                  <c:v>1.55967852993048E-3</c:v>
                </c:pt>
                <c:pt idx="1143">
                  <c:v>1.0524797946394E-4</c:v>
                </c:pt>
                <c:pt idx="1144">
                  <c:v>-8.1055101118561994E-3</c:v>
                </c:pt>
                <c:pt idx="1145">
                  <c:v>8.7694772165970592E-3</c:v>
                </c:pt>
                <c:pt idx="1146">
                  <c:v>-8.6372206717718301E-3</c:v>
                </c:pt>
                <c:pt idx="1147">
                  <c:v>1.5320736987974801E-3</c:v>
                </c:pt>
                <c:pt idx="1148">
                  <c:v>7.6937589713242899E-4</c:v>
                </c:pt>
                <c:pt idx="1149">
                  <c:v>7.2610599919230203E-4</c:v>
                </c:pt>
                <c:pt idx="1150">
                  <c:v>-9.4129712485487398E-3</c:v>
                </c:pt>
                <c:pt idx="1151">
                  <c:v>6.3827407569568501E-3</c:v>
                </c:pt>
                <c:pt idx="1152">
                  <c:v>3.0911202579516701E-4</c:v>
                </c:pt>
                <c:pt idx="1153">
                  <c:v>-7.8302730584169197E-4</c:v>
                </c:pt>
                <c:pt idx="1154">
                  <c:v>7.2790630263669404E-3</c:v>
                </c:pt>
                <c:pt idx="1155">
                  <c:v>1.87279755745009E-3</c:v>
                </c:pt>
                <c:pt idx="1156">
                  <c:v>4.66264014414303E-3</c:v>
                </c:pt>
                <c:pt idx="1157">
                  <c:v>-1.76208707055651E-5</c:v>
                </c:pt>
                <c:pt idx="1158">
                  <c:v>5.9759135880759102E-4</c:v>
                </c:pt>
                <c:pt idx="1159">
                  <c:v>5.35827029207091E-3</c:v>
                </c:pt>
                <c:pt idx="1160">
                  <c:v>-1.5361976712352499E-4</c:v>
                </c:pt>
                <c:pt idx="1161">
                  <c:v>-3.6797486863831999E-4</c:v>
                </c:pt>
                <c:pt idx="1162">
                  <c:v>-3.5474987077721402E-4</c:v>
                </c:pt>
                <c:pt idx="1163">
                  <c:v>2.9189192431246002E-3</c:v>
                </c:pt>
                <c:pt idx="1164">
                  <c:v>2.8254516874271803E-4</c:v>
                </c:pt>
                <c:pt idx="1165">
                  <c:v>-9.7309854748828196E-4</c:v>
                </c:pt>
                <c:pt idx="1166">
                  <c:v>-1.3420867417742201E-3</c:v>
                </c:pt>
                <c:pt idx="1167">
                  <c:v>-2.42797032424581E-4</c:v>
                </c:pt>
                <c:pt idx="1168">
                  <c:v>2.4461011054493901E-3</c:v>
                </c:pt>
                <c:pt idx="1169">
                  <c:v>4.9253925160855697E-4</c:v>
                </c:pt>
                <c:pt idx="1170">
                  <c:v>-2.18597869148765E-3</c:v>
                </c:pt>
                <c:pt idx="1171">
                  <c:v>1.88725432304607E-3</c:v>
                </c:pt>
                <c:pt idx="1172">
                  <c:v>5.4863720446121297E-4</c:v>
                </c:pt>
                <c:pt idx="1173">
                  <c:v>-2.41735609047731E-3</c:v>
                </c:pt>
                <c:pt idx="1174">
                  <c:v>-3.6371425392981203E-4</c:v>
                </c:pt>
                <c:pt idx="1175">
                  <c:v>-1.4580194485227E-2</c:v>
                </c:pt>
                <c:pt idx="1176">
                  <c:v>1.27471310602388E-3</c:v>
                </c:pt>
                <c:pt idx="1177">
                  <c:v>3.3312145345864201E-3</c:v>
                </c:pt>
                <c:pt idx="1178">
                  <c:v>-4.9894026935336103E-4</c:v>
                </c:pt>
                <c:pt idx="1179">
                  <c:v>1.4190955851406399E-3</c:v>
                </c:pt>
                <c:pt idx="1180">
                  <c:v>-1.55573029820101E-2</c:v>
                </c:pt>
                <c:pt idx="1181">
                  <c:v>-1.8370697733361601E-3</c:v>
                </c:pt>
                <c:pt idx="1182">
                  <c:v>3.87315862543885E-4</c:v>
                </c:pt>
                <c:pt idx="1183">
                  <c:v>9.89173953641319E-3</c:v>
                </c:pt>
                <c:pt idx="1184">
                  <c:v>-3.45958213350709E-3</c:v>
                </c:pt>
                <c:pt idx="1185">
                  <c:v>-2.0765887523938199E-3</c:v>
                </c:pt>
                <c:pt idx="1186">
                  <c:v>1.6714396704077101E-3</c:v>
                </c:pt>
                <c:pt idx="1187">
                  <c:v>1.62325818400589E-4</c:v>
                </c:pt>
                <c:pt idx="1188">
                  <c:v>8.4244280665693395E-4</c:v>
                </c:pt>
                <c:pt idx="1189">
                  <c:v>4.6045159851196803E-3</c:v>
                </c:pt>
                <c:pt idx="1190">
                  <c:v>5.7047488581956404E-3</c:v>
                </c:pt>
                <c:pt idx="1191">
                  <c:v>1.98051881559727E-3</c:v>
                </c:pt>
                <c:pt idx="1192">
                  <c:v>-1.89486964208616E-3</c:v>
                </c:pt>
                <c:pt idx="1193">
                  <c:v>3.1238663821462299E-3</c:v>
                </c:pt>
                <c:pt idx="1194">
                  <c:v>-1.7847581700066801E-4</c:v>
                </c:pt>
                <c:pt idx="1195">
                  <c:v>-1.48989275570548E-3</c:v>
                </c:pt>
                <c:pt idx="1196">
                  <c:v>3.5936347502806402E-3</c:v>
                </c:pt>
                <c:pt idx="1197">
                  <c:v>3.3583535924836699E-3</c:v>
                </c:pt>
                <c:pt idx="1198">
                  <c:v>7.5677951898545396E-4</c:v>
                </c:pt>
                <c:pt idx="1199">
                  <c:v>-1.1013239025146799E-3</c:v>
                </c:pt>
                <c:pt idx="1200">
                  <c:v>1.84553231520873E-3</c:v>
                </c:pt>
                <c:pt idx="1201">
                  <c:v>4.8493577159980199E-4</c:v>
                </c:pt>
                <c:pt idx="1202">
                  <c:v>1.10966537815024E-3</c:v>
                </c:pt>
                <c:pt idx="1203">
                  <c:v>6.3411163685643296E-4</c:v>
                </c:pt>
                <c:pt idx="1204">
                  <c:v>-3.0506088934585699E-3</c:v>
                </c:pt>
                <c:pt idx="1205">
                  <c:v>6.4763475664636797E-4</c:v>
                </c:pt>
                <c:pt idx="1206">
                  <c:v>-7.4149973497489199E-4</c:v>
                </c:pt>
                <c:pt idx="1207">
                  <c:v>7.2093721869792595E-5</c:v>
                </c:pt>
                <c:pt idx="1208">
                  <c:v>4.0768420216074699E-3</c:v>
                </c:pt>
                <c:pt idx="1209">
                  <c:v>1.2038828664962099E-3</c:v>
                </c:pt>
                <c:pt idx="1210">
                  <c:v>3.6982437735080601E-3</c:v>
                </c:pt>
                <c:pt idx="1211">
                  <c:v>1.00196529872581E-3</c:v>
                </c:pt>
                <c:pt idx="1212">
                  <c:v>2.3197540709582998E-3</c:v>
                </c:pt>
                <c:pt idx="1213">
                  <c:v>1.80184463581078E-3</c:v>
                </c:pt>
                <c:pt idx="1214">
                  <c:v>-1.6881541443297999E-3</c:v>
                </c:pt>
                <c:pt idx="1215">
                  <c:v>8.7772580623768804E-4</c:v>
                </c:pt>
                <c:pt idx="1216">
                  <c:v>5.8307797782643504E-4</c:v>
                </c:pt>
                <c:pt idx="1217">
                  <c:v>6.7226893288223496E-4</c:v>
                </c:pt>
                <c:pt idx="1218">
                  <c:v>7.4209767067105596E-4</c:v>
                </c:pt>
                <c:pt idx="1219">
                  <c:v>3.2790981212585998E-4</c:v>
                </c:pt>
                <c:pt idx="1220">
                  <c:v>5.1038494694015902E-3</c:v>
                </c:pt>
                <c:pt idx="1221">
                  <c:v>-1.32680095569376E-3</c:v>
                </c:pt>
                <c:pt idx="1222">
                  <c:v>1.61663887366759E-3</c:v>
                </c:pt>
                <c:pt idx="1223">
                  <c:v>-4.6739631114622697E-3</c:v>
                </c:pt>
                <c:pt idx="1224">
                  <c:v>1.2701392021270601E-3</c:v>
                </c:pt>
                <c:pt idx="1225">
                  <c:v>8.0405453538159206E-3</c:v>
                </c:pt>
                <c:pt idx="1226">
                  <c:v>-1.0658604190794199E-3</c:v>
                </c:pt>
                <c:pt idx="1227">
                  <c:v>9.44039509981504E-4</c:v>
                </c:pt>
                <c:pt idx="1228">
                  <c:v>1.5908062532808799E-3</c:v>
                </c:pt>
                <c:pt idx="1229">
                  <c:v>1.8995156292258501E-4</c:v>
                </c:pt>
                <c:pt idx="1230">
                  <c:v>3.09229321684626E-3</c:v>
                </c:pt>
                <c:pt idx="1231">
                  <c:v>4.2350769137076901E-4</c:v>
                </c:pt>
                <c:pt idx="1232">
                  <c:v>-1.8912456610798299E-4</c:v>
                </c:pt>
                <c:pt idx="1233">
                  <c:v>1.4426176364311101E-3</c:v>
                </c:pt>
                <c:pt idx="1234">
                  <c:v>-3.7690718494426301E-3</c:v>
                </c:pt>
                <c:pt idx="1235">
                  <c:v>-8.98020544506792E-4</c:v>
                </c:pt>
                <c:pt idx="1236">
                  <c:v>3.27711939240097E-4</c:v>
                </c:pt>
                <c:pt idx="1237">
                  <c:v>-2.3122919993494801E-3</c:v>
                </c:pt>
                <c:pt idx="1238">
                  <c:v>-5.5409989946132703E-3</c:v>
                </c:pt>
                <c:pt idx="1239">
                  <c:v>8.1627400224411704E-3</c:v>
                </c:pt>
                <c:pt idx="1240">
                  <c:v>-2.6294963926015301E-3</c:v>
                </c:pt>
                <c:pt idx="1241">
                  <c:v>4.2498311960262601E-4</c:v>
                </c:pt>
                <c:pt idx="1242">
                  <c:v>6.5197860056391303E-3</c:v>
                </c:pt>
                <c:pt idx="1243">
                  <c:v>-7.5056151295621999E-4</c:v>
                </c:pt>
                <c:pt idx="1244">
                  <c:v>1.0270221901141901E-3</c:v>
                </c:pt>
                <c:pt idx="1245">
                  <c:v>-1.2811052508779301E-4</c:v>
                </c:pt>
                <c:pt idx="1246">
                  <c:v>9.8002872957213896E-3</c:v>
                </c:pt>
                <c:pt idx="1247">
                  <c:v>-3.6930504444957201E-4</c:v>
                </c:pt>
                <c:pt idx="1248">
                  <c:v>8.1575831857880702E-3</c:v>
                </c:pt>
                <c:pt idx="1249">
                  <c:v>-2.0265423397496001E-3</c:v>
                </c:pt>
                <c:pt idx="1250">
                  <c:v>-3.50899812650704E-4</c:v>
                </c:pt>
                <c:pt idx="1251">
                  <c:v>-3.7464387216745599E-3</c:v>
                </c:pt>
                <c:pt idx="1252">
                  <c:v>-1.14093602515209E-4</c:v>
                </c:pt>
                <c:pt idx="1253">
                  <c:v>2.9280818451754799E-3</c:v>
                </c:pt>
                <c:pt idx="1254">
                  <c:v>5.4911946288446504E-3</c:v>
                </c:pt>
                <c:pt idx="1255">
                  <c:v>1.0656152643324099E-3</c:v>
                </c:pt>
                <c:pt idx="1256">
                  <c:v>1.5476797289272501E-3</c:v>
                </c:pt>
                <c:pt idx="1257">
                  <c:v>-4.7306532187143098E-4</c:v>
                </c:pt>
                <c:pt idx="1258">
                  <c:v>-4.07913473952882E-3</c:v>
                </c:pt>
                <c:pt idx="1259">
                  <c:v>8.9342951949163904E-3</c:v>
                </c:pt>
                <c:pt idx="1260">
                  <c:v>1.7828443827747301E-3</c:v>
                </c:pt>
                <c:pt idx="1261">
                  <c:v>-3.2355197885935399E-3</c:v>
                </c:pt>
                <c:pt idx="1262">
                  <c:v>-8.2824699924951802E-4</c:v>
                </c:pt>
                <c:pt idx="1263">
                  <c:v>1.9836615488507E-3</c:v>
                </c:pt>
                <c:pt idx="1264">
                  <c:v>-4.5827892849429599E-4</c:v>
                </c:pt>
                <c:pt idx="1265">
                  <c:v>-2.6473573646759301E-4</c:v>
                </c:pt>
                <c:pt idx="1266">
                  <c:v>7.9058462627016799E-4</c:v>
                </c:pt>
                <c:pt idx="1267">
                  <c:v>1.83234815222444E-3</c:v>
                </c:pt>
                <c:pt idx="1268">
                  <c:v>-5.1966579366681904E-3</c:v>
                </c:pt>
                <c:pt idx="1269">
                  <c:v>2.0672741654667402E-3</c:v>
                </c:pt>
                <c:pt idx="1270">
                  <c:v>6.3784333821309399E-3</c:v>
                </c:pt>
                <c:pt idx="1271">
                  <c:v>4.0205680372948204E-3</c:v>
                </c:pt>
                <c:pt idx="1272">
                  <c:v>7.0091779035817599E-3</c:v>
                </c:pt>
                <c:pt idx="1273">
                  <c:v>5.5364746121340698E-4</c:v>
                </c:pt>
                <c:pt idx="1274">
                  <c:v>1.30205510302921E-3</c:v>
                </c:pt>
                <c:pt idx="1275">
                  <c:v>-1.1128245067884E-3</c:v>
                </c:pt>
                <c:pt idx="1276">
                  <c:v>7.0089974904075101E-3</c:v>
                </c:pt>
                <c:pt idx="1277">
                  <c:v>6.7269510756690796E-3</c:v>
                </c:pt>
                <c:pt idx="1278">
                  <c:v>-8.8267215694885597E-4</c:v>
                </c:pt>
                <c:pt idx="1279">
                  <c:v>9.3709571605236092E-3</c:v>
                </c:pt>
                <c:pt idx="1280">
                  <c:v>-1.6176870607860301E-3</c:v>
                </c:pt>
                <c:pt idx="1281">
                  <c:v>4.3756410828246096E-3</c:v>
                </c:pt>
                <c:pt idx="1282">
                  <c:v>2.6781306994382598E-3</c:v>
                </c:pt>
                <c:pt idx="1283">
                  <c:v>2.17203590267224E-3</c:v>
                </c:pt>
                <c:pt idx="1284">
                  <c:v>-5.6018758940720498E-4</c:v>
                </c:pt>
                <c:pt idx="1285">
                  <c:v>6.0245316515858502E-4</c:v>
                </c:pt>
                <c:pt idx="1286">
                  <c:v>1.1771597314994499E-2</c:v>
                </c:pt>
                <c:pt idx="1287">
                  <c:v>-2.2515685868873501E-3</c:v>
                </c:pt>
                <c:pt idx="1288">
                  <c:v>-1.09586083184055E-2</c:v>
                </c:pt>
                <c:pt idx="1289">
                  <c:v>4.8882088876100603E-4</c:v>
                </c:pt>
                <c:pt idx="1290">
                  <c:v>-6.4827068101673405E-4</c:v>
                </c:pt>
                <c:pt idx="1291">
                  <c:v>-2.1436645011316601E-2</c:v>
                </c:pt>
                <c:pt idx="1292">
                  <c:v>-1.3947520415060701E-2</c:v>
                </c:pt>
                <c:pt idx="1293">
                  <c:v>1.7290591086863899E-2</c:v>
                </c:pt>
                <c:pt idx="1294">
                  <c:v>-5.0141453066676299E-3</c:v>
                </c:pt>
                <c:pt idx="1295">
                  <c:v>-3.8259085020510702E-2</c:v>
                </c:pt>
                <c:pt idx="1296">
                  <c:v>1.4825626559634099E-2</c:v>
                </c:pt>
                <c:pt idx="1297">
                  <c:v>4.6062281060254597E-3</c:v>
                </c:pt>
                <c:pt idx="1298">
                  <c:v>2.6095439836837301E-3</c:v>
                </c:pt>
                <c:pt idx="1299">
                  <c:v>1.33134612303036E-2</c:v>
                </c:pt>
                <c:pt idx="1300">
                  <c:v>2.4664104296481299E-4</c:v>
                </c:pt>
                <c:pt idx="1301">
                  <c:v>1.5901246025584698E-2</c:v>
                </c:pt>
                <c:pt idx="1302">
                  <c:v>3.8961404201856898E-3</c:v>
                </c:pt>
                <c:pt idx="1303">
                  <c:v>-1.27882869838798E-2</c:v>
                </c:pt>
                <c:pt idx="1304">
                  <c:v>-1.11578241957695E-2</c:v>
                </c:pt>
                <c:pt idx="1305">
                  <c:v>-1.34139078906628E-2</c:v>
                </c:pt>
                <c:pt idx="1306">
                  <c:v>5.05875630871258E-3</c:v>
                </c:pt>
                <c:pt idx="1307">
                  <c:v>3.6572130483015098E-3</c:v>
                </c:pt>
                <c:pt idx="1308">
                  <c:v>2.63531844221453E-3</c:v>
                </c:pt>
                <c:pt idx="1309">
                  <c:v>-4.8396677706154299E-4</c:v>
                </c:pt>
                <c:pt idx="1310">
                  <c:v>4.4531768119452104E-3</c:v>
                </c:pt>
                <c:pt idx="1311">
                  <c:v>1.7229511513169898E-2</c:v>
                </c:pt>
                <c:pt idx="1312">
                  <c:v>-4.2492660809241697E-4</c:v>
                </c:pt>
                <c:pt idx="1313">
                  <c:v>-6.3839245851629303E-3</c:v>
                </c:pt>
                <c:pt idx="1314">
                  <c:v>-5.74094153271895E-3</c:v>
                </c:pt>
                <c:pt idx="1315">
                  <c:v>-7.8227193941249405E-4</c:v>
                </c:pt>
                <c:pt idx="1316">
                  <c:v>1.7020228353889499E-3</c:v>
                </c:pt>
                <c:pt idx="1317">
                  <c:v>-4.7686693984819797E-3</c:v>
                </c:pt>
                <c:pt idx="1318">
                  <c:v>1.48070143041619E-3</c:v>
                </c:pt>
                <c:pt idx="1319">
                  <c:v>-1.8456884848011999E-3</c:v>
                </c:pt>
                <c:pt idx="1320">
                  <c:v>-2.54848900161407E-2</c:v>
                </c:pt>
                <c:pt idx="1321">
                  <c:v>-2.1189833248420799E-2</c:v>
                </c:pt>
                <c:pt idx="1322">
                  <c:v>8.9316753708773896E-3</c:v>
                </c:pt>
                <c:pt idx="1323">
                  <c:v>-1.7427312133270399E-2</c:v>
                </c:pt>
                <c:pt idx="1324">
                  <c:v>-2.9208740450646E-3</c:v>
                </c:pt>
                <c:pt idx="1325">
                  <c:v>1.36757331192634E-2</c:v>
                </c:pt>
                <c:pt idx="1326">
                  <c:v>-5.64764814511919E-3</c:v>
                </c:pt>
                <c:pt idx="1327">
                  <c:v>1.25359346035536E-2</c:v>
                </c:pt>
                <c:pt idx="1328">
                  <c:v>1.15001058254389E-2</c:v>
                </c:pt>
                <c:pt idx="1329">
                  <c:v>-2.3987278418432598E-3</c:v>
                </c:pt>
                <c:pt idx="1330">
                  <c:v>1.65885212551149E-2</c:v>
                </c:pt>
                <c:pt idx="1331">
                  <c:v>-5.5406194889038298E-3</c:v>
                </c:pt>
                <c:pt idx="1332">
                  <c:v>8.2168801872393397E-3</c:v>
                </c:pt>
                <c:pt idx="1333">
                  <c:v>-2.8908218745022198E-3</c:v>
                </c:pt>
                <c:pt idx="1334">
                  <c:v>2.69210745403592E-3</c:v>
                </c:pt>
                <c:pt idx="1335">
                  <c:v>1.06051441272714E-2</c:v>
                </c:pt>
                <c:pt idx="1336">
                  <c:v>8.3102037458196302E-4</c:v>
                </c:pt>
                <c:pt idx="1337">
                  <c:v>-5.7425779413078403E-3</c:v>
                </c:pt>
                <c:pt idx="1338">
                  <c:v>-8.5731804710458392E-3</c:v>
                </c:pt>
                <c:pt idx="1339">
                  <c:v>1.8725083940131899E-5</c:v>
                </c:pt>
                <c:pt idx="1340">
                  <c:v>-1.3470895618345099E-2</c:v>
                </c:pt>
                <c:pt idx="1341">
                  <c:v>1.83543347266784E-3</c:v>
                </c:pt>
                <c:pt idx="1342">
                  <c:v>1.0380129158368201E-2</c:v>
                </c:pt>
                <c:pt idx="1343">
                  <c:v>1.1130162199066199E-3</c:v>
                </c:pt>
                <c:pt idx="1344">
                  <c:v>-2.5814689713647E-3</c:v>
                </c:pt>
                <c:pt idx="1345">
                  <c:v>-2.2562397993905999E-3</c:v>
                </c:pt>
                <c:pt idx="1346">
                  <c:v>1.27298319338295E-2</c:v>
                </c:pt>
                <c:pt idx="1347">
                  <c:v>1.1506650232207399E-3</c:v>
                </c:pt>
                <c:pt idx="1348">
                  <c:v>-2.65691219719782E-4</c:v>
                </c:pt>
                <c:pt idx="1349">
                  <c:v>9.6356042161504802E-3</c:v>
                </c:pt>
                <c:pt idx="1350">
                  <c:v>9.32700097950394E-3</c:v>
                </c:pt>
                <c:pt idx="1351">
                  <c:v>1.70617511517605E-3</c:v>
                </c:pt>
                <c:pt idx="1352">
                  <c:v>2.9437723116053902E-4</c:v>
                </c:pt>
                <c:pt idx="1353">
                  <c:v>-6.8656799596488998E-3</c:v>
                </c:pt>
                <c:pt idx="1354">
                  <c:v>4.0523361876279801E-3</c:v>
                </c:pt>
                <c:pt idx="1355">
                  <c:v>-8.5621005526506297E-4</c:v>
                </c:pt>
                <c:pt idx="1356">
                  <c:v>-2.6356975373117899E-3</c:v>
                </c:pt>
                <c:pt idx="1357">
                  <c:v>2.4531967253003501E-3</c:v>
                </c:pt>
                <c:pt idx="1358">
                  <c:v>-3.1406635129493398E-3</c:v>
                </c:pt>
                <c:pt idx="1359">
                  <c:v>3.2431094088002099E-3</c:v>
                </c:pt>
                <c:pt idx="1360">
                  <c:v>-2.02525224642696E-3</c:v>
                </c:pt>
                <c:pt idx="1361">
                  <c:v>-2.3600281824849999E-3</c:v>
                </c:pt>
                <c:pt idx="1362">
                  <c:v>-2.90789593481598E-3</c:v>
                </c:pt>
                <c:pt idx="1363">
                  <c:v>1.2615911702766E-2</c:v>
                </c:pt>
                <c:pt idx="1364">
                  <c:v>-6.9033368781206998E-3</c:v>
                </c:pt>
                <c:pt idx="1365">
                  <c:v>1.0790764075641999E-2</c:v>
                </c:pt>
                <c:pt idx="1366">
                  <c:v>1.48986502982056E-3</c:v>
                </c:pt>
                <c:pt idx="1367">
                  <c:v>7.0237116833561902E-4</c:v>
                </c:pt>
                <c:pt idx="1368">
                  <c:v>8.5308831756656898E-3</c:v>
                </c:pt>
                <c:pt idx="1369">
                  <c:v>-7.1445069721093497E-4</c:v>
                </c:pt>
                <c:pt idx="1370">
                  <c:v>3.12106066593447E-3</c:v>
                </c:pt>
                <c:pt idx="1371">
                  <c:v>3.56049183020957E-4</c:v>
                </c:pt>
                <c:pt idx="1372">
                  <c:v>1.7418322369011101E-3</c:v>
                </c:pt>
                <c:pt idx="1373">
                  <c:v>-4.0341772794630602E-3</c:v>
                </c:pt>
                <c:pt idx="1374">
                  <c:v>2.4684618120292801E-3</c:v>
                </c:pt>
                <c:pt idx="1375">
                  <c:v>-1.01759220596496E-3</c:v>
                </c:pt>
                <c:pt idx="1376">
                  <c:v>-1.539993141513E-3</c:v>
                </c:pt>
                <c:pt idx="1377">
                  <c:v>1.7106973363122E-3</c:v>
                </c:pt>
                <c:pt idx="1378">
                  <c:v>-6.3657076922923501E-3</c:v>
                </c:pt>
                <c:pt idx="1379">
                  <c:v>1.86024934473161E-3</c:v>
                </c:pt>
                <c:pt idx="1380">
                  <c:v>-4.6065968883821596E-3</c:v>
                </c:pt>
                <c:pt idx="1381">
                  <c:v>2.20215414730887E-3</c:v>
                </c:pt>
                <c:pt idx="1382">
                  <c:v>-8.6415213868015206E-3</c:v>
                </c:pt>
                <c:pt idx="1383">
                  <c:v>6.1596150392206599E-3</c:v>
                </c:pt>
                <c:pt idx="1384">
                  <c:v>7.5809434912754898E-4</c:v>
                </c:pt>
                <c:pt idx="1385">
                  <c:v>1.0211060898796E-3</c:v>
                </c:pt>
                <c:pt idx="1386">
                  <c:v>-4.9596328085813202E-3</c:v>
                </c:pt>
                <c:pt idx="1387">
                  <c:v>4.29190334704213E-3</c:v>
                </c:pt>
                <c:pt idx="1388">
                  <c:v>8.4455320847042006E-3</c:v>
                </c:pt>
                <c:pt idx="1389">
                  <c:v>2.92811453842457E-3</c:v>
                </c:pt>
                <c:pt idx="1390">
                  <c:v>3.4671897996766099E-3</c:v>
                </c:pt>
                <c:pt idx="1391">
                  <c:v>-7.1194619539736098E-3</c:v>
                </c:pt>
                <c:pt idx="1392">
                  <c:v>8.7109846615288106E-3</c:v>
                </c:pt>
                <c:pt idx="1393">
                  <c:v>1.0786485794735E-3</c:v>
                </c:pt>
                <c:pt idx="1394">
                  <c:v>-3.4287309219521299E-4</c:v>
                </c:pt>
                <c:pt idx="1395">
                  <c:v>3.9657825363438098E-3</c:v>
                </c:pt>
                <c:pt idx="1396">
                  <c:v>2.1581578355824101E-3</c:v>
                </c:pt>
                <c:pt idx="1397">
                  <c:v>-3.9607817464154304E-3</c:v>
                </c:pt>
                <c:pt idx="1398">
                  <c:v>-9.4892913697519697E-4</c:v>
                </c:pt>
                <c:pt idx="1399">
                  <c:v>6.1213239496462398E-4</c:v>
                </c:pt>
                <c:pt idx="1400">
                  <c:v>4.7695465529177901E-3</c:v>
                </c:pt>
                <c:pt idx="1401">
                  <c:v>9.0603764265413597E-3</c:v>
                </c:pt>
                <c:pt idx="1402">
                  <c:v>-3.0368580797846901E-3</c:v>
                </c:pt>
                <c:pt idx="1403">
                  <c:v>-6.58387954612251E-3</c:v>
                </c:pt>
                <c:pt idx="1404">
                  <c:v>-1.9235999698008E-3</c:v>
                </c:pt>
                <c:pt idx="1405">
                  <c:v>4.87285819398063E-3</c:v>
                </c:pt>
                <c:pt idx="1406">
                  <c:v>-1.0409173801414599E-3</c:v>
                </c:pt>
                <c:pt idx="1407">
                  <c:v>4.9143981274090403E-3</c:v>
                </c:pt>
                <c:pt idx="1408">
                  <c:v>4.6333873211502098E-3</c:v>
                </c:pt>
                <c:pt idx="1409">
                  <c:v>1.1773504310368299E-3</c:v>
                </c:pt>
                <c:pt idx="1410">
                  <c:v>2.82018456797152E-3</c:v>
                </c:pt>
                <c:pt idx="1411">
                  <c:v>-2.6241438881196102E-4</c:v>
                </c:pt>
                <c:pt idx="1412">
                  <c:v>-1.44275914144179E-3</c:v>
                </c:pt>
                <c:pt idx="1413">
                  <c:v>-7.1392952256226199E-3</c:v>
                </c:pt>
                <c:pt idx="1414">
                  <c:v>-1.33800103379265E-3</c:v>
                </c:pt>
                <c:pt idx="1415">
                  <c:v>6.3689195466782996E-3</c:v>
                </c:pt>
                <c:pt idx="1416">
                  <c:v>-7.6312639158579903E-3</c:v>
                </c:pt>
                <c:pt idx="1417">
                  <c:v>7.8882767591131296E-3</c:v>
                </c:pt>
                <c:pt idx="1418">
                  <c:v>3.3176268652185402E-3</c:v>
                </c:pt>
                <c:pt idx="1419">
                  <c:v>8.0833889839425203E-4</c:v>
                </c:pt>
                <c:pt idx="1420">
                  <c:v>2.0664306891217E-3</c:v>
                </c:pt>
                <c:pt idx="1421">
                  <c:v>-3.9826858501759601E-4</c:v>
                </c:pt>
                <c:pt idx="1422">
                  <c:v>-1.6926632005294399E-3</c:v>
                </c:pt>
                <c:pt idx="1423">
                  <c:v>6.1797194745907696E-3</c:v>
                </c:pt>
                <c:pt idx="1424">
                  <c:v>2.54704146524141E-3</c:v>
                </c:pt>
                <c:pt idx="1425">
                  <c:v>2.6923196567344001E-4</c:v>
                </c:pt>
                <c:pt idx="1426">
                  <c:v>5.6852358046606804E-3</c:v>
                </c:pt>
                <c:pt idx="1427">
                  <c:v>-4.4401182457849599E-3</c:v>
                </c:pt>
                <c:pt idx="1428">
                  <c:v>1.34421342175461E-4</c:v>
                </c:pt>
                <c:pt idx="1429">
                  <c:v>-4.1391880092099602E-4</c:v>
                </c:pt>
                <c:pt idx="1430">
                  <c:v>-2.80710672254249E-3</c:v>
                </c:pt>
                <c:pt idx="1431">
                  <c:v>-3.6589741948484999E-3</c:v>
                </c:pt>
                <c:pt idx="1432">
                  <c:v>-2.2157571246540601E-3</c:v>
                </c:pt>
                <c:pt idx="1433">
                  <c:v>6.3201504690810998E-4</c:v>
                </c:pt>
                <c:pt idx="1434">
                  <c:v>3.7328621563787099E-3</c:v>
                </c:pt>
                <c:pt idx="1435">
                  <c:v>3.5659819551439798E-4</c:v>
                </c:pt>
                <c:pt idx="1436">
                  <c:v>5.2683486546839199E-3</c:v>
                </c:pt>
                <c:pt idx="1437">
                  <c:v>2.7542708586353901E-4</c:v>
                </c:pt>
                <c:pt idx="1438">
                  <c:v>-1.86177153916017E-3</c:v>
                </c:pt>
                <c:pt idx="1439">
                  <c:v>5.3546495954312299E-3</c:v>
                </c:pt>
                <c:pt idx="1440">
                  <c:v>1.2525249991826701E-3</c:v>
                </c:pt>
                <c:pt idx="1441">
                  <c:v>7.8099973940756497E-3</c:v>
                </c:pt>
                <c:pt idx="1442">
                  <c:v>-3.6857427018063501E-4</c:v>
                </c:pt>
                <c:pt idx="1443">
                  <c:v>-1.20696939271725E-3</c:v>
                </c:pt>
                <c:pt idx="1444">
                  <c:v>-3.29466950263263E-3</c:v>
                </c:pt>
                <c:pt idx="1445">
                  <c:v>2.7594661468949302E-3</c:v>
                </c:pt>
                <c:pt idx="1446">
                  <c:v>-6.8634415355334603E-6</c:v>
                </c:pt>
                <c:pt idx="1447">
                  <c:v>-1.01925375485066E-3</c:v>
                </c:pt>
                <c:pt idx="1448">
                  <c:v>-1.4189640475695199E-3</c:v>
                </c:pt>
                <c:pt idx="1449">
                  <c:v>-3.34163339890617E-2</c:v>
                </c:pt>
                <c:pt idx="1450">
                  <c:v>-2.0787647463575001E-2</c:v>
                </c:pt>
                <c:pt idx="1451">
                  <c:v>1.4106320709680899E-2</c:v>
                </c:pt>
                <c:pt idx="1452">
                  <c:v>-1.9741796138674399E-3</c:v>
                </c:pt>
                <c:pt idx="1453">
                  <c:v>2.1267870038650102E-2</c:v>
                </c:pt>
                <c:pt idx="1454">
                  <c:v>-2.5270816079308098E-4</c:v>
                </c:pt>
                <c:pt idx="1455">
                  <c:v>-1.4496515061645499E-2</c:v>
                </c:pt>
                <c:pt idx="1456">
                  <c:v>-3.6123513910236998E-4</c:v>
                </c:pt>
                <c:pt idx="1457">
                  <c:v>-1.4362479962631699E-3</c:v>
                </c:pt>
                <c:pt idx="1458">
                  <c:v>-5.5270973242133601E-3</c:v>
                </c:pt>
                <c:pt idx="1459">
                  <c:v>-3.1350832007119099E-2</c:v>
                </c:pt>
                <c:pt idx="1460">
                  <c:v>1.8453729479332201E-2</c:v>
                </c:pt>
                <c:pt idx="1461">
                  <c:v>-1.7479090705260301E-2</c:v>
                </c:pt>
                <c:pt idx="1462">
                  <c:v>-2.1937434445911002E-3</c:v>
                </c:pt>
                <c:pt idx="1463">
                  <c:v>1.5545366655688699E-2</c:v>
                </c:pt>
                <c:pt idx="1464">
                  <c:v>1.07928386719991E-2</c:v>
                </c:pt>
                <c:pt idx="1465">
                  <c:v>1.0502452503904899E-2</c:v>
                </c:pt>
                <c:pt idx="1466">
                  <c:v>-6.3366998101070399E-3</c:v>
                </c:pt>
                <c:pt idx="1467">
                  <c:v>1.8615646056761299E-3</c:v>
                </c:pt>
                <c:pt idx="1468">
                  <c:v>6.2398268627495302E-3</c:v>
                </c:pt>
                <c:pt idx="1469">
                  <c:v>2.0987099015788799E-2</c:v>
                </c:pt>
                <c:pt idx="1470">
                  <c:v>-2.5121349979599001E-3</c:v>
                </c:pt>
                <c:pt idx="1471">
                  <c:v>-9.2415615930208604E-3</c:v>
                </c:pt>
                <c:pt idx="1472">
                  <c:v>-6.6327122425310298E-3</c:v>
                </c:pt>
                <c:pt idx="1473">
                  <c:v>-1.4830044565126599E-3</c:v>
                </c:pt>
                <c:pt idx="1474">
                  <c:v>-7.5962428487097097E-3</c:v>
                </c:pt>
                <c:pt idx="1475">
                  <c:v>1.05380795453542E-2</c:v>
                </c:pt>
                <c:pt idx="1476">
                  <c:v>2.2208125151236698E-3</c:v>
                </c:pt>
                <c:pt idx="1477">
                  <c:v>-5.59438227969774E-3</c:v>
                </c:pt>
                <c:pt idx="1478">
                  <c:v>-1.83179621543085E-2</c:v>
                </c:pt>
                <c:pt idx="1479">
                  <c:v>3.0386544464441798E-3</c:v>
                </c:pt>
                <c:pt idx="1480">
                  <c:v>-3.2882338829275598E-3</c:v>
                </c:pt>
                <c:pt idx="1481">
                  <c:v>5.1376721222604902E-3</c:v>
                </c:pt>
                <c:pt idx="1482">
                  <c:v>3.2563952280602699E-3</c:v>
                </c:pt>
                <c:pt idx="1483">
                  <c:v>2.2714007938884201E-2</c:v>
                </c:pt>
                <c:pt idx="1484">
                  <c:v>-2.2001085212538202E-3</c:v>
                </c:pt>
                <c:pt idx="1485">
                  <c:v>8.1522042335888095E-3</c:v>
                </c:pt>
                <c:pt idx="1486">
                  <c:v>3.6273104976093798E-3</c:v>
                </c:pt>
                <c:pt idx="1487">
                  <c:v>-3.2900208542344801E-2</c:v>
                </c:pt>
                <c:pt idx="1488">
                  <c:v>-7.6167405078977402E-4</c:v>
                </c:pt>
                <c:pt idx="1489">
                  <c:v>-2.3596383238556E-2</c:v>
                </c:pt>
                <c:pt idx="1490">
                  <c:v>5.8688133346174404E-4</c:v>
                </c:pt>
                <c:pt idx="1491">
                  <c:v>-3.5643189305198701E-4</c:v>
                </c:pt>
                <c:pt idx="1492">
                  <c:v>5.4048563356254896E-3</c:v>
                </c:pt>
                <c:pt idx="1493">
                  <c:v>-1.9993926439921999E-4</c:v>
                </c:pt>
                <c:pt idx="1494">
                  <c:v>-1.9271178750727602E-2</c:v>
                </c:pt>
                <c:pt idx="1495">
                  <c:v>-6.9974268648005803E-3</c:v>
                </c:pt>
                <c:pt idx="1496">
                  <c:v>8.6408358098435402E-5</c:v>
                </c:pt>
                <c:pt idx="1497">
                  <c:v>-1.55154781132097E-2</c:v>
                </c:pt>
                <c:pt idx="1498">
                  <c:v>-1.58977934030969E-2</c:v>
                </c:pt>
                <c:pt idx="1499">
                  <c:v>-2.0803200653483098E-2</c:v>
                </c:pt>
                <c:pt idx="1500">
                  <c:v>-9.16218864080247E-3</c:v>
                </c:pt>
                <c:pt idx="1501">
                  <c:v>2.42016194970547E-2</c:v>
                </c:pt>
                <c:pt idx="1502">
                  <c:v>8.5261777916688201E-3</c:v>
                </c:pt>
                <c:pt idx="1503">
                  <c:v>-1.24231859132112E-3</c:v>
                </c:pt>
                <c:pt idx="1504">
                  <c:v>1.9448606648503901E-3</c:v>
                </c:pt>
                <c:pt idx="1505">
                  <c:v>-2.5068276263535201E-2</c:v>
                </c:pt>
                <c:pt idx="1506">
                  <c:v>3.3759378318728897E-2</c:v>
                </c:pt>
                <c:pt idx="1507">
                  <c:v>2.3286586113749098E-3</c:v>
                </c:pt>
                <c:pt idx="1508">
                  <c:v>9.6485984958667205E-3</c:v>
                </c:pt>
                <c:pt idx="1509">
                  <c:v>4.0896523041704302E-3</c:v>
                </c:pt>
                <c:pt idx="1510">
                  <c:v>4.5082676325783801E-3</c:v>
                </c:pt>
                <c:pt idx="1511">
                  <c:v>-1.46353675471501E-4</c:v>
                </c:pt>
                <c:pt idx="1512">
                  <c:v>-1.75714414004539E-3</c:v>
                </c:pt>
                <c:pt idx="1513">
                  <c:v>1.06646417681244E-2</c:v>
                </c:pt>
                <c:pt idx="1514">
                  <c:v>2.2195019060886299E-3</c:v>
                </c:pt>
                <c:pt idx="1515">
                  <c:v>7.5627828542582003E-3</c:v>
                </c:pt>
                <c:pt idx="1516">
                  <c:v>1.30969126470369E-2</c:v>
                </c:pt>
                <c:pt idx="1517">
                  <c:v>-3.5646135908692202E-3</c:v>
                </c:pt>
                <c:pt idx="1518">
                  <c:v>2.2004713333086999E-3</c:v>
                </c:pt>
                <c:pt idx="1519">
                  <c:v>1.37473203965554E-3</c:v>
                </c:pt>
                <c:pt idx="1520">
                  <c:v>8.4528936024961705E-3</c:v>
                </c:pt>
                <c:pt idx="1521">
                  <c:v>-2.62593637370528E-3</c:v>
                </c:pt>
                <c:pt idx="1522">
                  <c:v>-1.45727099797834E-3</c:v>
                </c:pt>
                <c:pt idx="1523">
                  <c:v>1.54295916792461E-2</c:v>
                </c:pt>
                <c:pt idx="1524">
                  <c:v>8.5606309079408905E-3</c:v>
                </c:pt>
                <c:pt idx="1525">
                  <c:v>8.9823187443282897E-4</c:v>
                </c:pt>
                <c:pt idx="1526">
                  <c:v>1.20745981034909E-4</c:v>
                </c:pt>
                <c:pt idx="1527">
                  <c:v>1.2807878037835899E-2</c:v>
                </c:pt>
                <c:pt idx="1528">
                  <c:v>3.0194138361176901E-3</c:v>
                </c:pt>
                <c:pt idx="1529">
                  <c:v>-2.6551456286969702E-3</c:v>
                </c:pt>
                <c:pt idx="1530">
                  <c:v>1.08199623678063E-2</c:v>
                </c:pt>
                <c:pt idx="1531">
                  <c:v>3.7441324932688301E-4</c:v>
                </c:pt>
                <c:pt idx="1532">
                  <c:v>1.77555460828801E-3</c:v>
                </c:pt>
                <c:pt idx="1533">
                  <c:v>-3.5326446287138199E-3</c:v>
                </c:pt>
                <c:pt idx="1534">
                  <c:v>6.3906244381742401E-3</c:v>
                </c:pt>
                <c:pt idx="1535">
                  <c:v>4.1034601880082599E-4</c:v>
                </c:pt>
                <c:pt idx="1536">
                  <c:v>-7.90696301130478E-4</c:v>
                </c:pt>
                <c:pt idx="1537">
                  <c:v>-5.44190422789911E-4</c:v>
                </c:pt>
                <c:pt idx="1538">
                  <c:v>-2.8295460586895901E-3</c:v>
                </c:pt>
                <c:pt idx="1539">
                  <c:v>6.8716739803607501E-3</c:v>
                </c:pt>
                <c:pt idx="1540">
                  <c:v>-1.2960497580887501E-3</c:v>
                </c:pt>
                <c:pt idx="1541">
                  <c:v>-1.1321175028613001E-3</c:v>
                </c:pt>
                <c:pt idx="1542">
                  <c:v>-6.5454909924979E-3</c:v>
                </c:pt>
                <c:pt idx="1543">
                  <c:v>-8.1589038889600604E-3</c:v>
                </c:pt>
                <c:pt idx="1544">
                  <c:v>-2.1340139198386598E-3</c:v>
                </c:pt>
                <c:pt idx="1545">
                  <c:v>4.8531809803316998E-3</c:v>
                </c:pt>
                <c:pt idx="1546">
                  <c:v>2.9489762744178299E-3</c:v>
                </c:pt>
                <c:pt idx="1547">
                  <c:v>6.9255815470474699E-3</c:v>
                </c:pt>
                <c:pt idx="1548">
                  <c:v>-8.6842017060344702E-4</c:v>
                </c:pt>
                <c:pt idx="1549">
                  <c:v>4.9725193739357399E-3</c:v>
                </c:pt>
                <c:pt idx="1550">
                  <c:v>1.2330368540123401E-3</c:v>
                </c:pt>
                <c:pt idx="1551">
                  <c:v>-1.3061489628503001E-4</c:v>
                </c:pt>
                <c:pt idx="1552">
                  <c:v>-2.9486656918281001E-3</c:v>
                </c:pt>
                <c:pt idx="1553">
                  <c:v>1.0794049627223501E-2</c:v>
                </c:pt>
                <c:pt idx="1554">
                  <c:v>-1.9156854235052902E-2</c:v>
                </c:pt>
                <c:pt idx="1555">
                  <c:v>-2.7980838936834197E-4</c:v>
                </c:pt>
                <c:pt idx="1556">
                  <c:v>7.1571051948916796E-3</c:v>
                </c:pt>
                <c:pt idx="1557">
                  <c:v>-4.6551989086819397E-3</c:v>
                </c:pt>
                <c:pt idx="1558">
                  <c:v>3.5831172994042E-3</c:v>
                </c:pt>
                <c:pt idx="1559">
                  <c:v>6.7117196856877198E-3</c:v>
                </c:pt>
                <c:pt idx="1560">
                  <c:v>3.8340605000175901E-3</c:v>
                </c:pt>
                <c:pt idx="1561">
                  <c:v>1.7438524840564599E-5</c:v>
                </c:pt>
                <c:pt idx="1562">
                  <c:v>2.1461030004631199E-3</c:v>
                </c:pt>
                <c:pt idx="1563">
                  <c:v>2.0824685638528699E-3</c:v>
                </c:pt>
                <c:pt idx="1564">
                  <c:v>1.4181463304266E-3</c:v>
                </c:pt>
                <c:pt idx="1565">
                  <c:v>-6.0859527261046698E-3</c:v>
                </c:pt>
                <c:pt idx="1566">
                  <c:v>3.4718343144997501E-3</c:v>
                </c:pt>
                <c:pt idx="1567">
                  <c:v>3.8085148008697799E-5</c:v>
                </c:pt>
                <c:pt idx="1568">
                  <c:v>6.5876322869365296E-3</c:v>
                </c:pt>
                <c:pt idx="1569">
                  <c:v>-2.0987478738194399E-4</c:v>
                </c:pt>
                <c:pt idx="1570">
                  <c:v>5.0923505738616703E-4</c:v>
                </c:pt>
                <c:pt idx="1571">
                  <c:v>-2.2763638303940599E-3</c:v>
                </c:pt>
                <c:pt idx="1572">
                  <c:v>1.57781990469874E-3</c:v>
                </c:pt>
                <c:pt idx="1573">
                  <c:v>2.5288149412353299E-4</c:v>
                </c:pt>
                <c:pt idx="1574">
                  <c:v>8.8023644018914108E-3</c:v>
                </c:pt>
                <c:pt idx="1575">
                  <c:v>-2.1941919046150099E-3</c:v>
                </c:pt>
                <c:pt idx="1576">
                  <c:v>-3.6901504155019801E-4</c:v>
                </c:pt>
                <c:pt idx="1577">
                  <c:v>4.6743634859040097E-3</c:v>
                </c:pt>
                <c:pt idx="1578">
                  <c:v>3.5696622941609101E-4</c:v>
                </c:pt>
                <c:pt idx="1579">
                  <c:v>9.5094813291652096E-4</c:v>
                </c:pt>
                <c:pt idx="1580">
                  <c:v>-7.5758994967983805E-4</c:v>
                </c:pt>
                <c:pt idx="1581">
                  <c:v>-1.6649515009818299E-2</c:v>
                </c:pt>
                <c:pt idx="1582">
                  <c:v>-1.6066713268179001E-3</c:v>
                </c:pt>
                <c:pt idx="1583">
                  <c:v>-3.0260155887187798E-3</c:v>
                </c:pt>
                <c:pt idx="1584">
                  <c:v>3.71341775645409E-3</c:v>
                </c:pt>
                <c:pt idx="1585">
                  <c:v>-8.1421815688147194E-3</c:v>
                </c:pt>
                <c:pt idx="1586">
                  <c:v>7.9840602076551807E-3</c:v>
                </c:pt>
                <c:pt idx="1587">
                  <c:v>5.8219770208102501E-3</c:v>
                </c:pt>
                <c:pt idx="1588">
                  <c:v>8.8559196487121607E-3</c:v>
                </c:pt>
                <c:pt idx="1589">
                  <c:v>-5.8544236531281697E-3</c:v>
                </c:pt>
                <c:pt idx="1590">
                  <c:v>-2.2574136178051202E-3</c:v>
                </c:pt>
                <c:pt idx="1591">
                  <c:v>8.4599047136238101E-3</c:v>
                </c:pt>
                <c:pt idx="1592">
                  <c:v>-2.8283616990028501E-3</c:v>
                </c:pt>
                <c:pt idx="1593">
                  <c:v>-1.1985681943016401E-2</c:v>
                </c:pt>
                <c:pt idx="1594">
                  <c:v>1.3526195784275799E-3</c:v>
                </c:pt>
                <c:pt idx="1595">
                  <c:v>-2.1027227336632101E-3</c:v>
                </c:pt>
                <c:pt idx="1596">
                  <c:v>-6.9359555174738101E-3</c:v>
                </c:pt>
                <c:pt idx="1597">
                  <c:v>2.0962411748005599E-3</c:v>
                </c:pt>
                <c:pt idx="1598">
                  <c:v>-1.32831880231202E-2</c:v>
                </c:pt>
                <c:pt idx="1599">
                  <c:v>-9.2301052395004995E-4</c:v>
                </c:pt>
                <c:pt idx="1600">
                  <c:v>2.1205902322179501E-2</c:v>
                </c:pt>
                <c:pt idx="1601">
                  <c:v>8.1287685006414707E-3</c:v>
                </c:pt>
                <c:pt idx="1602">
                  <c:v>6.1168095558660597E-3</c:v>
                </c:pt>
                <c:pt idx="1603">
                  <c:v>3.7730506633797999E-3</c:v>
                </c:pt>
                <c:pt idx="1604">
                  <c:v>-3.4993807146249998E-4</c:v>
                </c:pt>
                <c:pt idx="1605">
                  <c:v>-2.0396984988729399E-3</c:v>
                </c:pt>
                <c:pt idx="1606">
                  <c:v>4.0890781712417503E-3</c:v>
                </c:pt>
                <c:pt idx="1607">
                  <c:v>-1.61284216998372E-3</c:v>
                </c:pt>
                <c:pt idx="1608">
                  <c:v>3.1044523434160701E-4</c:v>
                </c:pt>
                <c:pt idx="1609">
                  <c:v>9.6704625570111207E-3</c:v>
                </c:pt>
                <c:pt idx="1610">
                  <c:v>2.9807301410620301E-3</c:v>
                </c:pt>
                <c:pt idx="1611">
                  <c:v>9.4276151277163101E-3</c:v>
                </c:pt>
                <c:pt idx="1612">
                  <c:v>-1.2600261801485599E-3</c:v>
                </c:pt>
                <c:pt idx="1613">
                  <c:v>-5.7781161870802005E-4</c:v>
                </c:pt>
                <c:pt idx="1614">
                  <c:v>-9.5417023155633402E-3</c:v>
                </c:pt>
                <c:pt idx="1615">
                  <c:v>-1.2347459021461501E-3</c:v>
                </c:pt>
                <c:pt idx="1616">
                  <c:v>3.81592255731722E-3</c:v>
                </c:pt>
                <c:pt idx="1617">
                  <c:v>5.74091181081322E-3</c:v>
                </c:pt>
                <c:pt idx="1618">
                  <c:v>2.5476651918600601E-3</c:v>
                </c:pt>
                <c:pt idx="1619">
                  <c:v>2.92387034725611E-3</c:v>
                </c:pt>
                <c:pt idx="1620">
                  <c:v>7.6430761271929198E-3</c:v>
                </c:pt>
                <c:pt idx="1621">
                  <c:v>-9.0374099773459903E-4</c:v>
                </c:pt>
                <c:pt idx="1622">
                  <c:v>-1.61572866445868E-3</c:v>
                </c:pt>
                <c:pt idx="1623">
                  <c:v>1.2358159804265001E-3</c:v>
                </c:pt>
                <c:pt idx="1624">
                  <c:v>4.5004847673177396E-3</c:v>
                </c:pt>
                <c:pt idx="1625">
                  <c:v>2.2826717159196001E-3</c:v>
                </c:pt>
                <c:pt idx="1626">
                  <c:v>4.6094985236418001E-3</c:v>
                </c:pt>
                <c:pt idx="1627">
                  <c:v>5.8614670075802901E-5</c:v>
                </c:pt>
                <c:pt idx="1628">
                  <c:v>-3.4095813595054199E-3</c:v>
                </c:pt>
                <c:pt idx="1629">
                  <c:v>-6.5526262851549498E-3</c:v>
                </c:pt>
                <c:pt idx="1630">
                  <c:v>3.5755356654507998E-3</c:v>
                </c:pt>
                <c:pt idx="1631">
                  <c:v>-6.1958896877547798E-3</c:v>
                </c:pt>
                <c:pt idx="1632">
                  <c:v>9.4157598677093802E-4</c:v>
                </c:pt>
                <c:pt idx="1633">
                  <c:v>6.8241647017276297E-3</c:v>
                </c:pt>
                <c:pt idx="1634">
                  <c:v>4.6771636608934396E-3</c:v>
                </c:pt>
                <c:pt idx="1635">
                  <c:v>-5.2762510690202201E-3</c:v>
                </c:pt>
                <c:pt idx="1636">
                  <c:v>7.3604742596646896E-3</c:v>
                </c:pt>
                <c:pt idx="1637">
                  <c:v>-5.3912557665009898E-4</c:v>
                </c:pt>
                <c:pt idx="1638">
                  <c:v>-2.5819723830935002E-3</c:v>
                </c:pt>
                <c:pt idx="1639">
                  <c:v>-1.09451903192766E-2</c:v>
                </c:pt>
                <c:pt idx="1640">
                  <c:v>-9.0395867268047193E-3</c:v>
                </c:pt>
                <c:pt idx="1641">
                  <c:v>-7.3093853544549401E-3</c:v>
                </c:pt>
                <c:pt idx="1642">
                  <c:v>-1.00767206945289E-2</c:v>
                </c:pt>
                <c:pt idx="1643">
                  <c:v>1.29330137007772E-2</c:v>
                </c:pt>
                <c:pt idx="1644">
                  <c:v>7.6659588370266705E-4</c:v>
                </c:pt>
                <c:pt idx="1645">
                  <c:v>1.85884257803361E-2</c:v>
                </c:pt>
                <c:pt idx="1646">
                  <c:v>-6.6385297600620704E-3</c:v>
                </c:pt>
                <c:pt idx="1647">
                  <c:v>-4.0098833667814304E-3</c:v>
                </c:pt>
                <c:pt idx="1648">
                  <c:v>1.4654130432155601E-2</c:v>
                </c:pt>
                <c:pt idx="1649">
                  <c:v>-2.9730363473091399E-2</c:v>
                </c:pt>
                <c:pt idx="1650">
                  <c:v>2.4612367826904401E-3</c:v>
                </c:pt>
                <c:pt idx="1651">
                  <c:v>1.43231161310467E-2</c:v>
                </c:pt>
                <c:pt idx="1652">
                  <c:v>4.01106176733158E-3</c:v>
                </c:pt>
                <c:pt idx="1653">
                  <c:v>-7.9462520811493E-3</c:v>
                </c:pt>
                <c:pt idx="1654">
                  <c:v>8.2130062994995607E-3</c:v>
                </c:pt>
                <c:pt idx="1655">
                  <c:v>-5.0620962947638701E-4</c:v>
                </c:pt>
                <c:pt idx="1656">
                  <c:v>-2.62889355580668E-2</c:v>
                </c:pt>
                <c:pt idx="1657">
                  <c:v>3.6410637246496601E-3</c:v>
                </c:pt>
                <c:pt idx="1658">
                  <c:v>-3.2083318806849898E-3</c:v>
                </c:pt>
                <c:pt idx="1659">
                  <c:v>6.52414118680143E-3</c:v>
                </c:pt>
                <c:pt idx="1660">
                  <c:v>1.2607435438741099E-2</c:v>
                </c:pt>
                <c:pt idx="1661">
                  <c:v>6.4262082115234805E-4</c:v>
                </c:pt>
                <c:pt idx="1662">
                  <c:v>-1.73075735027689E-3</c:v>
                </c:pt>
                <c:pt idx="1663">
                  <c:v>1.07837220263515E-2</c:v>
                </c:pt>
                <c:pt idx="1664">
                  <c:v>1.29259228942133E-2</c:v>
                </c:pt>
                <c:pt idx="1665">
                  <c:v>9.1020391827530904E-4</c:v>
                </c:pt>
                <c:pt idx="1666">
                  <c:v>-3.1334947106217402E-5</c:v>
                </c:pt>
                <c:pt idx="1667">
                  <c:v>3.2226552944139802E-4</c:v>
                </c:pt>
                <c:pt idx="1668">
                  <c:v>7.2036590507942302E-3</c:v>
                </c:pt>
                <c:pt idx="1669">
                  <c:v>2.8749707848360101E-3</c:v>
                </c:pt>
                <c:pt idx="1670">
                  <c:v>-9.6628851240705097E-4</c:v>
                </c:pt>
                <c:pt idx="1671">
                  <c:v>2.5784285879443098E-3</c:v>
                </c:pt>
                <c:pt idx="1672">
                  <c:v>3.4262353493549202E-4</c:v>
                </c:pt>
                <c:pt idx="1673">
                  <c:v>1.9955034655944101E-5</c:v>
                </c:pt>
                <c:pt idx="1674">
                  <c:v>-4.9076089603009203E-3</c:v>
                </c:pt>
                <c:pt idx="1675">
                  <c:v>-3.2309187811304803E-5</c:v>
                </c:pt>
                <c:pt idx="1676">
                  <c:v>-8.4520120896715793E-3</c:v>
                </c:pt>
                <c:pt idx="1677">
                  <c:v>6.1396789000371299E-3</c:v>
                </c:pt>
                <c:pt idx="1678">
                  <c:v>-2.43187110520587E-3</c:v>
                </c:pt>
                <c:pt idx="1679">
                  <c:v>-5.3305084118475798E-3</c:v>
                </c:pt>
                <c:pt idx="1680">
                  <c:v>1.6783088949025101E-3</c:v>
                </c:pt>
                <c:pt idx="1681">
                  <c:v>-3.5642470599469601E-3</c:v>
                </c:pt>
                <c:pt idx="1682">
                  <c:v>9.0633502188504408E-3</c:v>
                </c:pt>
                <c:pt idx="1683">
                  <c:v>6.3952088460510403E-3</c:v>
                </c:pt>
                <c:pt idx="1684">
                  <c:v>1.08795332131447E-2</c:v>
                </c:pt>
                <c:pt idx="1685">
                  <c:v>-4.6268072468895298E-4</c:v>
                </c:pt>
                <c:pt idx="1686">
                  <c:v>9.9064352722359403E-3</c:v>
                </c:pt>
                <c:pt idx="1687">
                  <c:v>-2.00154777390799E-3</c:v>
                </c:pt>
                <c:pt idx="1688">
                  <c:v>2.7590186583426302E-3</c:v>
                </c:pt>
                <c:pt idx="1689">
                  <c:v>-3.9270456457136203E-3</c:v>
                </c:pt>
                <c:pt idx="1690">
                  <c:v>2.2827024992917201E-3</c:v>
                </c:pt>
                <c:pt idx="1691">
                  <c:v>-3.5750557426104698E-3</c:v>
                </c:pt>
                <c:pt idx="1692">
                  <c:v>2.8430935856431799E-3</c:v>
                </c:pt>
                <c:pt idx="1693">
                  <c:v>1.9185981834693199E-3</c:v>
                </c:pt>
                <c:pt idx="1694">
                  <c:v>4.0644263323678697E-3</c:v>
                </c:pt>
                <c:pt idx="1695">
                  <c:v>1.85528725821599E-3</c:v>
                </c:pt>
                <c:pt idx="1696">
                  <c:v>-8.3274228806782201E-4</c:v>
                </c:pt>
                <c:pt idx="1697">
                  <c:v>3.2480476180495599E-3</c:v>
                </c:pt>
                <c:pt idx="1698">
                  <c:v>-3.0274515138039699E-3</c:v>
                </c:pt>
                <c:pt idx="1699">
                  <c:v>9.6159785071027095E-3</c:v>
                </c:pt>
                <c:pt idx="1700">
                  <c:v>1.2324036009069199E-3</c:v>
                </c:pt>
                <c:pt idx="1701">
                  <c:v>-1.1864344814073199E-3</c:v>
                </c:pt>
                <c:pt idx="1702">
                  <c:v>7.0227918482797204E-4</c:v>
                </c:pt>
                <c:pt idx="1703">
                  <c:v>2.72640692354545E-3</c:v>
                </c:pt>
                <c:pt idx="1704">
                  <c:v>2.5573557297830299E-3</c:v>
                </c:pt>
                <c:pt idx="1705">
                  <c:v>-6.5479110626654499E-4</c:v>
                </c:pt>
                <c:pt idx="1706">
                  <c:v>1.5633980380800601E-3</c:v>
                </c:pt>
                <c:pt idx="1707">
                  <c:v>7.1129737167743401E-4</c:v>
                </c:pt>
                <c:pt idx="1708">
                  <c:v>8.3674308309544105E-4</c:v>
                </c:pt>
                <c:pt idx="1709">
                  <c:v>7.6660034526000601E-3</c:v>
                </c:pt>
                <c:pt idx="1710">
                  <c:v>1.6766814023495201E-4</c:v>
                </c:pt>
                <c:pt idx="1711">
                  <c:v>-5.9273880698187302E-4</c:v>
                </c:pt>
                <c:pt idx="1712">
                  <c:v>-3.7632657632212302E-3</c:v>
                </c:pt>
                <c:pt idx="1713">
                  <c:v>-1.5840312391350499E-3</c:v>
                </c:pt>
                <c:pt idx="1714">
                  <c:v>2.1725739696913E-3</c:v>
                </c:pt>
                <c:pt idx="1715">
                  <c:v>2.4930995756026601E-3</c:v>
                </c:pt>
                <c:pt idx="1716">
                  <c:v>2.19312314560424E-3</c:v>
                </c:pt>
                <c:pt idx="1717">
                  <c:v>4.1657790039729501E-3</c:v>
                </c:pt>
                <c:pt idx="1718">
                  <c:v>-2.0096585856731E-3</c:v>
                </c:pt>
                <c:pt idx="1719">
                  <c:v>-2.8895091820676602E-3</c:v>
                </c:pt>
                <c:pt idx="1720">
                  <c:v>-6.6601718383736998E-3</c:v>
                </c:pt>
                <c:pt idx="1721">
                  <c:v>6.3036386858473497E-3</c:v>
                </c:pt>
                <c:pt idx="1722">
                  <c:v>1.4991519920370001E-3</c:v>
                </c:pt>
                <c:pt idx="1723">
                  <c:v>9.0942520403683308E-3</c:v>
                </c:pt>
                <c:pt idx="1724">
                  <c:v>-1.05594972207411E-3</c:v>
                </c:pt>
                <c:pt idx="1725">
                  <c:v>-1.0975548602935601E-3</c:v>
                </c:pt>
                <c:pt idx="1726">
                  <c:v>2.90398106584395E-3</c:v>
                </c:pt>
                <c:pt idx="1727">
                  <c:v>8.5386084998546104E-3</c:v>
                </c:pt>
                <c:pt idx="1728">
                  <c:v>7.2585315391421107E-5</c:v>
                </c:pt>
                <c:pt idx="1729">
                  <c:v>2.3741305504125301E-3</c:v>
                </c:pt>
                <c:pt idx="1730">
                  <c:v>3.35214610977104E-4</c:v>
                </c:pt>
                <c:pt idx="1731">
                  <c:v>-4.3235386016704698E-4</c:v>
                </c:pt>
                <c:pt idx="1732">
                  <c:v>4.4493085995832597E-3</c:v>
                </c:pt>
                <c:pt idx="1733">
                  <c:v>4.9326414590377503E-3</c:v>
                </c:pt>
                <c:pt idx="1734">
                  <c:v>2.8858553010182702E-4</c:v>
                </c:pt>
                <c:pt idx="1735">
                  <c:v>-1.95427917965359E-4</c:v>
                </c:pt>
                <c:pt idx="1736">
                  <c:v>2.5575265910358102E-3</c:v>
                </c:pt>
                <c:pt idx="1737">
                  <c:v>3.3950984041702099E-5</c:v>
                </c:pt>
                <c:pt idx="1738">
                  <c:v>-1.9325340591922E-3</c:v>
                </c:pt>
                <c:pt idx="1739">
                  <c:v>2.9416937024937398E-3</c:v>
                </c:pt>
                <c:pt idx="1740">
                  <c:v>4.1719372273465796E-3</c:v>
                </c:pt>
                <c:pt idx="1741">
                  <c:v>-7.0849095780836004E-3</c:v>
                </c:pt>
                <c:pt idx="1742">
                  <c:v>1.1757221194408499E-3</c:v>
                </c:pt>
                <c:pt idx="1743">
                  <c:v>-2.8071449428897399E-3</c:v>
                </c:pt>
                <c:pt idx="1744">
                  <c:v>4.8904373587368502E-3</c:v>
                </c:pt>
                <c:pt idx="1745">
                  <c:v>6.63324403757567E-3</c:v>
                </c:pt>
                <c:pt idx="1746">
                  <c:v>-2.8593073050462501E-3</c:v>
                </c:pt>
                <c:pt idx="1747">
                  <c:v>2.3173531974387302E-3</c:v>
                </c:pt>
                <c:pt idx="1748">
                  <c:v>-1.51568673177278E-3</c:v>
                </c:pt>
                <c:pt idx="1749">
                  <c:v>1.8684086233433201E-3</c:v>
                </c:pt>
                <c:pt idx="1750">
                  <c:v>8.33174163220134E-3</c:v>
                </c:pt>
                <c:pt idx="1751">
                  <c:v>3.8547057177216299E-3</c:v>
                </c:pt>
                <c:pt idx="1752">
                  <c:v>-6.6386923428560696E-4</c:v>
                </c:pt>
                <c:pt idx="1753">
                  <c:v>2.8904605969510899E-4</c:v>
                </c:pt>
                <c:pt idx="1754">
                  <c:v>1.1403144471457099E-3</c:v>
                </c:pt>
                <c:pt idx="1755">
                  <c:v>-2.1190394103203399E-3</c:v>
                </c:pt>
                <c:pt idx="1756">
                  <c:v>1.4869265218066301E-2</c:v>
                </c:pt>
                <c:pt idx="1757">
                  <c:v>1.11878228829336E-2</c:v>
                </c:pt>
                <c:pt idx="1758">
                  <c:v>3.3201287296620902E-3</c:v>
                </c:pt>
                <c:pt idx="1759">
                  <c:v>-5.4154705145391998E-3</c:v>
                </c:pt>
                <c:pt idx="1760">
                  <c:v>2.4332173874570102E-3</c:v>
                </c:pt>
                <c:pt idx="1761">
                  <c:v>1.6870749056512101E-3</c:v>
                </c:pt>
                <c:pt idx="1762">
                  <c:v>6.4418675537450398E-3</c:v>
                </c:pt>
                <c:pt idx="1763">
                  <c:v>-1.63177344196491E-3</c:v>
                </c:pt>
                <c:pt idx="1764">
                  <c:v>1.8418447338326401E-3</c:v>
                </c:pt>
                <c:pt idx="1765">
                  <c:v>-7.3106289457739099E-4</c:v>
                </c:pt>
                <c:pt idx="1766">
                  <c:v>4.6947887144410403E-3</c:v>
                </c:pt>
                <c:pt idx="1767">
                  <c:v>-3.8228404778309498E-3</c:v>
                </c:pt>
                <c:pt idx="1768">
                  <c:v>-1.0573815022893399E-2</c:v>
                </c:pt>
                <c:pt idx="1769">
                  <c:v>-1.1362682040173801E-2</c:v>
                </c:pt>
                <c:pt idx="1770">
                  <c:v>-3.0747925188099299E-2</c:v>
                </c:pt>
                <c:pt idx="1771">
                  <c:v>-3.7856753407310099E-3</c:v>
                </c:pt>
                <c:pt idx="1772">
                  <c:v>-4.5168174100652797E-2</c:v>
                </c:pt>
                <c:pt idx="1773">
                  <c:v>-8.2724499142758506E-3</c:v>
                </c:pt>
                <c:pt idx="1774">
                  <c:v>1.50036217242593E-2</c:v>
                </c:pt>
                <c:pt idx="1775">
                  <c:v>-2.8510530261905299E-2</c:v>
                </c:pt>
                <c:pt idx="1776">
                  <c:v>4.1336350940641697E-2</c:v>
                </c:pt>
                <c:pt idx="1777">
                  <c:v>-3.4510725624696502E-2</c:v>
                </c:pt>
                <c:pt idx="1778">
                  <c:v>-1.7201002454620001E-2</c:v>
                </c:pt>
                <c:pt idx="1779">
                  <c:v>-2.6336798282755501E-2</c:v>
                </c:pt>
                <c:pt idx="1780">
                  <c:v>4.8215080535800203E-2</c:v>
                </c:pt>
                <c:pt idx="1781">
                  <c:v>-5.0102856837410698E-2</c:v>
                </c:pt>
                <c:pt idx="1782">
                  <c:v>-9.9944851846007404E-2</c:v>
                </c:pt>
                <c:pt idx="1783">
                  <c:v>8.8808356440746597E-2</c:v>
                </c:pt>
                <c:pt idx="1784">
                  <c:v>-4.25507137188244E-2</c:v>
                </c:pt>
                <c:pt idx="1785">
                  <c:v>5.8226286690741702E-2</c:v>
                </c:pt>
                <c:pt idx="1786">
                  <c:v>-5.3222336221424499E-2</c:v>
                </c:pt>
                <c:pt idx="1787">
                  <c:v>4.6968462774209596E-3</c:v>
                </c:pt>
                <c:pt idx="1788">
                  <c:v>-4.4327634743158498E-2</c:v>
                </c:pt>
                <c:pt idx="1789">
                  <c:v>-9.9104970857533097E-3</c:v>
                </c:pt>
                <c:pt idx="1790">
                  <c:v>8.9683156948216505E-2</c:v>
                </c:pt>
                <c:pt idx="1791">
                  <c:v>1.14689986744791E-2</c:v>
                </c:pt>
                <c:pt idx="1792">
                  <c:v>6.0543828751667798E-2</c:v>
                </c:pt>
                <c:pt idx="1793">
                  <c:v>-3.4267808022629499E-2</c:v>
                </c:pt>
                <c:pt idx="1794">
                  <c:v>1.09888720738185E-2</c:v>
                </c:pt>
                <c:pt idx="1795">
                  <c:v>-1.6142381973062499E-2</c:v>
                </c:pt>
                <c:pt idx="1796">
                  <c:v>-4.5146328727152303E-2</c:v>
                </c:pt>
                <c:pt idx="1797">
                  <c:v>2.2572695703623E-2</c:v>
                </c:pt>
                <c:pt idx="1798">
                  <c:v>-1.52528602319536E-2</c:v>
                </c:pt>
                <c:pt idx="1799">
                  <c:v>1.65909747261834E-2</c:v>
                </c:pt>
                <c:pt idx="1800">
                  <c:v>3.3489345244690001E-2</c:v>
                </c:pt>
                <c:pt idx="1801">
                  <c:v>1.43834386982263E-2</c:v>
                </c:pt>
                <c:pt idx="1802">
                  <c:v>-2.5389981268373199E-3</c:v>
                </c:pt>
                <c:pt idx="1803">
                  <c:v>3.01144965504564E-2</c:v>
                </c:pt>
                <c:pt idx="1804">
                  <c:v>-2.22767506790124E-2</c:v>
                </c:pt>
                <c:pt idx="1805">
                  <c:v>5.7998589924373603E-3</c:v>
                </c:pt>
                <c:pt idx="1806">
                  <c:v>2.64409290791855E-2</c:v>
                </c:pt>
                <c:pt idx="1807">
                  <c:v>-6.01426469993012E-3</c:v>
                </c:pt>
                <c:pt idx="1808">
                  <c:v>-3.11551677797955E-2</c:v>
                </c:pt>
                <c:pt idx="1809">
                  <c:v>2.2671301062101201E-2</c:v>
                </c:pt>
                <c:pt idx="1810">
                  <c:v>-5.3956418102685201E-4</c:v>
                </c:pt>
                <c:pt idx="1811">
                  <c:v>1.38221114617196E-2</c:v>
                </c:pt>
                <c:pt idx="1812">
                  <c:v>4.8689571748163898E-3</c:v>
                </c:pt>
                <c:pt idx="1813">
                  <c:v>-5.2561394601198397E-3</c:v>
                </c:pt>
                <c:pt idx="1814">
                  <c:v>2.6236663207249201E-2</c:v>
                </c:pt>
                <c:pt idx="1815">
                  <c:v>-9.2551165252656598E-3</c:v>
                </c:pt>
                <c:pt idx="1816">
                  <c:v>-3.7038882802161899E-3</c:v>
                </c:pt>
                <c:pt idx="1817">
                  <c:v>1.1438948664053599E-2</c:v>
                </c:pt>
                <c:pt idx="1818">
                  <c:v>1.6730758062550501E-2</c:v>
                </c:pt>
                <c:pt idx="1819">
                  <c:v>5.9156922994142102E-5</c:v>
                </c:pt>
                <c:pt idx="1820">
                  <c:v>-2.07577913383864E-2</c:v>
                </c:pt>
                <c:pt idx="1821">
                  <c:v>-1.7616955794106499E-2</c:v>
                </c:pt>
                <c:pt idx="1822">
                  <c:v>1.1458917804071499E-2</c:v>
                </c:pt>
                <c:pt idx="1823">
                  <c:v>3.9186922544353301E-3</c:v>
                </c:pt>
                <c:pt idx="1824">
                  <c:v>1.03384071577856E-2</c:v>
                </c:pt>
                <c:pt idx="1825">
                  <c:v>-1.05397574194258E-2</c:v>
                </c:pt>
                <c:pt idx="1826">
                  <c:v>1.65139344178615E-2</c:v>
                </c:pt>
                <c:pt idx="1827">
                  <c:v>-7.8039354726231304E-3</c:v>
                </c:pt>
                <c:pt idx="1828">
                  <c:v>2.3509655202508602E-3</c:v>
                </c:pt>
                <c:pt idx="1829">
                  <c:v>3.05356549293754E-3</c:v>
                </c:pt>
                <c:pt idx="1830">
                  <c:v>1.4718492616296701E-2</c:v>
                </c:pt>
                <c:pt idx="1831">
                  <c:v>-2.11017147604431E-3</c:v>
                </c:pt>
                <c:pt idx="1832">
                  <c:v>4.8007678588045197E-3</c:v>
                </c:pt>
                <c:pt idx="1833">
                  <c:v>1.2480807056723499E-3</c:v>
                </c:pt>
                <c:pt idx="1834">
                  <c:v>8.1772787020234702E-3</c:v>
                </c:pt>
                <c:pt idx="1835">
                  <c:v>1.35566554756818E-2</c:v>
                </c:pt>
                <c:pt idx="1836">
                  <c:v>-3.3743829350457999E-3</c:v>
                </c:pt>
                <c:pt idx="1837">
                  <c:v>2.5874065601553E-2</c:v>
                </c:pt>
                <c:pt idx="1838">
                  <c:v>3.9898894119530202E-3</c:v>
                </c:pt>
                <c:pt idx="1839">
                  <c:v>-7.8297553381980606E-3</c:v>
                </c:pt>
                <c:pt idx="1840">
                  <c:v>-5.3272433765708402E-3</c:v>
                </c:pt>
                <c:pt idx="1841">
                  <c:v>-6.0752759198692899E-2</c:v>
                </c:pt>
                <c:pt idx="1842">
                  <c:v>1.29762998685664E-2</c:v>
                </c:pt>
                <c:pt idx="1843">
                  <c:v>2.7592838078101E-3</c:v>
                </c:pt>
                <c:pt idx="1844">
                  <c:v>1.8784884652673001E-2</c:v>
                </c:pt>
                <c:pt idx="1845">
                  <c:v>-3.6067962213368701E-3</c:v>
                </c:pt>
                <c:pt idx="1846">
                  <c:v>5.9401205504019201E-4</c:v>
                </c:pt>
                <c:pt idx="1847">
                  <c:v>-5.6654822009647703E-3</c:v>
                </c:pt>
                <c:pt idx="1848">
                  <c:v>2.1580185634797102E-3</c:v>
                </c:pt>
                <c:pt idx="1849">
                  <c:v>4.2981911703125399E-3</c:v>
                </c:pt>
                <c:pt idx="1850">
                  <c:v>-2.6195278732754498E-2</c:v>
                </c:pt>
                <c:pt idx="1851">
                  <c:v>1.9070807546994401E-4</c:v>
                </c:pt>
                <c:pt idx="1852">
                  <c:v>1.52923336376815E-2</c:v>
                </c:pt>
                <c:pt idx="1853">
                  <c:v>5.0095420996641299E-3</c:v>
                </c:pt>
                <c:pt idx="1854">
                  <c:v>4.5310018326532803E-3</c:v>
                </c:pt>
                <c:pt idx="1855">
                  <c:v>3.9392357914565801E-3</c:v>
                </c:pt>
                <c:pt idx="1856">
                  <c:v>-1.08775088169873E-2</c:v>
                </c:pt>
                <c:pt idx="1857">
                  <c:v>7.7970264812917897E-3</c:v>
                </c:pt>
                <c:pt idx="1858">
                  <c:v>-5.6596254512879104E-3</c:v>
                </c:pt>
                <c:pt idx="1859">
                  <c:v>1.04118130009865E-2</c:v>
                </c:pt>
                <c:pt idx="1860">
                  <c:v>-3.1355412221611601E-3</c:v>
                </c:pt>
                <c:pt idx="1861">
                  <c:v>1.3317285189446099E-2</c:v>
                </c:pt>
                <c:pt idx="1862">
                  <c:v>9.0410448847842093E-3</c:v>
                </c:pt>
                <c:pt idx="1863">
                  <c:v>-3.4119183131618202E-3</c:v>
                </c:pt>
                <c:pt idx="1864">
                  <c:v>2.8445899031588201E-3</c:v>
                </c:pt>
                <c:pt idx="1865">
                  <c:v>2.7905880568215901E-3</c:v>
                </c:pt>
                <c:pt idx="1866">
                  <c:v>1.67764137215939E-3</c:v>
                </c:pt>
                <c:pt idx="1867">
                  <c:v>5.7306396229577297E-3</c:v>
                </c:pt>
                <c:pt idx="1868">
                  <c:v>-1.23963452872416E-2</c:v>
                </c:pt>
                <c:pt idx="1869">
                  <c:v>-6.2096307443050298E-3</c:v>
                </c:pt>
                <c:pt idx="1870">
                  <c:v>2.4559731700222499E-3</c:v>
                </c:pt>
                <c:pt idx="1871">
                  <c:v>-6.4944443446863396E-3</c:v>
                </c:pt>
                <c:pt idx="1872">
                  <c:v>1.23517831282536E-2</c:v>
                </c:pt>
                <c:pt idx="1873">
                  <c:v>-3.7573107206831402E-3</c:v>
                </c:pt>
                <c:pt idx="1874">
                  <c:v>7.6411913923716702E-3</c:v>
                </c:pt>
                <c:pt idx="1875">
                  <c:v>2.3851219613018702E-3</c:v>
                </c:pt>
                <c:pt idx="1876">
                  <c:v>3.6054526780178501E-3</c:v>
                </c:pt>
                <c:pt idx="1877">
                  <c:v>6.4091575198012198E-3</c:v>
                </c:pt>
                <c:pt idx="1878">
                  <c:v>6.40715813242338E-3</c:v>
                </c:pt>
                <c:pt idx="1879">
                  <c:v>6.32794285373039E-4</c:v>
                </c:pt>
                <c:pt idx="1880">
                  <c:v>9.1282757782531001E-4</c:v>
                </c:pt>
                <c:pt idx="1881">
                  <c:v>-8.0010465432212904E-3</c:v>
                </c:pt>
                <c:pt idx="1882">
                  <c:v>1.3899455827979201E-2</c:v>
                </c:pt>
                <c:pt idx="1883">
                  <c:v>-2.04922352271052E-3</c:v>
                </c:pt>
                <c:pt idx="1884">
                  <c:v>-1.7194661396471099E-4</c:v>
                </c:pt>
                <c:pt idx="1885">
                  <c:v>9.0206978286361901E-4</c:v>
                </c:pt>
                <c:pt idx="1886">
                  <c:v>2.3007288895721301E-3</c:v>
                </c:pt>
                <c:pt idx="1887">
                  <c:v>-4.4141436389460399E-3</c:v>
                </c:pt>
                <c:pt idx="1888">
                  <c:v>3.15368082028119E-3</c:v>
                </c:pt>
                <c:pt idx="1889">
                  <c:v>3.43522873930305E-3</c:v>
                </c:pt>
                <c:pt idx="1890">
                  <c:v>3.33119365164404E-3</c:v>
                </c:pt>
                <c:pt idx="1891">
                  <c:v>3.58987425339455E-3</c:v>
                </c:pt>
                <c:pt idx="1892">
                  <c:v>1.01440409896408E-2</c:v>
                </c:pt>
                <c:pt idx="1893">
                  <c:v>1.6716264045830299E-3</c:v>
                </c:pt>
                <c:pt idx="1894">
                  <c:v>6.7100140785116896E-3</c:v>
                </c:pt>
                <c:pt idx="1895">
                  <c:v>-7.3246304376317899E-4</c:v>
                </c:pt>
                <c:pt idx="1896">
                  <c:v>7.4968758512340104E-3</c:v>
                </c:pt>
                <c:pt idx="1897">
                  <c:v>1.52489979082357E-2</c:v>
                </c:pt>
                <c:pt idx="1898">
                  <c:v>-3.5757586556313399E-2</c:v>
                </c:pt>
                <c:pt idx="1899">
                  <c:v>-8.1662523968659001E-3</c:v>
                </c:pt>
                <c:pt idx="1900">
                  <c:v>-7.0372167160145703E-3</c:v>
                </c:pt>
                <c:pt idx="1901">
                  <c:v>1.9944798533671301E-2</c:v>
                </c:pt>
                <c:pt idx="1902">
                  <c:v>-1.7741239870587001E-2</c:v>
                </c:pt>
                <c:pt idx="1903">
                  <c:v>5.32921379765575E-4</c:v>
                </c:pt>
                <c:pt idx="1904">
                  <c:v>4.2204382370630202E-3</c:v>
                </c:pt>
                <c:pt idx="1905">
                  <c:v>5.2058118315071802E-3</c:v>
                </c:pt>
                <c:pt idx="1906">
                  <c:v>-4.6296583637453004E-3</c:v>
                </c:pt>
                <c:pt idx="1907">
                  <c:v>-8.4479553221299894E-3</c:v>
                </c:pt>
                <c:pt idx="1908">
                  <c:v>-1.1245565213035101E-2</c:v>
                </c:pt>
                <c:pt idx="1909">
                  <c:v>-3.8795302370811498E-3</c:v>
                </c:pt>
                <c:pt idx="1910">
                  <c:v>1.0463013638868901E-2</c:v>
                </c:pt>
                <c:pt idx="1911">
                  <c:v>-2.4007294161091899E-2</c:v>
                </c:pt>
                <c:pt idx="1912">
                  <c:v>2.9829543473573099E-3</c:v>
                </c:pt>
                <c:pt idx="1913">
                  <c:v>1.58504781385095E-2</c:v>
                </c:pt>
                <c:pt idx="1914">
                  <c:v>5.3273836246679101E-3</c:v>
                </c:pt>
                <c:pt idx="1915">
                  <c:v>-4.8242447838090204E-3</c:v>
                </c:pt>
                <c:pt idx="1916">
                  <c:v>8.2198337849473304E-3</c:v>
                </c:pt>
                <c:pt idx="1917">
                  <c:v>3.7082009024453299E-3</c:v>
                </c:pt>
                <c:pt idx="1918">
                  <c:v>5.4284611616567096E-3</c:v>
                </c:pt>
                <c:pt idx="1919">
                  <c:v>-6.3268804537488102E-3</c:v>
                </c:pt>
                <c:pt idx="1920">
                  <c:v>-6.6451691550408901E-3</c:v>
                </c:pt>
                <c:pt idx="1921">
                  <c:v>-1.5289711398439401E-3</c:v>
                </c:pt>
                <c:pt idx="1922">
                  <c:v>1.3491886946954799E-4</c:v>
                </c:pt>
                <c:pt idx="1923">
                  <c:v>-5.4882079662108797E-3</c:v>
                </c:pt>
                <c:pt idx="1924">
                  <c:v>4.7161384872977099E-3</c:v>
                </c:pt>
                <c:pt idx="1925">
                  <c:v>-2.1980970313859498E-3</c:v>
                </c:pt>
                <c:pt idx="1926">
                  <c:v>5.2053738863262599E-3</c:v>
                </c:pt>
                <c:pt idx="1927">
                  <c:v>3.4398664911297499E-3</c:v>
                </c:pt>
                <c:pt idx="1928">
                  <c:v>-6.25483178984906E-3</c:v>
                </c:pt>
                <c:pt idx="1929">
                  <c:v>-3.03019380375247E-3</c:v>
                </c:pt>
                <c:pt idx="1930">
                  <c:v>-3.5925571226008902E-2</c:v>
                </c:pt>
                <c:pt idx="1931">
                  <c:v>1.18765014438055E-2</c:v>
                </c:pt>
                <c:pt idx="1932">
                  <c:v>-1.2203669046735499E-2</c:v>
                </c:pt>
                <c:pt idx="1933">
                  <c:v>4.0809806316175904E-3</c:v>
                </c:pt>
                <c:pt idx="1934">
                  <c:v>1.7642760820758701E-2</c:v>
                </c:pt>
                <c:pt idx="1935">
                  <c:v>2.1807516584335999E-2</c:v>
                </c:pt>
                <c:pt idx="1936">
                  <c:v>1.9273262670013901E-2</c:v>
                </c:pt>
                <c:pt idx="1937">
                  <c:v>-2.8775379869741302E-4</c:v>
                </c:pt>
                <c:pt idx="1938">
                  <c:v>3.8773193501013999E-3</c:v>
                </c:pt>
                <c:pt idx="1939">
                  <c:v>-1.4007834839128801E-3</c:v>
                </c:pt>
                <c:pt idx="1940">
                  <c:v>7.6227612269296804E-3</c:v>
                </c:pt>
                <c:pt idx="1941">
                  <c:v>-1.0028678908945401E-2</c:v>
                </c:pt>
                <c:pt idx="1942">
                  <c:v>1.35185767063749E-2</c:v>
                </c:pt>
                <c:pt idx="1943">
                  <c:v>3.8602439722188299E-3</c:v>
                </c:pt>
                <c:pt idx="1944">
                  <c:v>-4.8034761341036901E-3</c:v>
                </c:pt>
                <c:pt idx="1945">
                  <c:v>-1.1631213479601299E-2</c:v>
                </c:pt>
                <c:pt idx="1946">
                  <c:v>3.9386539225387202E-3</c:v>
                </c:pt>
                <c:pt idx="1947">
                  <c:v>-6.81571563626989E-3</c:v>
                </c:pt>
                <c:pt idx="1948">
                  <c:v>1.8733648650192699E-3</c:v>
                </c:pt>
                <c:pt idx="1949">
                  <c:v>1.6032507557285799E-2</c:v>
                </c:pt>
                <c:pt idx="1950">
                  <c:v>-1.58567202662892E-3</c:v>
                </c:pt>
                <c:pt idx="1951">
                  <c:v>1.1970286399758201E-3</c:v>
                </c:pt>
                <c:pt idx="1952">
                  <c:v>-1.53536047949903E-3</c:v>
                </c:pt>
                <c:pt idx="1953">
                  <c:v>1.1208121636018E-2</c:v>
                </c:pt>
                <c:pt idx="1954">
                  <c:v>1.78954853485976E-3</c:v>
                </c:pt>
                <c:pt idx="1955">
                  <c:v>-6.2434142870242495E-4</c:v>
                </c:pt>
                <c:pt idx="1956">
                  <c:v>8.7974240454146996E-3</c:v>
                </c:pt>
                <c:pt idx="1957">
                  <c:v>-6.4582372623610599E-4</c:v>
                </c:pt>
                <c:pt idx="1958">
                  <c:v>2.7832605897471201E-3</c:v>
                </c:pt>
                <c:pt idx="1959">
                  <c:v>-7.9809835607027001E-3</c:v>
                </c:pt>
                <c:pt idx="1960">
                  <c:v>-1.2859425386560199E-3</c:v>
                </c:pt>
                <c:pt idx="1961">
                  <c:v>-1.26576079838345E-3</c:v>
                </c:pt>
                <c:pt idx="1962">
                  <c:v>-1.45626541017547E-3</c:v>
                </c:pt>
                <c:pt idx="1963">
                  <c:v>1.28384476264468E-2</c:v>
                </c:pt>
                <c:pt idx="1964">
                  <c:v>1.7712784469306399E-3</c:v>
                </c:pt>
                <c:pt idx="1965">
                  <c:v>5.7411269476310596E-3</c:v>
                </c:pt>
                <c:pt idx="1966">
                  <c:v>-3.5172785050231899E-3</c:v>
                </c:pt>
                <c:pt idx="1967">
                  <c:v>-1.3046436789927E-3</c:v>
                </c:pt>
                <c:pt idx="1968">
                  <c:v>-2.0752684841428598E-3</c:v>
                </c:pt>
                <c:pt idx="1969">
                  <c:v>7.4553327379252505E-4</c:v>
                </c:pt>
                <c:pt idx="1970">
                  <c:v>3.53033680292815E-3</c:v>
                </c:pt>
                <c:pt idx="1971">
                  <c:v>2.1711736508423399E-3</c:v>
                </c:pt>
                <c:pt idx="1972">
                  <c:v>-2.2298465500115001E-3</c:v>
                </c:pt>
                <c:pt idx="1973">
                  <c:v>1.3406481091209101E-3</c:v>
                </c:pt>
                <c:pt idx="1974">
                  <c:v>6.4181969787920796E-3</c:v>
                </c:pt>
                <c:pt idx="1975">
                  <c:v>-3.71617953084324E-3</c:v>
                </c:pt>
                <c:pt idx="1976">
                  <c:v>7.0575761707220601E-3</c:v>
                </c:pt>
                <c:pt idx="1977">
                  <c:v>5.6936608662176199E-3</c:v>
                </c:pt>
                <c:pt idx="1978">
                  <c:v>1.47382211783409E-2</c:v>
                </c:pt>
                <c:pt idx="1979">
                  <c:v>5.4768655361056903E-3</c:v>
                </c:pt>
                <c:pt idx="1980">
                  <c:v>-2.19212458722146E-3</c:v>
                </c:pt>
                <c:pt idx="1981">
                  <c:v>4.15745716966058E-4</c:v>
                </c:pt>
                <c:pt idx="1982">
                  <c:v>2.27301790277131E-3</c:v>
                </c:pt>
                <c:pt idx="1983">
                  <c:v>-3.76050029105359E-3</c:v>
                </c:pt>
                <c:pt idx="1984">
                  <c:v>-7.2159905065941402E-3</c:v>
                </c:pt>
                <c:pt idx="1985">
                  <c:v>2.0258701928774999E-3</c:v>
                </c:pt>
                <c:pt idx="1986">
                  <c:v>1.3839368887685799E-2</c:v>
                </c:pt>
                <c:pt idx="1987">
                  <c:v>3.1668077285579099E-4</c:v>
                </c:pt>
                <c:pt idx="1988">
                  <c:v>-3.0151272949282401E-3</c:v>
                </c:pt>
                <c:pt idx="1989">
                  <c:v>1.2030940078493701E-3</c:v>
                </c:pt>
                <c:pt idx="1990">
                  <c:v>-1.48994573947516E-3</c:v>
                </c:pt>
                <c:pt idx="1991">
                  <c:v>-2.6013289892048701E-2</c:v>
                </c:pt>
                <c:pt idx="1992">
                  <c:v>9.7133349275994492E-3</c:v>
                </c:pt>
                <c:pt idx="1993">
                  <c:v>-1.9500405967127901E-2</c:v>
                </c:pt>
                <c:pt idx="1994">
                  <c:v>5.3080897135727801E-3</c:v>
                </c:pt>
                <c:pt idx="1995">
                  <c:v>1.3802541965649199E-2</c:v>
                </c:pt>
                <c:pt idx="1996">
                  <c:v>1.0082963259948499E-3</c:v>
                </c:pt>
                <c:pt idx="1997">
                  <c:v>1.0794829768938001E-2</c:v>
                </c:pt>
                <c:pt idx="1998">
                  <c:v>3.8898969855534998E-3</c:v>
                </c:pt>
                <c:pt idx="1999">
                  <c:v>2.4573683766287899E-3</c:v>
                </c:pt>
                <c:pt idx="2000">
                  <c:v>-1.11411798175783E-3</c:v>
                </c:pt>
                <c:pt idx="2001">
                  <c:v>-3.45219543877297E-4</c:v>
                </c:pt>
                <c:pt idx="2002">
                  <c:v>1.3069014527917599E-4</c:v>
                </c:pt>
                <c:pt idx="2003">
                  <c:v>-1.85661658204905E-3</c:v>
                </c:pt>
                <c:pt idx="2004">
                  <c:v>-2.58763429751113E-3</c:v>
                </c:pt>
                <c:pt idx="2005">
                  <c:v>1.2554994192235599E-3</c:v>
                </c:pt>
                <c:pt idx="2006">
                  <c:v>1.12877152777822E-2</c:v>
                </c:pt>
                <c:pt idx="2007">
                  <c:v>-2.47834347905641E-2</c:v>
                </c:pt>
                <c:pt idx="2008">
                  <c:v>-4.7614837180722704E-3</c:v>
                </c:pt>
                <c:pt idx="2009">
                  <c:v>7.8373766939989799E-3</c:v>
                </c:pt>
                <c:pt idx="2010">
                  <c:v>-8.1136713125529395E-3</c:v>
                </c:pt>
                <c:pt idx="2011">
                  <c:v>-1.31523181319871E-2</c:v>
                </c:pt>
                <c:pt idx="2012">
                  <c:v>-1.3508037960082301E-2</c:v>
                </c:pt>
                <c:pt idx="2013">
                  <c:v>1.9308363815583901E-2</c:v>
                </c:pt>
                <c:pt idx="2014">
                  <c:v>-1.7912280101804101E-3</c:v>
                </c:pt>
                <c:pt idx="2015">
                  <c:v>1.4055441418613399E-2</c:v>
                </c:pt>
                <c:pt idx="2016">
                  <c:v>6.0121736231132103E-3</c:v>
                </c:pt>
                <c:pt idx="2017">
                  <c:v>1.03418182182793E-2</c:v>
                </c:pt>
                <c:pt idx="2018">
                  <c:v>1.01488335016242E-3</c:v>
                </c:pt>
                <c:pt idx="2019">
                  <c:v>2.15699219695227E-3</c:v>
                </c:pt>
                <c:pt idx="2020">
                  <c:v>-1.5709218841469901E-3</c:v>
                </c:pt>
                <c:pt idx="2021">
                  <c:v>2.8752053049775801E-3</c:v>
                </c:pt>
                <c:pt idx="2022">
                  <c:v>-1.48705206018101E-2</c:v>
                </c:pt>
                <c:pt idx="2023">
                  <c:v>-6.02920606469393E-4</c:v>
                </c:pt>
                <c:pt idx="2024">
                  <c:v>2.3335198502180301E-3</c:v>
                </c:pt>
                <c:pt idx="2025">
                  <c:v>-7.6601008099493103E-3</c:v>
                </c:pt>
                <c:pt idx="2026">
                  <c:v>-5.4823039848238501E-3</c:v>
                </c:pt>
                <c:pt idx="2027">
                  <c:v>5.2265508159267098E-3</c:v>
                </c:pt>
                <c:pt idx="2028">
                  <c:v>1.6494413826353201E-2</c:v>
                </c:pt>
                <c:pt idx="2029">
                  <c:v>-2.8946731027493E-4</c:v>
                </c:pt>
                <c:pt idx="2030">
                  <c:v>-3.16281961188157E-3</c:v>
                </c:pt>
                <c:pt idx="2031">
                  <c:v>3.6159929659949001E-3</c:v>
                </c:pt>
                <c:pt idx="2032">
                  <c:v>1.17557742368885E-2</c:v>
                </c:pt>
                <c:pt idx="2033">
                  <c:v>2.67220527121691E-3</c:v>
                </c:pt>
                <c:pt idx="2034">
                  <c:v>1.4741432833555799E-3</c:v>
                </c:pt>
                <c:pt idx="2035">
                  <c:v>4.2117580408072399E-3</c:v>
                </c:pt>
                <c:pt idx="2036">
                  <c:v>7.6903163725556903E-3</c:v>
                </c:pt>
                <c:pt idx="2037">
                  <c:v>-6.5400718891057201E-5</c:v>
                </c:pt>
                <c:pt idx="2038">
                  <c:v>3.2891663811453601E-3</c:v>
                </c:pt>
                <c:pt idx="2039">
                  <c:v>-4.0961799296970001E-3</c:v>
                </c:pt>
                <c:pt idx="2040">
                  <c:v>1.10331580161543E-2</c:v>
                </c:pt>
                <c:pt idx="2041">
                  <c:v>3.60225332653984E-3</c:v>
                </c:pt>
                <c:pt idx="2042">
                  <c:v>-1.77352742229198E-3</c:v>
                </c:pt>
                <c:pt idx="2043">
                  <c:v>-6.8256031307080004E-3</c:v>
                </c:pt>
                <c:pt idx="2044">
                  <c:v>9.2630254691135495E-3</c:v>
                </c:pt>
                <c:pt idx="2045">
                  <c:v>-9.2533518567931607E-3</c:v>
                </c:pt>
                <c:pt idx="2046">
                  <c:v>1.08694238615419E-2</c:v>
                </c:pt>
                <c:pt idx="2047">
                  <c:v>5.9354596362626701E-4</c:v>
                </c:pt>
                <c:pt idx="2048">
                  <c:v>-2.14942312699236E-4</c:v>
                </c:pt>
                <c:pt idx="2049">
                  <c:v>-8.45888292830317E-4</c:v>
                </c:pt>
                <c:pt idx="2050">
                  <c:v>6.7400325437081098E-3</c:v>
                </c:pt>
                <c:pt idx="2051">
                  <c:v>-7.2206437182024304E-3</c:v>
                </c:pt>
                <c:pt idx="2052">
                  <c:v>8.1317558823692799E-4</c:v>
                </c:pt>
                <c:pt idx="2053">
                  <c:v>7.3462962378118201E-3</c:v>
                </c:pt>
                <c:pt idx="2054">
                  <c:v>-3.4968331330088001E-3</c:v>
                </c:pt>
                <c:pt idx="2055">
                  <c:v>-8.7117316932158895E-3</c:v>
                </c:pt>
                <c:pt idx="2056">
                  <c:v>-2.1682768452684499E-2</c:v>
                </c:pt>
                <c:pt idx="2057">
                  <c:v>1.2099654192200699E-2</c:v>
                </c:pt>
                <c:pt idx="2058">
                  <c:v>1.48077551664607E-2</c:v>
                </c:pt>
                <c:pt idx="2059">
                  <c:v>-8.4441472313419004E-4</c:v>
                </c:pt>
                <c:pt idx="2060">
                  <c:v>-8.5537819278382297E-3</c:v>
                </c:pt>
                <c:pt idx="2061">
                  <c:v>-2.9477755951036401E-3</c:v>
                </c:pt>
                <c:pt idx="2062">
                  <c:v>1.04994438686107E-2</c:v>
                </c:pt>
                <c:pt idx="2063">
                  <c:v>-7.8412700139645697E-4</c:v>
                </c:pt>
                <c:pt idx="2064">
                  <c:v>3.2875037063516701E-3</c:v>
                </c:pt>
                <c:pt idx="2065">
                  <c:v>-2.1275639556263301E-3</c:v>
                </c:pt>
                <c:pt idx="2066">
                  <c:v>1.8749737128450599E-3</c:v>
                </c:pt>
                <c:pt idx="2067">
                  <c:v>1.1647198427041101E-3</c:v>
                </c:pt>
                <c:pt idx="2068">
                  <c:v>7.6859107720652102E-4</c:v>
                </c:pt>
                <c:pt idx="2069">
                  <c:v>-1.2312414374237099E-4</c:v>
                </c:pt>
                <c:pt idx="2070">
                  <c:v>1.44587048503422E-3</c:v>
                </c:pt>
                <c:pt idx="2071">
                  <c:v>-3.6352984992414198E-3</c:v>
                </c:pt>
                <c:pt idx="2072">
                  <c:v>8.7952943520972007E-3</c:v>
                </c:pt>
                <c:pt idx="2073">
                  <c:v>-2.6567618949416901E-4</c:v>
                </c:pt>
                <c:pt idx="2074">
                  <c:v>1.7506961427659601E-4</c:v>
                </c:pt>
                <c:pt idx="2075">
                  <c:v>-1.8255417468125701E-3</c:v>
                </c:pt>
                <c:pt idx="2076">
                  <c:v>4.6413670230826499E-3</c:v>
                </c:pt>
                <c:pt idx="2077">
                  <c:v>1.9465941937431E-3</c:v>
                </c:pt>
                <c:pt idx="2078">
                  <c:v>-5.0035142496355303E-5</c:v>
                </c:pt>
                <c:pt idx="2079">
                  <c:v>-5.4047867832929704E-3</c:v>
                </c:pt>
                <c:pt idx="2080">
                  <c:v>-4.35731918099562E-4</c:v>
                </c:pt>
                <c:pt idx="2081">
                  <c:v>-1.32114349482559E-2</c:v>
                </c:pt>
                <c:pt idx="2082">
                  <c:v>4.6350670479115797E-3</c:v>
                </c:pt>
                <c:pt idx="2083">
                  <c:v>5.1114294233350899E-3</c:v>
                </c:pt>
                <c:pt idx="2084">
                  <c:v>-1.08384748154184E-3</c:v>
                </c:pt>
                <c:pt idx="2085">
                  <c:v>5.7943377765723699E-3</c:v>
                </c:pt>
                <c:pt idx="2086">
                  <c:v>3.3250724723028202E-3</c:v>
                </c:pt>
                <c:pt idx="2087">
                  <c:v>7.7078878380412296E-4</c:v>
                </c:pt>
                <c:pt idx="2088">
                  <c:v>2.7731138634169001E-4</c:v>
                </c:pt>
                <c:pt idx="2089">
                  <c:v>1.3272329146112099E-3</c:v>
                </c:pt>
                <c:pt idx="2090">
                  <c:v>5.2080549958111099E-3</c:v>
                </c:pt>
                <c:pt idx="2091">
                  <c:v>7.4721182313641698E-3</c:v>
                </c:pt>
                <c:pt idx="2092">
                  <c:v>-5.0598691587281101E-4</c:v>
                </c:pt>
                <c:pt idx="2093">
                  <c:v>3.3533824363036098E-3</c:v>
                </c:pt>
                <c:pt idx="2094">
                  <c:v>-8.5978672165738807E-3</c:v>
                </c:pt>
                <c:pt idx="2095">
                  <c:v>1.1214829918570901E-2</c:v>
                </c:pt>
                <c:pt idx="2096">
                  <c:v>1.1484049079797699E-3</c:v>
                </c:pt>
                <c:pt idx="2097">
                  <c:v>-3.5230289676471201E-3</c:v>
                </c:pt>
                <c:pt idx="2098">
                  <c:v>1.1642922750682301E-3</c:v>
                </c:pt>
                <c:pt idx="2099">
                  <c:v>-3.26756893699654E-3</c:v>
                </c:pt>
                <c:pt idx="2100">
                  <c:v>-7.5675003916981102E-3</c:v>
                </c:pt>
                <c:pt idx="2101">
                  <c:v>-5.3322667759877701E-3</c:v>
                </c:pt>
                <c:pt idx="2102">
                  <c:v>1.50488474881451E-2</c:v>
                </c:pt>
                <c:pt idx="2103">
                  <c:v>8.2080686588838197E-3</c:v>
                </c:pt>
                <c:pt idx="2104">
                  <c:v>2.01463023824279E-3</c:v>
                </c:pt>
                <c:pt idx="2105">
                  <c:v>1.00943190601663E-2</c:v>
                </c:pt>
                <c:pt idx="2106">
                  <c:v>7.9313998073765005E-4</c:v>
                </c:pt>
                <c:pt idx="2107">
                  <c:v>-4.72361867264937E-3</c:v>
                </c:pt>
                <c:pt idx="2108">
                  <c:v>-1.86319174372443E-4</c:v>
                </c:pt>
                <c:pt idx="2109">
                  <c:v>4.1973850116203198E-3</c:v>
                </c:pt>
                <c:pt idx="2110">
                  <c:v>-5.4206823821932601E-3</c:v>
                </c:pt>
                <c:pt idx="2111">
                  <c:v>-6.1486486994908197E-4</c:v>
                </c:pt>
                <c:pt idx="2112">
                  <c:v>8.1700190326528203E-3</c:v>
                </c:pt>
                <c:pt idx="2113">
                  <c:v>-4.6432082296428796E-3</c:v>
                </c:pt>
                <c:pt idx="2114">
                  <c:v>5.9874994315475697E-3</c:v>
                </c:pt>
                <c:pt idx="2115">
                  <c:v>1.6738821949274501E-3</c:v>
                </c:pt>
                <c:pt idx="2116">
                  <c:v>-3.1345596506217701E-4</c:v>
                </c:pt>
                <c:pt idx="2117">
                  <c:v>9.9220898647546106E-4</c:v>
                </c:pt>
                <c:pt idx="2118">
                  <c:v>2.4649821979919702E-3</c:v>
                </c:pt>
                <c:pt idx="2119">
                  <c:v>2.9477387419454401E-3</c:v>
                </c:pt>
                <c:pt idx="2120">
                  <c:v>1.6060338344795701E-3</c:v>
                </c:pt>
                <c:pt idx="2121">
                  <c:v>8.7247699395557102E-4</c:v>
                </c:pt>
                <c:pt idx="2122">
                  <c:v>-7.0857697907681797E-3</c:v>
                </c:pt>
                <c:pt idx="2123">
                  <c:v>-1.08066397201446E-2</c:v>
                </c:pt>
                <c:pt idx="2124">
                  <c:v>1.2559520255743899E-3</c:v>
                </c:pt>
                <c:pt idx="2125">
                  <c:v>8.1085771490772996E-3</c:v>
                </c:pt>
                <c:pt idx="2126">
                  <c:v>2.8292327855113601E-3</c:v>
                </c:pt>
                <c:pt idx="2127">
                  <c:v>1.49457519433485E-3</c:v>
                </c:pt>
                <c:pt idx="2128">
                  <c:v>2.2176660815180901E-3</c:v>
                </c:pt>
                <c:pt idx="2129">
                  <c:v>-5.8419628594696196E-3</c:v>
                </c:pt>
                <c:pt idx="2130">
                  <c:v>8.7690455528976908E-3</c:v>
                </c:pt>
                <c:pt idx="2131">
                  <c:v>1.4324471563522899E-3</c:v>
                </c:pt>
                <c:pt idx="2132">
                  <c:v>-1.3500571571324199E-3</c:v>
                </c:pt>
                <c:pt idx="2133">
                  <c:v>3.1171346489786801E-4</c:v>
                </c:pt>
                <c:pt idx="2134">
                  <c:v>2.8385281677768201E-3</c:v>
                </c:pt>
                <c:pt idx="2135">
                  <c:v>-3.35082969236694E-4</c:v>
                </c:pt>
                <c:pt idx="2136">
                  <c:v>-8.5031654087049905E-4</c:v>
                </c:pt>
                <c:pt idx="2137">
                  <c:v>-1.31944540455935E-3</c:v>
                </c:pt>
                <c:pt idx="2138">
                  <c:v>-4.6162382762889196E-3</c:v>
                </c:pt>
                <c:pt idx="2139">
                  <c:v>-7.7526176231305401E-3</c:v>
                </c:pt>
                <c:pt idx="2140">
                  <c:v>7.5797407980448303E-4</c:v>
                </c:pt>
                <c:pt idx="2141">
                  <c:v>-5.7631743778016704E-3</c:v>
                </c:pt>
                <c:pt idx="2142">
                  <c:v>8.4382066732456799E-3</c:v>
                </c:pt>
                <c:pt idx="2143">
                  <c:v>-1.5523011230354101E-3</c:v>
                </c:pt>
                <c:pt idx="2144">
                  <c:v>-9.1526831464338199E-3</c:v>
                </c:pt>
                <c:pt idx="2145">
                  <c:v>-1.6922318786674901E-3</c:v>
                </c:pt>
                <c:pt idx="2146">
                  <c:v>1.20617158632503E-2</c:v>
                </c:pt>
                <c:pt idx="2147">
                  <c:v>1.4599428049598599E-3</c:v>
                </c:pt>
                <c:pt idx="2148">
                  <c:v>-9.2673917762538098E-4</c:v>
                </c:pt>
                <c:pt idx="2149">
                  <c:v>-2.0574321587474399E-2</c:v>
                </c:pt>
                <c:pt idx="2150">
                  <c:v>1.5679363733049801E-3</c:v>
                </c:pt>
                <c:pt idx="2151">
                  <c:v>-1.19812209738147E-2</c:v>
                </c:pt>
                <c:pt idx="2152">
                  <c:v>2.4084305231696101E-3</c:v>
                </c:pt>
                <c:pt idx="2153">
                  <c:v>-2.2964879301560601E-3</c:v>
                </c:pt>
                <c:pt idx="2154">
                  <c:v>-2.4196966754627298E-3</c:v>
                </c:pt>
                <c:pt idx="2155">
                  <c:v>3.0179781813102599E-3</c:v>
                </c:pt>
                <c:pt idx="2156">
                  <c:v>1.6919170336133001E-2</c:v>
                </c:pt>
                <c:pt idx="2157">
                  <c:v>7.4324416209213696E-3</c:v>
                </c:pt>
                <c:pt idx="2158">
                  <c:v>1.1230409056557E-3</c:v>
                </c:pt>
                <c:pt idx="2159">
                  <c:v>7.3661600060432797E-3</c:v>
                </c:pt>
                <c:pt idx="2160">
                  <c:v>3.65732058695231E-3</c:v>
                </c:pt>
                <c:pt idx="2161">
                  <c:v>2.9914274720985799E-3</c:v>
                </c:pt>
                <c:pt idx="2162">
                  <c:v>-1.0731549583585999E-3</c:v>
                </c:pt>
                <c:pt idx="2163">
                  <c:v>1.5789807436492301E-3</c:v>
                </c:pt>
                <c:pt idx="2164">
                  <c:v>1.81812861651E-3</c:v>
                </c:pt>
                <c:pt idx="2165">
                  <c:v>-5.0644004514438503E-3</c:v>
                </c:pt>
                <c:pt idx="2166">
                  <c:v>9.7813440400895506E-3</c:v>
                </c:pt>
                <c:pt idx="2167">
                  <c:v>1.9474456805769699E-3</c:v>
                </c:pt>
                <c:pt idx="2168">
                  <c:v>5.9948347783108996E-4</c:v>
                </c:pt>
                <c:pt idx="2169">
                  <c:v>3.67361127611637E-3</c:v>
                </c:pt>
                <c:pt idx="2170">
                  <c:v>6.4405112404735702E-3</c:v>
                </c:pt>
                <c:pt idx="2171">
                  <c:v>4.1731721062601796E-3</c:v>
                </c:pt>
                <c:pt idx="2172">
                  <c:v>3.7259083006282601E-3</c:v>
                </c:pt>
                <c:pt idx="2173">
                  <c:v>2.9576892813496398E-4</c:v>
                </c:pt>
                <c:pt idx="2174">
                  <c:v>-3.50486938557524E-3</c:v>
                </c:pt>
                <c:pt idx="2175">
                  <c:v>-8.2598337573755592E-3</c:v>
                </c:pt>
                <c:pt idx="2176">
                  <c:v>5.5077572557522196E-4</c:v>
                </c:pt>
                <c:pt idx="2177">
                  <c:v>7.1966809110384604E-3</c:v>
                </c:pt>
                <c:pt idx="2178">
                  <c:v>-3.5591051698164902E-6</c:v>
                </c:pt>
                <c:pt idx="2179">
                  <c:v>3.8577581225869599E-3</c:v>
                </c:pt>
                <c:pt idx="2180">
                  <c:v>-2.60501959433572E-3</c:v>
                </c:pt>
                <c:pt idx="2181">
                  <c:v>3.37903977451425E-3</c:v>
                </c:pt>
                <c:pt idx="2182">
                  <c:v>-1.39962798705924E-3</c:v>
                </c:pt>
                <c:pt idx="2183">
                  <c:v>-1.06741803985605E-3</c:v>
                </c:pt>
                <c:pt idx="2184">
                  <c:v>1.65570723278268E-3</c:v>
                </c:pt>
                <c:pt idx="2185">
                  <c:v>2.29127372349737E-3</c:v>
                </c:pt>
                <c:pt idx="2186">
                  <c:v>-1.1493522486641899E-2</c:v>
                </c:pt>
                <c:pt idx="2187">
                  <c:v>4.3712857975612704E-3</c:v>
                </c:pt>
                <c:pt idx="2188">
                  <c:v>-1.91433769923368E-2</c:v>
                </c:pt>
                <c:pt idx="2189">
                  <c:v>-1.18855501134298E-2</c:v>
                </c:pt>
                <c:pt idx="2190">
                  <c:v>1.4094625715696999E-2</c:v>
                </c:pt>
                <c:pt idx="2191">
                  <c:v>-8.4844725376341992E-3</c:v>
                </c:pt>
                <c:pt idx="2192">
                  <c:v>3.8875516853076899E-3</c:v>
                </c:pt>
                <c:pt idx="2193">
                  <c:v>2.04955861717456E-2</c:v>
                </c:pt>
                <c:pt idx="2194">
                  <c:v>3.0805438956170001E-3</c:v>
                </c:pt>
                <c:pt idx="2195">
                  <c:v>-7.20703838720845E-3</c:v>
                </c:pt>
                <c:pt idx="2196">
                  <c:v>9.5038068188789404E-3</c:v>
                </c:pt>
                <c:pt idx="2197">
                  <c:v>-3.0594000710142998E-3</c:v>
                </c:pt>
                <c:pt idx="2198">
                  <c:v>-7.4986431218743996E-3</c:v>
                </c:pt>
                <c:pt idx="2199">
                  <c:v>1.6216212899903999E-2</c:v>
                </c:pt>
                <c:pt idx="2200">
                  <c:v>-8.7818258427533602E-3</c:v>
                </c:pt>
                <c:pt idx="2201">
                  <c:v>-1.03410109066453E-2</c:v>
                </c:pt>
                <c:pt idx="2202">
                  <c:v>-3.8177910034006002E-3</c:v>
                </c:pt>
                <c:pt idx="2203">
                  <c:v>1.76217638618088E-2</c:v>
                </c:pt>
                <c:pt idx="2204">
                  <c:v>1.01287113522768E-2</c:v>
                </c:pt>
                <c:pt idx="2205">
                  <c:v>6.2044168953242704E-3</c:v>
                </c:pt>
                <c:pt idx="2206">
                  <c:v>3.43601801722431E-3</c:v>
                </c:pt>
                <c:pt idx="2207">
                  <c:v>-1.0106980314378701E-3</c:v>
                </c:pt>
                <c:pt idx="2208">
                  <c:v>1.40092158022458E-3</c:v>
                </c:pt>
                <c:pt idx="2209">
                  <c:v>-2.9942175300769402E-3</c:v>
                </c:pt>
                <c:pt idx="2210">
                  <c:v>-2.6296753415458E-3</c:v>
                </c:pt>
                <c:pt idx="2211">
                  <c:v>1.43100816253677E-3</c:v>
                </c:pt>
                <c:pt idx="2212">
                  <c:v>-1.95832727758023E-2</c:v>
                </c:pt>
                <c:pt idx="2213">
                  <c:v>-9.6417552908581103E-4</c:v>
                </c:pt>
                <c:pt idx="2214">
                  <c:v>-4.0584367372055799E-3</c:v>
                </c:pt>
                <c:pt idx="2215">
                  <c:v>-4.80708279172444E-4</c:v>
                </c:pt>
                <c:pt idx="2216">
                  <c:v>9.1183321129914095E-3</c:v>
                </c:pt>
                <c:pt idx="2217">
                  <c:v>2.81373405603089E-3</c:v>
                </c:pt>
                <c:pt idx="2218">
                  <c:v>-1.43459624589062E-2</c:v>
                </c:pt>
                <c:pt idx="2219">
                  <c:v>8.1957721271400596E-4</c:v>
                </c:pt>
                <c:pt idx="2220">
                  <c:v>-4.6397636461091799E-3</c:v>
                </c:pt>
                <c:pt idx="2221">
                  <c:v>-9.73676910465574E-3</c:v>
                </c:pt>
                <c:pt idx="2222">
                  <c:v>-1.10987896542402E-2</c:v>
                </c:pt>
                <c:pt idx="2223">
                  <c:v>-1.9095986358635301E-2</c:v>
                </c:pt>
                <c:pt idx="2224">
                  <c:v>9.2263933587227601E-4</c:v>
                </c:pt>
                <c:pt idx="2225">
                  <c:v>-1.22466619621605E-2</c:v>
                </c:pt>
                <c:pt idx="2226">
                  <c:v>-1.4977525030699199E-3</c:v>
                </c:pt>
                <c:pt idx="2227">
                  <c:v>-5.3985406179990402E-3</c:v>
                </c:pt>
                <c:pt idx="2228">
                  <c:v>2.4055891707798999E-2</c:v>
                </c:pt>
                <c:pt idx="2229">
                  <c:v>1.16694087112912E-3</c:v>
                </c:pt>
                <c:pt idx="2230">
                  <c:v>8.3661309627788404E-3</c:v>
                </c:pt>
                <c:pt idx="2231">
                  <c:v>1.44128123983563E-2</c:v>
                </c:pt>
                <c:pt idx="2232">
                  <c:v>-1.8281803510329601E-2</c:v>
                </c:pt>
                <c:pt idx="2233">
                  <c:v>-1.9151696234065801E-2</c:v>
                </c:pt>
                <c:pt idx="2234">
                  <c:v>-1.2826473551063901E-3</c:v>
                </c:pt>
                <c:pt idx="2235">
                  <c:v>1.5643739212372901E-2</c:v>
                </c:pt>
                <c:pt idx="2236">
                  <c:v>8.8083277921570196E-4</c:v>
                </c:pt>
                <c:pt idx="2237">
                  <c:v>-2.1400503004023502E-2</c:v>
                </c:pt>
                <c:pt idx="2238">
                  <c:v>-7.1920421176204404E-3</c:v>
                </c:pt>
                <c:pt idx="2239">
                  <c:v>-2.5486635107039401E-3</c:v>
                </c:pt>
                <c:pt idx="2240">
                  <c:v>-1.8583790194333899E-2</c:v>
                </c:pt>
                <c:pt idx="2241">
                  <c:v>1.48460597115356E-2</c:v>
                </c:pt>
                <c:pt idx="2242">
                  <c:v>2.2126148364756799E-2</c:v>
                </c:pt>
                <c:pt idx="2243">
                  <c:v>-8.1520011310854703E-4</c:v>
                </c:pt>
                <c:pt idx="2244">
                  <c:v>-1.55944267561353E-2</c:v>
                </c:pt>
                <c:pt idx="2245">
                  <c:v>1.84709834489893E-2</c:v>
                </c:pt>
                <c:pt idx="2246">
                  <c:v>-5.2685655519010798E-3</c:v>
                </c:pt>
                <c:pt idx="2247">
                  <c:v>-7.9656579014163193E-3</c:v>
                </c:pt>
                <c:pt idx="2248">
                  <c:v>-9.9875075168450005E-3</c:v>
                </c:pt>
                <c:pt idx="2249">
                  <c:v>-7.2601279980952496E-3</c:v>
                </c:pt>
                <c:pt idx="2250">
                  <c:v>2.5373672345635201E-2</c:v>
                </c:pt>
                <c:pt idx="2251">
                  <c:v>-4.3010818993905898E-3</c:v>
                </c:pt>
                <c:pt idx="2252">
                  <c:v>-1.30462882845122E-2</c:v>
                </c:pt>
                <c:pt idx="2253">
                  <c:v>-2.4828761323682298E-3</c:v>
                </c:pt>
                <c:pt idx="2254">
                  <c:v>2.1182551140656699E-2</c:v>
                </c:pt>
                <c:pt idx="2255">
                  <c:v>2.2136998842954801E-2</c:v>
                </c:pt>
                <c:pt idx="2256">
                  <c:v>1.22721914045035E-2</c:v>
                </c:pt>
                <c:pt idx="2257">
                  <c:v>1.1594770446318599E-2</c:v>
                </c:pt>
                <c:pt idx="2258">
                  <c:v>-1.44922666618723E-4</c:v>
                </c:pt>
                <c:pt idx="2259">
                  <c:v>1.1240769260246E-2</c:v>
                </c:pt>
                <c:pt idx="2260">
                  <c:v>-1.23487131510435E-2</c:v>
                </c:pt>
                <c:pt idx="2261">
                  <c:v>1.42420303090454E-2</c:v>
                </c:pt>
                <c:pt idx="2262">
                  <c:v>5.0534023741785001E-3</c:v>
                </c:pt>
                <c:pt idx="2263">
                  <c:v>2.37318654960711E-3</c:v>
                </c:pt>
                <c:pt idx="2264">
                  <c:v>1.21820272852555E-2</c:v>
                </c:pt>
                <c:pt idx="2265">
                  <c:v>-6.3136103509489902E-3</c:v>
                </c:pt>
                <c:pt idx="2266">
                  <c:v>-1.57763272793973E-2</c:v>
                </c:pt>
                <c:pt idx="2267">
                  <c:v>3.4044855260572898E-3</c:v>
                </c:pt>
                <c:pt idx="2268">
                  <c:v>-2.8674437474235899E-3</c:v>
                </c:pt>
                <c:pt idx="2269">
                  <c:v>4.2443524395118001E-3</c:v>
                </c:pt>
                <c:pt idx="2270">
                  <c:v>-2.65450748797746E-3</c:v>
                </c:pt>
                <c:pt idx="2271">
                  <c:v>-5.6737779209832797E-3</c:v>
                </c:pt>
                <c:pt idx="2272">
                  <c:v>-3.42339363486817E-3</c:v>
                </c:pt>
                <c:pt idx="2273">
                  <c:v>1.1112682823133E-2</c:v>
                </c:pt>
                <c:pt idx="2274">
                  <c:v>-1.22184799515258E-2</c:v>
                </c:pt>
                <c:pt idx="2275">
                  <c:v>-5.1227875429161999E-5</c:v>
                </c:pt>
                <c:pt idx="2276">
                  <c:v>1.5930040161497599E-2</c:v>
                </c:pt>
                <c:pt idx="2277">
                  <c:v>-6.1871895769334204E-4</c:v>
                </c:pt>
                <c:pt idx="2278">
                  <c:v>-1.4862847316476101E-2</c:v>
                </c:pt>
                <c:pt idx="2279">
                  <c:v>-2.8131990521030301E-2</c:v>
                </c:pt>
                <c:pt idx="2280">
                  <c:v>1.89389585762027E-3</c:v>
                </c:pt>
                <c:pt idx="2281">
                  <c:v>-2.85500284302731E-2</c:v>
                </c:pt>
                <c:pt idx="2282">
                  <c:v>2.0959051404105199E-3</c:v>
                </c:pt>
                <c:pt idx="2283">
                  <c:v>2.4445646004581299E-2</c:v>
                </c:pt>
                <c:pt idx="2284">
                  <c:v>-3.6959202326858703E-2</c:v>
                </c:pt>
                <c:pt idx="2285">
                  <c:v>6.0153710755074497E-4</c:v>
                </c:pt>
                <c:pt idx="2286">
                  <c:v>-5.6903182606495798E-3</c:v>
                </c:pt>
                <c:pt idx="2287">
                  <c:v>-1.08538516622926E-2</c:v>
                </c:pt>
                <c:pt idx="2288">
                  <c:v>2.4548671098168699E-3</c:v>
                </c:pt>
                <c:pt idx="2289">
                  <c:v>-1.6600202520523698E-2</c:v>
                </c:pt>
                <c:pt idx="2290">
                  <c:v>-1.2968422441889901E-3</c:v>
                </c:pt>
                <c:pt idx="2291">
                  <c:v>2.35893145316265E-2</c:v>
                </c:pt>
                <c:pt idx="2292">
                  <c:v>-1.31807921675884E-3</c:v>
                </c:pt>
                <c:pt idx="2293">
                  <c:v>1.9968898134440801E-2</c:v>
                </c:pt>
                <c:pt idx="2294">
                  <c:v>-4.1233767985439401E-2</c:v>
                </c:pt>
                <c:pt idx="2295">
                  <c:v>-5.8508922136055099E-3</c:v>
                </c:pt>
                <c:pt idx="2296">
                  <c:v>1.4611357151915599E-4</c:v>
                </c:pt>
                <c:pt idx="2297">
                  <c:v>6.1283409821763397E-3</c:v>
                </c:pt>
                <c:pt idx="2298">
                  <c:v>-8.1539459482493498E-3</c:v>
                </c:pt>
                <c:pt idx="2299">
                  <c:v>9.4063856025386108E-3</c:v>
                </c:pt>
                <c:pt idx="2300">
                  <c:v>1.9688139439345002E-2</c:v>
                </c:pt>
                <c:pt idx="2301">
                  <c:v>2.4441095491293099E-2</c:v>
                </c:pt>
                <c:pt idx="2302">
                  <c:v>-1.57351379909992E-3</c:v>
                </c:pt>
                <c:pt idx="2303">
                  <c:v>-7.5109239121430296E-3</c:v>
                </c:pt>
                <c:pt idx="2304">
                  <c:v>1.82632627382028E-2</c:v>
                </c:pt>
                <c:pt idx="2305">
                  <c:v>-3.3375002345692102E-3</c:v>
                </c:pt>
                <c:pt idx="2306">
                  <c:v>9.4783319340661192E-3</c:v>
                </c:pt>
                <c:pt idx="2307">
                  <c:v>-1.08525855374208E-2</c:v>
                </c:pt>
                <c:pt idx="2308">
                  <c:v>-2.4086469933734801E-2</c:v>
                </c:pt>
                <c:pt idx="2309">
                  <c:v>-2.9542425335361201E-2</c:v>
                </c:pt>
                <c:pt idx="2310">
                  <c:v>-1.31799577329861E-2</c:v>
                </c:pt>
                <c:pt idx="2311">
                  <c:v>-3.7808440639954502E-3</c:v>
                </c:pt>
                <c:pt idx="2312">
                  <c:v>1.44870561846449E-2</c:v>
                </c:pt>
                <c:pt idx="2313">
                  <c:v>-3.30522150170839E-2</c:v>
                </c:pt>
                <c:pt idx="2314">
                  <c:v>2.1984287507105199E-3</c:v>
                </c:pt>
                <c:pt idx="2315">
                  <c:v>6.0456221254461401E-3</c:v>
                </c:pt>
                <c:pt idx="2316">
                  <c:v>-1.30238114912897E-3</c:v>
                </c:pt>
                <c:pt idx="2317">
                  <c:v>9.4870490606574001E-3</c:v>
                </c:pt>
                <c:pt idx="2318">
                  <c:v>3.0105537080807598E-2</c:v>
                </c:pt>
                <c:pt idx="2319">
                  <c:v>-9.9250997670840202E-4</c:v>
                </c:pt>
                <c:pt idx="2320">
                  <c:v>-2.0348658383248699E-2</c:v>
                </c:pt>
                <c:pt idx="2321">
                  <c:v>-7.1200650096186905E-4</c:v>
                </c:pt>
                <c:pt idx="2322">
                  <c:v>-8.7978148306084494E-3</c:v>
                </c:pt>
                <c:pt idx="2323">
                  <c:v>1.0498459915641901E-2</c:v>
                </c:pt>
                <c:pt idx="2324">
                  <c:v>3.9573089164494902E-4</c:v>
                </c:pt>
                <c:pt idx="2325">
                  <c:v>3.56674734958147E-3</c:v>
                </c:pt>
                <c:pt idx="2326">
                  <c:v>1.4853713471198999E-2</c:v>
                </c:pt>
                <c:pt idx="2327">
                  <c:v>-8.3055631536842905E-4</c:v>
                </c:pt>
                <c:pt idx="2328">
                  <c:v>-3.86480999270194E-3</c:v>
                </c:pt>
                <c:pt idx="2329">
                  <c:v>-9.2868990190167599E-3</c:v>
                </c:pt>
                <c:pt idx="2330">
                  <c:v>-4.4668590316626396E-3</c:v>
                </c:pt>
                <c:pt idx="2331">
                  <c:v>-3.0031001895847601E-3</c:v>
                </c:pt>
                <c:pt idx="2332">
                  <c:v>1.9019223492515398E-2</c:v>
                </c:pt>
                <c:pt idx="2333">
                  <c:v>-2.79959690962021E-3</c:v>
                </c:pt>
                <c:pt idx="2334">
                  <c:v>2.72535580198029E-2</c:v>
                </c:pt>
                <c:pt idx="2335">
                  <c:v>5.87850371833506E-3</c:v>
                </c:pt>
                <c:pt idx="2336">
                  <c:v>9.8130542384488994E-3</c:v>
                </c:pt>
                <c:pt idx="2337">
                  <c:v>-9.3762699234227094E-3</c:v>
                </c:pt>
                <c:pt idx="2338">
                  <c:v>4.3808374544877202E-4</c:v>
                </c:pt>
                <c:pt idx="2339">
                  <c:v>-1.1610332895749999E-2</c:v>
                </c:pt>
                <c:pt idx="2340">
                  <c:v>2.5820034533563699E-2</c:v>
                </c:pt>
                <c:pt idx="2341">
                  <c:v>1.20603632756901E-2</c:v>
                </c:pt>
                <c:pt idx="2342">
                  <c:v>1.4107749538292001E-2</c:v>
                </c:pt>
                <c:pt idx="2343">
                  <c:v>-9.4234621143956599E-4</c:v>
                </c:pt>
                <c:pt idx="2344">
                  <c:v>-6.6847025099674101E-3</c:v>
                </c:pt>
                <c:pt idx="2345">
                  <c:v>1.55174607500356E-2</c:v>
                </c:pt>
                <c:pt idx="2346">
                  <c:v>-7.7764713908326998E-4</c:v>
                </c:pt>
                <c:pt idx="2347">
                  <c:v>-1.62706899593867E-3</c:v>
                </c:pt>
                <c:pt idx="2348">
                  <c:v>-4.1278180345151E-4</c:v>
                </c:pt>
                <c:pt idx="2349">
                  <c:v>-4.2577821983481104E-3</c:v>
                </c:pt>
                <c:pt idx="2350">
                  <c:v>2.1067154907856898E-2</c:v>
                </c:pt>
                <c:pt idx="2351">
                  <c:v>-7.0567189661734596E-4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D-E442-8BA2-DF2C13DC4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43599"/>
        <c:axId val="871571567"/>
      </c:lineChart>
      <c:dateAx>
        <c:axId val="87194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1567"/>
        <c:crosses val="autoZero"/>
        <c:auto val="0"/>
        <c:lblOffset val="100"/>
        <c:baseTimeUnit val="days"/>
      </c:dateAx>
      <c:valAx>
        <c:axId val="8715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4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JNJ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analysis'!$B$1</c:f>
              <c:strCache>
                <c:ptCount val="1"/>
                <c:pt idx="0">
                  <c:v>JNJ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强生JNJ.N!$A$2:$A$2517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'volitylity analysis'!$B$2:$B$2516</c:f>
              <c:numCache>
                <c:formatCode>0.0000%</c:formatCode>
                <c:ptCount val="2515"/>
                <c:pt idx="0">
                  <c:v>2.63E-3</c:v>
                </c:pt>
                <c:pt idx="1">
                  <c:v>-4.2300000000000003E-3</c:v>
                </c:pt>
                <c:pt idx="2">
                  <c:v>-2.2000000000000001E-3</c:v>
                </c:pt>
                <c:pt idx="3">
                  <c:v>-5.8799999999999998E-3</c:v>
                </c:pt>
                <c:pt idx="4">
                  <c:v>-4.8999999999999998E-4</c:v>
                </c:pt>
                <c:pt idx="5">
                  <c:v>1.1800000000000001E-3</c:v>
                </c:pt>
                <c:pt idx="6">
                  <c:v>-4.4000000000000002E-4</c:v>
                </c:pt>
                <c:pt idx="7">
                  <c:v>-1.4999999999999999E-4</c:v>
                </c:pt>
                <c:pt idx="8">
                  <c:v>-2.0699999999999998E-3</c:v>
                </c:pt>
                <c:pt idx="9">
                  <c:v>-5.4000000000000001E-4</c:v>
                </c:pt>
                <c:pt idx="10">
                  <c:v>2.9999999999999997E-4</c:v>
                </c:pt>
                <c:pt idx="11">
                  <c:v>-2.0799999999999998E-3</c:v>
                </c:pt>
                <c:pt idx="12">
                  <c:v>-2.3800000000000002E-3</c:v>
                </c:pt>
                <c:pt idx="13">
                  <c:v>3.2699999999999999E-3</c:v>
                </c:pt>
                <c:pt idx="14">
                  <c:v>-6.3000000000000003E-4</c:v>
                </c:pt>
                <c:pt idx="15">
                  <c:v>1.4999999999999999E-4</c:v>
                </c:pt>
                <c:pt idx="16">
                  <c:v>8.4399999999999996E-3</c:v>
                </c:pt>
                <c:pt idx="17">
                  <c:v>5.9000000000000003E-4</c:v>
                </c:pt>
                <c:pt idx="18">
                  <c:v>1.47E-3</c:v>
                </c:pt>
                <c:pt idx="19">
                  <c:v>2.9E-4</c:v>
                </c:pt>
                <c:pt idx="20">
                  <c:v>-7.2999999999999996E-4</c:v>
                </c:pt>
                <c:pt idx="21">
                  <c:v>1.225E-2</c:v>
                </c:pt>
                <c:pt idx="22">
                  <c:v>-7.5700000000000003E-3</c:v>
                </c:pt>
                <c:pt idx="23">
                  <c:v>-1.07E-3</c:v>
                </c:pt>
                <c:pt idx="24">
                  <c:v>4.3899999999999998E-3</c:v>
                </c:pt>
                <c:pt idx="25">
                  <c:v>7.2999999999999996E-4</c:v>
                </c:pt>
                <c:pt idx="26">
                  <c:v>4.3600000000000002E-3</c:v>
                </c:pt>
                <c:pt idx="27">
                  <c:v>2.32E-3</c:v>
                </c:pt>
                <c:pt idx="28">
                  <c:v>-2.9E-4</c:v>
                </c:pt>
                <c:pt idx="29">
                  <c:v>4.6299999999999996E-3</c:v>
                </c:pt>
                <c:pt idx="30">
                  <c:v>-4.6299999999999996E-3</c:v>
                </c:pt>
                <c:pt idx="31">
                  <c:v>1.3999999999999999E-4</c:v>
                </c:pt>
                <c:pt idx="32">
                  <c:v>-1.4499999999999999E-3</c:v>
                </c:pt>
                <c:pt idx="33">
                  <c:v>1.06E-3</c:v>
                </c:pt>
                <c:pt idx="34">
                  <c:v>-2.4599999999999999E-3</c:v>
                </c:pt>
                <c:pt idx="35">
                  <c:v>5.8E-4</c:v>
                </c:pt>
                <c:pt idx="36">
                  <c:v>3.9100000000000003E-3</c:v>
                </c:pt>
                <c:pt idx="37">
                  <c:v>5.47E-3</c:v>
                </c:pt>
                <c:pt idx="38">
                  <c:v>-1.01E-3</c:v>
                </c:pt>
                <c:pt idx="39">
                  <c:v>-1.494E-2</c:v>
                </c:pt>
                <c:pt idx="40">
                  <c:v>-2.7799999999999999E-3</c:v>
                </c:pt>
                <c:pt idx="41">
                  <c:v>-3.6700000000000001E-3</c:v>
                </c:pt>
                <c:pt idx="42">
                  <c:v>0</c:v>
                </c:pt>
                <c:pt idx="43">
                  <c:v>3.0799999999999998E-3</c:v>
                </c:pt>
                <c:pt idx="44">
                  <c:v>1.375E-2</c:v>
                </c:pt>
                <c:pt idx="45">
                  <c:v>2.0629999999999999E-2</c:v>
                </c:pt>
                <c:pt idx="46">
                  <c:v>2.1180000000000001E-2</c:v>
                </c:pt>
                <c:pt idx="47">
                  <c:v>-9.1400000000000006E-3</c:v>
                </c:pt>
                <c:pt idx="48">
                  <c:v>-3.6999999999999999E-4</c:v>
                </c:pt>
                <c:pt idx="49">
                  <c:v>-1.248E-2</c:v>
                </c:pt>
                <c:pt idx="50">
                  <c:v>-2.1199999999999999E-3</c:v>
                </c:pt>
                <c:pt idx="51">
                  <c:v>5.64E-3</c:v>
                </c:pt>
                <c:pt idx="52">
                  <c:v>-3.3800000000000002E-3</c:v>
                </c:pt>
                <c:pt idx="53">
                  <c:v>-2.3000000000000001E-4</c:v>
                </c:pt>
                <c:pt idx="54">
                  <c:v>9.5600000000000008E-3</c:v>
                </c:pt>
                <c:pt idx="55">
                  <c:v>-8.43E-3</c:v>
                </c:pt>
                <c:pt idx="56">
                  <c:v>-5.1999999999999995E-4</c:v>
                </c:pt>
                <c:pt idx="57">
                  <c:v>3.0999999999999999E-3</c:v>
                </c:pt>
                <c:pt idx="58">
                  <c:v>-9.4800000000000006E-3</c:v>
                </c:pt>
                <c:pt idx="59">
                  <c:v>-9.8600000000000007E-3</c:v>
                </c:pt>
                <c:pt idx="60">
                  <c:v>3.15E-3</c:v>
                </c:pt>
                <c:pt idx="61">
                  <c:v>-9.1E-4</c:v>
                </c:pt>
                <c:pt idx="62">
                  <c:v>-2.4399999999999999E-3</c:v>
                </c:pt>
                <c:pt idx="63">
                  <c:v>-3.46E-3</c:v>
                </c:pt>
                <c:pt idx="64">
                  <c:v>-2.8900000000000002E-3</c:v>
                </c:pt>
                <c:pt idx="65">
                  <c:v>1.74E-3</c:v>
                </c:pt>
                <c:pt idx="66">
                  <c:v>2.9E-4</c:v>
                </c:pt>
                <c:pt idx="67">
                  <c:v>6.0499999999999998E-3</c:v>
                </c:pt>
                <c:pt idx="68">
                  <c:v>-1.15E-3</c:v>
                </c:pt>
                <c:pt idx="69">
                  <c:v>-2.2000000000000001E-4</c:v>
                </c:pt>
                <c:pt idx="70">
                  <c:v>-2.2599999999999999E-3</c:v>
                </c:pt>
                <c:pt idx="71">
                  <c:v>-4.0600000000000002E-3</c:v>
                </c:pt>
                <c:pt idx="72">
                  <c:v>6.9499999999999996E-3</c:v>
                </c:pt>
                <c:pt idx="73">
                  <c:v>-1.01E-3</c:v>
                </c:pt>
                <c:pt idx="74">
                  <c:v>7.3400000000000002E-3</c:v>
                </c:pt>
                <c:pt idx="75">
                  <c:v>-3.8000000000000002E-4</c:v>
                </c:pt>
                <c:pt idx="76">
                  <c:v>3.0100000000000001E-3</c:v>
                </c:pt>
                <c:pt idx="77">
                  <c:v>1.57E-3</c:v>
                </c:pt>
                <c:pt idx="78">
                  <c:v>1.14E-3</c:v>
                </c:pt>
                <c:pt idx="79">
                  <c:v>5.6899999999999997E-3</c:v>
                </c:pt>
                <c:pt idx="80">
                  <c:v>7.1000000000000002E-4</c:v>
                </c:pt>
                <c:pt idx="81">
                  <c:v>7.0600000000000003E-3</c:v>
                </c:pt>
                <c:pt idx="82">
                  <c:v>-1.97E-3</c:v>
                </c:pt>
                <c:pt idx="83">
                  <c:v>-2.96E-3</c:v>
                </c:pt>
                <c:pt idx="84">
                  <c:v>-8.4999999999999995E-4</c:v>
                </c:pt>
                <c:pt idx="85">
                  <c:v>1.1800000000000001E-3</c:v>
                </c:pt>
                <c:pt idx="86">
                  <c:v>1.3999999999999999E-4</c:v>
                </c:pt>
                <c:pt idx="87">
                  <c:v>-4.5199999999999997E-3</c:v>
                </c:pt>
                <c:pt idx="88">
                  <c:v>1.6999999999999999E-3</c:v>
                </c:pt>
                <c:pt idx="89">
                  <c:v>-6.8100000000000001E-3</c:v>
                </c:pt>
                <c:pt idx="90">
                  <c:v>-1.1900000000000001E-3</c:v>
                </c:pt>
                <c:pt idx="91">
                  <c:v>1.07E-3</c:v>
                </c:pt>
                <c:pt idx="92">
                  <c:v>-1.14E-3</c:v>
                </c:pt>
                <c:pt idx="93">
                  <c:v>-8.7399999999999995E-3</c:v>
                </c:pt>
                <c:pt idx="94">
                  <c:v>2.96E-3</c:v>
                </c:pt>
                <c:pt idx="95">
                  <c:v>5.2500000000000003E-3</c:v>
                </c:pt>
                <c:pt idx="96">
                  <c:v>-1.41E-3</c:v>
                </c:pt>
                <c:pt idx="97">
                  <c:v>1.1390000000000001E-2</c:v>
                </c:pt>
                <c:pt idx="98">
                  <c:v>-6.9999999999999999E-4</c:v>
                </c:pt>
                <c:pt idx="99">
                  <c:v>1.3999999999999999E-4</c:v>
                </c:pt>
                <c:pt idx="100">
                  <c:v>4.47E-3</c:v>
                </c:pt>
                <c:pt idx="101">
                  <c:v>6.3899999999999998E-3</c:v>
                </c:pt>
                <c:pt idx="102">
                  <c:v>2.2100000000000002E-3</c:v>
                </c:pt>
                <c:pt idx="103">
                  <c:v>9.7000000000000005E-4</c:v>
                </c:pt>
                <c:pt idx="104">
                  <c:v>-2.6199999999999999E-3</c:v>
                </c:pt>
                <c:pt idx="105">
                  <c:v>2.8999999999999998E-3</c:v>
                </c:pt>
                <c:pt idx="106">
                  <c:v>4.4000000000000003E-3</c:v>
                </c:pt>
                <c:pt idx="107">
                  <c:v>4.5199999999999997E-3</c:v>
                </c:pt>
                <c:pt idx="108">
                  <c:v>-1.8500000000000001E-3</c:v>
                </c:pt>
                <c:pt idx="109">
                  <c:v>2.2000000000000001E-3</c:v>
                </c:pt>
                <c:pt idx="110">
                  <c:v>3.4299999999999999E-3</c:v>
                </c:pt>
                <c:pt idx="111">
                  <c:v>1.116E-2</c:v>
                </c:pt>
                <c:pt idx="112">
                  <c:v>-1.3600000000000001E-3</c:v>
                </c:pt>
                <c:pt idx="113">
                  <c:v>1.0670000000000001E-2</c:v>
                </c:pt>
                <c:pt idx="114">
                  <c:v>-4.3099999999999996E-3</c:v>
                </c:pt>
                <c:pt idx="115">
                  <c:v>-2.3E-3</c:v>
                </c:pt>
                <c:pt idx="116">
                  <c:v>3.5100000000000001E-3</c:v>
                </c:pt>
                <c:pt idx="117">
                  <c:v>-3.1E-4</c:v>
                </c:pt>
                <c:pt idx="118">
                  <c:v>7.3899999999999999E-3</c:v>
                </c:pt>
                <c:pt idx="119">
                  <c:v>9.7300000000000008E-3</c:v>
                </c:pt>
                <c:pt idx="120">
                  <c:v>-4.3899999999999998E-3</c:v>
                </c:pt>
                <c:pt idx="121">
                  <c:v>5.5799999999999999E-3</c:v>
                </c:pt>
                <c:pt idx="122">
                  <c:v>-3.1E-4</c:v>
                </c:pt>
                <c:pt idx="123">
                  <c:v>5.1599999999999997E-3</c:v>
                </c:pt>
                <c:pt idx="124">
                  <c:v>-1.8500000000000001E-3</c:v>
                </c:pt>
                <c:pt idx="125">
                  <c:v>1.98E-3</c:v>
                </c:pt>
                <c:pt idx="126">
                  <c:v>4.6100000000000004E-3</c:v>
                </c:pt>
                <c:pt idx="127">
                  <c:v>2.6099999999999999E-3</c:v>
                </c:pt>
                <c:pt idx="128">
                  <c:v>-4.0400000000000002E-3</c:v>
                </c:pt>
                <c:pt idx="129">
                  <c:v>2.8700000000000002E-3</c:v>
                </c:pt>
                <c:pt idx="130">
                  <c:v>-8.0999999999999996E-3</c:v>
                </c:pt>
                <c:pt idx="131">
                  <c:v>-2.99E-3</c:v>
                </c:pt>
                <c:pt idx="132">
                  <c:v>2.3800000000000002E-3</c:v>
                </c:pt>
                <c:pt idx="133">
                  <c:v>7.4999999999999997E-3</c:v>
                </c:pt>
                <c:pt idx="134">
                  <c:v>-2.7599999999999999E-3</c:v>
                </c:pt>
                <c:pt idx="135">
                  <c:v>7.7200000000000003E-3</c:v>
                </c:pt>
                <c:pt idx="136">
                  <c:v>2.1700000000000001E-3</c:v>
                </c:pt>
                <c:pt idx="137">
                  <c:v>5.94E-3</c:v>
                </c:pt>
                <c:pt idx="138">
                  <c:v>-3.48E-3</c:v>
                </c:pt>
                <c:pt idx="139">
                  <c:v>4.64E-3</c:v>
                </c:pt>
                <c:pt idx="140">
                  <c:v>5.64E-3</c:v>
                </c:pt>
                <c:pt idx="141">
                  <c:v>1.06E-3</c:v>
                </c:pt>
                <c:pt idx="142">
                  <c:v>1.5299999999999999E-3</c:v>
                </c:pt>
                <c:pt idx="143">
                  <c:v>-1.2999999999999999E-4</c:v>
                </c:pt>
                <c:pt idx="144">
                  <c:v>6.9800000000000001E-3</c:v>
                </c:pt>
                <c:pt idx="145">
                  <c:v>1.14E-3</c:v>
                </c:pt>
                <c:pt idx="146">
                  <c:v>-1.6000000000000001E-3</c:v>
                </c:pt>
                <c:pt idx="147">
                  <c:v>6.3000000000000003E-4</c:v>
                </c:pt>
                <c:pt idx="148">
                  <c:v>7.45E-3</c:v>
                </c:pt>
                <c:pt idx="149">
                  <c:v>-5.5500000000000002E-3</c:v>
                </c:pt>
                <c:pt idx="150">
                  <c:v>9.1999999999999998E-3</c:v>
                </c:pt>
                <c:pt idx="151">
                  <c:v>-2.5000000000000001E-4</c:v>
                </c:pt>
                <c:pt idx="152">
                  <c:v>1.4579999999999999E-2</c:v>
                </c:pt>
                <c:pt idx="153">
                  <c:v>5.1799999999999997E-3</c:v>
                </c:pt>
                <c:pt idx="154">
                  <c:v>3.1900000000000001E-3</c:v>
                </c:pt>
                <c:pt idx="155">
                  <c:v>1.2199999999999999E-3</c:v>
                </c:pt>
                <c:pt idx="156">
                  <c:v>9.2300000000000004E-3</c:v>
                </c:pt>
                <c:pt idx="157">
                  <c:v>-7.5300000000000002E-3</c:v>
                </c:pt>
                <c:pt idx="158">
                  <c:v>4.13E-3</c:v>
                </c:pt>
                <c:pt idx="159">
                  <c:v>-4.4999999999999997E-3</c:v>
                </c:pt>
                <c:pt idx="160">
                  <c:v>-3.8E-3</c:v>
                </c:pt>
                <c:pt idx="161">
                  <c:v>5.0400000000000002E-3</c:v>
                </c:pt>
                <c:pt idx="162">
                  <c:v>6.11E-3</c:v>
                </c:pt>
                <c:pt idx="163">
                  <c:v>3.65E-3</c:v>
                </c:pt>
                <c:pt idx="164">
                  <c:v>5.0899999999999999E-3</c:v>
                </c:pt>
                <c:pt idx="165">
                  <c:v>-4.1799999999999997E-3</c:v>
                </c:pt>
                <c:pt idx="166">
                  <c:v>2.095E-2</c:v>
                </c:pt>
                <c:pt idx="167">
                  <c:v>5.4999999999999997E-3</c:v>
                </c:pt>
                <c:pt idx="168">
                  <c:v>-8.6199999999999992E-3</c:v>
                </c:pt>
                <c:pt idx="169">
                  <c:v>1.5630000000000002E-2</c:v>
                </c:pt>
                <c:pt idx="170">
                  <c:v>1.34E-3</c:v>
                </c:pt>
                <c:pt idx="171">
                  <c:v>7.28E-3</c:v>
                </c:pt>
                <c:pt idx="172">
                  <c:v>-1.248E-2</c:v>
                </c:pt>
                <c:pt idx="173">
                  <c:v>9.7900000000000001E-3</c:v>
                </c:pt>
                <c:pt idx="174">
                  <c:v>-1.17E-3</c:v>
                </c:pt>
                <c:pt idx="175">
                  <c:v>1.8E-3</c:v>
                </c:pt>
                <c:pt idx="176">
                  <c:v>-4.1000000000000003E-3</c:v>
                </c:pt>
                <c:pt idx="177">
                  <c:v>-1.18E-2</c:v>
                </c:pt>
                <c:pt idx="178">
                  <c:v>1.098E-2</c:v>
                </c:pt>
                <c:pt idx="179">
                  <c:v>6.8999999999999999E-3</c:v>
                </c:pt>
                <c:pt idx="180">
                  <c:v>-4.1900000000000001E-3</c:v>
                </c:pt>
                <c:pt idx="181">
                  <c:v>9.9900000000000006E-3</c:v>
                </c:pt>
                <c:pt idx="182">
                  <c:v>-8.1999999999999998E-4</c:v>
                </c:pt>
                <c:pt idx="183">
                  <c:v>-3.63E-3</c:v>
                </c:pt>
                <c:pt idx="184">
                  <c:v>7.1399999999999996E-3</c:v>
                </c:pt>
                <c:pt idx="185">
                  <c:v>3.5E-4</c:v>
                </c:pt>
                <c:pt idx="186">
                  <c:v>1.2959999999999999E-2</c:v>
                </c:pt>
                <c:pt idx="187">
                  <c:v>7.6699999999999997E-3</c:v>
                </c:pt>
                <c:pt idx="188">
                  <c:v>-2.1700000000000001E-3</c:v>
                </c:pt>
                <c:pt idx="189">
                  <c:v>7.2899999999999996E-3</c:v>
                </c:pt>
                <c:pt idx="190">
                  <c:v>-2.9999999999999997E-4</c:v>
                </c:pt>
                <c:pt idx="191">
                  <c:v>6.5700000000000003E-3</c:v>
                </c:pt>
                <c:pt idx="192">
                  <c:v>-1.47E-3</c:v>
                </c:pt>
                <c:pt idx="193">
                  <c:v>-1.423E-2</c:v>
                </c:pt>
                <c:pt idx="194">
                  <c:v>-4.4799999999999996E-3</c:v>
                </c:pt>
                <c:pt idx="195">
                  <c:v>2.2599999999999999E-3</c:v>
                </c:pt>
                <c:pt idx="196">
                  <c:v>-2.2630000000000001E-2</c:v>
                </c:pt>
                <c:pt idx="197">
                  <c:v>3.96E-3</c:v>
                </c:pt>
                <c:pt idx="198">
                  <c:v>-2.1270000000000001E-2</c:v>
                </c:pt>
                <c:pt idx="199">
                  <c:v>2.0899999999999998E-3</c:v>
                </c:pt>
                <c:pt idx="200">
                  <c:v>-7.2300000000000003E-3</c:v>
                </c:pt>
                <c:pt idx="201">
                  <c:v>-5.0099999999999997E-3</c:v>
                </c:pt>
                <c:pt idx="202">
                  <c:v>9.2800000000000001E-3</c:v>
                </c:pt>
                <c:pt idx="203">
                  <c:v>5.3099999999999996E-3</c:v>
                </c:pt>
                <c:pt idx="204">
                  <c:v>8.9999999999999998E-4</c:v>
                </c:pt>
                <c:pt idx="205">
                  <c:v>-5.3E-3</c:v>
                </c:pt>
                <c:pt idx="206">
                  <c:v>-1.128E-2</c:v>
                </c:pt>
                <c:pt idx="207">
                  <c:v>1.388E-2</c:v>
                </c:pt>
                <c:pt idx="208">
                  <c:v>0</c:v>
                </c:pt>
                <c:pt idx="209">
                  <c:v>2.81E-3</c:v>
                </c:pt>
                <c:pt idx="210">
                  <c:v>8.4899999999999993E-3</c:v>
                </c:pt>
                <c:pt idx="211">
                  <c:v>-1.7520000000000001E-2</c:v>
                </c:pt>
                <c:pt idx="212">
                  <c:v>-2.6749999999999999E-2</c:v>
                </c:pt>
                <c:pt idx="213">
                  <c:v>7.0000000000000001E-3</c:v>
                </c:pt>
                <c:pt idx="214">
                  <c:v>5.5999999999999999E-3</c:v>
                </c:pt>
                <c:pt idx="215">
                  <c:v>8.7100000000000007E-3</c:v>
                </c:pt>
                <c:pt idx="216">
                  <c:v>1.9029999999999998E-2</c:v>
                </c:pt>
                <c:pt idx="217">
                  <c:v>-3.2200000000000002E-3</c:v>
                </c:pt>
                <c:pt idx="218">
                  <c:v>-9.8499999999999994E-3</c:v>
                </c:pt>
                <c:pt idx="219">
                  <c:v>2.98E-3</c:v>
                </c:pt>
                <c:pt idx="220">
                  <c:v>-6.8999999999999997E-4</c:v>
                </c:pt>
                <c:pt idx="221">
                  <c:v>2.4199999999999998E-3</c:v>
                </c:pt>
                <c:pt idx="222">
                  <c:v>6.2399999999999999E-3</c:v>
                </c:pt>
                <c:pt idx="223">
                  <c:v>2.7200000000000002E-3</c:v>
                </c:pt>
                <c:pt idx="224">
                  <c:v>3.2699999999999999E-3</c:v>
                </c:pt>
                <c:pt idx="225">
                  <c:v>4.0400000000000002E-3</c:v>
                </c:pt>
                <c:pt idx="226">
                  <c:v>4.81E-3</c:v>
                </c:pt>
                <c:pt idx="227">
                  <c:v>3.5599999999999998E-3</c:v>
                </c:pt>
                <c:pt idx="228">
                  <c:v>1.5200000000000001E-3</c:v>
                </c:pt>
                <c:pt idx="229">
                  <c:v>0</c:v>
                </c:pt>
                <c:pt idx="230">
                  <c:v>-2.99E-3</c:v>
                </c:pt>
                <c:pt idx="231">
                  <c:v>4.4000000000000002E-4</c:v>
                </c:pt>
                <c:pt idx="232">
                  <c:v>2.2589999999999999E-2</c:v>
                </c:pt>
                <c:pt idx="233">
                  <c:v>1.8000000000000001E-4</c:v>
                </c:pt>
                <c:pt idx="234">
                  <c:v>1.5200000000000001E-3</c:v>
                </c:pt>
                <c:pt idx="235">
                  <c:v>-6.4999999999999997E-4</c:v>
                </c:pt>
                <c:pt idx="236">
                  <c:v>2.2699999999999999E-3</c:v>
                </c:pt>
                <c:pt idx="237">
                  <c:v>2.8E-3</c:v>
                </c:pt>
                <c:pt idx="238">
                  <c:v>1.3600000000000001E-3</c:v>
                </c:pt>
                <c:pt idx="239">
                  <c:v>-4.2999999999999999E-4</c:v>
                </c:pt>
                <c:pt idx="240">
                  <c:v>3.5400000000000002E-3</c:v>
                </c:pt>
                <c:pt idx="241">
                  <c:v>2.8800000000000002E-3</c:v>
                </c:pt>
                <c:pt idx="242">
                  <c:v>6.5900000000000004E-3</c:v>
                </c:pt>
                <c:pt idx="243">
                  <c:v>-2.0899999999999998E-3</c:v>
                </c:pt>
                <c:pt idx="244">
                  <c:v>1.1E-4</c:v>
                </c:pt>
                <c:pt idx="245">
                  <c:v>-1.6000000000000001E-3</c:v>
                </c:pt>
                <c:pt idx="246">
                  <c:v>-3.4199999999999999E-3</c:v>
                </c:pt>
                <c:pt idx="247">
                  <c:v>-1.055E-2</c:v>
                </c:pt>
                <c:pt idx="248">
                  <c:v>-1.2999999999999999E-3</c:v>
                </c:pt>
                <c:pt idx="249">
                  <c:v>1.0919999999999999E-2</c:v>
                </c:pt>
                <c:pt idx="250">
                  <c:v>-2.5149999999999999E-2</c:v>
                </c:pt>
                <c:pt idx="251">
                  <c:v>-1.2760000000000001E-2</c:v>
                </c:pt>
                <c:pt idx="252">
                  <c:v>-2.0100000000000001E-3</c:v>
                </c:pt>
                <c:pt idx="253">
                  <c:v>4.0000000000000001E-3</c:v>
                </c:pt>
                <c:pt idx="254">
                  <c:v>-7.9900000000000006E-3</c:v>
                </c:pt>
                <c:pt idx="255">
                  <c:v>-1.042E-2</c:v>
                </c:pt>
                <c:pt idx="256">
                  <c:v>-6.1000000000000004E-3</c:v>
                </c:pt>
                <c:pt idx="257">
                  <c:v>1.6999999999999999E-3</c:v>
                </c:pt>
                <c:pt idx="258">
                  <c:v>-3.3300000000000001E-3</c:v>
                </c:pt>
                <c:pt idx="259">
                  <c:v>-1.566E-2</c:v>
                </c:pt>
                <c:pt idx="260">
                  <c:v>4.1700000000000001E-3</c:v>
                </c:pt>
                <c:pt idx="261">
                  <c:v>4.6000000000000001E-4</c:v>
                </c:pt>
                <c:pt idx="262">
                  <c:v>-1.8500000000000001E-3</c:v>
                </c:pt>
                <c:pt idx="263">
                  <c:v>3.0000000000000001E-5</c:v>
                </c:pt>
                <c:pt idx="264">
                  <c:v>5.5399999999999998E-3</c:v>
                </c:pt>
                <c:pt idx="265">
                  <c:v>1.6100000000000001E-3</c:v>
                </c:pt>
                <c:pt idx="266">
                  <c:v>1.3799999999999999E-3</c:v>
                </c:pt>
                <c:pt idx="267">
                  <c:v>1.5299999999999999E-3</c:v>
                </c:pt>
                <c:pt idx="268">
                  <c:v>1.102E-2</c:v>
                </c:pt>
                <c:pt idx="269">
                  <c:v>7.8799999999999999E-3</c:v>
                </c:pt>
                <c:pt idx="270">
                  <c:v>-2.47E-3</c:v>
                </c:pt>
                <c:pt idx="271">
                  <c:v>-4.96E-3</c:v>
                </c:pt>
                <c:pt idx="272">
                  <c:v>1.73E-3</c:v>
                </c:pt>
                <c:pt idx="273">
                  <c:v>3.4000000000000002E-4</c:v>
                </c:pt>
                <c:pt idx="274">
                  <c:v>9.4999999999999998E-3</c:v>
                </c:pt>
                <c:pt idx="275">
                  <c:v>1.7799999999999999E-3</c:v>
                </c:pt>
                <c:pt idx="276">
                  <c:v>-4.3400000000000001E-3</c:v>
                </c:pt>
                <c:pt idx="277">
                  <c:v>-2.2000000000000001E-3</c:v>
                </c:pt>
                <c:pt idx="278">
                  <c:v>-9.8099999999999993E-3</c:v>
                </c:pt>
                <c:pt idx="279">
                  <c:v>-1.3010000000000001E-2</c:v>
                </c:pt>
                <c:pt idx="280">
                  <c:v>-1.1E-4</c:v>
                </c:pt>
                <c:pt idx="281">
                  <c:v>-3.9100000000000003E-3</c:v>
                </c:pt>
                <c:pt idx="282">
                  <c:v>-1.4999999999999999E-4</c:v>
                </c:pt>
                <c:pt idx="283">
                  <c:v>8.9599999999999992E-3</c:v>
                </c:pt>
                <c:pt idx="284">
                  <c:v>-2.0600000000000002E-3</c:v>
                </c:pt>
                <c:pt idx="285">
                  <c:v>-8.1700000000000002E-3</c:v>
                </c:pt>
                <c:pt idx="286">
                  <c:v>8.3999999999999995E-3</c:v>
                </c:pt>
                <c:pt idx="287">
                  <c:v>-2.7599999999999999E-3</c:v>
                </c:pt>
                <c:pt idx="288">
                  <c:v>-1.1379999999999999E-2</c:v>
                </c:pt>
                <c:pt idx="289">
                  <c:v>4.0800000000000003E-3</c:v>
                </c:pt>
                <c:pt idx="290">
                  <c:v>2.095E-2</c:v>
                </c:pt>
                <c:pt idx="291">
                  <c:v>1.8849999999999999E-2</c:v>
                </c:pt>
                <c:pt idx="292">
                  <c:v>1.2999999999999999E-3</c:v>
                </c:pt>
                <c:pt idx="293">
                  <c:v>1.4499999999999999E-3</c:v>
                </c:pt>
                <c:pt idx="294">
                  <c:v>1.304E-2</c:v>
                </c:pt>
                <c:pt idx="295">
                  <c:v>9.3900000000000008E-3</c:v>
                </c:pt>
                <c:pt idx="296">
                  <c:v>-3.7000000000000002E-3</c:v>
                </c:pt>
                <c:pt idx="297">
                  <c:v>-1.57E-3</c:v>
                </c:pt>
                <c:pt idx="298">
                  <c:v>1.264E-2</c:v>
                </c:pt>
                <c:pt idx="299">
                  <c:v>-2.82E-3</c:v>
                </c:pt>
                <c:pt idx="300">
                  <c:v>2.7100000000000002E-3</c:v>
                </c:pt>
                <c:pt idx="301">
                  <c:v>-2.82E-3</c:v>
                </c:pt>
                <c:pt idx="302">
                  <c:v>1.08E-3</c:v>
                </c:pt>
                <c:pt idx="303">
                  <c:v>8.0800000000000004E-3</c:v>
                </c:pt>
                <c:pt idx="304">
                  <c:v>-3.7599999999999999E-3</c:v>
                </c:pt>
                <c:pt idx="305">
                  <c:v>-1.9400000000000001E-3</c:v>
                </c:pt>
                <c:pt idx="306">
                  <c:v>8.1700000000000002E-3</c:v>
                </c:pt>
                <c:pt idx="307">
                  <c:v>-1.2199999999999999E-3</c:v>
                </c:pt>
                <c:pt idx="308">
                  <c:v>-2.3700000000000001E-3</c:v>
                </c:pt>
                <c:pt idx="309">
                  <c:v>2.48E-3</c:v>
                </c:pt>
                <c:pt idx="310">
                  <c:v>-3.7699999999999999E-3</c:v>
                </c:pt>
                <c:pt idx="311">
                  <c:v>1.457E-2</c:v>
                </c:pt>
                <c:pt idx="312">
                  <c:v>8.4999999999999995E-4</c:v>
                </c:pt>
                <c:pt idx="313">
                  <c:v>-7.77E-3</c:v>
                </c:pt>
                <c:pt idx="314">
                  <c:v>-2.3500000000000001E-3</c:v>
                </c:pt>
                <c:pt idx="315">
                  <c:v>6.1900000000000002E-3</c:v>
                </c:pt>
                <c:pt idx="316">
                  <c:v>4.9899999999999996E-3</c:v>
                </c:pt>
                <c:pt idx="317">
                  <c:v>-3.2000000000000003E-4</c:v>
                </c:pt>
                <c:pt idx="318">
                  <c:v>5.9199999999999999E-3</c:v>
                </c:pt>
                <c:pt idx="319">
                  <c:v>3.0500000000000002E-3</c:v>
                </c:pt>
                <c:pt idx="320">
                  <c:v>5.2999999999999998E-4</c:v>
                </c:pt>
                <c:pt idx="321">
                  <c:v>5.2999999999999998E-4</c:v>
                </c:pt>
                <c:pt idx="322">
                  <c:v>1.33E-3</c:v>
                </c:pt>
                <c:pt idx="323">
                  <c:v>-5.9800000000000001E-3</c:v>
                </c:pt>
                <c:pt idx="324">
                  <c:v>-8.4000000000000003E-4</c:v>
                </c:pt>
                <c:pt idx="325">
                  <c:v>-1.6900000000000001E-3</c:v>
                </c:pt>
                <c:pt idx="326">
                  <c:v>-1.34E-3</c:v>
                </c:pt>
                <c:pt idx="327">
                  <c:v>-3.29E-3</c:v>
                </c:pt>
                <c:pt idx="328">
                  <c:v>-3.62E-3</c:v>
                </c:pt>
                <c:pt idx="329">
                  <c:v>-7.0699999999999999E-3</c:v>
                </c:pt>
                <c:pt idx="330">
                  <c:v>1.5689999999999999E-2</c:v>
                </c:pt>
                <c:pt idx="331">
                  <c:v>0</c:v>
                </c:pt>
                <c:pt idx="332">
                  <c:v>-3.1800000000000001E-3</c:v>
                </c:pt>
                <c:pt idx="333">
                  <c:v>-1.0999999999999999E-2</c:v>
                </c:pt>
                <c:pt idx="334">
                  <c:v>-2.1170000000000001E-2</c:v>
                </c:pt>
                <c:pt idx="335">
                  <c:v>2.0799999999999998E-3</c:v>
                </c:pt>
                <c:pt idx="336">
                  <c:v>6.9999999999999994E-5</c:v>
                </c:pt>
                <c:pt idx="337">
                  <c:v>-7.7999999999999996E-3</c:v>
                </c:pt>
                <c:pt idx="338">
                  <c:v>2.1600000000000001E-2</c:v>
                </c:pt>
                <c:pt idx="339">
                  <c:v>-7.1500000000000001E-3</c:v>
                </c:pt>
                <c:pt idx="340">
                  <c:v>1.1999999999999999E-3</c:v>
                </c:pt>
                <c:pt idx="341">
                  <c:v>-2.2000000000000001E-4</c:v>
                </c:pt>
                <c:pt idx="342">
                  <c:v>3.3E-4</c:v>
                </c:pt>
                <c:pt idx="343">
                  <c:v>2.5999999999999999E-3</c:v>
                </c:pt>
                <c:pt idx="344">
                  <c:v>-2.0600000000000002E-3</c:v>
                </c:pt>
                <c:pt idx="345">
                  <c:v>-1.8000000000000001E-4</c:v>
                </c:pt>
                <c:pt idx="346">
                  <c:v>-7.7200000000000003E-3</c:v>
                </c:pt>
                <c:pt idx="347">
                  <c:v>-3.0699999999999998E-3</c:v>
                </c:pt>
                <c:pt idx="348">
                  <c:v>8.9700000000000005E-3</c:v>
                </c:pt>
                <c:pt idx="349">
                  <c:v>1.74E-3</c:v>
                </c:pt>
                <c:pt idx="350">
                  <c:v>2.1010000000000001E-2</c:v>
                </c:pt>
                <c:pt idx="351">
                  <c:v>-1.3799999999999999E-3</c:v>
                </c:pt>
                <c:pt idx="352">
                  <c:v>6.0400000000000002E-3</c:v>
                </c:pt>
                <c:pt idx="353">
                  <c:v>1.1E-4</c:v>
                </c:pt>
                <c:pt idx="354">
                  <c:v>-8.4999999999999995E-4</c:v>
                </c:pt>
                <c:pt idx="355">
                  <c:v>2.33E-3</c:v>
                </c:pt>
                <c:pt idx="356">
                  <c:v>8.4000000000000003E-4</c:v>
                </c:pt>
                <c:pt idx="357">
                  <c:v>-1.6900000000000001E-3</c:v>
                </c:pt>
                <c:pt idx="358">
                  <c:v>4.4299999999999999E-3</c:v>
                </c:pt>
                <c:pt idx="359">
                  <c:v>-2.7200000000000002E-3</c:v>
                </c:pt>
                <c:pt idx="360">
                  <c:v>3.0799999999999998E-3</c:v>
                </c:pt>
                <c:pt idx="361">
                  <c:v>-1.6889999999999999E-2</c:v>
                </c:pt>
                <c:pt idx="362">
                  <c:v>-2.324E-2</c:v>
                </c:pt>
                <c:pt idx="363">
                  <c:v>-2.47E-3</c:v>
                </c:pt>
                <c:pt idx="364">
                  <c:v>1.7799999999999999E-3</c:v>
                </c:pt>
                <c:pt idx="365">
                  <c:v>-1.341E-2</c:v>
                </c:pt>
                <c:pt idx="366">
                  <c:v>6.7299999999999999E-3</c:v>
                </c:pt>
                <c:pt idx="367">
                  <c:v>-1.158E-2</c:v>
                </c:pt>
                <c:pt idx="368">
                  <c:v>-6.43E-3</c:v>
                </c:pt>
                <c:pt idx="369">
                  <c:v>-1.8500000000000001E-3</c:v>
                </c:pt>
                <c:pt idx="370">
                  <c:v>7.5900000000000004E-3</c:v>
                </c:pt>
                <c:pt idx="371">
                  <c:v>1.67E-2</c:v>
                </c:pt>
                <c:pt idx="372">
                  <c:v>1.443E-2</c:v>
                </c:pt>
                <c:pt idx="373">
                  <c:v>3.79E-3</c:v>
                </c:pt>
                <c:pt idx="374">
                  <c:v>2.0650000000000002E-2</c:v>
                </c:pt>
                <c:pt idx="375">
                  <c:v>-5.9300000000000004E-3</c:v>
                </c:pt>
                <c:pt idx="376">
                  <c:v>1.5100000000000001E-3</c:v>
                </c:pt>
                <c:pt idx="377">
                  <c:v>2.16E-3</c:v>
                </c:pt>
                <c:pt idx="378">
                  <c:v>-1.6000000000000001E-3</c:v>
                </c:pt>
                <c:pt idx="379">
                  <c:v>-5.77E-3</c:v>
                </c:pt>
                <c:pt idx="380">
                  <c:v>8.0400000000000003E-3</c:v>
                </c:pt>
                <c:pt idx="381">
                  <c:v>-9.3500000000000007E-3</c:v>
                </c:pt>
                <c:pt idx="382">
                  <c:v>-1.5E-3</c:v>
                </c:pt>
                <c:pt idx="383">
                  <c:v>0</c:v>
                </c:pt>
                <c:pt idx="384">
                  <c:v>0</c:v>
                </c:pt>
                <c:pt idx="385">
                  <c:v>2.7399999999999998E-3</c:v>
                </c:pt>
                <c:pt idx="386">
                  <c:v>8.2799999999999992E-3</c:v>
                </c:pt>
                <c:pt idx="387">
                  <c:v>-2.0300000000000001E-3</c:v>
                </c:pt>
                <c:pt idx="388">
                  <c:v>1.925E-2</c:v>
                </c:pt>
                <c:pt idx="389">
                  <c:v>-8.0700000000000008E-3</c:v>
                </c:pt>
                <c:pt idx="390">
                  <c:v>3.2299999999999998E-3</c:v>
                </c:pt>
                <c:pt idx="391">
                  <c:v>4.62E-3</c:v>
                </c:pt>
                <c:pt idx="392">
                  <c:v>4.6000000000000001E-4</c:v>
                </c:pt>
                <c:pt idx="393">
                  <c:v>4.2999999999999999E-4</c:v>
                </c:pt>
                <c:pt idx="394">
                  <c:v>1.1800000000000001E-3</c:v>
                </c:pt>
                <c:pt idx="395">
                  <c:v>-6.43E-3</c:v>
                </c:pt>
                <c:pt idx="396">
                  <c:v>-2.0500000000000002E-3</c:v>
                </c:pt>
                <c:pt idx="397">
                  <c:v>4.0000000000000001E-3</c:v>
                </c:pt>
                <c:pt idx="398">
                  <c:v>1.1E-4</c:v>
                </c:pt>
                <c:pt idx="399">
                  <c:v>-3.7299999999999998E-3</c:v>
                </c:pt>
                <c:pt idx="400">
                  <c:v>5.6499999999999996E-3</c:v>
                </c:pt>
                <c:pt idx="401">
                  <c:v>1.9050000000000001E-2</c:v>
                </c:pt>
                <c:pt idx="402">
                  <c:v>-2.5500000000000002E-3</c:v>
                </c:pt>
                <c:pt idx="403">
                  <c:v>2.264E-2</c:v>
                </c:pt>
                <c:pt idx="404">
                  <c:v>-3.3899999999999998E-3</c:v>
                </c:pt>
                <c:pt idx="405">
                  <c:v>2.3700000000000001E-3</c:v>
                </c:pt>
                <c:pt idx="406">
                  <c:v>1.64E-3</c:v>
                </c:pt>
                <c:pt idx="407">
                  <c:v>2.6900000000000001E-3</c:v>
                </c:pt>
                <c:pt idx="408">
                  <c:v>-2.96E-3</c:v>
                </c:pt>
                <c:pt idx="409">
                  <c:v>2.96E-3</c:v>
                </c:pt>
                <c:pt idx="410">
                  <c:v>3.1E-4</c:v>
                </c:pt>
                <c:pt idx="411">
                  <c:v>1.6299999999999999E-3</c:v>
                </c:pt>
                <c:pt idx="412">
                  <c:v>-1.8E-3</c:v>
                </c:pt>
                <c:pt idx="413">
                  <c:v>1.74E-3</c:v>
                </c:pt>
                <c:pt idx="414">
                  <c:v>9.0399999999999994E-3</c:v>
                </c:pt>
                <c:pt idx="415">
                  <c:v>-2.4660000000000001E-2</c:v>
                </c:pt>
                <c:pt idx="416">
                  <c:v>3.4099999999999998E-3</c:v>
                </c:pt>
                <c:pt idx="417">
                  <c:v>9.3000000000000005E-4</c:v>
                </c:pt>
                <c:pt idx="418">
                  <c:v>2.0979999999999999E-2</c:v>
                </c:pt>
                <c:pt idx="419">
                  <c:v>-4.5500000000000002E-3</c:v>
                </c:pt>
                <c:pt idx="420">
                  <c:v>2.1199999999999999E-3</c:v>
                </c:pt>
                <c:pt idx="421">
                  <c:v>2.6099999999999999E-3</c:v>
                </c:pt>
                <c:pt idx="422">
                  <c:v>1.8E-3</c:v>
                </c:pt>
                <c:pt idx="423">
                  <c:v>4.0000000000000002E-4</c:v>
                </c:pt>
                <c:pt idx="424">
                  <c:v>-2.5999999999999999E-3</c:v>
                </c:pt>
                <c:pt idx="425">
                  <c:v>-1.6999999999999999E-3</c:v>
                </c:pt>
                <c:pt idx="426">
                  <c:v>5.1399999999999996E-3</c:v>
                </c:pt>
                <c:pt idx="427">
                  <c:v>-3.0599999999999998E-3</c:v>
                </c:pt>
                <c:pt idx="428">
                  <c:v>2.5699999999999998E-3</c:v>
                </c:pt>
                <c:pt idx="429">
                  <c:v>-7.5300000000000002E-3</c:v>
                </c:pt>
                <c:pt idx="430">
                  <c:v>-1.221E-2</c:v>
                </c:pt>
                <c:pt idx="431">
                  <c:v>2.31E-3</c:v>
                </c:pt>
                <c:pt idx="432">
                  <c:v>-4.9100000000000003E-3</c:v>
                </c:pt>
                <c:pt idx="433">
                  <c:v>1.397E-2</c:v>
                </c:pt>
                <c:pt idx="434">
                  <c:v>-4.0699999999999998E-3</c:v>
                </c:pt>
                <c:pt idx="435">
                  <c:v>4.0699999999999998E-3</c:v>
                </c:pt>
                <c:pt idx="436">
                  <c:v>-1.2899999999999999E-3</c:v>
                </c:pt>
                <c:pt idx="437">
                  <c:v>4.96E-3</c:v>
                </c:pt>
                <c:pt idx="438">
                  <c:v>-1.49E-3</c:v>
                </c:pt>
                <c:pt idx="439">
                  <c:v>-1.7899999999999999E-3</c:v>
                </c:pt>
                <c:pt idx="440">
                  <c:v>-1.09E-3</c:v>
                </c:pt>
                <c:pt idx="441">
                  <c:v>2.0000000000000001E-4</c:v>
                </c:pt>
                <c:pt idx="442">
                  <c:v>-3.8800000000000002E-3</c:v>
                </c:pt>
                <c:pt idx="443">
                  <c:v>8.8400000000000006E-3</c:v>
                </c:pt>
                <c:pt idx="444">
                  <c:v>-1.7799999999999999E-3</c:v>
                </c:pt>
                <c:pt idx="445">
                  <c:v>2.0000000000000001E-4</c:v>
                </c:pt>
                <c:pt idx="446">
                  <c:v>-4.2000000000000002E-4</c:v>
                </c:pt>
                <c:pt idx="447">
                  <c:v>-5.0699999999999999E-3</c:v>
                </c:pt>
                <c:pt idx="448">
                  <c:v>4.5799999999999999E-3</c:v>
                </c:pt>
                <c:pt idx="449">
                  <c:v>6.9199999999999999E-3</c:v>
                </c:pt>
                <c:pt idx="450">
                  <c:v>2.32E-3</c:v>
                </c:pt>
                <c:pt idx="451">
                  <c:v>2.8300000000000001E-3</c:v>
                </c:pt>
                <c:pt idx="452">
                  <c:v>2.14E-3</c:v>
                </c:pt>
                <c:pt idx="453">
                  <c:v>5.2500000000000003E-3</c:v>
                </c:pt>
                <c:pt idx="454">
                  <c:v>-3.8999999999999999E-4</c:v>
                </c:pt>
                <c:pt idx="455">
                  <c:v>1.2999999999999999E-4</c:v>
                </c:pt>
                <c:pt idx="456">
                  <c:v>8.4899999999999993E-3</c:v>
                </c:pt>
                <c:pt idx="457">
                  <c:v>-7.5199999999999998E-3</c:v>
                </c:pt>
                <c:pt idx="458">
                  <c:v>-7.6800000000000002E-3</c:v>
                </c:pt>
                <c:pt idx="459">
                  <c:v>0</c:v>
                </c:pt>
                <c:pt idx="460">
                  <c:v>-2.5999999999999998E-4</c:v>
                </c:pt>
                <c:pt idx="461">
                  <c:v>-5.0899999999999999E-3</c:v>
                </c:pt>
                <c:pt idx="462">
                  <c:v>8.6E-3</c:v>
                </c:pt>
                <c:pt idx="463">
                  <c:v>9.6799999999999994E-3</c:v>
                </c:pt>
                <c:pt idx="464">
                  <c:v>1.397E-2</c:v>
                </c:pt>
                <c:pt idx="465">
                  <c:v>-1.65E-3</c:v>
                </c:pt>
                <c:pt idx="466">
                  <c:v>-1.5299999999999999E-3</c:v>
                </c:pt>
                <c:pt idx="467">
                  <c:v>1.112E-2</c:v>
                </c:pt>
                <c:pt idx="468">
                  <c:v>-1.0399999999999999E-3</c:v>
                </c:pt>
                <c:pt idx="469">
                  <c:v>-6.2700000000000004E-3</c:v>
                </c:pt>
                <c:pt idx="470">
                  <c:v>-1.1800000000000001E-3</c:v>
                </c:pt>
                <c:pt idx="471">
                  <c:v>1.188E-2</c:v>
                </c:pt>
                <c:pt idx="472">
                  <c:v>-9.0000000000000006E-5</c:v>
                </c:pt>
                <c:pt idx="473">
                  <c:v>-4.1700000000000001E-3</c:v>
                </c:pt>
                <c:pt idx="474">
                  <c:v>2.48E-3</c:v>
                </c:pt>
                <c:pt idx="475">
                  <c:v>-7.0699999999999999E-3</c:v>
                </c:pt>
                <c:pt idx="476">
                  <c:v>3.0200000000000001E-3</c:v>
                </c:pt>
                <c:pt idx="477">
                  <c:v>-2.2699999999999999E-3</c:v>
                </c:pt>
                <c:pt idx="478">
                  <c:v>-6.6400000000000001E-3</c:v>
                </c:pt>
                <c:pt idx="479">
                  <c:v>8.8999999999999995E-4</c:v>
                </c:pt>
                <c:pt idx="480">
                  <c:v>-2.0129999999999999E-2</c:v>
                </c:pt>
                <c:pt idx="481">
                  <c:v>-1.0319999999999999E-2</c:v>
                </c:pt>
                <c:pt idx="482">
                  <c:v>-1.8259999999999998E-2</c:v>
                </c:pt>
                <c:pt idx="483">
                  <c:v>1.4149999999999999E-2</c:v>
                </c:pt>
                <c:pt idx="484">
                  <c:v>-1.74E-3</c:v>
                </c:pt>
                <c:pt idx="485">
                  <c:v>1.1780000000000001E-2</c:v>
                </c:pt>
                <c:pt idx="486">
                  <c:v>-2.7399999999999998E-3</c:v>
                </c:pt>
                <c:pt idx="487">
                  <c:v>1E-4</c:v>
                </c:pt>
                <c:pt idx="488">
                  <c:v>-8.8000000000000003E-4</c:v>
                </c:pt>
                <c:pt idx="489">
                  <c:v>0</c:v>
                </c:pt>
                <c:pt idx="490">
                  <c:v>-1.47E-3</c:v>
                </c:pt>
                <c:pt idx="491">
                  <c:v>3.3300000000000001E-3</c:v>
                </c:pt>
                <c:pt idx="492">
                  <c:v>-2.1839999999999998E-2</c:v>
                </c:pt>
                <c:pt idx="493">
                  <c:v>-1.9E-3</c:v>
                </c:pt>
                <c:pt idx="494">
                  <c:v>8.7000000000000001E-4</c:v>
                </c:pt>
                <c:pt idx="495">
                  <c:v>-3.3999999999999998E-3</c:v>
                </c:pt>
                <c:pt idx="496">
                  <c:v>8.8800000000000007E-3</c:v>
                </c:pt>
                <c:pt idx="497">
                  <c:v>-7.7799999999999996E-3</c:v>
                </c:pt>
                <c:pt idx="498">
                  <c:v>1.1440000000000001E-2</c:v>
                </c:pt>
                <c:pt idx="499">
                  <c:v>2.5999999999999998E-4</c:v>
                </c:pt>
                <c:pt idx="500">
                  <c:v>-5.2500000000000003E-3</c:v>
                </c:pt>
                <c:pt idx="501">
                  <c:v>1.0970000000000001E-2</c:v>
                </c:pt>
                <c:pt idx="502">
                  <c:v>2.7499999999999998E-3</c:v>
                </c:pt>
                <c:pt idx="503">
                  <c:v>-8.3700000000000007E-3</c:v>
                </c:pt>
                <c:pt idx="504">
                  <c:v>5.0000000000000001E-3</c:v>
                </c:pt>
                <c:pt idx="505">
                  <c:v>2.5300000000000001E-3</c:v>
                </c:pt>
                <c:pt idx="506">
                  <c:v>2.4299999999999999E-3</c:v>
                </c:pt>
                <c:pt idx="507">
                  <c:v>9.4500000000000001E-3</c:v>
                </c:pt>
                <c:pt idx="508">
                  <c:v>-1.052E-2</c:v>
                </c:pt>
                <c:pt idx="509">
                  <c:v>4.2000000000000002E-4</c:v>
                </c:pt>
                <c:pt idx="510">
                  <c:v>2.0300000000000001E-3</c:v>
                </c:pt>
                <c:pt idx="511">
                  <c:v>-2.1299999999999999E-3</c:v>
                </c:pt>
                <c:pt idx="512">
                  <c:v>-2.6199999999999999E-3</c:v>
                </c:pt>
                <c:pt idx="513">
                  <c:v>7.5500000000000003E-3</c:v>
                </c:pt>
                <c:pt idx="514">
                  <c:v>-8.8999999999999995E-4</c:v>
                </c:pt>
                <c:pt idx="515">
                  <c:v>3.8600000000000001E-3</c:v>
                </c:pt>
                <c:pt idx="516">
                  <c:v>7.6999999999999996E-4</c:v>
                </c:pt>
                <c:pt idx="517">
                  <c:v>5.5700000000000003E-3</c:v>
                </c:pt>
                <c:pt idx="518">
                  <c:v>-1.1800000000000001E-3</c:v>
                </c:pt>
                <c:pt idx="519">
                  <c:v>-2.4099999999999998E-3</c:v>
                </c:pt>
                <c:pt idx="520">
                  <c:v>1.14E-2</c:v>
                </c:pt>
                <c:pt idx="521">
                  <c:v>-4.1999999999999997E-3</c:v>
                </c:pt>
                <c:pt idx="522">
                  <c:v>2.9E-4</c:v>
                </c:pt>
                <c:pt idx="523">
                  <c:v>4.4999999999999999E-4</c:v>
                </c:pt>
                <c:pt idx="524">
                  <c:v>1.102E-2</c:v>
                </c:pt>
                <c:pt idx="525">
                  <c:v>2.9199999999999999E-3</c:v>
                </c:pt>
                <c:pt idx="526">
                  <c:v>1.086E-2</c:v>
                </c:pt>
                <c:pt idx="527">
                  <c:v>5.94E-3</c:v>
                </c:pt>
                <c:pt idx="528">
                  <c:v>-3.4000000000000002E-4</c:v>
                </c:pt>
                <c:pt idx="529">
                  <c:v>-3.8999999999999998E-3</c:v>
                </c:pt>
                <c:pt idx="530">
                  <c:v>1.0919999999999999E-2</c:v>
                </c:pt>
                <c:pt idx="531">
                  <c:v>-1.4279999999999999E-2</c:v>
                </c:pt>
                <c:pt idx="532">
                  <c:v>0</c:v>
                </c:pt>
                <c:pt idx="533">
                  <c:v>-1.75E-3</c:v>
                </c:pt>
                <c:pt idx="534">
                  <c:v>4.6999999999999999E-4</c:v>
                </c:pt>
                <c:pt idx="535">
                  <c:v>-2.172E-2</c:v>
                </c:pt>
                <c:pt idx="536">
                  <c:v>-4.3200000000000001E-3</c:v>
                </c:pt>
                <c:pt idx="537">
                  <c:v>1.225E-2</c:v>
                </c:pt>
                <c:pt idx="538">
                  <c:v>-8.5999999999999998E-4</c:v>
                </c:pt>
                <c:pt idx="539">
                  <c:v>-2.384E-2</c:v>
                </c:pt>
                <c:pt idx="540">
                  <c:v>2.4309999999999998E-2</c:v>
                </c:pt>
                <c:pt idx="541">
                  <c:v>-2.7349999999999999E-2</c:v>
                </c:pt>
                <c:pt idx="542">
                  <c:v>-8.3599999999999994E-3</c:v>
                </c:pt>
                <c:pt idx="543">
                  <c:v>-7.0200000000000002E-3</c:v>
                </c:pt>
                <c:pt idx="544">
                  <c:v>-2.1520000000000001E-2</c:v>
                </c:pt>
                <c:pt idx="545">
                  <c:v>1.2290000000000001E-2</c:v>
                </c:pt>
                <c:pt idx="546">
                  <c:v>-1.4670000000000001E-2</c:v>
                </c:pt>
                <c:pt idx="547">
                  <c:v>1.9640000000000001E-2</c:v>
                </c:pt>
                <c:pt idx="548">
                  <c:v>1.6800000000000001E-3</c:v>
                </c:pt>
                <c:pt idx="549">
                  <c:v>1.163E-2</c:v>
                </c:pt>
                <c:pt idx="550">
                  <c:v>8.5299999999999994E-3</c:v>
                </c:pt>
                <c:pt idx="551">
                  <c:v>1.383E-2</c:v>
                </c:pt>
                <c:pt idx="552">
                  <c:v>4.8599999999999997E-3</c:v>
                </c:pt>
                <c:pt idx="553">
                  <c:v>3.0200000000000001E-3</c:v>
                </c:pt>
                <c:pt idx="554">
                  <c:v>6.8900000000000003E-3</c:v>
                </c:pt>
                <c:pt idx="555">
                  <c:v>7.3200000000000001E-3</c:v>
                </c:pt>
                <c:pt idx="556">
                  <c:v>1.392E-2</c:v>
                </c:pt>
                <c:pt idx="557">
                  <c:v>6.8900000000000003E-3</c:v>
                </c:pt>
                <c:pt idx="558">
                  <c:v>-9.8999999999999999E-4</c:v>
                </c:pt>
                <c:pt idx="559">
                  <c:v>1.074E-2</c:v>
                </c:pt>
                <c:pt idx="560">
                  <c:v>1.8400000000000001E-3</c:v>
                </c:pt>
                <c:pt idx="561">
                  <c:v>1.74E-3</c:v>
                </c:pt>
                <c:pt idx="562">
                  <c:v>-7.4599999999999996E-3</c:v>
                </c:pt>
                <c:pt idx="563">
                  <c:v>1.9E-3</c:v>
                </c:pt>
                <c:pt idx="564">
                  <c:v>8.3000000000000001E-4</c:v>
                </c:pt>
                <c:pt idx="565">
                  <c:v>-1.47E-3</c:v>
                </c:pt>
                <c:pt idx="566">
                  <c:v>2.9399999999999999E-3</c:v>
                </c:pt>
                <c:pt idx="567">
                  <c:v>-8.3800000000000003E-3</c:v>
                </c:pt>
                <c:pt idx="568">
                  <c:v>4.2999999999999999E-4</c:v>
                </c:pt>
                <c:pt idx="569">
                  <c:v>4.8799999999999998E-3</c:v>
                </c:pt>
                <c:pt idx="570">
                  <c:v>-6.4000000000000005E-4</c:v>
                </c:pt>
                <c:pt idx="571">
                  <c:v>-5.3499999999999997E-3</c:v>
                </c:pt>
                <c:pt idx="572">
                  <c:v>-2.96E-3</c:v>
                </c:pt>
                <c:pt idx="573">
                  <c:v>-3.0400000000000002E-3</c:v>
                </c:pt>
                <c:pt idx="574">
                  <c:v>-1.6900000000000001E-3</c:v>
                </c:pt>
                <c:pt idx="575">
                  <c:v>4.7699999999999999E-3</c:v>
                </c:pt>
                <c:pt idx="576">
                  <c:v>4.8300000000000001E-3</c:v>
                </c:pt>
                <c:pt idx="577">
                  <c:v>-6.8000000000000005E-4</c:v>
                </c:pt>
                <c:pt idx="578">
                  <c:v>4.4299999999999999E-3</c:v>
                </c:pt>
                <c:pt idx="579">
                  <c:v>-7.3099999999999997E-3</c:v>
                </c:pt>
                <c:pt idx="580">
                  <c:v>-1.49E-3</c:v>
                </c:pt>
                <c:pt idx="581">
                  <c:v>8.7899999999999992E-3</c:v>
                </c:pt>
                <c:pt idx="582">
                  <c:v>3.0000000000000001E-5</c:v>
                </c:pt>
                <c:pt idx="583">
                  <c:v>-4.3400000000000001E-3</c:v>
                </c:pt>
                <c:pt idx="584">
                  <c:v>-1.6889999999999999E-2</c:v>
                </c:pt>
                <c:pt idx="585">
                  <c:v>4.5100000000000001E-3</c:v>
                </c:pt>
                <c:pt idx="586">
                  <c:v>-2.1690000000000001E-2</c:v>
                </c:pt>
                <c:pt idx="587">
                  <c:v>-1.5E-3</c:v>
                </c:pt>
                <c:pt idx="588">
                  <c:v>-1.1610000000000001E-2</c:v>
                </c:pt>
                <c:pt idx="589">
                  <c:v>1.2670000000000001E-2</c:v>
                </c:pt>
                <c:pt idx="590">
                  <c:v>2.5989999999999999E-2</c:v>
                </c:pt>
                <c:pt idx="591">
                  <c:v>-1.187E-2</c:v>
                </c:pt>
                <c:pt idx="592">
                  <c:v>3.7399999999999998E-3</c:v>
                </c:pt>
                <c:pt idx="593">
                  <c:v>-2.332E-2</c:v>
                </c:pt>
                <c:pt idx="594">
                  <c:v>2.97E-3</c:v>
                </c:pt>
                <c:pt idx="595">
                  <c:v>2.2399999999999998E-3</c:v>
                </c:pt>
                <c:pt idx="596">
                  <c:v>8.5999999999999998E-4</c:v>
                </c:pt>
                <c:pt idx="597">
                  <c:v>2.7999999999999998E-4</c:v>
                </c:pt>
                <c:pt idx="598">
                  <c:v>-7.5300000000000002E-3</c:v>
                </c:pt>
                <c:pt idx="599">
                  <c:v>-2.4000000000000001E-4</c:v>
                </c:pt>
                <c:pt idx="600">
                  <c:v>-2.3400000000000001E-3</c:v>
                </c:pt>
                <c:pt idx="601">
                  <c:v>-4.9300000000000004E-3</c:v>
                </c:pt>
                <c:pt idx="602">
                  <c:v>2.1839999999999998E-2</c:v>
                </c:pt>
                <c:pt idx="603">
                  <c:v>7.8300000000000002E-3</c:v>
                </c:pt>
                <c:pt idx="604">
                  <c:v>-1.372E-2</c:v>
                </c:pt>
                <c:pt idx="605">
                  <c:v>-1.15E-3</c:v>
                </c:pt>
                <c:pt idx="606">
                  <c:v>1.72E-3</c:v>
                </c:pt>
                <c:pt idx="607">
                  <c:v>-7.28E-3</c:v>
                </c:pt>
                <c:pt idx="608">
                  <c:v>-1.4630000000000001E-2</c:v>
                </c:pt>
                <c:pt idx="609">
                  <c:v>1.5010000000000001E-2</c:v>
                </c:pt>
                <c:pt idx="610">
                  <c:v>-6.7000000000000002E-3</c:v>
                </c:pt>
                <c:pt idx="611">
                  <c:v>6.0000000000000001E-3</c:v>
                </c:pt>
                <c:pt idx="612">
                  <c:v>1.8089999999999998E-2</c:v>
                </c:pt>
                <c:pt idx="613">
                  <c:v>-1.515E-2</c:v>
                </c:pt>
                <c:pt idx="614">
                  <c:v>2.0000000000000001E-4</c:v>
                </c:pt>
                <c:pt idx="615">
                  <c:v>-1.66E-3</c:v>
                </c:pt>
                <c:pt idx="616">
                  <c:v>-5.9899999999999997E-3</c:v>
                </c:pt>
                <c:pt idx="617">
                  <c:v>8.8299999999999993E-3</c:v>
                </c:pt>
                <c:pt idx="618">
                  <c:v>-2.2120000000000001E-2</c:v>
                </c:pt>
                <c:pt idx="619">
                  <c:v>2.2899999999999999E-3</c:v>
                </c:pt>
                <c:pt idx="620">
                  <c:v>1.6039999999999999E-2</c:v>
                </c:pt>
                <c:pt idx="621">
                  <c:v>-1.0789999999999999E-2</c:v>
                </c:pt>
                <c:pt idx="622">
                  <c:v>1.0789999999999999E-2</c:v>
                </c:pt>
                <c:pt idx="623">
                  <c:v>-1.336E-2</c:v>
                </c:pt>
                <c:pt idx="624">
                  <c:v>-4.3800000000000002E-3</c:v>
                </c:pt>
                <c:pt idx="625">
                  <c:v>5.7000000000000002E-3</c:v>
                </c:pt>
                <c:pt idx="626">
                  <c:v>2.9999999999999997E-4</c:v>
                </c:pt>
                <c:pt idx="627">
                  <c:v>-1.9519999999999999E-2</c:v>
                </c:pt>
                <c:pt idx="628">
                  <c:v>1.192E-2</c:v>
                </c:pt>
                <c:pt idx="629">
                  <c:v>2.0500000000000002E-3</c:v>
                </c:pt>
                <c:pt idx="630">
                  <c:v>-4.79E-3</c:v>
                </c:pt>
                <c:pt idx="631">
                  <c:v>7.3800000000000003E-3</c:v>
                </c:pt>
                <c:pt idx="632">
                  <c:v>-4.3800000000000002E-3</c:v>
                </c:pt>
                <c:pt idx="633">
                  <c:v>-2.7E-4</c:v>
                </c:pt>
                <c:pt idx="634">
                  <c:v>5.1799999999999997E-3</c:v>
                </c:pt>
                <c:pt idx="635">
                  <c:v>5.0499999999999998E-3</c:v>
                </c:pt>
                <c:pt idx="636">
                  <c:v>1.559E-2</c:v>
                </c:pt>
                <c:pt idx="637">
                  <c:v>-2.82E-3</c:v>
                </c:pt>
                <c:pt idx="638">
                  <c:v>2.3E-3</c:v>
                </c:pt>
                <c:pt idx="639">
                  <c:v>-8.5599999999999999E-3</c:v>
                </c:pt>
                <c:pt idx="640">
                  <c:v>-6.77E-3</c:v>
                </c:pt>
                <c:pt idx="641">
                  <c:v>8.5199999999999998E-3</c:v>
                </c:pt>
                <c:pt idx="642">
                  <c:v>-2.3789999999999999E-2</c:v>
                </c:pt>
                <c:pt idx="643">
                  <c:v>1.83E-3</c:v>
                </c:pt>
                <c:pt idx="644">
                  <c:v>-1.129E-2</c:v>
                </c:pt>
                <c:pt idx="645">
                  <c:v>-1.223E-2</c:v>
                </c:pt>
                <c:pt idx="646">
                  <c:v>1.524E-2</c:v>
                </c:pt>
                <c:pt idx="647">
                  <c:v>-6.2300000000000003E-3</c:v>
                </c:pt>
                <c:pt idx="648">
                  <c:v>6.1599999999999997E-3</c:v>
                </c:pt>
                <c:pt idx="649">
                  <c:v>-1.1639999999999999E-2</c:v>
                </c:pt>
                <c:pt idx="650">
                  <c:v>1.5599999999999999E-2</c:v>
                </c:pt>
                <c:pt idx="651">
                  <c:v>2.2599999999999999E-3</c:v>
                </c:pt>
                <c:pt idx="652">
                  <c:v>6.96E-3</c:v>
                </c:pt>
                <c:pt idx="653">
                  <c:v>1.8799999999999999E-3</c:v>
                </c:pt>
                <c:pt idx="654">
                  <c:v>-9.9500000000000005E-3</c:v>
                </c:pt>
                <c:pt idx="655">
                  <c:v>-1.602E-2</c:v>
                </c:pt>
                <c:pt idx="656">
                  <c:v>-2E-3</c:v>
                </c:pt>
                <c:pt idx="657">
                  <c:v>2E-3</c:v>
                </c:pt>
                <c:pt idx="658">
                  <c:v>4.0000000000000001E-3</c:v>
                </c:pt>
                <c:pt idx="659">
                  <c:v>-9.4000000000000004E-3</c:v>
                </c:pt>
                <c:pt idx="660">
                  <c:v>-1.452E-2</c:v>
                </c:pt>
                <c:pt idx="661">
                  <c:v>4.9300000000000004E-3</c:v>
                </c:pt>
                <c:pt idx="662">
                  <c:v>-1.2099999999999999E-3</c:v>
                </c:pt>
                <c:pt idx="663">
                  <c:v>9.4299999999999991E-3</c:v>
                </c:pt>
                <c:pt idx="664">
                  <c:v>5.9999999999999995E-4</c:v>
                </c:pt>
                <c:pt idx="665">
                  <c:v>1.1610000000000001E-2</c:v>
                </c:pt>
                <c:pt idx="666">
                  <c:v>7.1799999999999998E-3</c:v>
                </c:pt>
                <c:pt idx="667">
                  <c:v>-4.9699999999999996E-3</c:v>
                </c:pt>
                <c:pt idx="668">
                  <c:v>-2.9999999999999997E-4</c:v>
                </c:pt>
                <c:pt idx="669">
                  <c:v>8.0000000000000004E-4</c:v>
                </c:pt>
                <c:pt idx="670">
                  <c:v>-8.0800000000000004E-3</c:v>
                </c:pt>
                <c:pt idx="671">
                  <c:v>-2.1099999999999999E-3</c:v>
                </c:pt>
                <c:pt idx="672">
                  <c:v>2.0999999999999999E-3</c:v>
                </c:pt>
                <c:pt idx="673">
                  <c:v>8.9999999999999998E-4</c:v>
                </c:pt>
                <c:pt idx="674">
                  <c:v>1.2999999999999999E-3</c:v>
                </c:pt>
                <c:pt idx="675">
                  <c:v>2.9999999999999997E-4</c:v>
                </c:pt>
                <c:pt idx="676">
                  <c:v>6.1500000000000001E-3</c:v>
                </c:pt>
                <c:pt idx="677">
                  <c:v>-1.65E-3</c:v>
                </c:pt>
                <c:pt idx="678">
                  <c:v>1.5900000000000001E-3</c:v>
                </c:pt>
                <c:pt idx="679">
                  <c:v>-3.48E-3</c:v>
                </c:pt>
                <c:pt idx="680">
                  <c:v>-1.192E-2</c:v>
                </c:pt>
                <c:pt idx="681">
                  <c:v>9.3299999999999998E-3</c:v>
                </c:pt>
                <c:pt idx="682">
                  <c:v>7.2999999999999996E-4</c:v>
                </c:pt>
                <c:pt idx="683">
                  <c:v>-8.5100000000000002E-3</c:v>
                </c:pt>
                <c:pt idx="684">
                  <c:v>-3.32E-3</c:v>
                </c:pt>
                <c:pt idx="685">
                  <c:v>4.9300000000000004E-3</c:v>
                </c:pt>
                <c:pt idx="686">
                  <c:v>1.7999999999999999E-2</c:v>
                </c:pt>
                <c:pt idx="687">
                  <c:v>-1.4499999999999999E-3</c:v>
                </c:pt>
                <c:pt idx="688">
                  <c:v>-5.5599999999999998E-3</c:v>
                </c:pt>
                <c:pt idx="689">
                  <c:v>8.0000000000000004E-4</c:v>
                </c:pt>
                <c:pt idx="690">
                  <c:v>1.265E-2</c:v>
                </c:pt>
                <c:pt idx="691">
                  <c:v>4.5999999999999999E-3</c:v>
                </c:pt>
                <c:pt idx="692">
                  <c:v>3.63E-3</c:v>
                </c:pt>
                <c:pt idx="693">
                  <c:v>5.2100000000000002E-3</c:v>
                </c:pt>
                <c:pt idx="694">
                  <c:v>-3.47E-3</c:v>
                </c:pt>
                <c:pt idx="695">
                  <c:v>-1.146E-2</c:v>
                </c:pt>
                <c:pt idx="696">
                  <c:v>-1.0500000000000001E-2</c:v>
                </c:pt>
                <c:pt idx="697">
                  <c:v>-1.31E-3</c:v>
                </c:pt>
                <c:pt idx="698">
                  <c:v>3.0699999999999998E-3</c:v>
                </c:pt>
                <c:pt idx="699">
                  <c:v>2.0000000000000001E-4</c:v>
                </c:pt>
                <c:pt idx="700">
                  <c:v>-1.004E-2</c:v>
                </c:pt>
                <c:pt idx="701">
                  <c:v>-3.3E-4</c:v>
                </c:pt>
                <c:pt idx="702">
                  <c:v>-5.9999999999999995E-4</c:v>
                </c:pt>
                <c:pt idx="703">
                  <c:v>1.1000000000000001E-3</c:v>
                </c:pt>
                <c:pt idx="704">
                  <c:v>-8.6300000000000005E-3</c:v>
                </c:pt>
                <c:pt idx="705">
                  <c:v>-6.4700000000000001E-3</c:v>
                </c:pt>
                <c:pt idx="706">
                  <c:v>-2.14E-3</c:v>
                </c:pt>
                <c:pt idx="707">
                  <c:v>2.5500000000000002E-3</c:v>
                </c:pt>
                <c:pt idx="708">
                  <c:v>6.7999999999999996E-3</c:v>
                </c:pt>
                <c:pt idx="709">
                  <c:v>3.63E-3</c:v>
                </c:pt>
                <c:pt idx="710">
                  <c:v>-9.0100000000000006E-3</c:v>
                </c:pt>
                <c:pt idx="711">
                  <c:v>-2.9299999999999999E-3</c:v>
                </c:pt>
                <c:pt idx="712">
                  <c:v>8.8800000000000007E-3</c:v>
                </c:pt>
                <c:pt idx="713">
                  <c:v>3.7499999999999999E-3</c:v>
                </c:pt>
                <c:pt idx="714">
                  <c:v>1.6369999999999999E-2</c:v>
                </c:pt>
                <c:pt idx="715">
                  <c:v>-4.9899999999999996E-3</c:v>
                </c:pt>
                <c:pt idx="716">
                  <c:v>7.6999999999999996E-4</c:v>
                </c:pt>
                <c:pt idx="717">
                  <c:v>-3.0999999999999999E-3</c:v>
                </c:pt>
                <c:pt idx="718">
                  <c:v>-4.5199999999999997E-3</c:v>
                </c:pt>
                <c:pt idx="719">
                  <c:v>-2.1199999999999999E-3</c:v>
                </c:pt>
                <c:pt idx="720">
                  <c:v>5.2300000000000003E-3</c:v>
                </c:pt>
                <c:pt idx="721">
                  <c:v>-6.62E-3</c:v>
                </c:pt>
                <c:pt idx="722">
                  <c:v>-2.2499999999999998E-3</c:v>
                </c:pt>
                <c:pt idx="723">
                  <c:v>1.031E-2</c:v>
                </c:pt>
                <c:pt idx="724">
                  <c:v>-2.9999999999999997E-4</c:v>
                </c:pt>
                <c:pt idx="725">
                  <c:v>-6.0999999999999997E-4</c:v>
                </c:pt>
                <c:pt idx="726">
                  <c:v>7.3099999999999997E-3</c:v>
                </c:pt>
                <c:pt idx="727">
                  <c:v>-1.1690000000000001E-2</c:v>
                </c:pt>
                <c:pt idx="728">
                  <c:v>6.4200000000000004E-3</c:v>
                </c:pt>
                <c:pt idx="729">
                  <c:v>1.142E-2</c:v>
                </c:pt>
                <c:pt idx="730">
                  <c:v>2.47E-3</c:v>
                </c:pt>
                <c:pt idx="731">
                  <c:v>-4.8999999999999998E-3</c:v>
                </c:pt>
                <c:pt idx="732">
                  <c:v>6.3899999999999998E-3</c:v>
                </c:pt>
                <c:pt idx="733">
                  <c:v>6.8500000000000002E-3</c:v>
                </c:pt>
                <c:pt idx="734">
                  <c:v>-1.0240000000000001E-2</c:v>
                </c:pt>
                <c:pt idx="735">
                  <c:v>9.6000000000000002E-4</c:v>
                </c:pt>
                <c:pt idx="736">
                  <c:v>-2.9999999999999997E-4</c:v>
                </c:pt>
                <c:pt idx="737">
                  <c:v>-1.6000000000000001E-3</c:v>
                </c:pt>
                <c:pt idx="738">
                  <c:v>2.0000000000000001E-4</c:v>
                </c:pt>
                <c:pt idx="739">
                  <c:v>-1.0529999999999999E-2</c:v>
                </c:pt>
                <c:pt idx="740">
                  <c:v>-2.9399999999999999E-3</c:v>
                </c:pt>
                <c:pt idx="741">
                  <c:v>7.4999999999999997E-3</c:v>
                </c:pt>
                <c:pt idx="742">
                  <c:v>7.1399999999999996E-3</c:v>
                </c:pt>
                <c:pt idx="743">
                  <c:v>1.1000000000000001E-3</c:v>
                </c:pt>
                <c:pt idx="744">
                  <c:v>3.7000000000000002E-3</c:v>
                </c:pt>
                <c:pt idx="745">
                  <c:v>-6.3000000000000003E-4</c:v>
                </c:pt>
                <c:pt idx="746">
                  <c:v>-2.2000000000000001E-3</c:v>
                </c:pt>
                <c:pt idx="747">
                  <c:v>7.1900000000000002E-3</c:v>
                </c:pt>
                <c:pt idx="748">
                  <c:v>-1.453E-2</c:v>
                </c:pt>
                <c:pt idx="749">
                  <c:v>-2.2200000000000002E-3</c:v>
                </c:pt>
                <c:pt idx="750">
                  <c:v>3.15E-3</c:v>
                </c:pt>
                <c:pt idx="751">
                  <c:v>-7.8499999999999993E-3</c:v>
                </c:pt>
                <c:pt idx="752">
                  <c:v>-3.0300000000000001E-3</c:v>
                </c:pt>
                <c:pt idx="753">
                  <c:v>-2.33E-3</c:v>
                </c:pt>
                <c:pt idx="754">
                  <c:v>3.3500000000000001E-3</c:v>
                </c:pt>
                <c:pt idx="755">
                  <c:v>3.5599999999999998E-3</c:v>
                </c:pt>
                <c:pt idx="756">
                  <c:v>-5.0200000000000002E-3</c:v>
                </c:pt>
                <c:pt idx="757">
                  <c:v>-5.9999999999999995E-4</c:v>
                </c:pt>
                <c:pt idx="758">
                  <c:v>-5.2500000000000003E-3</c:v>
                </c:pt>
                <c:pt idx="759">
                  <c:v>-3.3239999999999999E-2</c:v>
                </c:pt>
                <c:pt idx="760">
                  <c:v>-9.7000000000000003E-3</c:v>
                </c:pt>
                <c:pt idx="761">
                  <c:v>-2.2769999999999999E-2</c:v>
                </c:pt>
                <c:pt idx="762">
                  <c:v>4.7149999999999997E-2</c:v>
                </c:pt>
                <c:pt idx="763">
                  <c:v>1.1599999999999999E-2</c:v>
                </c:pt>
                <c:pt idx="764">
                  <c:v>-1.0970000000000001E-2</c:v>
                </c:pt>
                <c:pt idx="765">
                  <c:v>-4.1900000000000001E-3</c:v>
                </c:pt>
                <c:pt idx="766">
                  <c:v>-2.0320000000000001E-2</c:v>
                </c:pt>
                <c:pt idx="767">
                  <c:v>1.359E-2</c:v>
                </c:pt>
                <c:pt idx="768">
                  <c:v>-7.6299999999999996E-3</c:v>
                </c:pt>
                <c:pt idx="769">
                  <c:v>-1.4460000000000001E-2</c:v>
                </c:pt>
                <c:pt idx="770">
                  <c:v>7.1000000000000004E-3</c:v>
                </c:pt>
                <c:pt idx="771">
                  <c:v>-1.848E-2</c:v>
                </c:pt>
                <c:pt idx="772">
                  <c:v>5.4099999999999999E-3</c:v>
                </c:pt>
                <c:pt idx="773">
                  <c:v>2.2599999999999999E-3</c:v>
                </c:pt>
                <c:pt idx="774">
                  <c:v>1.4E-3</c:v>
                </c:pt>
                <c:pt idx="775">
                  <c:v>1.1509999999999999E-2</c:v>
                </c:pt>
                <c:pt idx="776">
                  <c:v>2.2200000000000002E-3</c:v>
                </c:pt>
                <c:pt idx="777">
                  <c:v>2.4299999999999999E-3</c:v>
                </c:pt>
                <c:pt idx="778">
                  <c:v>-1.541E-2</c:v>
                </c:pt>
                <c:pt idx="779">
                  <c:v>-9.3000000000000005E-4</c:v>
                </c:pt>
                <c:pt idx="780">
                  <c:v>1.1800000000000001E-3</c:v>
                </c:pt>
                <c:pt idx="781">
                  <c:v>-2.6800000000000001E-3</c:v>
                </c:pt>
                <c:pt idx="782">
                  <c:v>-5.4999999999999997E-3</c:v>
                </c:pt>
                <c:pt idx="783">
                  <c:v>-1.6129999999999999E-2</c:v>
                </c:pt>
                <c:pt idx="784">
                  <c:v>1.3500000000000001E-3</c:v>
                </c:pt>
                <c:pt idx="785">
                  <c:v>1.8110000000000001E-2</c:v>
                </c:pt>
                <c:pt idx="786">
                  <c:v>3.3300000000000001E-3</c:v>
                </c:pt>
                <c:pt idx="787">
                  <c:v>-1.9300000000000001E-3</c:v>
                </c:pt>
                <c:pt idx="788">
                  <c:v>8.1200000000000005E-3</c:v>
                </c:pt>
                <c:pt idx="789">
                  <c:v>2.9299999999999999E-3</c:v>
                </c:pt>
                <c:pt idx="790">
                  <c:v>-1.4239999999999999E-2</c:v>
                </c:pt>
                <c:pt idx="791">
                  <c:v>1.6559999999999998E-2</c:v>
                </c:pt>
                <c:pt idx="792">
                  <c:v>1.0499999999999999E-3</c:v>
                </c:pt>
                <c:pt idx="793">
                  <c:v>3.0500000000000002E-3</c:v>
                </c:pt>
                <c:pt idx="794">
                  <c:v>2.16E-3</c:v>
                </c:pt>
                <c:pt idx="795">
                  <c:v>-5.64E-3</c:v>
                </c:pt>
                <c:pt idx="796">
                  <c:v>-9.6900000000000007E-3</c:v>
                </c:pt>
                <c:pt idx="797">
                  <c:v>2.734E-2</c:v>
                </c:pt>
                <c:pt idx="798">
                  <c:v>1.116E-2</c:v>
                </c:pt>
                <c:pt idx="799">
                  <c:v>-1.0200000000000001E-3</c:v>
                </c:pt>
                <c:pt idx="800">
                  <c:v>-3.5799999999999998E-3</c:v>
                </c:pt>
                <c:pt idx="801">
                  <c:v>4.0999999999999999E-4</c:v>
                </c:pt>
                <c:pt idx="802">
                  <c:v>1.9269999999999999E-2</c:v>
                </c:pt>
                <c:pt idx="803">
                  <c:v>7.8100000000000001E-3</c:v>
                </c:pt>
                <c:pt idx="804">
                  <c:v>-1.23E-3</c:v>
                </c:pt>
                <c:pt idx="805">
                  <c:v>2.5000000000000001E-3</c:v>
                </c:pt>
                <c:pt idx="806">
                  <c:v>2.8900000000000002E-3</c:v>
                </c:pt>
                <c:pt idx="807">
                  <c:v>8.8199999999999997E-3</c:v>
                </c:pt>
                <c:pt idx="808">
                  <c:v>-3.3600000000000001E-3</c:v>
                </c:pt>
                <c:pt idx="809">
                  <c:v>3.7399999999999998E-3</c:v>
                </c:pt>
                <c:pt idx="810">
                  <c:v>-2.0600000000000002E-3</c:v>
                </c:pt>
                <c:pt idx="811">
                  <c:v>-2.0000000000000001E-4</c:v>
                </c:pt>
                <c:pt idx="812">
                  <c:v>3.82E-3</c:v>
                </c:pt>
                <c:pt idx="813">
                  <c:v>-4.0099999999999997E-3</c:v>
                </c:pt>
                <c:pt idx="814">
                  <c:v>-3.5500000000000002E-3</c:v>
                </c:pt>
                <c:pt idx="815">
                  <c:v>6.0299999999999998E-3</c:v>
                </c:pt>
                <c:pt idx="816">
                  <c:v>4.0299999999999997E-3</c:v>
                </c:pt>
                <c:pt idx="817">
                  <c:v>-1.5730000000000001E-2</c:v>
                </c:pt>
                <c:pt idx="818">
                  <c:v>-3.8999999999999998E-3</c:v>
                </c:pt>
                <c:pt idx="819">
                  <c:v>4.4400000000000004E-3</c:v>
                </c:pt>
                <c:pt idx="820">
                  <c:v>2.7599999999999999E-3</c:v>
                </c:pt>
                <c:pt idx="821">
                  <c:v>1.146E-2</c:v>
                </c:pt>
                <c:pt idx="822">
                  <c:v>-1.75E-3</c:v>
                </c:pt>
                <c:pt idx="823">
                  <c:v>-1E-4</c:v>
                </c:pt>
                <c:pt idx="824">
                  <c:v>9.3999999999999997E-4</c:v>
                </c:pt>
                <c:pt idx="825">
                  <c:v>-7.1300000000000001E-3</c:v>
                </c:pt>
                <c:pt idx="826">
                  <c:v>-7.7999999999999999E-4</c:v>
                </c:pt>
                <c:pt idx="827">
                  <c:v>2.0100000000000001E-3</c:v>
                </c:pt>
                <c:pt idx="828">
                  <c:v>-3.7000000000000002E-3</c:v>
                </c:pt>
                <c:pt idx="829">
                  <c:v>1.0999999999999999E-2</c:v>
                </c:pt>
                <c:pt idx="830">
                  <c:v>-3.0300000000000001E-3</c:v>
                </c:pt>
                <c:pt idx="831">
                  <c:v>-1.242E-2</c:v>
                </c:pt>
                <c:pt idx="832">
                  <c:v>2.12E-2</c:v>
                </c:pt>
                <c:pt idx="833">
                  <c:v>1.1999999999999999E-3</c:v>
                </c:pt>
                <c:pt idx="834">
                  <c:v>-8.7500000000000008E-3</c:v>
                </c:pt>
                <c:pt idx="835">
                  <c:v>-2.64E-3</c:v>
                </c:pt>
                <c:pt idx="836">
                  <c:v>4.79E-3</c:v>
                </c:pt>
                <c:pt idx="837">
                  <c:v>-9.4000000000000004E-3</c:v>
                </c:pt>
                <c:pt idx="838">
                  <c:v>1.5399999999999999E-3</c:v>
                </c:pt>
                <c:pt idx="839">
                  <c:v>1.9199999999999998E-2</c:v>
                </c:pt>
                <c:pt idx="840">
                  <c:v>1.0699999999999999E-2</c:v>
                </c:pt>
                <c:pt idx="841">
                  <c:v>-1.542E-2</c:v>
                </c:pt>
                <c:pt idx="842">
                  <c:v>-1.644E-2</c:v>
                </c:pt>
                <c:pt idx="843">
                  <c:v>-1.2099999999999999E-3</c:v>
                </c:pt>
                <c:pt idx="844">
                  <c:v>1.106E-2</c:v>
                </c:pt>
                <c:pt idx="845">
                  <c:v>7.5700000000000003E-3</c:v>
                </c:pt>
                <c:pt idx="846">
                  <c:v>2.2200000000000002E-3</c:v>
                </c:pt>
                <c:pt idx="847">
                  <c:v>-1.2099999999999999E-3</c:v>
                </c:pt>
                <c:pt idx="848">
                  <c:v>7.8200000000000006E-3</c:v>
                </c:pt>
                <c:pt idx="849">
                  <c:v>-2.4099999999999998E-3</c:v>
                </c:pt>
                <c:pt idx="850">
                  <c:v>-1.027E-2</c:v>
                </c:pt>
                <c:pt idx="851">
                  <c:v>-5.5100000000000001E-3</c:v>
                </c:pt>
                <c:pt idx="852">
                  <c:v>4.1700000000000001E-3</c:v>
                </c:pt>
                <c:pt idx="853">
                  <c:v>-5.0699999999999999E-3</c:v>
                </c:pt>
                <c:pt idx="854">
                  <c:v>-1.172E-2</c:v>
                </c:pt>
                <c:pt idx="855">
                  <c:v>-1.074E-2</c:v>
                </c:pt>
                <c:pt idx="856">
                  <c:v>-2.0100000000000001E-3</c:v>
                </c:pt>
                <c:pt idx="857">
                  <c:v>6.8399999999999997E-3</c:v>
                </c:pt>
                <c:pt idx="858">
                  <c:v>-1.2500000000000001E-2</c:v>
                </c:pt>
                <c:pt idx="859">
                  <c:v>1.9089999999999999E-2</c:v>
                </c:pt>
                <c:pt idx="860">
                  <c:v>-1.9300000000000001E-2</c:v>
                </c:pt>
                <c:pt idx="861">
                  <c:v>1.2899999999999999E-3</c:v>
                </c:pt>
                <c:pt idx="862">
                  <c:v>-1.8110000000000001E-2</c:v>
                </c:pt>
                <c:pt idx="863">
                  <c:v>1.98E-3</c:v>
                </c:pt>
                <c:pt idx="864">
                  <c:v>8.4100000000000008E-3</c:v>
                </c:pt>
                <c:pt idx="865">
                  <c:v>-1.2099999999999999E-3</c:v>
                </c:pt>
                <c:pt idx="866">
                  <c:v>4.8390000000000002E-2</c:v>
                </c:pt>
                <c:pt idx="867">
                  <c:v>9.6399999999999993E-3</c:v>
                </c:pt>
                <c:pt idx="868">
                  <c:v>1.08E-3</c:v>
                </c:pt>
                <c:pt idx="869">
                  <c:v>2.1000000000000001E-2</c:v>
                </c:pt>
                <c:pt idx="870">
                  <c:v>-2.2000000000000001E-4</c:v>
                </c:pt>
                <c:pt idx="871">
                  <c:v>-9.2399999999999999E-3</c:v>
                </c:pt>
                <c:pt idx="872">
                  <c:v>7.0299999999999998E-3</c:v>
                </c:pt>
                <c:pt idx="873">
                  <c:v>-2.31E-3</c:v>
                </c:pt>
                <c:pt idx="874">
                  <c:v>-3.2870000000000003E-2</c:v>
                </c:pt>
                <c:pt idx="875">
                  <c:v>4.81E-3</c:v>
                </c:pt>
                <c:pt idx="876">
                  <c:v>-2.9E-4</c:v>
                </c:pt>
                <c:pt idx="877">
                  <c:v>-2.3600000000000001E-3</c:v>
                </c:pt>
                <c:pt idx="878">
                  <c:v>-2.9E-4</c:v>
                </c:pt>
                <c:pt idx="879">
                  <c:v>1.1800000000000001E-3</c:v>
                </c:pt>
                <c:pt idx="880">
                  <c:v>1.2199999999999999E-3</c:v>
                </c:pt>
                <c:pt idx="881">
                  <c:v>1.7600000000000001E-3</c:v>
                </c:pt>
                <c:pt idx="882">
                  <c:v>1.6830000000000001E-2</c:v>
                </c:pt>
                <c:pt idx="883">
                  <c:v>-7.6999999999999996E-4</c:v>
                </c:pt>
                <c:pt idx="884">
                  <c:v>1.8799999999999999E-3</c:v>
                </c:pt>
                <c:pt idx="885">
                  <c:v>-6.4200000000000004E-3</c:v>
                </c:pt>
                <c:pt idx="886">
                  <c:v>8.4200000000000004E-3</c:v>
                </c:pt>
                <c:pt idx="887">
                  <c:v>1.3440000000000001E-2</c:v>
                </c:pt>
                <c:pt idx="888">
                  <c:v>-5.6600000000000001E-3</c:v>
                </c:pt>
                <c:pt idx="889">
                  <c:v>-1.8E-3</c:v>
                </c:pt>
                <c:pt idx="890">
                  <c:v>1.8919999999999999E-2</c:v>
                </c:pt>
                <c:pt idx="891">
                  <c:v>-1.6800000000000001E-3</c:v>
                </c:pt>
                <c:pt idx="892">
                  <c:v>-3.65E-3</c:v>
                </c:pt>
                <c:pt idx="893">
                  <c:v>-1.41E-3</c:v>
                </c:pt>
                <c:pt idx="894">
                  <c:v>7.5000000000000002E-4</c:v>
                </c:pt>
                <c:pt idx="895">
                  <c:v>-4.8799999999999998E-3</c:v>
                </c:pt>
                <c:pt idx="896">
                  <c:v>5.8199999999999997E-3</c:v>
                </c:pt>
                <c:pt idx="897">
                  <c:v>2.8E-3</c:v>
                </c:pt>
                <c:pt idx="898">
                  <c:v>5.3099999999999996E-3</c:v>
                </c:pt>
                <c:pt idx="899">
                  <c:v>-1.4999999999999999E-4</c:v>
                </c:pt>
                <c:pt idx="900">
                  <c:v>9.3000000000000005E-4</c:v>
                </c:pt>
                <c:pt idx="901">
                  <c:v>-3.2499999999999999E-3</c:v>
                </c:pt>
                <c:pt idx="902">
                  <c:v>-6.2599999999999999E-3</c:v>
                </c:pt>
                <c:pt idx="903">
                  <c:v>7.0899999999999999E-3</c:v>
                </c:pt>
                <c:pt idx="904">
                  <c:v>-6.8000000000000005E-4</c:v>
                </c:pt>
                <c:pt idx="905">
                  <c:v>9.3000000000000005E-4</c:v>
                </c:pt>
                <c:pt idx="906">
                  <c:v>1.038E-2</c:v>
                </c:pt>
                <c:pt idx="907">
                  <c:v>-1.75E-3</c:v>
                </c:pt>
                <c:pt idx="908">
                  <c:v>-1.8000000000000001E-4</c:v>
                </c:pt>
                <c:pt idx="909">
                  <c:v>8.3700000000000007E-3</c:v>
                </c:pt>
                <c:pt idx="910">
                  <c:v>-1.47E-3</c:v>
                </c:pt>
                <c:pt idx="911">
                  <c:v>-7.1799999999999998E-3</c:v>
                </c:pt>
                <c:pt idx="912">
                  <c:v>9.11E-3</c:v>
                </c:pt>
                <c:pt idx="913">
                  <c:v>-1.8400000000000001E-3</c:v>
                </c:pt>
                <c:pt idx="914">
                  <c:v>3.31E-3</c:v>
                </c:pt>
                <c:pt idx="915">
                  <c:v>4.3E-3</c:v>
                </c:pt>
                <c:pt idx="916">
                  <c:v>-1.3699999999999999E-3</c:v>
                </c:pt>
                <c:pt idx="917">
                  <c:v>-1.56E-3</c:v>
                </c:pt>
                <c:pt idx="918">
                  <c:v>-4.0000000000000002E-4</c:v>
                </c:pt>
                <c:pt idx="919">
                  <c:v>5.7600000000000004E-3</c:v>
                </c:pt>
                <c:pt idx="920">
                  <c:v>2.4599999999999999E-3</c:v>
                </c:pt>
                <c:pt idx="921">
                  <c:v>-2.7E-4</c:v>
                </c:pt>
                <c:pt idx="922">
                  <c:v>3.0899999999999999E-3</c:v>
                </c:pt>
                <c:pt idx="923">
                  <c:v>2.2599999999999999E-3</c:v>
                </c:pt>
                <c:pt idx="924">
                  <c:v>1.5650000000000001E-2</c:v>
                </c:pt>
                <c:pt idx="925">
                  <c:v>7.9600000000000001E-3</c:v>
                </c:pt>
                <c:pt idx="926">
                  <c:v>-9.0000000000000006E-5</c:v>
                </c:pt>
                <c:pt idx="927">
                  <c:v>-2.2000000000000001E-3</c:v>
                </c:pt>
                <c:pt idx="928">
                  <c:v>5.5999999999999995E-4</c:v>
                </c:pt>
                <c:pt idx="929">
                  <c:v>-5.3E-3</c:v>
                </c:pt>
                <c:pt idx="930">
                  <c:v>-1.24E-3</c:v>
                </c:pt>
                <c:pt idx="931">
                  <c:v>-2.5699999999999998E-3</c:v>
                </c:pt>
                <c:pt idx="932">
                  <c:v>-3.5599999999999998E-3</c:v>
                </c:pt>
                <c:pt idx="933">
                  <c:v>1.99E-3</c:v>
                </c:pt>
                <c:pt idx="934">
                  <c:v>-5.2999999999999998E-4</c:v>
                </c:pt>
                <c:pt idx="935">
                  <c:v>-4.1799999999999997E-3</c:v>
                </c:pt>
                <c:pt idx="936">
                  <c:v>5.8599999999999998E-3</c:v>
                </c:pt>
                <c:pt idx="937">
                  <c:v>-1.24E-3</c:v>
                </c:pt>
                <c:pt idx="938">
                  <c:v>2.8900000000000002E-3</c:v>
                </c:pt>
                <c:pt idx="939">
                  <c:v>8.3199999999999993E-3</c:v>
                </c:pt>
                <c:pt idx="940">
                  <c:v>-2.6199999999999999E-3</c:v>
                </c:pt>
                <c:pt idx="941">
                  <c:v>-1.2199999999999999E-3</c:v>
                </c:pt>
                <c:pt idx="942">
                  <c:v>-5.8799999999999998E-3</c:v>
                </c:pt>
                <c:pt idx="943">
                  <c:v>2.5699999999999998E-3</c:v>
                </c:pt>
                <c:pt idx="944">
                  <c:v>-5.3400000000000001E-3</c:v>
                </c:pt>
                <c:pt idx="945">
                  <c:v>-2.1099999999999999E-3</c:v>
                </c:pt>
                <c:pt idx="946">
                  <c:v>-6.5399999999999998E-3</c:v>
                </c:pt>
                <c:pt idx="947">
                  <c:v>-1.8600000000000001E-3</c:v>
                </c:pt>
                <c:pt idx="948">
                  <c:v>-1.42E-3</c:v>
                </c:pt>
                <c:pt idx="949">
                  <c:v>4.7099999999999998E-3</c:v>
                </c:pt>
                <c:pt idx="950">
                  <c:v>5.8399999999999997E-3</c:v>
                </c:pt>
                <c:pt idx="951">
                  <c:v>-3.98E-3</c:v>
                </c:pt>
                <c:pt idx="952">
                  <c:v>1.42E-3</c:v>
                </c:pt>
                <c:pt idx="953">
                  <c:v>-8.1999999999999998E-4</c:v>
                </c:pt>
                <c:pt idx="954">
                  <c:v>8.0000000000000004E-4</c:v>
                </c:pt>
                <c:pt idx="955">
                  <c:v>1.5049999999999999E-2</c:v>
                </c:pt>
                <c:pt idx="956">
                  <c:v>2.3600000000000001E-3</c:v>
                </c:pt>
                <c:pt idx="957">
                  <c:v>2.9199999999999999E-3</c:v>
                </c:pt>
                <c:pt idx="958">
                  <c:v>-3.5E-4</c:v>
                </c:pt>
                <c:pt idx="959">
                  <c:v>5.9999999999999995E-4</c:v>
                </c:pt>
                <c:pt idx="960">
                  <c:v>1.031E-2</c:v>
                </c:pt>
                <c:pt idx="961">
                  <c:v>9.0000000000000006E-5</c:v>
                </c:pt>
                <c:pt idx="962">
                  <c:v>-6.3000000000000003E-4</c:v>
                </c:pt>
                <c:pt idx="963">
                  <c:v>2.82E-3</c:v>
                </c:pt>
                <c:pt idx="964">
                  <c:v>-6.0800000000000003E-3</c:v>
                </c:pt>
                <c:pt idx="965">
                  <c:v>1.97E-3</c:v>
                </c:pt>
                <c:pt idx="966">
                  <c:v>-9.9900000000000006E-3</c:v>
                </c:pt>
                <c:pt idx="967">
                  <c:v>3.0500000000000002E-3</c:v>
                </c:pt>
                <c:pt idx="968">
                  <c:v>-3.0899999999999999E-3</c:v>
                </c:pt>
                <c:pt idx="969">
                  <c:v>2.4099999999999998E-3</c:v>
                </c:pt>
                <c:pt idx="970">
                  <c:v>7.8700000000000003E-3</c:v>
                </c:pt>
                <c:pt idx="971">
                  <c:v>-1.502E-2</c:v>
                </c:pt>
                <c:pt idx="972">
                  <c:v>2.64E-3</c:v>
                </c:pt>
                <c:pt idx="973">
                  <c:v>1.431E-2</c:v>
                </c:pt>
                <c:pt idx="974">
                  <c:v>9.2599999999999991E-3</c:v>
                </c:pt>
                <c:pt idx="975">
                  <c:v>1.6369999999999999E-2</c:v>
                </c:pt>
                <c:pt idx="976">
                  <c:v>-8.0000000000000007E-5</c:v>
                </c:pt>
                <c:pt idx="977">
                  <c:v>2.0100000000000001E-3</c:v>
                </c:pt>
                <c:pt idx="978">
                  <c:v>3.0200000000000001E-3</c:v>
                </c:pt>
                <c:pt idx="979">
                  <c:v>-1.06E-3</c:v>
                </c:pt>
                <c:pt idx="980">
                  <c:v>2.7699999999999999E-3</c:v>
                </c:pt>
                <c:pt idx="981">
                  <c:v>2.2000000000000001E-4</c:v>
                </c:pt>
                <c:pt idx="982">
                  <c:v>-8.0000000000000007E-5</c:v>
                </c:pt>
                <c:pt idx="983">
                  <c:v>6.4999999999999997E-4</c:v>
                </c:pt>
                <c:pt idx="984">
                  <c:v>1.4599999999999999E-3</c:v>
                </c:pt>
                <c:pt idx="985">
                  <c:v>-1.4599999999999999E-3</c:v>
                </c:pt>
                <c:pt idx="986">
                  <c:v>3.8000000000000002E-4</c:v>
                </c:pt>
                <c:pt idx="987">
                  <c:v>1.6990000000000002E-2</c:v>
                </c:pt>
                <c:pt idx="988">
                  <c:v>-8.8000000000000003E-4</c:v>
                </c:pt>
                <c:pt idx="989">
                  <c:v>8.0000000000000007E-5</c:v>
                </c:pt>
                <c:pt idx="990">
                  <c:v>-9.6000000000000002E-4</c:v>
                </c:pt>
                <c:pt idx="991">
                  <c:v>-3.6999999999999999E-4</c:v>
                </c:pt>
                <c:pt idx="992">
                  <c:v>2.0799999999999998E-3</c:v>
                </c:pt>
                <c:pt idx="993">
                  <c:v>-3.0400000000000002E-3</c:v>
                </c:pt>
                <c:pt idx="994">
                  <c:v>-2.49E-3</c:v>
                </c:pt>
                <c:pt idx="995">
                  <c:v>6.1700000000000001E-3</c:v>
                </c:pt>
                <c:pt idx="996">
                  <c:v>4.4999999999999999E-4</c:v>
                </c:pt>
                <c:pt idx="997">
                  <c:v>-4.4000000000000003E-3</c:v>
                </c:pt>
                <c:pt idx="998">
                  <c:v>-7.6400000000000001E-3</c:v>
                </c:pt>
                <c:pt idx="999">
                  <c:v>-3.2000000000000003E-4</c:v>
                </c:pt>
                <c:pt idx="1000">
                  <c:v>3.0599999999999998E-3</c:v>
                </c:pt>
                <c:pt idx="1001">
                  <c:v>-1.5900000000000001E-3</c:v>
                </c:pt>
                <c:pt idx="1002">
                  <c:v>-1.7799999999999999E-3</c:v>
                </c:pt>
                <c:pt idx="1003">
                  <c:v>-5.6999999999999998E-4</c:v>
                </c:pt>
                <c:pt idx="1004">
                  <c:v>3.32E-3</c:v>
                </c:pt>
                <c:pt idx="1005">
                  <c:v>-4.45E-3</c:v>
                </c:pt>
                <c:pt idx="1006">
                  <c:v>-2.47E-3</c:v>
                </c:pt>
                <c:pt idx="1007">
                  <c:v>-1.6320000000000001E-2</c:v>
                </c:pt>
                <c:pt idx="1008">
                  <c:v>8.1099999999999992E-3</c:v>
                </c:pt>
                <c:pt idx="1009">
                  <c:v>-4.8799999999999998E-3</c:v>
                </c:pt>
                <c:pt idx="1010">
                  <c:v>-6.6499999999999997E-3</c:v>
                </c:pt>
                <c:pt idx="1011">
                  <c:v>-2.2000000000000001E-3</c:v>
                </c:pt>
                <c:pt idx="1012">
                  <c:v>2.5999999999999999E-3</c:v>
                </c:pt>
                <c:pt idx="1013">
                  <c:v>-6.13E-3</c:v>
                </c:pt>
                <c:pt idx="1014">
                  <c:v>-1.1800000000000001E-3</c:v>
                </c:pt>
                <c:pt idx="1015">
                  <c:v>3.96E-3</c:v>
                </c:pt>
                <c:pt idx="1016">
                  <c:v>2.4599999999999999E-3</c:v>
                </c:pt>
                <c:pt idx="1017">
                  <c:v>-3.7599999999999999E-3</c:v>
                </c:pt>
                <c:pt idx="1018">
                  <c:v>-1.09E-3</c:v>
                </c:pt>
                <c:pt idx="1019">
                  <c:v>-2.1800000000000001E-3</c:v>
                </c:pt>
                <c:pt idx="1020">
                  <c:v>2.0100000000000001E-3</c:v>
                </c:pt>
                <c:pt idx="1021">
                  <c:v>8.9999999999999998E-4</c:v>
                </c:pt>
                <c:pt idx="1022">
                  <c:v>-1.17E-3</c:v>
                </c:pt>
                <c:pt idx="1023">
                  <c:v>-1.17E-3</c:v>
                </c:pt>
                <c:pt idx="1024">
                  <c:v>-1.043E-2</c:v>
                </c:pt>
                <c:pt idx="1025">
                  <c:v>2.6099999999999999E-3</c:v>
                </c:pt>
                <c:pt idx="1026">
                  <c:v>-1.3089999999999999E-2</c:v>
                </c:pt>
                <c:pt idx="1027">
                  <c:v>2.1199999999999999E-3</c:v>
                </c:pt>
                <c:pt idx="1028">
                  <c:v>6.5100000000000002E-3</c:v>
                </c:pt>
                <c:pt idx="1029">
                  <c:v>-3.2100000000000002E-3</c:v>
                </c:pt>
                <c:pt idx="1030">
                  <c:v>-1.67E-3</c:v>
                </c:pt>
                <c:pt idx="1031">
                  <c:v>2.4599999999999999E-3</c:v>
                </c:pt>
                <c:pt idx="1032">
                  <c:v>8.1099999999999992E-3</c:v>
                </c:pt>
                <c:pt idx="1033">
                  <c:v>4.6100000000000004E-3</c:v>
                </c:pt>
                <c:pt idx="1034">
                  <c:v>-5.4599999999999996E-3</c:v>
                </c:pt>
                <c:pt idx="1035">
                  <c:v>-2.8999999999999998E-3</c:v>
                </c:pt>
                <c:pt idx="1036">
                  <c:v>1.2149999999999999E-2</c:v>
                </c:pt>
                <c:pt idx="1037">
                  <c:v>1.42E-3</c:v>
                </c:pt>
                <c:pt idx="1038">
                  <c:v>-1.7919999999999998E-2</c:v>
                </c:pt>
                <c:pt idx="1039">
                  <c:v>7.3099999999999997E-3</c:v>
                </c:pt>
                <c:pt idx="1040">
                  <c:v>1.91E-3</c:v>
                </c:pt>
                <c:pt idx="1041">
                  <c:v>8.0000000000000007E-5</c:v>
                </c:pt>
                <c:pt idx="1042">
                  <c:v>3.0300000000000001E-3</c:v>
                </c:pt>
                <c:pt idx="1043">
                  <c:v>-3.6099999999999999E-3</c:v>
                </c:pt>
                <c:pt idx="1044">
                  <c:v>4.1200000000000004E-3</c:v>
                </c:pt>
                <c:pt idx="1045">
                  <c:v>1.56E-3</c:v>
                </c:pt>
                <c:pt idx="1046">
                  <c:v>-1.8190000000000001E-2</c:v>
                </c:pt>
                <c:pt idx="1047">
                  <c:v>2.8E-3</c:v>
                </c:pt>
                <c:pt idx="1048">
                  <c:v>2.4599999999999999E-3</c:v>
                </c:pt>
                <c:pt idx="1049">
                  <c:v>-5.94E-3</c:v>
                </c:pt>
                <c:pt idx="1050">
                  <c:v>2.63E-3</c:v>
                </c:pt>
                <c:pt idx="1051">
                  <c:v>-2.6339999999999999E-2</c:v>
                </c:pt>
                <c:pt idx="1052">
                  <c:v>-7.1300000000000001E-3</c:v>
                </c:pt>
                <c:pt idx="1053">
                  <c:v>2.4399999999999999E-3</c:v>
                </c:pt>
                <c:pt idx="1054">
                  <c:v>-1.2529999999999999E-2</c:v>
                </c:pt>
                <c:pt idx="1055">
                  <c:v>5.0000000000000001E-4</c:v>
                </c:pt>
                <c:pt idx="1056">
                  <c:v>3.0799999999999998E-3</c:v>
                </c:pt>
                <c:pt idx="1057">
                  <c:v>5.2500000000000003E-3</c:v>
                </c:pt>
                <c:pt idx="1058">
                  <c:v>9.9000000000000008E-3</c:v>
                </c:pt>
                <c:pt idx="1059">
                  <c:v>-3.2000000000000002E-3</c:v>
                </c:pt>
                <c:pt idx="1060">
                  <c:v>1.9E-3</c:v>
                </c:pt>
                <c:pt idx="1061">
                  <c:v>-5.62E-3</c:v>
                </c:pt>
                <c:pt idx="1062">
                  <c:v>-4.1700000000000001E-3</c:v>
                </c:pt>
                <c:pt idx="1063">
                  <c:v>1.48E-3</c:v>
                </c:pt>
                <c:pt idx="1064">
                  <c:v>6.9999999999999999E-4</c:v>
                </c:pt>
                <c:pt idx="1065">
                  <c:v>4.4600000000000004E-3</c:v>
                </c:pt>
                <c:pt idx="1066">
                  <c:v>3.3400000000000001E-3</c:v>
                </c:pt>
                <c:pt idx="1067">
                  <c:v>2.7470000000000001E-2</c:v>
                </c:pt>
                <c:pt idx="1068">
                  <c:v>-6.4200000000000004E-3</c:v>
                </c:pt>
                <c:pt idx="1069">
                  <c:v>-8.9899999999999997E-3</c:v>
                </c:pt>
                <c:pt idx="1070">
                  <c:v>-5.3E-3</c:v>
                </c:pt>
                <c:pt idx="1071">
                  <c:v>-2.3999999999999998E-3</c:v>
                </c:pt>
                <c:pt idx="1072">
                  <c:v>3.4000000000000002E-4</c:v>
                </c:pt>
                <c:pt idx="1073">
                  <c:v>1.8E-3</c:v>
                </c:pt>
                <c:pt idx="1074">
                  <c:v>-1.043E-2</c:v>
                </c:pt>
                <c:pt idx="1075">
                  <c:v>-1.0399999999999999E-3</c:v>
                </c:pt>
                <c:pt idx="1076">
                  <c:v>-1.985E-2</c:v>
                </c:pt>
                <c:pt idx="1077">
                  <c:v>2.9199999999999999E-3</c:v>
                </c:pt>
                <c:pt idx="1078">
                  <c:v>4.6699999999999997E-3</c:v>
                </c:pt>
                <c:pt idx="1079">
                  <c:v>-2.9299999999999999E-3</c:v>
                </c:pt>
                <c:pt idx="1080">
                  <c:v>-5.7600000000000004E-3</c:v>
                </c:pt>
                <c:pt idx="1081">
                  <c:v>-1.055E-2</c:v>
                </c:pt>
                <c:pt idx="1082">
                  <c:v>7.2000000000000005E-4</c:v>
                </c:pt>
                <c:pt idx="1083">
                  <c:v>5.1900000000000002E-3</c:v>
                </c:pt>
                <c:pt idx="1084">
                  <c:v>-6.0000000000000002E-5</c:v>
                </c:pt>
                <c:pt idx="1085">
                  <c:v>1.07E-3</c:v>
                </c:pt>
                <c:pt idx="1086">
                  <c:v>-8.6E-3</c:v>
                </c:pt>
                <c:pt idx="1087">
                  <c:v>-9.8999999999999999E-4</c:v>
                </c:pt>
                <c:pt idx="1088">
                  <c:v>1.1379999999999999E-2</c:v>
                </c:pt>
                <c:pt idx="1089">
                  <c:v>9.0799999999999995E-3</c:v>
                </c:pt>
                <c:pt idx="1090">
                  <c:v>4.5799999999999999E-3</c:v>
                </c:pt>
                <c:pt idx="1091">
                  <c:v>-7.7999999999999996E-3</c:v>
                </c:pt>
                <c:pt idx="1092">
                  <c:v>7.7999999999999996E-3</c:v>
                </c:pt>
                <c:pt idx="1093">
                  <c:v>-9.0000000000000006E-5</c:v>
                </c:pt>
                <c:pt idx="1094">
                  <c:v>4.0000000000000002E-4</c:v>
                </c:pt>
                <c:pt idx="1095">
                  <c:v>-3.1099999999999999E-3</c:v>
                </c:pt>
                <c:pt idx="1096">
                  <c:v>-3.0300000000000001E-3</c:v>
                </c:pt>
                <c:pt idx="1097">
                  <c:v>1.1299999999999999E-3</c:v>
                </c:pt>
                <c:pt idx="1098">
                  <c:v>4.4900000000000001E-3</c:v>
                </c:pt>
                <c:pt idx="1099">
                  <c:v>-1.1E-4</c:v>
                </c:pt>
                <c:pt idx="1100">
                  <c:v>-7.0099999999999997E-3</c:v>
                </c:pt>
                <c:pt idx="1101">
                  <c:v>3.3800000000000002E-3</c:v>
                </c:pt>
                <c:pt idx="1102">
                  <c:v>-2.4299999999999999E-3</c:v>
                </c:pt>
                <c:pt idx="1103">
                  <c:v>1.3600000000000001E-3</c:v>
                </c:pt>
                <c:pt idx="1104">
                  <c:v>-1.64E-3</c:v>
                </c:pt>
                <c:pt idx="1105">
                  <c:v>1.0410000000000001E-2</c:v>
                </c:pt>
                <c:pt idx="1106">
                  <c:v>-4.7999999999999996E-3</c:v>
                </c:pt>
                <c:pt idx="1107">
                  <c:v>-6.0000000000000002E-5</c:v>
                </c:pt>
                <c:pt idx="1108">
                  <c:v>-1.0300000000000001E-3</c:v>
                </c:pt>
                <c:pt idx="1109">
                  <c:v>-1.239E-2</c:v>
                </c:pt>
                <c:pt idx="1110">
                  <c:v>-9.6000000000000002E-4</c:v>
                </c:pt>
                <c:pt idx="1111">
                  <c:v>-1.7000000000000001E-4</c:v>
                </c:pt>
                <c:pt idx="1112">
                  <c:v>5.9000000000000003E-4</c:v>
                </c:pt>
                <c:pt idx="1113">
                  <c:v>-1.48E-3</c:v>
                </c:pt>
                <c:pt idx="1114">
                  <c:v>-4.3699999999999998E-3</c:v>
                </c:pt>
                <c:pt idx="1115">
                  <c:v>-4.4000000000000002E-4</c:v>
                </c:pt>
                <c:pt idx="1116">
                  <c:v>-6.9999999999999999E-4</c:v>
                </c:pt>
                <c:pt idx="1117">
                  <c:v>-1.9050000000000001E-2</c:v>
                </c:pt>
                <c:pt idx="1118">
                  <c:v>9.2599999999999991E-3</c:v>
                </c:pt>
                <c:pt idx="1119">
                  <c:v>-8.5500000000000003E-3</c:v>
                </c:pt>
                <c:pt idx="1120">
                  <c:v>1.3679999999999999E-2</c:v>
                </c:pt>
                <c:pt idx="1121">
                  <c:v>-7.3999999999999999E-4</c:v>
                </c:pt>
                <c:pt idx="1122">
                  <c:v>1.06E-3</c:v>
                </c:pt>
                <c:pt idx="1123">
                  <c:v>-1.8000000000000001E-4</c:v>
                </c:pt>
                <c:pt idx="1124">
                  <c:v>3.0000000000000001E-3</c:v>
                </c:pt>
                <c:pt idx="1125">
                  <c:v>6.2E-4</c:v>
                </c:pt>
                <c:pt idx="1126">
                  <c:v>-6.9999999999999999E-4</c:v>
                </c:pt>
                <c:pt idx="1127">
                  <c:v>7.1000000000000002E-4</c:v>
                </c:pt>
                <c:pt idx="1128">
                  <c:v>-7.1000000000000002E-4</c:v>
                </c:pt>
                <c:pt idx="1129">
                  <c:v>5.9800000000000001E-3</c:v>
                </c:pt>
                <c:pt idx="1130">
                  <c:v>1.0120000000000001E-2</c:v>
                </c:pt>
                <c:pt idx="1131">
                  <c:v>1.8500000000000001E-3</c:v>
                </c:pt>
                <c:pt idx="1132">
                  <c:v>4.13E-3</c:v>
                </c:pt>
                <c:pt idx="1133">
                  <c:v>7.1900000000000002E-3</c:v>
                </c:pt>
                <c:pt idx="1134">
                  <c:v>7.4799999999999997E-3</c:v>
                </c:pt>
                <c:pt idx="1135">
                  <c:v>6.5799999999999999E-3</c:v>
                </c:pt>
                <c:pt idx="1136">
                  <c:v>1.6800000000000001E-3</c:v>
                </c:pt>
                <c:pt idx="1137">
                  <c:v>-1.17E-3</c:v>
                </c:pt>
                <c:pt idx="1138">
                  <c:v>1.8079999999999999E-2</c:v>
                </c:pt>
                <c:pt idx="1139">
                  <c:v>8.43E-3</c:v>
                </c:pt>
                <c:pt idx="1140">
                  <c:v>-8.9999999999999998E-4</c:v>
                </c:pt>
                <c:pt idx="1141">
                  <c:v>-1.5499999999999999E-3</c:v>
                </c:pt>
                <c:pt idx="1142">
                  <c:v>1.341E-2</c:v>
                </c:pt>
                <c:pt idx="1143">
                  <c:v>-1.8600000000000001E-3</c:v>
                </c:pt>
                <c:pt idx="1144">
                  <c:v>1.2899999999999999E-3</c:v>
                </c:pt>
                <c:pt idx="1145">
                  <c:v>-2.2000000000000001E-4</c:v>
                </c:pt>
                <c:pt idx="1146">
                  <c:v>9.7000000000000005E-4</c:v>
                </c:pt>
                <c:pt idx="1147">
                  <c:v>2.1800000000000001E-3</c:v>
                </c:pt>
                <c:pt idx="1148">
                  <c:v>1.4800000000000001E-2</c:v>
                </c:pt>
                <c:pt idx="1149">
                  <c:v>2.0600000000000002E-3</c:v>
                </c:pt>
                <c:pt idx="1150">
                  <c:v>1.24E-3</c:v>
                </c:pt>
                <c:pt idx="1151">
                  <c:v>2.9199999999999999E-3</c:v>
                </c:pt>
                <c:pt idx="1152">
                  <c:v>1.4919999999999999E-2</c:v>
                </c:pt>
                <c:pt idx="1153">
                  <c:v>-3.8800000000000002E-3</c:v>
                </c:pt>
                <c:pt idx="1154">
                  <c:v>-3.1199999999999999E-3</c:v>
                </c:pt>
                <c:pt idx="1155">
                  <c:v>3.0000000000000001E-5</c:v>
                </c:pt>
                <c:pt idx="1156">
                  <c:v>-6.4200000000000004E-3</c:v>
                </c:pt>
                <c:pt idx="1157">
                  <c:v>-7.8100000000000001E-3</c:v>
                </c:pt>
                <c:pt idx="1158">
                  <c:v>-2.8600000000000001E-3</c:v>
                </c:pt>
                <c:pt idx="1159">
                  <c:v>-3.3400000000000001E-3</c:v>
                </c:pt>
                <c:pt idx="1160">
                  <c:v>8.4999999999999995E-4</c:v>
                </c:pt>
                <c:pt idx="1161">
                  <c:v>-1.1100000000000001E-3</c:v>
                </c:pt>
                <c:pt idx="1162">
                  <c:v>-5.9100000000000003E-3</c:v>
                </c:pt>
                <c:pt idx="1163">
                  <c:v>-2.0799999999999998E-3</c:v>
                </c:pt>
                <c:pt idx="1164">
                  <c:v>-8.8000000000000003E-4</c:v>
                </c:pt>
                <c:pt idx="1165">
                  <c:v>3.6999999999999999E-4</c:v>
                </c:pt>
                <c:pt idx="1166">
                  <c:v>-8.0000000000000007E-5</c:v>
                </c:pt>
                <c:pt idx="1167">
                  <c:v>9.6000000000000002E-4</c:v>
                </c:pt>
                <c:pt idx="1168">
                  <c:v>2E-3</c:v>
                </c:pt>
                <c:pt idx="1169">
                  <c:v>-1.0399999999999999E-3</c:v>
                </c:pt>
                <c:pt idx="1170">
                  <c:v>-1.5499999999999999E-3</c:v>
                </c:pt>
                <c:pt idx="1171">
                  <c:v>-9.7000000000000005E-4</c:v>
                </c:pt>
                <c:pt idx="1172">
                  <c:v>9.4500000000000001E-3</c:v>
                </c:pt>
                <c:pt idx="1173">
                  <c:v>-3.2699999999999999E-3</c:v>
                </c:pt>
                <c:pt idx="1174">
                  <c:v>1.4599999999999999E-3</c:v>
                </c:pt>
                <c:pt idx="1175">
                  <c:v>-3.1510000000000003E-2</c:v>
                </c:pt>
                <c:pt idx="1176">
                  <c:v>-3.7000000000000002E-3</c:v>
                </c:pt>
                <c:pt idx="1177">
                  <c:v>4.1099999999999999E-3</c:v>
                </c:pt>
                <c:pt idx="1178">
                  <c:v>-8.9999999999999998E-4</c:v>
                </c:pt>
                <c:pt idx="1179">
                  <c:v>3.0799999999999998E-3</c:v>
                </c:pt>
                <c:pt idx="1180">
                  <c:v>4.3800000000000002E-3</c:v>
                </c:pt>
                <c:pt idx="1181">
                  <c:v>6.4999999999999997E-4</c:v>
                </c:pt>
                <c:pt idx="1182">
                  <c:v>1.8600000000000001E-3</c:v>
                </c:pt>
                <c:pt idx="1183">
                  <c:v>-2.1800000000000001E-3</c:v>
                </c:pt>
                <c:pt idx="1184">
                  <c:v>-3.5E-4</c:v>
                </c:pt>
                <c:pt idx="1185">
                  <c:v>2.9099999999999998E-3</c:v>
                </c:pt>
                <c:pt idx="1186">
                  <c:v>-3.0000000000000001E-3</c:v>
                </c:pt>
                <c:pt idx="1187">
                  <c:v>5.0099999999999997E-3</c:v>
                </c:pt>
                <c:pt idx="1188">
                  <c:v>-3.5599999999999998E-3</c:v>
                </c:pt>
                <c:pt idx="1189">
                  <c:v>-6.9999999999999999E-4</c:v>
                </c:pt>
                <c:pt idx="1190">
                  <c:v>-3.2000000000000003E-4</c:v>
                </c:pt>
                <c:pt idx="1191">
                  <c:v>-3.2499999999999999E-3</c:v>
                </c:pt>
                <c:pt idx="1192">
                  <c:v>3.1700000000000001E-3</c:v>
                </c:pt>
                <c:pt idx="1193">
                  <c:v>3.5699999999999998E-3</c:v>
                </c:pt>
                <c:pt idx="1194">
                  <c:v>8.9099999999999995E-3</c:v>
                </c:pt>
                <c:pt idx="1195">
                  <c:v>6.1199999999999996E-3</c:v>
                </c:pt>
                <c:pt idx="1196">
                  <c:v>-8.6499999999999997E-3</c:v>
                </c:pt>
                <c:pt idx="1197">
                  <c:v>2.3700000000000001E-3</c:v>
                </c:pt>
                <c:pt idx="1198">
                  <c:v>2.4000000000000001E-4</c:v>
                </c:pt>
                <c:pt idx="1199">
                  <c:v>6.8000000000000005E-4</c:v>
                </c:pt>
                <c:pt idx="1200">
                  <c:v>2.0400000000000001E-3</c:v>
                </c:pt>
                <c:pt idx="1201">
                  <c:v>-8.0000000000000007E-5</c:v>
                </c:pt>
                <c:pt idx="1202">
                  <c:v>1.6000000000000001E-4</c:v>
                </c:pt>
                <c:pt idx="1203">
                  <c:v>-4.79E-3</c:v>
                </c:pt>
                <c:pt idx="1204">
                  <c:v>3.6999999999999999E-4</c:v>
                </c:pt>
                <c:pt idx="1205">
                  <c:v>8.9300000000000004E-3</c:v>
                </c:pt>
                <c:pt idx="1206">
                  <c:v>4.1200000000000004E-3</c:v>
                </c:pt>
                <c:pt idx="1207">
                  <c:v>1.004E-2</c:v>
                </c:pt>
                <c:pt idx="1208">
                  <c:v>7.2000000000000005E-4</c:v>
                </c:pt>
                <c:pt idx="1209">
                  <c:v>3.5999999999999999E-3</c:v>
                </c:pt>
                <c:pt idx="1210">
                  <c:v>-6.0999999999999997E-4</c:v>
                </c:pt>
                <c:pt idx="1211">
                  <c:v>-1.5299999999999999E-3</c:v>
                </c:pt>
                <c:pt idx="1212">
                  <c:v>7.4799999999999997E-3</c:v>
                </c:pt>
                <c:pt idx="1213">
                  <c:v>7.2999999999999996E-4</c:v>
                </c:pt>
                <c:pt idx="1214">
                  <c:v>1.5200000000000001E-3</c:v>
                </c:pt>
                <c:pt idx="1215">
                  <c:v>5.6600000000000001E-3</c:v>
                </c:pt>
                <c:pt idx="1216">
                  <c:v>2.0300000000000001E-3</c:v>
                </c:pt>
                <c:pt idx="1217">
                  <c:v>9.7999999999999997E-3</c:v>
                </c:pt>
                <c:pt idx="1218">
                  <c:v>-6.9999999999999999E-4</c:v>
                </c:pt>
                <c:pt idx="1219">
                  <c:v>1.1199999999999999E-3</c:v>
                </c:pt>
                <c:pt idx="1220">
                  <c:v>5.13E-3</c:v>
                </c:pt>
                <c:pt idx="1221">
                  <c:v>8.4100000000000008E-3</c:v>
                </c:pt>
                <c:pt idx="1222">
                  <c:v>2.7899999999999999E-3</c:v>
                </c:pt>
                <c:pt idx="1223">
                  <c:v>-2.2000000000000001E-4</c:v>
                </c:pt>
                <c:pt idx="1224">
                  <c:v>-9.7999999999999997E-3</c:v>
                </c:pt>
                <c:pt idx="1225">
                  <c:v>-8.8500000000000002E-3</c:v>
                </c:pt>
                <c:pt idx="1226">
                  <c:v>-8.8599999999999998E-3</c:v>
                </c:pt>
                <c:pt idx="1227">
                  <c:v>-2.64E-3</c:v>
                </c:pt>
                <c:pt idx="1228">
                  <c:v>1.5299999999999999E-3</c:v>
                </c:pt>
                <c:pt idx="1229">
                  <c:v>2.7799999999999999E-3</c:v>
                </c:pt>
                <c:pt idx="1230">
                  <c:v>-8.4200000000000004E-3</c:v>
                </c:pt>
                <c:pt idx="1231">
                  <c:v>1.4999999999999999E-4</c:v>
                </c:pt>
                <c:pt idx="1232">
                  <c:v>-2.5000000000000001E-3</c:v>
                </c:pt>
                <c:pt idx="1233">
                  <c:v>-2.4399999999999999E-3</c:v>
                </c:pt>
                <c:pt idx="1234">
                  <c:v>7.5900000000000004E-3</c:v>
                </c:pt>
                <c:pt idx="1235">
                  <c:v>-2.8E-3</c:v>
                </c:pt>
                <c:pt idx="1236">
                  <c:v>5.5999999999999999E-3</c:v>
                </c:pt>
                <c:pt idx="1237">
                  <c:v>-1.1299999999999999E-3</c:v>
                </c:pt>
                <c:pt idx="1238">
                  <c:v>1.7330000000000002E-2</c:v>
                </c:pt>
                <c:pt idx="1239">
                  <c:v>5.5599999999999998E-3</c:v>
                </c:pt>
                <c:pt idx="1240">
                  <c:v>1.001E-2</c:v>
                </c:pt>
                <c:pt idx="1241">
                  <c:v>-9.2700000000000005E-3</c:v>
                </c:pt>
                <c:pt idx="1242">
                  <c:v>-5.7099999999999998E-3</c:v>
                </c:pt>
                <c:pt idx="1243">
                  <c:v>-8.5299999999999994E-3</c:v>
                </c:pt>
                <c:pt idx="1244">
                  <c:v>-7.0800000000000004E-3</c:v>
                </c:pt>
                <c:pt idx="1245">
                  <c:v>-9.2000000000000003E-4</c:v>
                </c:pt>
                <c:pt idx="1246">
                  <c:v>7.77E-3</c:v>
                </c:pt>
                <c:pt idx="1247">
                  <c:v>2.1900000000000001E-3</c:v>
                </c:pt>
                <c:pt idx="1248">
                  <c:v>-1.58E-3</c:v>
                </c:pt>
                <c:pt idx="1249">
                  <c:v>-2.64E-3</c:v>
                </c:pt>
                <c:pt idx="1250">
                  <c:v>8.9599999999999992E-3</c:v>
                </c:pt>
                <c:pt idx="1251">
                  <c:v>-1.2800000000000001E-3</c:v>
                </c:pt>
                <c:pt idx="1252">
                  <c:v>-8.0000000000000004E-4</c:v>
                </c:pt>
                <c:pt idx="1253">
                  <c:v>-4.45E-3</c:v>
                </c:pt>
                <c:pt idx="1254">
                  <c:v>7.2300000000000003E-3</c:v>
                </c:pt>
                <c:pt idx="1255">
                  <c:v>-1.0499999999999999E-3</c:v>
                </c:pt>
                <c:pt idx="1256">
                  <c:v>8.0000000000000007E-5</c:v>
                </c:pt>
                <c:pt idx="1257">
                  <c:v>9.5E-4</c:v>
                </c:pt>
                <c:pt idx="1258">
                  <c:v>-7.5000000000000002E-4</c:v>
                </c:pt>
                <c:pt idx="1259">
                  <c:v>5.9100000000000003E-3</c:v>
                </c:pt>
                <c:pt idx="1260">
                  <c:v>-8.4600000000000005E-3</c:v>
                </c:pt>
                <c:pt idx="1261">
                  <c:v>-3.0899999999999999E-3</c:v>
                </c:pt>
                <c:pt idx="1262">
                  <c:v>2.0500000000000002E-3</c:v>
                </c:pt>
                <c:pt idx="1263">
                  <c:v>9.3200000000000002E-3</c:v>
                </c:pt>
                <c:pt idx="1264">
                  <c:v>-1.421E-2</c:v>
                </c:pt>
                <c:pt idx="1265">
                  <c:v>6.8000000000000005E-4</c:v>
                </c:pt>
                <c:pt idx="1266">
                  <c:v>-9.1500000000000001E-3</c:v>
                </c:pt>
                <c:pt idx="1267">
                  <c:v>1.4999999999999999E-4</c:v>
                </c:pt>
                <c:pt idx="1268">
                  <c:v>3.5599999999999998E-3</c:v>
                </c:pt>
                <c:pt idx="1269">
                  <c:v>-8.6599999999999993E-3</c:v>
                </c:pt>
                <c:pt idx="1270">
                  <c:v>9.8700000000000003E-3</c:v>
                </c:pt>
                <c:pt idx="1271">
                  <c:v>-1.017E-2</c:v>
                </c:pt>
                <c:pt idx="1272">
                  <c:v>-2.1700000000000001E-3</c:v>
                </c:pt>
                <c:pt idx="1273">
                  <c:v>5.9100000000000003E-3</c:v>
                </c:pt>
                <c:pt idx="1274">
                  <c:v>1.157E-2</c:v>
                </c:pt>
                <c:pt idx="1275">
                  <c:v>-9.1999999999999998E-3</c:v>
                </c:pt>
                <c:pt idx="1276">
                  <c:v>5.6299999999999996E-3</c:v>
                </c:pt>
                <c:pt idx="1277">
                  <c:v>-4.3600000000000002E-3</c:v>
                </c:pt>
                <c:pt idx="1278">
                  <c:v>-1.3600000000000001E-3</c:v>
                </c:pt>
                <c:pt idx="1279">
                  <c:v>1.298E-2</c:v>
                </c:pt>
                <c:pt idx="1280">
                  <c:v>2.0100000000000001E-3</c:v>
                </c:pt>
                <c:pt idx="1281">
                  <c:v>2.3E-3</c:v>
                </c:pt>
                <c:pt idx="1282">
                  <c:v>-1.1800000000000001E-3</c:v>
                </c:pt>
                <c:pt idx="1283">
                  <c:v>-1.49E-2</c:v>
                </c:pt>
                <c:pt idx="1284">
                  <c:v>-1.11E-2</c:v>
                </c:pt>
                <c:pt idx="1285">
                  <c:v>-2.7399999999999998E-3</c:v>
                </c:pt>
                <c:pt idx="1286">
                  <c:v>-5.5999999999999995E-4</c:v>
                </c:pt>
                <c:pt idx="1287">
                  <c:v>-1.75E-3</c:v>
                </c:pt>
                <c:pt idx="1288">
                  <c:v>-9.1299999999999992E-3</c:v>
                </c:pt>
                <c:pt idx="1289">
                  <c:v>-2.16E-3</c:v>
                </c:pt>
                <c:pt idx="1290">
                  <c:v>4.1599999999999996E-3</c:v>
                </c:pt>
                <c:pt idx="1291">
                  <c:v>3.0899999999999999E-3</c:v>
                </c:pt>
                <c:pt idx="1292">
                  <c:v>6.6800000000000002E-3</c:v>
                </c:pt>
                <c:pt idx="1293">
                  <c:v>5.96E-3</c:v>
                </c:pt>
                <c:pt idx="1294">
                  <c:v>2.2499999999999998E-3</c:v>
                </c:pt>
                <c:pt idx="1295">
                  <c:v>2.3000000000000001E-4</c:v>
                </c:pt>
                <c:pt idx="1296">
                  <c:v>5.6999999999999998E-4</c:v>
                </c:pt>
                <c:pt idx="1297">
                  <c:v>3.3700000000000002E-3</c:v>
                </c:pt>
                <c:pt idx="1298">
                  <c:v>2.0330000000000001E-2</c:v>
                </c:pt>
                <c:pt idx="1299">
                  <c:v>1.32E-3</c:v>
                </c:pt>
                <c:pt idx="1300">
                  <c:v>-2.9299999999999999E-3</c:v>
                </c:pt>
                <c:pt idx="1301">
                  <c:v>-7.6000000000000004E-4</c:v>
                </c:pt>
                <c:pt idx="1302">
                  <c:v>3.3730000000000003E-2</c:v>
                </c:pt>
                <c:pt idx="1303">
                  <c:v>-7.7999999999999999E-4</c:v>
                </c:pt>
                <c:pt idx="1304">
                  <c:v>9.6200000000000001E-3</c:v>
                </c:pt>
                <c:pt idx="1305">
                  <c:v>2.5300000000000001E-3</c:v>
                </c:pt>
                <c:pt idx="1306">
                  <c:v>2.8400000000000001E-3</c:v>
                </c:pt>
                <c:pt idx="1307">
                  <c:v>-1.388E-2</c:v>
                </c:pt>
                <c:pt idx="1308">
                  <c:v>5.0699999999999999E-3</c:v>
                </c:pt>
                <c:pt idx="1309">
                  <c:v>-3.8700000000000002E-3</c:v>
                </c:pt>
                <c:pt idx="1310">
                  <c:v>-2.1000000000000001E-4</c:v>
                </c:pt>
                <c:pt idx="1311">
                  <c:v>-4.2100000000000002E-3</c:v>
                </c:pt>
                <c:pt idx="1312">
                  <c:v>-4.2199999999999998E-3</c:v>
                </c:pt>
                <c:pt idx="1313">
                  <c:v>4.0800000000000003E-3</c:v>
                </c:pt>
                <c:pt idx="1314">
                  <c:v>-3.6000000000000002E-4</c:v>
                </c:pt>
                <c:pt idx="1315">
                  <c:v>1.07E-3</c:v>
                </c:pt>
                <c:pt idx="1316">
                  <c:v>-7.6000000000000004E-4</c:v>
                </c:pt>
                <c:pt idx="1317">
                  <c:v>6.9999999999999994E-5</c:v>
                </c:pt>
                <c:pt idx="1318">
                  <c:v>1.103E-2</c:v>
                </c:pt>
                <c:pt idx="1319">
                  <c:v>-6.8900000000000003E-3</c:v>
                </c:pt>
                <c:pt idx="1320">
                  <c:v>-5.64E-3</c:v>
                </c:pt>
                <c:pt idx="1321">
                  <c:v>4.8000000000000001E-4</c:v>
                </c:pt>
                <c:pt idx="1322">
                  <c:v>-1.9300000000000001E-3</c:v>
                </c:pt>
                <c:pt idx="1323">
                  <c:v>-2.8E-3</c:v>
                </c:pt>
                <c:pt idx="1324">
                  <c:v>-1.65E-3</c:v>
                </c:pt>
                <c:pt idx="1325">
                  <c:v>-6.28E-3</c:v>
                </c:pt>
                <c:pt idx="1326">
                  <c:v>-1.7000000000000001E-4</c:v>
                </c:pt>
                <c:pt idx="1327">
                  <c:v>2.97E-3</c:v>
                </c:pt>
                <c:pt idx="1328">
                  <c:v>-7.62E-3</c:v>
                </c:pt>
                <c:pt idx="1329">
                  <c:v>2.6199999999999999E-3</c:v>
                </c:pt>
                <c:pt idx="1330">
                  <c:v>2.2000000000000001E-4</c:v>
                </c:pt>
                <c:pt idx="1331">
                  <c:v>1.3809999999999999E-2</c:v>
                </c:pt>
                <c:pt idx="1332">
                  <c:v>-1.5E-3</c:v>
                </c:pt>
                <c:pt idx="1333">
                  <c:v>-3.4399999999999999E-3</c:v>
                </c:pt>
                <c:pt idx="1334">
                  <c:v>4.6499999999999996E-3</c:v>
                </c:pt>
                <c:pt idx="1335">
                  <c:v>-2.32E-3</c:v>
                </c:pt>
                <c:pt idx="1336">
                  <c:v>4.7400000000000003E-3</c:v>
                </c:pt>
                <c:pt idx="1337">
                  <c:v>9.9000000000000008E-3</c:v>
                </c:pt>
                <c:pt idx="1338">
                  <c:v>-7.4700000000000001E-3</c:v>
                </c:pt>
                <c:pt idx="1339">
                  <c:v>4.13E-3</c:v>
                </c:pt>
                <c:pt idx="1340">
                  <c:v>1.2999999999999999E-3</c:v>
                </c:pt>
                <c:pt idx="1341">
                  <c:v>1.0290000000000001E-2</c:v>
                </c:pt>
                <c:pt idx="1342">
                  <c:v>2.0300000000000001E-3</c:v>
                </c:pt>
                <c:pt idx="1343">
                  <c:v>-8.7200000000000003E-3</c:v>
                </c:pt>
                <c:pt idx="1344">
                  <c:v>5.7000000000000002E-3</c:v>
                </c:pt>
                <c:pt idx="1345">
                  <c:v>-1.5499999999999999E-3</c:v>
                </c:pt>
                <c:pt idx="1346">
                  <c:v>-1.3999999999999999E-4</c:v>
                </c:pt>
                <c:pt idx="1347">
                  <c:v>-4.3800000000000002E-3</c:v>
                </c:pt>
                <c:pt idx="1348">
                  <c:v>-7.1000000000000002E-4</c:v>
                </c:pt>
                <c:pt idx="1349">
                  <c:v>-6.6899999999999998E-3</c:v>
                </c:pt>
                <c:pt idx="1350">
                  <c:v>-5.0000000000000002E-5</c:v>
                </c:pt>
                <c:pt idx="1351">
                  <c:v>3.4199999999999999E-3</c:v>
                </c:pt>
                <c:pt idx="1352">
                  <c:v>-6.9999999999999994E-5</c:v>
                </c:pt>
                <c:pt idx="1353">
                  <c:v>-5.9899999999999997E-3</c:v>
                </c:pt>
                <c:pt idx="1354">
                  <c:v>-8.8000000000000003E-4</c:v>
                </c:pt>
                <c:pt idx="1355">
                  <c:v>9.5099999999999994E-3</c:v>
                </c:pt>
                <c:pt idx="1356">
                  <c:v>-6.9999999999999994E-5</c:v>
                </c:pt>
                <c:pt idx="1357">
                  <c:v>8.2199999999999999E-3</c:v>
                </c:pt>
                <c:pt idx="1358">
                  <c:v>4.2000000000000002E-4</c:v>
                </c:pt>
                <c:pt idx="1359">
                  <c:v>1.5730000000000001E-2</c:v>
                </c:pt>
                <c:pt idx="1360">
                  <c:v>-1.1800000000000001E-3</c:v>
                </c:pt>
                <c:pt idx="1361">
                  <c:v>5.6800000000000002E-3</c:v>
                </c:pt>
                <c:pt idx="1362">
                  <c:v>6.6800000000000002E-3</c:v>
                </c:pt>
                <c:pt idx="1363">
                  <c:v>1.8799999999999999E-3</c:v>
                </c:pt>
                <c:pt idx="1364">
                  <c:v>8.1999999999999998E-4</c:v>
                </c:pt>
                <c:pt idx="1365">
                  <c:v>-4.0999999999999999E-4</c:v>
                </c:pt>
                <c:pt idx="1366">
                  <c:v>2.99E-3</c:v>
                </c:pt>
                <c:pt idx="1367">
                  <c:v>1.7600000000000001E-3</c:v>
                </c:pt>
                <c:pt idx="1368">
                  <c:v>-4.3529999999999999E-2</c:v>
                </c:pt>
                <c:pt idx="1369">
                  <c:v>1.6900000000000001E-3</c:v>
                </c:pt>
                <c:pt idx="1370">
                  <c:v>1.627E-2</c:v>
                </c:pt>
                <c:pt idx="1371">
                  <c:v>6.4200000000000004E-3</c:v>
                </c:pt>
                <c:pt idx="1372">
                  <c:v>-3.81E-3</c:v>
                </c:pt>
                <c:pt idx="1373">
                  <c:v>-8.7399999999999995E-3</c:v>
                </c:pt>
                <c:pt idx="1374">
                  <c:v>-3.022E-2</c:v>
                </c:pt>
                <c:pt idx="1375">
                  <c:v>1.316E-2</c:v>
                </c:pt>
                <c:pt idx="1376">
                  <c:v>-1.685E-2</c:v>
                </c:pt>
                <c:pt idx="1377">
                  <c:v>-1.813E-2</c:v>
                </c:pt>
                <c:pt idx="1378">
                  <c:v>1.098E-2</c:v>
                </c:pt>
                <c:pt idx="1379">
                  <c:v>-3.1099999999999999E-3</c:v>
                </c:pt>
                <c:pt idx="1380">
                  <c:v>-3.9260000000000003E-2</c:v>
                </c:pt>
                <c:pt idx="1381">
                  <c:v>2.478E-2</c:v>
                </c:pt>
                <c:pt idx="1382">
                  <c:v>1.9E-3</c:v>
                </c:pt>
                <c:pt idx="1383">
                  <c:v>-2.3800000000000002E-3</c:v>
                </c:pt>
                <c:pt idx="1384">
                  <c:v>-2.2300000000000002E-3</c:v>
                </c:pt>
                <c:pt idx="1385">
                  <c:v>1.196E-2</c:v>
                </c:pt>
                <c:pt idx="1386">
                  <c:v>1.452E-2</c:v>
                </c:pt>
                <c:pt idx="1387">
                  <c:v>-4.3200000000000001E-3</c:v>
                </c:pt>
                <c:pt idx="1388">
                  <c:v>-7.3600000000000002E-3</c:v>
                </c:pt>
                <c:pt idx="1389">
                  <c:v>0</c:v>
                </c:pt>
                <c:pt idx="1390">
                  <c:v>1.6109999999999999E-2</c:v>
                </c:pt>
                <c:pt idx="1391">
                  <c:v>1.2999999999999999E-4</c:v>
                </c:pt>
                <c:pt idx="1392">
                  <c:v>-3.0300000000000001E-3</c:v>
                </c:pt>
                <c:pt idx="1393">
                  <c:v>-1.3690000000000001E-2</c:v>
                </c:pt>
                <c:pt idx="1394">
                  <c:v>-2.0219999999999998E-2</c:v>
                </c:pt>
                <c:pt idx="1395">
                  <c:v>1.2030000000000001E-2</c:v>
                </c:pt>
                <c:pt idx="1396">
                  <c:v>2.5000000000000001E-3</c:v>
                </c:pt>
                <c:pt idx="1397">
                  <c:v>-1.217E-2</c:v>
                </c:pt>
                <c:pt idx="1398">
                  <c:v>6.3699999999999998E-3</c:v>
                </c:pt>
                <c:pt idx="1399">
                  <c:v>2.3130000000000001E-2</c:v>
                </c:pt>
                <c:pt idx="1400">
                  <c:v>1.3089999999999999E-2</c:v>
                </c:pt>
                <c:pt idx="1401">
                  <c:v>-2.9299999999999999E-3</c:v>
                </c:pt>
                <c:pt idx="1402">
                  <c:v>1.289E-2</c:v>
                </c:pt>
                <c:pt idx="1403">
                  <c:v>-1.523E-2</c:v>
                </c:pt>
                <c:pt idx="1404">
                  <c:v>5.5799999999999999E-3</c:v>
                </c:pt>
                <c:pt idx="1405">
                  <c:v>4.6499999999999996E-3</c:v>
                </c:pt>
                <c:pt idx="1406">
                  <c:v>-8.6899999999999998E-3</c:v>
                </c:pt>
                <c:pt idx="1407">
                  <c:v>7.4200000000000004E-3</c:v>
                </c:pt>
                <c:pt idx="1408">
                  <c:v>-1.4999999999999999E-4</c:v>
                </c:pt>
                <c:pt idx="1409">
                  <c:v>-2.947E-2</c:v>
                </c:pt>
                <c:pt idx="1410">
                  <c:v>-1.806E-2</c:v>
                </c:pt>
                <c:pt idx="1411">
                  <c:v>6.0499999999999998E-3</c:v>
                </c:pt>
                <c:pt idx="1412">
                  <c:v>-1.41E-3</c:v>
                </c:pt>
                <c:pt idx="1413">
                  <c:v>1.8799999999999999E-3</c:v>
                </c:pt>
                <c:pt idx="1414">
                  <c:v>5.4799999999999996E-3</c:v>
                </c:pt>
                <c:pt idx="1415">
                  <c:v>-7.1000000000000004E-3</c:v>
                </c:pt>
                <c:pt idx="1416">
                  <c:v>2.997E-2</c:v>
                </c:pt>
                <c:pt idx="1417">
                  <c:v>1.592E-2</c:v>
                </c:pt>
                <c:pt idx="1418">
                  <c:v>2.3E-3</c:v>
                </c:pt>
                <c:pt idx="1419">
                  <c:v>-2.017E-2</c:v>
                </c:pt>
                <c:pt idx="1420">
                  <c:v>3.5699999999999998E-3</c:v>
                </c:pt>
                <c:pt idx="1421">
                  <c:v>5.9300000000000004E-3</c:v>
                </c:pt>
                <c:pt idx="1422">
                  <c:v>-4.7699999999999999E-3</c:v>
                </c:pt>
                <c:pt idx="1423">
                  <c:v>6.1500000000000001E-3</c:v>
                </c:pt>
                <c:pt idx="1424">
                  <c:v>1.4599999999999999E-3</c:v>
                </c:pt>
                <c:pt idx="1425">
                  <c:v>2.8999999999999998E-3</c:v>
                </c:pt>
                <c:pt idx="1426">
                  <c:v>-9.2999999999999992E-3</c:v>
                </c:pt>
                <c:pt idx="1427">
                  <c:v>-2.1839999999999998E-2</c:v>
                </c:pt>
                <c:pt idx="1428">
                  <c:v>-1.33E-3</c:v>
                </c:pt>
                <c:pt idx="1429">
                  <c:v>-7.0000000000000001E-3</c:v>
                </c:pt>
                <c:pt idx="1430">
                  <c:v>4.4999999999999999E-4</c:v>
                </c:pt>
                <c:pt idx="1431">
                  <c:v>-5.0600000000000003E-3</c:v>
                </c:pt>
                <c:pt idx="1432">
                  <c:v>4.5100000000000001E-3</c:v>
                </c:pt>
                <c:pt idx="1433">
                  <c:v>9.8099999999999993E-3</c:v>
                </c:pt>
                <c:pt idx="1434">
                  <c:v>2.0300000000000001E-3</c:v>
                </c:pt>
                <c:pt idx="1435">
                  <c:v>-4.6600000000000001E-3</c:v>
                </c:pt>
                <c:pt idx="1436">
                  <c:v>-3.8E-3</c:v>
                </c:pt>
                <c:pt idx="1437">
                  <c:v>-2.0119999999999999E-2</c:v>
                </c:pt>
                <c:pt idx="1438">
                  <c:v>-3.81E-3</c:v>
                </c:pt>
                <c:pt idx="1439">
                  <c:v>9.3799999999999994E-3</c:v>
                </c:pt>
                <c:pt idx="1440">
                  <c:v>-1.6100000000000001E-3</c:v>
                </c:pt>
                <c:pt idx="1441">
                  <c:v>-7.9600000000000001E-3</c:v>
                </c:pt>
                <c:pt idx="1442">
                  <c:v>7.3099999999999997E-3</c:v>
                </c:pt>
                <c:pt idx="1443">
                  <c:v>1.4789999999999999E-2</c:v>
                </c:pt>
                <c:pt idx="1444">
                  <c:v>1.4970000000000001E-2</c:v>
                </c:pt>
                <c:pt idx="1445">
                  <c:v>-3.1099999999999999E-3</c:v>
                </c:pt>
                <c:pt idx="1446">
                  <c:v>-7.4000000000000003E-3</c:v>
                </c:pt>
                <c:pt idx="1447">
                  <c:v>1.7600000000000001E-3</c:v>
                </c:pt>
                <c:pt idx="1448">
                  <c:v>-1.204E-2</c:v>
                </c:pt>
                <c:pt idx="1449">
                  <c:v>3.14E-3</c:v>
                </c:pt>
                <c:pt idx="1450">
                  <c:v>-1.4E-3</c:v>
                </c:pt>
                <c:pt idx="1451">
                  <c:v>-6.5700000000000003E-3</c:v>
                </c:pt>
                <c:pt idx="1452">
                  <c:v>4.3800000000000002E-3</c:v>
                </c:pt>
                <c:pt idx="1453">
                  <c:v>-9.7699999999999992E-3</c:v>
                </c:pt>
                <c:pt idx="1454">
                  <c:v>-6.4000000000000003E-3</c:v>
                </c:pt>
                <c:pt idx="1455">
                  <c:v>-4.3E-3</c:v>
                </c:pt>
                <c:pt idx="1456">
                  <c:v>1.306E-2</c:v>
                </c:pt>
                <c:pt idx="1457">
                  <c:v>-1.1220000000000001E-2</c:v>
                </c:pt>
                <c:pt idx="1458">
                  <c:v>1.362E-2</c:v>
                </c:pt>
                <c:pt idx="1459">
                  <c:v>1.89E-3</c:v>
                </c:pt>
                <c:pt idx="1460">
                  <c:v>-3.8600000000000001E-3</c:v>
                </c:pt>
                <c:pt idx="1461">
                  <c:v>1.073E-2</c:v>
                </c:pt>
                <c:pt idx="1462">
                  <c:v>4.3899999999999998E-3</c:v>
                </c:pt>
                <c:pt idx="1463">
                  <c:v>5.8999999999999999E-3</c:v>
                </c:pt>
                <c:pt idx="1464">
                  <c:v>-3.7799999999999999E-3</c:v>
                </c:pt>
                <c:pt idx="1465">
                  <c:v>-9.7999999999999997E-4</c:v>
                </c:pt>
                <c:pt idx="1466">
                  <c:v>7.2999999999999996E-4</c:v>
                </c:pt>
                <c:pt idx="1467">
                  <c:v>-1.8E-3</c:v>
                </c:pt>
                <c:pt idx="1468">
                  <c:v>1.6299999999999999E-3</c:v>
                </c:pt>
                <c:pt idx="1469">
                  <c:v>-3.5300000000000002E-3</c:v>
                </c:pt>
                <c:pt idx="1470">
                  <c:v>1.025E-2</c:v>
                </c:pt>
                <c:pt idx="1471">
                  <c:v>-4.3299999999999996E-3</c:v>
                </c:pt>
                <c:pt idx="1472">
                  <c:v>-4.8500000000000001E-3</c:v>
                </c:pt>
                <c:pt idx="1473">
                  <c:v>1.1379999999999999E-2</c:v>
                </c:pt>
                <c:pt idx="1474">
                  <c:v>-6.8000000000000005E-4</c:v>
                </c:pt>
                <c:pt idx="1475">
                  <c:v>-1.9599999999999999E-3</c:v>
                </c:pt>
                <c:pt idx="1476">
                  <c:v>-6.0699999999999999E-3</c:v>
                </c:pt>
                <c:pt idx="1477">
                  <c:v>3.2000000000000002E-3</c:v>
                </c:pt>
                <c:pt idx="1478">
                  <c:v>-5.4200000000000003E-3</c:v>
                </c:pt>
                <c:pt idx="1479">
                  <c:v>6.6E-4</c:v>
                </c:pt>
                <c:pt idx="1480">
                  <c:v>9.2499999999999995E-3</c:v>
                </c:pt>
                <c:pt idx="1481">
                  <c:v>9.2399999999999999E-3</c:v>
                </c:pt>
                <c:pt idx="1482">
                  <c:v>5.9800000000000001E-3</c:v>
                </c:pt>
                <c:pt idx="1483">
                  <c:v>7.9000000000000001E-4</c:v>
                </c:pt>
                <c:pt idx="1484">
                  <c:v>1.0500000000000001E-2</c:v>
                </c:pt>
                <c:pt idx="1485">
                  <c:v>-8.9899999999999997E-3</c:v>
                </c:pt>
                <c:pt idx="1486">
                  <c:v>1.197E-2</c:v>
                </c:pt>
                <c:pt idx="1487">
                  <c:v>-1.443E-2</c:v>
                </c:pt>
                <c:pt idx="1488">
                  <c:v>-3.3E-3</c:v>
                </c:pt>
                <c:pt idx="1489">
                  <c:v>3.483E-2</c:v>
                </c:pt>
                <c:pt idx="1490">
                  <c:v>-1.0200000000000001E-2</c:v>
                </c:pt>
                <c:pt idx="1491">
                  <c:v>-1.4659999999999999E-2</c:v>
                </c:pt>
                <c:pt idx="1492">
                  <c:v>-7.1000000000000002E-4</c:v>
                </c:pt>
                <c:pt idx="1493">
                  <c:v>2.0600000000000002E-3</c:v>
                </c:pt>
                <c:pt idx="1494">
                  <c:v>2.1329999999999998E-2</c:v>
                </c:pt>
                <c:pt idx="1495">
                  <c:v>-5.7400000000000003E-3</c:v>
                </c:pt>
                <c:pt idx="1496">
                  <c:v>1.282E-2</c:v>
                </c:pt>
                <c:pt idx="1497">
                  <c:v>9.7000000000000003E-3</c:v>
                </c:pt>
                <c:pt idx="1498">
                  <c:v>1.57E-3</c:v>
                </c:pt>
                <c:pt idx="1499">
                  <c:v>2.64E-3</c:v>
                </c:pt>
                <c:pt idx="1500">
                  <c:v>9.1E-4</c:v>
                </c:pt>
                <c:pt idx="1501">
                  <c:v>-1.0529999999999999E-2</c:v>
                </c:pt>
                <c:pt idx="1502">
                  <c:v>5.3200000000000001E-3</c:v>
                </c:pt>
                <c:pt idx="1503">
                  <c:v>1.8000000000000001E-4</c:v>
                </c:pt>
                <c:pt idx="1504">
                  <c:v>-4.2500000000000003E-3</c:v>
                </c:pt>
                <c:pt idx="1505">
                  <c:v>-2.2100000000000002E-3</c:v>
                </c:pt>
                <c:pt idx="1506">
                  <c:v>2.3000000000000001E-4</c:v>
                </c:pt>
                <c:pt idx="1507">
                  <c:v>-3.4399999999999999E-3</c:v>
                </c:pt>
                <c:pt idx="1508">
                  <c:v>-1.3500000000000001E-3</c:v>
                </c:pt>
                <c:pt idx="1509">
                  <c:v>-5.5399999999999998E-3</c:v>
                </c:pt>
                <c:pt idx="1510">
                  <c:v>7.1599999999999997E-3</c:v>
                </c:pt>
                <c:pt idx="1511">
                  <c:v>1.5599999999999999E-2</c:v>
                </c:pt>
                <c:pt idx="1512">
                  <c:v>1.491E-2</c:v>
                </c:pt>
                <c:pt idx="1513">
                  <c:v>5.9199999999999999E-3</c:v>
                </c:pt>
                <c:pt idx="1514">
                  <c:v>-1.124E-2</c:v>
                </c:pt>
                <c:pt idx="1515">
                  <c:v>-5.4799999999999996E-3</c:v>
                </c:pt>
                <c:pt idx="1516">
                  <c:v>3.7100000000000002E-3</c:v>
                </c:pt>
                <c:pt idx="1517">
                  <c:v>6.1999999999999998E-3</c:v>
                </c:pt>
                <c:pt idx="1518">
                  <c:v>-2.5400000000000002E-3</c:v>
                </c:pt>
                <c:pt idx="1519">
                  <c:v>-4.4600000000000004E-3</c:v>
                </c:pt>
                <c:pt idx="1520">
                  <c:v>4.0099999999999997E-3</c:v>
                </c:pt>
                <c:pt idx="1521">
                  <c:v>6.7000000000000002E-4</c:v>
                </c:pt>
                <c:pt idx="1522">
                  <c:v>-1.9300000000000001E-3</c:v>
                </c:pt>
                <c:pt idx="1523">
                  <c:v>-1.81E-3</c:v>
                </c:pt>
                <c:pt idx="1524">
                  <c:v>1.5879999999999998E-2</c:v>
                </c:pt>
                <c:pt idx="1525">
                  <c:v>7.4099999999999999E-3</c:v>
                </c:pt>
                <c:pt idx="1526">
                  <c:v>3.2799999999999999E-3</c:v>
                </c:pt>
                <c:pt idx="1527">
                  <c:v>-2.7E-4</c:v>
                </c:pt>
                <c:pt idx="1528">
                  <c:v>9.4299999999999991E-3</c:v>
                </c:pt>
                <c:pt idx="1529">
                  <c:v>6.1199999999999996E-3</c:v>
                </c:pt>
                <c:pt idx="1530">
                  <c:v>3.8E-3</c:v>
                </c:pt>
                <c:pt idx="1531">
                  <c:v>-2.8600000000000001E-3</c:v>
                </c:pt>
                <c:pt idx="1532">
                  <c:v>1.1199999999999999E-3</c:v>
                </c:pt>
                <c:pt idx="1533">
                  <c:v>4.1399999999999996E-3</c:v>
                </c:pt>
                <c:pt idx="1534">
                  <c:v>-5.6999999999999998E-4</c:v>
                </c:pt>
                <c:pt idx="1535">
                  <c:v>1.076E-2</c:v>
                </c:pt>
                <c:pt idx="1536">
                  <c:v>6.3200000000000001E-3</c:v>
                </c:pt>
                <c:pt idx="1537">
                  <c:v>-5.6699999999999997E-3</c:v>
                </c:pt>
                <c:pt idx="1538">
                  <c:v>-1.311E-2</c:v>
                </c:pt>
                <c:pt idx="1539">
                  <c:v>-3.47E-3</c:v>
                </c:pt>
                <c:pt idx="1540">
                  <c:v>4.2999999999999999E-4</c:v>
                </c:pt>
                <c:pt idx="1541">
                  <c:v>-3.6000000000000002E-4</c:v>
                </c:pt>
                <c:pt idx="1542">
                  <c:v>3.65E-3</c:v>
                </c:pt>
                <c:pt idx="1543">
                  <c:v>5.64E-3</c:v>
                </c:pt>
                <c:pt idx="1544">
                  <c:v>-1.038E-2</c:v>
                </c:pt>
                <c:pt idx="1545">
                  <c:v>2.3E-3</c:v>
                </c:pt>
                <c:pt idx="1546">
                  <c:v>-1.8E-3</c:v>
                </c:pt>
                <c:pt idx="1547">
                  <c:v>6.8999999999999997E-4</c:v>
                </c:pt>
                <c:pt idx="1548">
                  <c:v>-1.3600000000000001E-3</c:v>
                </c:pt>
                <c:pt idx="1549">
                  <c:v>-1.0619999999999999E-2</c:v>
                </c:pt>
                <c:pt idx="1550">
                  <c:v>-2.8649999999999998E-2</c:v>
                </c:pt>
                <c:pt idx="1551">
                  <c:v>2.2000000000000001E-4</c:v>
                </c:pt>
                <c:pt idx="1552">
                  <c:v>2.0000000000000001E-4</c:v>
                </c:pt>
                <c:pt idx="1553">
                  <c:v>1.9300000000000001E-2</c:v>
                </c:pt>
                <c:pt idx="1554">
                  <c:v>2.1010000000000001E-2</c:v>
                </c:pt>
                <c:pt idx="1555">
                  <c:v>2.9E-4</c:v>
                </c:pt>
                <c:pt idx="1556">
                  <c:v>-3.2299999999999998E-3</c:v>
                </c:pt>
                <c:pt idx="1557">
                  <c:v>-8.8999999999999995E-4</c:v>
                </c:pt>
                <c:pt idx="1558">
                  <c:v>1.8E-3</c:v>
                </c:pt>
                <c:pt idx="1559">
                  <c:v>-1.056E-2</c:v>
                </c:pt>
                <c:pt idx="1560">
                  <c:v>7.2500000000000004E-3</c:v>
                </c:pt>
                <c:pt idx="1561">
                  <c:v>-1.089E-2</c:v>
                </c:pt>
                <c:pt idx="1562">
                  <c:v>1.41E-3</c:v>
                </c:pt>
                <c:pt idx="1563">
                  <c:v>2.3E-2</c:v>
                </c:pt>
                <c:pt idx="1564">
                  <c:v>-5.4099999999999999E-3</c:v>
                </c:pt>
                <c:pt idx="1565">
                  <c:v>5.9100000000000003E-3</c:v>
                </c:pt>
                <c:pt idx="1566">
                  <c:v>-9.8999999999999999E-4</c:v>
                </c:pt>
                <c:pt idx="1567">
                  <c:v>3.5799999999999998E-3</c:v>
                </c:pt>
                <c:pt idx="1568">
                  <c:v>2.5999999999999999E-3</c:v>
                </c:pt>
                <c:pt idx="1569">
                  <c:v>1.5180000000000001E-2</c:v>
                </c:pt>
                <c:pt idx="1570">
                  <c:v>3.79E-3</c:v>
                </c:pt>
                <c:pt idx="1571">
                  <c:v>2.7999999999999998E-4</c:v>
                </c:pt>
                <c:pt idx="1572">
                  <c:v>6.4000000000000005E-4</c:v>
                </c:pt>
                <c:pt idx="1573">
                  <c:v>-6.4799999999999996E-3</c:v>
                </c:pt>
                <c:pt idx="1574">
                  <c:v>-2.98E-3</c:v>
                </c:pt>
                <c:pt idx="1575">
                  <c:v>1.73E-3</c:v>
                </c:pt>
                <c:pt idx="1576">
                  <c:v>1.026E-2</c:v>
                </c:pt>
                <c:pt idx="1577">
                  <c:v>3.9500000000000004E-3</c:v>
                </c:pt>
                <c:pt idx="1578">
                  <c:v>-8.6999999999999994E-3</c:v>
                </c:pt>
                <c:pt idx="1579">
                  <c:v>-3.0929999999999999E-2</c:v>
                </c:pt>
                <c:pt idx="1580">
                  <c:v>8.4000000000000003E-4</c:v>
                </c:pt>
                <c:pt idx="1581">
                  <c:v>-2.0200000000000001E-3</c:v>
                </c:pt>
                <c:pt idx="1582">
                  <c:v>1.2999999999999999E-2</c:v>
                </c:pt>
                <c:pt idx="1583">
                  <c:v>2.223E-2</c:v>
                </c:pt>
                <c:pt idx="1584">
                  <c:v>-4.0400000000000002E-3</c:v>
                </c:pt>
                <c:pt idx="1585">
                  <c:v>7.1700000000000002E-3</c:v>
                </c:pt>
                <c:pt idx="1586">
                  <c:v>-1.57E-3</c:v>
                </c:pt>
                <c:pt idx="1587">
                  <c:v>-1.23E-3</c:v>
                </c:pt>
                <c:pt idx="1588">
                  <c:v>-4.0999999999999999E-4</c:v>
                </c:pt>
                <c:pt idx="1589">
                  <c:v>-3.3E-3</c:v>
                </c:pt>
                <c:pt idx="1590">
                  <c:v>-3.8999999999999999E-4</c:v>
                </c:pt>
                <c:pt idx="1591">
                  <c:v>8.5000000000000006E-3</c:v>
                </c:pt>
                <c:pt idx="1592">
                  <c:v>4.0899999999999999E-3</c:v>
                </c:pt>
                <c:pt idx="1593">
                  <c:v>5.0200000000000002E-3</c:v>
                </c:pt>
                <c:pt idx="1594">
                  <c:v>-0.10578</c:v>
                </c:pt>
                <c:pt idx="1595">
                  <c:v>-9.8200000000000006E-3</c:v>
                </c:pt>
                <c:pt idx="1596">
                  <c:v>9.8600000000000007E-3</c:v>
                </c:pt>
                <c:pt idx="1597">
                  <c:v>-2.1780000000000001E-2</c:v>
                </c:pt>
                <c:pt idx="1598">
                  <c:v>5.1599999999999997E-3</c:v>
                </c:pt>
                <c:pt idx="1599">
                  <c:v>-1.4E-3</c:v>
                </c:pt>
                <c:pt idx="1600">
                  <c:v>-1.3950000000000001E-2</c:v>
                </c:pt>
                <c:pt idx="1601">
                  <c:v>1.5509999999999999E-2</c:v>
                </c:pt>
                <c:pt idx="1602">
                  <c:v>5.5100000000000001E-3</c:v>
                </c:pt>
                <c:pt idx="1603">
                  <c:v>-1.1000000000000001E-3</c:v>
                </c:pt>
                <c:pt idx="1604">
                  <c:v>4.6299999999999996E-3</c:v>
                </c:pt>
                <c:pt idx="1605">
                  <c:v>-5.0600000000000003E-3</c:v>
                </c:pt>
                <c:pt idx="1606">
                  <c:v>-1.602E-2</c:v>
                </c:pt>
                <c:pt idx="1607">
                  <c:v>1.6639999999999999E-2</c:v>
                </c:pt>
                <c:pt idx="1608">
                  <c:v>-2.15E-3</c:v>
                </c:pt>
                <c:pt idx="1609">
                  <c:v>2.2960000000000001E-2</c:v>
                </c:pt>
                <c:pt idx="1610">
                  <c:v>-7.9600000000000001E-3</c:v>
                </c:pt>
                <c:pt idx="1611">
                  <c:v>6.0299999999999998E-3</c:v>
                </c:pt>
                <c:pt idx="1612">
                  <c:v>3.1E-4</c:v>
                </c:pt>
                <c:pt idx="1613">
                  <c:v>-3.8E-3</c:v>
                </c:pt>
                <c:pt idx="1614">
                  <c:v>8.3800000000000003E-3</c:v>
                </c:pt>
                <c:pt idx="1615">
                  <c:v>-1.026E-2</c:v>
                </c:pt>
                <c:pt idx="1616">
                  <c:v>8.1700000000000002E-3</c:v>
                </c:pt>
                <c:pt idx="1617">
                  <c:v>1.2319999999999999E-2</c:v>
                </c:pt>
                <c:pt idx="1618">
                  <c:v>-3.64E-3</c:v>
                </c:pt>
                <c:pt idx="1619">
                  <c:v>0</c:v>
                </c:pt>
                <c:pt idx="1620">
                  <c:v>-1.384E-2</c:v>
                </c:pt>
                <c:pt idx="1621">
                  <c:v>9.4000000000000004E-3</c:v>
                </c:pt>
                <c:pt idx="1622">
                  <c:v>1.97E-3</c:v>
                </c:pt>
                <c:pt idx="1623">
                  <c:v>1.0330000000000001E-2</c:v>
                </c:pt>
                <c:pt idx="1624">
                  <c:v>0.01</c:v>
                </c:pt>
                <c:pt idx="1625">
                  <c:v>1.0880000000000001E-2</c:v>
                </c:pt>
                <c:pt idx="1626">
                  <c:v>8.3800000000000003E-3</c:v>
                </c:pt>
                <c:pt idx="1627">
                  <c:v>-3.29E-3</c:v>
                </c:pt>
                <c:pt idx="1628">
                  <c:v>0</c:v>
                </c:pt>
                <c:pt idx="1629">
                  <c:v>8.9999999999999998E-4</c:v>
                </c:pt>
                <c:pt idx="1630">
                  <c:v>-7.1700000000000002E-3</c:v>
                </c:pt>
                <c:pt idx="1631">
                  <c:v>2.65E-3</c:v>
                </c:pt>
                <c:pt idx="1632">
                  <c:v>-1.01E-3</c:v>
                </c:pt>
                <c:pt idx="1633">
                  <c:v>1.6230000000000001E-2</c:v>
                </c:pt>
                <c:pt idx="1634">
                  <c:v>2.16E-3</c:v>
                </c:pt>
                <c:pt idx="1635">
                  <c:v>-1.0399999999999999E-3</c:v>
                </c:pt>
                <c:pt idx="1636">
                  <c:v>1.529E-2</c:v>
                </c:pt>
                <c:pt idx="1637">
                  <c:v>-1.2700000000000001E-3</c:v>
                </c:pt>
                <c:pt idx="1638">
                  <c:v>4.8500000000000001E-3</c:v>
                </c:pt>
                <c:pt idx="1639">
                  <c:v>-6.8399999999999997E-3</c:v>
                </c:pt>
                <c:pt idx="1640">
                  <c:v>8.6800000000000002E-3</c:v>
                </c:pt>
                <c:pt idx="1641">
                  <c:v>-9.7999999999999997E-4</c:v>
                </c:pt>
                <c:pt idx="1642">
                  <c:v>-6.6E-4</c:v>
                </c:pt>
                <c:pt idx="1643">
                  <c:v>-1.7600000000000001E-3</c:v>
                </c:pt>
                <c:pt idx="1644">
                  <c:v>5.6499999999999996E-3</c:v>
                </c:pt>
                <c:pt idx="1645">
                  <c:v>1.244E-2</c:v>
                </c:pt>
                <c:pt idx="1646">
                  <c:v>3.1E-4</c:v>
                </c:pt>
                <c:pt idx="1647">
                  <c:v>2.0899999999999998E-3</c:v>
                </c:pt>
                <c:pt idx="1648">
                  <c:v>2.3E-3</c:v>
                </c:pt>
                <c:pt idx="1649">
                  <c:v>-6.13E-3</c:v>
                </c:pt>
                <c:pt idx="1650">
                  <c:v>-1.2999999999999999E-3</c:v>
                </c:pt>
                <c:pt idx="1651">
                  <c:v>1.2099999999999999E-3</c:v>
                </c:pt>
                <c:pt idx="1652">
                  <c:v>4.4600000000000004E-3</c:v>
                </c:pt>
                <c:pt idx="1653">
                  <c:v>1.65E-3</c:v>
                </c:pt>
                <c:pt idx="1654">
                  <c:v>-1.0019999999999999E-2</c:v>
                </c:pt>
                <c:pt idx="1655">
                  <c:v>-3.0500000000000002E-3</c:v>
                </c:pt>
                <c:pt idx="1656">
                  <c:v>-1.0399999999999999E-3</c:v>
                </c:pt>
                <c:pt idx="1657">
                  <c:v>9.2200000000000008E-3</c:v>
                </c:pt>
                <c:pt idx="1658">
                  <c:v>-8.3400000000000002E-3</c:v>
                </c:pt>
                <c:pt idx="1659">
                  <c:v>5.8799999999999998E-3</c:v>
                </c:pt>
                <c:pt idx="1660">
                  <c:v>-8.6499999999999997E-3</c:v>
                </c:pt>
                <c:pt idx="1661">
                  <c:v>-7.2999999999999996E-4</c:v>
                </c:pt>
                <c:pt idx="1662">
                  <c:v>1.4250000000000001E-2</c:v>
                </c:pt>
                <c:pt idx="1663">
                  <c:v>9.3999999999999997E-4</c:v>
                </c:pt>
                <c:pt idx="1664">
                  <c:v>1.2999999999999999E-3</c:v>
                </c:pt>
                <c:pt idx="1665">
                  <c:v>6.5300000000000002E-3</c:v>
                </c:pt>
                <c:pt idx="1666">
                  <c:v>-1.9400000000000001E-3</c:v>
                </c:pt>
                <c:pt idx="1667">
                  <c:v>-9.1800000000000007E-3</c:v>
                </c:pt>
                <c:pt idx="1668">
                  <c:v>-3.9300000000000003E-3</c:v>
                </c:pt>
                <c:pt idx="1669">
                  <c:v>-1.1730000000000001E-2</c:v>
                </c:pt>
                <c:pt idx="1670">
                  <c:v>4.4900000000000001E-3</c:v>
                </c:pt>
                <c:pt idx="1671">
                  <c:v>-1E-4</c:v>
                </c:pt>
                <c:pt idx="1672">
                  <c:v>-4.1999999999999997E-3</c:v>
                </c:pt>
                <c:pt idx="1673">
                  <c:v>6.9999999999999994E-5</c:v>
                </c:pt>
                <c:pt idx="1674">
                  <c:v>-2.7299999999999998E-3</c:v>
                </c:pt>
                <c:pt idx="1675">
                  <c:v>5.6800000000000002E-3</c:v>
                </c:pt>
                <c:pt idx="1676">
                  <c:v>1.32E-3</c:v>
                </c:pt>
                <c:pt idx="1677">
                  <c:v>1.093E-2</c:v>
                </c:pt>
                <c:pt idx="1678">
                  <c:v>3.62E-3</c:v>
                </c:pt>
                <c:pt idx="1679">
                  <c:v>-7.2500000000000004E-3</c:v>
                </c:pt>
                <c:pt idx="1680">
                  <c:v>5.5999999999999995E-4</c:v>
                </c:pt>
                <c:pt idx="1681">
                  <c:v>1.491E-2</c:v>
                </c:pt>
                <c:pt idx="1682">
                  <c:v>-5.0200000000000002E-3</c:v>
                </c:pt>
                <c:pt idx="1683">
                  <c:v>3.2299999999999998E-3</c:v>
                </c:pt>
                <c:pt idx="1684">
                  <c:v>5.28E-3</c:v>
                </c:pt>
                <c:pt idx="1685">
                  <c:v>-1.31E-3</c:v>
                </c:pt>
                <c:pt idx="1686">
                  <c:v>9.6799999999999994E-3</c:v>
                </c:pt>
                <c:pt idx="1687">
                  <c:v>5.3E-3</c:v>
                </c:pt>
                <c:pt idx="1688">
                  <c:v>-4.7299999999999998E-3</c:v>
                </c:pt>
                <c:pt idx="1689">
                  <c:v>5.1500000000000001E-3</c:v>
                </c:pt>
                <c:pt idx="1690">
                  <c:v>1.9000000000000001E-4</c:v>
                </c:pt>
                <c:pt idx="1691">
                  <c:v>-1.503E-2</c:v>
                </c:pt>
                <c:pt idx="1692">
                  <c:v>-1.2899999999999999E-3</c:v>
                </c:pt>
                <c:pt idx="1693">
                  <c:v>-7.6099999999999996E-3</c:v>
                </c:pt>
                <c:pt idx="1694">
                  <c:v>2.3E-3</c:v>
                </c:pt>
                <c:pt idx="1695">
                  <c:v>-4.4600000000000004E-3</c:v>
                </c:pt>
                <c:pt idx="1696">
                  <c:v>-2.7699999999999999E-3</c:v>
                </c:pt>
                <c:pt idx="1697">
                  <c:v>6.6E-4</c:v>
                </c:pt>
                <c:pt idx="1698">
                  <c:v>9.4500000000000001E-3</c:v>
                </c:pt>
                <c:pt idx="1699">
                  <c:v>2.8900000000000002E-3</c:v>
                </c:pt>
                <c:pt idx="1700">
                  <c:v>-4.6000000000000001E-4</c:v>
                </c:pt>
                <c:pt idx="1701">
                  <c:v>-2.1700000000000001E-3</c:v>
                </c:pt>
                <c:pt idx="1702">
                  <c:v>4.62E-3</c:v>
                </c:pt>
                <c:pt idx="1703">
                  <c:v>7.4000000000000003E-3</c:v>
                </c:pt>
                <c:pt idx="1704">
                  <c:v>-6.7499999999999999E-3</c:v>
                </c:pt>
                <c:pt idx="1705">
                  <c:v>-3.2299999999999998E-3</c:v>
                </c:pt>
                <c:pt idx="1706">
                  <c:v>-4.2779999999999999E-2</c:v>
                </c:pt>
                <c:pt idx="1707">
                  <c:v>5.9199999999999999E-3</c:v>
                </c:pt>
                <c:pt idx="1708">
                  <c:v>-7.2899999999999996E-3</c:v>
                </c:pt>
                <c:pt idx="1709">
                  <c:v>7.3999999999999999E-4</c:v>
                </c:pt>
                <c:pt idx="1710">
                  <c:v>1.7270000000000001E-2</c:v>
                </c:pt>
                <c:pt idx="1711">
                  <c:v>4.8500000000000001E-3</c:v>
                </c:pt>
                <c:pt idx="1712">
                  <c:v>1.6969999999999999E-2</c:v>
                </c:pt>
                <c:pt idx="1713">
                  <c:v>1.359E-2</c:v>
                </c:pt>
                <c:pt idx="1714">
                  <c:v>1.1299999999999999E-3</c:v>
                </c:pt>
                <c:pt idx="1715">
                  <c:v>5.45E-3</c:v>
                </c:pt>
                <c:pt idx="1716">
                  <c:v>1.35E-2</c:v>
                </c:pt>
                <c:pt idx="1717">
                  <c:v>-6.8700000000000002E-3</c:v>
                </c:pt>
                <c:pt idx="1718">
                  <c:v>-4.4200000000000003E-3</c:v>
                </c:pt>
                <c:pt idx="1719">
                  <c:v>-1.5499999999999999E-3</c:v>
                </c:pt>
                <c:pt idx="1720">
                  <c:v>5.6499999999999996E-3</c:v>
                </c:pt>
                <c:pt idx="1721">
                  <c:v>1.57E-3</c:v>
                </c:pt>
                <c:pt idx="1722">
                  <c:v>1.2449999999999999E-2</c:v>
                </c:pt>
                <c:pt idx="1723">
                  <c:v>-8.4000000000000003E-4</c:v>
                </c:pt>
                <c:pt idx="1724">
                  <c:v>2.2699999999999999E-3</c:v>
                </c:pt>
                <c:pt idx="1725">
                  <c:v>8.2100000000000003E-3</c:v>
                </c:pt>
                <c:pt idx="1726">
                  <c:v>-1.6709999999999999E-2</c:v>
                </c:pt>
                <c:pt idx="1727">
                  <c:v>-8.2100000000000003E-3</c:v>
                </c:pt>
                <c:pt idx="1728">
                  <c:v>-1.0070000000000001E-2</c:v>
                </c:pt>
                <c:pt idx="1729">
                  <c:v>1.9000000000000001E-4</c:v>
                </c:pt>
                <c:pt idx="1730">
                  <c:v>4.7999999999999996E-3</c:v>
                </c:pt>
                <c:pt idx="1731">
                  <c:v>1.4959999999999999E-2</c:v>
                </c:pt>
                <c:pt idx="1732">
                  <c:v>-5.5500000000000002E-3</c:v>
                </c:pt>
                <c:pt idx="1733">
                  <c:v>9.5E-4</c:v>
                </c:pt>
                <c:pt idx="1734">
                  <c:v>3.1199999999999999E-3</c:v>
                </c:pt>
                <c:pt idx="1735">
                  <c:v>-1.42E-3</c:v>
                </c:pt>
                <c:pt idx="1736">
                  <c:v>-7.8200000000000006E-3</c:v>
                </c:pt>
                <c:pt idx="1737">
                  <c:v>-4.2349999999999999E-2</c:v>
                </c:pt>
                <c:pt idx="1738">
                  <c:v>1.0200000000000001E-3</c:v>
                </c:pt>
                <c:pt idx="1739">
                  <c:v>-1.6539999999999999E-2</c:v>
                </c:pt>
                <c:pt idx="1740">
                  <c:v>-4.8399999999999997E-3</c:v>
                </c:pt>
                <c:pt idx="1741">
                  <c:v>1.5900000000000001E-3</c:v>
                </c:pt>
                <c:pt idx="1742">
                  <c:v>-1.342E-2</c:v>
                </c:pt>
                <c:pt idx="1743">
                  <c:v>-4.3E-3</c:v>
                </c:pt>
                <c:pt idx="1744">
                  <c:v>1.5499999999999999E-3</c:v>
                </c:pt>
                <c:pt idx="1745">
                  <c:v>7.2700000000000004E-3</c:v>
                </c:pt>
                <c:pt idx="1746">
                  <c:v>1.027E-2</c:v>
                </c:pt>
                <c:pt idx="1747">
                  <c:v>-2.98E-3</c:v>
                </c:pt>
                <c:pt idx="1748">
                  <c:v>5.79E-3</c:v>
                </c:pt>
                <c:pt idx="1749">
                  <c:v>-7.0899999999999999E-3</c:v>
                </c:pt>
                <c:pt idx="1750">
                  <c:v>-1.418E-2</c:v>
                </c:pt>
                <c:pt idx="1751">
                  <c:v>5.4000000000000001E-4</c:v>
                </c:pt>
                <c:pt idx="1752">
                  <c:v>5.9699999999999996E-3</c:v>
                </c:pt>
                <c:pt idx="1753">
                  <c:v>-2.32E-3</c:v>
                </c:pt>
                <c:pt idx="1754">
                  <c:v>4.6800000000000001E-3</c:v>
                </c:pt>
                <c:pt idx="1755">
                  <c:v>-4.2900000000000004E-3</c:v>
                </c:pt>
                <c:pt idx="1756">
                  <c:v>1.123E-2</c:v>
                </c:pt>
                <c:pt idx="1757">
                  <c:v>2.7299999999999998E-3</c:v>
                </c:pt>
                <c:pt idx="1758">
                  <c:v>-3.5E-4</c:v>
                </c:pt>
                <c:pt idx="1759">
                  <c:v>1.146E-2</c:v>
                </c:pt>
                <c:pt idx="1760">
                  <c:v>-2.3970000000000002E-2</c:v>
                </c:pt>
                <c:pt idx="1761">
                  <c:v>2.15E-3</c:v>
                </c:pt>
                <c:pt idx="1762">
                  <c:v>6.2599999999999999E-3</c:v>
                </c:pt>
                <c:pt idx="1763">
                  <c:v>2.2499999999999998E-3</c:v>
                </c:pt>
                <c:pt idx="1764">
                  <c:v>-1.255E-2</c:v>
                </c:pt>
                <c:pt idx="1765">
                  <c:v>7.1000000000000004E-3</c:v>
                </c:pt>
                <c:pt idx="1766">
                  <c:v>-1.98E-3</c:v>
                </c:pt>
                <c:pt idx="1767">
                  <c:v>-2.734E-2</c:v>
                </c:pt>
                <c:pt idx="1768">
                  <c:v>1.8000000000000001E-4</c:v>
                </c:pt>
                <c:pt idx="1769">
                  <c:v>1.4290000000000001E-2</c:v>
                </c:pt>
                <c:pt idx="1770">
                  <c:v>-7.43E-3</c:v>
                </c:pt>
                <c:pt idx="1771">
                  <c:v>-3.4299999999999999E-3</c:v>
                </c:pt>
                <c:pt idx="1772">
                  <c:v>9.3999999999999997E-4</c:v>
                </c:pt>
                <c:pt idx="1773">
                  <c:v>7.3999999999999999E-4</c:v>
                </c:pt>
                <c:pt idx="1774">
                  <c:v>9.3000000000000005E-4</c:v>
                </c:pt>
                <c:pt idx="1775">
                  <c:v>-2.1800000000000001E-3</c:v>
                </c:pt>
                <c:pt idx="1776">
                  <c:v>-2.8800000000000002E-3</c:v>
                </c:pt>
                <c:pt idx="1777">
                  <c:v>-3.29E-3</c:v>
                </c:pt>
                <c:pt idx="1778">
                  <c:v>2.027E-2</c:v>
                </c:pt>
                <c:pt idx="1779">
                  <c:v>1.243E-2</c:v>
                </c:pt>
                <c:pt idx="1780">
                  <c:v>-5.6600000000000001E-3</c:v>
                </c:pt>
                <c:pt idx="1781">
                  <c:v>2.6800000000000001E-3</c:v>
                </c:pt>
                <c:pt idx="1782">
                  <c:v>-3.1800000000000001E-3</c:v>
                </c:pt>
                <c:pt idx="1783">
                  <c:v>1E-3</c:v>
                </c:pt>
                <c:pt idx="1784">
                  <c:v>5.6899999999999997E-3</c:v>
                </c:pt>
                <c:pt idx="1785">
                  <c:v>-2.3E-3</c:v>
                </c:pt>
                <c:pt idx="1786">
                  <c:v>1.1769999999999999E-2</c:v>
                </c:pt>
                <c:pt idx="1787">
                  <c:v>2.3000000000000001E-4</c:v>
                </c:pt>
                <c:pt idx="1788">
                  <c:v>-1.4400000000000001E-3</c:v>
                </c:pt>
                <c:pt idx="1789">
                  <c:v>-4.2700000000000004E-3</c:v>
                </c:pt>
                <c:pt idx="1790">
                  <c:v>-1.6469999999999999E-2</c:v>
                </c:pt>
                <c:pt idx="1791">
                  <c:v>-1.9400000000000001E-3</c:v>
                </c:pt>
                <c:pt idx="1792">
                  <c:v>2.0200000000000001E-3</c:v>
                </c:pt>
                <c:pt idx="1793">
                  <c:v>4.7000000000000002E-3</c:v>
                </c:pt>
                <c:pt idx="1794">
                  <c:v>1.5339999999999999E-2</c:v>
                </c:pt>
                <c:pt idx="1795">
                  <c:v>-6.1599999999999997E-3</c:v>
                </c:pt>
                <c:pt idx="1796">
                  <c:v>1.865E-2</c:v>
                </c:pt>
                <c:pt idx="1797">
                  <c:v>-1.25E-3</c:v>
                </c:pt>
                <c:pt idx="1798">
                  <c:v>-9.9600000000000001E-3</c:v>
                </c:pt>
                <c:pt idx="1799">
                  <c:v>-2.0070000000000001E-2</c:v>
                </c:pt>
                <c:pt idx="1800">
                  <c:v>-1.24E-3</c:v>
                </c:pt>
                <c:pt idx="1801">
                  <c:v>1.7440000000000001E-2</c:v>
                </c:pt>
                <c:pt idx="1802">
                  <c:v>-1.5499999999999999E-3</c:v>
                </c:pt>
                <c:pt idx="1803">
                  <c:v>1.609E-2</c:v>
                </c:pt>
                <c:pt idx="1804">
                  <c:v>1.7389999999999999E-2</c:v>
                </c:pt>
                <c:pt idx="1805">
                  <c:v>7.3699999999999998E-3</c:v>
                </c:pt>
                <c:pt idx="1806">
                  <c:v>-6.4219999999999999E-2</c:v>
                </c:pt>
                <c:pt idx="1807">
                  <c:v>8.3000000000000001E-4</c:v>
                </c:pt>
                <c:pt idx="1808">
                  <c:v>9.1800000000000007E-3</c:v>
                </c:pt>
                <c:pt idx="1809">
                  <c:v>5.4000000000000003E-3</c:v>
                </c:pt>
                <c:pt idx="1810">
                  <c:v>-1.865E-2</c:v>
                </c:pt>
                <c:pt idx="1811">
                  <c:v>6.6400000000000001E-3</c:v>
                </c:pt>
                <c:pt idx="1812">
                  <c:v>2.15E-3</c:v>
                </c:pt>
                <c:pt idx="1813">
                  <c:v>-4.6000000000000001E-4</c:v>
                </c:pt>
                <c:pt idx="1814">
                  <c:v>2.8400000000000002E-2</c:v>
                </c:pt>
                <c:pt idx="1815">
                  <c:v>-6.0400000000000002E-3</c:v>
                </c:pt>
                <c:pt idx="1816">
                  <c:v>-6.3800000000000003E-3</c:v>
                </c:pt>
                <c:pt idx="1817">
                  <c:v>-2.47E-3</c:v>
                </c:pt>
                <c:pt idx="1818">
                  <c:v>1.4599999999999999E-3</c:v>
                </c:pt>
                <c:pt idx="1819">
                  <c:v>4.13E-3</c:v>
                </c:pt>
                <c:pt idx="1820">
                  <c:v>3.5799999999999998E-3</c:v>
                </c:pt>
                <c:pt idx="1821">
                  <c:v>1.187E-2</c:v>
                </c:pt>
                <c:pt idx="1822">
                  <c:v>-2.5699999999999998E-3</c:v>
                </c:pt>
                <c:pt idx="1823">
                  <c:v>-4.7800000000000004E-3</c:v>
                </c:pt>
                <c:pt idx="1824">
                  <c:v>-6.0999999999999997E-4</c:v>
                </c:pt>
                <c:pt idx="1825">
                  <c:v>-2.3600000000000001E-3</c:v>
                </c:pt>
                <c:pt idx="1826">
                  <c:v>2.9940000000000001E-2</c:v>
                </c:pt>
                <c:pt idx="1827">
                  <c:v>-2.7E-4</c:v>
                </c:pt>
                <c:pt idx="1828">
                  <c:v>-6.9999999999999994E-5</c:v>
                </c:pt>
                <c:pt idx="1829">
                  <c:v>8.2699999999999996E-3</c:v>
                </c:pt>
                <c:pt idx="1830">
                  <c:v>3.6700000000000001E-3</c:v>
                </c:pt>
                <c:pt idx="1831">
                  <c:v>1.188E-2</c:v>
                </c:pt>
                <c:pt idx="1832">
                  <c:v>-2.16E-3</c:v>
                </c:pt>
                <c:pt idx="1833">
                  <c:v>-6.9999999999999994E-5</c:v>
                </c:pt>
                <c:pt idx="1834">
                  <c:v>4.2199999999999998E-3</c:v>
                </c:pt>
                <c:pt idx="1835">
                  <c:v>-9.3999999999999997E-4</c:v>
                </c:pt>
                <c:pt idx="1836">
                  <c:v>-3.2000000000000003E-4</c:v>
                </c:pt>
                <c:pt idx="1837">
                  <c:v>-1.4599999999999999E-3</c:v>
                </c:pt>
                <c:pt idx="1838">
                  <c:v>1.6060000000000001E-2</c:v>
                </c:pt>
                <c:pt idx="1839">
                  <c:v>1.2899999999999999E-3</c:v>
                </c:pt>
                <c:pt idx="1840">
                  <c:v>5.8599999999999998E-3</c:v>
                </c:pt>
                <c:pt idx="1841">
                  <c:v>2.7999999999999998E-4</c:v>
                </c:pt>
                <c:pt idx="1842">
                  <c:v>-3.64E-3</c:v>
                </c:pt>
                <c:pt idx="1843">
                  <c:v>7.0499999999999998E-3</c:v>
                </c:pt>
                <c:pt idx="1844">
                  <c:v>2.5500000000000002E-3</c:v>
                </c:pt>
                <c:pt idx="1845">
                  <c:v>2.7999999999999998E-4</c:v>
                </c:pt>
                <c:pt idx="1846">
                  <c:v>9.7000000000000005E-4</c:v>
                </c:pt>
                <c:pt idx="1847">
                  <c:v>1.2409999999999999E-2</c:v>
                </c:pt>
                <c:pt idx="1848">
                  <c:v>-2.5799999999999998E-3</c:v>
                </c:pt>
                <c:pt idx="1849">
                  <c:v>1.4970000000000001E-2</c:v>
                </c:pt>
                <c:pt idx="1850">
                  <c:v>4.8700000000000002E-3</c:v>
                </c:pt>
                <c:pt idx="1851">
                  <c:v>8.7000000000000001E-4</c:v>
                </c:pt>
                <c:pt idx="1852">
                  <c:v>-3.49E-3</c:v>
                </c:pt>
                <c:pt idx="1853">
                  <c:v>-3.4000000000000002E-4</c:v>
                </c:pt>
                <c:pt idx="1854">
                  <c:v>-5.5000000000000003E-4</c:v>
                </c:pt>
                <c:pt idx="1855">
                  <c:v>-1.0300000000000001E-3</c:v>
                </c:pt>
                <c:pt idx="1856">
                  <c:v>3.9199999999999999E-3</c:v>
                </c:pt>
                <c:pt idx="1857">
                  <c:v>3.4000000000000002E-4</c:v>
                </c:pt>
                <c:pt idx="1858">
                  <c:v>-1.1650000000000001E-2</c:v>
                </c:pt>
                <c:pt idx="1859">
                  <c:v>-4.2000000000000002E-4</c:v>
                </c:pt>
                <c:pt idx="1860">
                  <c:v>6.0899999999999999E-3</c:v>
                </c:pt>
                <c:pt idx="1861">
                  <c:v>-1.3999999999999999E-4</c:v>
                </c:pt>
                <c:pt idx="1862">
                  <c:v>2.96E-3</c:v>
                </c:pt>
                <c:pt idx="1863">
                  <c:v>-2.2699999999999999E-3</c:v>
                </c:pt>
                <c:pt idx="1864">
                  <c:v>1.47E-3</c:v>
                </c:pt>
                <c:pt idx="1865">
                  <c:v>5.6100000000000004E-3</c:v>
                </c:pt>
                <c:pt idx="1866">
                  <c:v>3.3400000000000001E-3</c:v>
                </c:pt>
                <c:pt idx="1867">
                  <c:v>8.0599999999999995E-3</c:v>
                </c:pt>
                <c:pt idx="1868">
                  <c:v>6.5199999999999998E-3</c:v>
                </c:pt>
                <c:pt idx="1869">
                  <c:v>1.7000000000000001E-4</c:v>
                </c:pt>
                <c:pt idx="1870">
                  <c:v>-6.8599999999999998E-3</c:v>
                </c:pt>
                <c:pt idx="1871">
                  <c:v>1.89E-3</c:v>
                </c:pt>
                <c:pt idx="1872">
                  <c:v>-1.41E-3</c:v>
                </c:pt>
                <c:pt idx="1873">
                  <c:v>9.6000000000000002E-4</c:v>
                </c:pt>
                <c:pt idx="1874">
                  <c:v>5.0299999999999997E-3</c:v>
                </c:pt>
                <c:pt idx="1875">
                  <c:v>6.9300000000000004E-3</c:v>
                </c:pt>
                <c:pt idx="1876">
                  <c:v>-1.1999999999999999E-3</c:v>
                </c:pt>
                <c:pt idx="1877">
                  <c:v>-9.9600000000000001E-3</c:v>
                </c:pt>
                <c:pt idx="1878">
                  <c:v>2.8999999999999998E-3</c:v>
                </c:pt>
                <c:pt idx="1879">
                  <c:v>9.4800000000000006E-3</c:v>
                </c:pt>
                <c:pt idx="1880">
                  <c:v>1.5640000000000001E-2</c:v>
                </c:pt>
                <c:pt idx="1881">
                  <c:v>-2.99E-3</c:v>
                </c:pt>
                <c:pt idx="1882">
                  <c:v>-1.074E-2</c:v>
                </c:pt>
                <c:pt idx="1883">
                  <c:v>-6.9999999999999994E-5</c:v>
                </c:pt>
                <c:pt idx="1884">
                  <c:v>8.5999999999999998E-4</c:v>
                </c:pt>
                <c:pt idx="1885">
                  <c:v>-5.94E-3</c:v>
                </c:pt>
                <c:pt idx="1886">
                  <c:v>-6.6400000000000001E-3</c:v>
                </c:pt>
                <c:pt idx="1887">
                  <c:v>2.7E-4</c:v>
                </c:pt>
                <c:pt idx="1888">
                  <c:v>-1.65E-3</c:v>
                </c:pt>
                <c:pt idx="1889">
                  <c:v>-1.34E-3</c:v>
                </c:pt>
                <c:pt idx="1890">
                  <c:v>-3.8300000000000001E-3</c:v>
                </c:pt>
                <c:pt idx="1891">
                  <c:v>1.0460000000000001E-2</c:v>
                </c:pt>
                <c:pt idx="1892">
                  <c:v>-9.0600000000000003E-3</c:v>
                </c:pt>
                <c:pt idx="1893">
                  <c:v>-8.6700000000000006E-3</c:v>
                </c:pt>
                <c:pt idx="1894">
                  <c:v>-6.7299999999999999E-3</c:v>
                </c:pt>
                <c:pt idx="1895">
                  <c:v>-3.2250000000000001E-2</c:v>
                </c:pt>
                <c:pt idx="1896">
                  <c:v>-3.3919999999999999E-2</c:v>
                </c:pt>
                <c:pt idx="1897">
                  <c:v>1.346E-2</c:v>
                </c:pt>
                <c:pt idx="1898">
                  <c:v>-3.2149999999999998E-2</c:v>
                </c:pt>
                <c:pt idx="1899">
                  <c:v>5.6559999999999999E-2</c:v>
                </c:pt>
                <c:pt idx="1900">
                  <c:v>-1.03E-2</c:v>
                </c:pt>
                <c:pt idx="1901">
                  <c:v>1.3999999999999999E-4</c:v>
                </c:pt>
                <c:pt idx="1902">
                  <c:v>-1.338E-2</c:v>
                </c:pt>
                <c:pt idx="1903">
                  <c:v>3.7400000000000003E-2</c:v>
                </c:pt>
                <c:pt idx="1904">
                  <c:v>-7.1999999999999995E-2</c:v>
                </c:pt>
                <c:pt idx="1905">
                  <c:v>-4.9700000000000001E-2</c:v>
                </c:pt>
                <c:pt idx="1906">
                  <c:v>6.8409999999999999E-2</c:v>
                </c:pt>
                <c:pt idx="1907">
                  <c:v>-1.8259999999999998E-2</c:v>
                </c:pt>
                <c:pt idx="1908">
                  <c:v>7.177E-2</c:v>
                </c:pt>
                <c:pt idx="1909">
                  <c:v>-1.201E-2</c:v>
                </c:pt>
                <c:pt idx="1910">
                  <c:v>-6.0400000000000002E-2</c:v>
                </c:pt>
                <c:pt idx="1911">
                  <c:v>-5.8009999999999999E-2</c:v>
                </c:pt>
                <c:pt idx="1912">
                  <c:v>-2.5260000000000001E-2</c:v>
                </c:pt>
                <c:pt idx="1913">
                  <c:v>6.9839999999999999E-2</c:v>
                </c:pt>
                <c:pt idx="1914">
                  <c:v>1.8400000000000001E-3</c:v>
                </c:pt>
                <c:pt idx="1915">
                  <c:v>5.8319999999999997E-2</c:v>
                </c:pt>
                <c:pt idx="1916">
                  <c:v>-2.7310000000000001E-2</c:v>
                </c:pt>
                <c:pt idx="1917">
                  <c:v>2.5649999999999999E-2</c:v>
                </c:pt>
                <c:pt idx="1918">
                  <c:v>-1.4239999999999999E-2</c:v>
                </c:pt>
                <c:pt idx="1919">
                  <c:v>-1.7850000000000001E-2</c:v>
                </c:pt>
                <c:pt idx="1920">
                  <c:v>3.3140000000000003E-2</c:v>
                </c:pt>
                <c:pt idx="1921">
                  <c:v>7.6299999999999996E-3</c:v>
                </c:pt>
                <c:pt idx="1922">
                  <c:v>1.3610000000000001E-2</c:v>
                </c:pt>
                <c:pt idx="1923">
                  <c:v>-1.6449999999999999E-2</c:v>
                </c:pt>
                <c:pt idx="1924">
                  <c:v>4.1180000000000001E-2</c:v>
                </c:pt>
                <c:pt idx="1925">
                  <c:v>-1.427E-2</c:v>
                </c:pt>
                <c:pt idx="1926">
                  <c:v>-2.5999999999999999E-3</c:v>
                </c:pt>
                <c:pt idx="1927">
                  <c:v>4.3810000000000002E-2</c:v>
                </c:pt>
                <c:pt idx="1928">
                  <c:v>1.11E-2</c:v>
                </c:pt>
                <c:pt idx="1929">
                  <c:v>1.3520000000000001E-2</c:v>
                </c:pt>
                <c:pt idx="1930">
                  <c:v>1.558E-2</c:v>
                </c:pt>
                <c:pt idx="1931">
                  <c:v>-7.6999999999999996E-4</c:v>
                </c:pt>
                <c:pt idx="1932">
                  <c:v>-1.321E-2</c:v>
                </c:pt>
                <c:pt idx="1933">
                  <c:v>2.1870000000000001E-2</c:v>
                </c:pt>
                <c:pt idx="1934">
                  <c:v>1.634E-2</c:v>
                </c:pt>
                <c:pt idx="1935">
                  <c:v>-4.1900000000000001E-3</c:v>
                </c:pt>
                <c:pt idx="1936">
                  <c:v>-1.23E-3</c:v>
                </c:pt>
                <c:pt idx="1937">
                  <c:v>-1.8970000000000001E-2</c:v>
                </c:pt>
                <c:pt idx="1938">
                  <c:v>-7.6299999999999996E-3</c:v>
                </c:pt>
                <c:pt idx="1939">
                  <c:v>-1.33E-3</c:v>
                </c:pt>
                <c:pt idx="1940">
                  <c:v>-1.1730000000000001E-2</c:v>
                </c:pt>
                <c:pt idx="1941">
                  <c:v>-4.0000000000000003E-5</c:v>
                </c:pt>
                <c:pt idx="1942">
                  <c:v>8.26E-3</c:v>
                </c:pt>
                <c:pt idx="1943">
                  <c:v>-9.5399999999999999E-3</c:v>
                </c:pt>
                <c:pt idx="1944">
                  <c:v>-3.31E-3</c:v>
                </c:pt>
                <c:pt idx="1945">
                  <c:v>7.4900000000000001E-3</c:v>
                </c:pt>
                <c:pt idx="1946">
                  <c:v>9.2000000000000003E-4</c:v>
                </c:pt>
                <c:pt idx="1947">
                  <c:v>-1.3299999999999999E-2</c:v>
                </c:pt>
                <c:pt idx="1948">
                  <c:v>-6.9999999999999994E-5</c:v>
                </c:pt>
                <c:pt idx="1949">
                  <c:v>3.46E-3</c:v>
                </c:pt>
                <c:pt idx="1950">
                  <c:v>1.8790000000000001E-2</c:v>
                </c:pt>
                <c:pt idx="1951">
                  <c:v>1.8000000000000001E-4</c:v>
                </c:pt>
                <c:pt idx="1952">
                  <c:v>-1.0019999999999999E-2</c:v>
                </c:pt>
                <c:pt idx="1953">
                  <c:v>-9.0299999999999998E-3</c:v>
                </c:pt>
                <c:pt idx="1954">
                  <c:v>-6.5900000000000004E-3</c:v>
                </c:pt>
                <c:pt idx="1955">
                  <c:v>-1.6080000000000001E-2</c:v>
                </c:pt>
                <c:pt idx="1956">
                  <c:v>3.3E-4</c:v>
                </c:pt>
                <c:pt idx="1957">
                  <c:v>2.2799999999999999E-3</c:v>
                </c:pt>
                <c:pt idx="1958">
                  <c:v>1.4250000000000001E-2</c:v>
                </c:pt>
                <c:pt idx="1959">
                  <c:v>1.204E-2</c:v>
                </c:pt>
                <c:pt idx="1960">
                  <c:v>-3.5100000000000001E-3</c:v>
                </c:pt>
                <c:pt idx="1961">
                  <c:v>7.1799999999999998E-3</c:v>
                </c:pt>
                <c:pt idx="1962">
                  <c:v>2.6900000000000001E-3</c:v>
                </c:pt>
                <c:pt idx="1963">
                  <c:v>-1.2999999999999999E-2</c:v>
                </c:pt>
                <c:pt idx="1964">
                  <c:v>3.8800000000000002E-3</c:v>
                </c:pt>
                <c:pt idx="1965">
                  <c:v>-1.1999999999999999E-3</c:v>
                </c:pt>
                <c:pt idx="1966">
                  <c:v>-5.5300000000000002E-3</c:v>
                </c:pt>
                <c:pt idx="1967">
                  <c:v>1.2529999999999999E-2</c:v>
                </c:pt>
                <c:pt idx="1968">
                  <c:v>-4.802E-2</c:v>
                </c:pt>
                <c:pt idx="1969">
                  <c:v>9.0500000000000008E-3</c:v>
                </c:pt>
                <c:pt idx="1970">
                  <c:v>-2.1199999999999999E-3</c:v>
                </c:pt>
                <c:pt idx="1971">
                  <c:v>2.247E-2</c:v>
                </c:pt>
                <c:pt idx="1972">
                  <c:v>-3.0500000000000002E-3</c:v>
                </c:pt>
                <c:pt idx="1973">
                  <c:v>-4.2399999999999998E-3</c:v>
                </c:pt>
                <c:pt idx="1974">
                  <c:v>2.9199999999999999E-3</c:v>
                </c:pt>
                <c:pt idx="1975">
                  <c:v>-1.0200000000000001E-3</c:v>
                </c:pt>
                <c:pt idx="1976">
                  <c:v>-3.7000000000000002E-3</c:v>
                </c:pt>
                <c:pt idx="1977">
                  <c:v>-2.1510000000000001E-2</c:v>
                </c:pt>
                <c:pt idx="1978">
                  <c:v>-1.07E-3</c:v>
                </c:pt>
                <c:pt idx="1979">
                  <c:v>-1.341E-2</c:v>
                </c:pt>
                <c:pt idx="1980">
                  <c:v>2.96E-3</c:v>
                </c:pt>
                <c:pt idx="1981">
                  <c:v>1.137E-2</c:v>
                </c:pt>
                <c:pt idx="1982">
                  <c:v>-1.7799999999999999E-3</c:v>
                </c:pt>
                <c:pt idx="1983">
                  <c:v>4.1900000000000001E-3</c:v>
                </c:pt>
                <c:pt idx="1984">
                  <c:v>3.5400000000000002E-3</c:v>
                </c:pt>
                <c:pt idx="1985">
                  <c:v>-9.1E-4</c:v>
                </c:pt>
                <c:pt idx="1986">
                  <c:v>2.9399999999999999E-3</c:v>
                </c:pt>
                <c:pt idx="1987">
                  <c:v>-5.4599999999999996E-3</c:v>
                </c:pt>
                <c:pt idx="1988">
                  <c:v>-8.4000000000000003E-4</c:v>
                </c:pt>
                <c:pt idx="1989">
                  <c:v>6.5799999999999999E-3</c:v>
                </c:pt>
                <c:pt idx="1990">
                  <c:v>1.8489999999999999E-2</c:v>
                </c:pt>
                <c:pt idx="1991">
                  <c:v>2.3E-3</c:v>
                </c:pt>
                <c:pt idx="1992">
                  <c:v>6.6600000000000001E-3</c:v>
                </c:pt>
                <c:pt idx="1993">
                  <c:v>6.7000000000000002E-4</c:v>
                </c:pt>
                <c:pt idx="1994">
                  <c:v>5.5999999999999995E-4</c:v>
                </c:pt>
                <c:pt idx="1995">
                  <c:v>9.3999999999999997E-4</c:v>
                </c:pt>
                <c:pt idx="1996">
                  <c:v>1.8E-3</c:v>
                </c:pt>
                <c:pt idx="1997">
                  <c:v>-2.6700000000000001E-3</c:v>
                </c:pt>
                <c:pt idx="1998">
                  <c:v>-1.001E-2</c:v>
                </c:pt>
                <c:pt idx="1999">
                  <c:v>-2.1199999999999999E-3</c:v>
                </c:pt>
                <c:pt idx="2000">
                  <c:v>-2.3800000000000002E-3</c:v>
                </c:pt>
                <c:pt idx="2001">
                  <c:v>-1.98E-3</c:v>
                </c:pt>
                <c:pt idx="2002">
                  <c:v>2.0500000000000002E-3</c:v>
                </c:pt>
                <c:pt idx="2003">
                  <c:v>-7.3800000000000003E-3</c:v>
                </c:pt>
                <c:pt idx="2004">
                  <c:v>3.62E-3</c:v>
                </c:pt>
                <c:pt idx="2005">
                  <c:v>-8.8000000000000003E-4</c:v>
                </c:pt>
                <c:pt idx="2006">
                  <c:v>7.9799999999999992E-3</c:v>
                </c:pt>
                <c:pt idx="2007">
                  <c:v>-5.7400000000000003E-3</c:v>
                </c:pt>
                <c:pt idx="2008">
                  <c:v>7.0899999999999999E-3</c:v>
                </c:pt>
                <c:pt idx="2009">
                  <c:v>-1.2800000000000001E-3</c:v>
                </c:pt>
                <c:pt idx="2010">
                  <c:v>-7.1900000000000002E-3</c:v>
                </c:pt>
                <c:pt idx="2011">
                  <c:v>1.814E-2</c:v>
                </c:pt>
                <c:pt idx="2012">
                  <c:v>-1.115E-2</c:v>
                </c:pt>
                <c:pt idx="2013">
                  <c:v>1.6199999999999999E-3</c:v>
                </c:pt>
                <c:pt idx="2014">
                  <c:v>1.6800000000000001E-3</c:v>
                </c:pt>
                <c:pt idx="2015">
                  <c:v>7.3600000000000002E-3</c:v>
                </c:pt>
                <c:pt idx="2016">
                  <c:v>2E-3</c:v>
                </c:pt>
                <c:pt idx="2017">
                  <c:v>6.8300000000000001E-3</c:v>
                </c:pt>
                <c:pt idx="2018">
                  <c:v>8.8100000000000001E-3</c:v>
                </c:pt>
                <c:pt idx="2019">
                  <c:v>-1.33E-3</c:v>
                </c:pt>
                <c:pt idx="2020">
                  <c:v>-5.9000000000000003E-4</c:v>
                </c:pt>
                <c:pt idx="2021">
                  <c:v>1.58E-3</c:v>
                </c:pt>
                <c:pt idx="2022">
                  <c:v>4.45E-3</c:v>
                </c:pt>
                <c:pt idx="2023">
                  <c:v>4.3099999999999996E-3</c:v>
                </c:pt>
                <c:pt idx="2024">
                  <c:v>-5.0000000000000001E-4</c:v>
                </c:pt>
                <c:pt idx="2025">
                  <c:v>-1.24E-2</c:v>
                </c:pt>
                <c:pt idx="2026">
                  <c:v>1.5129999999999999E-2</c:v>
                </c:pt>
                <c:pt idx="2027">
                  <c:v>-2.8219999999999999E-2</c:v>
                </c:pt>
                <c:pt idx="2028">
                  <c:v>-6.4400000000000004E-3</c:v>
                </c:pt>
                <c:pt idx="2029">
                  <c:v>-2.2499999999999998E-3</c:v>
                </c:pt>
                <c:pt idx="2030">
                  <c:v>1.643E-2</c:v>
                </c:pt>
                <c:pt idx="2031">
                  <c:v>-1.881E-2</c:v>
                </c:pt>
                <c:pt idx="2032">
                  <c:v>5.8999999999999999E-3</c:v>
                </c:pt>
                <c:pt idx="2033">
                  <c:v>1.2800000000000001E-3</c:v>
                </c:pt>
                <c:pt idx="2034">
                  <c:v>3.63E-3</c:v>
                </c:pt>
                <c:pt idx="2035">
                  <c:v>-3.3E-3</c:v>
                </c:pt>
                <c:pt idx="2036">
                  <c:v>-8.3199999999999993E-3</c:v>
                </c:pt>
                <c:pt idx="2037">
                  <c:v>1.357E-2</c:v>
                </c:pt>
                <c:pt idx="2038">
                  <c:v>-9.2399999999999999E-3</c:v>
                </c:pt>
                <c:pt idx="2039">
                  <c:v>-6.1500000000000001E-3</c:v>
                </c:pt>
                <c:pt idx="2040">
                  <c:v>1.5900000000000001E-3</c:v>
                </c:pt>
                <c:pt idx="2041">
                  <c:v>1.5900000000000001E-3</c:v>
                </c:pt>
                <c:pt idx="2042">
                  <c:v>6.8199999999999997E-3</c:v>
                </c:pt>
                <c:pt idx="2043">
                  <c:v>3.3E-3</c:v>
                </c:pt>
                <c:pt idx="2044">
                  <c:v>-3.4000000000000002E-4</c:v>
                </c:pt>
                <c:pt idx="2045">
                  <c:v>1.23E-2</c:v>
                </c:pt>
                <c:pt idx="2046">
                  <c:v>-1.0529999999999999E-2</c:v>
                </c:pt>
                <c:pt idx="2047">
                  <c:v>-7.3600000000000002E-3</c:v>
                </c:pt>
                <c:pt idx="2048">
                  <c:v>4.5100000000000001E-3</c:v>
                </c:pt>
                <c:pt idx="2049">
                  <c:v>-1.338E-2</c:v>
                </c:pt>
                <c:pt idx="2050">
                  <c:v>1.102E-2</c:v>
                </c:pt>
                <c:pt idx="2051">
                  <c:v>6.8100000000000001E-3</c:v>
                </c:pt>
                <c:pt idx="2052">
                  <c:v>1.387E-2</c:v>
                </c:pt>
                <c:pt idx="2053">
                  <c:v>1.92E-3</c:v>
                </c:pt>
                <c:pt idx="2054">
                  <c:v>-2.3189999999999999E-2</c:v>
                </c:pt>
                <c:pt idx="2055">
                  <c:v>-1.75E-3</c:v>
                </c:pt>
                <c:pt idx="2056">
                  <c:v>-6.1599999999999997E-3</c:v>
                </c:pt>
                <c:pt idx="2057">
                  <c:v>6.1599999999999997E-3</c:v>
                </c:pt>
                <c:pt idx="2058">
                  <c:v>-8.6199999999999992E-3</c:v>
                </c:pt>
                <c:pt idx="2059">
                  <c:v>1.5900000000000001E-3</c:v>
                </c:pt>
                <c:pt idx="2060">
                  <c:v>-4.3E-3</c:v>
                </c:pt>
                <c:pt idx="2061">
                  <c:v>7.9600000000000001E-3</c:v>
                </c:pt>
                <c:pt idx="2062">
                  <c:v>1.1000000000000001E-3</c:v>
                </c:pt>
                <c:pt idx="2063">
                  <c:v>-2.9299999999999999E-3</c:v>
                </c:pt>
                <c:pt idx="2064">
                  <c:v>-5.7099999999999998E-3</c:v>
                </c:pt>
                <c:pt idx="2065">
                  <c:v>-3.4029999999999998E-2</c:v>
                </c:pt>
                <c:pt idx="2066">
                  <c:v>-8.4899999999999993E-3</c:v>
                </c:pt>
                <c:pt idx="2067">
                  <c:v>-5.8E-4</c:v>
                </c:pt>
                <c:pt idx="2068">
                  <c:v>3.82E-3</c:v>
                </c:pt>
                <c:pt idx="2069">
                  <c:v>-1.3699999999999999E-3</c:v>
                </c:pt>
                <c:pt idx="2070">
                  <c:v>6.4799999999999996E-3</c:v>
                </c:pt>
                <c:pt idx="2071">
                  <c:v>2.5799999999999998E-3</c:v>
                </c:pt>
                <c:pt idx="2072">
                  <c:v>1.7659999999999999E-2</c:v>
                </c:pt>
                <c:pt idx="2073">
                  <c:v>8.8599999999999998E-3</c:v>
                </c:pt>
                <c:pt idx="2074">
                  <c:v>1.495E-2</c:v>
                </c:pt>
                <c:pt idx="2075">
                  <c:v>-3.2399999999999998E-3</c:v>
                </c:pt>
                <c:pt idx="2076">
                  <c:v>3.3800000000000002E-3</c:v>
                </c:pt>
                <c:pt idx="2077">
                  <c:v>1.073E-2</c:v>
                </c:pt>
                <c:pt idx="2078">
                  <c:v>2.1099999999999999E-3</c:v>
                </c:pt>
                <c:pt idx="2079">
                  <c:v>-9.9900000000000006E-3</c:v>
                </c:pt>
                <c:pt idx="2080">
                  <c:v>-1.3350000000000001E-2</c:v>
                </c:pt>
                <c:pt idx="2081">
                  <c:v>-1.56E-3</c:v>
                </c:pt>
                <c:pt idx="2082">
                  <c:v>-5.3200000000000001E-3</c:v>
                </c:pt>
                <c:pt idx="2083">
                  <c:v>-5.7200000000000003E-3</c:v>
                </c:pt>
                <c:pt idx="2084">
                  <c:v>0</c:v>
                </c:pt>
                <c:pt idx="2085">
                  <c:v>-1.32E-3</c:v>
                </c:pt>
                <c:pt idx="2086">
                  <c:v>1.1100000000000001E-3</c:v>
                </c:pt>
                <c:pt idx="2087">
                  <c:v>1.57E-3</c:v>
                </c:pt>
                <c:pt idx="2088">
                  <c:v>1.8960000000000001E-2</c:v>
                </c:pt>
                <c:pt idx="2089">
                  <c:v>4.6699999999999997E-3</c:v>
                </c:pt>
                <c:pt idx="2090">
                  <c:v>5.79E-3</c:v>
                </c:pt>
                <c:pt idx="2091">
                  <c:v>8.4899999999999993E-3</c:v>
                </c:pt>
                <c:pt idx="2092">
                  <c:v>-2.8999999999999998E-3</c:v>
                </c:pt>
                <c:pt idx="2093">
                  <c:v>1.7170000000000001E-2</c:v>
                </c:pt>
                <c:pt idx="2094">
                  <c:v>1.018E-2</c:v>
                </c:pt>
                <c:pt idx="2095">
                  <c:v>-5.5700000000000003E-3</c:v>
                </c:pt>
                <c:pt idx="2096">
                  <c:v>4.5900000000000003E-3</c:v>
                </c:pt>
                <c:pt idx="2097">
                  <c:v>-8.5699999999999995E-3</c:v>
                </c:pt>
                <c:pt idx="2098">
                  <c:v>1.001E-2</c:v>
                </c:pt>
                <c:pt idx="2099">
                  <c:v>-6.0000000000000001E-3</c:v>
                </c:pt>
                <c:pt idx="2100">
                  <c:v>2.605E-2</c:v>
                </c:pt>
                <c:pt idx="2101">
                  <c:v>5.7800000000000004E-3</c:v>
                </c:pt>
                <c:pt idx="2102">
                  <c:v>-3.2299999999999998E-3</c:v>
                </c:pt>
                <c:pt idx="2103">
                  <c:v>-1.9599999999999999E-3</c:v>
                </c:pt>
                <c:pt idx="2104">
                  <c:v>-5.1200000000000004E-3</c:v>
                </c:pt>
                <c:pt idx="2105">
                  <c:v>3.48E-3</c:v>
                </c:pt>
                <c:pt idx="2106">
                  <c:v>1.1800000000000001E-3</c:v>
                </c:pt>
                <c:pt idx="2107">
                  <c:v>6.1799999999999997E-3</c:v>
                </c:pt>
                <c:pt idx="2108">
                  <c:v>1.2319999999999999E-2</c:v>
                </c:pt>
                <c:pt idx="2109">
                  <c:v>8.4899999999999993E-3</c:v>
                </c:pt>
                <c:pt idx="2110">
                  <c:v>-1.4E-3</c:v>
                </c:pt>
                <c:pt idx="2111">
                  <c:v>1.1690000000000001E-2</c:v>
                </c:pt>
                <c:pt idx="2112">
                  <c:v>9.3699999999999999E-3</c:v>
                </c:pt>
                <c:pt idx="2113">
                  <c:v>3.3700000000000002E-3</c:v>
                </c:pt>
                <c:pt idx="2114">
                  <c:v>-2.0600000000000002E-3</c:v>
                </c:pt>
                <c:pt idx="2115">
                  <c:v>-1.4E-3</c:v>
                </c:pt>
                <c:pt idx="2116">
                  <c:v>-7.8100000000000001E-3</c:v>
                </c:pt>
                <c:pt idx="2117">
                  <c:v>-1.5200000000000001E-3</c:v>
                </c:pt>
                <c:pt idx="2118">
                  <c:v>1.7330000000000002E-2</c:v>
                </c:pt>
                <c:pt idx="2119">
                  <c:v>-2.1800000000000001E-3</c:v>
                </c:pt>
                <c:pt idx="2120">
                  <c:v>3.8400000000000001E-3</c:v>
                </c:pt>
                <c:pt idx="2121">
                  <c:v>-2.4599999999999999E-3</c:v>
                </c:pt>
                <c:pt idx="2122">
                  <c:v>-4.0099999999999997E-3</c:v>
                </c:pt>
                <c:pt idx="2123">
                  <c:v>1.119E-2</c:v>
                </c:pt>
                <c:pt idx="2124">
                  <c:v>4.9199999999999999E-3</c:v>
                </c:pt>
                <c:pt idx="2125">
                  <c:v>2.6749999999999999E-2</c:v>
                </c:pt>
                <c:pt idx="2126">
                  <c:v>-1.537E-2</c:v>
                </c:pt>
                <c:pt idx="2127">
                  <c:v>7.6E-3</c:v>
                </c:pt>
                <c:pt idx="2128">
                  <c:v>-3.6299999999999999E-2</c:v>
                </c:pt>
                <c:pt idx="2129">
                  <c:v>-8.5999999999999998E-4</c:v>
                </c:pt>
                <c:pt idx="2130">
                  <c:v>-9.0100000000000006E-3</c:v>
                </c:pt>
                <c:pt idx="2131">
                  <c:v>-4.6600000000000001E-3</c:v>
                </c:pt>
                <c:pt idx="2132">
                  <c:v>9.2399999999999999E-3</c:v>
                </c:pt>
                <c:pt idx="2133">
                  <c:v>1.507E-2</c:v>
                </c:pt>
                <c:pt idx="2134">
                  <c:v>9.5E-4</c:v>
                </c:pt>
                <c:pt idx="2135">
                  <c:v>8.1499999999999993E-3</c:v>
                </c:pt>
                <c:pt idx="2136">
                  <c:v>3.2399999999999998E-3</c:v>
                </c:pt>
                <c:pt idx="2137">
                  <c:v>-4.5100000000000001E-3</c:v>
                </c:pt>
                <c:pt idx="2138">
                  <c:v>3.13E-3</c:v>
                </c:pt>
                <c:pt idx="2139">
                  <c:v>-2.2799999999999999E-3</c:v>
                </c:pt>
                <c:pt idx="2140">
                  <c:v>3.5699999999999998E-3</c:v>
                </c:pt>
                <c:pt idx="2141">
                  <c:v>4.8000000000000001E-4</c:v>
                </c:pt>
                <c:pt idx="2142">
                  <c:v>-1.6789999999999999E-2</c:v>
                </c:pt>
                <c:pt idx="2143">
                  <c:v>-2.2799999999999999E-3</c:v>
                </c:pt>
                <c:pt idx="2144">
                  <c:v>-8.8699999999999994E-3</c:v>
                </c:pt>
                <c:pt idx="2145">
                  <c:v>1.3310000000000001E-2</c:v>
                </c:pt>
                <c:pt idx="2146">
                  <c:v>1.0499999999999999E-3</c:v>
                </c:pt>
                <c:pt idx="2147">
                  <c:v>-2.6769999999999999E-2</c:v>
                </c:pt>
                <c:pt idx="2148">
                  <c:v>1.8E-3</c:v>
                </c:pt>
                <c:pt idx="2149">
                  <c:v>-1.8799999999999999E-3</c:v>
                </c:pt>
                <c:pt idx="2150">
                  <c:v>-1.7760000000000001E-2</c:v>
                </c:pt>
                <c:pt idx="2151">
                  <c:v>-2.0369999999999999E-2</c:v>
                </c:pt>
                <c:pt idx="2152">
                  <c:v>1.9599999999999999E-2</c:v>
                </c:pt>
                <c:pt idx="2153">
                  <c:v>2.7599999999999999E-3</c:v>
                </c:pt>
                <c:pt idx="2154">
                  <c:v>1.9E-3</c:v>
                </c:pt>
                <c:pt idx="2155">
                  <c:v>9.1500000000000001E-3</c:v>
                </c:pt>
                <c:pt idx="2156">
                  <c:v>-6.0000000000000002E-5</c:v>
                </c:pt>
                <c:pt idx="2157">
                  <c:v>2.8900000000000002E-3</c:v>
                </c:pt>
                <c:pt idx="2158">
                  <c:v>1.7099999999999999E-3</c:v>
                </c:pt>
                <c:pt idx="2159">
                  <c:v>5.8999999999999999E-3</c:v>
                </c:pt>
                <c:pt idx="2160">
                  <c:v>-3.7299999999999998E-3</c:v>
                </c:pt>
                <c:pt idx="2161">
                  <c:v>-1.8699999999999999E-3</c:v>
                </c:pt>
                <c:pt idx="2162">
                  <c:v>-2.6800000000000001E-3</c:v>
                </c:pt>
                <c:pt idx="2163">
                  <c:v>9.6000000000000002E-4</c:v>
                </c:pt>
                <c:pt idx="2164">
                  <c:v>-9.3999999999999997E-4</c:v>
                </c:pt>
                <c:pt idx="2165">
                  <c:v>9.6799999999999994E-3</c:v>
                </c:pt>
                <c:pt idx="2166">
                  <c:v>3.6999999999999999E-4</c:v>
                </c:pt>
                <c:pt idx="2167">
                  <c:v>1.8110000000000001E-2</c:v>
                </c:pt>
                <c:pt idx="2168">
                  <c:v>2.2399999999999998E-3</c:v>
                </c:pt>
                <c:pt idx="2169">
                  <c:v>-6.2199999999999998E-3</c:v>
                </c:pt>
                <c:pt idx="2170">
                  <c:v>-4.0099999999999997E-3</c:v>
                </c:pt>
                <c:pt idx="2171">
                  <c:v>-9.2899999999999996E-3</c:v>
                </c:pt>
                <c:pt idx="2172">
                  <c:v>9.2000000000000003E-4</c:v>
                </c:pt>
                <c:pt idx="2173">
                  <c:v>-2.4000000000000001E-4</c:v>
                </c:pt>
                <c:pt idx="2174">
                  <c:v>1.3500000000000001E-3</c:v>
                </c:pt>
                <c:pt idx="2175">
                  <c:v>-3.9199999999999999E-3</c:v>
                </c:pt>
                <c:pt idx="2176">
                  <c:v>-1.061E-2</c:v>
                </c:pt>
                <c:pt idx="2177">
                  <c:v>8.0999999999999996E-4</c:v>
                </c:pt>
                <c:pt idx="2178">
                  <c:v>-1.345E-2</c:v>
                </c:pt>
                <c:pt idx="2179">
                  <c:v>2.7599999999999999E-3</c:v>
                </c:pt>
                <c:pt idx="2180">
                  <c:v>2.9299999999999999E-3</c:v>
                </c:pt>
                <c:pt idx="2181">
                  <c:v>1.1469999999999999E-2</c:v>
                </c:pt>
                <c:pt idx="2182">
                  <c:v>9.2000000000000003E-4</c:v>
                </c:pt>
                <c:pt idx="2183">
                  <c:v>2.3029999999999998E-2</c:v>
                </c:pt>
                <c:pt idx="2184">
                  <c:v>6.6E-4</c:v>
                </c:pt>
                <c:pt idx="2185">
                  <c:v>-8.5000000000000006E-3</c:v>
                </c:pt>
                <c:pt idx="2186">
                  <c:v>2.0600000000000002E-3</c:v>
                </c:pt>
                <c:pt idx="2187">
                  <c:v>-2.8300000000000001E-3</c:v>
                </c:pt>
                <c:pt idx="2188">
                  <c:v>-5.7400000000000003E-3</c:v>
                </c:pt>
                <c:pt idx="2189">
                  <c:v>-7.3800000000000003E-3</c:v>
                </c:pt>
                <c:pt idx="2190">
                  <c:v>1.3610000000000001E-2</c:v>
                </c:pt>
                <c:pt idx="2191">
                  <c:v>-8.9899999999999997E-3</c:v>
                </c:pt>
                <c:pt idx="2192">
                  <c:v>5.0400000000000002E-3</c:v>
                </c:pt>
                <c:pt idx="2193">
                  <c:v>1.538E-2</c:v>
                </c:pt>
                <c:pt idx="2194">
                  <c:v>-4.1799999999999997E-3</c:v>
                </c:pt>
                <c:pt idx="2195">
                  <c:v>4.0000000000000001E-3</c:v>
                </c:pt>
                <c:pt idx="2196">
                  <c:v>4.5199999999999997E-3</c:v>
                </c:pt>
                <c:pt idx="2197">
                  <c:v>3.48E-3</c:v>
                </c:pt>
                <c:pt idx="2198">
                  <c:v>-8.2000000000000007E-3</c:v>
                </c:pt>
                <c:pt idx="2199">
                  <c:v>-4.0299999999999997E-3</c:v>
                </c:pt>
                <c:pt idx="2200">
                  <c:v>1.0410000000000001E-2</c:v>
                </c:pt>
                <c:pt idx="2201">
                  <c:v>1.5299999999999999E-3</c:v>
                </c:pt>
                <c:pt idx="2202">
                  <c:v>3.3E-4</c:v>
                </c:pt>
                <c:pt idx="2203">
                  <c:v>3.5E-4</c:v>
                </c:pt>
                <c:pt idx="2204">
                  <c:v>-2.1700000000000001E-3</c:v>
                </c:pt>
                <c:pt idx="2205">
                  <c:v>5.7999999999999996E-3</c:v>
                </c:pt>
                <c:pt idx="2206">
                  <c:v>-6.4000000000000005E-4</c:v>
                </c:pt>
                <c:pt idx="2207">
                  <c:v>-8.0000000000000004E-4</c:v>
                </c:pt>
                <c:pt idx="2208">
                  <c:v>-2.7599999999999999E-3</c:v>
                </c:pt>
                <c:pt idx="2209">
                  <c:v>-5.96E-3</c:v>
                </c:pt>
                <c:pt idx="2210">
                  <c:v>-1.5399999999999999E-3</c:v>
                </c:pt>
                <c:pt idx="2211">
                  <c:v>2.5999999999999999E-3</c:v>
                </c:pt>
                <c:pt idx="2212">
                  <c:v>-5.5599999999999998E-3</c:v>
                </c:pt>
                <c:pt idx="2213">
                  <c:v>4.0400000000000002E-3</c:v>
                </c:pt>
                <c:pt idx="2214">
                  <c:v>-9.6000000000000002E-4</c:v>
                </c:pt>
                <c:pt idx="2215">
                  <c:v>-4.2000000000000002E-4</c:v>
                </c:pt>
                <c:pt idx="2216">
                  <c:v>-2.2799999999999999E-3</c:v>
                </c:pt>
                <c:pt idx="2217">
                  <c:v>-8.8400000000000006E-3</c:v>
                </c:pt>
                <c:pt idx="2218">
                  <c:v>1.337E-2</c:v>
                </c:pt>
                <c:pt idx="2219">
                  <c:v>8.9599999999999992E-3</c:v>
                </c:pt>
                <c:pt idx="2220">
                  <c:v>-1.277E-2</c:v>
                </c:pt>
                <c:pt idx="2221">
                  <c:v>8.3000000000000001E-4</c:v>
                </c:pt>
                <c:pt idx="2222">
                  <c:v>-5.3400000000000001E-3</c:v>
                </c:pt>
                <c:pt idx="2223">
                  <c:v>-3.6000000000000002E-4</c:v>
                </c:pt>
                <c:pt idx="2224">
                  <c:v>4.79E-3</c:v>
                </c:pt>
                <c:pt idx="2225">
                  <c:v>-1.9810000000000001E-2</c:v>
                </c:pt>
                <c:pt idx="2226">
                  <c:v>3.81E-3</c:v>
                </c:pt>
                <c:pt idx="2227">
                  <c:v>-1.34E-3</c:v>
                </c:pt>
                <c:pt idx="2228">
                  <c:v>-6.0699999999999999E-3</c:v>
                </c:pt>
                <c:pt idx="2229">
                  <c:v>4.5399999999999998E-3</c:v>
                </c:pt>
                <c:pt idx="2230">
                  <c:v>5.13E-3</c:v>
                </c:pt>
                <c:pt idx="2231">
                  <c:v>-3.8999999999999999E-4</c:v>
                </c:pt>
                <c:pt idx="2232">
                  <c:v>6.0000000000000002E-5</c:v>
                </c:pt>
                <c:pt idx="2233">
                  <c:v>4.3200000000000001E-3</c:v>
                </c:pt>
                <c:pt idx="2234">
                  <c:v>7.3800000000000003E-3</c:v>
                </c:pt>
                <c:pt idx="2235">
                  <c:v>1.8030000000000001E-2</c:v>
                </c:pt>
                <c:pt idx="2236">
                  <c:v>-1.5E-3</c:v>
                </c:pt>
                <c:pt idx="2237">
                  <c:v>8.5400000000000007E-3</c:v>
                </c:pt>
                <c:pt idx="2238">
                  <c:v>-1.9499999999999999E-3</c:v>
                </c:pt>
                <c:pt idx="2239">
                  <c:v>3.9500000000000004E-3</c:v>
                </c:pt>
                <c:pt idx="2240">
                  <c:v>-5.2999999999999998E-4</c:v>
                </c:pt>
                <c:pt idx="2241">
                  <c:v>-1.24E-3</c:v>
                </c:pt>
                <c:pt idx="2242">
                  <c:v>6.77E-3</c:v>
                </c:pt>
                <c:pt idx="2243">
                  <c:v>-1.21E-2</c:v>
                </c:pt>
                <c:pt idx="2244">
                  <c:v>-1.6000000000000001E-3</c:v>
                </c:pt>
                <c:pt idx="2245">
                  <c:v>-2.4299999999999999E-3</c:v>
                </c:pt>
                <c:pt idx="2246">
                  <c:v>9.3600000000000003E-3</c:v>
                </c:pt>
                <c:pt idx="2247">
                  <c:v>6.1500000000000001E-3</c:v>
                </c:pt>
                <c:pt idx="2248">
                  <c:v>2.8900000000000002E-3</c:v>
                </c:pt>
                <c:pt idx="2249">
                  <c:v>1.059E-2</c:v>
                </c:pt>
                <c:pt idx="2250">
                  <c:v>1.6000000000000001E-4</c:v>
                </c:pt>
                <c:pt idx="2251">
                  <c:v>4.5900000000000003E-3</c:v>
                </c:pt>
                <c:pt idx="2252">
                  <c:v>-2.7799999999999999E-3</c:v>
                </c:pt>
                <c:pt idx="2253">
                  <c:v>0</c:v>
                </c:pt>
                <c:pt idx="2254">
                  <c:v>1.2E-4</c:v>
                </c:pt>
                <c:pt idx="2255">
                  <c:v>1.3999999999999999E-4</c:v>
                </c:pt>
                <c:pt idx="2256">
                  <c:v>1.223E-2</c:v>
                </c:pt>
                <c:pt idx="2257">
                  <c:v>-5.9199999999999999E-3</c:v>
                </c:pt>
                <c:pt idx="2258">
                  <c:v>1.9E-3</c:v>
                </c:pt>
                <c:pt idx="2259">
                  <c:v>-3.3400000000000001E-3</c:v>
                </c:pt>
                <c:pt idx="2260">
                  <c:v>1.15E-3</c:v>
                </c:pt>
                <c:pt idx="2261">
                  <c:v>3.5E-4</c:v>
                </c:pt>
                <c:pt idx="2262">
                  <c:v>1.7000000000000001E-4</c:v>
                </c:pt>
                <c:pt idx="2263">
                  <c:v>8.0199999999999994E-3</c:v>
                </c:pt>
                <c:pt idx="2264">
                  <c:v>5.9800000000000001E-3</c:v>
                </c:pt>
                <c:pt idx="2265">
                  <c:v>2.99E-3</c:v>
                </c:pt>
                <c:pt idx="2266">
                  <c:v>9.1199999999999996E-3</c:v>
                </c:pt>
                <c:pt idx="2267">
                  <c:v>-1.2789999999999999E-2</c:v>
                </c:pt>
                <c:pt idx="2268">
                  <c:v>7.7600000000000004E-3</c:v>
                </c:pt>
                <c:pt idx="2269">
                  <c:v>4.8599999999999997E-3</c:v>
                </c:pt>
                <c:pt idx="2270">
                  <c:v>-3.4199999999999999E-3</c:v>
                </c:pt>
                <c:pt idx="2271">
                  <c:v>-1.2579999999999999E-2</c:v>
                </c:pt>
                <c:pt idx="2272">
                  <c:v>-6.6400000000000001E-3</c:v>
                </c:pt>
                <c:pt idx="2273">
                  <c:v>-5.3499999999999997E-3</c:v>
                </c:pt>
                <c:pt idx="2274">
                  <c:v>-2.14E-3</c:v>
                </c:pt>
                <c:pt idx="2275">
                  <c:v>1.4E-3</c:v>
                </c:pt>
                <c:pt idx="2276">
                  <c:v>-3.0599999999999998E-3</c:v>
                </c:pt>
                <c:pt idx="2277">
                  <c:v>3.5200000000000001E-3</c:v>
                </c:pt>
                <c:pt idx="2278">
                  <c:v>6.8300000000000001E-3</c:v>
                </c:pt>
                <c:pt idx="2279">
                  <c:v>6.3000000000000003E-4</c:v>
                </c:pt>
                <c:pt idx="2280">
                  <c:v>-3.9199999999999999E-3</c:v>
                </c:pt>
                <c:pt idx="2281">
                  <c:v>-2.4399999999999999E-3</c:v>
                </c:pt>
                <c:pt idx="2282">
                  <c:v>-2.2530000000000001E-2</c:v>
                </c:pt>
                <c:pt idx="2283">
                  <c:v>-6.5700000000000003E-3</c:v>
                </c:pt>
                <c:pt idx="2284">
                  <c:v>-2.3400000000000001E-3</c:v>
                </c:pt>
                <c:pt idx="2285">
                  <c:v>-6.0499999999999998E-3</c:v>
                </c:pt>
                <c:pt idx="2286">
                  <c:v>3.7599999999999999E-3</c:v>
                </c:pt>
                <c:pt idx="2287">
                  <c:v>-1.2099999999999999E-3</c:v>
                </c:pt>
                <c:pt idx="2288">
                  <c:v>-2.8500000000000001E-3</c:v>
                </c:pt>
                <c:pt idx="2289">
                  <c:v>-1.91E-3</c:v>
                </c:pt>
                <c:pt idx="2290">
                  <c:v>4.3899999999999998E-3</c:v>
                </c:pt>
                <c:pt idx="2291">
                  <c:v>-3.65E-3</c:v>
                </c:pt>
                <c:pt idx="2292">
                  <c:v>5.6600000000000001E-3</c:v>
                </c:pt>
                <c:pt idx="2293">
                  <c:v>-3.0400000000000002E-3</c:v>
                </c:pt>
                <c:pt idx="2294">
                  <c:v>-2.4199999999999998E-3</c:v>
                </c:pt>
                <c:pt idx="2295">
                  <c:v>-2.2100000000000002E-3</c:v>
                </c:pt>
                <c:pt idx="2296">
                  <c:v>7.4000000000000003E-3</c:v>
                </c:pt>
                <c:pt idx="2297">
                  <c:v>-1.5480000000000001E-2</c:v>
                </c:pt>
                <c:pt idx="2298">
                  <c:v>-6.4000000000000003E-3</c:v>
                </c:pt>
                <c:pt idx="2299">
                  <c:v>-2.6099999999999999E-3</c:v>
                </c:pt>
                <c:pt idx="2300">
                  <c:v>2.2599999999999999E-3</c:v>
                </c:pt>
                <c:pt idx="2301">
                  <c:v>2.0699999999999998E-3</c:v>
                </c:pt>
                <c:pt idx="2302">
                  <c:v>8.8999999999999999E-3</c:v>
                </c:pt>
                <c:pt idx="2303">
                  <c:v>-2.5400000000000002E-3</c:v>
                </c:pt>
                <c:pt idx="2304">
                  <c:v>-1.41E-3</c:v>
                </c:pt>
                <c:pt idx="2305">
                  <c:v>-1.61E-2</c:v>
                </c:pt>
                <c:pt idx="2306">
                  <c:v>9.5300000000000003E-3</c:v>
                </c:pt>
                <c:pt idx="2307">
                  <c:v>5.7000000000000002E-3</c:v>
                </c:pt>
                <c:pt idx="2308">
                  <c:v>7.4000000000000003E-3</c:v>
                </c:pt>
                <c:pt idx="2309">
                  <c:v>-2.4499999999999999E-3</c:v>
                </c:pt>
                <c:pt idx="2310">
                  <c:v>2.315E-2</c:v>
                </c:pt>
                <c:pt idx="2311">
                  <c:v>-5.5000000000000003E-4</c:v>
                </c:pt>
                <c:pt idx="2312">
                  <c:v>-2.32E-3</c:v>
                </c:pt>
                <c:pt idx="2313">
                  <c:v>1.9599999999999999E-3</c:v>
                </c:pt>
                <c:pt idx="2314">
                  <c:v>7.2999999999999996E-4</c:v>
                </c:pt>
                <c:pt idx="2315">
                  <c:v>1.013E-2</c:v>
                </c:pt>
                <c:pt idx="2316">
                  <c:v>-1.2200000000000001E-2</c:v>
                </c:pt>
                <c:pt idx="2317">
                  <c:v>-5.45E-3</c:v>
                </c:pt>
                <c:pt idx="2318">
                  <c:v>1.8000000000000001E-4</c:v>
                </c:pt>
                <c:pt idx="2319">
                  <c:v>2.9E-4</c:v>
                </c:pt>
                <c:pt idx="2320">
                  <c:v>1.5640000000000001E-2</c:v>
                </c:pt>
                <c:pt idx="2321">
                  <c:v>-3.2100000000000002E-3</c:v>
                </c:pt>
                <c:pt idx="2322">
                  <c:v>-2.7899999999999999E-3</c:v>
                </c:pt>
                <c:pt idx="2323">
                  <c:v>-7.1300000000000001E-3</c:v>
                </c:pt>
                <c:pt idx="2324">
                  <c:v>-1.14E-3</c:v>
                </c:pt>
                <c:pt idx="2325">
                  <c:v>-2.2100000000000002E-3</c:v>
                </c:pt>
                <c:pt idx="2326">
                  <c:v>1.077E-2</c:v>
                </c:pt>
                <c:pt idx="2327">
                  <c:v>-7.3899999999999999E-3</c:v>
                </c:pt>
                <c:pt idx="2328">
                  <c:v>1.189E-2</c:v>
                </c:pt>
                <c:pt idx="2329">
                  <c:v>-3.0200000000000001E-3</c:v>
                </c:pt>
                <c:pt idx="2330">
                  <c:v>-5.2100000000000002E-3</c:v>
                </c:pt>
                <c:pt idx="2331">
                  <c:v>3.7399999999999998E-3</c:v>
                </c:pt>
                <c:pt idx="2332">
                  <c:v>-5.4000000000000003E-3</c:v>
                </c:pt>
                <c:pt idx="2333">
                  <c:v>3.0100000000000001E-3</c:v>
                </c:pt>
                <c:pt idx="2334">
                  <c:v>-6.5900000000000004E-3</c:v>
                </c:pt>
                <c:pt idx="2335">
                  <c:v>6.1799999999999997E-3</c:v>
                </c:pt>
                <c:pt idx="2336">
                  <c:v>-2.8E-3</c:v>
                </c:pt>
                <c:pt idx="2337">
                  <c:v>-3.2599999999999999E-3</c:v>
                </c:pt>
                <c:pt idx="2338">
                  <c:v>1.15E-3</c:v>
                </c:pt>
                <c:pt idx="2339">
                  <c:v>-2.4199999999999999E-2</c:v>
                </c:pt>
                <c:pt idx="2340">
                  <c:v>1.3690000000000001E-2</c:v>
                </c:pt>
                <c:pt idx="2341">
                  <c:v>-6.28E-3</c:v>
                </c:pt>
                <c:pt idx="2342">
                  <c:v>1.447E-2</c:v>
                </c:pt>
                <c:pt idx="2343">
                  <c:v>7.3600000000000002E-3</c:v>
                </c:pt>
                <c:pt idx="2344">
                  <c:v>2.5699999999999998E-3</c:v>
                </c:pt>
                <c:pt idx="2345">
                  <c:v>5.9800000000000001E-3</c:v>
                </c:pt>
                <c:pt idx="2346">
                  <c:v>9.4500000000000001E-3</c:v>
                </c:pt>
                <c:pt idx="2347">
                  <c:v>-2.47E-3</c:v>
                </c:pt>
                <c:pt idx="2348">
                  <c:v>5.9100000000000003E-3</c:v>
                </c:pt>
                <c:pt idx="2349">
                  <c:v>1.086E-2</c:v>
                </c:pt>
                <c:pt idx="2350">
                  <c:v>4.9800000000000001E-3</c:v>
                </c:pt>
                <c:pt idx="2351">
                  <c:v>1.0869999999999999E-2</c:v>
                </c:pt>
                <c:pt idx="2352">
                  <c:v>-2.802E-2</c:v>
                </c:pt>
                <c:pt idx="2353">
                  <c:v>-9.5E-4</c:v>
                </c:pt>
                <c:pt idx="2354">
                  <c:v>-3.2200000000000002E-3</c:v>
                </c:pt>
                <c:pt idx="2355">
                  <c:v>4.3E-3</c:v>
                </c:pt>
                <c:pt idx="2356">
                  <c:v>1.9E-3</c:v>
                </c:pt>
                <c:pt idx="2357">
                  <c:v>2.0999999999999999E-3</c:v>
                </c:pt>
                <c:pt idx="2358">
                  <c:v>4.0000000000000001E-3</c:v>
                </c:pt>
                <c:pt idx="2359">
                  <c:v>7.0200000000000002E-3</c:v>
                </c:pt>
                <c:pt idx="2360">
                  <c:v>4.4200000000000003E-3</c:v>
                </c:pt>
                <c:pt idx="2361">
                  <c:v>-7.2199999999999999E-3</c:v>
                </c:pt>
                <c:pt idx="2362">
                  <c:v>9.1E-4</c:v>
                </c:pt>
                <c:pt idx="2363">
                  <c:v>-2.6900000000000001E-3</c:v>
                </c:pt>
                <c:pt idx="2364">
                  <c:v>6.6400000000000001E-3</c:v>
                </c:pt>
                <c:pt idx="2365">
                  <c:v>-3.4299999999999999E-3</c:v>
                </c:pt>
                <c:pt idx="2366">
                  <c:v>1.3429999999999999E-2</c:v>
                </c:pt>
                <c:pt idx="2367">
                  <c:v>-1.65E-3</c:v>
                </c:pt>
                <c:pt idx="2368">
                  <c:v>-1.069E-2</c:v>
                </c:pt>
                <c:pt idx="2369">
                  <c:v>-8.5599999999999999E-3</c:v>
                </c:pt>
                <c:pt idx="2370">
                  <c:v>-6.0800000000000003E-3</c:v>
                </c:pt>
                <c:pt idx="2371">
                  <c:v>-5.47E-3</c:v>
                </c:pt>
                <c:pt idx="2372">
                  <c:v>-1.1000000000000001E-3</c:v>
                </c:pt>
                <c:pt idx="2373">
                  <c:v>-3.1199999999999999E-3</c:v>
                </c:pt>
                <c:pt idx="2374">
                  <c:v>-8.0199999999999994E-3</c:v>
                </c:pt>
                <c:pt idx="2375">
                  <c:v>-2.3E-3</c:v>
                </c:pt>
                <c:pt idx="2376">
                  <c:v>-3.8600000000000001E-3</c:v>
                </c:pt>
                <c:pt idx="2377">
                  <c:v>2.819E-2</c:v>
                </c:pt>
                <c:pt idx="2378">
                  <c:v>4.4600000000000004E-3</c:v>
                </c:pt>
                <c:pt idx="2379">
                  <c:v>1.304E-2</c:v>
                </c:pt>
                <c:pt idx="2380">
                  <c:v>7.0099999999999997E-3</c:v>
                </c:pt>
                <c:pt idx="2381">
                  <c:v>9.7000000000000005E-4</c:v>
                </c:pt>
                <c:pt idx="2382">
                  <c:v>-8.2199999999999999E-3</c:v>
                </c:pt>
                <c:pt idx="2383">
                  <c:v>1.0999999999999999E-2</c:v>
                </c:pt>
                <c:pt idx="2384">
                  <c:v>-6.0000000000000002E-5</c:v>
                </c:pt>
                <c:pt idx="2385">
                  <c:v>-6.5599999999999999E-3</c:v>
                </c:pt>
                <c:pt idx="2386">
                  <c:v>-1.1100000000000001E-3</c:v>
                </c:pt>
                <c:pt idx="2387">
                  <c:v>2.63E-3</c:v>
                </c:pt>
                <c:pt idx="2388">
                  <c:v>-1.2E-4</c:v>
                </c:pt>
                <c:pt idx="2389">
                  <c:v>-1.214E-2</c:v>
                </c:pt>
                <c:pt idx="2390">
                  <c:v>-1.014E-2</c:v>
                </c:pt>
                <c:pt idx="2391">
                  <c:v>-4.2199999999999998E-3</c:v>
                </c:pt>
                <c:pt idx="2392">
                  <c:v>1.027E-2</c:v>
                </c:pt>
                <c:pt idx="2393">
                  <c:v>-5.9999999999999995E-4</c:v>
                </c:pt>
                <c:pt idx="2394">
                  <c:v>-6.1199999999999996E-3</c:v>
                </c:pt>
                <c:pt idx="2395">
                  <c:v>-1.7180000000000001E-2</c:v>
                </c:pt>
                <c:pt idx="2396">
                  <c:v>-3.4199999999999999E-3</c:v>
                </c:pt>
                <c:pt idx="2397">
                  <c:v>5.0000000000000001E-4</c:v>
                </c:pt>
                <c:pt idx="2398">
                  <c:v>-1.9290000000000002E-2</c:v>
                </c:pt>
                <c:pt idx="2399">
                  <c:v>4.8509999999999998E-2</c:v>
                </c:pt>
                <c:pt idx="2400">
                  <c:v>-2.8800000000000002E-3</c:v>
                </c:pt>
                <c:pt idx="2401">
                  <c:v>-3.47E-3</c:v>
                </c:pt>
                <c:pt idx="2402">
                  <c:v>1.2359999999999999E-2</c:v>
                </c:pt>
                <c:pt idx="2403">
                  <c:v>1.4590000000000001E-2</c:v>
                </c:pt>
                <c:pt idx="2404">
                  <c:v>5.9199999999999999E-3</c:v>
                </c:pt>
                <c:pt idx="2405">
                  <c:v>5.3299999999999997E-3</c:v>
                </c:pt>
                <c:pt idx="2406">
                  <c:v>-2.0469999999999999E-2</c:v>
                </c:pt>
                <c:pt idx="2407">
                  <c:v>3.79E-3</c:v>
                </c:pt>
                <c:pt idx="2408">
                  <c:v>1.7700000000000001E-3</c:v>
                </c:pt>
                <c:pt idx="2409">
                  <c:v>-1.83E-3</c:v>
                </c:pt>
                <c:pt idx="2410">
                  <c:v>4.5700000000000003E-3</c:v>
                </c:pt>
                <c:pt idx="2411">
                  <c:v>2.5590000000000002E-2</c:v>
                </c:pt>
                <c:pt idx="2412">
                  <c:v>-9.2399999999999999E-3</c:v>
                </c:pt>
                <c:pt idx="2413">
                  <c:v>1.298E-2</c:v>
                </c:pt>
                <c:pt idx="2414">
                  <c:v>-1.115E-2</c:v>
                </c:pt>
                <c:pt idx="2415">
                  <c:v>1.8799999999999999E-3</c:v>
                </c:pt>
                <c:pt idx="2416">
                  <c:v>-4.7299999999999998E-3</c:v>
                </c:pt>
                <c:pt idx="2417">
                  <c:v>-3.7799999999999999E-3</c:v>
                </c:pt>
                <c:pt idx="2418">
                  <c:v>5.1500000000000001E-3</c:v>
                </c:pt>
                <c:pt idx="2419">
                  <c:v>9.5399999999999999E-3</c:v>
                </c:pt>
                <c:pt idx="2420">
                  <c:v>1.7099999999999999E-3</c:v>
                </c:pt>
                <c:pt idx="2421">
                  <c:v>-5.1000000000000004E-4</c:v>
                </c:pt>
                <c:pt idx="2422">
                  <c:v>1.035E-2</c:v>
                </c:pt>
                <c:pt idx="2423">
                  <c:v>-1.323E-2</c:v>
                </c:pt>
                <c:pt idx="2424">
                  <c:v>5.4000000000000003E-3</c:v>
                </c:pt>
                <c:pt idx="2425">
                  <c:v>-3.2299999999999998E-3</c:v>
                </c:pt>
                <c:pt idx="2426">
                  <c:v>6.4400000000000004E-3</c:v>
                </c:pt>
                <c:pt idx="2427">
                  <c:v>2.5680000000000001E-2</c:v>
                </c:pt>
                <c:pt idx="2428">
                  <c:v>-2.5799999999999998E-3</c:v>
                </c:pt>
                <c:pt idx="2429">
                  <c:v>1.98E-3</c:v>
                </c:pt>
                <c:pt idx="2430">
                  <c:v>-4.1999999999999997E-3</c:v>
                </c:pt>
                <c:pt idx="2431">
                  <c:v>3.3E-4</c:v>
                </c:pt>
                <c:pt idx="2432">
                  <c:v>4.2199999999999998E-3</c:v>
                </c:pt>
                <c:pt idx="2433">
                  <c:v>-4.2199999999999998E-3</c:v>
                </c:pt>
                <c:pt idx="2434">
                  <c:v>-3.13E-3</c:v>
                </c:pt>
                <c:pt idx="2435">
                  <c:v>3.005E-2</c:v>
                </c:pt>
                <c:pt idx="2436">
                  <c:v>4.4099999999999999E-3</c:v>
                </c:pt>
                <c:pt idx="2437">
                  <c:v>-2.8900000000000002E-3</c:v>
                </c:pt>
                <c:pt idx="2438">
                  <c:v>-9.9799999999999993E-3</c:v>
                </c:pt>
                <c:pt idx="2439">
                  <c:v>8.1099999999999992E-3</c:v>
                </c:pt>
                <c:pt idx="2440">
                  <c:v>-7.1799999999999998E-3</c:v>
                </c:pt>
                <c:pt idx="2441">
                  <c:v>-1.4069999999999999E-2</c:v>
                </c:pt>
                <c:pt idx="2442">
                  <c:v>7.4400000000000004E-3</c:v>
                </c:pt>
                <c:pt idx="2443">
                  <c:v>-1.6490000000000001E-2</c:v>
                </c:pt>
                <c:pt idx="2444">
                  <c:v>-3.3800000000000002E-3</c:v>
                </c:pt>
                <c:pt idx="2445">
                  <c:v>-1.9599999999999999E-3</c:v>
                </c:pt>
                <c:pt idx="2446">
                  <c:v>1.0659999999999999E-2</c:v>
                </c:pt>
                <c:pt idx="2447">
                  <c:v>-1.9269999999999999E-2</c:v>
                </c:pt>
                <c:pt idx="2448">
                  <c:v>-2.2100000000000002E-3</c:v>
                </c:pt>
                <c:pt idx="2449">
                  <c:v>1.81E-3</c:v>
                </c:pt>
                <c:pt idx="2450">
                  <c:v>-1.3500000000000001E-3</c:v>
                </c:pt>
                <c:pt idx="2451">
                  <c:v>-5.4400000000000004E-3</c:v>
                </c:pt>
                <c:pt idx="2452">
                  <c:v>9.8300000000000002E-3</c:v>
                </c:pt>
                <c:pt idx="2453">
                  <c:v>-5.7499999999999999E-3</c:v>
                </c:pt>
                <c:pt idx="2454">
                  <c:v>2.31E-3</c:v>
                </c:pt>
                <c:pt idx="2455">
                  <c:v>4.15E-3</c:v>
                </c:pt>
                <c:pt idx="2456">
                  <c:v>-1.874E-2</c:v>
                </c:pt>
                <c:pt idx="2457">
                  <c:v>-8.9300000000000004E-3</c:v>
                </c:pt>
                <c:pt idx="2458">
                  <c:v>1.7330000000000002E-2</c:v>
                </c:pt>
                <c:pt idx="2459">
                  <c:v>4.5999999999999999E-3</c:v>
                </c:pt>
                <c:pt idx="2460">
                  <c:v>1.086E-2</c:v>
                </c:pt>
                <c:pt idx="2461">
                  <c:v>-9.8600000000000007E-3</c:v>
                </c:pt>
                <c:pt idx="2462">
                  <c:v>-8.8999999999999995E-4</c:v>
                </c:pt>
                <c:pt idx="2463">
                  <c:v>9.0399999999999994E-3</c:v>
                </c:pt>
                <c:pt idx="2464">
                  <c:v>-2.16E-3</c:v>
                </c:pt>
                <c:pt idx="2465">
                  <c:v>-1.0189999999999999E-2</c:v>
                </c:pt>
                <c:pt idx="2466">
                  <c:v>-3.16E-3</c:v>
                </c:pt>
                <c:pt idx="2467">
                  <c:v>-4.13E-3</c:v>
                </c:pt>
                <c:pt idx="2468">
                  <c:v>-4.0000000000000003E-5</c:v>
                </c:pt>
                <c:pt idx="2469">
                  <c:v>1.094E-2</c:v>
                </c:pt>
                <c:pt idx="2470">
                  <c:v>-5.96E-3</c:v>
                </c:pt>
                <c:pt idx="2471">
                  <c:v>-2.034E-2</c:v>
                </c:pt>
                <c:pt idx="2472">
                  <c:v>-6.7000000000000002E-3</c:v>
                </c:pt>
                <c:pt idx="2473">
                  <c:v>-3.3800000000000002E-3</c:v>
                </c:pt>
                <c:pt idx="2474">
                  <c:v>-1.546E-2</c:v>
                </c:pt>
                <c:pt idx="2475">
                  <c:v>1.065E-2</c:v>
                </c:pt>
                <c:pt idx="2476">
                  <c:v>5.2999999999999998E-4</c:v>
                </c:pt>
                <c:pt idx="2477">
                  <c:v>-3.65E-3</c:v>
                </c:pt>
                <c:pt idx="2478">
                  <c:v>5.1799999999999997E-3</c:v>
                </c:pt>
                <c:pt idx="2479">
                  <c:v>1.566E-2</c:v>
                </c:pt>
                <c:pt idx="2480">
                  <c:v>2.206E-2</c:v>
                </c:pt>
                <c:pt idx="2481">
                  <c:v>1.453E-2</c:v>
                </c:pt>
                <c:pt idx="2482">
                  <c:v>-3.1E-4</c:v>
                </c:pt>
                <c:pt idx="2483">
                  <c:v>-2.886E-2</c:v>
                </c:pt>
                <c:pt idx="2484">
                  <c:v>2.7999999999999998E-4</c:v>
                </c:pt>
                <c:pt idx="2485">
                  <c:v>2.9299999999999999E-3</c:v>
                </c:pt>
                <c:pt idx="2486">
                  <c:v>1.1259999999999999E-2</c:v>
                </c:pt>
                <c:pt idx="2487">
                  <c:v>-1.9300000000000001E-3</c:v>
                </c:pt>
                <c:pt idx="2488">
                  <c:v>8.9999999999999998E-4</c:v>
                </c:pt>
                <c:pt idx="2489">
                  <c:v>1.1199999999999999E-3</c:v>
                </c:pt>
                <c:pt idx="2490">
                  <c:v>-1.23E-3</c:v>
                </c:pt>
                <c:pt idx="2491">
                  <c:v>1.2999999999999999E-4</c:v>
                </c:pt>
                <c:pt idx="2492">
                  <c:v>-1.4120000000000001E-2</c:v>
                </c:pt>
                <c:pt idx="2493">
                  <c:v>-2.33E-3</c:v>
                </c:pt>
                <c:pt idx="2494">
                  <c:v>1.3699999999999999E-3</c:v>
                </c:pt>
                <c:pt idx="2495">
                  <c:v>1.4409999999999999E-2</c:v>
                </c:pt>
                <c:pt idx="2496">
                  <c:v>-7.5700000000000003E-3</c:v>
                </c:pt>
                <c:pt idx="2497">
                  <c:v>-1.469E-2</c:v>
                </c:pt>
                <c:pt idx="2498">
                  <c:v>-5.7200000000000003E-3</c:v>
                </c:pt>
                <c:pt idx="2499">
                  <c:v>3.5100000000000001E-3</c:v>
                </c:pt>
                <c:pt idx="2500">
                  <c:v>4.7200000000000002E-3</c:v>
                </c:pt>
                <c:pt idx="2501">
                  <c:v>6.6E-4</c:v>
                </c:pt>
                <c:pt idx="2502">
                  <c:v>7.0499999999999998E-3</c:v>
                </c:pt>
                <c:pt idx="2503">
                  <c:v>-2.7699999999999999E-3</c:v>
                </c:pt>
                <c:pt idx="2504">
                  <c:v>5.7600000000000004E-3</c:v>
                </c:pt>
                <c:pt idx="2505">
                  <c:v>1.8400000000000001E-3</c:v>
                </c:pt>
                <c:pt idx="2506">
                  <c:v>-1.17E-3</c:v>
                </c:pt>
                <c:pt idx="2507">
                  <c:v>-5.7099999999999998E-3</c:v>
                </c:pt>
                <c:pt idx="2508">
                  <c:v>9.6100000000000005E-3</c:v>
                </c:pt>
                <c:pt idx="2509">
                  <c:v>-1.617E-2</c:v>
                </c:pt>
                <c:pt idx="2510">
                  <c:v>-3.9699999999999996E-3</c:v>
                </c:pt>
                <c:pt idx="2511">
                  <c:v>-1.7799999999999999E-3</c:v>
                </c:pt>
                <c:pt idx="2512">
                  <c:v>-1.2E-4</c:v>
                </c:pt>
                <c:pt idx="2513">
                  <c:v>2.8800000000000002E-3</c:v>
                </c:pt>
                <c:pt idx="2514">
                  <c:v>-2.0899999999999998E-2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9-7647-BACD-CFC49AA97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379919"/>
        <c:axId val="365846943"/>
      </c:lineChart>
      <c:catAx>
        <c:axId val="87237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846943"/>
        <c:crosses val="autoZero"/>
        <c:auto val="1"/>
        <c:lblAlgn val="ctr"/>
        <c:lblOffset val="100"/>
        <c:noMultiLvlLbl val="0"/>
      </c:catAx>
      <c:valAx>
        <c:axId val="36584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7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PFE return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analysis'!$C$1</c:f>
              <c:strCache>
                <c:ptCount val="1"/>
                <c:pt idx="0">
                  <c:v>PFE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'volitylity analysis'!$C$2:$C$2516</c:f>
              <c:numCache>
                <c:formatCode>0.0000%</c:formatCode>
                <c:ptCount val="2515"/>
                <c:pt idx="0">
                  <c:v>1.09015754698436E-2</c:v>
                </c:pt>
                <c:pt idx="1">
                  <c:v>2.4989600676385698E-3</c:v>
                </c:pt>
                <c:pt idx="2">
                  <c:v>-8.3229301516934702E-4</c:v>
                </c:pt>
                <c:pt idx="3">
                  <c:v>-9.6214923369711998E-3</c:v>
                </c:pt>
                <c:pt idx="4">
                  <c:v>1.6771523851224E-3</c:v>
                </c:pt>
                <c:pt idx="5">
                  <c:v>-9.2437632995392705E-3</c:v>
                </c:pt>
                <c:pt idx="6">
                  <c:v>4.2202997039142702E-4</c:v>
                </c:pt>
                <c:pt idx="7">
                  <c:v>1.6863410404364099E-3</c:v>
                </c:pt>
                <c:pt idx="8">
                  <c:v>1.13090210516399E-2</c:v>
                </c:pt>
                <c:pt idx="9">
                  <c:v>-1.6701496318145799E-3</c:v>
                </c:pt>
                <c:pt idx="10">
                  <c:v>-1.67574400336789E-3</c:v>
                </c:pt>
                <c:pt idx="11">
                  <c:v>4.6015559128982997E-3</c:v>
                </c:pt>
                <c:pt idx="12">
                  <c:v>-5.0209310500996798E-3</c:v>
                </c:pt>
                <c:pt idx="13">
                  <c:v>8.3857447262094599E-4</c:v>
                </c:pt>
                <c:pt idx="14">
                  <c:v>-9.4478382441686999E-4</c:v>
                </c:pt>
                <c:pt idx="15">
                  <c:v>6.2906477103285303E-3</c:v>
                </c:pt>
                <c:pt idx="16">
                  <c:v>1.7406158476949998E-2</c:v>
                </c:pt>
                <c:pt idx="17">
                  <c:v>-4.1169263582674998E-3</c:v>
                </c:pt>
                <c:pt idx="18">
                  <c:v>-1.93077356816811E-3</c:v>
                </c:pt>
                <c:pt idx="19">
                  <c:v>2.9003542187823199E-3</c:v>
                </c:pt>
                <c:pt idx="20">
                  <c:v>-4.1459429204110899E-3</c:v>
                </c:pt>
                <c:pt idx="21">
                  <c:v>7.4503655885116704E-3</c:v>
                </c:pt>
                <c:pt idx="22">
                  <c:v>-1.87310367060631E-2</c:v>
                </c:pt>
                <c:pt idx="23">
                  <c:v>3.0670786581361502E-3</c:v>
                </c:pt>
                <c:pt idx="24">
                  <c:v>-4.1640641867552998E-4</c:v>
                </c:pt>
                <c:pt idx="25">
                  <c:v>6.2279628334523402E-3</c:v>
                </c:pt>
                <c:pt idx="26">
                  <c:v>1.0294511338254399E-2</c:v>
                </c:pt>
                <c:pt idx="27">
                  <c:v>4.4962266631418304E-3</c:v>
                </c:pt>
                <c:pt idx="28">
                  <c:v>3.1121259822295402E-3</c:v>
                </c:pt>
                <c:pt idx="29">
                  <c:v>3.6297680505787298E-3</c:v>
                </c:pt>
                <c:pt idx="30">
                  <c:v>-4.0265754520288799E-4</c:v>
                </c:pt>
                <c:pt idx="31">
                  <c:v>5.2219439811518496E-3</c:v>
                </c:pt>
                <c:pt idx="32">
                  <c:v>-4.4167909585891103E-3</c:v>
                </c:pt>
                <c:pt idx="33">
                  <c:v>2.53893122975331E-3</c:v>
                </c:pt>
                <c:pt idx="34">
                  <c:v>3.1897953681002999E-3</c:v>
                </c:pt>
                <c:pt idx="35">
                  <c:v>7.9302556759775593E-3</c:v>
                </c:pt>
                <c:pt idx="36">
                  <c:v>1.18413276121677E-3</c:v>
                </c:pt>
                <c:pt idx="37">
                  <c:v>6.68372843939682E-3</c:v>
                </c:pt>
                <c:pt idx="38">
                  <c:v>-1.5710948173661E-3</c:v>
                </c:pt>
                <c:pt idx="39">
                  <c:v>-3.5495994674582501E-3</c:v>
                </c:pt>
                <c:pt idx="40">
                  <c:v>-5.9441427247928702E-3</c:v>
                </c:pt>
                <c:pt idx="41">
                  <c:v>-1.59109023224185E-3</c:v>
                </c:pt>
                <c:pt idx="42">
                  <c:v>0</c:v>
                </c:pt>
                <c:pt idx="43">
                  <c:v>5.91848256769911E-3</c:v>
                </c:pt>
                <c:pt idx="44">
                  <c:v>8.9547026244764898E-3</c:v>
                </c:pt>
                <c:pt idx="45">
                  <c:v>1.54918698682932E-3</c:v>
                </c:pt>
                <c:pt idx="46">
                  <c:v>7.7101384259672598E-3</c:v>
                </c:pt>
                <c:pt idx="47">
                  <c:v>-1.0810916104215499E-2</c:v>
                </c:pt>
                <c:pt idx="48">
                  <c:v>-2.0768499168787001E-3</c:v>
                </c:pt>
                <c:pt idx="49">
                  <c:v>-1.61452611209979E-2</c:v>
                </c:pt>
                <c:pt idx="50">
                  <c:v>4.7524841925138499E-3</c:v>
                </c:pt>
                <c:pt idx="51">
                  <c:v>1.17833256544011E-2</c:v>
                </c:pt>
                <c:pt idx="52">
                  <c:v>-7.0533207774056503E-3</c:v>
                </c:pt>
                <c:pt idx="53">
                  <c:v>-4.4534643237429802E-3</c:v>
                </c:pt>
                <c:pt idx="54">
                  <c:v>-1.2950403574783701E-2</c:v>
                </c:pt>
                <c:pt idx="55">
                  <c:v>0</c:v>
                </c:pt>
                <c:pt idx="56">
                  <c:v>4.0708329911969497E-4</c:v>
                </c:pt>
                <c:pt idx="57">
                  <c:v>5.2749158626301E-3</c:v>
                </c:pt>
                <c:pt idx="58">
                  <c:v>-2.2095825285127001E-2</c:v>
                </c:pt>
                <c:pt idx="59">
                  <c:v>-4.13821648777492E-4</c:v>
                </c:pt>
                <c:pt idx="60">
                  <c:v>4.1382164877743302E-4</c:v>
                </c:pt>
                <c:pt idx="61">
                  <c:v>-8.2850084077067403E-4</c:v>
                </c:pt>
                <c:pt idx="62">
                  <c:v>-2.4916956413094499E-3</c:v>
                </c:pt>
                <c:pt idx="63">
                  <c:v>-1.00293360529989E-2</c:v>
                </c:pt>
                <c:pt idx="64">
                  <c:v>-6.3198019485306003E-3</c:v>
                </c:pt>
                <c:pt idx="65">
                  <c:v>8.4175581195292202E-3</c:v>
                </c:pt>
                <c:pt idx="66">
                  <c:v>3.8889329998717899E-3</c:v>
                </c:pt>
                <c:pt idx="67">
                  <c:v>5.7827505219121304E-3</c:v>
                </c:pt>
                <c:pt idx="68">
                  <c:v>2.8788833373012898E-3</c:v>
                </c:pt>
                <c:pt idx="69">
                  <c:v>3.6825043708995499E-3</c:v>
                </c:pt>
                <c:pt idx="70">
                  <c:v>-6.8013354209087596E-4</c:v>
                </c:pt>
                <c:pt idx="71">
                  <c:v>-9.4398402606330999E-3</c:v>
                </c:pt>
                <c:pt idx="72">
                  <c:v>1.7171313157773201E-2</c:v>
                </c:pt>
                <c:pt idx="73">
                  <c:v>7.26982200137242E-3</c:v>
                </c:pt>
                <c:pt idx="74">
                  <c:v>6.8177524961273699E-3</c:v>
                </c:pt>
                <c:pt idx="75">
                  <c:v>9.3128511318858298E-4</c:v>
                </c:pt>
                <c:pt idx="76">
                  <c:v>2.7860714539087801E-3</c:v>
                </c:pt>
                <c:pt idx="77">
                  <c:v>1.8898200220229599E-2</c:v>
                </c:pt>
                <c:pt idx="78">
                  <c:v>-1.1707318410355001E-3</c:v>
                </c:pt>
                <c:pt idx="79">
                  <c:v>-1.9542707020998402E-3</c:v>
                </c:pt>
                <c:pt idx="80">
                  <c:v>-1.96194405908709E-3</c:v>
                </c:pt>
                <c:pt idx="81">
                  <c:v>9.0108347203966804E-3</c:v>
                </c:pt>
                <c:pt idx="82">
                  <c:v>-5.0830998987492597E-3</c:v>
                </c:pt>
                <c:pt idx="83">
                  <c:v>-7.0810681401363403E-3</c:v>
                </c:pt>
                <c:pt idx="84">
                  <c:v>-5.9394353973827299E-3</c:v>
                </c:pt>
                <c:pt idx="85">
                  <c:v>2.37436698427472E-3</c:v>
                </c:pt>
                <c:pt idx="86">
                  <c:v>1.09805024834443E-2</c:v>
                </c:pt>
                <c:pt idx="87">
                  <c:v>-1.13749020152771E-2</c:v>
                </c:pt>
                <c:pt idx="88">
                  <c:v>3.1508493968360699E-3</c:v>
                </c:pt>
                <c:pt idx="89">
                  <c:v>-1.3858863669308301E-2</c:v>
                </c:pt>
                <c:pt idx="90">
                  <c:v>0</c:v>
                </c:pt>
                <c:pt idx="91">
                  <c:v>3.1796609541462099E-3</c:v>
                </c:pt>
                <c:pt idx="92">
                  <c:v>-3.9698345109109301E-3</c:v>
                </c:pt>
                <c:pt idx="93">
                  <c:v>-9.9940867826007699E-3</c:v>
                </c:pt>
                <c:pt idx="94">
                  <c:v>2.53486646173974E-3</c:v>
                </c:pt>
                <c:pt idx="95">
                  <c:v>1.6279139404649399E-2</c:v>
                </c:pt>
                <c:pt idx="96">
                  <c:v>-2.3183936195803798E-3</c:v>
                </c:pt>
                <c:pt idx="97">
                  <c:v>4.2462908814509997E-3</c:v>
                </c:pt>
                <c:pt idx="98">
                  <c:v>2.5670646885475102E-4</c:v>
                </c:pt>
                <c:pt idx="99">
                  <c:v>1.5384618419056399E-3</c:v>
                </c:pt>
                <c:pt idx="100">
                  <c:v>1.7146543154650699E-2</c:v>
                </c:pt>
                <c:pt idx="101">
                  <c:v>1.08962190210179E-2</c:v>
                </c:pt>
                <c:pt idx="102">
                  <c:v>-9.0090699423659697E-3</c:v>
                </c:pt>
                <c:pt idx="103">
                  <c:v>2.7538021187117801E-3</c:v>
                </c:pt>
                <c:pt idx="104">
                  <c:v>-4.4977587068314104E-3</c:v>
                </c:pt>
                <c:pt idx="105">
                  <c:v>-3.7572797736783902E-4</c:v>
                </c:pt>
                <c:pt idx="106">
                  <c:v>8.2335794479349803E-3</c:v>
                </c:pt>
                <c:pt idx="107">
                  <c:v>-1.0867635533471301E-2</c:v>
                </c:pt>
                <c:pt idx="108">
                  <c:v>1.31529803584038E-3</c:v>
                </c:pt>
                <c:pt idx="109">
                  <c:v>-1.12507043556947E-3</c:v>
                </c:pt>
                <c:pt idx="110">
                  <c:v>7.4766703430203599E-3</c:v>
                </c:pt>
                <c:pt idx="111">
                  <c:v>5.5710450494554304E-3</c:v>
                </c:pt>
                <c:pt idx="112">
                  <c:v>-1.9811846336159999E-3</c:v>
                </c:pt>
                <c:pt idx="113">
                  <c:v>3.15391010898117E-2</c:v>
                </c:pt>
                <c:pt idx="114">
                  <c:v>-6.8828382568095203E-3</c:v>
                </c:pt>
                <c:pt idx="115">
                  <c:v>-8.3957419612218295E-3</c:v>
                </c:pt>
                <c:pt idx="116">
                  <c:v>1.27483059600637E-2</c:v>
                </c:pt>
                <c:pt idx="117">
                  <c:v>-5.5962384990229002E-3</c:v>
                </c:pt>
                <c:pt idx="118">
                  <c:v>1.24361514982268E-2</c:v>
                </c:pt>
                <c:pt idx="119">
                  <c:v>-6.9305402338938797E-3</c:v>
                </c:pt>
                <c:pt idx="120">
                  <c:v>-1.3264748658483099E-2</c:v>
                </c:pt>
                <c:pt idx="121">
                  <c:v>-2.9717703891575901E-3</c:v>
                </c:pt>
                <c:pt idx="122">
                  <c:v>3.2087129172581001E-3</c:v>
                </c:pt>
                <c:pt idx="123">
                  <c:v>-5.5422273768098796E-3</c:v>
                </c:pt>
                <c:pt idx="124">
                  <c:v>3.7043897441577101E-4</c:v>
                </c:pt>
                <c:pt idx="125">
                  <c:v>2.21975673831281E-3</c:v>
                </c:pt>
                <c:pt idx="126">
                  <c:v>8.4637119776051605E-3</c:v>
                </c:pt>
                <c:pt idx="127">
                  <c:v>3.81825603866001E-3</c:v>
                </c:pt>
                <c:pt idx="128">
                  <c:v>-5.0651338391817201E-3</c:v>
                </c:pt>
                <c:pt idx="129">
                  <c:v>-5.8203147210110001E-3</c:v>
                </c:pt>
                <c:pt idx="130">
                  <c:v>-1.0950904543916399E-3</c:v>
                </c:pt>
                <c:pt idx="131">
                  <c:v>-6.6398359189405896E-3</c:v>
                </c:pt>
                <c:pt idx="132">
                  <c:v>7.0540481848753098E-3</c:v>
                </c:pt>
                <c:pt idx="133">
                  <c:v>1.39605500263381E-2</c:v>
                </c:pt>
                <c:pt idx="134">
                  <c:v>-1.46038726210667E-3</c:v>
                </c:pt>
                <c:pt idx="135">
                  <c:v>7.3046022239903197E-4</c:v>
                </c:pt>
                <c:pt idx="136">
                  <c:v>3.6311179692946E-3</c:v>
                </c:pt>
                <c:pt idx="137">
                  <c:v>1.36300531909206E-2</c:v>
                </c:pt>
                <c:pt idx="138">
                  <c:v>1.77967656867297E-3</c:v>
                </c:pt>
                <c:pt idx="139">
                  <c:v>5.3201047630346901E-3</c:v>
                </c:pt>
                <c:pt idx="140">
                  <c:v>-2.8338665794777102E-3</c:v>
                </c:pt>
                <c:pt idx="141">
                  <c:v>7.0871748880958795E-4</c:v>
                </c:pt>
                <c:pt idx="142">
                  <c:v>-1.10341037636341E-2</c:v>
                </c:pt>
                <c:pt idx="143">
                  <c:v>2.8591870800451602E-3</c:v>
                </c:pt>
                <c:pt idx="144">
                  <c:v>3.2068440095795901E-3</c:v>
                </c:pt>
                <c:pt idx="145">
                  <c:v>-3.2068440095795602E-3</c:v>
                </c:pt>
                <c:pt idx="146">
                  <c:v>2.3784041917610901E-4</c:v>
                </c:pt>
                <c:pt idx="147">
                  <c:v>-1.7847586390272001E-3</c:v>
                </c:pt>
                <c:pt idx="148">
                  <c:v>1.0661081786113601E-2</c:v>
                </c:pt>
                <c:pt idx="149">
                  <c:v>-6.3830003950353298E-3</c:v>
                </c:pt>
                <c:pt idx="150">
                  <c:v>9.5592868134561707E-3</c:v>
                </c:pt>
                <c:pt idx="151">
                  <c:v>-2.5940468140183198E-3</c:v>
                </c:pt>
                <c:pt idx="152">
                  <c:v>1.55041865359653E-2</c:v>
                </c:pt>
                <c:pt idx="153">
                  <c:v>1.3976242666379399E-3</c:v>
                </c:pt>
                <c:pt idx="154">
                  <c:v>7.6522112532800097E-3</c:v>
                </c:pt>
                <c:pt idx="155">
                  <c:v>-1.7331023224412601E-4</c:v>
                </c:pt>
                <c:pt idx="156">
                  <c:v>1.34322667064063E-2</c:v>
                </c:pt>
                <c:pt idx="157">
                  <c:v>-6.8658010866160697E-3</c:v>
                </c:pt>
                <c:pt idx="158">
                  <c:v>4.4681291039188401E-3</c:v>
                </c:pt>
                <c:pt idx="159">
                  <c:v>-2.0597329630104998E-3</c:v>
                </c:pt>
                <c:pt idx="160">
                  <c:v>6.8657765433685397E-4</c:v>
                </c:pt>
                <c:pt idx="161">
                  <c:v>-1.7161493829256E-3</c:v>
                </c:pt>
                <c:pt idx="162">
                  <c:v>2.7445395348744701E-2</c:v>
                </c:pt>
                <c:pt idx="163">
                  <c:v>2.37791917661139E-2</c:v>
                </c:pt>
                <c:pt idx="164">
                  <c:v>9.7863325376971793E-4</c:v>
                </c:pt>
                <c:pt idx="165">
                  <c:v>-2.3996613234180801E-3</c:v>
                </c:pt>
                <c:pt idx="166">
                  <c:v>1.5963850989014001E-2</c:v>
                </c:pt>
                <c:pt idx="167">
                  <c:v>-2.2650066308521201E-3</c:v>
                </c:pt>
                <c:pt idx="168">
                  <c:v>-9.1116803512558894E-3</c:v>
                </c:pt>
                <c:pt idx="169">
                  <c:v>1.5247659557728801E-2</c:v>
                </c:pt>
                <c:pt idx="170">
                  <c:v>-1.39807700785424E-3</c:v>
                </c:pt>
                <c:pt idx="171">
                  <c:v>4.8379388024684502E-3</c:v>
                </c:pt>
                <c:pt idx="172">
                  <c:v>-1.55645165411115E-2</c:v>
                </c:pt>
                <c:pt idx="173">
                  <c:v>-1.1173300598125199E-2</c:v>
                </c:pt>
                <c:pt idx="174">
                  <c:v>-5.6338177182560199E-3</c:v>
                </c:pt>
                <c:pt idx="175">
                  <c:v>3.7453577556419201E-3</c:v>
                </c:pt>
                <c:pt idx="176">
                  <c:v>-4.57222493380951E-2</c:v>
                </c:pt>
                <c:pt idx="177">
                  <c:v>-5.8651194523981296E-3</c:v>
                </c:pt>
                <c:pt idx="178">
                  <c:v>1.27215055854081E-2</c:v>
                </c:pt>
                <c:pt idx="179">
                  <c:v>-1.06475331862788E-2</c:v>
                </c:pt>
                <c:pt idx="180">
                  <c:v>-2.7739411124974101E-3</c:v>
                </c:pt>
                <c:pt idx="181">
                  <c:v>1.07360338565153E-2</c:v>
                </c:pt>
                <c:pt idx="182">
                  <c:v>-1.0387905045340399E-2</c:v>
                </c:pt>
                <c:pt idx="183">
                  <c:v>-4.5351551653912596E-3</c:v>
                </c:pt>
                <c:pt idx="184">
                  <c:v>4.1870263542164504E-3</c:v>
                </c:pt>
                <c:pt idx="185">
                  <c:v>7.4600003435017596E-3</c:v>
                </c:pt>
                <c:pt idx="186">
                  <c:v>1.02092913410714E-3</c:v>
                </c:pt>
                <c:pt idx="187">
                  <c:v>5.4274217353650197E-3</c:v>
                </c:pt>
                <c:pt idx="188">
                  <c:v>-1.0542522402135501E-2</c:v>
                </c:pt>
                <c:pt idx="189">
                  <c:v>-9.9640061603498697E-3</c:v>
                </c:pt>
                <c:pt idx="190">
                  <c:v>-3.00614825064676E-3</c:v>
                </c:pt>
                <c:pt idx="191">
                  <c:v>2.7835786936464E-3</c:v>
                </c:pt>
                <c:pt idx="192">
                  <c:v>1.7906814563799899E-2</c:v>
                </c:pt>
                <c:pt idx="193">
                  <c:v>-6.5057582654897703E-3</c:v>
                </c:pt>
                <c:pt idx="194">
                  <c:v>-2.4075678009364901E-3</c:v>
                </c:pt>
                <c:pt idx="195">
                  <c:v>-2.5839795582066502E-4</c:v>
                </c:pt>
                <c:pt idx="196">
                  <c:v>-2.5485757104940599E-2</c:v>
                </c:pt>
                <c:pt idx="197">
                  <c:v>-1.06138343592212E-3</c:v>
                </c:pt>
                <c:pt idx="198">
                  <c:v>-3.6774150906781697E-2</c:v>
                </c:pt>
                <c:pt idx="199">
                  <c:v>6.3055111689251002E-3</c:v>
                </c:pt>
                <c:pt idx="200">
                  <c:v>-3.2485139558313301E-3</c:v>
                </c:pt>
                <c:pt idx="201">
                  <c:v>-6.5288588824635599E-3</c:v>
                </c:pt>
                <c:pt idx="202">
                  <c:v>2.2666917564291799E-2</c:v>
                </c:pt>
                <c:pt idx="203">
                  <c:v>5.3219923379408899E-3</c:v>
                </c:pt>
                <c:pt idx="204">
                  <c:v>1.29495718812619E-3</c:v>
                </c:pt>
                <c:pt idx="205">
                  <c:v>1.7608738481946901E-3</c:v>
                </c:pt>
                <c:pt idx="206">
                  <c:v>3.5180299395374799E-4</c:v>
                </c:pt>
                <c:pt idx="207">
                  <c:v>2.2605727002410099E-2</c:v>
                </c:pt>
                <c:pt idx="208">
                  <c:v>3.4381984179163801E-4</c:v>
                </c:pt>
                <c:pt idx="209">
                  <c:v>8.0114487778239695E-4</c:v>
                </c:pt>
                <c:pt idx="210">
                  <c:v>8.1967672041784907E-3</c:v>
                </c:pt>
                <c:pt idx="211">
                  <c:v>-1.0256500167189E-2</c:v>
                </c:pt>
                <c:pt idx="212">
                  <c:v>-1.5933832085002E-2</c:v>
                </c:pt>
                <c:pt idx="213">
                  <c:v>-6.3047494307384997E-3</c:v>
                </c:pt>
                <c:pt idx="214">
                  <c:v>-8.9020779289397407E-3</c:v>
                </c:pt>
                <c:pt idx="215">
                  <c:v>1.0053944652475E-2</c:v>
                </c:pt>
                <c:pt idx="216">
                  <c:v>3.9222728123380901E-3</c:v>
                </c:pt>
                <c:pt idx="217">
                  <c:v>2.8429301308340199E-3</c:v>
                </c:pt>
                <c:pt idx="218">
                  <c:v>-6.0509171985169297E-3</c:v>
                </c:pt>
                <c:pt idx="219">
                  <c:v>-2.74841731527314E-3</c:v>
                </c:pt>
                <c:pt idx="220">
                  <c:v>-2.8839241329049799E-3</c:v>
                </c:pt>
                <c:pt idx="221">
                  <c:v>-1.80668522494904E-3</c:v>
                </c:pt>
                <c:pt idx="222">
                  <c:v>5.7533896227622804E-3</c:v>
                </c:pt>
                <c:pt idx="223">
                  <c:v>1.9013717626323999E-3</c:v>
                </c:pt>
                <c:pt idx="224">
                  <c:v>7.7904076719957699E-3</c:v>
                </c:pt>
                <c:pt idx="225">
                  <c:v>3.1695747612790399E-3</c:v>
                </c:pt>
                <c:pt idx="226">
                  <c:v>1.15365726284163E-2</c:v>
                </c:pt>
                <c:pt idx="227">
                  <c:v>1.38937153298057E-3</c:v>
                </c:pt>
                <c:pt idx="228">
                  <c:v>-2.3148149078419799E-4</c:v>
                </c:pt>
                <c:pt idx="229">
                  <c:v>-3.82808889266483E-3</c:v>
                </c:pt>
                <c:pt idx="230">
                  <c:v>0</c:v>
                </c:pt>
                <c:pt idx="231">
                  <c:v>-6.6468672216026901E-3</c:v>
                </c:pt>
                <c:pt idx="232">
                  <c:v>2.0841323997293399E-2</c:v>
                </c:pt>
                <c:pt idx="233">
                  <c:v>2.9660245889984102E-3</c:v>
                </c:pt>
                <c:pt idx="234">
                  <c:v>2.3821688991860299E-3</c:v>
                </c:pt>
                <c:pt idx="235">
                  <c:v>-4.7700260801806296E-3</c:v>
                </c:pt>
                <c:pt idx="236">
                  <c:v>-3.0785042270873898E-3</c:v>
                </c:pt>
                <c:pt idx="237">
                  <c:v>6.1475603445052202E-3</c:v>
                </c:pt>
                <c:pt idx="238">
                  <c:v>1.9238439642349601E-3</c:v>
                </c:pt>
                <c:pt idx="239">
                  <c:v>4.3911571994968398E-3</c:v>
                </c:pt>
                <c:pt idx="240">
                  <c:v>-1.4940855179575999E-2</c:v>
                </c:pt>
                <c:pt idx="241">
                  <c:v>-4.1138213656227302E-3</c:v>
                </c:pt>
                <c:pt idx="242">
                  <c:v>8.8919874529968107E-3</c:v>
                </c:pt>
                <c:pt idx="243">
                  <c:v>-2.0491867815017602E-3</c:v>
                </c:pt>
                <c:pt idx="244">
                  <c:v>5.12558784881211E-3</c:v>
                </c:pt>
                <c:pt idx="245">
                  <c:v>-2.7303771228573801E-3</c:v>
                </c:pt>
                <c:pt idx="246">
                  <c:v>-4.45282462063508E-3</c:v>
                </c:pt>
                <c:pt idx="247">
                  <c:v>2.7425454283063798E-3</c:v>
                </c:pt>
                <c:pt idx="248">
                  <c:v>-2.28310511208727E-4</c:v>
                </c:pt>
                <c:pt idx="249">
                  <c:v>2.7369158377709502E-3</c:v>
                </c:pt>
                <c:pt idx="250">
                  <c:v>-8.2333226672558595E-3</c:v>
                </c:pt>
                <c:pt idx="251">
                  <c:v>-7.9543908946382892E-3</c:v>
                </c:pt>
                <c:pt idx="252">
                  <c:v>-1.5043138321140299E-2</c:v>
                </c:pt>
                <c:pt idx="253">
                  <c:v>1.05578128031547E-3</c:v>
                </c:pt>
                <c:pt idx="254">
                  <c:v>2.45657256370226E-3</c:v>
                </c:pt>
                <c:pt idx="255">
                  <c:v>-1.0216752600367401E-2</c:v>
                </c:pt>
                <c:pt idx="256">
                  <c:v>-2.8368813351996101E-3</c:v>
                </c:pt>
                <c:pt idx="257">
                  <c:v>6.3717029726926902E-3</c:v>
                </c:pt>
                <c:pt idx="258">
                  <c:v>-3.78523111789114E-3</c:v>
                </c:pt>
                <c:pt idx="259">
                  <c:v>-7.1403073365695197E-4</c:v>
                </c:pt>
                <c:pt idx="260">
                  <c:v>7.4720148387010599E-3</c:v>
                </c:pt>
                <c:pt idx="261">
                  <c:v>-3.9069486742048E-3</c:v>
                </c:pt>
                <c:pt idx="262">
                  <c:v>3.9069486742048997E-3</c:v>
                </c:pt>
                <c:pt idx="263">
                  <c:v>-1.7787339354719399E-3</c:v>
                </c:pt>
                <c:pt idx="264">
                  <c:v>1.2770659548742701E-2</c:v>
                </c:pt>
                <c:pt idx="265">
                  <c:v>-3.5310771152610798E-3</c:v>
                </c:pt>
                <c:pt idx="266">
                  <c:v>3.5366932287309201E-4</c:v>
                </c:pt>
                <c:pt idx="267">
                  <c:v>2.35654540273301E-4</c:v>
                </c:pt>
                <c:pt idx="268">
                  <c:v>5.2863559231480202E-3</c:v>
                </c:pt>
                <c:pt idx="269">
                  <c:v>7.7031193229385696E-3</c:v>
                </c:pt>
                <c:pt idx="270">
                  <c:v>-1.26361807714704E-2</c:v>
                </c:pt>
                <c:pt idx="271">
                  <c:v>7.0398038007724898E-3</c:v>
                </c:pt>
                <c:pt idx="272">
                  <c:v>2.3301970694640101E-3</c:v>
                </c:pt>
                <c:pt idx="273">
                  <c:v>-2.4411520405277199E-3</c:v>
                </c:pt>
                <c:pt idx="274">
                  <c:v>1.38698478641504E-2</c:v>
                </c:pt>
                <c:pt idx="275">
                  <c:v>-6.9108775398470301E-3</c:v>
                </c:pt>
                <c:pt idx="276">
                  <c:v>4.4974993645105904E-3</c:v>
                </c:pt>
                <c:pt idx="277">
                  <c:v>-1.9618082131195799E-3</c:v>
                </c:pt>
                <c:pt idx="278">
                  <c:v>-3.1298930089277001E-3</c:v>
                </c:pt>
                <c:pt idx="279">
                  <c:v>-7.6923456231557299E-3</c:v>
                </c:pt>
                <c:pt idx="280">
                  <c:v>1.0524470362782E-3</c:v>
                </c:pt>
                <c:pt idx="281">
                  <c:v>1.2543718478530299E-2</c:v>
                </c:pt>
                <c:pt idx="282">
                  <c:v>-1.73581367780909E-3</c:v>
                </c:pt>
                <c:pt idx="283">
                  <c:v>5.5536414869456598E-3</c:v>
                </c:pt>
                <c:pt idx="284">
                  <c:v>4.1450836551688401E-3</c:v>
                </c:pt>
                <c:pt idx="285">
                  <c:v>-8.3074205698562293E-3</c:v>
                </c:pt>
                <c:pt idx="286">
                  <c:v>7.9626524230175799E-3</c:v>
                </c:pt>
                <c:pt idx="287">
                  <c:v>-4.3966852860563904E-3</c:v>
                </c:pt>
                <c:pt idx="288">
                  <c:v>-1.3366361503263599E-2</c:v>
                </c:pt>
                <c:pt idx="289">
                  <c:v>1.7689726884345901E-3</c:v>
                </c:pt>
                <c:pt idx="290">
                  <c:v>1.6824792249980802E-2</c:v>
                </c:pt>
                <c:pt idx="291">
                  <c:v>-1.73943338343311E-3</c:v>
                </c:pt>
                <c:pt idx="292">
                  <c:v>7.23293403136067E-3</c:v>
                </c:pt>
                <c:pt idx="293">
                  <c:v>-6.4946391336481099E-3</c:v>
                </c:pt>
                <c:pt idx="294">
                  <c:v>2.17104863709013E-2</c:v>
                </c:pt>
                <c:pt idx="295">
                  <c:v>1.53183148488511E-2</c:v>
                </c:pt>
                <c:pt idx="296">
                  <c:v>8.2277903683684196E-3</c:v>
                </c:pt>
                <c:pt idx="297">
                  <c:v>-1.20396343880077E-3</c:v>
                </c:pt>
                <c:pt idx="298">
                  <c:v>9.1683680868795102E-3</c:v>
                </c:pt>
                <c:pt idx="299">
                  <c:v>-2.6109675407202898E-3</c:v>
                </c:pt>
                <c:pt idx="300">
                  <c:v>3.2674399898604802E-4</c:v>
                </c:pt>
                <c:pt idx="301">
                  <c:v>0</c:v>
                </c:pt>
                <c:pt idx="302">
                  <c:v>1.4126617177095699E-3</c:v>
                </c:pt>
                <c:pt idx="303">
                  <c:v>1.64546380719609E-2</c:v>
                </c:pt>
                <c:pt idx="304">
                  <c:v>-1.02927894854323E-2</c:v>
                </c:pt>
                <c:pt idx="305">
                  <c:v>-8.1156101979228193E-3</c:v>
                </c:pt>
                <c:pt idx="306">
                  <c:v>1.58451172801903E-2</c:v>
                </c:pt>
                <c:pt idx="307">
                  <c:v>9.6107707136164496E-4</c:v>
                </c:pt>
                <c:pt idx="308">
                  <c:v>-6.4000002184546397E-4</c:v>
                </c:pt>
                <c:pt idx="309">
                  <c:v>-8.6803309863737899E-3</c:v>
                </c:pt>
                <c:pt idx="310">
                  <c:v>-1.9392378410864599E-3</c:v>
                </c:pt>
                <c:pt idx="311">
                  <c:v>1.3177114978577299E-2</c:v>
                </c:pt>
                <c:pt idx="312">
                  <c:v>-8.5251538370574402E-4</c:v>
                </c:pt>
                <c:pt idx="313">
                  <c:v>4.4714223334012503E-3</c:v>
                </c:pt>
                <c:pt idx="314">
                  <c:v>1.54943811243586E-2</c:v>
                </c:pt>
                <c:pt idx="315">
                  <c:v>4.0707743704814104E-3</c:v>
                </c:pt>
                <c:pt idx="316">
                  <c:v>6.2305497506361602E-3</c:v>
                </c:pt>
                <c:pt idx="317">
                  <c:v>-1.9726995228636999E-3</c:v>
                </c:pt>
                <c:pt idx="318">
                  <c:v>-1.09942995289055E-2</c:v>
                </c:pt>
                <c:pt idx="319">
                  <c:v>8.1787181287419197E-3</c:v>
                </c:pt>
                <c:pt idx="320">
                  <c:v>1.56519049014192E-3</c:v>
                </c:pt>
                <c:pt idx="321">
                  <c:v>4.6809260068108802E-3</c:v>
                </c:pt>
                <c:pt idx="322">
                  <c:v>2.07490410268535E-4</c:v>
                </c:pt>
                <c:pt idx="323">
                  <c:v>-7.8088792874002897E-3</c:v>
                </c:pt>
                <c:pt idx="324">
                  <c:v>-3.1362709995205799E-4</c:v>
                </c:pt>
                <c:pt idx="325">
                  <c:v>-2.3581241634550399E-3</c:v>
                </c:pt>
                <c:pt idx="326">
                  <c:v>1.04887856629906E-3</c:v>
                </c:pt>
                <c:pt idx="327">
                  <c:v>-1.93503262067155E-2</c:v>
                </c:pt>
                <c:pt idx="328">
                  <c:v>1.6002563824639999E-3</c:v>
                </c:pt>
                <c:pt idx="329">
                  <c:v>-6.3979528733935096E-4</c:v>
                </c:pt>
                <c:pt idx="330">
                  <c:v>9.2372053524817695E-3</c:v>
                </c:pt>
                <c:pt idx="331">
                  <c:v>4.2247576420119398E-4</c:v>
                </c:pt>
                <c:pt idx="332">
                  <c:v>-7.6287718996211999E-3</c:v>
                </c:pt>
                <c:pt idx="333">
                  <c:v>-2.22625745456544E-2</c:v>
                </c:pt>
                <c:pt idx="334">
                  <c:v>-1.3136477905369899E-2</c:v>
                </c:pt>
                <c:pt idx="335">
                  <c:v>0</c:v>
                </c:pt>
                <c:pt idx="336">
                  <c:v>0</c:v>
                </c:pt>
                <c:pt idx="337">
                  <c:v>-3.6429912785010902E-3</c:v>
                </c:pt>
                <c:pt idx="338">
                  <c:v>2.0686996135600998E-2</c:v>
                </c:pt>
                <c:pt idx="339">
                  <c:v>-1.9518548812194E-3</c:v>
                </c:pt>
                <c:pt idx="340">
                  <c:v>-1.5092149975880501E-2</c:v>
                </c:pt>
                <c:pt idx="341">
                  <c:v>1.1001110095523101E-3</c:v>
                </c:pt>
                <c:pt idx="342">
                  <c:v>-1.9788924663614398E-3</c:v>
                </c:pt>
                <c:pt idx="343">
                  <c:v>4.2735302892291703E-3</c:v>
                </c:pt>
                <c:pt idx="344">
                  <c:v>2.9416592547863202E-3</c:v>
                </c:pt>
                <c:pt idx="345">
                  <c:v>5.4350791975142502E-4</c:v>
                </c:pt>
                <c:pt idx="346">
                  <c:v>-1.9569477869610399E-3</c:v>
                </c:pt>
                <c:pt idx="347">
                  <c:v>-2.7827866888340599E-3</c:v>
                </c:pt>
                <c:pt idx="348">
                  <c:v>1.9678589492404699E-3</c:v>
                </c:pt>
                <c:pt idx="349">
                  <c:v>3.2749306711606698E-4</c:v>
                </c:pt>
                <c:pt idx="350">
                  <c:v>6.2000524928455102E-3</c:v>
                </c:pt>
                <c:pt idx="351">
                  <c:v>6.8082610201552598E-3</c:v>
                </c:pt>
                <c:pt idx="352">
                  <c:v>-6.4641243362679698E-4</c:v>
                </c:pt>
                <c:pt idx="353">
                  <c:v>-7.78971806533337E-3</c:v>
                </c:pt>
                <c:pt idx="354">
                  <c:v>-1.6331896137195101E-3</c:v>
                </c:pt>
                <c:pt idx="355">
                  <c:v>1.4949904694659901E-2</c:v>
                </c:pt>
                <c:pt idx="356">
                  <c:v>5.7896591444842596E-3</c:v>
                </c:pt>
                <c:pt idx="357">
                  <c:v>-3.20769850384697E-4</c:v>
                </c:pt>
                <c:pt idx="358">
                  <c:v>-2.5698697085833398E-3</c:v>
                </c:pt>
                <c:pt idx="359">
                  <c:v>1.1232368060811999E-3</c:v>
                </c:pt>
                <c:pt idx="360">
                  <c:v>1.28000017476263E-3</c:v>
                </c:pt>
                <c:pt idx="361">
                  <c:v>-8.3494383573922207E-3</c:v>
                </c:pt>
                <c:pt idx="362">
                  <c:v>-3.0116842470403801E-2</c:v>
                </c:pt>
                <c:pt idx="363">
                  <c:v>-4.7978513107226001E-3</c:v>
                </c:pt>
                <c:pt idx="364">
                  <c:v>2.5300950121360698E-2</c:v>
                </c:pt>
                <c:pt idx="365">
                  <c:v>-1.02429443375045E-2</c:v>
                </c:pt>
                <c:pt idx="366">
                  <c:v>2.3306487398327198E-2</c:v>
                </c:pt>
                <c:pt idx="367">
                  <c:v>-1.3721221479793801E-2</c:v>
                </c:pt>
                <c:pt idx="368">
                  <c:v>2.1858001820530899E-3</c:v>
                </c:pt>
                <c:pt idx="369">
                  <c:v>2.70809586026706E-2</c:v>
                </c:pt>
                <c:pt idx="370">
                  <c:v>-2.5448305178785501E-2</c:v>
                </c:pt>
                <c:pt idx="371">
                  <c:v>6.1798863129083796E-3</c:v>
                </c:pt>
                <c:pt idx="372">
                  <c:v>1.2246366392157201E-2</c:v>
                </c:pt>
                <c:pt idx="373">
                  <c:v>2.6585986630098201E-3</c:v>
                </c:pt>
                <c:pt idx="374">
                  <c:v>1.2944142845698701E-2</c:v>
                </c:pt>
                <c:pt idx="375">
                  <c:v>-8.5053276944878995E-3</c:v>
                </c:pt>
                <c:pt idx="376">
                  <c:v>2.8431546557084802E-3</c:v>
                </c:pt>
                <c:pt idx="377">
                  <c:v>7.5424619036314903E-3</c:v>
                </c:pt>
                <c:pt idx="378">
                  <c:v>-4.70072216213052E-4</c:v>
                </c:pt>
                <c:pt idx="379">
                  <c:v>-1.26264303728118E-2</c:v>
                </c:pt>
                <c:pt idx="380">
                  <c:v>2.2211654380197001E-3</c:v>
                </c:pt>
                <c:pt idx="381">
                  <c:v>-2.8566913570903401E-3</c:v>
                </c:pt>
                <c:pt idx="382">
                  <c:v>5.5688187770982804E-3</c:v>
                </c:pt>
                <c:pt idx="383">
                  <c:v>-3.13087293946037E-3</c:v>
                </c:pt>
                <c:pt idx="384">
                  <c:v>3.1308729394602399E-3</c:v>
                </c:pt>
                <c:pt idx="385">
                  <c:v>7.4743418659197602E-3</c:v>
                </c:pt>
                <c:pt idx="386">
                  <c:v>-3.73018772592383E-3</c:v>
                </c:pt>
                <c:pt idx="387">
                  <c:v>-1.35226689853811E-3</c:v>
                </c:pt>
                <c:pt idx="388">
                  <c:v>2.19585133303111E-2</c:v>
                </c:pt>
                <c:pt idx="389">
                  <c:v>1.83374134514179E-3</c:v>
                </c:pt>
                <c:pt idx="390">
                  <c:v>-8.8943999948157305E-3</c:v>
                </c:pt>
                <c:pt idx="391">
                  <c:v>-9.2464176721856496E-4</c:v>
                </c:pt>
                <c:pt idx="392">
                  <c:v>-4.1139571199620798E-4</c:v>
                </c:pt>
                <c:pt idx="393">
                  <c:v>9.2578312429222702E-4</c:v>
                </c:pt>
                <c:pt idx="394">
                  <c:v>-1.3664808901722E-2</c:v>
                </c:pt>
                <c:pt idx="395">
                  <c:v>-2.7260008095617301E-2</c:v>
                </c:pt>
                <c:pt idx="396">
                  <c:v>3.5284719847962901E-3</c:v>
                </c:pt>
                <c:pt idx="397">
                  <c:v>2.0218205108293199E-3</c:v>
                </c:pt>
                <c:pt idx="398">
                  <c:v>1.6101373899215399E-2</c:v>
                </c:pt>
                <c:pt idx="399">
                  <c:v>-6.9139181764346297E-3</c:v>
                </c:pt>
                <c:pt idx="400">
                  <c:v>6.2873517398961496E-3</c:v>
                </c:pt>
                <c:pt idx="401">
                  <c:v>8.4257012740849308E-3</c:v>
                </c:pt>
                <c:pt idx="402">
                  <c:v>-7.22503548376798E-3</c:v>
                </c:pt>
                <c:pt idx="403">
                  <c:v>1.04249877967077E-2</c:v>
                </c:pt>
                <c:pt idx="404">
                  <c:v>1.1250118654596301E-2</c:v>
                </c:pt>
                <c:pt idx="405">
                  <c:v>-2.4891114282668699E-3</c:v>
                </c:pt>
                <c:pt idx="406">
                  <c:v>-6.8771762139559402E-3</c:v>
                </c:pt>
                <c:pt idx="407">
                  <c:v>2.5000117188488601E-3</c:v>
                </c:pt>
                <c:pt idx="408">
                  <c:v>-5.3067082550170199E-3</c:v>
                </c:pt>
                <c:pt idx="409">
                  <c:v>1.05854039466399E-2</c:v>
                </c:pt>
                <c:pt idx="410">
                  <c:v>3.4008380280998699E-3</c:v>
                </c:pt>
                <c:pt idx="411">
                  <c:v>-7.4349784875180902E-3</c:v>
                </c:pt>
                <c:pt idx="412">
                  <c:v>-1.0101783165109599E-2</c:v>
                </c:pt>
                <c:pt idx="413">
                  <c:v>-1.06332563013687E-2</c:v>
                </c:pt>
                <c:pt idx="414">
                  <c:v>1.15943327809192E-2</c:v>
                </c:pt>
                <c:pt idx="415">
                  <c:v>-2.0052418337666099E-2</c:v>
                </c:pt>
                <c:pt idx="416">
                  <c:v>-2.4806960846276802E-2</c:v>
                </c:pt>
                <c:pt idx="417">
                  <c:v>1.11613372324737E-4</c:v>
                </c:pt>
                <c:pt idx="418">
                  <c:v>6.6934406782809903E-4</c:v>
                </c:pt>
                <c:pt idx="419">
                  <c:v>6.6689143461073699E-3</c:v>
                </c:pt>
                <c:pt idx="420">
                  <c:v>5.30329383489657E-3</c:v>
                </c:pt>
                <c:pt idx="421">
                  <c:v>4.9911656145410696E-3</c:v>
                </c:pt>
                <c:pt idx="422">
                  <c:v>4.5263575501314603E-3</c:v>
                </c:pt>
                <c:pt idx="423">
                  <c:v>-2.5839807659250201E-3</c:v>
                </c:pt>
                <c:pt idx="424">
                  <c:v>-6.8148892664901903E-3</c:v>
                </c:pt>
                <c:pt idx="425">
                  <c:v>1.30165979979592E-3</c:v>
                </c:pt>
                <c:pt idx="426">
                  <c:v>1.3698375982543899E-2</c:v>
                </c:pt>
                <c:pt idx="427">
                  <c:v>-8.7774858212234103E-3</c:v>
                </c:pt>
                <c:pt idx="428">
                  <c:v>-1.52287207018247E-2</c:v>
                </c:pt>
                <c:pt idx="429">
                  <c:v>-4.1646704436482402E-3</c:v>
                </c:pt>
                <c:pt idx="430">
                  <c:v>-1.2924250980935199E-2</c:v>
                </c:pt>
                <c:pt idx="431">
                  <c:v>-8.6756118678360302E-3</c:v>
                </c:pt>
                <c:pt idx="432">
                  <c:v>-1.7848596403637298E-2</c:v>
                </c:pt>
                <c:pt idx="433">
                  <c:v>-1.40293147893396E-2</c:v>
                </c:pt>
                <c:pt idx="434">
                  <c:v>5.1555364235884504E-3</c:v>
                </c:pt>
                <c:pt idx="435">
                  <c:v>-4.8110058430915403E-3</c:v>
                </c:pt>
                <c:pt idx="436">
                  <c:v>1.14626431160155E-3</c:v>
                </c:pt>
                <c:pt idx="437">
                  <c:v>2.40013830289273E-3</c:v>
                </c:pt>
                <c:pt idx="438">
                  <c:v>-3.4305350967891398E-3</c:v>
                </c:pt>
                <c:pt idx="439">
                  <c:v>-1.3755160353100899E-3</c:v>
                </c:pt>
                <c:pt idx="440">
                  <c:v>2.06256518634855E-3</c:v>
                </c:pt>
                <c:pt idx="441">
                  <c:v>1.8264885882085199E-3</c:v>
                </c:pt>
                <c:pt idx="442">
                  <c:v>-1.0251154152453E-3</c:v>
                </c:pt>
                <c:pt idx="443">
                  <c:v>1.0880760186520301E-2</c:v>
                </c:pt>
                <c:pt idx="444">
                  <c:v>3.0390028454002401E-3</c:v>
                </c:pt>
                <c:pt idx="445">
                  <c:v>-5.7481138826012603E-3</c:v>
                </c:pt>
                <c:pt idx="446">
                  <c:v>1.01522982157875E-3</c:v>
                </c:pt>
                <c:pt idx="447">
                  <c:v>0</c:v>
                </c:pt>
                <c:pt idx="448">
                  <c:v>-3.3778078348520302E-4</c:v>
                </c:pt>
                <c:pt idx="449">
                  <c:v>1.0130002554590901E-3</c:v>
                </c:pt>
                <c:pt idx="450">
                  <c:v>8.9877596301414498E-4</c:v>
                </c:pt>
                <c:pt idx="451">
                  <c:v>-4.0472230623979904E-3</c:v>
                </c:pt>
                <c:pt idx="452">
                  <c:v>1.68833401576793E-3</c:v>
                </c:pt>
                <c:pt idx="453">
                  <c:v>4.0404095370049102E-3</c:v>
                </c:pt>
                <c:pt idx="454">
                  <c:v>-1.1490494791599699E-2</c:v>
                </c:pt>
                <c:pt idx="455">
                  <c:v>-7.9405629972866595E-4</c:v>
                </c:pt>
                <c:pt idx="456">
                  <c:v>5.0977170716685798E-3</c:v>
                </c:pt>
                <c:pt idx="457">
                  <c:v>-2.3757011003926998E-3</c:v>
                </c:pt>
                <c:pt idx="458">
                  <c:v>6.7934785221418698E-4</c:v>
                </c:pt>
                <c:pt idx="459">
                  <c:v>2.7127856582357499E-3</c:v>
                </c:pt>
                <c:pt idx="460">
                  <c:v>9.01815452556165E-4</c:v>
                </c:pt>
                <c:pt idx="461">
                  <c:v>-4.4000747923639604E-3</c:v>
                </c:pt>
                <c:pt idx="462">
                  <c:v>7.7716221533803602E-3</c:v>
                </c:pt>
                <c:pt idx="463">
                  <c:v>-4.0472230623979904E-3</c:v>
                </c:pt>
                <c:pt idx="464">
                  <c:v>6.4005608437447603E-3</c:v>
                </c:pt>
                <c:pt idx="465">
                  <c:v>-3.7143723860890801E-3</c:v>
                </c:pt>
                <c:pt idx="466">
                  <c:v>-5.1063940745740303E-3</c:v>
                </c:pt>
                <c:pt idx="467">
                  <c:v>1.6920877488337201E-2</c:v>
                </c:pt>
                <c:pt idx="468">
                  <c:v>-7.0719270992405199E-3</c:v>
                </c:pt>
                <c:pt idx="469">
                  <c:v>2.6999678906121402E-3</c:v>
                </c:pt>
                <c:pt idx="470">
                  <c:v>1.1232799881639201E-4</c:v>
                </c:pt>
                <c:pt idx="471">
                  <c:v>1.33870807824593E-2</c:v>
                </c:pt>
                <c:pt idx="472">
                  <c:v>9.5947799760184097E-3</c:v>
                </c:pt>
                <c:pt idx="473">
                  <c:v>5.2545276891289797E-3</c:v>
                </c:pt>
                <c:pt idx="474">
                  <c:v>-3.2776143665579598E-4</c:v>
                </c:pt>
                <c:pt idx="475">
                  <c:v>-1.1213837826968999E-2</c:v>
                </c:pt>
                <c:pt idx="476">
                  <c:v>-3.3222621919778502E-3</c:v>
                </c:pt>
                <c:pt idx="477">
                  <c:v>-1.6652793190612099E-3</c:v>
                </c:pt>
                <c:pt idx="478">
                  <c:v>2.3306153382822901E-3</c:v>
                </c:pt>
                <c:pt idx="479">
                  <c:v>1.87918477029815E-3</c:v>
                </c:pt>
                <c:pt idx="480">
                  <c:v>5.6059503779411603E-3</c:v>
                </c:pt>
                <c:pt idx="481">
                  <c:v>1.7924547032253199E-2</c:v>
                </c:pt>
                <c:pt idx="482">
                  <c:v>-1.3331363103922E-2</c:v>
                </c:pt>
                <c:pt idx="483">
                  <c:v>5.8746905247889303E-3</c:v>
                </c:pt>
                <c:pt idx="484">
                  <c:v>-4.1476195456286499E-3</c:v>
                </c:pt>
                <c:pt idx="485">
                  <c:v>4.60224349465615E-3</c:v>
                </c:pt>
                <c:pt idx="486">
                  <c:v>-3.2851540714616502E-3</c:v>
                </c:pt>
                <c:pt idx="487">
                  <c:v>-1.6466330083155E-3</c:v>
                </c:pt>
                <c:pt idx="488">
                  <c:v>-4.9562302016387004E-3</c:v>
                </c:pt>
                <c:pt idx="489">
                  <c:v>-9.9519065463912803E-4</c:v>
                </c:pt>
                <c:pt idx="490">
                  <c:v>-1.23685347448237E-2</c:v>
                </c:pt>
                <c:pt idx="491">
                  <c:v>-1.5935241418028E-2</c:v>
                </c:pt>
                <c:pt idx="492">
                  <c:v>-1.9324272826402901E-2</c:v>
                </c:pt>
                <c:pt idx="493">
                  <c:v>5.5594305801492999E-3</c:v>
                </c:pt>
                <c:pt idx="494">
                  <c:v>-1.2729287007884301E-3</c:v>
                </c:pt>
                <c:pt idx="495">
                  <c:v>-1.18965713772629E-2</c:v>
                </c:pt>
                <c:pt idx="496">
                  <c:v>-4.5863548377245303E-3</c:v>
                </c:pt>
                <c:pt idx="497">
                  <c:v>-8.5227788619827403E-3</c:v>
                </c:pt>
                <c:pt idx="498">
                  <c:v>1.0642172096145101E-2</c:v>
                </c:pt>
                <c:pt idx="499">
                  <c:v>-1.0602588900281301E-3</c:v>
                </c:pt>
                <c:pt idx="500">
                  <c:v>-6.0358784348396796E-3</c:v>
                </c:pt>
                <c:pt idx="501">
                  <c:v>4.6189458562946803E-3</c:v>
                </c:pt>
                <c:pt idx="502">
                  <c:v>1.8265347977293199E-2</c:v>
                </c:pt>
                <c:pt idx="503">
                  <c:v>-3.1375308987533698E-3</c:v>
                </c:pt>
                <c:pt idx="504">
                  <c:v>2.31965677476784E-3</c:v>
                </c:pt>
                <c:pt idx="505">
                  <c:v>3.4614087865894698E-3</c:v>
                </c:pt>
                <c:pt idx="506">
                  <c:v>-1.7292067251939299E-3</c:v>
                </c:pt>
                <c:pt idx="507">
                  <c:v>-2.42592390676784E-3</c:v>
                </c:pt>
                <c:pt idx="508">
                  <c:v>3.4638067191879599E-3</c:v>
                </c:pt>
                <c:pt idx="509">
                  <c:v>-1.15280420769748E-4</c:v>
                </c:pt>
                <c:pt idx="510">
                  <c:v>1.03235603713949E-2</c:v>
                </c:pt>
                <c:pt idx="511">
                  <c:v>9.5401064275353002E-3</c:v>
                </c:pt>
                <c:pt idx="512">
                  <c:v>-3.7370520814535599E-3</c:v>
                </c:pt>
                <c:pt idx="513">
                  <c:v>3.4030968509481601E-4</c:v>
                </c:pt>
                <c:pt idx="514">
                  <c:v>-1.10827120971193E-3</c:v>
                </c:pt>
                <c:pt idx="515">
                  <c:v>4.7732787526575896E-3</c:v>
                </c:pt>
                <c:pt idx="516">
                  <c:v>-1.02092913410712E-3</c:v>
                </c:pt>
                <c:pt idx="517">
                  <c:v>9.4883802332056209E-3</c:v>
                </c:pt>
                <c:pt idx="518">
                  <c:v>-2.8224836996994999E-3</c:v>
                </c:pt>
                <c:pt idx="519">
                  <c:v>-5.7990952214812402E-3</c:v>
                </c:pt>
                <c:pt idx="520">
                  <c:v>7.1587147375209697E-3</c:v>
                </c:pt>
                <c:pt idx="521">
                  <c:v>6.4330677247982403E-3</c:v>
                </c:pt>
                <c:pt idx="522">
                  <c:v>-6.7727993400924398E-3</c:v>
                </c:pt>
                <c:pt idx="523">
                  <c:v>5.50419695363168E-3</c:v>
                </c:pt>
                <c:pt idx="524">
                  <c:v>4.33550787494014E-3</c:v>
                </c:pt>
                <c:pt idx="525">
                  <c:v>9.9338565242906695E-3</c:v>
                </c:pt>
                <c:pt idx="526">
                  <c:v>7.5496829954087999E-3</c:v>
                </c:pt>
                <c:pt idx="527">
                  <c:v>-5.9035920887402097E-3</c:v>
                </c:pt>
                <c:pt idx="528">
                  <c:v>-2.42105169082437E-3</c:v>
                </c:pt>
                <c:pt idx="529">
                  <c:v>-4.3167923584862501E-3</c:v>
                </c:pt>
                <c:pt idx="530">
                  <c:v>8.6150300884950994E-3</c:v>
                </c:pt>
                <c:pt idx="531">
                  <c:v>-1.0947198395260101E-2</c:v>
                </c:pt>
                <c:pt idx="532">
                  <c:v>-8.7102728248932507E-3</c:v>
                </c:pt>
                <c:pt idx="533">
                  <c:v>5.6031839270890399E-4</c:v>
                </c:pt>
                <c:pt idx="534">
                  <c:v>-6.7408411632991104E-3</c:v>
                </c:pt>
                <c:pt idx="535">
                  <c:v>-1.4305421067884501E-2</c:v>
                </c:pt>
                <c:pt idx="536">
                  <c:v>-3.09225465436455E-3</c:v>
                </c:pt>
                <c:pt idx="537">
                  <c:v>5.4907481804165898E-3</c:v>
                </c:pt>
                <c:pt idx="538">
                  <c:v>-5.7087414764107999E-4</c:v>
                </c:pt>
                <c:pt idx="539">
                  <c:v>-1.3112679255545601E-2</c:v>
                </c:pt>
                <c:pt idx="540">
                  <c:v>2.0286066121646799E-2</c:v>
                </c:pt>
                <c:pt idx="541">
                  <c:v>-1.3363227812167099E-2</c:v>
                </c:pt>
                <c:pt idx="542">
                  <c:v>4.8176280377792103E-3</c:v>
                </c:pt>
                <c:pt idx="543">
                  <c:v>-7.6392232271323499E-3</c:v>
                </c:pt>
                <c:pt idx="544">
                  <c:v>-3.5130862823976299E-4</c:v>
                </c:pt>
                <c:pt idx="545">
                  <c:v>-9.5322875356850904E-3</c:v>
                </c:pt>
                <c:pt idx="546">
                  <c:v>-1.7534891932728398E-2</c:v>
                </c:pt>
                <c:pt idx="547">
                  <c:v>4.6821623445066603E-3</c:v>
                </c:pt>
                <c:pt idx="548">
                  <c:v>1.19560147309531E-3</c:v>
                </c:pt>
                <c:pt idx="549">
                  <c:v>1.2453461071286601E-2</c:v>
                </c:pt>
                <c:pt idx="550">
                  <c:v>7.0696362081990299E-4</c:v>
                </c:pt>
                <c:pt idx="551">
                  <c:v>1.0544913176615E-2</c:v>
                </c:pt>
                <c:pt idx="552">
                  <c:v>1.7675039931724899E-2</c:v>
                </c:pt>
                <c:pt idx="553">
                  <c:v>-9.1732657366442303E-4</c:v>
                </c:pt>
                <c:pt idx="554">
                  <c:v>2.06469447057179E-3</c:v>
                </c:pt>
                <c:pt idx="555">
                  <c:v>1.3656750320074599E-2</c:v>
                </c:pt>
                <c:pt idx="556">
                  <c:v>1.1798552508375301E-2</c:v>
                </c:pt>
                <c:pt idx="557">
                  <c:v>3.6795492258983398E-3</c:v>
                </c:pt>
                <c:pt idx="558">
                  <c:v>2.6604730524297099E-3</c:v>
                </c:pt>
                <c:pt idx="559">
                  <c:v>2.9766848505005899E-3</c:v>
                </c:pt>
                <c:pt idx="560">
                  <c:v>-7.9576016733140902E-3</c:v>
                </c:pt>
                <c:pt idx="561">
                  <c:v>0</c:v>
                </c:pt>
                <c:pt idx="562">
                  <c:v>-4.0026737896574401E-3</c:v>
                </c:pt>
                <c:pt idx="563">
                  <c:v>3.1049237581824598E-3</c:v>
                </c:pt>
                <c:pt idx="564">
                  <c:v>3.9656363933468896E-3</c:v>
                </c:pt>
                <c:pt idx="565">
                  <c:v>3.2927260569759098E-3</c:v>
                </c:pt>
                <c:pt idx="566">
                  <c:v>0</c:v>
                </c:pt>
                <c:pt idx="567">
                  <c:v>-2.6333129107606601E-3</c:v>
                </c:pt>
                <c:pt idx="568">
                  <c:v>-2.1980438207177299E-4</c:v>
                </c:pt>
                <c:pt idx="569">
                  <c:v>8.8655973886410996E-3</c:v>
                </c:pt>
                <c:pt idx="570">
                  <c:v>-4.9156251693269698E-3</c:v>
                </c:pt>
                <c:pt idx="571">
                  <c:v>0</c:v>
                </c:pt>
                <c:pt idx="572">
                  <c:v>3.2846116242098698E-4</c:v>
                </c:pt>
                <c:pt idx="573">
                  <c:v>-2.52734577043753E-3</c:v>
                </c:pt>
                <c:pt idx="574">
                  <c:v>8.2386361530242501E-3</c:v>
                </c:pt>
                <c:pt idx="575">
                  <c:v>2.0465226187570899E-2</c:v>
                </c:pt>
                <c:pt idx="576">
                  <c:v>8.0321302413678599E-4</c:v>
                </c:pt>
                <c:pt idx="577">
                  <c:v>1.17502658662283E-3</c:v>
                </c:pt>
                <c:pt idx="578">
                  <c:v>9.8679775765696792E-3</c:v>
                </c:pt>
                <c:pt idx="579">
                  <c:v>5.6854227688003202E-3</c:v>
                </c:pt>
                <c:pt idx="580">
                  <c:v>-2.5228647881521999E-3</c:v>
                </c:pt>
                <c:pt idx="581">
                  <c:v>1.0053493410878101E-2</c:v>
                </c:pt>
                <c:pt idx="582">
                  <c:v>-2.08463629892177E-4</c:v>
                </c:pt>
                <c:pt idx="583">
                  <c:v>-6.25782248206304E-4</c:v>
                </c:pt>
                <c:pt idx="584">
                  <c:v>-2.8208763416413402E-3</c:v>
                </c:pt>
                <c:pt idx="585">
                  <c:v>-6.6131558917173396E-3</c:v>
                </c:pt>
                <c:pt idx="586">
                  <c:v>-2.2365149459580101E-2</c:v>
                </c:pt>
                <c:pt idx="587">
                  <c:v>-9.7071739853012596E-4</c:v>
                </c:pt>
                <c:pt idx="588">
                  <c:v>-6.1758688088545703E-3</c:v>
                </c:pt>
                <c:pt idx="589">
                  <c:v>1.4565721184030701E-2</c:v>
                </c:pt>
                <c:pt idx="590">
                  <c:v>2.69472637615592E-2</c:v>
                </c:pt>
                <c:pt idx="591">
                  <c:v>-9.3882028488364601E-4</c:v>
                </c:pt>
                <c:pt idx="592">
                  <c:v>1.56177077829976E-3</c:v>
                </c:pt>
                <c:pt idx="593">
                  <c:v>-2.01454719753161E-2</c:v>
                </c:pt>
                <c:pt idx="594">
                  <c:v>-9.5435031897438995E-4</c:v>
                </c:pt>
                <c:pt idx="595">
                  <c:v>3.6467578813550098E-3</c:v>
                </c:pt>
                <c:pt idx="596">
                  <c:v>-2.7495925787743001E-3</c:v>
                </c:pt>
                <c:pt idx="597">
                  <c:v>-3.1862354897572499E-4</c:v>
                </c:pt>
                <c:pt idx="598">
                  <c:v>-7.3565020714244297E-3</c:v>
                </c:pt>
                <c:pt idx="599">
                  <c:v>2.8809298653190902E-3</c:v>
                </c:pt>
                <c:pt idx="600">
                  <c:v>-1.81362798718428E-3</c:v>
                </c:pt>
                <c:pt idx="601">
                  <c:v>8.3094118249276896E-3</c:v>
                </c:pt>
                <c:pt idx="602">
                  <c:v>1.3592749190697299E-2</c:v>
                </c:pt>
                <c:pt idx="603">
                  <c:v>2.0202707317519501E-2</c:v>
                </c:pt>
                <c:pt idx="604">
                  <c:v>4.6047663867481202E-3</c:v>
                </c:pt>
                <c:pt idx="605">
                  <c:v>1.2228689960944101E-3</c:v>
                </c:pt>
                <c:pt idx="606">
                  <c:v>-1.01212334635112E-2</c:v>
                </c:pt>
                <c:pt idx="607">
                  <c:v>1.2322860462651E-3</c:v>
                </c:pt>
                <c:pt idx="608">
                  <c:v>-2.4660924951934401E-3</c:v>
                </c:pt>
                <c:pt idx="609">
                  <c:v>1.2270092591814399E-2</c:v>
                </c:pt>
                <c:pt idx="610">
                  <c:v>2.27619174822982E-3</c:v>
                </c:pt>
                <c:pt idx="611">
                  <c:v>-1.39947522871109E-2</c:v>
                </c:pt>
                <c:pt idx="612">
                  <c:v>5.1948168771041503E-3</c:v>
                </c:pt>
                <c:pt idx="613">
                  <c:v>-1.1032903822911199E-2</c:v>
                </c:pt>
                <c:pt idx="614">
                  <c:v>3.5760240799996199E-3</c:v>
                </c:pt>
                <c:pt idx="615">
                  <c:v>-6.1162270174359799E-3</c:v>
                </c:pt>
                <c:pt idx="616">
                  <c:v>-2.01401075491183E-2</c:v>
                </c:pt>
                <c:pt idx="617">
                  <c:v>-3.7629395295423799E-3</c:v>
                </c:pt>
                <c:pt idx="618">
                  <c:v>-1.8389865111590901E-2</c:v>
                </c:pt>
                <c:pt idx="619">
                  <c:v>4.2395908025915398E-3</c:v>
                </c:pt>
                <c:pt idx="620">
                  <c:v>1.1622558978383501E-2</c:v>
                </c:pt>
                <c:pt idx="621">
                  <c:v>1.56030613649482E-3</c:v>
                </c:pt>
                <c:pt idx="622">
                  <c:v>2.8283471535426701E-2</c:v>
                </c:pt>
                <c:pt idx="623">
                  <c:v>5.4413677184710603E-3</c:v>
                </c:pt>
                <c:pt idx="624">
                  <c:v>-1.0064419884198801E-3</c:v>
                </c:pt>
                <c:pt idx="625">
                  <c:v>3.2136059023097602E-2</c:v>
                </c:pt>
                <c:pt idx="626">
                  <c:v>2.9239786914352799E-3</c:v>
                </c:pt>
                <c:pt idx="627">
                  <c:v>1.79402959793254E-2</c:v>
                </c:pt>
                <c:pt idx="628">
                  <c:v>-6.6177769933253201E-3</c:v>
                </c:pt>
                <c:pt idx="629">
                  <c:v>-4.3340085977252002E-4</c:v>
                </c:pt>
                <c:pt idx="630">
                  <c:v>-2.8960344596520898E-3</c:v>
                </c:pt>
                <c:pt idx="631">
                  <c:v>-2.03222598610333E-3</c:v>
                </c:pt>
                <c:pt idx="632">
                  <c:v>4.34972412646606E-3</c:v>
                </c:pt>
                <c:pt idx="633">
                  <c:v>-1.6437064972266899E-3</c:v>
                </c:pt>
                <c:pt idx="634">
                  <c:v>-1.45496897484523E-3</c:v>
                </c:pt>
                <c:pt idx="635">
                  <c:v>9.2754288181303001E-3</c:v>
                </c:pt>
                <c:pt idx="636">
                  <c:v>-2.0216613383825101E-3</c:v>
                </c:pt>
                <c:pt idx="637">
                  <c:v>-7.8363483293158592E-3</c:v>
                </c:pt>
                <c:pt idx="638">
                  <c:v>4.3422238000028401E-3</c:v>
                </c:pt>
                <c:pt idx="639">
                  <c:v>-6.0580020839151802E-3</c:v>
                </c:pt>
                <c:pt idx="640">
                  <c:v>2.3121397583793801E-3</c:v>
                </c:pt>
                <c:pt idx="641">
                  <c:v>-4.9197031654604302E-3</c:v>
                </c:pt>
                <c:pt idx="642">
                  <c:v>-1.4611598356281501E-2</c:v>
                </c:pt>
                <c:pt idx="643">
                  <c:v>5.8823544677398401E-4</c:v>
                </c:pt>
                <c:pt idx="644">
                  <c:v>-7.3735771331603899E-3</c:v>
                </c:pt>
                <c:pt idx="645">
                  <c:v>-4.4503856274756897E-3</c:v>
                </c:pt>
                <c:pt idx="646">
                  <c:v>1.0941998863982999E-2</c:v>
                </c:pt>
                <c:pt idx="647">
                  <c:v>0</c:v>
                </c:pt>
                <c:pt idx="648">
                  <c:v>4.2860516477895502E-3</c:v>
                </c:pt>
                <c:pt idx="649">
                  <c:v>-7.8706134323294694E-3</c:v>
                </c:pt>
                <c:pt idx="650">
                  <c:v>6.1269338275027401E-3</c:v>
                </c:pt>
                <c:pt idx="651">
                  <c:v>-6.7124139379042902E-3</c:v>
                </c:pt>
                <c:pt idx="652">
                  <c:v>2.9239786914352799E-3</c:v>
                </c:pt>
                <c:pt idx="653">
                  <c:v>7.6963495907882698E-3</c:v>
                </c:pt>
                <c:pt idx="654">
                  <c:v>-1.5236747265371799E-2</c:v>
                </c:pt>
                <c:pt idx="655">
                  <c:v>-6.3935120433331397E-3</c:v>
                </c:pt>
                <c:pt idx="656">
                  <c:v>-4.0899852515251696E-3</c:v>
                </c:pt>
                <c:pt idx="657">
                  <c:v>1.0773142481531999E-2</c:v>
                </c:pt>
                <c:pt idx="658">
                  <c:v>4.5065166958375303E-3</c:v>
                </c:pt>
                <c:pt idx="659">
                  <c:v>-6.0180723255630203E-3</c:v>
                </c:pt>
                <c:pt idx="660">
                  <c:v>-1.3310381694250001E-2</c:v>
                </c:pt>
                <c:pt idx="661">
                  <c:v>1.4553924851027399E-3</c:v>
                </c:pt>
                <c:pt idx="662">
                  <c:v>7.2611146019722504E-4</c:v>
                </c:pt>
                <c:pt idx="663">
                  <c:v>1.7386269230402201E-3</c:v>
                </c:pt>
                <c:pt idx="664">
                  <c:v>2.89101097570198E-3</c:v>
                </c:pt>
                <c:pt idx="665">
                  <c:v>1.1195753515161E-2</c:v>
                </c:pt>
                <c:pt idx="666">
                  <c:v>1.1636288527484599E-2</c:v>
                </c:pt>
                <c:pt idx="667">
                  <c:v>-3.3083120472520901E-3</c:v>
                </c:pt>
                <c:pt idx="668">
                  <c:v>-1.71135238572836E-3</c:v>
                </c:pt>
                <c:pt idx="669">
                  <c:v>5.1252959575656103E-3</c:v>
                </c:pt>
                <c:pt idx="670">
                  <c:v>-5.6818183346747598E-4</c:v>
                </c:pt>
                <c:pt idx="671">
                  <c:v>-4.2716852653030997E-3</c:v>
                </c:pt>
                <c:pt idx="672">
                  <c:v>-2.8551036720549002E-4</c:v>
                </c:pt>
                <c:pt idx="673">
                  <c:v>-3.43347976789152E-3</c:v>
                </c:pt>
                <c:pt idx="674">
                  <c:v>1.1458036200579201E-3</c:v>
                </c:pt>
                <c:pt idx="675">
                  <c:v>1.2235178950702001E-2</c:v>
                </c:pt>
                <c:pt idx="676">
                  <c:v>-2.5484935214819399E-3</c:v>
                </c:pt>
                <c:pt idx="677">
                  <c:v>-6.4893737662944199E-3</c:v>
                </c:pt>
                <c:pt idx="678">
                  <c:v>-3.1851771535851602E-3</c:v>
                </c:pt>
                <c:pt idx="679">
                  <c:v>-5.5256793206633001E-3</c:v>
                </c:pt>
                <c:pt idx="680">
                  <c:v>-1.05541876786901E-2</c:v>
                </c:pt>
                <c:pt idx="681">
                  <c:v>4.4111231649761702E-3</c:v>
                </c:pt>
                <c:pt idx="682">
                  <c:v>2.3391908862155099E-3</c:v>
                </c:pt>
                <c:pt idx="683">
                  <c:v>-5.8445519962832398E-3</c:v>
                </c:pt>
                <c:pt idx="684">
                  <c:v>-1.9533027064800298E-2</c:v>
                </c:pt>
                <c:pt idx="685">
                  <c:v>3.5799560907166799E-3</c:v>
                </c:pt>
                <c:pt idx="686">
                  <c:v>1.30179353183211E-2</c:v>
                </c:pt>
                <c:pt idx="687">
                  <c:v>-5.8840850818973097E-4</c:v>
                </c:pt>
                <c:pt idx="688">
                  <c:v>-5.3144500634925897E-3</c:v>
                </c:pt>
                <c:pt idx="689">
                  <c:v>-7.4283509015168397E-3</c:v>
                </c:pt>
                <c:pt idx="690">
                  <c:v>1.2153699327942901E-2</c:v>
                </c:pt>
                <c:pt idx="691">
                  <c:v>1.4721039019444399E-3</c:v>
                </c:pt>
                <c:pt idx="692">
                  <c:v>-9.8082488079593601E-5</c:v>
                </c:pt>
                <c:pt idx="693">
                  <c:v>6.7458827457274797E-3</c:v>
                </c:pt>
                <c:pt idx="694">
                  <c:v>2.62735518238071E-3</c:v>
                </c:pt>
                <c:pt idx="695">
                  <c:v>1.7477429441605399E-3</c:v>
                </c:pt>
                <c:pt idx="696">
                  <c:v>-2.33100338647548E-3</c:v>
                </c:pt>
                <c:pt idx="697">
                  <c:v>-1.24287432475619E-3</c:v>
                </c:pt>
                <c:pt idx="698">
                  <c:v>5.55475774133976E-3</c:v>
                </c:pt>
                <c:pt idx="699">
                  <c:v>4.0733253876358696E-3</c:v>
                </c:pt>
                <c:pt idx="700">
                  <c:v>8.96089245127118E-3</c:v>
                </c:pt>
                <c:pt idx="701">
                  <c:v>-1.8275426916487399E-3</c:v>
                </c:pt>
                <c:pt idx="702">
                  <c:v>-2.0275169871053901E-3</c:v>
                </c:pt>
                <c:pt idx="703">
                  <c:v>-2.3222071393607202E-3</c:v>
                </c:pt>
                <c:pt idx="704">
                  <c:v>-4.9526685358475203E-3</c:v>
                </c:pt>
                <c:pt idx="705">
                  <c:v>-4.39046512372958E-3</c:v>
                </c:pt>
                <c:pt idx="706">
                  <c:v>-1.0773233020086499E-3</c:v>
                </c:pt>
                <c:pt idx="707">
                  <c:v>8.8248277531812196E-4</c:v>
                </c:pt>
                <c:pt idx="708">
                  <c:v>8.7822578512544193E-3</c:v>
                </c:pt>
                <c:pt idx="709">
                  <c:v>4.3623742294251304E-3</c:v>
                </c:pt>
                <c:pt idx="710">
                  <c:v>-7.2812321102703002E-3</c:v>
                </c:pt>
                <c:pt idx="711">
                  <c:v>-1.66056509477999E-3</c:v>
                </c:pt>
                <c:pt idx="712">
                  <c:v>0</c:v>
                </c:pt>
                <c:pt idx="713">
                  <c:v>-1.7641874613875199E-3</c:v>
                </c:pt>
                <c:pt idx="714">
                  <c:v>1.14119746179565E-2</c:v>
                </c:pt>
                <c:pt idx="715">
                  <c:v>-5.5434131742976601E-3</c:v>
                </c:pt>
                <c:pt idx="716">
                  <c:v>1.2653930609712199E-3</c:v>
                </c:pt>
                <c:pt idx="717">
                  <c:v>5.5224671669556E-3</c:v>
                </c:pt>
                <c:pt idx="718">
                  <c:v>-7.8568714952202395E-3</c:v>
                </c:pt>
                <c:pt idx="719">
                  <c:v>-6.1538655743781099E-3</c:v>
                </c:pt>
                <c:pt idx="720">
                  <c:v>-2.9437760440134001E-3</c:v>
                </c:pt>
                <c:pt idx="721">
                  <c:v>-3.25880243316698E-3</c:v>
                </c:pt>
                <c:pt idx="722">
                  <c:v>-1.7878431460642899E-3</c:v>
                </c:pt>
                <c:pt idx="723">
                  <c:v>4.7604969403241999E-3</c:v>
                </c:pt>
                <c:pt idx="724">
                  <c:v>-9.5437646551788501E-3</c:v>
                </c:pt>
                <c:pt idx="725">
                  <c:v>-9.00631415354866E-4</c:v>
                </c:pt>
                <c:pt idx="726">
                  <c:v>1.4332881971695599E-2</c:v>
                </c:pt>
                <c:pt idx="727">
                  <c:v>-8.3358624993212296E-3</c:v>
                </c:pt>
                <c:pt idx="728">
                  <c:v>1.2182590130751601E-2</c:v>
                </c:pt>
                <c:pt idx="729">
                  <c:v>1.46587204110653E-2</c:v>
                </c:pt>
                <c:pt idx="730">
                  <c:v>4.4329457413294299E-3</c:v>
                </c:pt>
                <c:pt idx="731">
                  <c:v>7.4392331639392901E-3</c:v>
                </c:pt>
                <c:pt idx="732">
                  <c:v>-2.85469791352628E-3</c:v>
                </c:pt>
                <c:pt idx="733">
                  <c:v>3.42466088136417E-3</c:v>
                </c:pt>
                <c:pt idx="734">
                  <c:v>-8.5506631973338704E-4</c:v>
                </c:pt>
                <c:pt idx="735">
                  <c:v>1.61191230529733E-3</c:v>
                </c:pt>
                <c:pt idx="736">
                  <c:v>-2.8417183090277002E-3</c:v>
                </c:pt>
                <c:pt idx="737">
                  <c:v>-7.4264837181721999E-3</c:v>
                </c:pt>
                <c:pt idx="738">
                  <c:v>-2.8710901146419298E-3</c:v>
                </c:pt>
                <c:pt idx="739">
                  <c:v>-1.50640160301632E-2</c:v>
                </c:pt>
                <c:pt idx="740">
                  <c:v>7.7745419111860598E-4</c:v>
                </c:pt>
                <c:pt idx="741">
                  <c:v>2.8987536873252201E-2</c:v>
                </c:pt>
                <c:pt idx="742">
                  <c:v>1.1531557962731601E-2</c:v>
                </c:pt>
                <c:pt idx="743">
                  <c:v>-8.3927826999497695E-4</c:v>
                </c:pt>
                <c:pt idx="744">
                  <c:v>9.1935457398529194E-3</c:v>
                </c:pt>
                <c:pt idx="745">
                  <c:v>8.3091027653415996E-4</c:v>
                </c:pt>
                <c:pt idx="746">
                  <c:v>-1.1071133154073099E-3</c:v>
                </c:pt>
                <c:pt idx="747">
                  <c:v>-8.0634386568006894E-3</c:v>
                </c:pt>
                <c:pt idx="748">
                  <c:v>-1.8312950146674601E-2</c:v>
                </c:pt>
                <c:pt idx="749">
                  <c:v>5.6850484760248197E-4</c:v>
                </c:pt>
                <c:pt idx="750">
                  <c:v>1.60642881198297E-3</c:v>
                </c:pt>
                <c:pt idx="751">
                  <c:v>-6.8104690025268602E-3</c:v>
                </c:pt>
                <c:pt idx="752">
                  <c:v>7.0932344504734297E-3</c:v>
                </c:pt>
                <c:pt idx="753">
                  <c:v>-2.8276544794651097E-4</c:v>
                </c:pt>
                <c:pt idx="754">
                  <c:v>-1.13186203368342E-3</c:v>
                </c:pt>
                <c:pt idx="755">
                  <c:v>1.69444024853692E-3</c:v>
                </c:pt>
                <c:pt idx="756">
                  <c:v>5.6322164259929098E-4</c:v>
                </c:pt>
                <c:pt idx="757">
                  <c:v>-7.0631738760087402E-3</c:v>
                </c:pt>
                <c:pt idx="758">
                  <c:v>-2.06251940342819E-2</c:v>
                </c:pt>
                <c:pt idx="759">
                  <c:v>-2.9668793818616E-2</c:v>
                </c:pt>
                <c:pt idx="760">
                  <c:v>-1.4316194422431899E-2</c:v>
                </c:pt>
                <c:pt idx="761">
                  <c:v>-2.4894936199892401E-2</c:v>
                </c:pt>
                <c:pt idx="762">
                  <c:v>3.4188683391351803E-2</c:v>
                </c:pt>
                <c:pt idx="763">
                  <c:v>2.5271553445554901E-2</c:v>
                </c:pt>
                <c:pt idx="764">
                  <c:v>-1.82043862224626E-2</c:v>
                </c:pt>
                <c:pt idx="765">
                  <c:v>-4.5212365978302303E-3</c:v>
                </c:pt>
                <c:pt idx="766">
                  <c:v>-2.70541822666212E-2</c:v>
                </c:pt>
                <c:pt idx="767">
                  <c:v>1.9264767589543E-2</c:v>
                </c:pt>
                <c:pt idx="768">
                  <c:v>-2.5054820497837399E-3</c:v>
                </c:pt>
                <c:pt idx="769">
                  <c:v>-1.64404588193795E-2</c:v>
                </c:pt>
                <c:pt idx="770">
                  <c:v>9.0776795706683493E-3</c:v>
                </c:pt>
                <c:pt idx="771">
                  <c:v>-1.7677619587186201E-2</c:v>
                </c:pt>
                <c:pt idx="772">
                  <c:v>2.0440476294793699E-2</c:v>
                </c:pt>
                <c:pt idx="773">
                  <c:v>1.0672459890772E-2</c:v>
                </c:pt>
                <c:pt idx="774">
                  <c:v>-2.63907184444902E-3</c:v>
                </c:pt>
                <c:pt idx="775">
                  <c:v>1.39650114086686E-2</c:v>
                </c:pt>
                <c:pt idx="776">
                  <c:v>3.0143180333729101E-4</c:v>
                </c:pt>
                <c:pt idx="777">
                  <c:v>9.00096085897612E-3</c:v>
                </c:pt>
                <c:pt idx="778">
                  <c:v>-1.8996500690654901E-2</c:v>
                </c:pt>
                <c:pt idx="779">
                  <c:v>-4.3920762076964997E-3</c:v>
                </c:pt>
                <c:pt idx="780">
                  <c:v>-4.9474436104673799E-3</c:v>
                </c:pt>
                <c:pt idx="781">
                  <c:v>1.1097524495805E-2</c:v>
                </c:pt>
                <c:pt idx="782">
                  <c:v>2.4494807103400398E-3</c:v>
                </c:pt>
                <c:pt idx="783">
                  <c:v>-2.5082596881241499E-2</c:v>
                </c:pt>
                <c:pt idx="784">
                  <c:v>-1.13762170433322E-2</c:v>
                </c:pt>
                <c:pt idx="785">
                  <c:v>6.4683278564229797E-3</c:v>
                </c:pt>
                <c:pt idx="786">
                  <c:v>1.2494155802162401E-2</c:v>
                </c:pt>
                <c:pt idx="787">
                  <c:v>1.3597047425627101E-2</c:v>
                </c:pt>
                <c:pt idx="788">
                  <c:v>3.8205509179308303E-2</c:v>
                </c:pt>
                <c:pt idx="789">
                  <c:v>4.00645848859465E-3</c:v>
                </c:pt>
                <c:pt idx="790">
                  <c:v>-2.08246547647176E-2</c:v>
                </c:pt>
                <c:pt idx="791">
                  <c:v>1.51334607303767E-2</c:v>
                </c:pt>
                <c:pt idx="792">
                  <c:v>-6.0259296534126896E-3</c:v>
                </c:pt>
                <c:pt idx="793">
                  <c:v>4.5228480537265799E-3</c:v>
                </c:pt>
                <c:pt idx="794">
                  <c:v>-2.0062193403289099E-4</c:v>
                </c:pt>
                <c:pt idx="795">
                  <c:v>-7.2507870536960804E-3</c:v>
                </c:pt>
                <c:pt idx="796">
                  <c:v>1.81763152132447E-3</c:v>
                </c:pt>
                <c:pt idx="797">
                  <c:v>3.0991753308337599E-2</c:v>
                </c:pt>
                <c:pt idx="798">
                  <c:v>9.6365178482739899E-3</c:v>
                </c:pt>
                <c:pt idx="799">
                  <c:v>8.7070140930839402E-4</c:v>
                </c:pt>
                <c:pt idx="800">
                  <c:v>-1.45987994211526E-2</c:v>
                </c:pt>
                <c:pt idx="801">
                  <c:v>-1.60098290574835E-2</c:v>
                </c:pt>
                <c:pt idx="802">
                  <c:v>-3.8928032390297099E-3</c:v>
                </c:pt>
                <c:pt idx="803">
                  <c:v>2.1372140275872899E-2</c:v>
                </c:pt>
                <c:pt idx="804">
                  <c:v>1.07511210828257E-3</c:v>
                </c:pt>
                <c:pt idx="805">
                  <c:v>2.40069374592277E-2</c:v>
                </c:pt>
                <c:pt idx="806">
                  <c:v>1.30609465985398E-2</c:v>
                </c:pt>
                <c:pt idx="807">
                  <c:v>-1.9368306958366398E-2</c:v>
                </c:pt>
                <c:pt idx="808">
                  <c:v>-2.7702602549335799E-2</c:v>
                </c:pt>
                <c:pt idx="809">
                  <c:v>1.2002845340884701E-2</c:v>
                </c:pt>
                <c:pt idx="810">
                  <c:v>-2.5703284178040099E-3</c:v>
                </c:pt>
                <c:pt idx="811">
                  <c:v>-2.4020833708989799E-2</c:v>
                </c:pt>
                <c:pt idx="812">
                  <c:v>2.92868650504459E-4</c:v>
                </c:pt>
                <c:pt idx="813">
                  <c:v>-6.4630072206602598E-3</c:v>
                </c:pt>
                <c:pt idx="814">
                  <c:v>-2.76217423513399E-3</c:v>
                </c:pt>
                <c:pt idx="815">
                  <c:v>4.1518446354617501E-3</c:v>
                </c:pt>
                <c:pt idx="816">
                  <c:v>-1.4808236083761999E-3</c:v>
                </c:pt>
                <c:pt idx="817">
                  <c:v>-1.04276231622592E-2</c:v>
                </c:pt>
                <c:pt idx="818">
                  <c:v>-3.60036392517775E-3</c:v>
                </c:pt>
                <c:pt idx="819">
                  <c:v>-1.1039199210970999E-3</c:v>
                </c:pt>
                <c:pt idx="820">
                  <c:v>-8.7839425909662094E-3</c:v>
                </c:pt>
                <c:pt idx="821">
                  <c:v>1.32972645294603E-2</c:v>
                </c:pt>
                <c:pt idx="822">
                  <c:v>-3.1100067435404499E-2</c:v>
                </c:pt>
                <c:pt idx="823">
                  <c:v>-3.41244320594672E-3</c:v>
                </c:pt>
                <c:pt idx="824">
                  <c:v>-8.92301220004562E-3</c:v>
                </c:pt>
                <c:pt idx="825">
                  <c:v>2.02218581076496E-2</c:v>
                </c:pt>
                <c:pt idx="826">
                  <c:v>2.7762424604378E-2</c:v>
                </c:pt>
                <c:pt idx="827">
                  <c:v>-1.2183984097855699E-3</c:v>
                </c:pt>
                <c:pt idx="828">
                  <c:v>-2.03376048611168E-4</c:v>
                </c:pt>
                <c:pt idx="829">
                  <c:v>2.5607665269746199E-2</c:v>
                </c:pt>
                <c:pt idx="830">
                  <c:v>-2.16484702091434E-2</c:v>
                </c:pt>
                <c:pt idx="831">
                  <c:v>-1.56229245880883E-2</c:v>
                </c:pt>
                <c:pt idx="832">
                  <c:v>1.257878220686E-2</c:v>
                </c:pt>
                <c:pt idx="833">
                  <c:v>-1.4258092825930001E-3</c:v>
                </c:pt>
                <c:pt idx="834">
                  <c:v>-3.9883470570587802E-3</c:v>
                </c:pt>
                <c:pt idx="835">
                  <c:v>-7.4051557150762899E-3</c:v>
                </c:pt>
                <c:pt idx="836">
                  <c:v>2.16550742010719E-3</c:v>
                </c:pt>
                <c:pt idx="837">
                  <c:v>-9.3139450088839601E-3</c:v>
                </c:pt>
                <c:pt idx="838">
                  <c:v>1.2453314609434101E-3</c:v>
                </c:pt>
                <c:pt idx="839">
                  <c:v>2.4829311328255499E-3</c:v>
                </c:pt>
                <c:pt idx="840">
                  <c:v>9.8705304768362707E-3</c:v>
                </c:pt>
                <c:pt idx="841">
                  <c:v>-7.7030114365573901E-3</c:v>
                </c:pt>
                <c:pt idx="842">
                  <c:v>-1.0572237775915099E-2</c:v>
                </c:pt>
                <c:pt idx="843">
                  <c:v>4.8617360416728797E-3</c:v>
                </c:pt>
                <c:pt idx="844">
                  <c:v>1.8467225931647099E-3</c:v>
                </c:pt>
                <c:pt idx="845">
                  <c:v>1.2292564547296901E-3</c:v>
                </c:pt>
                <c:pt idx="846">
                  <c:v>1.84105605852815E-3</c:v>
                </c:pt>
                <c:pt idx="847">
                  <c:v>-1.5375202213344201E-3</c:v>
                </c:pt>
                <c:pt idx="848">
                  <c:v>1.25672152059712E-2</c:v>
                </c:pt>
                <c:pt idx="849">
                  <c:v>-2.4397694322403399E-3</c:v>
                </c:pt>
                <c:pt idx="850">
                  <c:v>-1.44551186795129E-2</c:v>
                </c:pt>
                <c:pt idx="851">
                  <c:v>-2.5689156445510698E-3</c:v>
                </c:pt>
                <c:pt idx="852">
                  <c:v>7.1729607406933503E-3</c:v>
                </c:pt>
                <c:pt idx="853">
                  <c:v>-1.7871615336710799E-2</c:v>
                </c:pt>
                <c:pt idx="854">
                  <c:v>-6.6656333133186998E-3</c:v>
                </c:pt>
                <c:pt idx="855">
                  <c:v>-1.2820688429061399E-2</c:v>
                </c:pt>
                <c:pt idx="856">
                  <c:v>7.5183963993657804E-4</c:v>
                </c:pt>
                <c:pt idx="857">
                  <c:v>-2.25551891980984E-3</c:v>
                </c:pt>
                <c:pt idx="858">
                  <c:v>-2.0531925427488801E-2</c:v>
                </c:pt>
                <c:pt idx="859">
                  <c:v>2.4074031851888101E-2</c:v>
                </c:pt>
                <c:pt idx="860">
                  <c:v>-9.6899983009691697E-3</c:v>
                </c:pt>
                <c:pt idx="861">
                  <c:v>-9.7561099423292496E-4</c:v>
                </c:pt>
                <c:pt idx="862">
                  <c:v>-9.7799518797673699E-4</c:v>
                </c:pt>
                <c:pt idx="863">
                  <c:v>-2.6126729427519398E-3</c:v>
                </c:pt>
                <c:pt idx="864">
                  <c:v>4.2421339518148296E-3</c:v>
                </c:pt>
                <c:pt idx="865">
                  <c:v>-2.2872169464550202E-3</c:v>
                </c:pt>
                <c:pt idx="866">
                  <c:v>5.5582945127942499E-3</c:v>
                </c:pt>
                <c:pt idx="867">
                  <c:v>-4.9027717099040299E-3</c:v>
                </c:pt>
                <c:pt idx="868">
                  <c:v>-1.0540282035432299E-2</c:v>
                </c:pt>
                <c:pt idx="869">
                  <c:v>9.5568366193395007E-3</c:v>
                </c:pt>
                <c:pt idx="870">
                  <c:v>-3.5169026097311902E-3</c:v>
                </c:pt>
                <c:pt idx="871">
                  <c:v>-9.948599726203539E-4</c:v>
                </c:pt>
                <c:pt idx="872">
                  <c:v>-1.5716758895618899E-2</c:v>
                </c:pt>
                <c:pt idx="873">
                  <c:v>-2.2840604316256501E-2</c:v>
                </c:pt>
                <c:pt idx="874">
                  <c:v>1.03394805006464E-3</c:v>
                </c:pt>
                <c:pt idx="875">
                  <c:v>-5.4408801883849998E-3</c:v>
                </c:pt>
                <c:pt idx="876">
                  <c:v>1.8731036706063301E-2</c:v>
                </c:pt>
                <c:pt idx="877">
                  <c:v>1.3313048649738E-2</c:v>
                </c:pt>
                <c:pt idx="878">
                  <c:v>-1.2282651855841599E-2</c:v>
                </c:pt>
                <c:pt idx="879">
                  <c:v>7.8646327749715295E-3</c:v>
                </c:pt>
                <c:pt idx="880">
                  <c:v>3.8026759859163201E-3</c:v>
                </c:pt>
                <c:pt idx="881">
                  <c:v>-6.0565461045061601E-3</c:v>
                </c:pt>
                <c:pt idx="882">
                  <c:v>-2.7036177333665899E-3</c:v>
                </c:pt>
                <c:pt idx="883">
                  <c:v>-2.03252102492236E-3</c:v>
                </c:pt>
                <c:pt idx="884">
                  <c:v>6.2704793846772803E-3</c:v>
                </c:pt>
                <c:pt idx="885">
                  <c:v>-2.9995023321978298E-3</c:v>
                </c:pt>
                <c:pt idx="886">
                  <c:v>2.00066755629719E-3</c:v>
                </c:pt>
                <c:pt idx="887">
                  <c:v>1.88093319574963E-2</c:v>
                </c:pt>
                <c:pt idx="888">
                  <c:v>-1.18383493714453E-2</c:v>
                </c:pt>
                <c:pt idx="889">
                  <c:v>-6.2327914962120702E-3</c:v>
                </c:pt>
                <c:pt idx="890">
                  <c:v>1.23933925932035E-2</c:v>
                </c:pt>
                <c:pt idx="891">
                  <c:v>-1.9993342214822702E-3</c:v>
                </c:pt>
                <c:pt idx="892">
                  <c:v>-3.0065163786051302E-3</c:v>
                </c:pt>
                <c:pt idx="893">
                  <c:v>-6.0402868213302197E-3</c:v>
                </c:pt>
                <c:pt idx="894">
                  <c:v>8.9635908355821395E-4</c:v>
                </c:pt>
                <c:pt idx="895">
                  <c:v>-1.4539562978876E-2</c:v>
                </c:pt>
                <c:pt idx="896">
                  <c:v>1.28597372856941E-2</c:v>
                </c:pt>
                <c:pt idx="897">
                  <c:v>-5.0564746198907299E-3</c:v>
                </c:pt>
                <c:pt idx="898">
                  <c:v>3.02902172012477E-2</c:v>
                </c:pt>
                <c:pt idx="899">
                  <c:v>-4.4005039528452802E-3</c:v>
                </c:pt>
                <c:pt idx="900">
                  <c:v>-1.87798946515964E-2</c:v>
                </c:pt>
                <c:pt idx="901">
                  <c:v>-1.7071087146638401E-2</c:v>
                </c:pt>
                <c:pt idx="902">
                  <c:v>1.02775827582404E-2</c:v>
                </c:pt>
                <c:pt idx="903">
                  <c:v>3.7421373827600602E-3</c:v>
                </c:pt>
                <c:pt idx="904">
                  <c:v>6.9446956342806799E-3</c:v>
                </c:pt>
                <c:pt idx="905">
                  <c:v>1.0256500167189099E-2</c:v>
                </c:pt>
                <c:pt idx="906">
                  <c:v>-6.2737534488792801E-3</c:v>
                </c:pt>
                <c:pt idx="907">
                  <c:v>-3.6502446371084402E-3</c:v>
                </c:pt>
                <c:pt idx="908">
                  <c:v>-2.5058679564440001E-3</c:v>
                </c:pt>
                <c:pt idx="909">
                  <c:v>9.0256337253535497E-3</c:v>
                </c:pt>
                <c:pt idx="910">
                  <c:v>6.6533601922115796E-4</c:v>
                </c:pt>
                <c:pt idx="911">
                  <c:v>-1.4403196572551499E-2</c:v>
                </c:pt>
                <c:pt idx="912">
                  <c:v>1.3405026468047801E-2</c:v>
                </c:pt>
                <c:pt idx="913">
                  <c:v>7.4613604611791402E-3</c:v>
                </c:pt>
                <c:pt idx="914">
                  <c:v>2.0619287202735599E-2</c:v>
                </c:pt>
                <c:pt idx="915">
                  <c:v>4.8850900906065801E-2</c:v>
                </c:pt>
                <c:pt idx="916">
                  <c:v>-5.1758374034042596E-3</c:v>
                </c:pt>
                <c:pt idx="917">
                  <c:v>-7.9681696491768397E-3</c:v>
                </c:pt>
                <c:pt idx="918">
                  <c:v>-6.3158694379085098E-3</c:v>
                </c:pt>
                <c:pt idx="919">
                  <c:v>2.1926398761075699E-3</c:v>
                </c:pt>
                <c:pt idx="920">
                  <c:v>1.7984980892817699E-2</c:v>
                </c:pt>
                <c:pt idx="921">
                  <c:v>3.3747539315484199E-3</c:v>
                </c:pt>
                <c:pt idx="922">
                  <c:v>-4.6047663867481801E-3</c:v>
                </c:pt>
                <c:pt idx="923">
                  <c:v>1.1263001551786299E-3</c:v>
                </c:pt>
                <c:pt idx="924">
                  <c:v>8.5496703997379204E-3</c:v>
                </c:pt>
                <c:pt idx="925">
                  <c:v>1.02844221655372E-2</c:v>
                </c:pt>
                <c:pt idx="926">
                  <c:v>3.0088762074463799E-4</c:v>
                </c:pt>
                <c:pt idx="927">
                  <c:v>9.0212004313792895E-4</c:v>
                </c:pt>
                <c:pt idx="928">
                  <c:v>-6.0168488057675096E-4</c:v>
                </c:pt>
                <c:pt idx="929">
                  <c:v>-4.8294690909599803E-3</c:v>
                </c:pt>
                <c:pt idx="930">
                  <c:v>-1.5140048312149599E-3</c:v>
                </c:pt>
                <c:pt idx="931">
                  <c:v>-2.7309985112317402E-3</c:v>
                </c:pt>
                <c:pt idx="932">
                  <c:v>-6.0957214049558702E-3</c:v>
                </c:pt>
                <c:pt idx="933">
                  <c:v>9.15891279935118E-4</c:v>
                </c:pt>
                <c:pt idx="934">
                  <c:v>2.70693219682181E-2</c:v>
                </c:pt>
                <c:pt idx="935">
                  <c:v>-8.9419373756613896E-3</c:v>
                </c:pt>
                <c:pt idx="936">
                  <c:v>5.0769110092889003E-3</c:v>
                </c:pt>
                <c:pt idx="937">
                  <c:v>2.9784065745125501E-4</c:v>
                </c:pt>
                <c:pt idx="938">
                  <c:v>2.3738972736798499E-3</c:v>
                </c:pt>
                <c:pt idx="939">
                  <c:v>-5.9154098146124896E-4</c:v>
                </c:pt>
                <c:pt idx="940">
                  <c:v>-1.91164722218789E-2</c:v>
                </c:pt>
                <c:pt idx="941">
                  <c:v>9.0429546478900595E-4</c:v>
                </c:pt>
                <c:pt idx="942">
                  <c:v>0</c:v>
                </c:pt>
                <c:pt idx="943">
                  <c:v>1.90276416726865E-3</c:v>
                </c:pt>
                <c:pt idx="944">
                  <c:v>-1.05406788309908E-2</c:v>
                </c:pt>
                <c:pt idx="945">
                  <c:v>4.2296135562627504E-3</c:v>
                </c:pt>
                <c:pt idx="946">
                  <c:v>6.3110652747280799E-3</c:v>
                </c:pt>
                <c:pt idx="947">
                  <c:v>1.0727158884133199E-2</c:v>
                </c:pt>
                <c:pt idx="948">
                  <c:v>-6.9228131494637204E-4</c:v>
                </c:pt>
                <c:pt idx="949">
                  <c:v>1.2690151116488E-2</c:v>
                </c:pt>
                <c:pt idx="950">
                  <c:v>7.3046343788872297E-3</c:v>
                </c:pt>
                <c:pt idx="951">
                  <c:v>2.3262586820739302E-3</c:v>
                </c:pt>
                <c:pt idx="952">
                  <c:v>5.2143802968204599E-3</c:v>
                </c:pt>
                <c:pt idx="953">
                  <c:v>6.4925732639019805E-4</c:v>
                </c:pt>
                <c:pt idx="954">
                  <c:v>1.43988505798754E-3</c:v>
                </c:pt>
                <c:pt idx="955">
                  <c:v>3.4472886767586801E-3</c:v>
                </c:pt>
                <c:pt idx="956">
                  <c:v>-5.1753997059013901E-3</c:v>
                </c:pt>
                <c:pt idx="957">
                  <c:v>2.29819927902743E-3</c:v>
                </c:pt>
                <c:pt idx="958">
                  <c:v>-2.57990683443846E-3</c:v>
                </c:pt>
                <c:pt idx="959">
                  <c:v>1.16993772739754E-2</c:v>
                </c:pt>
                <c:pt idx="960">
                  <c:v>1.70068068201747E-3</c:v>
                </c:pt>
                <c:pt idx="961">
                  <c:v>-5.6657225311647298E-4</c:v>
                </c:pt>
                <c:pt idx="962">
                  <c:v>-5.2359589580732403E-3</c:v>
                </c:pt>
                <c:pt idx="963">
                  <c:v>7.1705455666377796E-3</c:v>
                </c:pt>
                <c:pt idx="964">
                  <c:v>-5.7323172157460502E-3</c:v>
                </c:pt>
                <c:pt idx="965">
                  <c:v>-1.15041715304953E-3</c:v>
                </c:pt>
                <c:pt idx="966">
                  <c:v>-1.53693035467537E-2</c:v>
                </c:pt>
                <c:pt idx="967">
                  <c:v>2.7163518577555498E-3</c:v>
                </c:pt>
                <c:pt idx="968">
                  <c:v>7.2202479734870999E-3</c:v>
                </c:pt>
                <c:pt idx="969">
                  <c:v>-8.0901914820272099E-3</c:v>
                </c:pt>
                <c:pt idx="970">
                  <c:v>3.47524242030344E-3</c:v>
                </c:pt>
                <c:pt idx="971">
                  <c:v>-1.80868407765849E-2</c:v>
                </c:pt>
                <c:pt idx="972">
                  <c:v>-1.67232656117316E-3</c:v>
                </c:pt>
                <c:pt idx="973">
                  <c:v>1.8757877070557E-2</c:v>
                </c:pt>
                <c:pt idx="974">
                  <c:v>1.6415055407044198E-2</c:v>
                </c:pt>
                <c:pt idx="975">
                  <c:v>5.69639820038684E-3</c:v>
                </c:pt>
                <c:pt idx="976">
                  <c:v>1.0172452793402601E-2</c:v>
                </c:pt>
                <c:pt idx="977">
                  <c:v>1.6811495124943801E-3</c:v>
                </c:pt>
                <c:pt idx="978">
                  <c:v>1.3952841666454701E-3</c:v>
                </c:pt>
                <c:pt idx="979">
                  <c:v>-2.5129149060603199E-3</c:v>
                </c:pt>
                <c:pt idx="980">
                  <c:v>9.7371752778582406E-3</c:v>
                </c:pt>
                <c:pt idx="981">
                  <c:v>2.7674001866301898E-4</c:v>
                </c:pt>
                <c:pt idx="982">
                  <c:v>2.4865325700048802E-3</c:v>
                </c:pt>
                <c:pt idx="983">
                  <c:v>1.9297042514659301E-3</c:v>
                </c:pt>
                <c:pt idx="984">
                  <c:v>1.6660224208406901E-2</c:v>
                </c:pt>
                <c:pt idx="985">
                  <c:v>-4.0711143214707101E-3</c:v>
                </c:pt>
                <c:pt idx="986">
                  <c:v>-1.1805851690837399E-3</c:v>
                </c:pt>
                <c:pt idx="987">
                  <c:v>0</c:v>
                </c:pt>
                <c:pt idx="988">
                  <c:v>1.0911075823345599E-3</c:v>
                </c:pt>
                <c:pt idx="989">
                  <c:v>8.1755012047892502E-4</c:v>
                </c:pt>
                <c:pt idx="990">
                  <c:v>8.16882278236734E-4</c:v>
                </c:pt>
                <c:pt idx="991">
                  <c:v>3.6271312973180898E-4</c:v>
                </c:pt>
                <c:pt idx="992">
                  <c:v>1.3585112807989301E-3</c:v>
                </c:pt>
                <c:pt idx="993">
                  <c:v>5.4288817837176099E-4</c:v>
                </c:pt>
                <c:pt idx="994">
                  <c:v>-4.89663655211097E-3</c:v>
                </c:pt>
                <c:pt idx="995">
                  <c:v>5.9815295253496199E-3</c:v>
                </c:pt>
                <c:pt idx="996">
                  <c:v>3.77362520816076E-3</c:v>
                </c:pt>
                <c:pt idx="997">
                  <c:v>-2.4967375608998098E-2</c:v>
                </c:pt>
                <c:pt idx="998">
                  <c:v>-3.0694373936889799E-2</c:v>
                </c:pt>
                <c:pt idx="999">
                  <c:v>-3.9750194305047696E-3</c:v>
                </c:pt>
                <c:pt idx="1000">
                  <c:v>8.2165074802063604E-3</c:v>
                </c:pt>
                <c:pt idx="1001">
                  <c:v>-4.8316889727131902E-3</c:v>
                </c:pt>
                <c:pt idx="1002">
                  <c:v>4.28510868524165E-3</c:v>
                </c:pt>
                <c:pt idx="1003">
                  <c:v>1.4242987737534301E-3</c:v>
                </c:pt>
                <c:pt idx="1004">
                  <c:v>5.6915197893816702E-4</c:v>
                </c:pt>
                <c:pt idx="1005">
                  <c:v>-4.8481486662179099E-3</c:v>
                </c:pt>
                <c:pt idx="1006">
                  <c:v>1.2365068632949601E-3</c:v>
                </c:pt>
                <c:pt idx="1007">
                  <c:v>-9.1560010164902592E-3</c:v>
                </c:pt>
                <c:pt idx="1008">
                  <c:v>1.0010093595100401E-2</c:v>
                </c:pt>
                <c:pt idx="1009">
                  <c:v>1.4218685745424899E-3</c:v>
                </c:pt>
                <c:pt idx="1010">
                  <c:v>-5.9854817430378404E-3</c:v>
                </c:pt>
                <c:pt idx="1011">
                  <c:v>-1.3367725353845999E-3</c:v>
                </c:pt>
                <c:pt idx="1012">
                  <c:v>7.1500376108215901E-3</c:v>
                </c:pt>
                <c:pt idx="1013">
                  <c:v>-7.7242552550808698E-3</c:v>
                </c:pt>
                <c:pt idx="1014">
                  <c:v>-1.4369883202728501E-3</c:v>
                </c:pt>
                <c:pt idx="1015">
                  <c:v>1.4369883202729401E-3</c:v>
                </c:pt>
                <c:pt idx="1016">
                  <c:v>2.7646852800993198E-3</c:v>
                </c:pt>
                <c:pt idx="1017">
                  <c:v>-6.5723911395619101E-3</c:v>
                </c:pt>
                <c:pt idx="1018">
                  <c:v>-2.2962122603503799E-3</c:v>
                </c:pt>
                <c:pt idx="1019">
                  <c:v>-3.4542348680874501E-3</c:v>
                </c:pt>
                <c:pt idx="1020">
                  <c:v>2.5917941074290198E-3</c:v>
                </c:pt>
                <c:pt idx="1021">
                  <c:v>0</c:v>
                </c:pt>
                <c:pt idx="1022">
                  <c:v>2.0112059645319099E-3</c:v>
                </c:pt>
                <c:pt idx="1023">
                  <c:v>-3.4502621921527802E-3</c:v>
                </c:pt>
                <c:pt idx="1024">
                  <c:v>-1.8018505502678299E-2</c:v>
                </c:pt>
                <c:pt idx="1025">
                  <c:v>5.3334471154803699E-3</c:v>
                </c:pt>
                <c:pt idx="1026">
                  <c:v>-1.7761421930738899E-2</c:v>
                </c:pt>
                <c:pt idx="1027">
                  <c:v>-2.9420438990931802E-3</c:v>
                </c:pt>
                <c:pt idx="1028">
                  <c:v>5.8754575602143E-3</c:v>
                </c:pt>
                <c:pt idx="1029">
                  <c:v>-5.8754575602143703E-3</c:v>
                </c:pt>
                <c:pt idx="1030">
                  <c:v>-2.8604012384478199E-3</c:v>
                </c:pt>
                <c:pt idx="1031">
                  <c:v>4.74356062905802E-3</c:v>
                </c:pt>
                <c:pt idx="1032">
                  <c:v>1.3805477009784401E-2</c:v>
                </c:pt>
                <c:pt idx="1033">
                  <c:v>-3.79950771278004E-3</c:v>
                </c:pt>
                <c:pt idx="1034">
                  <c:v>3.2159068791748199E-3</c:v>
                </c:pt>
                <c:pt idx="1035">
                  <c:v>-6.0875525970754798E-3</c:v>
                </c:pt>
                <c:pt idx="1036">
                  <c:v>5.6321476878696602E-3</c:v>
                </c:pt>
                <c:pt idx="1037">
                  <c:v>4.7183809154077499E-3</c:v>
                </c:pt>
                <c:pt idx="1038">
                  <c:v>-1.9908546409382801E-2</c:v>
                </c:pt>
                <c:pt idx="1039">
                  <c:v>1.6371849531038301E-2</c:v>
                </c:pt>
                <c:pt idx="1040">
                  <c:v>-1.8751591518514201E-3</c:v>
                </c:pt>
                <c:pt idx="1041">
                  <c:v>1.1869437595286201E-3</c:v>
                </c:pt>
                <c:pt idx="1042">
                  <c:v>5.3238812527498002E-3</c:v>
                </c:pt>
                <c:pt idx="1043">
                  <c:v>-7.4019582956678098E-3</c:v>
                </c:pt>
                <c:pt idx="1044">
                  <c:v>-2.6781744917312601E-3</c:v>
                </c:pt>
                <c:pt idx="1045">
                  <c:v>4.9625337933626096E-4</c:v>
                </c:pt>
                <c:pt idx="1046">
                  <c:v>-1.4384425425209801E-2</c:v>
                </c:pt>
                <c:pt idx="1047">
                  <c:v>-1.81268931810318E-3</c:v>
                </c:pt>
                <c:pt idx="1048">
                  <c:v>-9.4182680088328603E-3</c:v>
                </c:pt>
                <c:pt idx="1049">
                  <c:v>-3.0571714425496098E-3</c:v>
                </c:pt>
                <c:pt idx="1050">
                  <c:v>-1.63699940220905E-3</c:v>
                </c:pt>
                <c:pt idx="1051">
                  <c:v>5.8291314004274399E-3</c:v>
                </c:pt>
                <c:pt idx="1052">
                  <c:v>-2.7569323634572302E-3</c:v>
                </c:pt>
                <c:pt idx="1053">
                  <c:v>-1.8421865817703201E-3</c:v>
                </c:pt>
                <c:pt idx="1054">
                  <c:v>-1.11249602266545E-2</c:v>
                </c:pt>
                <c:pt idx="1055">
                  <c:v>-5.1832281215664596E-4</c:v>
                </c:pt>
                <c:pt idx="1056">
                  <c:v>4.6576702739809404E-3</c:v>
                </c:pt>
                <c:pt idx="1057">
                  <c:v>3.7105793965355499E-3</c:v>
                </c:pt>
                <c:pt idx="1058">
                  <c:v>2.46609249519347E-3</c:v>
                </c:pt>
                <c:pt idx="1059">
                  <c:v>-1.7078508566786499E-2</c:v>
                </c:pt>
                <c:pt idx="1060">
                  <c:v>-2.3046393921448802E-3</c:v>
                </c:pt>
                <c:pt idx="1061">
                  <c:v>-2.0389365145300001E-2</c:v>
                </c:pt>
                <c:pt idx="1062">
                  <c:v>-1.42628025602722E-2</c:v>
                </c:pt>
                <c:pt idx="1063">
                  <c:v>-2.4455944548837399E-2</c:v>
                </c:pt>
                <c:pt idx="1064">
                  <c:v>3.6734053663088902E-3</c:v>
                </c:pt>
                <c:pt idx="1065">
                  <c:v>4.19570516849045E-3</c:v>
                </c:pt>
                <c:pt idx="1066">
                  <c:v>-1.25871155054714E-2</c:v>
                </c:pt>
                <c:pt idx="1067">
                  <c:v>6.8281507416405499E-2</c:v>
                </c:pt>
                <c:pt idx="1068">
                  <c:v>4.1767997727552401E-2</c:v>
                </c:pt>
                <c:pt idx="1069">
                  <c:v>-2.7241393956643E-2</c:v>
                </c:pt>
                <c:pt idx="1070">
                  <c:v>-2.1548481999937199E-3</c:v>
                </c:pt>
                <c:pt idx="1071">
                  <c:v>-4.6432524221427197E-3</c:v>
                </c:pt>
                <c:pt idx="1072">
                  <c:v>-8.4125749292724306E-3</c:v>
                </c:pt>
                <c:pt idx="1073">
                  <c:v>-7.2225153029697097E-3</c:v>
                </c:pt>
                <c:pt idx="1074">
                  <c:v>-7.9101820459017702E-3</c:v>
                </c:pt>
                <c:pt idx="1075">
                  <c:v>9.5162634023257596E-4</c:v>
                </c:pt>
                <c:pt idx="1076">
                  <c:v>-7.6311976057999702E-3</c:v>
                </c:pt>
                <c:pt idx="1077">
                  <c:v>2.8685278633749501E-3</c:v>
                </c:pt>
                <c:pt idx="1078">
                  <c:v>4.2782704376771201E-3</c:v>
                </c:pt>
                <c:pt idx="1079">
                  <c:v>-1.58153072264572E-3</c:v>
                </c:pt>
                <c:pt idx="1080">
                  <c:v>1.19761910467158E-2</c:v>
                </c:pt>
                <c:pt idx="1081">
                  <c:v>6.8685877277585797E-3</c:v>
                </c:pt>
                <c:pt idx="1082">
                  <c:v>-2.13844626792347E-2</c:v>
                </c:pt>
                <c:pt idx="1083">
                  <c:v>5.38913968742568E-3</c:v>
                </c:pt>
                <c:pt idx="1084">
                  <c:v>-4.2180750118787702E-4</c:v>
                </c:pt>
                <c:pt idx="1085">
                  <c:v>-9.5011883632035304E-4</c:v>
                </c:pt>
                <c:pt idx="1086">
                  <c:v>-1.17929653579615E-2</c:v>
                </c:pt>
                <c:pt idx="1087">
                  <c:v>-8.0476854747918193E-3</c:v>
                </c:pt>
                <c:pt idx="1088">
                  <c:v>2.4266835738314799E-2</c:v>
                </c:pt>
                <c:pt idx="1089">
                  <c:v>7.2805806383496197E-3</c:v>
                </c:pt>
                <c:pt idx="1090">
                  <c:v>1.31843087152175E-2</c:v>
                </c:pt>
                <c:pt idx="1091">
                  <c:v>-3.0464585155637601E-4</c:v>
                </c:pt>
                <c:pt idx="1092">
                  <c:v>-2.1351235806839298E-3</c:v>
                </c:pt>
                <c:pt idx="1093">
                  <c:v>2.74432250296667E-3</c:v>
                </c:pt>
                <c:pt idx="1094">
                  <c:v>-1.0151769024209599E-4</c:v>
                </c:pt>
                <c:pt idx="1095">
                  <c:v>6.0901341711826402E-4</c:v>
                </c:pt>
                <c:pt idx="1096">
                  <c:v>-1.3793322132335899E-2</c:v>
                </c:pt>
                <c:pt idx="1097">
                  <c:v>-1.85356864932272E-3</c:v>
                </c:pt>
                <c:pt idx="1098">
                  <c:v>4.3196611445161601E-3</c:v>
                </c:pt>
                <c:pt idx="1099">
                  <c:v>3.8455629794572997E-4</c:v>
                </c:pt>
                <c:pt idx="1100">
                  <c:v>-5.5487195383505297E-3</c:v>
                </c:pt>
                <c:pt idx="1101">
                  <c:v>4.3183287340994502E-3</c:v>
                </c:pt>
                <c:pt idx="1102">
                  <c:v>-3.0783438753184098E-4</c:v>
                </c:pt>
                <c:pt idx="1103">
                  <c:v>3.9707615432507896E-3</c:v>
                </c:pt>
                <c:pt idx="1104">
                  <c:v>8.7494901204533404E-3</c:v>
                </c:pt>
                <c:pt idx="1105">
                  <c:v>9.5665901500807896E-3</c:v>
                </c:pt>
                <c:pt idx="1106">
                  <c:v>-3.8753961157397599E-3</c:v>
                </c:pt>
                <c:pt idx="1107">
                  <c:v>-9.9576799346410105E-5</c:v>
                </c:pt>
                <c:pt idx="1108">
                  <c:v>-8.9672700673435596E-4</c:v>
                </c:pt>
                <c:pt idx="1109">
                  <c:v>-1.84100567029995E-2</c:v>
                </c:pt>
                <c:pt idx="1110">
                  <c:v>-7.0304431408392204E-3</c:v>
                </c:pt>
                <c:pt idx="1111">
                  <c:v>-2.4570036930520998E-3</c:v>
                </c:pt>
                <c:pt idx="1112">
                  <c:v>-3.5615343745507401E-3</c:v>
                </c:pt>
                <c:pt idx="1113">
                  <c:v>-9.3618356034011301E-4</c:v>
                </c:pt>
                <c:pt idx="1114">
                  <c:v>-1.0356282737831899E-2</c:v>
                </c:pt>
                <c:pt idx="1115">
                  <c:v>2.2057673981898799E-3</c:v>
                </c:pt>
                <c:pt idx="1116">
                  <c:v>-3.2685168837643399E-3</c:v>
                </c:pt>
                <c:pt idx="1117">
                  <c:v>-9.9026523966697106E-3</c:v>
                </c:pt>
                <c:pt idx="1118">
                  <c:v>4.4843124473285898E-3</c:v>
                </c:pt>
                <c:pt idx="1119">
                  <c:v>-3.19642003680332E-4</c:v>
                </c:pt>
                <c:pt idx="1120">
                  <c:v>4.4657171503647598E-3</c:v>
                </c:pt>
                <c:pt idx="1121">
                  <c:v>-1.16903249638695E-3</c:v>
                </c:pt>
                <c:pt idx="1122">
                  <c:v>1.332507025679E-2</c:v>
                </c:pt>
                <c:pt idx="1123">
                  <c:v>-1.89274504455577E-3</c:v>
                </c:pt>
                <c:pt idx="1124">
                  <c:v>1.89274504455577E-3</c:v>
                </c:pt>
                <c:pt idx="1125">
                  <c:v>1.12818495266613E-2</c:v>
                </c:pt>
                <c:pt idx="1126">
                  <c:v>1.4510802351935699E-3</c:v>
                </c:pt>
                <c:pt idx="1127">
                  <c:v>-4.6649128290326804E-3</c:v>
                </c:pt>
                <c:pt idx="1128">
                  <c:v>1.8685773110527499E-3</c:v>
                </c:pt>
                <c:pt idx="1129">
                  <c:v>7.4395879401225797E-3</c:v>
                </c:pt>
                <c:pt idx="1130">
                  <c:v>-9.2692730257957004E-4</c:v>
                </c:pt>
                <c:pt idx="1131">
                  <c:v>2.6683229514393599E-3</c:v>
                </c:pt>
                <c:pt idx="1132">
                  <c:v>4.2839722800332002E-3</c:v>
                </c:pt>
                <c:pt idx="1133">
                  <c:v>2.2940939667958099E-2</c:v>
                </c:pt>
                <c:pt idx="1134">
                  <c:v>3.2772262312503902E-3</c:v>
                </c:pt>
                <c:pt idx="1135">
                  <c:v>0</c:v>
                </c:pt>
                <c:pt idx="1136">
                  <c:v>0</c:v>
                </c:pt>
                <c:pt idx="1137">
                  <c:v>-8.9272435626799602E-4</c:v>
                </c:pt>
                <c:pt idx="1138">
                  <c:v>1.38952716103409E-2</c:v>
                </c:pt>
                <c:pt idx="1139">
                  <c:v>5.8548176614314001E-3</c:v>
                </c:pt>
                <c:pt idx="1140">
                  <c:v>1.94533611201765E-4</c:v>
                </c:pt>
                <c:pt idx="1141">
                  <c:v>-4.6783711061007304E-3</c:v>
                </c:pt>
                <c:pt idx="1142">
                  <c:v>8.7540681599150797E-3</c:v>
                </c:pt>
                <c:pt idx="1143">
                  <c:v>2.6113463265186E-3</c:v>
                </c:pt>
                <c:pt idx="1144">
                  <c:v>2.8972910531528797E-4</c:v>
                </c:pt>
                <c:pt idx="1145">
                  <c:v>-1.6456158489563E-3</c:v>
                </c:pt>
                <c:pt idx="1146">
                  <c:v>-1.0535654960333599E-2</c:v>
                </c:pt>
                <c:pt idx="1147">
                  <c:v>-2.3564075704775901E-3</c:v>
                </c:pt>
                <c:pt idx="1148">
                  <c:v>4.1200764579741997E-3</c:v>
                </c:pt>
                <c:pt idx="1149">
                  <c:v>1.76056383503296E-3</c:v>
                </c:pt>
                <c:pt idx="1150">
                  <c:v>0</c:v>
                </c:pt>
                <c:pt idx="1151">
                  <c:v>3.2196720334930601E-3</c:v>
                </c:pt>
                <c:pt idx="1152">
                  <c:v>1.19100899502832E-2</c:v>
                </c:pt>
                <c:pt idx="1153">
                  <c:v>-5.7920810638982696E-3</c:v>
                </c:pt>
                <c:pt idx="1154">
                  <c:v>-3.2000027306707899E-3</c:v>
                </c:pt>
                <c:pt idx="1155">
                  <c:v>5.8224177831393299E-4</c:v>
                </c:pt>
                <c:pt idx="1156">
                  <c:v>-3.7884352464689799E-3</c:v>
                </c:pt>
                <c:pt idx="1157">
                  <c:v>6.4028158205397603E-3</c:v>
                </c:pt>
                <c:pt idx="1158">
                  <c:v>-5.2356140539450502E-3</c:v>
                </c:pt>
                <c:pt idx="1159">
                  <c:v>-8.4932418586675194E-3</c:v>
                </c:pt>
                <c:pt idx="1160">
                  <c:v>1.76005102376117E-3</c:v>
                </c:pt>
                <c:pt idx="1161">
                  <c:v>-5.8530876707575804E-4</c:v>
                </c:pt>
                <c:pt idx="1162">
                  <c:v>4.96423854923161E-3</c:v>
                </c:pt>
                <c:pt idx="1163">
                  <c:v>5.8241119875766302E-4</c:v>
                </c:pt>
                <c:pt idx="1164">
                  <c:v>-4.0840196788450604E-3</c:v>
                </c:pt>
                <c:pt idx="1165">
                  <c:v>2.9218409467599103E-4</c:v>
                </c:pt>
                <c:pt idx="1166">
                  <c:v>2.91630419578824E-3</c:v>
                </c:pt>
                <c:pt idx="1167">
                  <c:v>-4.3776518181197401E-3</c:v>
                </c:pt>
                <c:pt idx="1168">
                  <c:v>-2.3426072206555E-3</c:v>
                </c:pt>
                <c:pt idx="1169">
                  <c:v>-2.9321214108318701E-4</c:v>
                </c:pt>
                <c:pt idx="1170">
                  <c:v>-5.87026861432595E-4</c:v>
                </c:pt>
                <c:pt idx="1171">
                  <c:v>-3.2367249090345701E-3</c:v>
                </c:pt>
                <c:pt idx="1172">
                  <c:v>-2.9476787243642403E-4</c:v>
                </c:pt>
                <c:pt idx="1173">
                  <c:v>-1.1799411398486399E-3</c:v>
                </c:pt>
                <c:pt idx="1174">
                  <c:v>8.8391370807689405E-4</c:v>
                </c:pt>
                <c:pt idx="1175">
                  <c:v>-4.7169898781387999E-3</c:v>
                </c:pt>
                <c:pt idx="1176">
                  <c:v>-6.8198930010083996E-3</c:v>
                </c:pt>
                <c:pt idx="1177">
                  <c:v>3.8604353808080901E-3</c:v>
                </c:pt>
                <c:pt idx="1178">
                  <c:v>-2.9682420130749299E-3</c:v>
                </c:pt>
                <c:pt idx="1179">
                  <c:v>9.8941400435834602E-4</c:v>
                </c:pt>
                <c:pt idx="1180">
                  <c:v>5.9259260993389904E-4</c:v>
                </c:pt>
                <c:pt idx="1181">
                  <c:v>2.6623296305278302E-3</c:v>
                </c:pt>
                <c:pt idx="1182">
                  <c:v>2.95377346705145E-4</c:v>
                </c:pt>
                <c:pt idx="1183">
                  <c:v>1.7704342187131899E-3</c:v>
                </c:pt>
                <c:pt idx="1184">
                  <c:v>-1.3786331813494201E-3</c:v>
                </c:pt>
                <c:pt idx="1185">
                  <c:v>-5.0452696426397997E-3</c:v>
                </c:pt>
                <c:pt idx="1186">
                  <c:v>-4.1741265137790204E-3</c:v>
                </c:pt>
                <c:pt idx="1187">
                  <c:v>-5.9772864899762903E-4</c:v>
                </c:pt>
                <c:pt idx="1188">
                  <c:v>8.9645904703698396E-4</c:v>
                </c:pt>
                <c:pt idx="1189">
                  <c:v>-2.9881968234564301E-4</c:v>
                </c:pt>
                <c:pt idx="1190">
                  <c:v>-2.09486834054839E-3</c:v>
                </c:pt>
                <c:pt idx="1191">
                  <c:v>-1.05406788309908E-2</c:v>
                </c:pt>
                <c:pt idx="1192">
                  <c:v>3.0270925007899703E-4</c:v>
                </c:pt>
                <c:pt idx="1193">
                  <c:v>-9.08402787675653E-4</c:v>
                </c:pt>
                <c:pt idx="1194">
                  <c:v>1.10892788398579E-3</c:v>
                </c:pt>
                <c:pt idx="1195">
                  <c:v>-1.5825041144396802E-2</c:v>
                </c:pt>
                <c:pt idx="1196">
                  <c:v>-1.1414592545315599E-2</c:v>
                </c:pt>
                <c:pt idx="1197">
                  <c:v>-3.1031807851813602E-4</c:v>
                </c:pt>
                <c:pt idx="1198">
                  <c:v>7.4211843376168303E-3</c:v>
                </c:pt>
                <c:pt idx="1199">
                  <c:v>-3.5098910026281102E-3</c:v>
                </c:pt>
                <c:pt idx="1200">
                  <c:v>6.2247123080560595E-4</c:v>
                </c:pt>
                <c:pt idx="1201">
                  <c:v>-2.8041769426875498E-3</c:v>
                </c:pt>
                <c:pt idx="1202">
                  <c:v>3.4262609440864501E-3</c:v>
                </c:pt>
                <c:pt idx="1203">
                  <c:v>-6.2208400139899297E-4</c:v>
                </c:pt>
                <c:pt idx="1204">
                  <c:v>-7.7796795399854798E-5</c:v>
                </c:pt>
                <c:pt idx="1205">
                  <c:v>1.6054682594672801E-2</c:v>
                </c:pt>
                <c:pt idx="1206">
                  <c:v>1.8359858278526201E-3</c:v>
                </c:pt>
                <c:pt idx="1207">
                  <c:v>-5.2107397594008502E-3</c:v>
                </c:pt>
                <c:pt idx="1208">
                  <c:v>-1.9520269479940499E-3</c:v>
                </c:pt>
                <c:pt idx="1209">
                  <c:v>-8.6930072418460805E-3</c:v>
                </c:pt>
                <c:pt idx="1210">
                  <c:v>-2.1851109053369999E-3</c:v>
                </c:pt>
                <c:pt idx="1211">
                  <c:v>-7.8431774610258909E-3</c:v>
                </c:pt>
                <c:pt idx="1212">
                  <c:v>3.1620737372022603E-2</c:v>
                </c:pt>
                <c:pt idx="1213">
                  <c:v>-7.1279493583851995E-4</c:v>
                </c:pt>
                <c:pt idx="1214">
                  <c:v>-3.67647472930875E-3</c:v>
                </c:pt>
                <c:pt idx="1215">
                  <c:v>3.3706175622202198E-3</c:v>
                </c:pt>
                <c:pt idx="1216">
                  <c:v>3.6641262368912299E-3</c:v>
                </c:pt>
                <c:pt idx="1217">
                  <c:v>4.8647101106293602E-3</c:v>
                </c:pt>
                <c:pt idx="1218">
                  <c:v>2.5180157005030199E-3</c:v>
                </c:pt>
                <c:pt idx="1219">
                  <c:v>1.0182777413856601E-2</c:v>
                </c:pt>
                <c:pt idx="1220">
                  <c:v>9.4899881848482092E-3</c:v>
                </c:pt>
                <c:pt idx="1221">
                  <c:v>5.2988054506885396E-3</c:v>
                </c:pt>
                <c:pt idx="1222">
                  <c:v>3.2243908926581498E-3</c:v>
                </c:pt>
                <c:pt idx="1223">
                  <c:v>-1.27058747400905E-3</c:v>
                </c:pt>
                <c:pt idx="1224">
                  <c:v>-7.9634693076969399E-3</c:v>
                </c:pt>
                <c:pt idx="1225">
                  <c:v>-5.9241707893763098E-4</c:v>
                </c:pt>
                <c:pt idx="1226">
                  <c:v>-3.5618915663605702E-3</c:v>
                </c:pt>
                <c:pt idx="1227">
                  <c:v>-1.1901221279768299E-3</c:v>
                </c:pt>
                <c:pt idx="1228">
                  <c:v>2.2746466154109201E-3</c:v>
                </c:pt>
                <c:pt idx="1229">
                  <c:v>-2.6682541828434501E-3</c:v>
                </c:pt>
                <c:pt idx="1230">
                  <c:v>-1.2563730919598601E-2</c:v>
                </c:pt>
                <c:pt idx="1231">
                  <c:v>3.9056681764839999E-3</c:v>
                </c:pt>
                <c:pt idx="1232">
                  <c:v>5.9916133567745899E-4</c:v>
                </c:pt>
                <c:pt idx="1233">
                  <c:v>-7.2094034097039796E-3</c:v>
                </c:pt>
                <c:pt idx="1234">
                  <c:v>1.50625122618776E-3</c:v>
                </c:pt>
                <c:pt idx="1235">
                  <c:v>1.8045117678591399E-3</c:v>
                </c:pt>
                <c:pt idx="1236">
                  <c:v>4.49708447899931E-3</c:v>
                </c:pt>
                <c:pt idx="1237">
                  <c:v>-1.79964444338138E-3</c:v>
                </c:pt>
                <c:pt idx="1238">
                  <c:v>3.3028103886829502E-3</c:v>
                </c:pt>
                <c:pt idx="1239">
                  <c:v>7.7635504899234899E-3</c:v>
                </c:pt>
                <c:pt idx="1240">
                  <c:v>-2.3823715854067E-3</c:v>
                </c:pt>
                <c:pt idx="1241">
                  <c:v>-1.79051077378834E-3</c:v>
                </c:pt>
                <c:pt idx="1242">
                  <c:v>-1.5968094408774999E-3</c:v>
                </c:pt>
                <c:pt idx="1243">
                  <c:v>-6.6245349156246504E-3</c:v>
                </c:pt>
                <c:pt idx="1244">
                  <c:v>-6.3646221820515903E-3</c:v>
                </c:pt>
                <c:pt idx="1245">
                  <c:v>3.3389012655146298E-3</c:v>
                </c:pt>
                <c:pt idx="1246">
                  <c:v>4.5351551653911399E-3</c:v>
                </c:pt>
                <c:pt idx="1247">
                  <c:v>1.0053787840757001E-4</c:v>
                </c:pt>
                <c:pt idx="1248">
                  <c:v>-2.4154601116036598E-3</c:v>
                </c:pt>
                <c:pt idx="1249">
                  <c:v>-4.8484943466214096E-3</c:v>
                </c:pt>
                <c:pt idx="1250">
                  <c:v>1.5373324623138101E-2</c:v>
                </c:pt>
                <c:pt idx="1251">
                  <c:v>6.2621346727400997E-3</c:v>
                </c:pt>
                <c:pt idx="1252">
                  <c:v>-3.2860609663863398E-3</c:v>
                </c:pt>
                <c:pt idx="1253">
                  <c:v>-9.0103625258047197E-4</c:v>
                </c:pt>
                <c:pt idx="1254">
                  <c:v>5.0951706212296602E-3</c:v>
                </c:pt>
                <c:pt idx="1255">
                  <c:v>-8.9726340698978197E-4</c:v>
                </c:pt>
                <c:pt idx="1256">
                  <c:v>-5.0997560653845402E-3</c:v>
                </c:pt>
                <c:pt idx="1257">
                  <c:v>6.0096170124170805E-4</c:v>
                </c:pt>
                <c:pt idx="1258">
                  <c:v>2.09926602810084E-3</c:v>
                </c:pt>
                <c:pt idx="1259">
                  <c:v>-5.9934074314309596E-4</c:v>
                </c:pt>
                <c:pt idx="1260">
                  <c:v>-1.2366316542029699E-2</c:v>
                </c:pt>
                <c:pt idx="1261">
                  <c:v>-8.5340353355374404E-3</c:v>
                </c:pt>
                <c:pt idx="1262">
                  <c:v>9.17011123963266E-4</c:v>
                </c:pt>
                <c:pt idx="1263">
                  <c:v>1.18344576470028E-2</c:v>
                </c:pt>
                <c:pt idx="1264">
                  <c:v>2.7112533553761398E-3</c:v>
                </c:pt>
                <c:pt idx="1265">
                  <c:v>-3.0088762074472001E-4</c:v>
                </c:pt>
                <c:pt idx="1266">
                  <c:v>4.8033715890604201E-3</c:v>
                </c:pt>
                <c:pt idx="1267">
                  <c:v>7.9768708922404302E-4</c:v>
                </c:pt>
                <c:pt idx="1268">
                  <c:v>8.9592360778560805E-4</c:v>
                </c:pt>
                <c:pt idx="1269">
                  <c:v>-1.4936522567832501E-3</c:v>
                </c:pt>
                <c:pt idx="1270">
                  <c:v>1.3953024349464899E-2</c:v>
                </c:pt>
                <c:pt idx="1271">
                  <c:v>1.1785505194442001E-3</c:v>
                </c:pt>
                <c:pt idx="1272">
                  <c:v>-1.1806397385434001E-3</c:v>
                </c:pt>
                <c:pt idx="1273">
                  <c:v>5.6055612190516902E-3</c:v>
                </c:pt>
                <c:pt idx="1274">
                  <c:v>0</c:v>
                </c:pt>
                <c:pt idx="1275">
                  <c:v>3.23102058144654E-3</c:v>
                </c:pt>
                <c:pt idx="1276">
                  <c:v>2.1436301100967799E-3</c:v>
                </c:pt>
                <c:pt idx="1277">
                  <c:v>3.01357285976275E-2</c:v>
                </c:pt>
                <c:pt idx="1278">
                  <c:v>-8.8031237243007196E-3</c:v>
                </c:pt>
                <c:pt idx="1279">
                  <c:v>1.89297925422298E-2</c:v>
                </c:pt>
                <c:pt idx="1280">
                  <c:v>-1.04094342658756E-2</c:v>
                </c:pt>
                <c:pt idx="1281">
                  <c:v>1.7863061599357299E-3</c:v>
                </c:pt>
                <c:pt idx="1282">
                  <c:v>-2.8169032711132698E-3</c:v>
                </c:pt>
                <c:pt idx="1283">
                  <c:v>1.5117869112802799E-2</c:v>
                </c:pt>
                <c:pt idx="1284">
                  <c:v>-5.5586438340681095E-4</c:v>
                </c:pt>
                <c:pt idx="1285">
                  <c:v>-2.7804810411303501E-4</c:v>
                </c:pt>
                <c:pt idx="1286">
                  <c:v>-4.1976208828076898E-3</c:v>
                </c:pt>
                <c:pt idx="1287">
                  <c:v>-5.9313830157454797E-3</c:v>
                </c:pt>
                <c:pt idx="1288">
                  <c:v>4.2402890388856598E-3</c:v>
                </c:pt>
                <c:pt idx="1289">
                  <c:v>4.2223848798482603E-3</c:v>
                </c:pt>
                <c:pt idx="1290">
                  <c:v>2.8050509276086799E-3</c:v>
                </c:pt>
                <c:pt idx="1291">
                  <c:v>3.43693537661807E-3</c:v>
                </c:pt>
                <c:pt idx="1292">
                  <c:v>1.93879024863485E-3</c:v>
                </c:pt>
                <c:pt idx="1293">
                  <c:v>-4.9930755606628604E-3</c:v>
                </c:pt>
                <c:pt idx="1294">
                  <c:v>1.11172885269042E-3</c:v>
                </c:pt>
                <c:pt idx="1295">
                  <c:v>1.38792527484808E-3</c:v>
                </c:pt>
                <c:pt idx="1296">
                  <c:v>8.3114047770817604E-4</c:v>
                </c:pt>
                <c:pt idx="1297">
                  <c:v>7.1684894786124996E-3</c:v>
                </c:pt>
                <c:pt idx="1298">
                  <c:v>1.3726838119724001E-3</c:v>
                </c:pt>
                <c:pt idx="1299">
                  <c:v>-2.74725447513881E-3</c:v>
                </c:pt>
                <c:pt idx="1300">
                  <c:v>-2.7514101150314898E-4</c:v>
                </c:pt>
                <c:pt idx="1301">
                  <c:v>-3.31861148187942E-3</c:v>
                </c:pt>
                <c:pt idx="1302">
                  <c:v>6.0958903093385301E-3</c:v>
                </c:pt>
                <c:pt idx="1303">
                  <c:v>-1.0273587514863101E-2</c:v>
                </c:pt>
                <c:pt idx="1304">
                  <c:v>1.1377949857916301E-2</c:v>
                </c:pt>
                <c:pt idx="1305">
                  <c:v>4.9545931246833897E-3</c:v>
                </c:pt>
                <c:pt idx="1306">
                  <c:v>-1.83099885588995E-4</c:v>
                </c:pt>
                <c:pt idx="1307">
                  <c:v>-3.5778213478838599E-3</c:v>
                </c:pt>
                <c:pt idx="1308">
                  <c:v>-3.03741777083539E-3</c:v>
                </c:pt>
                <c:pt idx="1309">
                  <c:v>-1.16830257926936E-2</c:v>
                </c:pt>
                <c:pt idx="1310">
                  <c:v>-3.9248718732972504E-3</c:v>
                </c:pt>
                <c:pt idx="1311">
                  <c:v>-4.2403398671036398E-3</c:v>
                </c:pt>
                <c:pt idx="1312">
                  <c:v>-2.5637387635854001E-3</c:v>
                </c:pt>
                <c:pt idx="1313">
                  <c:v>5.6882974766355801E-3</c:v>
                </c:pt>
                <c:pt idx="1314">
                  <c:v>5.6561236763377903E-3</c:v>
                </c:pt>
                <c:pt idx="1315">
                  <c:v>2.5348556031878902E-3</c:v>
                </c:pt>
                <c:pt idx="1316">
                  <c:v>-2.1635935044968298E-3</c:v>
                </c:pt>
                <c:pt idx="1317">
                  <c:v>1.13186203368333E-3</c:v>
                </c:pt>
                <c:pt idx="1318">
                  <c:v>-5.65770877892234E-4</c:v>
                </c:pt>
                <c:pt idx="1319">
                  <c:v>-3.9693842874989702E-3</c:v>
                </c:pt>
                <c:pt idx="1320">
                  <c:v>-5.6834329463933497E-4</c:v>
                </c:pt>
                <c:pt idx="1321">
                  <c:v>1.13507487661296E-3</c:v>
                </c:pt>
                <c:pt idx="1322">
                  <c:v>2.2637247923882201E-3</c:v>
                </c:pt>
                <c:pt idx="1323">
                  <c:v>-5.6545096219661601E-4</c:v>
                </c:pt>
                <c:pt idx="1324">
                  <c:v>5.6401728762611198E-3</c:v>
                </c:pt>
                <c:pt idx="1325">
                  <c:v>-5.3574074283147003E-3</c:v>
                </c:pt>
                <c:pt idx="1326">
                  <c:v>-1.88536958269127E-4</c:v>
                </c:pt>
                <c:pt idx="1327">
                  <c:v>5.3604303839234497E-3</c:v>
                </c:pt>
                <c:pt idx="1328">
                  <c:v>-3.0999038491246302E-3</c:v>
                </c:pt>
                <c:pt idx="1329">
                  <c:v>8.4602389051226202E-4</c:v>
                </c:pt>
                <c:pt idx="1330">
                  <c:v>0</c:v>
                </c:pt>
                <c:pt idx="1331">
                  <c:v>1.00926003872243E-2</c:v>
                </c:pt>
                <c:pt idx="1332">
                  <c:v>9.9917567319204002E-3</c:v>
                </c:pt>
                <c:pt idx="1333">
                  <c:v>1.3798815491550499E-3</c:v>
                </c:pt>
                <c:pt idx="1334">
                  <c:v>2.4789986528235101E-3</c:v>
                </c:pt>
                <c:pt idx="1335">
                  <c:v>-2.6699954014523801E-3</c:v>
                </c:pt>
                <c:pt idx="1336">
                  <c:v>-1.19962381574265E-2</c:v>
                </c:pt>
                <c:pt idx="1337">
                  <c:v>-1.9665689720408299E-3</c:v>
                </c:pt>
                <c:pt idx="1338">
                  <c:v>-1.6887141643337801E-3</c:v>
                </c:pt>
                <c:pt idx="1339">
                  <c:v>6.73781324991182E-3</c:v>
                </c:pt>
                <c:pt idx="1340">
                  <c:v>4.3549380154225999E-3</c:v>
                </c:pt>
                <c:pt idx="1341">
                  <c:v>1.01663191851698E-2</c:v>
                </c:pt>
                <c:pt idx="1342">
                  <c:v>1.6388968432100399E-3</c:v>
                </c:pt>
                <c:pt idx="1343">
                  <c:v>-4.9247705554125399E-3</c:v>
                </c:pt>
                <c:pt idx="1344">
                  <c:v>2.0092992028584E-2</c:v>
                </c:pt>
                <c:pt idx="1345">
                  <c:v>-6.2783103003737095E-4</c:v>
                </c:pt>
                <c:pt idx="1346">
                  <c:v>-5.1302934178949801E-3</c:v>
                </c:pt>
                <c:pt idx="1347">
                  <c:v>-1.30792055205768E-2</c:v>
                </c:pt>
                <c:pt idx="1348">
                  <c:v>-6.0522880757383499E-3</c:v>
                </c:pt>
                <c:pt idx="1349">
                  <c:v>-2.7631960106962198E-3</c:v>
                </c:pt>
                <c:pt idx="1350">
                  <c:v>4.8375965336682798E-4</c:v>
                </c:pt>
                <c:pt idx="1351">
                  <c:v>3.3085224555607202E-3</c:v>
                </c:pt>
                <c:pt idx="1352">
                  <c:v>1.1004127657869699E-3</c:v>
                </c:pt>
                <c:pt idx="1353">
                  <c:v>-4.1328065436303301E-3</c:v>
                </c:pt>
                <c:pt idx="1354">
                  <c:v>1.5139049841225601E-3</c:v>
                </c:pt>
                <c:pt idx="1355">
                  <c:v>7.3821251169854498E-3</c:v>
                </c:pt>
                <c:pt idx="1356">
                  <c:v>2.17687160793995E-3</c:v>
                </c:pt>
                <c:pt idx="1357">
                  <c:v>1.9008831249941599E-3</c:v>
                </c:pt>
                <c:pt idx="1358">
                  <c:v>-3.7284979290033199E-3</c:v>
                </c:pt>
                <c:pt idx="1359">
                  <c:v>-1.0979962673251999E-3</c:v>
                </c:pt>
                <c:pt idx="1360">
                  <c:v>1.6465426332468299E-3</c:v>
                </c:pt>
                <c:pt idx="1361">
                  <c:v>2.4647417653605999E-3</c:v>
                </c:pt>
                <c:pt idx="1362">
                  <c:v>-5.4719563608870601E-4</c:v>
                </c:pt>
                <c:pt idx="1363">
                  <c:v>4.1017236436500398E-4</c:v>
                </c:pt>
                <c:pt idx="1364">
                  <c:v>1.57227418859773E-2</c:v>
                </c:pt>
                <c:pt idx="1365">
                  <c:v>-5.1233764489352603E-3</c:v>
                </c:pt>
                <c:pt idx="1366">
                  <c:v>-1.3526310732688499E-3</c:v>
                </c:pt>
                <c:pt idx="1367">
                  <c:v>-9.0248635540666501E-5</c:v>
                </c:pt>
                <c:pt idx="1368">
                  <c:v>-2.98305305953997E-3</c:v>
                </c:pt>
                <c:pt idx="1369">
                  <c:v>2.9830530595400901E-3</c:v>
                </c:pt>
                <c:pt idx="1370">
                  <c:v>8.0906590201536097E-3</c:v>
                </c:pt>
                <c:pt idx="1371">
                  <c:v>4.6703135633939699E-2</c:v>
                </c:pt>
                <c:pt idx="1372">
                  <c:v>8.5437225466715206E-5</c:v>
                </c:pt>
                <c:pt idx="1373">
                  <c:v>-3.1765232569423298E-2</c:v>
                </c:pt>
                <c:pt idx="1374">
                  <c:v>-2.0310692847563299E-2</c:v>
                </c:pt>
                <c:pt idx="1375">
                  <c:v>-5.6856793210047496E-3</c:v>
                </c:pt>
                <c:pt idx="1376">
                  <c:v>-5.99130332482901E-3</c:v>
                </c:pt>
                <c:pt idx="1377">
                  <c:v>-1.8148889145070901E-2</c:v>
                </c:pt>
                <c:pt idx="1378">
                  <c:v>1.7441471441658501E-2</c:v>
                </c:pt>
                <c:pt idx="1379">
                  <c:v>-8.5397615481347198E-3</c:v>
                </c:pt>
                <c:pt idx="1380">
                  <c:v>-3.93579438382776E-2</c:v>
                </c:pt>
                <c:pt idx="1381">
                  <c:v>1.5636843168190601E-2</c:v>
                </c:pt>
                <c:pt idx="1382">
                  <c:v>4.8436384556969896E-3</c:v>
                </c:pt>
                <c:pt idx="1383">
                  <c:v>8.0460204184504905E-3</c:v>
                </c:pt>
                <c:pt idx="1384">
                  <c:v>7.1296466275833402E-3</c:v>
                </c:pt>
                <c:pt idx="1385">
                  <c:v>1.4668810272863399E-2</c:v>
                </c:pt>
                <c:pt idx="1386">
                  <c:v>1.5284443720347899E-2</c:v>
                </c:pt>
                <c:pt idx="1387">
                  <c:v>-1.72963191648029E-3</c:v>
                </c:pt>
                <c:pt idx="1388">
                  <c:v>-6.9667273554704697E-3</c:v>
                </c:pt>
                <c:pt idx="1389">
                  <c:v>-5.5944057403130797E-4</c:v>
                </c:pt>
                <c:pt idx="1390">
                  <c:v>1.4444695595423E-2</c:v>
                </c:pt>
                <c:pt idx="1391">
                  <c:v>7.5440620582648702E-3</c:v>
                </c:pt>
                <c:pt idx="1392">
                  <c:v>-7.8495463266143404E-3</c:v>
                </c:pt>
                <c:pt idx="1393">
                  <c:v>-1.3404659748640701E-2</c:v>
                </c:pt>
                <c:pt idx="1394">
                  <c:v>-1.89052058084998E-2</c:v>
                </c:pt>
                <c:pt idx="1395">
                  <c:v>8.9411045493110897E-3</c:v>
                </c:pt>
                <c:pt idx="1396">
                  <c:v>1.5725481272429701E-3</c:v>
                </c:pt>
                <c:pt idx="1397">
                  <c:v>-6.6666913581891196E-3</c:v>
                </c:pt>
                <c:pt idx="1398">
                  <c:v>1.39256393483186E-3</c:v>
                </c:pt>
                <c:pt idx="1399">
                  <c:v>1.5739659463018401E-2</c:v>
                </c:pt>
                <c:pt idx="1400">
                  <c:v>7.3700347247349102E-3</c:v>
                </c:pt>
                <c:pt idx="1401">
                  <c:v>-1.4536227270119501E-3</c:v>
                </c:pt>
                <c:pt idx="1402">
                  <c:v>3.8167985267008099E-3</c:v>
                </c:pt>
                <c:pt idx="1403">
                  <c:v>-1.09440216793173E-2</c:v>
                </c:pt>
                <c:pt idx="1404">
                  <c:v>6.3074389831912596E-3</c:v>
                </c:pt>
                <c:pt idx="1405">
                  <c:v>5.4525762134555603E-3</c:v>
                </c:pt>
                <c:pt idx="1406">
                  <c:v>-4.1034576476881796E-3</c:v>
                </c:pt>
                <c:pt idx="1407">
                  <c:v>0</c:v>
                </c:pt>
                <c:pt idx="1408">
                  <c:v>-1.6528929382994E-3</c:v>
                </c:pt>
                <c:pt idx="1409">
                  <c:v>-1.86453154368263E-2</c:v>
                </c:pt>
                <c:pt idx="1410">
                  <c:v>-3.1676210909235197E-2</c:v>
                </c:pt>
                <c:pt idx="1411">
                  <c:v>5.2736130398137303E-3</c:v>
                </c:pt>
                <c:pt idx="1412">
                  <c:v>-8.5653110161646904E-4</c:v>
                </c:pt>
                <c:pt idx="1413">
                  <c:v>8.2492289726767004E-3</c:v>
                </c:pt>
                <c:pt idx="1414">
                  <c:v>5.3680027191541904E-3</c:v>
                </c:pt>
                <c:pt idx="1415">
                  <c:v>-3.1188382944515301E-3</c:v>
                </c:pt>
                <c:pt idx="1416">
                  <c:v>1.78146942312097E-2</c:v>
                </c:pt>
                <c:pt idx="1417">
                  <c:v>1.2533237447740399E-2</c:v>
                </c:pt>
                <c:pt idx="1418">
                  <c:v>-1.1132873124230501E-2</c:v>
                </c:pt>
                <c:pt idx="1419">
                  <c:v>-1.57972255494272E-2</c:v>
                </c:pt>
                <c:pt idx="1420">
                  <c:v>2.7372847200569398E-3</c:v>
                </c:pt>
                <c:pt idx="1421">
                  <c:v>1.3723783520993901E-2</c:v>
                </c:pt>
                <c:pt idx="1422">
                  <c:v>-4.4605593891213196E-3</c:v>
                </c:pt>
                <c:pt idx="1423">
                  <c:v>1.4700028955158101E-2</c:v>
                </c:pt>
                <c:pt idx="1424">
                  <c:v>0</c:v>
                </c:pt>
                <c:pt idx="1425">
                  <c:v>1.9217623580328499E-3</c:v>
                </c:pt>
                <c:pt idx="1426">
                  <c:v>-5.4899945740806396E-3</c:v>
                </c:pt>
                <c:pt idx="1427">
                  <c:v>4.3944042152459003E-3</c:v>
                </c:pt>
                <c:pt idx="1428">
                  <c:v>1.0955903588348399E-3</c:v>
                </c:pt>
                <c:pt idx="1429">
                  <c:v>2.7337359835319102E-3</c:v>
                </c:pt>
                <c:pt idx="1430">
                  <c:v>1.54342279472073E-3</c:v>
                </c:pt>
                <c:pt idx="1431">
                  <c:v>7.0403756823285198E-3</c:v>
                </c:pt>
                <c:pt idx="1432">
                  <c:v>-1.03065734689497E-2</c:v>
                </c:pt>
                <c:pt idx="1433">
                  <c:v>4.6239712470815602E-3</c:v>
                </c:pt>
                <c:pt idx="1434">
                  <c:v>4.0622940088787104E-3</c:v>
                </c:pt>
                <c:pt idx="1435">
                  <c:v>-3.5321618373598701E-3</c:v>
                </c:pt>
                <c:pt idx="1436">
                  <c:v>-3.3609606992416101E-2</c:v>
                </c:pt>
                <c:pt idx="1437">
                  <c:v>-1.4511564941045999E-2</c:v>
                </c:pt>
                <c:pt idx="1438">
                  <c:v>-3.73295480149151E-3</c:v>
                </c:pt>
                <c:pt idx="1439">
                  <c:v>2.2988515871108701E-3</c:v>
                </c:pt>
                <c:pt idx="1440">
                  <c:v>8.5996894481284397E-4</c:v>
                </c:pt>
                <c:pt idx="1441">
                  <c:v>1.43041077171539E-3</c:v>
                </c:pt>
                <c:pt idx="1442">
                  <c:v>5.4169768954352299E-3</c:v>
                </c:pt>
                <c:pt idx="1443">
                  <c:v>-3.7031804177004302E-3</c:v>
                </c:pt>
                <c:pt idx="1444">
                  <c:v>1.30424304131793E-2</c:v>
                </c:pt>
                <c:pt idx="1445">
                  <c:v>3.3632572318722498E-3</c:v>
                </c:pt>
                <c:pt idx="1446">
                  <c:v>-4.7519306749179303E-3</c:v>
                </c:pt>
                <c:pt idx="1447">
                  <c:v>-2.8022979026032599E-4</c:v>
                </c:pt>
                <c:pt idx="1448">
                  <c:v>8.4045389454854701E-4</c:v>
                </c:pt>
                <c:pt idx="1449">
                  <c:v>-1.9621590037485399E-3</c:v>
                </c:pt>
                <c:pt idx="1450">
                  <c:v>1.4930969346820099E-3</c:v>
                </c:pt>
                <c:pt idx="1451">
                  <c:v>-2.2371373983563199E-3</c:v>
                </c:pt>
                <c:pt idx="1452">
                  <c:v>6.9745016992343199E-3</c:v>
                </c:pt>
                <c:pt idx="1453">
                  <c:v>-2.2265525480166001E-3</c:v>
                </c:pt>
                <c:pt idx="1454">
                  <c:v>-5.8683974477073001E-3</c:v>
                </c:pt>
                <c:pt idx="1455">
                  <c:v>1.4009526844622599E-4</c:v>
                </c:pt>
                <c:pt idx="1456">
                  <c:v>9.7561749453644406E-3</c:v>
                </c:pt>
                <c:pt idx="1457">
                  <c:v>-3.3342626055307E-3</c:v>
                </c:pt>
                <c:pt idx="1458">
                  <c:v>8.8667801752564009E-3</c:v>
                </c:pt>
                <c:pt idx="1459">
                  <c:v>1.8340257179945199E-3</c:v>
                </c:pt>
                <c:pt idx="1460">
                  <c:v>-2.74386062909752E-4</c:v>
                </c:pt>
                <c:pt idx="1461">
                  <c:v>-1.6478993017812801E-3</c:v>
                </c:pt>
                <c:pt idx="1462">
                  <c:v>3.0190773583799999E-3</c:v>
                </c:pt>
                <c:pt idx="1463">
                  <c:v>4.9207316348782804E-3</c:v>
                </c:pt>
                <c:pt idx="1464">
                  <c:v>-3.3804136041432199E-3</c:v>
                </c:pt>
                <c:pt idx="1465">
                  <c:v>0</c:v>
                </c:pt>
                <c:pt idx="1466">
                  <c:v>-2.2062888155377101E-3</c:v>
                </c:pt>
                <c:pt idx="1467">
                  <c:v>-1.65791693129169E-3</c:v>
                </c:pt>
                <c:pt idx="1468">
                  <c:v>5.5157337853024803E-3</c:v>
                </c:pt>
                <c:pt idx="1469">
                  <c:v>-1.83857792843415E-3</c:v>
                </c:pt>
                <c:pt idx="1470">
                  <c:v>1.6579169312917301E-3</c:v>
                </c:pt>
                <c:pt idx="1471">
                  <c:v>6.6043167952496802E-3</c:v>
                </c:pt>
                <c:pt idx="1472">
                  <c:v>-4.3980279797119397E-3</c:v>
                </c:pt>
                <c:pt idx="1473">
                  <c:v>5.7684543967404496E-3</c:v>
                </c:pt>
                <c:pt idx="1474">
                  <c:v>-1.1890075258563699E-3</c:v>
                </c:pt>
                <c:pt idx="1475">
                  <c:v>0</c:v>
                </c:pt>
                <c:pt idx="1476">
                  <c:v>-4.6838493124264297E-3</c:v>
                </c:pt>
                <c:pt idx="1477">
                  <c:v>4.1339455317281103E-3</c:v>
                </c:pt>
                <c:pt idx="1478">
                  <c:v>-2.2026440623421802E-3</c:v>
                </c:pt>
                <c:pt idx="1479">
                  <c:v>4.5907366205823999E-4</c:v>
                </c:pt>
                <c:pt idx="1480">
                  <c:v>5.5035774641796098E-4</c:v>
                </c:pt>
                <c:pt idx="1481">
                  <c:v>7.1020041332623103E-3</c:v>
                </c:pt>
                <c:pt idx="1482">
                  <c:v>6.4882628264531297E-3</c:v>
                </c:pt>
                <c:pt idx="1483">
                  <c:v>4.4881295771047802E-4</c:v>
                </c:pt>
                <c:pt idx="1484">
                  <c:v>7.2396079706999296E-3</c:v>
                </c:pt>
                <c:pt idx="1485">
                  <c:v>-5.8949795578064597E-3</c:v>
                </c:pt>
                <c:pt idx="1486">
                  <c:v>8.2965817794927697E-3</c:v>
                </c:pt>
                <c:pt idx="1487">
                  <c:v>2.6648900890544801E-4</c:v>
                </c:pt>
                <c:pt idx="1488">
                  <c:v>-1.3349370398375701E-3</c:v>
                </c:pt>
                <c:pt idx="1489">
                  <c:v>7.1971522184858102E-3</c:v>
                </c:pt>
                <c:pt idx="1490">
                  <c:v>2.6556898310381303E-4</c:v>
                </c:pt>
                <c:pt idx="1491">
                  <c:v>-7.9979098683644403E-3</c:v>
                </c:pt>
                <c:pt idx="1492">
                  <c:v>-8.0332043414946003E-4</c:v>
                </c:pt>
                <c:pt idx="1493">
                  <c:v>-1.07325018932042E-3</c:v>
                </c:pt>
                <c:pt idx="1494">
                  <c:v>1.3082552095433899E-2</c:v>
                </c:pt>
                <c:pt idx="1495">
                  <c:v>7.6628727455690998E-3</c:v>
                </c:pt>
                <c:pt idx="1496">
                  <c:v>4.46487938055142E-3</c:v>
                </c:pt>
                <c:pt idx="1497">
                  <c:v>6.5299957777276403E-3</c:v>
                </c:pt>
                <c:pt idx="1498">
                  <c:v>1.55844439723803E-3</c:v>
                </c:pt>
                <c:pt idx="1499">
                  <c:v>3.4134745525602403E-2</c:v>
                </c:pt>
                <c:pt idx="1500">
                  <c:v>8.4788537882328693E-3</c:v>
                </c:pt>
                <c:pt idx="1501">
                  <c:v>-1.55158267825059E-2</c:v>
                </c:pt>
                <c:pt idx="1502">
                  <c:v>2.2198192942996998E-2</c:v>
                </c:pt>
                <c:pt idx="1503">
                  <c:v>4.0860199462200699E-3</c:v>
                </c:pt>
                <c:pt idx="1504">
                  <c:v>-4.8852075660491996E-3</c:v>
                </c:pt>
                <c:pt idx="1505">
                  <c:v>1.3860404261011001E-2</c:v>
                </c:pt>
                <c:pt idx="1506">
                  <c:v>-9.9503308531679793E-3</c:v>
                </c:pt>
                <c:pt idx="1507">
                  <c:v>-1.70877619999617E-3</c:v>
                </c:pt>
                <c:pt idx="1508">
                  <c:v>-9.7871369553241701E-4</c:v>
                </c:pt>
                <c:pt idx="1509">
                  <c:v>-2.4533869028268902E-3</c:v>
                </c:pt>
                <c:pt idx="1510">
                  <c:v>1.0993148450961301E-2</c:v>
                </c:pt>
                <c:pt idx="1511">
                  <c:v>6.2969450015894603E-3</c:v>
                </c:pt>
                <c:pt idx="1512">
                  <c:v>1.60463268150411E-2</c:v>
                </c:pt>
                <c:pt idx="1513">
                  <c:v>1.89529058345098E-3</c:v>
                </c:pt>
                <c:pt idx="1514">
                  <c:v>-4.0241502997254899E-3</c:v>
                </c:pt>
                <c:pt idx="1515">
                  <c:v>-2.1370066306773202E-3</c:v>
                </c:pt>
                <c:pt idx="1516">
                  <c:v>3.0853234395366701E-3</c:v>
                </c:pt>
                <c:pt idx="1517">
                  <c:v>4.7281411959459001E-3</c:v>
                </c:pt>
                <c:pt idx="1518">
                  <c:v>-6.5096932693484103E-3</c:v>
                </c:pt>
                <c:pt idx="1519">
                  <c:v>-1.92585519321421E-3</c:v>
                </c:pt>
                <c:pt idx="1520">
                  <c:v>0</c:v>
                </c:pt>
                <c:pt idx="1521">
                  <c:v>0</c:v>
                </c:pt>
                <c:pt idx="1522">
                  <c:v>4.8181162098064398E-4</c:v>
                </c:pt>
                <c:pt idx="1523">
                  <c:v>-9.04814596078295E-4</c:v>
                </c:pt>
                <c:pt idx="1524">
                  <c:v>1.15358164621644E-2</c:v>
                </c:pt>
                <c:pt idx="1525">
                  <c:v>-1.6740408070646401E-3</c:v>
                </c:pt>
                <c:pt idx="1526">
                  <c:v>1.0002464913546401E-2</c:v>
                </c:pt>
                <c:pt idx="1527">
                  <c:v>-1.1076835891374601E-3</c:v>
                </c:pt>
                <c:pt idx="1528">
                  <c:v>5.9262944574223399E-3</c:v>
                </c:pt>
                <c:pt idx="1529">
                  <c:v>2.3607187545231002E-3</c:v>
                </c:pt>
                <c:pt idx="1530">
                  <c:v>1.03214615572896E-2</c:v>
                </c:pt>
                <c:pt idx="1531">
                  <c:v>2.5638051568203698E-3</c:v>
                </c:pt>
                <c:pt idx="1532">
                  <c:v>3.8773219834521201E-4</c:v>
                </c:pt>
                <c:pt idx="1533">
                  <c:v>1.1558149936943801E-2</c:v>
                </c:pt>
                <c:pt idx="1534">
                  <c:v>-5.7623762076760704E-3</c:v>
                </c:pt>
                <c:pt idx="1535">
                  <c:v>1.12631922787109E-2</c:v>
                </c:pt>
                <c:pt idx="1536">
                  <c:v>7.0607285705737103E-3</c:v>
                </c:pt>
                <c:pt idx="1537">
                  <c:v>-9.8496112883630807E-4</c:v>
                </c:pt>
                <c:pt idx="1538">
                  <c:v>-3.19197717438117E-3</c:v>
                </c:pt>
                <c:pt idx="1539">
                  <c:v>-2.5151493766573901E-3</c:v>
                </c:pt>
                <c:pt idx="1540">
                  <c:v>5.0239886444760498E-3</c:v>
                </c:pt>
                <c:pt idx="1541">
                  <c:v>3.8649587727700801E-3</c:v>
                </c:pt>
                <c:pt idx="1542">
                  <c:v>1.5093226300513401E-3</c:v>
                </c:pt>
                <c:pt idx="1543">
                  <c:v>-1.1300713147495401E-3</c:v>
                </c:pt>
                <c:pt idx="1544">
                  <c:v>1.32541533687514E-2</c:v>
                </c:pt>
                <c:pt idx="1545">
                  <c:v>-2.4578271785284898E-3</c:v>
                </c:pt>
                <c:pt idx="1546">
                  <c:v>4.6869854801233398E-3</c:v>
                </c:pt>
                <c:pt idx="1547">
                  <c:v>2.7349822650936102E-3</c:v>
                </c:pt>
                <c:pt idx="1548">
                  <c:v>4.18733394199173E-3</c:v>
                </c:pt>
                <c:pt idx="1549">
                  <c:v>-2.13388848091563E-2</c:v>
                </c:pt>
                <c:pt idx="1550">
                  <c:v>-3.8942162870908098E-2</c:v>
                </c:pt>
                <c:pt idx="1551">
                  <c:v>2.2405371937862201E-2</c:v>
                </c:pt>
                <c:pt idx="1552">
                  <c:v>-5.0633884979917401E-3</c:v>
                </c:pt>
                <c:pt idx="1553">
                  <c:v>1.8610531386946499E-2</c:v>
                </c:pt>
                <c:pt idx="1554">
                  <c:v>1.4463528970776299E-2</c:v>
                </c:pt>
                <c:pt idx="1555">
                  <c:v>-1.28713530402032E-2</c:v>
                </c:pt>
                <c:pt idx="1556">
                  <c:v>1.12995552539335E-2</c:v>
                </c:pt>
                <c:pt idx="1557">
                  <c:v>-9.7520792712547997E-4</c:v>
                </c:pt>
                <c:pt idx="1558">
                  <c:v>-6.1037829380176899E-3</c:v>
                </c:pt>
                <c:pt idx="1559">
                  <c:v>-3.7426405519117002E-2</c:v>
                </c:pt>
                <c:pt idx="1560">
                  <c:v>2.16564523778188E-2</c:v>
                </c:pt>
                <c:pt idx="1561">
                  <c:v>-1.88355760361773E-2</c:v>
                </c:pt>
                <c:pt idx="1562">
                  <c:v>4.8934818014051799E-3</c:v>
                </c:pt>
                <c:pt idx="1563">
                  <c:v>-7.8960001507511896E-3</c:v>
                </c:pt>
                <c:pt idx="1564">
                  <c:v>3.9557934074278597E-3</c:v>
                </c:pt>
                <c:pt idx="1565">
                  <c:v>1.4066875561252599E-2</c:v>
                </c:pt>
                <c:pt idx="1566">
                  <c:v>-1.7090485261000501E-2</c:v>
                </c:pt>
                <c:pt idx="1567">
                  <c:v>4.5499067704060396E-3</c:v>
                </c:pt>
                <c:pt idx="1568">
                  <c:v>-1.17879557520424E-2</c:v>
                </c:pt>
                <c:pt idx="1569">
                  <c:v>3.1806822642534198E-2</c:v>
                </c:pt>
                <c:pt idx="1570">
                  <c:v>-1.2464750619986999E-2</c:v>
                </c:pt>
                <c:pt idx="1571">
                  <c:v>9.7583890222440496E-3</c:v>
                </c:pt>
                <c:pt idx="1572">
                  <c:v>-1.2821979078625899E-3</c:v>
                </c:pt>
                <c:pt idx="1573">
                  <c:v>-1.3465911569161101E-2</c:v>
                </c:pt>
                <c:pt idx="1574">
                  <c:v>-1.4115703544254E-2</c:v>
                </c:pt>
                <c:pt idx="1575">
                  <c:v>6.9670509404084697E-3</c:v>
                </c:pt>
                <c:pt idx="1576">
                  <c:v>6.9188467887468796E-3</c:v>
                </c:pt>
                <c:pt idx="1577">
                  <c:v>5.0938004197941603E-3</c:v>
                </c:pt>
                <c:pt idx="1578">
                  <c:v>-1.48218424277649E-2</c:v>
                </c:pt>
                <c:pt idx="1579">
                  <c:v>-9.9273584545040601E-3</c:v>
                </c:pt>
                <c:pt idx="1580">
                  <c:v>4.6382192565409998E-4</c:v>
                </c:pt>
                <c:pt idx="1581">
                  <c:v>1.5417850490676E-3</c:v>
                </c:pt>
                <c:pt idx="1582">
                  <c:v>1.6703282745682599E-2</c:v>
                </c:pt>
                <c:pt idx="1583">
                  <c:v>1.8658515894312899E-2</c:v>
                </c:pt>
                <c:pt idx="1584">
                  <c:v>1.34942872803419E-2</c:v>
                </c:pt>
                <c:pt idx="1585">
                  <c:v>1.56968559715835E-2</c:v>
                </c:pt>
                <c:pt idx="1586">
                  <c:v>-1.7349854827671601E-3</c:v>
                </c:pt>
                <c:pt idx="1587">
                  <c:v>-1.8655210162442901E-2</c:v>
                </c:pt>
                <c:pt idx="1588">
                  <c:v>-1.77541242911007E-3</c:v>
                </c:pt>
                <c:pt idx="1589">
                  <c:v>-2.3848149329894298E-2</c:v>
                </c:pt>
                <c:pt idx="1590">
                  <c:v>3.6232240789679602E-3</c:v>
                </c:pt>
                <c:pt idx="1591">
                  <c:v>-8.8225886151790008E-3</c:v>
                </c:pt>
                <c:pt idx="1592">
                  <c:v>3.40252114583971E-3</c:v>
                </c:pt>
                <c:pt idx="1593">
                  <c:v>9.2415849896247196E-3</c:v>
                </c:pt>
                <c:pt idx="1594">
                  <c:v>-1.7427169576064098E-2</c:v>
                </c:pt>
                <c:pt idx="1595">
                  <c:v>-5.29294287445237E-3</c:v>
                </c:pt>
                <c:pt idx="1596">
                  <c:v>-1.66066265211312E-2</c:v>
                </c:pt>
                <c:pt idx="1597">
                  <c:v>-1.0193284892412601E-2</c:v>
                </c:pt>
                <c:pt idx="1598">
                  <c:v>-4.7664443228423301E-4</c:v>
                </c:pt>
                <c:pt idx="1599">
                  <c:v>-4.7687173054400899E-4</c:v>
                </c:pt>
                <c:pt idx="1600">
                  <c:v>-1.1155260207083101E-2</c:v>
                </c:pt>
                <c:pt idx="1601">
                  <c:v>1.9823722787412699E-2</c:v>
                </c:pt>
                <c:pt idx="1602">
                  <c:v>1.5522418907541601E-2</c:v>
                </c:pt>
                <c:pt idx="1603">
                  <c:v>2.5638051568203698E-3</c:v>
                </c:pt>
                <c:pt idx="1604">
                  <c:v>5.3112773616672999E-3</c:v>
                </c:pt>
                <c:pt idx="1605">
                  <c:v>-4.6030244538614196E-3</c:v>
                </c:pt>
                <c:pt idx="1606">
                  <c:v>-2.8375687369138002E-2</c:v>
                </c:pt>
                <c:pt idx="1607">
                  <c:v>2.2578569684811998E-2</c:v>
                </c:pt>
                <c:pt idx="1608">
                  <c:v>1.7781943286592999E-3</c:v>
                </c:pt>
                <c:pt idx="1609">
                  <c:v>4.6157478671901E-3</c:v>
                </c:pt>
                <c:pt idx="1610">
                  <c:v>-2.07445043851746E-3</c:v>
                </c:pt>
                <c:pt idx="1611">
                  <c:v>-2.4052531376236901E-2</c:v>
                </c:pt>
                <c:pt idx="1612">
                  <c:v>1.3382052030570401E-2</c:v>
                </c:pt>
                <c:pt idx="1613">
                  <c:v>-3.9883173746929502E-3</c:v>
                </c:pt>
                <c:pt idx="1614">
                  <c:v>8.4606850174656304E-3</c:v>
                </c:pt>
                <c:pt idx="1615">
                  <c:v>-1.46160074820971E-2</c:v>
                </c:pt>
                <c:pt idx="1616">
                  <c:v>8.5127021513433706E-3</c:v>
                </c:pt>
                <c:pt idx="1617">
                  <c:v>1.41176494036248E-3</c:v>
                </c:pt>
                <c:pt idx="1618">
                  <c:v>-1.5330236717108899E-3</c:v>
                </c:pt>
                <c:pt idx="1619">
                  <c:v>-2.6057103455918401E-3</c:v>
                </c:pt>
                <c:pt idx="1620">
                  <c:v>-2.9120093934028299E-2</c:v>
                </c:pt>
                <c:pt idx="1621">
                  <c:v>-7.5990070288520601E-3</c:v>
                </c:pt>
                <c:pt idx="1622">
                  <c:v>-9.2309753205441093E-3</c:v>
                </c:pt>
                <c:pt idx="1623">
                  <c:v>3.0886639522568E-2</c:v>
                </c:pt>
                <c:pt idx="1624">
                  <c:v>1.9672765598704699E-2</c:v>
                </c:pt>
                <c:pt idx="1625">
                  <c:v>2.0707630327489499E-2</c:v>
                </c:pt>
                <c:pt idx="1626">
                  <c:v>1.0078604005190299E-2</c:v>
                </c:pt>
                <c:pt idx="1627">
                  <c:v>-3.4380676722547401E-3</c:v>
                </c:pt>
                <c:pt idx="1628">
                  <c:v>-7.8060715719458903E-3</c:v>
                </c:pt>
                <c:pt idx="1629">
                  <c:v>5.2108123589958101E-3</c:v>
                </c:pt>
                <c:pt idx="1630">
                  <c:v>-1.49949257280764E-2</c:v>
                </c:pt>
                <c:pt idx="1631">
                  <c:v>1.26297401410963E-2</c:v>
                </c:pt>
                <c:pt idx="1632">
                  <c:v>-4.3698238335802102E-3</c:v>
                </c:pt>
                <c:pt idx="1633">
                  <c:v>4.5481825859404103E-3</c:v>
                </c:pt>
                <c:pt idx="1634">
                  <c:v>-4.0684512262961102E-3</c:v>
                </c:pt>
                <c:pt idx="1635">
                  <c:v>6.4539485407437399E-3</c:v>
                </c:pt>
                <c:pt idx="1636">
                  <c:v>1.01932848924125E-2</c:v>
                </c:pt>
                <c:pt idx="1637">
                  <c:v>1.17647275935318E-3</c:v>
                </c:pt>
                <c:pt idx="1638">
                  <c:v>-9.4340322333585306E-3</c:v>
                </c:pt>
                <c:pt idx="1639">
                  <c:v>-1.4228126659232201E-3</c:v>
                </c:pt>
                <c:pt idx="1640">
                  <c:v>1.9272041824566301E-2</c:v>
                </c:pt>
                <c:pt idx="1641">
                  <c:v>9.2980069585953096E-4</c:v>
                </c:pt>
                <c:pt idx="1642">
                  <c:v>-1.3937284486036899E-3</c:v>
                </c:pt>
                <c:pt idx="1643">
                  <c:v>-2.0942416031148499E-3</c:v>
                </c:pt>
                <c:pt idx="1644">
                  <c:v>9.7358209900816495E-3</c:v>
                </c:pt>
                <c:pt idx="1645">
                  <c:v>2.3065390483976701E-4</c:v>
                </c:pt>
                <c:pt idx="1646">
                  <c:v>-2.2368860217905199E-3</c:v>
                </c:pt>
                <c:pt idx="1647">
                  <c:v>-4.1880005372300702E-3</c:v>
                </c:pt>
                <c:pt idx="1648">
                  <c:v>-2.4307981510935401E-2</c:v>
                </c:pt>
                <c:pt idx="1649">
                  <c:v>-1.12914112572126E-2</c:v>
                </c:pt>
                <c:pt idx="1650">
                  <c:v>-1.2153771384090101E-2</c:v>
                </c:pt>
                <c:pt idx="1651">
                  <c:v>4.9359642867005497E-3</c:v>
                </c:pt>
                <c:pt idx="1652">
                  <c:v>5.5268673668086299E-3</c:v>
                </c:pt>
                <c:pt idx="1653">
                  <c:v>6.6873905778295504E-3</c:v>
                </c:pt>
                <c:pt idx="1654">
                  <c:v>-1.97121767333013E-2</c:v>
                </c:pt>
                <c:pt idx="1655">
                  <c:v>1.42222476804305E-2</c:v>
                </c:pt>
                <c:pt idx="1656">
                  <c:v>2.3926308001801601E-4</c:v>
                </c:pt>
                <c:pt idx="1657">
                  <c:v>1.16515406837585E-2</c:v>
                </c:pt>
                <c:pt idx="1658">
                  <c:v>-3.0780182937636298E-3</c:v>
                </c:pt>
                <c:pt idx="1659">
                  <c:v>4.2593533395949004E-3</c:v>
                </c:pt>
                <c:pt idx="1660">
                  <c:v>-1.18766241625791E-2</c:v>
                </c:pt>
                <c:pt idx="1661">
                  <c:v>3.1844600781972399E-4</c:v>
                </c:pt>
                <c:pt idx="1662">
                  <c:v>1.25728141775929E-2</c:v>
                </c:pt>
                <c:pt idx="1663">
                  <c:v>-9.4742537196819895E-3</c:v>
                </c:pt>
                <c:pt idx="1664">
                  <c:v>6.4049560675426996E-3</c:v>
                </c:pt>
                <c:pt idx="1665">
                  <c:v>4.2472928407824798E-3</c:v>
                </c:pt>
                <c:pt idx="1666">
                  <c:v>2.89143375145614E-3</c:v>
                </c:pt>
                <c:pt idx="1667">
                  <c:v>1.63265342388509E-3</c:v>
                </c:pt>
                <c:pt idx="1668">
                  <c:v>-1.6326534238851099E-3</c:v>
                </c:pt>
                <c:pt idx="1669">
                  <c:v>-2.33699568854645E-3</c:v>
                </c:pt>
                <c:pt idx="1670">
                  <c:v>5.83228061718868E-3</c:v>
                </c:pt>
                <c:pt idx="1671">
                  <c:v>1.16103681760673E-3</c:v>
                </c:pt>
                <c:pt idx="1672">
                  <c:v>-6.9783953814622603E-3</c:v>
                </c:pt>
                <c:pt idx="1673">
                  <c:v>-2.5709959236145398E-3</c:v>
                </c:pt>
                <c:pt idx="1674">
                  <c:v>-1.0823635077234901E-2</c:v>
                </c:pt>
                <c:pt idx="1675">
                  <c:v>-1.3336706369844799E-2</c:v>
                </c:pt>
                <c:pt idx="1676">
                  <c:v>3.0230915245418499E-3</c:v>
                </c:pt>
                <c:pt idx="1677">
                  <c:v>-2.8191241699053599E-2</c:v>
                </c:pt>
                <c:pt idx="1678">
                  <c:v>-2.5743995989788101E-2</c:v>
                </c:pt>
                <c:pt idx="1679">
                  <c:v>-1.2616871882658099E-2</c:v>
                </c:pt>
                <c:pt idx="1680">
                  <c:v>-2.55234478289121E-3</c:v>
                </c:pt>
                <c:pt idx="1681">
                  <c:v>1.12246076451596E-2</c:v>
                </c:pt>
                <c:pt idx="1682">
                  <c:v>-1.2691967689280801E-3</c:v>
                </c:pt>
                <c:pt idx="1683">
                  <c:v>6.0775066781791204E-3</c:v>
                </c:pt>
                <c:pt idx="1684">
                  <c:v>9.0475610894068595E-3</c:v>
                </c:pt>
                <c:pt idx="1685">
                  <c:v>-3.1842038683976099E-3</c:v>
                </c:pt>
                <c:pt idx="1686">
                  <c:v>2.5437780580167001E-2</c:v>
                </c:pt>
                <c:pt idx="1687">
                  <c:v>3.9321751329557501E-3</c:v>
                </c:pt>
                <c:pt idx="1688">
                  <c:v>5.8694225728057299E-3</c:v>
                </c:pt>
                <c:pt idx="1689">
                  <c:v>9.2233663566732293E-3</c:v>
                </c:pt>
                <c:pt idx="1690">
                  <c:v>2.0873542840701702E-3</c:v>
                </c:pt>
                <c:pt idx="1691">
                  <c:v>-1.98842632813673E-2</c:v>
                </c:pt>
                <c:pt idx="1692">
                  <c:v>2.9347049675942402E-3</c:v>
                </c:pt>
                <c:pt idx="1693">
                  <c:v>-7.5990070288520601E-3</c:v>
                </c:pt>
                <c:pt idx="1694">
                  <c:v>1.9665689720408499E-3</c:v>
                </c:pt>
                <c:pt idx="1695">
                  <c:v>-1.2301650079704701E-3</c:v>
                </c:pt>
                <c:pt idx="1696">
                  <c:v>2.2159309818445402E-3</c:v>
                </c:pt>
                <c:pt idx="1697">
                  <c:v>1.19791189228782E-2</c:v>
                </c:pt>
                <c:pt idx="1698">
                  <c:v>1.18373166236893E-2</c:v>
                </c:pt>
                <c:pt idx="1699">
                  <c:v>-4.0909694884782898E-3</c:v>
                </c:pt>
                <c:pt idx="1700">
                  <c:v>9.6315983217679796E-4</c:v>
                </c:pt>
                <c:pt idx="1701">
                  <c:v>1.9216916795417799E-3</c:v>
                </c:pt>
                <c:pt idx="1702">
                  <c:v>7.65004926173991E-3</c:v>
                </c:pt>
                <c:pt idx="1703">
                  <c:v>-1.6684546833151601E-3</c:v>
                </c:pt>
                <c:pt idx="1704">
                  <c:v>7.1539290042841003E-4</c:v>
                </c:pt>
                <c:pt idx="1705">
                  <c:v>-2.9815149628081199E-4</c:v>
                </c:pt>
                <c:pt idx="1706">
                  <c:v>-4.30519679552035E-3</c:v>
                </c:pt>
                <c:pt idx="1707">
                  <c:v>4.3051967955204202E-3</c:v>
                </c:pt>
                <c:pt idx="1708">
                  <c:v>-9.1105880704587198E-3</c:v>
                </c:pt>
                <c:pt idx="1709">
                  <c:v>3.1959337183844602E-3</c:v>
                </c:pt>
                <c:pt idx="1710">
                  <c:v>7.3678289330654E-3</c:v>
                </c:pt>
                <c:pt idx="1711">
                  <c:v>5.9025079878312504E-3</c:v>
                </c:pt>
                <c:pt idx="1712">
                  <c:v>5.3997079196919304E-3</c:v>
                </c:pt>
                <c:pt idx="1713">
                  <c:v>4.9048329091226197E-3</c:v>
                </c:pt>
                <c:pt idx="1714">
                  <c:v>1.16292710117382E-3</c:v>
                </c:pt>
                <c:pt idx="1715">
                  <c:v>-9.3306018661105695E-3</c:v>
                </c:pt>
                <c:pt idx="1716">
                  <c:v>9.5627550882790395E-3</c:v>
                </c:pt>
                <c:pt idx="1717">
                  <c:v>-1.35547763578166E-2</c:v>
                </c:pt>
                <c:pt idx="1718">
                  <c:v>6.0990102264733602E-3</c:v>
                </c:pt>
                <c:pt idx="1719">
                  <c:v>9.3414353523403896E-4</c:v>
                </c:pt>
                <c:pt idx="1720">
                  <c:v>4.4211823034726897E-3</c:v>
                </c:pt>
                <c:pt idx="1721">
                  <c:v>9.9342390286192694E-3</c:v>
                </c:pt>
                <c:pt idx="1722">
                  <c:v>2.29621226035016E-3</c:v>
                </c:pt>
                <c:pt idx="1723">
                  <c:v>1.6042171424809099E-3</c:v>
                </c:pt>
                <c:pt idx="1724">
                  <c:v>6.86263538752033E-4</c:v>
                </c:pt>
                <c:pt idx="1725">
                  <c:v>0</c:v>
                </c:pt>
                <c:pt idx="1726">
                  <c:v>-1.7752627605535601E-2</c:v>
                </c:pt>
                <c:pt idx="1727">
                  <c:v>1.01829160385403E-2</c:v>
                </c:pt>
                <c:pt idx="1728">
                  <c:v>-2.53602441394065E-3</c:v>
                </c:pt>
                <c:pt idx="1729">
                  <c:v>3.44474302333802E-3</c:v>
                </c:pt>
                <c:pt idx="1730">
                  <c:v>1.0228524226496101E-2</c:v>
                </c:pt>
                <c:pt idx="1731">
                  <c:v>4.0622940088789299E-3</c:v>
                </c:pt>
                <c:pt idx="1732">
                  <c:v>-5.4348361184518804E-3</c:v>
                </c:pt>
                <c:pt idx="1733">
                  <c:v>-4.7390540642770502E-3</c:v>
                </c:pt>
                <c:pt idx="1734">
                  <c:v>1.6153228388307401E-3</c:v>
                </c:pt>
                <c:pt idx="1735">
                  <c:v>1.57843835269223E-2</c:v>
                </c:pt>
                <c:pt idx="1736">
                  <c:v>-2.4817450159832801E-2</c:v>
                </c:pt>
                <c:pt idx="1737">
                  <c:v>-1.3586528976452201E-2</c:v>
                </c:pt>
                <c:pt idx="1738">
                  <c:v>2.7402777149523601E-3</c:v>
                </c:pt>
                <c:pt idx="1739">
                  <c:v>2.33644966101951E-3</c:v>
                </c:pt>
                <c:pt idx="1740">
                  <c:v>-2.5703951527872599E-3</c:v>
                </c:pt>
                <c:pt idx="1741">
                  <c:v>7.4592420452155002E-3</c:v>
                </c:pt>
                <c:pt idx="1742">
                  <c:v>-6.7575696973997002E-3</c:v>
                </c:pt>
                <c:pt idx="1743">
                  <c:v>3.8945364090646901E-4</c:v>
                </c:pt>
                <c:pt idx="1744">
                  <c:v>6.2856684662099902E-3</c:v>
                </c:pt>
                <c:pt idx="1745">
                  <c:v>-4.6522530989576297E-3</c:v>
                </c:pt>
                <c:pt idx="1746">
                  <c:v>-5.1426013288804204E-3</c:v>
                </c:pt>
                <c:pt idx="1747">
                  <c:v>9.7948544278381195E-3</c:v>
                </c:pt>
                <c:pt idx="1748">
                  <c:v>-1.2934356682147499E-2</c:v>
                </c:pt>
                <c:pt idx="1749">
                  <c:v>-6.6325400129428294E-2</c:v>
                </c:pt>
                <c:pt idx="1750">
                  <c:v>1.2881619712485301E-3</c:v>
                </c:pt>
                <c:pt idx="1751">
                  <c:v>-1.53070831505794E-2</c:v>
                </c:pt>
                <c:pt idx="1752">
                  <c:v>-6.55740054615905E-3</c:v>
                </c:pt>
                <c:pt idx="1753">
                  <c:v>-9.2499709843007899E-3</c:v>
                </c:pt>
                <c:pt idx="1754">
                  <c:v>-2.7059937927255802E-4</c:v>
                </c:pt>
                <c:pt idx="1755">
                  <c:v>-1.0064004431491301E-2</c:v>
                </c:pt>
                <c:pt idx="1756">
                  <c:v>7.8965692833335797E-3</c:v>
                </c:pt>
                <c:pt idx="1757">
                  <c:v>-1.42040082665247E-2</c:v>
                </c:pt>
                <c:pt idx="1758">
                  <c:v>-8.9216365407187893E-3</c:v>
                </c:pt>
                <c:pt idx="1759">
                  <c:v>-5.3832117533205897E-3</c:v>
                </c:pt>
                <c:pt idx="1760">
                  <c:v>-2.7651531330510098E-2</c:v>
                </c:pt>
                <c:pt idx="1761">
                  <c:v>6.9848945219507502E-3</c:v>
                </c:pt>
                <c:pt idx="1762">
                  <c:v>4.9182798404200003E-3</c:v>
                </c:pt>
                <c:pt idx="1763">
                  <c:v>5.0600045578333098E-3</c:v>
                </c:pt>
                <c:pt idx="1764">
                  <c:v>-1.63350816621592E-2</c:v>
                </c:pt>
                <c:pt idx="1765">
                  <c:v>7.4842030403068803E-3</c:v>
                </c:pt>
                <c:pt idx="1766">
                  <c:v>6.00430681642248E-3</c:v>
                </c:pt>
                <c:pt idx="1767">
                  <c:v>-2.1320312034652601E-2</c:v>
                </c:pt>
                <c:pt idx="1768">
                  <c:v>4.8184321716575598E-3</c:v>
                </c:pt>
                <c:pt idx="1769">
                  <c:v>-1.44552965149726E-2</c:v>
                </c:pt>
                <c:pt idx="1770">
                  <c:v>2.1320312034652698E-2</c:v>
                </c:pt>
                <c:pt idx="1771">
                  <c:v>7.1012938670716097E-3</c:v>
                </c:pt>
                <c:pt idx="1772">
                  <c:v>6.2076948781959402E-3</c:v>
                </c:pt>
                <c:pt idx="1773">
                  <c:v>3.9766430748836802E-3</c:v>
                </c:pt>
                <c:pt idx="1774">
                  <c:v>-8.0611972319221802E-3</c:v>
                </c:pt>
                <c:pt idx="1775">
                  <c:v>1.41335316511628E-2</c:v>
                </c:pt>
                <c:pt idx="1776">
                  <c:v>4.3931976204205497E-3</c:v>
                </c:pt>
                <c:pt idx="1777">
                  <c:v>3.00015662284273E-3</c:v>
                </c:pt>
                <c:pt idx="1778">
                  <c:v>1.4823071570443E-2</c:v>
                </c:pt>
                <c:pt idx="1779">
                  <c:v>8.02246332637825E-4</c:v>
                </c:pt>
                <c:pt idx="1780">
                  <c:v>-3.4810585426642399E-3</c:v>
                </c:pt>
                <c:pt idx="1781">
                  <c:v>-9.9744727754833406E-3</c:v>
                </c:pt>
                <c:pt idx="1782">
                  <c:v>-7.2326219497773298E-4</c:v>
                </c:pt>
                <c:pt idx="1783">
                  <c:v>-9.0004698685280399E-3</c:v>
                </c:pt>
                <c:pt idx="1784">
                  <c:v>-3.29308749846957E-3</c:v>
                </c:pt>
                <c:pt idx="1785">
                  <c:v>3.5670225775692702E-3</c:v>
                </c:pt>
                <c:pt idx="1786">
                  <c:v>4.9180426996450703E-3</c:v>
                </c:pt>
                <c:pt idx="1787">
                  <c:v>-4.1135857308039802E-3</c:v>
                </c:pt>
                <c:pt idx="1788">
                  <c:v>-6.3668035139948301E-3</c:v>
                </c:pt>
                <c:pt idx="1789">
                  <c:v>-3.0593821665506299E-3</c:v>
                </c:pt>
                <c:pt idx="1790">
                  <c:v>-3.3482174136600599E-3</c:v>
                </c:pt>
                <c:pt idx="1791">
                  <c:v>1.22223743746942E-2</c:v>
                </c:pt>
                <c:pt idx="1792">
                  <c:v>-2.6796171099466599E-3</c:v>
                </c:pt>
                <c:pt idx="1793">
                  <c:v>-1.40136822480468E-2</c:v>
                </c:pt>
                <c:pt idx="1794">
                  <c:v>-2.0819231924567E-2</c:v>
                </c:pt>
                <c:pt idx="1795">
                  <c:v>2.1383566025323E-2</c:v>
                </c:pt>
                <c:pt idx="1796">
                  <c:v>1.34493481472907E-2</c:v>
                </c:pt>
                <c:pt idx="1797">
                  <c:v>-9.2902326952165604E-4</c:v>
                </c:pt>
                <c:pt idx="1798">
                  <c:v>-1.12266124394818E-2</c:v>
                </c:pt>
                <c:pt idx="1799">
                  <c:v>7.31161862468828E-3</c:v>
                </c:pt>
                <c:pt idx="1800">
                  <c:v>2.7979872758654299E-3</c:v>
                </c:pt>
                <c:pt idx="1801">
                  <c:v>8.9013105114319202E-3</c:v>
                </c:pt>
                <c:pt idx="1802">
                  <c:v>1.7493019938129E-3</c:v>
                </c:pt>
                <c:pt idx="1803">
                  <c:v>5.4945193176407798E-3</c:v>
                </c:pt>
                <c:pt idx="1804">
                  <c:v>-4.3931976204206503E-3</c:v>
                </c:pt>
                <c:pt idx="1805">
                  <c:v>3.2967062824917999E-3</c:v>
                </c:pt>
                <c:pt idx="1806">
                  <c:v>0</c:v>
                </c:pt>
                <c:pt idx="1807">
                  <c:v>0</c:v>
                </c:pt>
                <c:pt idx="1808">
                  <c:v>-8.2315823004455398E-4</c:v>
                </c:pt>
                <c:pt idx="1809">
                  <c:v>9.2896842927084108E-3</c:v>
                </c:pt>
                <c:pt idx="1810">
                  <c:v>-1.03882836891123E-2</c:v>
                </c:pt>
                <c:pt idx="1811">
                  <c:v>1.0388283689112199E-2</c:v>
                </c:pt>
                <c:pt idx="1812">
                  <c:v>4.5915648347366004E-3</c:v>
                </c:pt>
                <c:pt idx="1813">
                  <c:v>2.4640271641418101E-2</c:v>
                </c:pt>
                <c:pt idx="1814">
                  <c:v>7.0413643386970804E-3</c:v>
                </c:pt>
                <c:pt idx="1815">
                  <c:v>-2.8627215386447598E-3</c:v>
                </c:pt>
                <c:pt idx="1816">
                  <c:v>5.2110475384535202E-4</c:v>
                </c:pt>
                <c:pt idx="1817">
                  <c:v>-3.14056235751268E-3</c:v>
                </c:pt>
                <c:pt idx="1818">
                  <c:v>-1.4567864569947001E-2</c:v>
                </c:pt>
                <c:pt idx="1819">
                  <c:v>3.4625151120237299E-3</c:v>
                </c:pt>
                <c:pt idx="1820">
                  <c:v>-1.87874554403379E-2</c:v>
                </c:pt>
                <c:pt idx="1821">
                  <c:v>3.7858347001887599E-3</c:v>
                </c:pt>
                <c:pt idx="1822">
                  <c:v>-1.0813742925413301E-3</c:v>
                </c:pt>
                <c:pt idx="1823">
                  <c:v>1.08254408406863E-3</c:v>
                </c:pt>
                <c:pt idx="1824">
                  <c:v>-1.0058532541219901E-2</c:v>
                </c:pt>
                <c:pt idx="1825">
                  <c:v>-1.3670542115332199E-3</c:v>
                </c:pt>
                <c:pt idx="1826">
                  <c:v>1.97758036216031E-2</c:v>
                </c:pt>
                <c:pt idx="1827">
                  <c:v>-5.3691286776195101E-4</c:v>
                </c:pt>
                <c:pt idx="1828">
                  <c:v>1.1752272014901701E-2</c:v>
                </c:pt>
                <c:pt idx="1829">
                  <c:v>-1.6330171486910398E-2</c:v>
                </c:pt>
                <c:pt idx="1830">
                  <c:v>1.8452188198308399E-2</c:v>
                </c:pt>
                <c:pt idx="1831">
                  <c:v>1.55123394520594E-2</c:v>
                </c:pt>
                <c:pt idx="1832">
                  <c:v>3.0299303975432602E-3</c:v>
                </c:pt>
                <c:pt idx="1833">
                  <c:v>-1.01339050958904E-2</c:v>
                </c:pt>
                <c:pt idx="1834">
                  <c:v>8.8404111889869106E-3</c:v>
                </c:pt>
                <c:pt idx="1835">
                  <c:v>-1.42579487413254E-3</c:v>
                </c:pt>
                <c:pt idx="1836">
                  <c:v>-1.9962738135739298E-3</c:v>
                </c:pt>
                <c:pt idx="1837">
                  <c:v>-6.2876811815083099E-3</c:v>
                </c:pt>
                <c:pt idx="1838">
                  <c:v>2.3625158645782201E-3</c:v>
                </c:pt>
                <c:pt idx="1839">
                  <c:v>-2.8882782321046599E-3</c:v>
                </c:pt>
                <c:pt idx="1840">
                  <c:v>6.8134435490348304E-3</c:v>
                </c:pt>
                <c:pt idx="1841">
                  <c:v>2.6106253781889901E-4</c:v>
                </c:pt>
                <c:pt idx="1842">
                  <c:v>4.1666726948459097E-3</c:v>
                </c:pt>
                <c:pt idx="1843">
                  <c:v>-6.7796869853786901E-3</c:v>
                </c:pt>
                <c:pt idx="1844">
                  <c:v>8.3377241740932601E-3</c:v>
                </c:pt>
                <c:pt idx="1845">
                  <c:v>-5.4637835937566201E-3</c:v>
                </c:pt>
                <c:pt idx="1846">
                  <c:v>6.9706941918221601E-3</c:v>
                </c:pt>
                <c:pt idx="1847">
                  <c:v>-6.1507113435296202E-3</c:v>
                </c:pt>
                <c:pt idx="1848">
                  <c:v>-2.5710245674459299E-4</c:v>
                </c:pt>
                <c:pt idx="1849">
                  <c:v>2.0549711829618801E-3</c:v>
                </c:pt>
                <c:pt idx="1850">
                  <c:v>6.6496408708432899E-3</c:v>
                </c:pt>
                <c:pt idx="1851">
                  <c:v>7.6384501916821799E-4</c:v>
                </c:pt>
                <c:pt idx="1852">
                  <c:v>-7.6326170859741696E-4</c:v>
                </c:pt>
                <c:pt idx="1853">
                  <c:v>1.14401982030557E-3</c:v>
                </c:pt>
                <c:pt idx="1854">
                  <c:v>-1.5247779320136899E-3</c:v>
                </c:pt>
                <c:pt idx="1855">
                  <c:v>-3.4940027608345698E-3</c:v>
                </c:pt>
                <c:pt idx="1856">
                  <c:v>6.91512551993252E-3</c:v>
                </c:pt>
                <c:pt idx="1857">
                  <c:v>-5.1072527423222695E-4</c:v>
                </c:pt>
                <c:pt idx="1858">
                  <c:v>-5.37980034556583E-3</c:v>
                </c:pt>
                <c:pt idx="1859">
                  <c:v>-4.2839401004198202E-4</c:v>
                </c:pt>
                <c:pt idx="1860">
                  <c:v>-3.3492237928823602E-3</c:v>
                </c:pt>
                <c:pt idx="1861">
                  <c:v>7.9681696491768796E-3</c:v>
                </c:pt>
                <c:pt idx="1862">
                  <c:v>-4.3617772808770099E-3</c:v>
                </c:pt>
                <c:pt idx="1863">
                  <c:v>1.5310327130902201E-2</c:v>
                </c:pt>
                <c:pt idx="1864">
                  <c:v>-6.7596136388196405E-4</c:v>
                </c:pt>
                <c:pt idx="1865">
                  <c:v>1.6608333441140901E-2</c:v>
                </c:pt>
                <c:pt idx="1866">
                  <c:v>1.48627952710799E-2</c:v>
                </c:pt>
                <c:pt idx="1867">
                  <c:v>-1.47637822092683E-3</c:v>
                </c:pt>
                <c:pt idx="1868">
                  <c:v>-2.4654844836072601E-3</c:v>
                </c:pt>
                <c:pt idx="1869">
                  <c:v>-1.0513311721333401E-3</c:v>
                </c:pt>
                <c:pt idx="1870">
                  <c:v>-3.7253240649561402E-3</c:v>
                </c:pt>
                <c:pt idx="1871">
                  <c:v>1.28555540537778E-2</c:v>
                </c:pt>
                <c:pt idx="1872">
                  <c:v>-2.2104463878837299E-2</c:v>
                </c:pt>
                <c:pt idx="1873">
                  <c:v>2.8340589158077798E-3</c:v>
                </c:pt>
                <c:pt idx="1874">
                  <c:v>-5.16078752112007E-2</c:v>
                </c:pt>
                <c:pt idx="1875">
                  <c:v>-1.47916061869538E-2</c:v>
                </c:pt>
                <c:pt idx="1876">
                  <c:v>-1.36639768226783E-2</c:v>
                </c:pt>
                <c:pt idx="1877">
                  <c:v>4.5754352462254698E-3</c:v>
                </c:pt>
                <c:pt idx="1878">
                  <c:v>2.4080372283098398E-3</c:v>
                </c:pt>
                <c:pt idx="1879">
                  <c:v>4.7872431852480496E-3</c:v>
                </c:pt>
                <c:pt idx="1880">
                  <c:v>1.2655059478094401E-2</c:v>
                </c:pt>
                <c:pt idx="1881">
                  <c:v>2.3550972549683099E-3</c:v>
                </c:pt>
                <c:pt idx="1882">
                  <c:v>-5.5038797044120302E-3</c:v>
                </c:pt>
                <c:pt idx="1883">
                  <c:v>-2.1091554682844201E-3</c:v>
                </c:pt>
                <c:pt idx="1884">
                  <c:v>7.3781625876712604E-3</c:v>
                </c:pt>
                <c:pt idx="1885">
                  <c:v>-9.2312405501085593E-3</c:v>
                </c:pt>
                <c:pt idx="1886">
                  <c:v>-2.1696311075932399E-2</c:v>
                </c:pt>
                <c:pt idx="1887">
                  <c:v>-1.1438033196926401E-2</c:v>
                </c:pt>
                <c:pt idx="1888">
                  <c:v>-1.30441048361323E-3</c:v>
                </c:pt>
                <c:pt idx="1889">
                  <c:v>-2.4810488261068002E-3</c:v>
                </c:pt>
                <c:pt idx="1890">
                  <c:v>-1.0543937861356399E-2</c:v>
                </c:pt>
                <c:pt idx="1891">
                  <c:v>-3.6328110373310902E-3</c:v>
                </c:pt>
                <c:pt idx="1892">
                  <c:v>-9.9453321037887097E-3</c:v>
                </c:pt>
                <c:pt idx="1893">
                  <c:v>-2.1575180900793401E-2</c:v>
                </c:pt>
                <c:pt idx="1894">
                  <c:v>2.3016310996010599E-2</c:v>
                </c:pt>
                <c:pt idx="1895">
                  <c:v>-1.8018505502678299E-2</c:v>
                </c:pt>
                <c:pt idx="1896">
                  <c:v>-2.01428611222234E-2</c:v>
                </c:pt>
                <c:pt idx="1897">
                  <c:v>1.4253025291177E-2</c:v>
                </c:pt>
                <c:pt idx="1898">
                  <c:v>-1.6768244868884799E-2</c:v>
                </c:pt>
                <c:pt idx="1899">
                  <c:v>5.9423420470800799E-2</c:v>
                </c:pt>
                <c:pt idx="1900">
                  <c:v>-2.6163473996633001E-2</c:v>
                </c:pt>
                <c:pt idx="1901">
                  <c:v>-1.2485973788355999E-2</c:v>
                </c:pt>
                <c:pt idx="1902">
                  <c:v>-1.22142190433165E-2</c:v>
                </c:pt>
                <c:pt idx="1903">
                  <c:v>2.4287953221321001E-2</c:v>
                </c:pt>
                <c:pt idx="1904">
                  <c:v>-7.2530281698142393E-2</c:v>
                </c:pt>
                <c:pt idx="1905">
                  <c:v>-6.9170515045619094E-2</c:v>
                </c:pt>
                <c:pt idx="1906">
                  <c:v>8.5817015344976599E-2</c:v>
                </c:pt>
                <c:pt idx="1907">
                  <c:v>-2.6833796070196599E-2</c:v>
                </c:pt>
                <c:pt idx="1908">
                  <c:v>6.35439909710626E-2</c:v>
                </c:pt>
                <c:pt idx="1909">
                  <c:v>6.1996478795254299E-3</c:v>
                </c:pt>
                <c:pt idx="1910">
                  <c:v>-6.1822805359144001E-2</c:v>
                </c:pt>
                <c:pt idx="1911">
                  <c:v>-4.74596886978342E-2</c:v>
                </c:pt>
                <c:pt idx="1912">
                  <c:v>-6.0291498744986004E-3</c:v>
                </c:pt>
                <c:pt idx="1913">
                  <c:v>4.1593897298837099E-2</c:v>
                </c:pt>
                <c:pt idx="1914">
                  <c:v>1.68208618298488E-3</c:v>
                </c:pt>
                <c:pt idx="1915">
                  <c:v>6.5063593347061896E-2</c:v>
                </c:pt>
                <c:pt idx="1916">
                  <c:v>-2.71365414350009E-2</c:v>
                </c:pt>
                <c:pt idx="1917">
                  <c:v>1.8567013903093101E-2</c:v>
                </c:pt>
                <c:pt idx="1918">
                  <c:v>-9.1869551707258004E-4</c:v>
                </c:pt>
                <c:pt idx="1919">
                  <c:v>-2.76458047572057E-2</c:v>
                </c:pt>
                <c:pt idx="1920">
                  <c:v>3.4667662337427303E-2</c:v>
                </c:pt>
                <c:pt idx="1921">
                  <c:v>2.31554474286194E-2</c:v>
                </c:pt>
                <c:pt idx="1922">
                  <c:v>9.0901396095952706E-3</c:v>
                </c:pt>
                <c:pt idx="1923">
                  <c:v>-2.8162612196518898E-2</c:v>
                </c:pt>
                <c:pt idx="1924">
                  <c:v>2.90300403266643E-2</c:v>
                </c:pt>
                <c:pt idx="1925">
                  <c:v>2.2575612293693301E-2</c:v>
                </c:pt>
                <c:pt idx="1926">
                  <c:v>-1.7723028996052201E-3</c:v>
                </c:pt>
                <c:pt idx="1927">
                  <c:v>3.6326989632806297E-2</c:v>
                </c:pt>
                <c:pt idx="1928">
                  <c:v>-1.2981814684225001E-2</c:v>
                </c:pt>
                <c:pt idx="1929">
                  <c:v>-2.5052205169371201E-3</c:v>
                </c:pt>
                <c:pt idx="1930">
                  <c:v>2.83024798513117E-2</c:v>
                </c:pt>
                <c:pt idx="1931">
                  <c:v>-7.58127394916142E-3</c:v>
                </c:pt>
                <c:pt idx="1932">
                  <c:v>-1.2831417332907401E-2</c:v>
                </c:pt>
                <c:pt idx="1933">
                  <c:v>1.75321034391684E-2</c:v>
                </c:pt>
                <c:pt idx="1934">
                  <c:v>1.20648570665068E-2</c:v>
                </c:pt>
                <c:pt idx="1935">
                  <c:v>1.86315636602262E-2</c:v>
                </c:pt>
                <c:pt idx="1936">
                  <c:v>8.36569245501558E-3</c:v>
                </c:pt>
                <c:pt idx="1937">
                  <c:v>-1.10179498642203E-2</c:v>
                </c:pt>
                <c:pt idx="1938">
                  <c:v>5.5241492577578202E-3</c:v>
                </c:pt>
                <c:pt idx="1939">
                  <c:v>6.2761712292362E-3</c:v>
                </c:pt>
                <c:pt idx="1940">
                  <c:v>-1.8947935298058601E-2</c:v>
                </c:pt>
                <c:pt idx="1941">
                  <c:v>-1.7716361476487999E-4</c:v>
                </c:pt>
                <c:pt idx="1942">
                  <c:v>2.3382123953933201E-2</c:v>
                </c:pt>
                <c:pt idx="1943">
                  <c:v>0</c:v>
                </c:pt>
                <c:pt idx="1944">
                  <c:v>-4.1081701053334002E-2</c:v>
                </c:pt>
                <c:pt idx="1945">
                  <c:v>7.0100044406212004E-3</c:v>
                </c:pt>
                <c:pt idx="1946">
                  <c:v>7.7893436395168898E-3</c:v>
                </c:pt>
                <c:pt idx="1947">
                  <c:v>-1.9613668772013499E-2</c:v>
                </c:pt>
                <c:pt idx="1948">
                  <c:v>-8.3322616185459806E-3</c:v>
                </c:pt>
                <c:pt idx="1949">
                  <c:v>2.3210325644725201E-2</c:v>
                </c:pt>
                <c:pt idx="1950">
                  <c:v>-4.2283361095211804E-3</c:v>
                </c:pt>
                <c:pt idx="1951">
                  <c:v>2.72540970570204E-3</c:v>
                </c:pt>
                <c:pt idx="1952">
                  <c:v>-1.0297120686243701E-2</c:v>
                </c:pt>
                <c:pt idx="1953">
                  <c:v>-1.32784510281639E-3</c:v>
                </c:pt>
                <c:pt idx="1954">
                  <c:v>-9.8812394319035806E-3</c:v>
                </c:pt>
                <c:pt idx="1955">
                  <c:v>6.4205678029227598E-3</c:v>
                </c:pt>
                <c:pt idx="1956">
                  <c:v>-6.6675557136111206E-5</c:v>
                </c:pt>
                <c:pt idx="1957">
                  <c:v>-2.1361823877659798E-3</c:v>
                </c:pt>
                <c:pt idx="1958">
                  <c:v>2.0373769937546801E-2</c:v>
                </c:pt>
                <c:pt idx="1959">
                  <c:v>2.6188293982331001E-4</c:v>
                </c:pt>
                <c:pt idx="1960">
                  <c:v>-2.4722800197121E-2</c:v>
                </c:pt>
                <c:pt idx="1961">
                  <c:v>1.9548234877913701E-2</c:v>
                </c:pt>
                <c:pt idx="1962">
                  <c:v>0</c:v>
                </c:pt>
                <c:pt idx="1963">
                  <c:v>-4.15685786319182E-3</c:v>
                </c:pt>
                <c:pt idx="1964">
                  <c:v>-5.5555556984441601E-4</c:v>
                </c:pt>
                <c:pt idx="1965">
                  <c:v>5.5112856467254001E-3</c:v>
                </c:pt>
                <c:pt idx="1966">
                  <c:v>-1.04396552535657E-2</c:v>
                </c:pt>
                <c:pt idx="1967">
                  <c:v>-8.0410803435509003E-3</c:v>
                </c:pt>
                <c:pt idx="1968">
                  <c:v>-7.5736846447600897E-2</c:v>
                </c:pt>
                <c:pt idx="1969">
                  <c:v>1.34230203321408E-2</c:v>
                </c:pt>
                <c:pt idx="1970">
                  <c:v>-3.87427994266427E-3</c:v>
                </c:pt>
                <c:pt idx="1971">
                  <c:v>1.19832249210872E-3</c:v>
                </c:pt>
                <c:pt idx="1972">
                  <c:v>4.7789816163508201E-3</c:v>
                </c:pt>
                <c:pt idx="1973">
                  <c:v>-9.5809116117579803E-3</c:v>
                </c:pt>
                <c:pt idx="1974">
                  <c:v>5.4005531800002896E-3</c:v>
                </c:pt>
                <c:pt idx="1975">
                  <c:v>-3.1063905360309398E-3</c:v>
                </c:pt>
                <c:pt idx="1976">
                  <c:v>-1.0321888848431601E-2</c:v>
                </c:pt>
                <c:pt idx="1977">
                  <c:v>-1.78576174000066E-2</c:v>
                </c:pt>
                <c:pt idx="1978">
                  <c:v>4.0303883421778097E-3</c:v>
                </c:pt>
                <c:pt idx="1979">
                  <c:v>-8.7011114527361707E-3</c:v>
                </c:pt>
                <c:pt idx="1980">
                  <c:v>6.1844692985826098E-3</c:v>
                </c:pt>
                <c:pt idx="1981">
                  <c:v>1.8365478073015501E-3</c:v>
                </c:pt>
                <c:pt idx="1982">
                  <c:v>3.1308999214614497E-2</c:v>
                </c:pt>
                <c:pt idx="1983">
                  <c:v>2.25650599920897E-2</c:v>
                </c:pt>
                <c:pt idx="1984">
                  <c:v>0</c:v>
                </c:pt>
                <c:pt idx="1985">
                  <c:v>-1.4006648597097601E-2</c:v>
                </c:pt>
                <c:pt idx="1986">
                  <c:v>-8.2620711942755203E-3</c:v>
                </c:pt>
                <c:pt idx="1987">
                  <c:v>-8.6297217598609206E-3</c:v>
                </c:pt>
                <c:pt idx="1988">
                  <c:v>1.0997287233939199E-2</c:v>
                </c:pt>
                <c:pt idx="1989">
                  <c:v>1.3327383458114701E-2</c:v>
                </c:pt>
                <c:pt idx="1990">
                  <c:v>5.6785918618491003E-4</c:v>
                </c:pt>
                <c:pt idx="1991">
                  <c:v>1.3812763655152001E-2</c:v>
                </c:pt>
                <c:pt idx="1992">
                  <c:v>-3.3651181503134499E-3</c:v>
                </c:pt>
                <c:pt idx="1993">
                  <c:v>1.8093743442698901E-2</c:v>
                </c:pt>
                <c:pt idx="1994">
                  <c:v>2.29095976258735E-3</c:v>
                </c:pt>
                <c:pt idx="1995">
                  <c:v>5.1919777787446898E-3</c:v>
                </c:pt>
                <c:pt idx="1996">
                  <c:v>4.9711231375154402E-2</c:v>
                </c:pt>
                <c:pt idx="1997">
                  <c:v>-3.8976273845315302E-3</c:v>
                </c:pt>
                <c:pt idx="1998">
                  <c:v>-1.9719319128807099E-2</c:v>
                </c:pt>
                <c:pt idx="1999">
                  <c:v>-1.0638306902145201E-3</c:v>
                </c:pt>
                <c:pt idx="2000">
                  <c:v>3.8667304036602498E-2</c:v>
                </c:pt>
                <c:pt idx="2001">
                  <c:v>6.1318536533496197E-3</c:v>
                </c:pt>
                <c:pt idx="2002">
                  <c:v>-1.3333530869465E-2</c:v>
                </c:pt>
                <c:pt idx="2003">
                  <c:v>-6.7340321813441802E-3</c:v>
                </c:pt>
                <c:pt idx="2004">
                  <c:v>-1.1280326614134899E-3</c:v>
                </c:pt>
                <c:pt idx="2005">
                  <c:v>1.04248119944108E-3</c:v>
                </c:pt>
                <c:pt idx="2006">
                  <c:v>1.5616869389466601E-3</c:v>
                </c:pt>
                <c:pt idx="2007">
                  <c:v>-4.69239651404205E-3</c:v>
                </c:pt>
                <c:pt idx="2008">
                  <c:v>4.6923965140420101E-3</c:v>
                </c:pt>
                <c:pt idx="2009">
                  <c:v>-5.2056231298223499E-4</c:v>
                </c:pt>
                <c:pt idx="2010">
                  <c:v>-1.5752491651308799E-2</c:v>
                </c:pt>
                <c:pt idx="2011">
                  <c:v>1.4188362031066199E-2</c:v>
                </c:pt>
                <c:pt idx="2012">
                  <c:v>-4.1830126353252601E-3</c:v>
                </c:pt>
                <c:pt idx="2013">
                  <c:v>-2.88600488913488E-3</c:v>
                </c:pt>
                <c:pt idx="2014">
                  <c:v>2.5302219817539299E-3</c:v>
                </c:pt>
                <c:pt idx="2015">
                  <c:v>2.6072220197220601E-4</c:v>
                </c:pt>
                <c:pt idx="2016">
                  <c:v>-2.61028600313071E-3</c:v>
                </c:pt>
                <c:pt idx="2017">
                  <c:v>1.19512983962694E-2</c:v>
                </c:pt>
                <c:pt idx="2018">
                  <c:v>4.1237171838621597E-3</c:v>
                </c:pt>
                <c:pt idx="2019">
                  <c:v>-3.4311205637137699E-4</c:v>
                </c:pt>
                <c:pt idx="2020">
                  <c:v>-1.11328010653109E-2</c:v>
                </c:pt>
                <c:pt idx="2021">
                  <c:v>-9.4167580501185403E-3</c:v>
                </c:pt>
                <c:pt idx="2022">
                  <c:v>-5.0059385265180199E-3</c:v>
                </c:pt>
                <c:pt idx="2023">
                  <c:v>1.3197837470665E-3</c:v>
                </c:pt>
                <c:pt idx="2024">
                  <c:v>-1.0568040556152799E-3</c:v>
                </c:pt>
                <c:pt idx="2025">
                  <c:v>-2.43751186730044E-2</c:v>
                </c:pt>
                <c:pt idx="2026">
                  <c:v>8.6393625907078605E-3</c:v>
                </c:pt>
                <c:pt idx="2027">
                  <c:v>-2.1739986636406E-2</c:v>
                </c:pt>
                <c:pt idx="2028">
                  <c:v>-1.09950533341689E-3</c:v>
                </c:pt>
                <c:pt idx="2029">
                  <c:v>-2.97416704596269E-3</c:v>
                </c:pt>
                <c:pt idx="2030">
                  <c:v>6.9338788417216699E-3</c:v>
                </c:pt>
                <c:pt idx="2031">
                  <c:v>-1.47573331068441E-2</c:v>
                </c:pt>
                <c:pt idx="2032">
                  <c:v>1.17123480551427E-2</c:v>
                </c:pt>
                <c:pt idx="2033">
                  <c:v>8.5755504942056204E-3</c:v>
                </c:pt>
                <c:pt idx="2034">
                  <c:v>-1.3518996245810899E-3</c:v>
                </c:pt>
                <c:pt idx="2035">
                  <c:v>-4.8820275973084203E-3</c:v>
                </c:pt>
                <c:pt idx="2036">
                  <c:v>1.0869566287567E-3</c:v>
                </c:pt>
                <c:pt idx="2037">
                  <c:v>-5.1735990142086899E-3</c:v>
                </c:pt>
                <c:pt idx="2038">
                  <c:v>-5.5977456809710004E-3</c:v>
                </c:pt>
                <c:pt idx="2039">
                  <c:v>6.3650415528737599E-3</c:v>
                </c:pt>
                <c:pt idx="2040">
                  <c:v>-6.9204428445738004E-3</c:v>
                </c:pt>
                <c:pt idx="2041">
                  <c:v>-6.6889881507966502E-3</c:v>
                </c:pt>
                <c:pt idx="2042">
                  <c:v>8.0769134256446998E-3</c:v>
                </c:pt>
                <c:pt idx="2043">
                  <c:v>3.1290492977035099E-3</c:v>
                </c:pt>
                <c:pt idx="2044">
                  <c:v>-6.0639656600617901E-3</c:v>
                </c:pt>
                <c:pt idx="2045">
                  <c:v>1.4546709096518E-2</c:v>
                </c:pt>
                <c:pt idx="2046">
                  <c:v>-9.0324960616271106E-3</c:v>
                </c:pt>
                <c:pt idx="2047">
                  <c:v>2.7491409107876401E-4</c:v>
                </c:pt>
                <c:pt idx="2048">
                  <c:v>3.3730175229564501E-3</c:v>
                </c:pt>
                <c:pt idx="2049">
                  <c:v>-1.5908179694839101E-2</c:v>
                </c:pt>
                <c:pt idx="2050">
                  <c:v>8.2599588565821294E-3</c:v>
                </c:pt>
                <c:pt idx="2051">
                  <c:v>1.14505067879955E-2</c:v>
                </c:pt>
                <c:pt idx="2052">
                  <c:v>-2.7144424919013101E-3</c:v>
                </c:pt>
                <c:pt idx="2053">
                  <c:v>2.7170222941624698E-4</c:v>
                </c:pt>
                <c:pt idx="2054">
                  <c:v>2.17037524154966E-3</c:v>
                </c:pt>
                <c:pt idx="2055">
                  <c:v>-1.08459880480422E-3</c:v>
                </c:pt>
                <c:pt idx="2056">
                  <c:v>-8.4457660458897403E-3</c:v>
                </c:pt>
                <c:pt idx="2057">
                  <c:v>3.75883176458515E-2</c:v>
                </c:pt>
                <c:pt idx="2058">
                  <c:v>-1.3201337386990399E-3</c:v>
                </c:pt>
                <c:pt idx="2059">
                  <c:v>-8.2348718777212407E-3</c:v>
                </c:pt>
                <c:pt idx="2060">
                  <c:v>-1.0996490050166299E-2</c:v>
                </c:pt>
                <c:pt idx="2061">
                  <c:v>9.3947812186831303E-3</c:v>
                </c:pt>
                <c:pt idx="2062">
                  <c:v>1.9839296381263999E-2</c:v>
                </c:pt>
                <c:pt idx="2063">
                  <c:v>-2.2777136369268101E-3</c:v>
                </c:pt>
                <c:pt idx="2064">
                  <c:v>-1.30061554704836E-2</c:v>
                </c:pt>
                <c:pt idx="2065">
                  <c:v>-5.4349268938201002E-2</c:v>
                </c:pt>
                <c:pt idx="2066">
                  <c:v>-4.8070218395459699E-3</c:v>
                </c:pt>
                <c:pt idx="2067">
                  <c:v>5.6529263027880099E-3</c:v>
                </c:pt>
                <c:pt idx="2068">
                  <c:v>6.9727824885357399E-3</c:v>
                </c:pt>
                <c:pt idx="2069">
                  <c:v>-1.10466733133472E-3</c:v>
                </c:pt>
                <c:pt idx="2070">
                  <c:v>3.1014455350841501E-2</c:v>
                </c:pt>
                <c:pt idx="2071">
                  <c:v>-2.5503281302424002E-2</c:v>
                </c:pt>
                <c:pt idx="2072">
                  <c:v>2.7476301862656402E-4</c:v>
                </c:pt>
                <c:pt idx="2073">
                  <c:v>2.4702657384574001E-2</c:v>
                </c:pt>
                <c:pt idx="2074">
                  <c:v>-1.33540762113233E-2</c:v>
                </c:pt>
                <c:pt idx="2075">
                  <c:v>-4.6644292913550402E-3</c:v>
                </c:pt>
                <c:pt idx="2076">
                  <c:v>-2.4984863083594901E-2</c:v>
                </c:pt>
                <c:pt idx="2077">
                  <c:v>2.80968987902246E-2</c:v>
                </c:pt>
                <c:pt idx="2078">
                  <c:v>-1.13243280246253E-2</c:v>
                </c:pt>
                <c:pt idx="2079">
                  <c:v>-3.5167860186355197E-2</c:v>
                </c:pt>
                <c:pt idx="2080">
                  <c:v>7.73912099295547E-3</c:v>
                </c:pt>
                <c:pt idx="2081">
                  <c:v>-3.5857161574415499E-3</c:v>
                </c:pt>
                <c:pt idx="2082">
                  <c:v>1.3993917484873599E-2</c:v>
                </c:pt>
                <c:pt idx="2083">
                  <c:v>-1.6388997779189401E-3</c:v>
                </c:pt>
                <c:pt idx="2084">
                  <c:v>2.1881846805526899E-3</c:v>
                </c:pt>
                <c:pt idx="2085">
                  <c:v>-1.91439960012945E-3</c:v>
                </c:pt>
                <c:pt idx="2086">
                  <c:v>9.4905235387171306E-3</c:v>
                </c:pt>
                <c:pt idx="2087">
                  <c:v>9.5320236093107292E-3</c:v>
                </c:pt>
                <c:pt idx="2088">
                  <c:v>2.8308632494354499E-2</c:v>
                </c:pt>
                <c:pt idx="2089">
                  <c:v>3.4662490203203701E-2</c:v>
                </c:pt>
                <c:pt idx="2090">
                  <c:v>-1.7555154755700301E-2</c:v>
                </c:pt>
                <c:pt idx="2091">
                  <c:v>6.2166058716501601E-3</c:v>
                </c:pt>
                <c:pt idx="2092">
                  <c:v>7.4358600848747104E-3</c:v>
                </c:pt>
                <c:pt idx="2093">
                  <c:v>3.12637322526991E-2</c:v>
                </c:pt>
                <c:pt idx="2094">
                  <c:v>-1.6823048097904698E-2</c:v>
                </c:pt>
                <c:pt idx="2095">
                  <c:v>-2.8715023320231899E-3</c:v>
                </c:pt>
                <c:pt idx="2096">
                  <c:v>-1.47256734565515E-2</c:v>
                </c:pt>
                <c:pt idx="2097">
                  <c:v>-1.5854268280889799E-2</c:v>
                </c:pt>
                <c:pt idx="2098">
                  <c:v>-1.2833851714683601E-2</c:v>
                </c:pt>
                <c:pt idx="2099">
                  <c:v>-2.2731220405879202E-2</c:v>
                </c:pt>
                <c:pt idx="2100">
                  <c:v>5.0085777564907903E-3</c:v>
                </c:pt>
                <c:pt idx="2101">
                  <c:v>-9.2458722320060693E-3</c:v>
                </c:pt>
                <c:pt idx="2102">
                  <c:v>-2.6645492269151598E-3</c:v>
                </c:pt>
                <c:pt idx="2103">
                  <c:v>-1.7269722240437199E-2</c:v>
                </c:pt>
                <c:pt idx="2104">
                  <c:v>1.8873571822411499E-2</c:v>
                </c:pt>
                <c:pt idx="2105">
                  <c:v>-4.5509381182241198E-3</c:v>
                </c:pt>
                <c:pt idx="2106">
                  <c:v>-3.0368844215588301E-3</c:v>
                </c:pt>
                <c:pt idx="2107">
                  <c:v>6.2271759371640796E-3</c:v>
                </c:pt>
                <c:pt idx="2108">
                  <c:v>-8.4022719551162302E-3</c:v>
                </c:pt>
                <c:pt idx="2109">
                  <c:v>1.9034676039501499E-3</c:v>
                </c:pt>
                <c:pt idx="2110">
                  <c:v>0</c:v>
                </c:pt>
                <c:pt idx="2111">
                  <c:v>1.02703605460487E-2</c:v>
                </c:pt>
                <c:pt idx="2112">
                  <c:v>-8.6416956909255594E-3</c:v>
                </c:pt>
                <c:pt idx="2113">
                  <c:v>5.14000861116068E-3</c:v>
                </c:pt>
                <c:pt idx="2114">
                  <c:v>1.8870473317750499E-3</c:v>
                </c:pt>
                <c:pt idx="2115">
                  <c:v>5.6966228451255704E-3</c:v>
                </c:pt>
                <c:pt idx="2116">
                  <c:v>-1.5744154431067699E-2</c:v>
                </c:pt>
                <c:pt idx="2117">
                  <c:v>-8.6440300516207099E-3</c:v>
                </c:pt>
                <c:pt idx="2118">
                  <c:v>-2.9887265828314998E-3</c:v>
                </c:pt>
                <c:pt idx="2119">
                  <c:v>-1.3614705983209601E-3</c:v>
                </c:pt>
                <c:pt idx="2120">
                  <c:v>2.0427619276277201E-4</c:v>
                </c:pt>
                <c:pt idx="2121">
                  <c:v>-6.2815992431300696E-3</c:v>
                </c:pt>
                <c:pt idx="2122">
                  <c:v>-5.4809538231524399E-4</c:v>
                </c:pt>
                <c:pt idx="2123">
                  <c:v>1.91702098965692E-3</c:v>
                </c:pt>
                <c:pt idx="2124">
                  <c:v>6.5919345405343801E-3</c:v>
                </c:pt>
                <c:pt idx="2125">
                  <c:v>8.0439741567615505E-4</c:v>
                </c:pt>
                <c:pt idx="2126">
                  <c:v>-2.9097906058287801E-2</c:v>
                </c:pt>
                <c:pt idx="2127">
                  <c:v>-1.05410129977919E-2</c:v>
                </c:pt>
                <c:pt idx="2128">
                  <c:v>1.1148273172463599E-3</c:v>
                </c:pt>
                <c:pt idx="2129">
                  <c:v>-9.2980069585954495E-4</c:v>
                </c:pt>
                <c:pt idx="2130">
                  <c:v>-2.2885587027057799E-2</c:v>
                </c:pt>
                <c:pt idx="2131">
                  <c:v>-4.2961543952945999E-3</c:v>
                </c:pt>
                <c:pt idx="2132">
                  <c:v>1.43410321438059E-3</c:v>
                </c:pt>
                <c:pt idx="2133">
                  <c:v>8.5947577271870202E-4</c:v>
                </c:pt>
                <c:pt idx="2134">
                  <c:v>-9.5593221045282102E-4</c:v>
                </c:pt>
                <c:pt idx="2135">
                  <c:v>4.2986167352415099E-3</c:v>
                </c:pt>
                <c:pt idx="2136">
                  <c:v>-6.5987902623255304E-3</c:v>
                </c:pt>
                <c:pt idx="2137">
                  <c:v>-8.9634834625265704E-3</c:v>
                </c:pt>
                <c:pt idx="2138">
                  <c:v>8.3876124417169295E-3</c:v>
                </c:pt>
                <c:pt idx="2139">
                  <c:v>-2.1610720262279099E-4</c:v>
                </c:pt>
                <c:pt idx="2140">
                  <c:v>5.7487942170244702E-3</c:v>
                </c:pt>
                <c:pt idx="2141">
                  <c:v>-9.5033112628278103E-3</c:v>
                </c:pt>
                <c:pt idx="2142">
                  <c:v>-3.47826437632492E-3</c:v>
                </c:pt>
                <c:pt idx="2143">
                  <c:v>-1.74672888785205E-3</c:v>
                </c:pt>
                <c:pt idx="2144">
                  <c:v>-1.0268536758426599E-2</c:v>
                </c:pt>
                <c:pt idx="2145">
                  <c:v>-4.7295388190083699E-3</c:v>
                </c:pt>
                <c:pt idx="2146">
                  <c:v>2.0719261518954502E-3</c:v>
                </c:pt>
                <c:pt idx="2147">
                  <c:v>-9.8054566643209998E-3</c:v>
                </c:pt>
                <c:pt idx="2148">
                  <c:v>1.9847235374494E-3</c:v>
                </c:pt>
                <c:pt idx="2149">
                  <c:v>-5.3571556692424598E-3</c:v>
                </c:pt>
                <c:pt idx="2150">
                  <c:v>2.5921922694955898E-2</c:v>
                </c:pt>
                <c:pt idx="2151">
                  <c:v>-5.5401803756153596E-3</c:v>
                </c:pt>
                <c:pt idx="2152">
                  <c:v>5.54018037561535E-3</c:v>
                </c:pt>
                <c:pt idx="2153">
                  <c:v>-3.8793525860547699E-4</c:v>
                </c:pt>
                <c:pt idx="2154">
                  <c:v>2.9069787913093099E-3</c:v>
                </c:pt>
                <c:pt idx="2155">
                  <c:v>1.3837061359073E-2</c:v>
                </c:pt>
                <c:pt idx="2156">
                  <c:v>-6.3182289450456602E-3</c:v>
                </c:pt>
                <c:pt idx="2157">
                  <c:v>6.60447483221551E-3</c:v>
                </c:pt>
                <c:pt idx="2158">
                  <c:v>4.4539871393006096E-3</c:v>
                </c:pt>
                <c:pt idx="2159">
                  <c:v>1.1791265193050101E-2</c:v>
                </c:pt>
                <c:pt idx="2160">
                  <c:v>-1.1170065389280301E-3</c:v>
                </c:pt>
                <c:pt idx="2161">
                  <c:v>-5.5897150700797999E-4</c:v>
                </c:pt>
                <c:pt idx="2162">
                  <c:v>-6.7321432379907299E-3</c:v>
                </c:pt>
                <c:pt idx="2163">
                  <c:v>4.3805094743914197E-3</c:v>
                </c:pt>
                <c:pt idx="2164">
                  <c:v>-1.79377006866673E-2</c:v>
                </c:pt>
                <c:pt idx="2165">
                  <c:v>7.0452595202436501E-3</c:v>
                </c:pt>
                <c:pt idx="2166">
                  <c:v>1.6835020811137901E-3</c:v>
                </c:pt>
                <c:pt idx="2167">
                  <c:v>1.6129381929883502E-2</c:v>
                </c:pt>
                <c:pt idx="2168">
                  <c:v>3.38505264856029E-3</c:v>
                </c:pt>
                <c:pt idx="2169">
                  <c:v>-1.40247039569983E-2</c:v>
                </c:pt>
                <c:pt idx="2170">
                  <c:v>3.3176696176193199E-3</c:v>
                </c:pt>
                <c:pt idx="2171">
                  <c:v>1.93023636381915E-3</c:v>
                </c:pt>
                <c:pt idx="2172">
                  <c:v>-1.3777900596727901E-4</c:v>
                </c:pt>
                <c:pt idx="2173">
                  <c:v>-6.3597615159778596E-3</c:v>
                </c:pt>
                <c:pt idx="2174">
                  <c:v>-3.8910554929666801E-3</c:v>
                </c:pt>
                <c:pt idx="2175">
                  <c:v>1.39140136542822E-3</c:v>
                </c:pt>
                <c:pt idx="2176">
                  <c:v>1.7641030803901201E-2</c:v>
                </c:pt>
                <c:pt idx="2177">
                  <c:v>3.3528441804066699E-3</c:v>
                </c:pt>
                <c:pt idx="2178">
                  <c:v>5.1261409970972402E-3</c:v>
                </c:pt>
                <c:pt idx="2179">
                  <c:v>2.6907036352317001E-4</c:v>
                </c:pt>
                <c:pt idx="2180">
                  <c:v>1.1502066086688001E-2</c:v>
                </c:pt>
                <c:pt idx="2181">
                  <c:v>2.5470721824287602E-2</c:v>
                </c:pt>
                <c:pt idx="2182">
                  <c:v>3.0967964674092998E-3</c:v>
                </c:pt>
                <c:pt idx="2183">
                  <c:v>2.5654195701592798E-3</c:v>
                </c:pt>
                <c:pt idx="2184">
                  <c:v>1.27292961160706E-2</c:v>
                </c:pt>
                <c:pt idx="2185">
                  <c:v>-2.2771867964276899E-2</c:v>
                </c:pt>
                <c:pt idx="2186">
                  <c:v>5.1746443586743495E-4</c:v>
                </c:pt>
                <c:pt idx="2187">
                  <c:v>1.7239893496959099E-4</c:v>
                </c:pt>
                <c:pt idx="2188">
                  <c:v>-5.9639746334404897E-3</c:v>
                </c:pt>
                <c:pt idx="2189">
                  <c:v>9.31924942916189E-3</c:v>
                </c:pt>
                <c:pt idx="2190">
                  <c:v>-5.4256689100297597E-3</c:v>
                </c:pt>
                <c:pt idx="2191">
                  <c:v>1.2944985626458E-3</c:v>
                </c:pt>
                <c:pt idx="2192">
                  <c:v>1.00245407200406E-2</c:v>
                </c:pt>
                <c:pt idx="2193">
                  <c:v>3.0082750187308302E-3</c:v>
                </c:pt>
                <c:pt idx="2194">
                  <c:v>5.0050051094845496E-4</c:v>
                </c:pt>
                <c:pt idx="2195">
                  <c:v>-1.9707560511692101E-2</c:v>
                </c:pt>
                <c:pt idx="2196">
                  <c:v>9.9023279628795303E-3</c:v>
                </c:pt>
                <c:pt idx="2197">
                  <c:v>2.3497915367429799E-3</c:v>
                </c:pt>
                <c:pt idx="2198">
                  <c:v>-1.2877339921236301E-2</c:v>
                </c:pt>
                <c:pt idx="2199">
                  <c:v>8.6032919315617695E-3</c:v>
                </c:pt>
                <c:pt idx="2200">
                  <c:v>1.02770675175496E-2</c:v>
                </c:pt>
                <c:pt idx="2201">
                  <c:v>-1.9970051569361599E-3</c:v>
                </c:pt>
                <c:pt idx="2202">
                  <c:v>7.4878354212467202E-4</c:v>
                </c:pt>
                <c:pt idx="2203">
                  <c:v>-1.49700626759334E-3</c:v>
                </c:pt>
                <c:pt idx="2204">
                  <c:v>-5.5082763208153199E-3</c:v>
                </c:pt>
                <c:pt idx="2205">
                  <c:v>7.2545659001818598E-3</c:v>
                </c:pt>
                <c:pt idx="2206">
                  <c:v>-4.2462908814509797E-3</c:v>
                </c:pt>
                <c:pt idx="2207">
                  <c:v>-1.1701784000193E-3</c:v>
                </c:pt>
                <c:pt idx="2208">
                  <c:v>-1.21305505685077E-2</c:v>
                </c:pt>
                <c:pt idx="2209">
                  <c:v>-1.0479329125913799E-2</c:v>
                </c:pt>
                <c:pt idx="2210">
                  <c:v>-6.9614822843733996E-3</c:v>
                </c:pt>
                <c:pt idx="2211">
                  <c:v>2.0677184932298399E-3</c:v>
                </c:pt>
                <c:pt idx="2212">
                  <c:v>-1.48906305823055E-3</c:v>
                </c:pt>
                <c:pt idx="2213">
                  <c:v>7.5042401581372296E-3</c:v>
                </c:pt>
                <c:pt idx="2214">
                  <c:v>4.62963789874198E-3</c:v>
                </c:pt>
                <c:pt idx="2215">
                  <c:v>4.6083030861941796E-3</c:v>
                </c:pt>
                <c:pt idx="2216">
                  <c:v>-1.36507314743534E-3</c:v>
                </c:pt>
                <c:pt idx="2217">
                  <c:v>-3.5971261808494799E-3</c:v>
                </c:pt>
                <c:pt idx="2218">
                  <c:v>2.4410060198569498E-2</c:v>
                </c:pt>
                <c:pt idx="2219">
                  <c:v>2.1618434168133398E-2</c:v>
                </c:pt>
                <c:pt idx="2220">
                  <c:v>-1.31141307875885E-2</c:v>
                </c:pt>
                <c:pt idx="2221">
                  <c:v>-4.3453443968089799E-3</c:v>
                </c:pt>
                <c:pt idx="2222">
                  <c:v>-1.00984608430435E-3</c:v>
                </c:pt>
                <c:pt idx="2223">
                  <c:v>-7.3520422428238101E-3</c:v>
                </c:pt>
                <c:pt idx="2224">
                  <c:v>4.56969569006527E-3</c:v>
                </c:pt>
                <c:pt idx="2225">
                  <c:v>-1.71162691844657E-2</c:v>
                </c:pt>
                <c:pt idx="2226">
                  <c:v>5.1984521145864299E-3</c:v>
                </c:pt>
                <c:pt idx="2227">
                  <c:v>4.8083099092511598E-3</c:v>
                </c:pt>
                <c:pt idx="2228">
                  <c:v>-1.42387353481303E-2</c:v>
                </c:pt>
                <c:pt idx="2229">
                  <c:v>3.5787359258451601E-3</c:v>
                </c:pt>
                <c:pt idx="2230">
                  <c:v>-5.3729181321253696E-3</c:v>
                </c:pt>
                <c:pt idx="2231">
                  <c:v>1.19505036240058E-3</c:v>
                </c:pt>
                <c:pt idx="2232">
                  <c:v>-5.1137817529634802E-4</c:v>
                </c:pt>
                <c:pt idx="2233">
                  <c:v>1.53335067098933E-3</c:v>
                </c:pt>
                <c:pt idx="2234">
                  <c:v>1.0162689092201801E-2</c:v>
                </c:pt>
                <c:pt idx="2235">
                  <c:v>4.2880630719960497E-3</c:v>
                </c:pt>
                <c:pt idx="2236">
                  <c:v>-2.7841340640347898E-3</c:v>
                </c:pt>
                <c:pt idx="2237">
                  <c:v>1.5259412930439401E-3</c:v>
                </c:pt>
                <c:pt idx="2238">
                  <c:v>-2.5445306349948702E-3</c:v>
                </c:pt>
                <c:pt idx="2239">
                  <c:v>9.1301674054077506E-3</c:v>
                </c:pt>
                <c:pt idx="2240">
                  <c:v>1.2599233848493499E-3</c:v>
                </c:pt>
                <c:pt idx="2241">
                  <c:v>-2.7704337075163E-3</c:v>
                </c:pt>
                <c:pt idx="2242">
                  <c:v>7.5377241314268902E-3</c:v>
                </c:pt>
                <c:pt idx="2243">
                  <c:v>3.4982544421319601E-3</c:v>
                </c:pt>
                <c:pt idx="2244">
                  <c:v>6.4644680615421196E-3</c:v>
                </c:pt>
                <c:pt idx="2245">
                  <c:v>-1.65631810772906E-3</c:v>
                </c:pt>
                <c:pt idx="2246">
                  <c:v>2.2168395505666402E-2</c:v>
                </c:pt>
                <c:pt idx="2247">
                  <c:v>-7.3108325420251602E-4</c:v>
                </c:pt>
                <c:pt idx="2248">
                  <c:v>1.0910521614055301E-2</c:v>
                </c:pt>
                <c:pt idx="2249">
                  <c:v>5.0511231868215403E-3</c:v>
                </c:pt>
                <c:pt idx="2250">
                  <c:v>1.03804930778741E-3</c:v>
                </c:pt>
                <c:pt idx="2251">
                  <c:v>6.91219531986204E-3</c:v>
                </c:pt>
                <c:pt idx="2252">
                  <c:v>3.1563111023065298E-2</c:v>
                </c:pt>
                <c:pt idx="2253">
                  <c:v>-1.5306421282675699E-2</c:v>
                </c:pt>
                <c:pt idx="2254">
                  <c:v>4.6728972812939702E-4</c:v>
                </c:pt>
                <c:pt idx="2255">
                  <c:v>8.8361364595219306E-3</c:v>
                </c:pt>
                <c:pt idx="2256">
                  <c:v>3.8380435812334197E-2</c:v>
                </c:pt>
                <c:pt idx="2257">
                  <c:v>-1.07847419245665E-2</c:v>
                </c:pt>
                <c:pt idx="2258">
                  <c:v>-2.8808884190898798E-3</c:v>
                </c:pt>
                <c:pt idx="2259">
                  <c:v>2.2190169845839701E-4</c:v>
                </c:pt>
                <c:pt idx="2260">
                  <c:v>6.6632275441594804E-3</c:v>
                </c:pt>
                <c:pt idx="2261">
                  <c:v>4.6945011317205999E-2</c:v>
                </c:pt>
                <c:pt idx="2262">
                  <c:v>-3.9793610159580703E-2</c:v>
                </c:pt>
                <c:pt idx="2263">
                  <c:v>1.9883070836500899E-2</c:v>
                </c:pt>
                <c:pt idx="2264">
                  <c:v>2.5910350431897301E-2</c:v>
                </c:pt>
                <c:pt idx="2265">
                  <c:v>2.9435109300689701E-3</c:v>
                </c:pt>
                <c:pt idx="2266">
                  <c:v>3.0406047208508102E-2</c:v>
                </c:pt>
                <c:pt idx="2267">
                  <c:v>-2.2261021523738999E-2</c:v>
                </c:pt>
                <c:pt idx="2268">
                  <c:v>-1.03965873769334E-2</c:v>
                </c:pt>
                <c:pt idx="2269">
                  <c:v>-1.6406894574598899E-3</c:v>
                </c:pt>
                <c:pt idx="2270">
                  <c:v>8.1774670369587805E-3</c:v>
                </c:pt>
                <c:pt idx="2271">
                  <c:v>-3.1535519330636599E-2</c:v>
                </c:pt>
                <c:pt idx="2272">
                  <c:v>-1.81462899830513E-2</c:v>
                </c:pt>
                <c:pt idx="2273">
                  <c:v>-2.74001646819046E-3</c:v>
                </c:pt>
                <c:pt idx="2274">
                  <c:v>-1.65996575990392E-2</c:v>
                </c:pt>
                <c:pt idx="2275">
                  <c:v>1.14253182408917E-3</c:v>
                </c:pt>
                <c:pt idx="2276">
                  <c:v>-1.4866157656042E-2</c:v>
                </c:pt>
                <c:pt idx="2277">
                  <c:v>-6.5139509414372204E-4</c:v>
                </c:pt>
                <c:pt idx="2278">
                  <c:v>1.7226954875834699E-2</c:v>
                </c:pt>
                <c:pt idx="2279">
                  <c:v>0</c:v>
                </c:pt>
                <c:pt idx="2280">
                  <c:v>-4.8082074870517698E-4</c:v>
                </c:pt>
                <c:pt idx="2281">
                  <c:v>-5.1469124986903503E-3</c:v>
                </c:pt>
                <c:pt idx="2282">
                  <c:v>-1.0373985406855499E-2</c:v>
                </c:pt>
                <c:pt idx="2283">
                  <c:v>-9.6049636037999295E-3</c:v>
                </c:pt>
                <c:pt idx="2284">
                  <c:v>-7.4676887558757701E-3</c:v>
                </c:pt>
                <c:pt idx="2285">
                  <c:v>2.9118622881665699E-3</c:v>
                </c:pt>
                <c:pt idx="2286">
                  <c:v>1.3410820069850199E-3</c:v>
                </c:pt>
                <c:pt idx="2287">
                  <c:v>-6.7234677302691701E-3</c:v>
                </c:pt>
                <c:pt idx="2288">
                  <c:v>-1.3128300822462399E-2</c:v>
                </c:pt>
                <c:pt idx="2289">
                  <c:v>2.34609512783664E-3</c:v>
                </c:pt>
                <c:pt idx="2290">
                  <c:v>-6.3549918823772302E-3</c:v>
                </c:pt>
                <c:pt idx="2291">
                  <c:v>6.8282692991073E-4</c:v>
                </c:pt>
                <c:pt idx="2292">
                  <c:v>5.4458950114625402E-3</c:v>
                </c:pt>
                <c:pt idx="2293">
                  <c:v>-5.6734521861844002E-3</c:v>
                </c:pt>
                <c:pt idx="2294">
                  <c:v>-2.8187422757044701E-3</c:v>
                </c:pt>
                <c:pt idx="2295">
                  <c:v>-1.2238924275821799E-2</c:v>
                </c:pt>
                <c:pt idx="2296">
                  <c:v>1.1320439710677199E-2</c:v>
                </c:pt>
                <c:pt idx="2297">
                  <c:v>-1.2017708768561199E-2</c:v>
                </c:pt>
                <c:pt idx="2298">
                  <c:v>-1.86176455917563E-3</c:v>
                </c:pt>
                <c:pt idx="2299">
                  <c:v>-3.9836443666442598E-3</c:v>
                </c:pt>
                <c:pt idx="2300">
                  <c:v>-2.3601615864924899E-3</c:v>
                </c:pt>
                <c:pt idx="2301">
                  <c:v>-7.1140921331894801E-3</c:v>
                </c:pt>
                <c:pt idx="2302">
                  <c:v>1.6989554474147201E-2</c:v>
                </c:pt>
                <c:pt idx="2303">
                  <c:v>-6.8083371336451802E-3</c:v>
                </c:pt>
                <c:pt idx="2304">
                  <c:v>-3.07658082760088E-3</c:v>
                </c:pt>
                <c:pt idx="2305">
                  <c:v>-5.0053733390694397E-3</c:v>
                </c:pt>
                <c:pt idx="2306">
                  <c:v>-1.0327940968046199E-2</c:v>
                </c:pt>
                <c:pt idx="2307">
                  <c:v>6.0175894669240804E-3</c:v>
                </c:pt>
                <c:pt idx="2308">
                  <c:v>-4.3290110895855801E-3</c:v>
                </c:pt>
                <c:pt idx="2309">
                  <c:v>-1.3685966977795901E-3</c:v>
                </c:pt>
                <c:pt idx="2310">
                  <c:v>1.8463538531041601E-2</c:v>
                </c:pt>
                <c:pt idx="2311">
                  <c:v>1.6727919805271801E-2</c:v>
                </c:pt>
                <c:pt idx="2312">
                  <c:v>1.40088745767998E-3</c:v>
                </c:pt>
                <c:pt idx="2313">
                  <c:v>6.9751503445029499E-3</c:v>
                </c:pt>
                <c:pt idx="2314">
                  <c:v>-7.7240953498981403E-5</c:v>
                </c:pt>
                <c:pt idx="2315">
                  <c:v>9.4568805353229292E-3</c:v>
                </c:pt>
                <c:pt idx="2316">
                  <c:v>-1.36371002778561E-2</c:v>
                </c:pt>
                <c:pt idx="2317">
                  <c:v>4.8752272997574899E-3</c:v>
                </c:pt>
                <c:pt idx="2318">
                  <c:v>1.2885590161960499E-2</c:v>
                </c:pt>
                <c:pt idx="2319">
                  <c:v>-7.6295142791723799E-4</c:v>
                </c:pt>
                <c:pt idx="2320">
                  <c:v>4.0638659658617897E-2</c:v>
                </c:pt>
                <c:pt idx="2321">
                  <c:v>-1.39583522507069E-2</c:v>
                </c:pt>
                <c:pt idx="2322">
                  <c:v>-2.18797495545889E-2</c:v>
                </c:pt>
                <c:pt idx="2323">
                  <c:v>0.103054552239172</c:v>
                </c:pt>
                <c:pt idx="2324">
                  <c:v>-1.9255950667904701E-3</c:v>
                </c:pt>
                <c:pt idx="2325">
                  <c:v>-2.1542190359105401E-2</c:v>
                </c:pt>
                <c:pt idx="2326">
                  <c:v>3.5718082602079503E-2</c:v>
                </c:pt>
                <c:pt idx="2327">
                  <c:v>2.3388162838309599E-2</c:v>
                </c:pt>
                <c:pt idx="2328">
                  <c:v>-9.0081682116291296E-3</c:v>
                </c:pt>
                <c:pt idx="2329">
                  <c:v>-5.3666074515518896E-4</c:v>
                </c:pt>
                <c:pt idx="2330">
                  <c:v>-1.00755676029972E-3</c:v>
                </c:pt>
                <c:pt idx="2331">
                  <c:v>2.5282525103791899E-2</c:v>
                </c:pt>
                <c:pt idx="2332">
                  <c:v>1.0559347232739699E-2</c:v>
                </c:pt>
                <c:pt idx="2333">
                  <c:v>-1.1936351482977E-2</c:v>
                </c:pt>
                <c:pt idx="2334">
                  <c:v>2.6143924870087E-3</c:v>
                </c:pt>
                <c:pt idx="2335">
                  <c:v>-2.3465008811236498E-3</c:v>
                </c:pt>
                <c:pt idx="2336">
                  <c:v>-3.7265905635972501E-3</c:v>
                </c:pt>
                <c:pt idx="2337">
                  <c:v>2.96588029817666E-2</c:v>
                </c:pt>
                <c:pt idx="2338">
                  <c:v>-1.0025818412426E-2</c:v>
                </c:pt>
                <c:pt idx="2339">
                  <c:v>2.5064913413733601E-2</c:v>
                </c:pt>
                <c:pt idx="2340">
                  <c:v>1.75265071150187E-2</c:v>
                </c:pt>
                <c:pt idx="2341">
                  <c:v>-3.0451665978141799E-2</c:v>
                </c:pt>
                <c:pt idx="2342">
                  <c:v>2.2925242197706499E-2</c:v>
                </c:pt>
                <c:pt idx="2343">
                  <c:v>-1.7592735115795899E-2</c:v>
                </c:pt>
                <c:pt idx="2344">
                  <c:v>4.6511711757308803E-3</c:v>
                </c:pt>
                <c:pt idx="2345">
                  <c:v>-6.2063814425373396E-3</c:v>
                </c:pt>
                <c:pt idx="2346">
                  <c:v>1.3142825439194299E-2</c:v>
                </c:pt>
                <c:pt idx="2347">
                  <c:v>1.3351333174864199E-2</c:v>
                </c:pt>
                <c:pt idx="2348">
                  <c:v>1.49435407359572E-2</c:v>
                </c:pt>
                <c:pt idx="2349">
                  <c:v>6.1405285956037401E-3</c:v>
                </c:pt>
                <c:pt idx="2350">
                  <c:v>5.7038373025927701E-2</c:v>
                </c:pt>
                <c:pt idx="2351">
                  <c:v>4.08219945202552E-2</c:v>
                </c:pt>
                <c:pt idx="2352">
                  <c:v>-2.9323727832882101E-2</c:v>
                </c:pt>
                <c:pt idx="2353">
                  <c:v>8.5205192321897993E-3</c:v>
                </c:pt>
                <c:pt idx="2354">
                  <c:v>-3.4512052305143599E-2</c:v>
                </c:pt>
                <c:pt idx="2355">
                  <c:v>1.0126668817929001E-2</c:v>
                </c:pt>
                <c:pt idx="2356">
                  <c:v>-1.4206225725214501E-2</c:v>
                </c:pt>
                <c:pt idx="2357">
                  <c:v>2.0778679534663798E-3</c:v>
                </c:pt>
                <c:pt idx="2358">
                  <c:v>-2.0306132411987102E-2</c:v>
                </c:pt>
                <c:pt idx="2359">
                  <c:v>-7.4401242939431704E-3</c:v>
                </c:pt>
                <c:pt idx="2360">
                  <c:v>1.41406046501516E-2</c:v>
                </c:pt>
                <c:pt idx="2361">
                  <c:v>1.10686528091898E-2</c:v>
                </c:pt>
                <c:pt idx="2362">
                  <c:v>-1.38308517231187E-2</c:v>
                </c:pt>
                <c:pt idx="2363">
                  <c:v>-3.8140978536045103E-2</c:v>
                </c:pt>
                <c:pt idx="2364">
                  <c:v>1.9971615149231601E-2</c:v>
                </c:pt>
                <c:pt idx="2365">
                  <c:v>-1.4302769393088201E-2</c:v>
                </c:pt>
                <c:pt idx="2366">
                  <c:v>1.5919294217491099E-2</c:v>
                </c:pt>
                <c:pt idx="2367">
                  <c:v>3.09636619693488E-3</c:v>
                </c:pt>
                <c:pt idx="2368">
                  <c:v>7.9695808338027807E-3</c:v>
                </c:pt>
                <c:pt idx="2369">
                  <c:v>-7.0584086219702797E-4</c:v>
                </c:pt>
                <c:pt idx="2370">
                  <c:v>-1.9788505595361799E-2</c:v>
                </c:pt>
                <c:pt idx="2371">
                  <c:v>-1.0679801029023E-2</c:v>
                </c:pt>
                <c:pt idx="2372">
                  <c:v>-3.8511672987466502E-3</c:v>
                </c:pt>
                <c:pt idx="2373">
                  <c:v>-1.05899735624374E-2</c:v>
                </c:pt>
                <c:pt idx="2374">
                  <c:v>9.4805059930107103E-3</c:v>
                </c:pt>
                <c:pt idx="2375">
                  <c:v>-2.3587765249692399E-2</c:v>
                </c:pt>
                <c:pt idx="2376">
                  <c:v>-7.9878578704352804E-3</c:v>
                </c:pt>
                <c:pt idx="2377">
                  <c:v>1.92165790331747E-2</c:v>
                </c:pt>
                <c:pt idx="2378">
                  <c:v>8.9057907423209307E-3</c:v>
                </c:pt>
                <c:pt idx="2379">
                  <c:v>6.7682153461388096E-3</c:v>
                </c:pt>
                <c:pt idx="2380">
                  <c:v>1.7827770217578101E-2</c:v>
                </c:pt>
                <c:pt idx="2381">
                  <c:v>-1.02169587807458E-2</c:v>
                </c:pt>
                <c:pt idx="2382">
                  <c:v>7.1861126186091497E-3</c:v>
                </c:pt>
                <c:pt idx="2383">
                  <c:v>1.47762905436492E-2</c:v>
                </c:pt>
                <c:pt idx="2384">
                  <c:v>-8.9519434070747493E-3</c:v>
                </c:pt>
                <c:pt idx="2385">
                  <c:v>-7.14423042425626E-3</c:v>
                </c:pt>
                <c:pt idx="2386">
                  <c:v>1.31814501871869E-3</c:v>
                </c:pt>
                <c:pt idx="2387">
                  <c:v>-2.8788567093894501E-2</c:v>
                </c:pt>
                <c:pt idx="2388">
                  <c:v>-4.4586678497203101E-3</c:v>
                </c:pt>
                <c:pt idx="2389">
                  <c:v>-1.7047537371243201E-2</c:v>
                </c:pt>
                <c:pt idx="2390">
                  <c:v>3.5509999831124998E-3</c:v>
                </c:pt>
                <c:pt idx="2391">
                  <c:v>-6.49586408197508E-3</c:v>
                </c:pt>
                <c:pt idx="2392">
                  <c:v>-2.0082337651579601E-4</c:v>
                </c:pt>
                <c:pt idx="2393">
                  <c:v>-2.2117230288679702E-3</c:v>
                </c:pt>
                <c:pt idx="2394">
                  <c:v>-1.58250411443971E-2</c:v>
                </c:pt>
                <c:pt idx="2395">
                  <c:v>-7.5952330637014398E-3</c:v>
                </c:pt>
                <c:pt idx="2396">
                  <c:v>-5.2052681978017002E-3</c:v>
                </c:pt>
                <c:pt idx="2397">
                  <c:v>-1.39832786913034E-2</c:v>
                </c:pt>
                <c:pt idx="2398">
                  <c:v>-1.96063589540597E-2</c:v>
                </c:pt>
                <c:pt idx="2399">
                  <c:v>3.7579144249160298E-2</c:v>
                </c:pt>
                <c:pt idx="2400">
                  <c:v>-5.4934689356126599E-3</c:v>
                </c:pt>
                <c:pt idx="2401">
                  <c:v>-2.56783987013471E-2</c:v>
                </c:pt>
                <c:pt idx="2402">
                  <c:v>4.1739606172765301E-2</c:v>
                </c:pt>
                <c:pt idx="2403">
                  <c:v>2.7216597979098098E-3</c:v>
                </c:pt>
                <c:pt idx="2404">
                  <c:v>1.6998750939808599E-2</c:v>
                </c:pt>
                <c:pt idx="2405">
                  <c:v>-4.62251707348853E-3</c:v>
                </c:pt>
                <c:pt idx="2406">
                  <c:v>-1.1318502722078501E-2</c:v>
                </c:pt>
                <c:pt idx="2407">
                  <c:v>2.7239442754386299E-2</c:v>
                </c:pt>
                <c:pt idx="2408">
                  <c:v>9.1884260544063904E-3</c:v>
                </c:pt>
                <c:pt idx="2409">
                  <c:v>2.1514854206221401E-2</c:v>
                </c:pt>
                <c:pt idx="2410">
                  <c:v>1.2877137713478801E-2</c:v>
                </c:pt>
                <c:pt idx="2411">
                  <c:v>-7.6584342245935102E-4</c:v>
                </c:pt>
                <c:pt idx="2412">
                  <c:v>1.35072918242939E-2</c:v>
                </c:pt>
                <c:pt idx="2413">
                  <c:v>2.4637304385385299E-2</c:v>
                </c:pt>
                <c:pt idx="2414">
                  <c:v>4.9655274440493996E-3</c:v>
                </c:pt>
                <c:pt idx="2415">
                  <c:v>-1.96259383272223E-3</c:v>
                </c:pt>
                <c:pt idx="2416">
                  <c:v>-2.14500437004157E-2</c:v>
                </c:pt>
                <c:pt idx="2417">
                  <c:v>-1.6155440222285301E-2</c:v>
                </c:pt>
                <c:pt idx="2418">
                  <c:v>7.6350819459311001E-3</c:v>
                </c:pt>
                <c:pt idx="2419">
                  <c:v>3.6063434739250998E-3</c:v>
                </c:pt>
                <c:pt idx="2420">
                  <c:v>3.1428983856518901E-3</c:v>
                </c:pt>
                <c:pt idx="2421">
                  <c:v>-1.0186845306993E-2</c:v>
                </c:pt>
                <c:pt idx="2422">
                  <c:v>-5.7045220296415896E-3</c:v>
                </c:pt>
                <c:pt idx="2423">
                  <c:v>-1.2858827981689001E-2</c:v>
                </c:pt>
                <c:pt idx="2424">
                  <c:v>-3.8707228509424802E-3</c:v>
                </c:pt>
                <c:pt idx="2425">
                  <c:v>-4.0972128371855399E-3</c:v>
                </c:pt>
                <c:pt idx="2426">
                  <c:v>5.8720074772225898E-3</c:v>
                </c:pt>
                <c:pt idx="2427">
                  <c:v>3.1315593218825197E-2</c:v>
                </c:pt>
                <c:pt idx="2428">
                  <c:v>4.2401982677742103E-2</c:v>
                </c:pt>
                <c:pt idx="2429">
                  <c:v>1.8127435923845101E-4</c:v>
                </c:pt>
                <c:pt idx="2430">
                  <c:v>-7.5774726450679401E-3</c:v>
                </c:pt>
                <c:pt idx="2431">
                  <c:v>-1.53216749148279E-2</c:v>
                </c:pt>
                <c:pt idx="2432">
                  <c:v>-1.8830618641462599E-4</c:v>
                </c:pt>
                <c:pt idx="2433">
                  <c:v>3.7657692028513298E-4</c:v>
                </c:pt>
                <c:pt idx="2434">
                  <c:v>-6.0978632810397499E-3</c:v>
                </c:pt>
                <c:pt idx="2435">
                  <c:v>-3.2545511105743101E-2</c:v>
                </c:pt>
                <c:pt idx="2436">
                  <c:v>-8.6060773336744806E-3</c:v>
                </c:pt>
                <c:pt idx="2437">
                  <c:v>-1.29477835534485E-2</c:v>
                </c:pt>
                <c:pt idx="2438">
                  <c:v>-2.0156996736135101E-2</c:v>
                </c:pt>
                <c:pt idx="2439">
                  <c:v>5.6312285538337699E-3</c:v>
                </c:pt>
                <c:pt idx="2440">
                  <c:v>1.6329866866225001E-3</c:v>
                </c:pt>
                <c:pt idx="2441">
                  <c:v>1.4377082712116801E-2</c:v>
                </c:pt>
                <c:pt idx="2442">
                  <c:v>1.53618981047026E-2</c:v>
                </c:pt>
                <c:pt idx="2443">
                  <c:v>-2.8923486378149101E-2</c:v>
                </c:pt>
                <c:pt idx="2444">
                  <c:v>-4.99615827549167E-3</c:v>
                </c:pt>
                <c:pt idx="2445">
                  <c:v>1.9461845441949299E-2</c:v>
                </c:pt>
                <c:pt idx="2446">
                  <c:v>7.478559362734E-3</c:v>
                </c:pt>
                <c:pt idx="2447">
                  <c:v>-2.46674417432452E-2</c:v>
                </c:pt>
                <c:pt idx="2448">
                  <c:v>1.21039532911807E-2</c:v>
                </c:pt>
                <c:pt idx="2449">
                  <c:v>-2.7300179900147901E-3</c:v>
                </c:pt>
                <c:pt idx="2450">
                  <c:v>1.7324391305883102E-2</c:v>
                </c:pt>
                <c:pt idx="2451">
                  <c:v>-8.08570895073505E-4</c:v>
                </c:pt>
                <c:pt idx="2452">
                  <c:v>1.8830684623785499E-2</c:v>
                </c:pt>
                <c:pt idx="2453">
                  <c:v>-9.3710186313344501E-3</c:v>
                </c:pt>
                <c:pt idx="2454">
                  <c:v>4.9707651422154202E-3</c:v>
                </c:pt>
                <c:pt idx="2455">
                  <c:v>1.31361559551761E-2</c:v>
                </c:pt>
                <c:pt idx="2456">
                  <c:v>-1.8479000365671499E-2</c:v>
                </c:pt>
                <c:pt idx="2457">
                  <c:v>4.9480556173694401E-3</c:v>
                </c:pt>
                <c:pt idx="2458">
                  <c:v>3.5302347003928099E-2</c:v>
                </c:pt>
                <c:pt idx="2459">
                  <c:v>2.59453928160349E-3</c:v>
                </c:pt>
                <c:pt idx="2460">
                  <c:v>9.9727988082480793E-3</c:v>
                </c:pt>
                <c:pt idx="2461">
                  <c:v>5.60120956568908E-3</c:v>
                </c:pt>
                <c:pt idx="2462">
                  <c:v>5.1996403128276303E-3</c:v>
                </c:pt>
                <c:pt idx="2463">
                  <c:v>-1.48285476661835E-3</c:v>
                </c:pt>
                <c:pt idx="2464">
                  <c:v>-4.0674108964925699E-3</c:v>
                </c:pt>
                <c:pt idx="2465">
                  <c:v>-1.27124375862108E-2</c:v>
                </c:pt>
                <c:pt idx="2466">
                  <c:v>5.9019685836841198E-3</c:v>
                </c:pt>
                <c:pt idx="2467">
                  <c:v>9.8225194725184307E-3</c:v>
                </c:pt>
                <c:pt idx="2468">
                  <c:v>3.75728012729164E-4</c:v>
                </c:pt>
                <c:pt idx="2469">
                  <c:v>1.3057450953769E-2</c:v>
                </c:pt>
                <c:pt idx="2470">
                  <c:v>-9.1222823789150198E-3</c:v>
                </c:pt>
                <c:pt idx="2471">
                  <c:v>-3.2116774637248602E-2</c:v>
                </c:pt>
                <c:pt idx="2472">
                  <c:v>-3.5581148967278001E-2</c:v>
                </c:pt>
                <c:pt idx="2473">
                  <c:v>-1.4032858153694301E-2</c:v>
                </c:pt>
                <c:pt idx="2474">
                  <c:v>2.08702912163252E-4</c:v>
                </c:pt>
                <c:pt idx="2475">
                  <c:v>1.2237008449931299E-2</c:v>
                </c:pt>
                <c:pt idx="2476">
                  <c:v>-2.1461392515657901E-2</c:v>
                </c:pt>
                <c:pt idx="2477">
                  <c:v>-2.02113038849101E-2</c:v>
                </c:pt>
                <c:pt idx="2478">
                  <c:v>8.3481974637012908E-3</c:v>
                </c:pt>
                <c:pt idx="2479">
                  <c:v>1.9757794390449699E-2</c:v>
                </c:pt>
                <c:pt idx="2480">
                  <c:v>2.0573537267713399E-2</c:v>
                </c:pt>
                <c:pt idx="2481">
                  <c:v>2.9506467887033198E-2</c:v>
                </c:pt>
                <c:pt idx="2482">
                  <c:v>1.8685013972281901E-3</c:v>
                </c:pt>
                <c:pt idx="2483">
                  <c:v>-2.37967148747141E-2</c:v>
                </c:pt>
                <c:pt idx="2484">
                  <c:v>5.51182497778171E-3</c:v>
                </c:pt>
                <c:pt idx="2485">
                  <c:v>2.8830477033130599E-2</c:v>
                </c:pt>
                <c:pt idx="2486">
                  <c:v>-2.29138920192163E-3</c:v>
                </c:pt>
                <c:pt idx="2487">
                  <c:v>-3.2227478510194899E-3</c:v>
                </c:pt>
                <c:pt idx="2488">
                  <c:v>2.1267206377734198E-2</c:v>
                </c:pt>
                <c:pt idx="2489">
                  <c:v>1.26214353256389E-2</c:v>
                </c:pt>
                <c:pt idx="2490">
                  <c:v>-4.6908801655676799E-3</c:v>
                </c:pt>
                <c:pt idx="2491">
                  <c:v>-1.76001414611951E-3</c:v>
                </c:pt>
                <c:pt idx="2492">
                  <c:v>-1.6201631433584E-2</c:v>
                </c:pt>
                <c:pt idx="2493">
                  <c:v>-4.8155732085044404E-3</c:v>
                </c:pt>
                <c:pt idx="2494">
                  <c:v>-7.7534794316617998E-3</c:v>
                </c:pt>
                <c:pt idx="2495">
                  <c:v>6.98083114134014E-3</c:v>
                </c:pt>
                <c:pt idx="2496">
                  <c:v>-6.5042714078605698E-3</c:v>
                </c:pt>
                <c:pt idx="2497">
                  <c:v>1.2142726557279699E-2</c:v>
                </c:pt>
                <c:pt idx="2498">
                  <c:v>-1.0764366587158399E-2</c:v>
                </c:pt>
                <c:pt idx="2499">
                  <c:v>5.8858321772613503E-3</c:v>
                </c:pt>
                <c:pt idx="2500">
                  <c:v>2.1494878818314501E-3</c:v>
                </c:pt>
                <c:pt idx="2501">
                  <c:v>3.49517765423306E-3</c:v>
                </c:pt>
                <c:pt idx="2502">
                  <c:v>1.0185540157067101E-2</c:v>
                </c:pt>
                <c:pt idx="2503">
                  <c:v>-6.7146535256407602E-3</c:v>
                </c:pt>
                <c:pt idx="2504">
                  <c:v>-2.3961407416266001E-2</c:v>
                </c:pt>
                <c:pt idx="2505">
                  <c:v>-4.1489736490093101E-3</c:v>
                </c:pt>
                <c:pt idx="2506">
                  <c:v>6.5928291534183604E-4</c:v>
                </c:pt>
                <c:pt idx="2507">
                  <c:v>-1.83454796117575E-2</c:v>
                </c:pt>
                <c:pt idx="2508">
                  <c:v>3.41537248118265E-3</c:v>
                </c:pt>
                <c:pt idx="2509">
                  <c:v>0</c:v>
                </c:pt>
                <c:pt idx="2510">
                  <c:v>-1.1903701539540099E-2</c:v>
                </c:pt>
                <c:pt idx="2511">
                  <c:v>2.0234784922036099E-3</c:v>
                </c:pt>
                <c:pt idx="2512">
                  <c:v>4.2274849069635304E-3</c:v>
                </c:pt>
                <c:pt idx="2513">
                  <c:v>3.4092081551165099E-3</c:v>
                </c:pt>
                <c:pt idx="2514">
                  <c:v>-3.3798005209112102E-2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E-4841-B9DE-1EC7D2FB5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396095"/>
        <c:axId val="872225087"/>
      </c:lineChart>
      <c:catAx>
        <c:axId val="41739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25087"/>
        <c:crosses val="autoZero"/>
        <c:auto val="1"/>
        <c:lblAlgn val="ctr"/>
        <c:lblOffset val="100"/>
        <c:noMultiLvlLbl val="0"/>
      </c:catAx>
      <c:valAx>
        <c:axId val="87222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9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S&amp;P500_</a:t>
            </a:r>
            <a:r>
              <a:rPr lang="en-US" sz="1400" b="0" i="0" u="none" strike="noStrike" baseline="0">
                <a:effectLst/>
              </a:rPr>
              <a:t>vol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analysis'!$D$2:$D$472</c:f>
              <c:strCache>
                <c:ptCount val="471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  <c:pt idx="464">
                  <c:v>2022-06-27</c:v>
                </c:pt>
                <c:pt idx="465">
                  <c:v>2022-07-05</c:v>
                </c:pt>
                <c:pt idx="466">
                  <c:v>2022-07-12</c:v>
                </c:pt>
                <c:pt idx="467">
                  <c:v>2022-07-19</c:v>
                </c:pt>
                <c:pt idx="468">
                  <c:v>2022-07-26</c:v>
                </c:pt>
                <c:pt idx="469">
                  <c:v>2022-08-02</c:v>
                </c:pt>
                <c:pt idx="470">
                  <c:v>2022-08-09</c:v>
                </c:pt>
              </c:strCache>
            </c:strRef>
          </c:cat>
          <c:val>
            <c:numRef>
              <c:f>'volitylity analysis'!$H$2:$H$467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5B-FE48-A529-383CB641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7439"/>
        <c:axId val="217942399"/>
      </c:lineChart>
      <c:catAx>
        <c:axId val="21727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42399"/>
        <c:crosses val="autoZero"/>
        <c:auto val="1"/>
        <c:lblAlgn val="ctr"/>
        <c:lblOffset val="100"/>
        <c:noMultiLvlLbl val="0"/>
      </c:catAx>
      <c:valAx>
        <c:axId val="21794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7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analysis'!$I$1</c:f>
              <c:strCache>
                <c:ptCount val="1"/>
                <c:pt idx="0">
                  <c:v>JNJ_Vol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analysis'!$E$2:$E$505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'volitylity analysis'!$I$2:$I$500</c:f>
              <c:numCache>
                <c:formatCode>0.0000%</c:formatCode>
                <c:ptCount val="499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1.37570499395764E-2</c:v>
                </c:pt>
                <c:pt idx="149">
                  <c:v>1.45255281487456E-2</c:v>
                </c:pt>
                <c:pt idx="150">
                  <c:v>1.48166916469231E-2</c:v>
                </c:pt>
                <c:pt idx="151">
                  <c:v>1.5239506679679601E-2</c:v>
                </c:pt>
                <c:pt idx="152">
                  <c:v>1.4160944691651099E-2</c:v>
                </c:pt>
                <c:pt idx="153">
                  <c:v>9.7610013092919896E-3</c:v>
                </c:pt>
                <c:pt idx="154">
                  <c:v>8.9694348183149194E-3</c:v>
                </c:pt>
                <c:pt idx="155">
                  <c:v>1.00573375085059E-2</c:v>
                </c:pt>
                <c:pt idx="156">
                  <c:v>1.0002201869588501E-2</c:v>
                </c:pt>
                <c:pt idx="157">
                  <c:v>9.1303657232336497E-3</c:v>
                </c:pt>
                <c:pt idx="158">
                  <c:v>8.8298262723566692E-3</c:v>
                </c:pt>
                <c:pt idx="159">
                  <c:v>8.6081480842280997E-3</c:v>
                </c:pt>
                <c:pt idx="160">
                  <c:v>6.4114528774685698E-3</c:v>
                </c:pt>
                <c:pt idx="161">
                  <c:v>5.72734962788199E-3</c:v>
                </c:pt>
                <c:pt idx="162">
                  <c:v>7.5002684325295998E-3</c:v>
                </c:pt>
                <c:pt idx="163">
                  <c:v>8.5559513416101195E-3</c:v>
                </c:pt>
                <c:pt idx="164">
                  <c:v>9.4878136069381103E-3</c:v>
                </c:pt>
                <c:pt idx="165">
                  <c:v>9.4601868565055303E-3</c:v>
                </c:pt>
                <c:pt idx="166">
                  <c:v>9.7274092419307595E-3</c:v>
                </c:pt>
                <c:pt idx="167">
                  <c:v>9.7243434739832206E-3</c:v>
                </c:pt>
                <c:pt idx="168">
                  <c:v>1.01070137706446E-2</c:v>
                </c:pt>
                <c:pt idx="169">
                  <c:v>1.3749910335707599E-2</c:v>
                </c:pt>
                <c:pt idx="170">
                  <c:v>1.5326798460213399E-2</c:v>
                </c:pt>
                <c:pt idx="171">
                  <c:v>1.49369077603097E-2</c:v>
                </c:pt>
                <c:pt idx="172">
                  <c:v>1.43321602893632E-2</c:v>
                </c:pt>
                <c:pt idx="173">
                  <c:v>1.34676778933861E-2</c:v>
                </c:pt>
                <c:pt idx="174">
                  <c:v>9.4771687417709305E-3</c:v>
                </c:pt>
                <c:pt idx="175">
                  <c:v>6.34024057587723E-3</c:v>
                </c:pt>
                <c:pt idx="176">
                  <c:v>6.6254480784321296E-3</c:v>
                </c:pt>
                <c:pt idx="177">
                  <c:v>6.3217903033871703E-3</c:v>
                </c:pt>
                <c:pt idx="178">
                  <c:v>5.8057060759221998E-3</c:v>
                </c:pt>
                <c:pt idx="179">
                  <c:v>4.6480396555967597E-3</c:v>
                </c:pt>
                <c:pt idx="180">
                  <c:v>5.1614350872601304E-3</c:v>
                </c:pt>
                <c:pt idx="181">
                  <c:v>5.0956101263734902E-3</c:v>
                </c:pt>
                <c:pt idx="182">
                  <c:v>4.7567990245542197E-3</c:v>
                </c:pt>
                <c:pt idx="183">
                  <c:v>4.5645686587015002E-3</c:v>
                </c:pt>
                <c:pt idx="184">
                  <c:v>4.83436127735609E-3</c:v>
                </c:pt>
                <c:pt idx="185">
                  <c:v>3.99361658650402E-3</c:v>
                </c:pt>
                <c:pt idx="186">
                  <c:v>3.7820594178304499E-3</c:v>
                </c:pt>
                <c:pt idx="187">
                  <c:v>4.7676034398846604E-3</c:v>
                </c:pt>
                <c:pt idx="188">
                  <c:v>4.8759770959265203E-3</c:v>
                </c:pt>
                <c:pt idx="189">
                  <c:v>5.0476813845566799E-3</c:v>
                </c:pt>
                <c:pt idx="190">
                  <c:v>6.5810287827968101E-3</c:v>
                </c:pt>
                <c:pt idx="191">
                  <c:v>7.0446220508981203E-3</c:v>
                </c:pt>
                <c:pt idx="192">
                  <c:v>6.55993231672401E-3</c:v>
                </c:pt>
                <c:pt idx="193">
                  <c:v>6.8756346616148803E-3</c:v>
                </c:pt>
                <c:pt idx="194">
                  <c:v>6.5439160874815596E-3</c:v>
                </c:pt>
                <c:pt idx="195">
                  <c:v>5.2364393398568101E-3</c:v>
                </c:pt>
                <c:pt idx="196">
                  <c:v>4.2873208417378798E-3</c:v>
                </c:pt>
                <c:pt idx="197">
                  <c:v>5.7624556709791703E-3</c:v>
                </c:pt>
                <c:pt idx="198">
                  <c:v>4.7773323099822096E-3</c:v>
                </c:pt>
                <c:pt idx="199">
                  <c:v>4.91835819761026E-3</c:v>
                </c:pt>
                <c:pt idx="200">
                  <c:v>4.8661820763304803E-3</c:v>
                </c:pt>
                <c:pt idx="201">
                  <c:v>5.5631451535979202E-3</c:v>
                </c:pt>
                <c:pt idx="202">
                  <c:v>4.8837843359427697E-3</c:v>
                </c:pt>
                <c:pt idx="203">
                  <c:v>6.4795319090193504E-3</c:v>
                </c:pt>
                <c:pt idx="204">
                  <c:v>6.4893009299923799E-3</c:v>
                </c:pt>
                <c:pt idx="205">
                  <c:v>7.2550803827386998E-3</c:v>
                </c:pt>
                <c:pt idx="206">
                  <c:v>8.7602557040305593E-3</c:v>
                </c:pt>
                <c:pt idx="207">
                  <c:v>8.8608695374663999E-3</c:v>
                </c:pt>
                <c:pt idx="208">
                  <c:v>7.6604470261206004E-3</c:v>
                </c:pt>
                <c:pt idx="209">
                  <c:v>9.74240022992281E-3</c:v>
                </c:pt>
                <c:pt idx="210">
                  <c:v>9.2505370568416196E-3</c:v>
                </c:pt>
                <c:pt idx="211">
                  <c:v>8.2176734809798792E-3</c:v>
                </c:pt>
                <c:pt idx="212">
                  <c:v>8.2032746241973396E-3</c:v>
                </c:pt>
                <c:pt idx="213">
                  <c:v>8.8157550419689003E-3</c:v>
                </c:pt>
                <c:pt idx="214">
                  <c:v>6.8002482307633399E-3</c:v>
                </c:pt>
                <c:pt idx="215">
                  <c:v>6.5504909617524103E-3</c:v>
                </c:pt>
                <c:pt idx="216">
                  <c:v>5.3445104546627998E-3</c:v>
                </c:pt>
                <c:pt idx="217">
                  <c:v>5.754988430918E-3</c:v>
                </c:pt>
                <c:pt idx="218">
                  <c:v>4.6990466096858401E-3</c:v>
                </c:pt>
                <c:pt idx="219">
                  <c:v>5.9195450365716502E-3</c:v>
                </c:pt>
                <c:pt idx="220">
                  <c:v>6.5672529904062596E-3</c:v>
                </c:pt>
                <c:pt idx="221">
                  <c:v>6.5165579380528802E-3</c:v>
                </c:pt>
                <c:pt idx="222">
                  <c:v>6.2627049235933199E-3</c:v>
                </c:pt>
                <c:pt idx="223">
                  <c:v>7.0740653545185699E-3</c:v>
                </c:pt>
                <c:pt idx="224">
                  <c:v>5.36484327450486E-3</c:v>
                </c:pt>
                <c:pt idx="225">
                  <c:v>5.3933433044819198E-3</c:v>
                </c:pt>
                <c:pt idx="226">
                  <c:v>5.98608327372749E-3</c:v>
                </c:pt>
                <c:pt idx="227">
                  <c:v>6.6891073724376698E-3</c:v>
                </c:pt>
                <c:pt idx="228">
                  <c:v>5.7678376676185998E-3</c:v>
                </c:pt>
                <c:pt idx="229">
                  <c:v>5.1199023428186597E-3</c:v>
                </c:pt>
                <c:pt idx="230">
                  <c:v>4.5978761357826897E-3</c:v>
                </c:pt>
                <c:pt idx="231">
                  <c:v>6.9408282618142903E-3</c:v>
                </c:pt>
                <c:pt idx="232">
                  <c:v>6.8920429946424397E-3</c:v>
                </c:pt>
                <c:pt idx="233">
                  <c:v>6.9801607545958398E-3</c:v>
                </c:pt>
                <c:pt idx="234">
                  <c:v>7.3046653585225902E-3</c:v>
                </c:pt>
                <c:pt idx="235">
                  <c:v>7.3315740629144597E-3</c:v>
                </c:pt>
                <c:pt idx="236">
                  <c:v>3.6470473317465999E-3</c:v>
                </c:pt>
                <c:pt idx="237">
                  <c:v>4.3157248105040198E-3</c:v>
                </c:pt>
                <c:pt idx="238">
                  <c:v>4.2336061980302302E-3</c:v>
                </c:pt>
                <c:pt idx="239">
                  <c:v>4.2264889636671197E-3</c:v>
                </c:pt>
                <c:pt idx="240">
                  <c:v>4.4946347749288797E-3</c:v>
                </c:pt>
                <c:pt idx="241">
                  <c:v>5.3165586764372299E-3</c:v>
                </c:pt>
                <c:pt idx="242">
                  <c:v>5.3172767466062899E-3</c:v>
                </c:pt>
                <c:pt idx="243">
                  <c:v>6.2984113044481302E-3</c:v>
                </c:pt>
                <c:pt idx="244">
                  <c:v>6.9962327691408298E-3</c:v>
                </c:pt>
                <c:pt idx="245">
                  <c:v>6.6235990699920798E-3</c:v>
                </c:pt>
                <c:pt idx="246">
                  <c:v>6.5653532304058102E-3</c:v>
                </c:pt>
                <c:pt idx="247">
                  <c:v>6.19252517152736E-3</c:v>
                </c:pt>
                <c:pt idx="248">
                  <c:v>6.24156070226029E-3</c:v>
                </c:pt>
                <c:pt idx="249">
                  <c:v>5.6953351297355601E-3</c:v>
                </c:pt>
                <c:pt idx="250">
                  <c:v>6.6702635630085903E-3</c:v>
                </c:pt>
                <c:pt idx="251">
                  <c:v>7.1074075836411697E-3</c:v>
                </c:pt>
                <c:pt idx="252">
                  <c:v>7.8512245770962392E-3</c:v>
                </c:pt>
                <c:pt idx="253">
                  <c:v>7.1012666588433403E-3</c:v>
                </c:pt>
                <c:pt idx="254">
                  <c:v>7.0620870116418098E-3</c:v>
                </c:pt>
                <c:pt idx="255">
                  <c:v>7.1921658935260903E-3</c:v>
                </c:pt>
                <c:pt idx="256">
                  <c:v>9.2584629912313195E-3</c:v>
                </c:pt>
                <c:pt idx="257">
                  <c:v>8.8676135594645804E-3</c:v>
                </c:pt>
                <c:pt idx="258">
                  <c:v>8.6171076725314304E-3</c:v>
                </c:pt>
                <c:pt idx="259">
                  <c:v>8.9619540190741896E-3</c:v>
                </c:pt>
                <c:pt idx="260">
                  <c:v>8.3473536501097196E-3</c:v>
                </c:pt>
                <c:pt idx="261">
                  <c:v>4.8981710219223699E-3</c:v>
                </c:pt>
                <c:pt idx="262">
                  <c:v>4.9292721734552304E-3</c:v>
                </c:pt>
                <c:pt idx="263">
                  <c:v>5.49002026954364E-3</c:v>
                </c:pt>
                <c:pt idx="264">
                  <c:v>5.6493560695003104E-3</c:v>
                </c:pt>
                <c:pt idx="265">
                  <c:v>5.72826125102548E-3</c:v>
                </c:pt>
                <c:pt idx="266">
                  <c:v>5.4773543394598797E-3</c:v>
                </c:pt>
                <c:pt idx="267">
                  <c:v>5.9562941498888401E-3</c:v>
                </c:pt>
                <c:pt idx="268">
                  <c:v>5.4972451282437797E-3</c:v>
                </c:pt>
                <c:pt idx="269">
                  <c:v>1.0022729368789699E-2</c:v>
                </c:pt>
                <c:pt idx="270">
                  <c:v>1.22461787280768E-2</c:v>
                </c:pt>
                <c:pt idx="271">
                  <c:v>1.3566745484455699E-2</c:v>
                </c:pt>
                <c:pt idx="272">
                  <c:v>1.5702392143874099E-2</c:v>
                </c:pt>
                <c:pt idx="273">
                  <c:v>1.61416508994588E-2</c:v>
                </c:pt>
                <c:pt idx="274">
                  <c:v>1.49089943644768E-2</c:v>
                </c:pt>
                <c:pt idx="275">
                  <c:v>1.44927009270184E-2</c:v>
                </c:pt>
                <c:pt idx="276">
                  <c:v>1.4036394614002599E-2</c:v>
                </c:pt>
                <c:pt idx="277">
                  <c:v>1.23115221219799E-2</c:v>
                </c:pt>
                <c:pt idx="278">
                  <c:v>1.22726419258447E-2</c:v>
                </c:pt>
                <c:pt idx="279">
                  <c:v>1.33732679985111E-2</c:v>
                </c:pt>
                <c:pt idx="280">
                  <c:v>1.22388502989456E-2</c:v>
                </c:pt>
                <c:pt idx="281">
                  <c:v>1.2191377306933E-2</c:v>
                </c:pt>
                <c:pt idx="282">
                  <c:v>1.0755547450501999E-2</c:v>
                </c:pt>
                <c:pt idx="283">
                  <c:v>1.1007121592859799E-2</c:v>
                </c:pt>
                <c:pt idx="284">
                  <c:v>8.9059975297548794E-3</c:v>
                </c:pt>
                <c:pt idx="285">
                  <c:v>9.0321299724926505E-3</c:v>
                </c:pt>
                <c:pt idx="286">
                  <c:v>8.1420830356856502E-3</c:v>
                </c:pt>
                <c:pt idx="287">
                  <c:v>8.9822140344126694E-3</c:v>
                </c:pt>
                <c:pt idx="288">
                  <c:v>8.1897813987920308E-3</c:v>
                </c:pt>
                <c:pt idx="289">
                  <c:v>6.7421940167871203E-3</c:v>
                </c:pt>
                <c:pt idx="290">
                  <c:v>6.9047725407865501E-3</c:v>
                </c:pt>
                <c:pt idx="291">
                  <c:v>6.4991912604569499E-3</c:v>
                </c:pt>
                <c:pt idx="292">
                  <c:v>5.6713709947419201E-3</c:v>
                </c:pt>
                <c:pt idx="293">
                  <c:v>9.4548762107179406E-3</c:v>
                </c:pt>
                <c:pt idx="294">
                  <c:v>1.09286899050161E-2</c:v>
                </c:pt>
                <c:pt idx="295">
                  <c:v>1.08900733808363E-2</c:v>
                </c:pt>
                <c:pt idx="296">
                  <c:v>1.10196204362945E-2</c:v>
                </c:pt>
                <c:pt idx="297">
                  <c:v>1.08258363852406E-2</c:v>
                </c:pt>
                <c:pt idx="298">
                  <c:v>8.7818999857661798E-3</c:v>
                </c:pt>
                <c:pt idx="299">
                  <c:v>7.0961808770633799E-3</c:v>
                </c:pt>
                <c:pt idx="300">
                  <c:v>7.0515727153593203E-3</c:v>
                </c:pt>
                <c:pt idx="301">
                  <c:v>6.8080907632022698E-3</c:v>
                </c:pt>
                <c:pt idx="302">
                  <c:v>6.4852059335074302E-3</c:v>
                </c:pt>
                <c:pt idx="303">
                  <c:v>6.0772582765586001E-3</c:v>
                </c:pt>
                <c:pt idx="304">
                  <c:v>6.2058023945336799E-3</c:v>
                </c:pt>
                <c:pt idx="305">
                  <c:v>5.9110757870289602E-3</c:v>
                </c:pt>
                <c:pt idx="306">
                  <c:v>9.6431347268406391E-3</c:v>
                </c:pt>
                <c:pt idx="307">
                  <c:v>9.7923657938212196E-3</c:v>
                </c:pt>
                <c:pt idx="308">
                  <c:v>1.05237938710334E-2</c:v>
                </c:pt>
                <c:pt idx="309">
                  <c:v>1.07051968239729E-2</c:v>
                </c:pt>
                <c:pt idx="310">
                  <c:v>1.0565972220292799E-2</c:v>
                </c:pt>
                <c:pt idx="311">
                  <c:v>9.7269037540216301E-3</c:v>
                </c:pt>
                <c:pt idx="312">
                  <c:v>1.06749518706175E-2</c:v>
                </c:pt>
                <c:pt idx="313">
                  <c:v>9.4362498822360592E-3</c:v>
                </c:pt>
                <c:pt idx="314">
                  <c:v>2.27844599181109E-2</c:v>
                </c:pt>
                <c:pt idx="315">
                  <c:v>2.3247193771292099E-2</c:v>
                </c:pt>
                <c:pt idx="316">
                  <c:v>2.2863799320322901E-2</c:v>
                </c:pt>
                <c:pt idx="317">
                  <c:v>2.3148914079066399E-2</c:v>
                </c:pt>
                <c:pt idx="318">
                  <c:v>2.32629762635824E-2</c:v>
                </c:pt>
                <c:pt idx="319">
                  <c:v>1.0551730731970001E-2</c:v>
                </c:pt>
                <c:pt idx="320">
                  <c:v>9.9455051636405094E-3</c:v>
                </c:pt>
                <c:pt idx="321">
                  <c:v>9.2866368508734108E-3</c:v>
                </c:pt>
                <c:pt idx="322">
                  <c:v>7.5078375475232497E-3</c:v>
                </c:pt>
                <c:pt idx="323">
                  <c:v>7.7258225296728102E-3</c:v>
                </c:pt>
                <c:pt idx="324">
                  <c:v>7.05276653803314E-3</c:v>
                </c:pt>
                <c:pt idx="325">
                  <c:v>6.2971160891315998E-3</c:v>
                </c:pt>
                <c:pt idx="326">
                  <c:v>6.3386823110170203E-3</c:v>
                </c:pt>
                <c:pt idx="327">
                  <c:v>6.0212244601907999E-3</c:v>
                </c:pt>
                <c:pt idx="328">
                  <c:v>5.9658691370159996E-3</c:v>
                </c:pt>
                <c:pt idx="329">
                  <c:v>6.6090941467042202E-3</c:v>
                </c:pt>
                <c:pt idx="330">
                  <c:v>6.0800876835782596E-3</c:v>
                </c:pt>
                <c:pt idx="331">
                  <c:v>6.4142317264034004E-3</c:v>
                </c:pt>
                <c:pt idx="332">
                  <c:v>6.6416359430489704E-3</c:v>
                </c:pt>
                <c:pt idx="333">
                  <c:v>6.2686235299306298E-3</c:v>
                </c:pt>
                <c:pt idx="334">
                  <c:v>6.2984685630714998E-3</c:v>
                </c:pt>
                <c:pt idx="335">
                  <c:v>6.4930328938024003E-3</c:v>
                </c:pt>
                <c:pt idx="336">
                  <c:v>6.2786959920034299E-3</c:v>
                </c:pt>
                <c:pt idx="337">
                  <c:v>1.0122543443226099E-2</c:v>
                </c:pt>
                <c:pt idx="338">
                  <c:v>1.1430997184847899E-2</c:v>
                </c:pt>
                <c:pt idx="339">
                  <c:v>1.13833788586693E-2</c:v>
                </c:pt>
                <c:pt idx="340">
                  <c:v>1.14422473037424E-2</c:v>
                </c:pt>
                <c:pt idx="341">
                  <c:v>1.21891809995586E-2</c:v>
                </c:pt>
                <c:pt idx="342">
                  <c:v>8.6356066052130902E-3</c:v>
                </c:pt>
                <c:pt idx="343">
                  <c:v>1.1521156428067499E-2</c:v>
                </c:pt>
                <c:pt idx="344">
                  <c:v>1.12066856759704E-2</c:v>
                </c:pt>
                <c:pt idx="345">
                  <c:v>1.12192455076088E-2</c:v>
                </c:pt>
                <c:pt idx="346">
                  <c:v>1.0984300432890601E-2</c:v>
                </c:pt>
                <c:pt idx="347">
                  <c:v>1.0996953032545E-2</c:v>
                </c:pt>
                <c:pt idx="348">
                  <c:v>8.4749857816989894E-3</c:v>
                </c:pt>
                <c:pt idx="349">
                  <c:v>1.0168063776353899E-2</c:v>
                </c:pt>
                <c:pt idx="350">
                  <c:v>9.7490529098984806E-3</c:v>
                </c:pt>
                <c:pt idx="351">
                  <c:v>1.0446988817836501E-2</c:v>
                </c:pt>
                <c:pt idx="352">
                  <c:v>1.00332781960833E-2</c:v>
                </c:pt>
                <c:pt idx="353">
                  <c:v>8.7288496928289508E-3</c:v>
                </c:pt>
                <c:pt idx="354">
                  <c:v>7.5322044157072601E-3</c:v>
                </c:pt>
                <c:pt idx="355">
                  <c:v>9.4961983635558096E-3</c:v>
                </c:pt>
                <c:pt idx="356">
                  <c:v>9.9716604354540706E-3</c:v>
                </c:pt>
                <c:pt idx="357">
                  <c:v>1.6433228211157998E-2</c:v>
                </c:pt>
                <c:pt idx="358">
                  <c:v>1.7649345397492799E-2</c:v>
                </c:pt>
                <c:pt idx="359">
                  <c:v>1.7154262798499999E-2</c:v>
                </c:pt>
                <c:pt idx="360">
                  <c:v>1.6285299304587601E-2</c:v>
                </c:pt>
                <c:pt idx="361">
                  <c:v>1.64294055595447E-2</c:v>
                </c:pt>
                <c:pt idx="362">
                  <c:v>9.8886518878965497E-3</c:v>
                </c:pt>
                <c:pt idx="363">
                  <c:v>7.8043352670166596E-3</c:v>
                </c:pt>
                <c:pt idx="364">
                  <c:v>7.4645846073308096E-3</c:v>
                </c:pt>
                <c:pt idx="365">
                  <c:v>7.6207326261980898E-3</c:v>
                </c:pt>
                <c:pt idx="366">
                  <c:v>5.5172308416451101E-3</c:v>
                </c:pt>
                <c:pt idx="367">
                  <c:v>5.8644447307481702E-3</c:v>
                </c:pt>
                <c:pt idx="368">
                  <c:v>5.1853588651124202E-3</c:v>
                </c:pt>
                <c:pt idx="369">
                  <c:v>5.2041768763177098E-3</c:v>
                </c:pt>
                <c:pt idx="370">
                  <c:v>4.2367197499952698E-3</c:v>
                </c:pt>
                <c:pt idx="371">
                  <c:v>5.0745300629713502E-3</c:v>
                </c:pt>
                <c:pt idx="372">
                  <c:v>5.7524762806986001E-3</c:v>
                </c:pt>
                <c:pt idx="373">
                  <c:v>6.0507778541275198E-3</c:v>
                </c:pt>
                <c:pt idx="374">
                  <c:v>6.5892759662955396E-3</c:v>
                </c:pt>
                <c:pt idx="375">
                  <c:v>1.7354310062921E-2</c:v>
                </c:pt>
                <c:pt idx="376">
                  <c:v>2.3414729230977701E-2</c:v>
                </c:pt>
                <c:pt idx="377">
                  <c:v>3.2570302433965803E-2</c:v>
                </c:pt>
                <c:pt idx="378">
                  <c:v>3.9279149685297401E-2</c:v>
                </c:pt>
                <c:pt idx="379">
                  <c:v>4.1901205901501197E-2</c:v>
                </c:pt>
                <c:pt idx="380">
                  <c:v>4.0382078547791501E-2</c:v>
                </c:pt>
                <c:pt idx="381">
                  <c:v>3.77136477875053E-2</c:v>
                </c:pt>
                <c:pt idx="382">
                  <c:v>3.1086954341652699E-2</c:v>
                </c:pt>
                <c:pt idx="383">
                  <c:v>2.1565119985754801E-2</c:v>
                </c:pt>
                <c:pt idx="384">
                  <c:v>1.68169302597115E-2</c:v>
                </c:pt>
                <c:pt idx="385">
                  <c:v>1.34563602448805E-2</c:v>
                </c:pt>
                <c:pt idx="386">
                  <c:v>1.04327356028992E-2</c:v>
                </c:pt>
                <c:pt idx="387">
                  <c:v>9.1687863013596299E-3</c:v>
                </c:pt>
                <c:pt idx="388">
                  <c:v>8.9235738670109099E-3</c:v>
                </c:pt>
                <c:pt idx="389">
                  <c:v>1.3006224454467899E-2</c:v>
                </c:pt>
                <c:pt idx="390">
                  <c:v>1.35054886620218E-2</c:v>
                </c:pt>
                <c:pt idx="391">
                  <c:v>1.34995469198044E-2</c:v>
                </c:pt>
                <c:pt idx="392">
                  <c:v>1.28711550748175E-2</c:v>
                </c:pt>
                <c:pt idx="393">
                  <c:v>1.2625589975918E-2</c:v>
                </c:pt>
                <c:pt idx="394">
                  <c:v>8.5376309032424193E-3</c:v>
                </c:pt>
                <c:pt idx="395">
                  <c:v>7.5395188175373601E-3</c:v>
                </c:pt>
                <c:pt idx="396">
                  <c:v>5.6577055985620201E-3</c:v>
                </c:pt>
                <c:pt idx="397">
                  <c:v>5.6785120022766504E-3</c:v>
                </c:pt>
                <c:pt idx="398">
                  <c:v>7.0202173869474997E-3</c:v>
                </c:pt>
                <c:pt idx="399">
                  <c:v>6.42290356770207E-3</c:v>
                </c:pt>
                <c:pt idx="400">
                  <c:v>6.0390423876637896E-3</c:v>
                </c:pt>
                <c:pt idx="401">
                  <c:v>9.1822539629439603E-3</c:v>
                </c:pt>
                <c:pt idx="402">
                  <c:v>1.0258558152099201E-2</c:v>
                </c:pt>
                <c:pt idx="403">
                  <c:v>1.00210362418265E-2</c:v>
                </c:pt>
                <c:pt idx="404">
                  <c:v>9.7548748510680496E-3</c:v>
                </c:pt>
                <c:pt idx="405">
                  <c:v>1.05801271372323E-2</c:v>
                </c:pt>
                <c:pt idx="406">
                  <c:v>1.0080008222218899E-2</c:v>
                </c:pt>
                <c:pt idx="407">
                  <c:v>8.9802310348899208E-3</c:v>
                </c:pt>
                <c:pt idx="408">
                  <c:v>8.3890771459082403E-3</c:v>
                </c:pt>
                <c:pt idx="409">
                  <c:v>1.06071850667366E-2</c:v>
                </c:pt>
                <c:pt idx="410">
                  <c:v>1.11154001277507E-2</c:v>
                </c:pt>
                <c:pt idx="411">
                  <c:v>9.8606152668076503E-3</c:v>
                </c:pt>
                <c:pt idx="412">
                  <c:v>1.00103549107911E-2</c:v>
                </c:pt>
                <c:pt idx="413">
                  <c:v>1.0532789138685E-2</c:v>
                </c:pt>
                <c:pt idx="414">
                  <c:v>8.2736674721673505E-3</c:v>
                </c:pt>
                <c:pt idx="415">
                  <c:v>7.9857108988492694E-3</c:v>
                </c:pt>
                <c:pt idx="416">
                  <c:v>9.0322480036810308E-3</c:v>
                </c:pt>
                <c:pt idx="417">
                  <c:v>8.2292842945179603E-3</c:v>
                </c:pt>
                <c:pt idx="418">
                  <c:v>7.9585811398766304E-3</c:v>
                </c:pt>
                <c:pt idx="419">
                  <c:v>8.2191970021407799E-3</c:v>
                </c:pt>
                <c:pt idx="420">
                  <c:v>7.7145683897415799E-3</c:v>
                </c:pt>
                <c:pt idx="421">
                  <c:v>1.14762864655776E-2</c:v>
                </c:pt>
                <c:pt idx="422">
                  <c:v>1.1834273723385001E-2</c:v>
                </c:pt>
                <c:pt idx="423">
                  <c:v>1.16596259562646E-2</c:v>
                </c:pt>
                <c:pt idx="424">
                  <c:v>1.1692976325983101E-2</c:v>
                </c:pt>
                <c:pt idx="425">
                  <c:v>1.2786354439010401E-2</c:v>
                </c:pt>
                <c:pt idx="426">
                  <c:v>1.07637025302635E-2</c:v>
                </c:pt>
                <c:pt idx="427">
                  <c:v>1.02512420788898E-2</c:v>
                </c:pt>
                <c:pt idx="428">
                  <c:v>1.00035628533038E-2</c:v>
                </c:pt>
                <c:pt idx="429">
                  <c:v>1.0287441275652599E-2</c:v>
                </c:pt>
                <c:pt idx="430">
                  <c:v>8.5983217525282193E-3</c:v>
                </c:pt>
                <c:pt idx="431">
                  <c:v>6.4620471802672597E-3</c:v>
                </c:pt>
                <c:pt idx="432">
                  <c:v>7.9274873699047895E-3</c:v>
                </c:pt>
                <c:pt idx="433">
                  <c:v>8.3196572621713205E-3</c:v>
                </c:pt>
                <c:pt idx="434">
                  <c:v>8.5118496227318298E-3</c:v>
                </c:pt>
                <c:pt idx="435">
                  <c:v>8.5597560152144495E-3</c:v>
                </c:pt>
                <c:pt idx="436">
                  <c:v>7.8634679372398993E-3</c:v>
                </c:pt>
                <c:pt idx="437">
                  <c:v>6.4564229849042596E-3</c:v>
                </c:pt>
                <c:pt idx="438">
                  <c:v>6.0088441484198903E-3</c:v>
                </c:pt>
                <c:pt idx="439">
                  <c:v>5.3518930632067002E-3</c:v>
                </c:pt>
                <c:pt idx="440">
                  <c:v>5.6864893071208698E-3</c:v>
                </c:pt>
                <c:pt idx="441">
                  <c:v>6.7251603282003601E-3</c:v>
                </c:pt>
                <c:pt idx="442">
                  <c:v>6.8691577358508801E-3</c:v>
                </c:pt>
                <c:pt idx="443">
                  <c:v>7.8048149651353104E-3</c:v>
                </c:pt>
                <c:pt idx="444">
                  <c:v>7.4754178478530602E-3</c:v>
                </c:pt>
                <c:pt idx="445">
                  <c:v>7.3796359151383599E-3</c:v>
                </c:pt>
                <c:pt idx="446">
                  <c:v>5.7798629187896799E-3</c:v>
                </c:pt>
                <c:pt idx="447">
                  <c:v>6.2867551694017797E-3</c:v>
                </c:pt>
                <c:pt idx="448">
                  <c:v>5.3374991297423201E-3</c:v>
                </c:pt>
                <c:pt idx="449">
                  <c:v>5.5534068246437703E-3</c:v>
                </c:pt>
                <c:pt idx="450">
                  <c:v>6.0522291562696102E-3</c:v>
                </c:pt>
                <c:pt idx="451">
                  <c:v>6.1738812946152402E-3</c:v>
                </c:pt>
                <c:pt idx="452">
                  <c:v>7.2061534815739204E-3</c:v>
                </c:pt>
                <c:pt idx="453">
                  <c:v>6.8655199482632098E-3</c:v>
                </c:pt>
                <c:pt idx="454">
                  <c:v>5.8835299064422201E-3</c:v>
                </c:pt>
                <c:pt idx="455">
                  <c:v>6.38006394952276E-3</c:v>
                </c:pt>
                <c:pt idx="456">
                  <c:v>6.46138194506407E-3</c:v>
                </c:pt>
                <c:pt idx="457">
                  <c:v>6.4001315486480401E-3</c:v>
                </c:pt>
                <c:pt idx="458">
                  <c:v>7.7463939068446496E-3</c:v>
                </c:pt>
                <c:pt idx="459">
                  <c:v>8.2719912572487703E-3</c:v>
                </c:pt>
                <c:pt idx="460">
                  <c:v>8.1113273882885504E-3</c:v>
                </c:pt>
                <c:pt idx="461">
                  <c:v>8.6530770850605492E-3</c:v>
                </c:pt>
                <c:pt idx="462">
                  <c:v>7.94847463102198E-3</c:v>
                </c:pt>
                <c:pt idx="463">
                  <c:v>8.1358657412717895E-3</c:v>
                </c:pt>
                <c:pt idx="464">
                  <c:v>8.7186126786318492E-3</c:v>
                </c:pt>
                <c:pt idx="465">
                  <c:v>8.5206943379046302E-3</c:v>
                </c:pt>
                <c:pt idx="466">
                  <c:v>9.9623368824789307E-3</c:v>
                </c:pt>
                <c:pt idx="467">
                  <c:v>9.7705962479267394E-3</c:v>
                </c:pt>
                <c:pt idx="468">
                  <c:v>8.3873312656648994E-3</c:v>
                </c:pt>
                <c:pt idx="469">
                  <c:v>8.4819809573000102E-3</c:v>
                </c:pt>
                <c:pt idx="470">
                  <c:v>8.1101092471063604E-3</c:v>
                </c:pt>
                <c:pt idx="471">
                  <c:v>8.28845574036563E-3</c:v>
                </c:pt>
                <c:pt idx="472">
                  <c:v>8.6704883368816099E-3</c:v>
                </c:pt>
                <c:pt idx="473">
                  <c:v>8.8689541570581999E-3</c:v>
                </c:pt>
                <c:pt idx="474">
                  <c:v>8.5976376848527405E-3</c:v>
                </c:pt>
                <c:pt idx="475">
                  <c:v>1.37103308435646E-2</c:v>
                </c:pt>
                <c:pt idx="476">
                  <c:v>1.28705772737667E-2</c:v>
                </c:pt>
                <c:pt idx="477">
                  <c:v>1.3241763967085299E-2</c:v>
                </c:pt>
                <c:pt idx="478">
                  <c:v>1.4404466174072501E-2</c:v>
                </c:pt>
                <c:pt idx="479">
                  <c:v>1.4159357804646401E-2</c:v>
                </c:pt>
                <c:pt idx="480">
                  <c:v>9.6267810113246106E-3</c:v>
                </c:pt>
                <c:pt idx="481">
                  <c:v>1.02188938266331E-2</c:v>
                </c:pt>
                <c:pt idx="482">
                  <c:v>9.3522538545529194E-3</c:v>
                </c:pt>
                <c:pt idx="483">
                  <c:v>9.3721075196564006E-3</c:v>
                </c:pt>
                <c:pt idx="484">
                  <c:v>1.05191407709946E-2</c:v>
                </c:pt>
                <c:pt idx="485">
                  <c:v>1.08901081280215E-2</c:v>
                </c:pt>
                <c:pt idx="486">
                  <c:v>9.7795423205792199E-3</c:v>
                </c:pt>
                <c:pt idx="487">
                  <c:v>1.1146245746438599E-2</c:v>
                </c:pt>
                <c:pt idx="488">
                  <c:v>9.5094201715982696E-3</c:v>
                </c:pt>
                <c:pt idx="489">
                  <c:v>8.8986740585325404E-3</c:v>
                </c:pt>
                <c:pt idx="490">
                  <c:v>9.2073995112626691E-3</c:v>
                </c:pt>
                <c:pt idx="491">
                  <c:v>9.8831136794028593E-3</c:v>
                </c:pt>
                <c:pt idx="492">
                  <c:v>1.1345414608554399E-2</c:v>
                </c:pt>
                <c:pt idx="493">
                  <c:v>1.1069988805775701E-2</c:v>
                </c:pt>
                <c:pt idx="494">
                  <c:v>1.09752054085561E-2</c:v>
                </c:pt>
                <c:pt idx="495">
                  <c:v>1.05486306523643E-2</c:v>
                </c:pt>
                <c:pt idx="496">
                  <c:v>1.00285256663181E-2</c:v>
                </c:pt>
                <c:pt idx="497">
                  <c:v>7.4214705173570603E-3</c:v>
                </c:pt>
                <c:pt idx="498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9-4741-BC99-0E529772A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956783"/>
        <c:axId val="217570223"/>
      </c:lineChart>
      <c:catAx>
        <c:axId val="87195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570223"/>
        <c:crosses val="autoZero"/>
        <c:auto val="1"/>
        <c:lblAlgn val="ctr"/>
        <c:lblOffset val="100"/>
        <c:noMultiLvlLbl val="0"/>
      </c:catAx>
      <c:valAx>
        <c:axId val="21757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95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'volitylity analysis'!$J$1</c:f>
              <c:strCache>
                <c:ptCount val="1"/>
                <c:pt idx="0">
                  <c:v>PFE_Vol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'volitylity analysis'!$F$2:$F$505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'volitylity analysis'!$J$1:$J$500</c:f>
              <c:numCache>
                <c:formatCode>0.0000%</c:formatCode>
                <c:ptCount val="500"/>
                <c:pt idx="0">
                  <c:v>0</c:v>
                </c:pt>
                <c:pt idx="1">
                  <c:v>7.1817032723373196E-3</c:v>
                </c:pt>
                <c:pt idx="2">
                  <c:v>6.9603921342776603E-3</c:v>
                </c:pt>
                <c:pt idx="3">
                  <c:v>6.4642312268954703E-3</c:v>
                </c:pt>
                <c:pt idx="4">
                  <c:v>6.5440238824222103E-3</c:v>
                </c:pt>
                <c:pt idx="5">
                  <c:v>6.0013015567854204E-3</c:v>
                </c:pt>
                <c:pt idx="6">
                  <c:v>6.1021774579518E-3</c:v>
                </c:pt>
                <c:pt idx="7">
                  <c:v>6.8777916181278799E-3</c:v>
                </c:pt>
                <c:pt idx="8">
                  <c:v>8.0195408179896104E-3</c:v>
                </c:pt>
                <c:pt idx="9">
                  <c:v>7.8283422438157699E-3</c:v>
                </c:pt>
                <c:pt idx="10">
                  <c:v>7.9660368201729496E-3</c:v>
                </c:pt>
                <c:pt idx="11">
                  <c:v>8.2161043189054993E-3</c:v>
                </c:pt>
                <c:pt idx="12">
                  <c:v>8.0644181518022395E-3</c:v>
                </c:pt>
                <c:pt idx="13">
                  <c:v>7.1860065774426597E-3</c:v>
                </c:pt>
                <c:pt idx="14">
                  <c:v>7.9172781851110704E-3</c:v>
                </c:pt>
                <c:pt idx="15">
                  <c:v>8.0856515276988197E-3</c:v>
                </c:pt>
                <c:pt idx="16">
                  <c:v>7.5963879453498301E-3</c:v>
                </c:pt>
                <c:pt idx="17">
                  <c:v>7.9879877455712994E-3</c:v>
                </c:pt>
                <c:pt idx="18">
                  <c:v>7.9476264036441695E-3</c:v>
                </c:pt>
                <c:pt idx="19">
                  <c:v>9.1939720342511903E-3</c:v>
                </c:pt>
                <c:pt idx="20">
                  <c:v>9.7566460436762491E-3</c:v>
                </c:pt>
                <c:pt idx="21">
                  <c:v>9.9680797711023499E-3</c:v>
                </c:pt>
                <c:pt idx="22">
                  <c:v>9.2632823485775499E-3</c:v>
                </c:pt>
                <c:pt idx="23">
                  <c:v>9.4090042532452602E-3</c:v>
                </c:pt>
                <c:pt idx="24">
                  <c:v>7.3167934944184604E-3</c:v>
                </c:pt>
                <c:pt idx="25">
                  <c:v>6.4470475807388199E-3</c:v>
                </c:pt>
                <c:pt idx="26">
                  <c:v>6.1544688862393802E-3</c:v>
                </c:pt>
                <c:pt idx="27">
                  <c:v>6.60469499773517E-3</c:v>
                </c:pt>
                <c:pt idx="28">
                  <c:v>6.5256552931098402E-3</c:v>
                </c:pt>
                <c:pt idx="29">
                  <c:v>8.9639382214824898E-3</c:v>
                </c:pt>
                <c:pt idx="30">
                  <c:v>9.4922243148022195E-3</c:v>
                </c:pt>
                <c:pt idx="31">
                  <c:v>1.04371106791979E-2</c:v>
                </c:pt>
                <c:pt idx="32">
                  <c:v>1.4133908019654201E-2</c:v>
                </c:pt>
                <c:pt idx="33">
                  <c:v>1.4154147281150799E-2</c:v>
                </c:pt>
                <c:pt idx="34">
                  <c:v>1.2341029622579099E-2</c:v>
                </c:pt>
                <c:pt idx="35">
                  <c:v>1.1937583466736099E-2</c:v>
                </c:pt>
                <c:pt idx="36">
                  <c:v>1.4111550769018899E-2</c:v>
                </c:pt>
                <c:pt idx="37">
                  <c:v>1.1886123869738301E-2</c:v>
                </c:pt>
                <c:pt idx="38">
                  <c:v>1.23824650839143E-2</c:v>
                </c:pt>
                <c:pt idx="39">
                  <c:v>1.27008787979175E-2</c:v>
                </c:pt>
                <c:pt idx="40">
                  <c:v>1.2351125300236E-2</c:v>
                </c:pt>
                <c:pt idx="41">
                  <c:v>8.7100898889271704E-3</c:v>
                </c:pt>
                <c:pt idx="42">
                  <c:v>7.6829970202593701E-3</c:v>
                </c:pt>
                <c:pt idx="43">
                  <c:v>7.6524316370694002E-3</c:v>
                </c:pt>
                <c:pt idx="44">
                  <c:v>6.00881337530012E-3</c:v>
                </c:pt>
                <c:pt idx="45">
                  <c:v>6.7555026854652896E-3</c:v>
                </c:pt>
                <c:pt idx="46">
                  <c:v>6.6582192707238703E-3</c:v>
                </c:pt>
                <c:pt idx="47">
                  <c:v>7.3109037029880303E-3</c:v>
                </c:pt>
                <c:pt idx="48">
                  <c:v>6.1397278987271103E-3</c:v>
                </c:pt>
                <c:pt idx="49">
                  <c:v>6.7596480748221598E-3</c:v>
                </c:pt>
                <c:pt idx="50">
                  <c:v>6.0702329527247698E-3</c:v>
                </c:pt>
                <c:pt idx="51">
                  <c:v>7.2047570070326201E-3</c:v>
                </c:pt>
                <c:pt idx="52">
                  <c:v>6.54208139221226E-3</c:v>
                </c:pt>
                <c:pt idx="53">
                  <c:v>6.4552342646754003E-3</c:v>
                </c:pt>
                <c:pt idx="54">
                  <c:v>6.9109966706181903E-3</c:v>
                </c:pt>
                <c:pt idx="55">
                  <c:v>8.7125895451684397E-3</c:v>
                </c:pt>
                <c:pt idx="56">
                  <c:v>8.4922353644585995E-3</c:v>
                </c:pt>
                <c:pt idx="57">
                  <c:v>8.7527781131243008E-3</c:v>
                </c:pt>
                <c:pt idx="58">
                  <c:v>9.4253387894920292E-3</c:v>
                </c:pt>
                <c:pt idx="59">
                  <c:v>8.9980189994163899E-3</c:v>
                </c:pt>
                <c:pt idx="60">
                  <c:v>8.1111353315556998E-3</c:v>
                </c:pt>
                <c:pt idx="61">
                  <c:v>7.6794638201401503E-3</c:v>
                </c:pt>
                <c:pt idx="62">
                  <c:v>7.8503758482902797E-3</c:v>
                </c:pt>
                <c:pt idx="63">
                  <c:v>8.8372727721327208E-3</c:v>
                </c:pt>
                <c:pt idx="64">
                  <c:v>8.7793474667855406E-3</c:v>
                </c:pt>
                <c:pt idx="65">
                  <c:v>8.7007727321400594E-3</c:v>
                </c:pt>
                <c:pt idx="66">
                  <c:v>8.5371038801469092E-3</c:v>
                </c:pt>
                <c:pt idx="67">
                  <c:v>8.1341757233172208E-3</c:v>
                </c:pt>
                <c:pt idx="68">
                  <c:v>6.65275243402945E-3</c:v>
                </c:pt>
                <c:pt idx="69">
                  <c:v>9.6531139628788804E-3</c:v>
                </c:pt>
                <c:pt idx="70">
                  <c:v>1.20077804935423E-2</c:v>
                </c:pt>
                <c:pt idx="71">
                  <c:v>1.35174657830639E-2</c:v>
                </c:pt>
                <c:pt idx="72">
                  <c:v>1.37934323870368E-2</c:v>
                </c:pt>
                <c:pt idx="73">
                  <c:v>1.35337354778581E-2</c:v>
                </c:pt>
                <c:pt idx="74">
                  <c:v>1.16144420638343E-2</c:v>
                </c:pt>
                <c:pt idx="75">
                  <c:v>9.3695715788245908E-3</c:v>
                </c:pt>
                <c:pt idx="76">
                  <c:v>9.4710452221006408E-3</c:v>
                </c:pt>
                <c:pt idx="77">
                  <c:v>9.6512587287083396E-3</c:v>
                </c:pt>
                <c:pt idx="78">
                  <c:v>9.9521717717336693E-3</c:v>
                </c:pt>
                <c:pt idx="79">
                  <c:v>9.6559541190533692E-3</c:v>
                </c:pt>
                <c:pt idx="80">
                  <c:v>1.1122827471096299E-2</c:v>
                </c:pt>
                <c:pt idx="81">
                  <c:v>9.3616247874573396E-3</c:v>
                </c:pt>
                <c:pt idx="82">
                  <c:v>9.3325767720655005E-3</c:v>
                </c:pt>
                <c:pt idx="83">
                  <c:v>9.9002063825431204E-3</c:v>
                </c:pt>
                <c:pt idx="84">
                  <c:v>9.2443390846833496E-3</c:v>
                </c:pt>
                <c:pt idx="85">
                  <c:v>7.8087571057965204E-3</c:v>
                </c:pt>
                <c:pt idx="86">
                  <c:v>7.46991842132071E-3</c:v>
                </c:pt>
                <c:pt idx="87">
                  <c:v>6.5290415362539798E-3</c:v>
                </c:pt>
                <c:pt idx="88">
                  <c:v>4.1156339667034001E-3</c:v>
                </c:pt>
                <c:pt idx="89">
                  <c:v>4.5074904020666502E-3</c:v>
                </c:pt>
                <c:pt idx="90">
                  <c:v>5.5310192679297598E-3</c:v>
                </c:pt>
                <c:pt idx="91">
                  <c:v>6.2625482129690701E-3</c:v>
                </c:pt>
                <c:pt idx="92">
                  <c:v>6.2251495583480303E-3</c:v>
                </c:pt>
                <c:pt idx="93">
                  <c:v>7.7262805738162101E-3</c:v>
                </c:pt>
                <c:pt idx="94">
                  <c:v>7.60946911562938E-3</c:v>
                </c:pt>
                <c:pt idx="95">
                  <c:v>8.6810416564298103E-3</c:v>
                </c:pt>
                <c:pt idx="96">
                  <c:v>8.4469783365820599E-3</c:v>
                </c:pt>
                <c:pt idx="97">
                  <c:v>9.2874805580331309E-3</c:v>
                </c:pt>
                <c:pt idx="98">
                  <c:v>7.9402671650896095E-3</c:v>
                </c:pt>
                <c:pt idx="99">
                  <c:v>8.4625860693236105E-3</c:v>
                </c:pt>
                <c:pt idx="100">
                  <c:v>6.74035966052902E-3</c:v>
                </c:pt>
                <c:pt idx="101">
                  <c:v>5.9093420062754001E-3</c:v>
                </c:pt>
                <c:pt idx="102">
                  <c:v>5.3886231853535601E-3</c:v>
                </c:pt>
                <c:pt idx="103">
                  <c:v>6.5211107456180596E-3</c:v>
                </c:pt>
                <c:pt idx="104">
                  <c:v>7.1532738148616798E-3</c:v>
                </c:pt>
                <c:pt idx="105">
                  <c:v>8.4720277948784894E-3</c:v>
                </c:pt>
                <c:pt idx="106">
                  <c:v>9.2132263651173406E-3</c:v>
                </c:pt>
                <c:pt idx="107">
                  <c:v>9.7928816813569394E-3</c:v>
                </c:pt>
                <c:pt idx="108">
                  <c:v>9.8032906697003708E-3</c:v>
                </c:pt>
                <c:pt idx="109">
                  <c:v>8.9817746983141006E-3</c:v>
                </c:pt>
                <c:pt idx="110">
                  <c:v>7.5253567430415298E-3</c:v>
                </c:pt>
                <c:pt idx="111">
                  <c:v>5.9528109557272701E-3</c:v>
                </c:pt>
                <c:pt idx="112">
                  <c:v>6.19717055032504E-3</c:v>
                </c:pt>
                <c:pt idx="113">
                  <c:v>5.9199171025245099E-3</c:v>
                </c:pt>
                <c:pt idx="114">
                  <c:v>8.0466469366445494E-3</c:v>
                </c:pt>
                <c:pt idx="115">
                  <c:v>1.0325050168746901E-2</c:v>
                </c:pt>
                <c:pt idx="116">
                  <c:v>1.03154505679283E-2</c:v>
                </c:pt>
                <c:pt idx="117">
                  <c:v>1.05481308268357E-2</c:v>
                </c:pt>
                <c:pt idx="118">
                  <c:v>1.0829323808304101E-2</c:v>
                </c:pt>
                <c:pt idx="119">
                  <c:v>9.9597377767813005E-3</c:v>
                </c:pt>
                <c:pt idx="120">
                  <c:v>9.37825280125173E-3</c:v>
                </c:pt>
                <c:pt idx="121">
                  <c:v>1.1034713904132999E-2</c:v>
                </c:pt>
                <c:pt idx="122">
                  <c:v>1.22667175965443E-2</c:v>
                </c:pt>
                <c:pt idx="123">
                  <c:v>1.19185474908272E-2</c:v>
                </c:pt>
                <c:pt idx="124">
                  <c:v>1.1597114385541899E-2</c:v>
                </c:pt>
                <c:pt idx="125">
                  <c:v>1.0513216521856199E-2</c:v>
                </c:pt>
                <c:pt idx="126">
                  <c:v>9.2818397880426503E-3</c:v>
                </c:pt>
                <c:pt idx="127">
                  <c:v>6.6387469409109803E-3</c:v>
                </c:pt>
                <c:pt idx="128">
                  <c:v>7.21625430316041E-3</c:v>
                </c:pt>
                <c:pt idx="129">
                  <c:v>7.14210011822871E-3</c:v>
                </c:pt>
                <c:pt idx="130">
                  <c:v>7.2608080266841901E-3</c:v>
                </c:pt>
                <c:pt idx="131">
                  <c:v>6.7417938752259701E-3</c:v>
                </c:pt>
                <c:pt idx="132">
                  <c:v>6.3017544821168904E-3</c:v>
                </c:pt>
                <c:pt idx="133">
                  <c:v>7.1790876592257302E-3</c:v>
                </c:pt>
                <c:pt idx="134">
                  <c:v>7.4285472391447498E-3</c:v>
                </c:pt>
                <c:pt idx="135">
                  <c:v>7.1580575884017898E-3</c:v>
                </c:pt>
                <c:pt idx="136">
                  <c:v>7.2575876730093204E-3</c:v>
                </c:pt>
                <c:pt idx="137">
                  <c:v>6.9144664451700998E-3</c:v>
                </c:pt>
                <c:pt idx="138">
                  <c:v>5.2752974625915302E-3</c:v>
                </c:pt>
                <c:pt idx="139">
                  <c:v>5.0071602579508396E-3</c:v>
                </c:pt>
                <c:pt idx="140">
                  <c:v>5.0749991137310898E-3</c:v>
                </c:pt>
                <c:pt idx="141">
                  <c:v>5.3262104001102501E-3</c:v>
                </c:pt>
                <c:pt idx="142">
                  <c:v>7.0266903864982201E-3</c:v>
                </c:pt>
                <c:pt idx="143">
                  <c:v>6.9524868823578204E-3</c:v>
                </c:pt>
                <c:pt idx="144">
                  <c:v>7.2974307885123801E-3</c:v>
                </c:pt>
                <c:pt idx="145">
                  <c:v>9.1980606033228891E-3</c:v>
                </c:pt>
                <c:pt idx="146">
                  <c:v>9.8624848168008001E-3</c:v>
                </c:pt>
                <c:pt idx="147">
                  <c:v>8.84460095839152E-3</c:v>
                </c:pt>
                <c:pt idx="148">
                  <c:v>1.1115957117750401E-2</c:v>
                </c:pt>
                <c:pt idx="149">
                  <c:v>1.5298385198327699E-2</c:v>
                </c:pt>
                <c:pt idx="150">
                  <c:v>1.5155679404432999E-2</c:v>
                </c:pt>
                <c:pt idx="151">
                  <c:v>1.6239431921440301E-2</c:v>
                </c:pt>
                <c:pt idx="152">
                  <c:v>1.6906288821509099E-2</c:v>
                </c:pt>
                <c:pt idx="153">
                  <c:v>1.6504600184099501E-2</c:v>
                </c:pt>
                <c:pt idx="154">
                  <c:v>1.51135819862772E-2</c:v>
                </c:pt>
                <c:pt idx="155">
                  <c:v>1.40564145981868E-2</c:v>
                </c:pt>
                <c:pt idx="156">
                  <c:v>1.4182683068138901E-2</c:v>
                </c:pt>
                <c:pt idx="157">
                  <c:v>1.4671450298920599E-2</c:v>
                </c:pt>
                <c:pt idx="158">
                  <c:v>1.5893694897953999E-2</c:v>
                </c:pt>
                <c:pt idx="159">
                  <c:v>1.47339271267858E-2</c:v>
                </c:pt>
                <c:pt idx="160">
                  <c:v>1.39171660208709E-2</c:v>
                </c:pt>
                <c:pt idx="161">
                  <c:v>1.36936630806651E-2</c:v>
                </c:pt>
                <c:pt idx="162">
                  <c:v>1.54297305556306E-2</c:v>
                </c:pt>
                <c:pt idx="163">
                  <c:v>1.37598103951901E-2</c:v>
                </c:pt>
                <c:pt idx="164">
                  <c:v>1.31429240008874E-2</c:v>
                </c:pt>
                <c:pt idx="165">
                  <c:v>1.3393072942822701E-2</c:v>
                </c:pt>
                <c:pt idx="166">
                  <c:v>1.1451940051666099E-2</c:v>
                </c:pt>
                <c:pt idx="167">
                  <c:v>8.8760156728912108E-3</c:v>
                </c:pt>
                <c:pt idx="168">
                  <c:v>9.6704423687047798E-3</c:v>
                </c:pt>
                <c:pt idx="169">
                  <c:v>9.6073561543416602E-3</c:v>
                </c:pt>
                <c:pt idx="170">
                  <c:v>9.5313909810342198E-3</c:v>
                </c:pt>
                <c:pt idx="171">
                  <c:v>1.0138330701160001E-2</c:v>
                </c:pt>
                <c:pt idx="172">
                  <c:v>1.1014616596984101E-2</c:v>
                </c:pt>
                <c:pt idx="173">
                  <c:v>8.9321453444083394E-3</c:v>
                </c:pt>
                <c:pt idx="174">
                  <c:v>9.8829922266748197E-3</c:v>
                </c:pt>
                <c:pt idx="175">
                  <c:v>9.7802548484580507E-3</c:v>
                </c:pt>
                <c:pt idx="176">
                  <c:v>1.07491765507352E-2</c:v>
                </c:pt>
                <c:pt idx="177">
                  <c:v>1.0957286700493301E-2</c:v>
                </c:pt>
                <c:pt idx="178">
                  <c:v>1.12064800510542E-2</c:v>
                </c:pt>
                <c:pt idx="179">
                  <c:v>1.16645187110425E-2</c:v>
                </c:pt>
                <c:pt idx="180">
                  <c:v>1.4950671932719199E-2</c:v>
                </c:pt>
                <c:pt idx="181">
                  <c:v>1.36178503906668E-2</c:v>
                </c:pt>
                <c:pt idx="182">
                  <c:v>1.23397994208769E-2</c:v>
                </c:pt>
                <c:pt idx="183">
                  <c:v>1.3041151773786799E-2</c:v>
                </c:pt>
                <c:pt idx="184">
                  <c:v>1.2196579485118901E-2</c:v>
                </c:pt>
                <c:pt idx="185">
                  <c:v>8.7534660925096906E-3</c:v>
                </c:pt>
                <c:pt idx="186">
                  <c:v>8.4990567047277393E-3</c:v>
                </c:pt>
                <c:pt idx="187">
                  <c:v>8.3295964796094892E-3</c:v>
                </c:pt>
                <c:pt idx="188">
                  <c:v>6.8233781257347201E-3</c:v>
                </c:pt>
                <c:pt idx="189">
                  <c:v>6.8387897576691501E-3</c:v>
                </c:pt>
                <c:pt idx="190">
                  <c:v>6.3725086888118199E-3</c:v>
                </c:pt>
                <c:pt idx="191">
                  <c:v>8.2095189395505804E-3</c:v>
                </c:pt>
                <c:pt idx="192">
                  <c:v>8.3536541574743897E-3</c:v>
                </c:pt>
                <c:pt idx="193">
                  <c:v>8.6574041275756797E-3</c:v>
                </c:pt>
                <c:pt idx="194">
                  <c:v>8.4411775729197405E-3</c:v>
                </c:pt>
                <c:pt idx="195">
                  <c:v>7.4548226104888199E-3</c:v>
                </c:pt>
                <c:pt idx="196">
                  <c:v>9.3918919747697505E-3</c:v>
                </c:pt>
                <c:pt idx="197">
                  <c:v>9.3034242334932397E-3</c:v>
                </c:pt>
                <c:pt idx="198">
                  <c:v>8.7486108283786699E-3</c:v>
                </c:pt>
                <c:pt idx="199">
                  <c:v>8.9894861413642099E-3</c:v>
                </c:pt>
                <c:pt idx="200">
                  <c:v>9.0228341929153091E-3</c:v>
                </c:pt>
                <c:pt idx="201">
                  <c:v>5.8772203349051104E-3</c:v>
                </c:pt>
                <c:pt idx="202">
                  <c:v>6.6225727909523802E-3</c:v>
                </c:pt>
                <c:pt idx="203">
                  <c:v>6.8926788804840999E-3</c:v>
                </c:pt>
                <c:pt idx="204">
                  <c:v>8.5240280233288106E-3</c:v>
                </c:pt>
                <c:pt idx="205">
                  <c:v>8.59433039115781E-3</c:v>
                </c:pt>
                <c:pt idx="206">
                  <c:v>8.4447298884218393E-3</c:v>
                </c:pt>
                <c:pt idx="207">
                  <c:v>7.8542600654176193E-3</c:v>
                </c:pt>
                <c:pt idx="208">
                  <c:v>7.89746240630332E-3</c:v>
                </c:pt>
                <c:pt idx="209">
                  <c:v>8.1577381612602806E-3</c:v>
                </c:pt>
                <c:pt idx="210">
                  <c:v>1.9327709400915199E-2</c:v>
                </c:pt>
                <c:pt idx="211">
                  <c:v>1.92217295582124E-2</c:v>
                </c:pt>
                <c:pt idx="212">
                  <c:v>1.9158208423393601E-2</c:v>
                </c:pt>
                <c:pt idx="213">
                  <c:v>1.9526411386313301E-2</c:v>
                </c:pt>
                <c:pt idx="214">
                  <c:v>1.8997489433912301E-2</c:v>
                </c:pt>
                <c:pt idx="215">
                  <c:v>8.9637032404253705E-3</c:v>
                </c:pt>
                <c:pt idx="216">
                  <c:v>8.9479935719190794E-3</c:v>
                </c:pt>
                <c:pt idx="217">
                  <c:v>9.0209022990781207E-3</c:v>
                </c:pt>
                <c:pt idx="218">
                  <c:v>8.5523427140842996E-3</c:v>
                </c:pt>
                <c:pt idx="219">
                  <c:v>6.7545632510278304E-3</c:v>
                </c:pt>
                <c:pt idx="220">
                  <c:v>6.4300299299615898E-3</c:v>
                </c:pt>
                <c:pt idx="221">
                  <c:v>6.6109993060718096E-3</c:v>
                </c:pt>
                <c:pt idx="222">
                  <c:v>6.8342764752604901E-3</c:v>
                </c:pt>
                <c:pt idx="223">
                  <c:v>7.0432888666291799E-3</c:v>
                </c:pt>
                <c:pt idx="224">
                  <c:v>6.6215693010012698E-3</c:v>
                </c:pt>
                <c:pt idx="225">
                  <c:v>6.2367987878588597E-3</c:v>
                </c:pt>
                <c:pt idx="226">
                  <c:v>6.5323276876047501E-3</c:v>
                </c:pt>
                <c:pt idx="227">
                  <c:v>6.6572654955651504E-3</c:v>
                </c:pt>
                <c:pt idx="228">
                  <c:v>5.7182312953261202E-3</c:v>
                </c:pt>
                <c:pt idx="229">
                  <c:v>5.0624807379497996E-3</c:v>
                </c:pt>
                <c:pt idx="230">
                  <c:v>4.7367374745736603E-3</c:v>
                </c:pt>
                <c:pt idx="231">
                  <c:v>4.1893635729774604E-3</c:v>
                </c:pt>
                <c:pt idx="232">
                  <c:v>3.5419547531275902E-3</c:v>
                </c:pt>
                <c:pt idx="233">
                  <c:v>2.7743331056474499E-3</c:v>
                </c:pt>
                <c:pt idx="234">
                  <c:v>2.6465930476933801E-3</c:v>
                </c:pt>
                <c:pt idx="235">
                  <c:v>3.1062970361396399E-3</c:v>
                </c:pt>
                <c:pt idx="236">
                  <c:v>4.95243022144406E-3</c:v>
                </c:pt>
                <c:pt idx="237">
                  <c:v>4.80544031773706E-3</c:v>
                </c:pt>
                <c:pt idx="238">
                  <c:v>6.0862921376701002E-3</c:v>
                </c:pt>
                <c:pt idx="239">
                  <c:v>8.9974521563172798E-3</c:v>
                </c:pt>
                <c:pt idx="240">
                  <c:v>9.07238927132876E-3</c:v>
                </c:pt>
                <c:pt idx="241">
                  <c:v>8.2637074317432804E-3</c:v>
                </c:pt>
                <c:pt idx="242">
                  <c:v>8.3396106284544108E-3</c:v>
                </c:pt>
                <c:pt idx="243">
                  <c:v>8.1192132988977105E-3</c:v>
                </c:pt>
                <c:pt idx="244">
                  <c:v>5.1757637686393803E-3</c:v>
                </c:pt>
                <c:pt idx="245">
                  <c:v>5.0358759357376302E-3</c:v>
                </c:pt>
                <c:pt idx="246">
                  <c:v>4.4268307339418904E-3</c:v>
                </c:pt>
                <c:pt idx="247">
                  <c:v>5.6357196728293304E-3</c:v>
                </c:pt>
                <c:pt idx="248">
                  <c:v>4.8555176405005503E-3</c:v>
                </c:pt>
                <c:pt idx="249">
                  <c:v>5.9161545219652296E-3</c:v>
                </c:pt>
                <c:pt idx="250">
                  <c:v>5.6323873903124802E-3</c:v>
                </c:pt>
                <c:pt idx="251">
                  <c:v>6.0617974281473802E-3</c:v>
                </c:pt>
                <c:pt idx="252">
                  <c:v>8.6579075858015907E-3</c:v>
                </c:pt>
                <c:pt idx="253">
                  <c:v>9.2831300864372503E-3</c:v>
                </c:pt>
                <c:pt idx="254">
                  <c:v>8.6016834868891199E-3</c:v>
                </c:pt>
                <c:pt idx="255">
                  <c:v>8.6597518487256196E-3</c:v>
                </c:pt>
                <c:pt idx="256">
                  <c:v>8.4125128553403893E-3</c:v>
                </c:pt>
                <c:pt idx="257">
                  <c:v>5.7328259619139404E-3</c:v>
                </c:pt>
                <c:pt idx="258">
                  <c:v>5.1694338542762003E-3</c:v>
                </c:pt>
                <c:pt idx="259">
                  <c:v>5.22816009348982E-3</c:v>
                </c:pt>
                <c:pt idx="260">
                  <c:v>5.1451445634080797E-3</c:v>
                </c:pt>
                <c:pt idx="261">
                  <c:v>5.0485885629565101E-3</c:v>
                </c:pt>
                <c:pt idx="262">
                  <c:v>4.0897149620750198E-3</c:v>
                </c:pt>
                <c:pt idx="263">
                  <c:v>4.0989541271921701E-3</c:v>
                </c:pt>
                <c:pt idx="264">
                  <c:v>4.6444601363122501E-3</c:v>
                </c:pt>
                <c:pt idx="265">
                  <c:v>6.2479079256684599E-3</c:v>
                </c:pt>
                <c:pt idx="266">
                  <c:v>7.1227425484306096E-3</c:v>
                </c:pt>
                <c:pt idx="267">
                  <c:v>7.0036794871202804E-3</c:v>
                </c:pt>
                <c:pt idx="268">
                  <c:v>6.6569264680886604E-3</c:v>
                </c:pt>
                <c:pt idx="269">
                  <c:v>6.6918752206141701E-3</c:v>
                </c:pt>
                <c:pt idx="270">
                  <c:v>5.1101655136828296E-3</c:v>
                </c:pt>
                <c:pt idx="271">
                  <c:v>1.27366878550009E-2</c:v>
                </c:pt>
                <c:pt idx="272">
                  <c:v>1.38897515327933E-2</c:v>
                </c:pt>
                <c:pt idx="273">
                  <c:v>1.6339951705994799E-2</c:v>
                </c:pt>
                <c:pt idx="274">
                  <c:v>1.6636917920486601E-2</c:v>
                </c:pt>
                <c:pt idx="275">
                  <c:v>1.7579003758210102E-2</c:v>
                </c:pt>
                <c:pt idx="276">
                  <c:v>1.33397320962323E-2</c:v>
                </c:pt>
                <c:pt idx="277">
                  <c:v>1.2457569488354201E-2</c:v>
                </c:pt>
                <c:pt idx="278">
                  <c:v>9.7266837006516893E-3</c:v>
                </c:pt>
                <c:pt idx="279">
                  <c:v>1.09045412815055E-2</c:v>
                </c:pt>
                <c:pt idx="280">
                  <c:v>1.0934261779392799E-2</c:v>
                </c:pt>
                <c:pt idx="281">
                  <c:v>1.1037704679847099E-2</c:v>
                </c:pt>
                <c:pt idx="282">
                  <c:v>1.0727556515264899E-2</c:v>
                </c:pt>
                <c:pt idx="283">
                  <c:v>1.02979658941712E-2</c:v>
                </c:pt>
                <c:pt idx="284">
                  <c:v>1.0790508152351301E-2</c:v>
                </c:pt>
                <c:pt idx="285">
                  <c:v>9.5442653172872396E-3</c:v>
                </c:pt>
                <c:pt idx="286">
                  <c:v>8.6130526816349303E-3</c:v>
                </c:pt>
                <c:pt idx="287">
                  <c:v>8.6537351662531008E-3</c:v>
                </c:pt>
                <c:pt idx="288">
                  <c:v>8.6901655890199003E-3</c:v>
                </c:pt>
                <c:pt idx="289">
                  <c:v>4.6642849985545397E-3</c:v>
                </c:pt>
                <c:pt idx="290">
                  <c:v>4.0099932895564698E-3</c:v>
                </c:pt>
                <c:pt idx="291">
                  <c:v>4.2203772851719303E-3</c:v>
                </c:pt>
                <c:pt idx="292">
                  <c:v>3.9749288304755104E-3</c:v>
                </c:pt>
                <c:pt idx="293">
                  <c:v>3.6979381731706098E-3</c:v>
                </c:pt>
                <c:pt idx="294">
                  <c:v>4.17527513172938E-3</c:v>
                </c:pt>
                <c:pt idx="295">
                  <c:v>4.9808319266375503E-3</c:v>
                </c:pt>
                <c:pt idx="296">
                  <c:v>7.94376378067751E-3</c:v>
                </c:pt>
                <c:pt idx="297">
                  <c:v>9.4950650331146504E-3</c:v>
                </c:pt>
                <c:pt idx="298">
                  <c:v>1.01535733895999E-2</c:v>
                </c:pt>
                <c:pt idx="299">
                  <c:v>1.03790925903478E-2</c:v>
                </c:pt>
                <c:pt idx="300">
                  <c:v>1.0174604965026699E-2</c:v>
                </c:pt>
                <c:pt idx="301">
                  <c:v>8.2227313812590196E-3</c:v>
                </c:pt>
                <c:pt idx="302">
                  <c:v>6.2746181292605103E-3</c:v>
                </c:pt>
                <c:pt idx="303">
                  <c:v>5.8630758360026297E-3</c:v>
                </c:pt>
                <c:pt idx="304">
                  <c:v>5.3538550698206504E-3</c:v>
                </c:pt>
                <c:pt idx="305">
                  <c:v>5.3574437952612396E-3</c:v>
                </c:pt>
                <c:pt idx="306">
                  <c:v>6.9825886203968898E-3</c:v>
                </c:pt>
                <c:pt idx="307">
                  <c:v>1.2151400484490101E-2</c:v>
                </c:pt>
                <c:pt idx="308">
                  <c:v>1.44880068418197E-2</c:v>
                </c:pt>
                <c:pt idx="309">
                  <c:v>1.5451432587112599E-2</c:v>
                </c:pt>
                <c:pt idx="310">
                  <c:v>1.7215012076819601E-2</c:v>
                </c:pt>
                <c:pt idx="311">
                  <c:v>1.7303234090132499E-2</c:v>
                </c:pt>
                <c:pt idx="312">
                  <c:v>1.4502024070087599E-2</c:v>
                </c:pt>
                <c:pt idx="313">
                  <c:v>1.3284453803273E-2</c:v>
                </c:pt>
                <c:pt idx="314">
                  <c:v>1.37330895006668E-2</c:v>
                </c:pt>
                <c:pt idx="315">
                  <c:v>1.18617506578575E-2</c:v>
                </c:pt>
                <c:pt idx="316">
                  <c:v>1.14710202706454E-2</c:v>
                </c:pt>
                <c:pt idx="317">
                  <c:v>1.2116793461390401E-2</c:v>
                </c:pt>
                <c:pt idx="318">
                  <c:v>1.2869895882578501E-2</c:v>
                </c:pt>
                <c:pt idx="319">
                  <c:v>1.24601338947351E-2</c:v>
                </c:pt>
                <c:pt idx="320">
                  <c:v>1.21474823485154E-2</c:v>
                </c:pt>
                <c:pt idx="321">
                  <c:v>1.4996857724678399E-2</c:v>
                </c:pt>
                <c:pt idx="322">
                  <c:v>1.4787501525139199E-2</c:v>
                </c:pt>
                <c:pt idx="323">
                  <c:v>1.34879250309518E-2</c:v>
                </c:pt>
                <c:pt idx="324">
                  <c:v>1.25220807462708E-2</c:v>
                </c:pt>
                <c:pt idx="325">
                  <c:v>1.26277184079755E-2</c:v>
                </c:pt>
                <c:pt idx="326">
                  <c:v>1.0038353108138999E-2</c:v>
                </c:pt>
                <c:pt idx="327">
                  <c:v>9.9889567142202405E-3</c:v>
                </c:pt>
                <c:pt idx="328">
                  <c:v>9.9060388864954593E-3</c:v>
                </c:pt>
                <c:pt idx="329">
                  <c:v>1.02860435139508E-2</c:v>
                </c:pt>
                <c:pt idx="330">
                  <c:v>9.3418979995848906E-3</c:v>
                </c:pt>
                <c:pt idx="331">
                  <c:v>8.1890156081154408E-3</c:v>
                </c:pt>
                <c:pt idx="332">
                  <c:v>1.03912397387856E-2</c:v>
                </c:pt>
                <c:pt idx="333">
                  <c:v>1.01248001132755E-2</c:v>
                </c:pt>
                <c:pt idx="334">
                  <c:v>1.1090706849013299E-2</c:v>
                </c:pt>
                <c:pt idx="335">
                  <c:v>1.1727718200202301E-2</c:v>
                </c:pt>
                <c:pt idx="336">
                  <c:v>1.2031550869952E-2</c:v>
                </c:pt>
                <c:pt idx="337">
                  <c:v>8.1770208577808708E-3</c:v>
                </c:pt>
                <c:pt idx="338">
                  <c:v>8.2103642451445205E-3</c:v>
                </c:pt>
                <c:pt idx="339">
                  <c:v>6.5883648383445997E-3</c:v>
                </c:pt>
                <c:pt idx="340">
                  <c:v>6.2457932347105899E-3</c:v>
                </c:pt>
                <c:pt idx="341">
                  <c:v>5.6600853774690001E-3</c:v>
                </c:pt>
                <c:pt idx="342">
                  <c:v>6.9685889982199099E-3</c:v>
                </c:pt>
                <c:pt idx="343">
                  <c:v>7.01498499604829E-3</c:v>
                </c:pt>
                <c:pt idx="344">
                  <c:v>9.3829580470751704E-3</c:v>
                </c:pt>
                <c:pt idx="345">
                  <c:v>8.8283689871376508E-3</c:v>
                </c:pt>
                <c:pt idx="346">
                  <c:v>1.57328275444579E-2</c:v>
                </c:pt>
                <c:pt idx="347">
                  <c:v>1.53874105681294E-2</c:v>
                </c:pt>
                <c:pt idx="348">
                  <c:v>1.5265127027024801E-2</c:v>
                </c:pt>
                <c:pt idx="349">
                  <c:v>1.5196775402266501E-2</c:v>
                </c:pt>
                <c:pt idx="350">
                  <c:v>1.56151111760223E-2</c:v>
                </c:pt>
                <c:pt idx="351">
                  <c:v>1.1222079289424499E-2</c:v>
                </c:pt>
                <c:pt idx="352">
                  <c:v>1.17529470164163E-2</c:v>
                </c:pt>
                <c:pt idx="353">
                  <c:v>1.12873652935035E-2</c:v>
                </c:pt>
                <c:pt idx="354">
                  <c:v>9.2633847908799305E-3</c:v>
                </c:pt>
                <c:pt idx="355">
                  <c:v>9.3290629611966405E-3</c:v>
                </c:pt>
                <c:pt idx="356">
                  <c:v>9.7371316905400795E-3</c:v>
                </c:pt>
                <c:pt idx="357">
                  <c:v>9.0634634693189092E-3</c:v>
                </c:pt>
                <c:pt idx="358">
                  <c:v>8.8019100194015997E-3</c:v>
                </c:pt>
                <c:pt idx="359">
                  <c:v>1.0165984269025E-2</c:v>
                </c:pt>
                <c:pt idx="360">
                  <c:v>8.8570266062410492E-3</c:v>
                </c:pt>
                <c:pt idx="361">
                  <c:v>8.5484832003515504E-3</c:v>
                </c:pt>
                <c:pt idx="362">
                  <c:v>9.9747138463949399E-3</c:v>
                </c:pt>
                <c:pt idx="363">
                  <c:v>1.11356339086404E-2</c:v>
                </c:pt>
                <c:pt idx="364">
                  <c:v>9.6781739889942806E-3</c:v>
                </c:pt>
                <c:pt idx="365">
                  <c:v>9.4883362040482592E-3</c:v>
                </c:pt>
                <c:pt idx="366">
                  <c:v>8.5641875436723996E-3</c:v>
                </c:pt>
                <c:pt idx="367">
                  <c:v>6.6633955327742196E-3</c:v>
                </c:pt>
                <c:pt idx="368">
                  <c:v>4.4605998991210502E-3</c:v>
                </c:pt>
                <c:pt idx="369">
                  <c:v>5.4224694290829802E-3</c:v>
                </c:pt>
                <c:pt idx="370">
                  <c:v>6.3983958625028099E-3</c:v>
                </c:pt>
                <c:pt idx="371">
                  <c:v>1.3115970738899699E-2</c:v>
                </c:pt>
                <c:pt idx="372">
                  <c:v>1.36448377224567E-2</c:v>
                </c:pt>
                <c:pt idx="373">
                  <c:v>1.3948487174675801E-2</c:v>
                </c:pt>
                <c:pt idx="374">
                  <c:v>1.4102697026610701E-2</c:v>
                </c:pt>
                <c:pt idx="375">
                  <c:v>1.45054328794761E-2</c:v>
                </c:pt>
                <c:pt idx="376">
                  <c:v>1.70421867842134E-2</c:v>
                </c:pt>
                <c:pt idx="377">
                  <c:v>2.2830987714881099E-2</c:v>
                </c:pt>
                <c:pt idx="378">
                  <c:v>3.4712102132253397E-2</c:v>
                </c:pt>
                <c:pt idx="379">
                  <c:v>3.8501906220701501E-2</c:v>
                </c:pt>
                <c:pt idx="380">
                  <c:v>4.1127214076077501E-2</c:v>
                </c:pt>
                <c:pt idx="381">
                  <c:v>4.0573538425183998E-2</c:v>
                </c:pt>
                <c:pt idx="382">
                  <c:v>3.7793508090750799E-2</c:v>
                </c:pt>
                <c:pt idx="383">
                  <c:v>2.8593958766858801E-2</c:v>
                </c:pt>
                <c:pt idx="384">
                  <c:v>2.1895779268760601E-2</c:v>
                </c:pt>
                <c:pt idx="385">
                  <c:v>1.93716266247216E-2</c:v>
                </c:pt>
                <c:pt idx="386">
                  <c:v>1.7356209747528599E-2</c:v>
                </c:pt>
                <c:pt idx="387">
                  <c:v>1.54942362189842E-2</c:v>
                </c:pt>
                <c:pt idx="388">
                  <c:v>1.4136371799130401E-2</c:v>
                </c:pt>
                <c:pt idx="389">
                  <c:v>1.46291734553362E-2</c:v>
                </c:pt>
                <c:pt idx="390">
                  <c:v>1.8666394172630899E-2</c:v>
                </c:pt>
                <c:pt idx="391">
                  <c:v>1.7540114710811801E-2</c:v>
                </c:pt>
                <c:pt idx="392">
                  <c:v>1.7767975532352799E-2</c:v>
                </c:pt>
                <c:pt idx="393">
                  <c:v>1.91824841645096E-2</c:v>
                </c:pt>
                <c:pt idx="394">
                  <c:v>1.8805897925902201E-2</c:v>
                </c:pt>
                <c:pt idx="395">
                  <c:v>1.1482283428269799E-2</c:v>
                </c:pt>
                <c:pt idx="396">
                  <c:v>1.5325306510155999E-2</c:v>
                </c:pt>
                <c:pt idx="397">
                  <c:v>1.6215995924388299E-2</c:v>
                </c:pt>
                <c:pt idx="398">
                  <c:v>1.4993535564163E-2</c:v>
                </c:pt>
                <c:pt idx="399">
                  <c:v>1.4780124987287599E-2</c:v>
                </c:pt>
                <c:pt idx="400">
                  <c:v>1.4418235002454099E-2</c:v>
                </c:pt>
                <c:pt idx="401">
                  <c:v>1.0376301193619699E-2</c:v>
                </c:pt>
                <c:pt idx="402">
                  <c:v>8.8457835597971993E-3</c:v>
                </c:pt>
                <c:pt idx="403">
                  <c:v>9.8489080630182798E-3</c:v>
                </c:pt>
                <c:pt idx="404">
                  <c:v>9.0745051229367997E-3</c:v>
                </c:pt>
                <c:pt idx="405">
                  <c:v>8.9192112387378696E-3</c:v>
                </c:pt>
                <c:pt idx="406">
                  <c:v>9.7972464713258194E-3</c:v>
                </c:pt>
                <c:pt idx="407">
                  <c:v>7.9338299290463103E-3</c:v>
                </c:pt>
                <c:pt idx="408">
                  <c:v>1.02835368498347E-2</c:v>
                </c:pt>
                <c:pt idx="409">
                  <c:v>1.1453100295914301E-2</c:v>
                </c:pt>
                <c:pt idx="410">
                  <c:v>1.56879000217202E-2</c:v>
                </c:pt>
                <c:pt idx="411">
                  <c:v>1.7887353492973299E-2</c:v>
                </c:pt>
                <c:pt idx="412">
                  <c:v>2.0456640480237001E-2</c:v>
                </c:pt>
                <c:pt idx="413">
                  <c:v>1.91664778942627E-2</c:v>
                </c:pt>
                <c:pt idx="414">
                  <c:v>2.0695205545766801E-2</c:v>
                </c:pt>
                <c:pt idx="415">
                  <c:v>1.9059469626934E-2</c:v>
                </c:pt>
                <c:pt idx="416">
                  <c:v>1.79799811858205E-2</c:v>
                </c:pt>
                <c:pt idx="417">
                  <c:v>1.55010550566397E-2</c:v>
                </c:pt>
                <c:pt idx="418">
                  <c:v>1.5388426688550101E-2</c:v>
                </c:pt>
                <c:pt idx="419">
                  <c:v>1.2307658643057801E-2</c:v>
                </c:pt>
                <c:pt idx="420">
                  <c:v>9.5413758657896999E-3</c:v>
                </c:pt>
                <c:pt idx="421">
                  <c:v>7.8781384079588904E-3</c:v>
                </c:pt>
                <c:pt idx="422">
                  <c:v>8.0674619745095093E-3</c:v>
                </c:pt>
                <c:pt idx="423">
                  <c:v>8.7914505949173698E-3</c:v>
                </c:pt>
                <c:pt idx="424">
                  <c:v>8.6185415030699698E-3</c:v>
                </c:pt>
                <c:pt idx="425">
                  <c:v>8.3939449827940705E-3</c:v>
                </c:pt>
                <c:pt idx="426">
                  <c:v>8.2389264767330998E-3</c:v>
                </c:pt>
                <c:pt idx="427">
                  <c:v>8.6008876645513495E-3</c:v>
                </c:pt>
                <c:pt idx="428">
                  <c:v>8.4165189057304503E-3</c:v>
                </c:pt>
                <c:pt idx="429">
                  <c:v>8.86096588424512E-3</c:v>
                </c:pt>
                <c:pt idx="430">
                  <c:v>9.3599735135805901E-3</c:v>
                </c:pt>
                <c:pt idx="431">
                  <c:v>9.1003396567176601E-3</c:v>
                </c:pt>
                <c:pt idx="432">
                  <c:v>8.2014937542064601E-3</c:v>
                </c:pt>
                <c:pt idx="433">
                  <c:v>9.1465835252646996E-3</c:v>
                </c:pt>
                <c:pt idx="434">
                  <c:v>9.6463847899592708E-3</c:v>
                </c:pt>
                <c:pt idx="435">
                  <c:v>8.8855762721529608E-3</c:v>
                </c:pt>
                <c:pt idx="436">
                  <c:v>1.0333965089458301E-2</c:v>
                </c:pt>
                <c:pt idx="437">
                  <c:v>1.01255934588769E-2</c:v>
                </c:pt>
                <c:pt idx="438">
                  <c:v>8.7689494733740603E-3</c:v>
                </c:pt>
                <c:pt idx="439">
                  <c:v>7.6622880452591E-3</c:v>
                </c:pt>
                <c:pt idx="440">
                  <c:v>9.8345292065689493E-3</c:v>
                </c:pt>
                <c:pt idx="441">
                  <c:v>8.8663152350641292E-3</c:v>
                </c:pt>
                <c:pt idx="442">
                  <c:v>9.7644671932267408E-3</c:v>
                </c:pt>
                <c:pt idx="443">
                  <c:v>9.3349724344678406E-3</c:v>
                </c:pt>
                <c:pt idx="444">
                  <c:v>9.2898742389455596E-3</c:v>
                </c:pt>
                <c:pt idx="445">
                  <c:v>6.92367437830622E-3</c:v>
                </c:pt>
                <c:pt idx="446">
                  <c:v>7.6685632259126503E-3</c:v>
                </c:pt>
                <c:pt idx="447">
                  <c:v>8.8256029805271995E-3</c:v>
                </c:pt>
                <c:pt idx="448">
                  <c:v>1.14175800960981E-2</c:v>
                </c:pt>
                <c:pt idx="449">
                  <c:v>1.72743670909071E-2</c:v>
                </c:pt>
                <c:pt idx="450">
                  <c:v>1.9076807197617701E-2</c:v>
                </c:pt>
                <c:pt idx="451">
                  <c:v>2.0919315680338599E-2</c:v>
                </c:pt>
                <c:pt idx="452">
                  <c:v>2.0257864702003602E-2</c:v>
                </c:pt>
                <c:pt idx="453">
                  <c:v>1.8837761514632099E-2</c:v>
                </c:pt>
                <c:pt idx="454">
                  <c:v>1.23372266093702E-2</c:v>
                </c:pt>
                <c:pt idx="455">
                  <c:v>9.6092651719955902E-3</c:v>
                </c:pt>
                <c:pt idx="456">
                  <c:v>7.4459408903301801E-3</c:v>
                </c:pt>
                <c:pt idx="457">
                  <c:v>7.0326563050204204E-3</c:v>
                </c:pt>
                <c:pt idx="458">
                  <c:v>7.0418335656273201E-3</c:v>
                </c:pt>
                <c:pt idx="459">
                  <c:v>8.5154126822876899E-3</c:v>
                </c:pt>
                <c:pt idx="460">
                  <c:v>9.2775037329300408E-3</c:v>
                </c:pt>
                <c:pt idx="461">
                  <c:v>2.3525325266542101E-2</c:v>
                </c:pt>
                <c:pt idx="462">
                  <c:v>2.48310864768478E-2</c:v>
                </c:pt>
                <c:pt idx="463">
                  <c:v>2.48943506434267E-2</c:v>
                </c:pt>
                <c:pt idx="464">
                  <c:v>2.5715920213813501E-2</c:v>
                </c:pt>
                <c:pt idx="465">
                  <c:v>2.7139688778071599E-2</c:v>
                </c:pt>
                <c:pt idx="466">
                  <c:v>1.6681395352071301E-2</c:v>
                </c:pt>
                <c:pt idx="467">
                  <c:v>2.1421127249369599E-2</c:v>
                </c:pt>
                <c:pt idx="468">
                  <c:v>2.1786539328732601E-2</c:v>
                </c:pt>
                <c:pt idx="469">
                  <c:v>2.2671430970197502E-2</c:v>
                </c:pt>
                <c:pt idx="470">
                  <c:v>2.11927496731215E-2</c:v>
                </c:pt>
                <c:pt idx="471">
                  <c:v>2.13813338445362E-2</c:v>
                </c:pt>
                <c:pt idx="472">
                  <c:v>1.46750628477791E-2</c:v>
                </c:pt>
                <c:pt idx="473">
                  <c:v>1.4841545915519901E-2</c:v>
                </c:pt>
                <c:pt idx="474">
                  <c:v>1.2975751268966201E-2</c:v>
                </c:pt>
                <c:pt idx="475">
                  <c:v>1.2322758179917299E-2</c:v>
                </c:pt>
                <c:pt idx="476">
                  <c:v>1.45758948561578E-2</c:v>
                </c:pt>
                <c:pt idx="477">
                  <c:v>1.6769040124745799E-2</c:v>
                </c:pt>
                <c:pt idx="478">
                  <c:v>1.7593630701448801E-2</c:v>
                </c:pt>
                <c:pt idx="479">
                  <c:v>1.6916384464783E-2</c:v>
                </c:pt>
                <c:pt idx="480">
                  <c:v>1.7542952673885601E-2</c:v>
                </c:pt>
                <c:pt idx="481">
                  <c:v>1.55895122232624E-2</c:v>
                </c:pt>
                <c:pt idx="482">
                  <c:v>1.5286741998856599E-2</c:v>
                </c:pt>
                <c:pt idx="483">
                  <c:v>1.44003868409426E-2</c:v>
                </c:pt>
                <c:pt idx="484">
                  <c:v>1.51893620529218E-2</c:v>
                </c:pt>
                <c:pt idx="485">
                  <c:v>1.6020054992839601E-2</c:v>
                </c:pt>
                <c:pt idx="486">
                  <c:v>1.7199964594105398E-2</c:v>
                </c:pt>
                <c:pt idx="487">
                  <c:v>1.4434205113191099E-2</c:v>
                </c:pt>
                <c:pt idx="488">
                  <c:v>1.64914272687516E-2</c:v>
                </c:pt>
                <c:pt idx="489">
                  <c:v>1.39939697521576E-2</c:v>
                </c:pt>
                <c:pt idx="490">
                  <c:v>1.24852969078319E-2</c:v>
                </c:pt>
                <c:pt idx="491">
                  <c:v>1.5196941287393699E-2</c:v>
                </c:pt>
                <c:pt idx="492">
                  <c:v>1.60840952510381E-2</c:v>
                </c:pt>
                <c:pt idx="493">
                  <c:v>1.62017478319577E-2</c:v>
                </c:pt>
                <c:pt idx="494">
                  <c:v>1.77349523998096E-2</c:v>
                </c:pt>
                <c:pt idx="495">
                  <c:v>1.7580877429871598E-2</c:v>
                </c:pt>
                <c:pt idx="496">
                  <c:v>1.47475165724278E-2</c:v>
                </c:pt>
                <c:pt idx="497">
                  <c:v>1.37955770181553E-2</c:v>
                </c:pt>
                <c:pt idx="498">
                  <c:v>1.1529982556510001E-2</c:v>
                </c:pt>
                <c:pt idx="499">
                  <c:v>1.05989843462551E-2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1-7F40-9B8B-C13DC0EE8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732239"/>
        <c:axId val="217018143"/>
      </c:lineChart>
      <c:catAx>
        <c:axId val="2527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18143"/>
        <c:crosses val="autoZero"/>
        <c:auto val="1"/>
        <c:lblAlgn val="ctr"/>
        <c:lblOffset val="100"/>
        <c:noMultiLvlLbl val="0"/>
      </c:catAx>
      <c:valAx>
        <c:axId val="2170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3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label_sp500!$B$1</c:f>
              <c:strCache>
                <c:ptCount val="1"/>
                <c:pt idx="0">
                  <c:v>sp500_Vol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label_sp500!$A$2:$A$472</c:f>
              <c:strCache>
                <c:ptCount val="471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  <c:pt idx="464">
                  <c:v>2022-06-27</c:v>
                </c:pt>
                <c:pt idx="465">
                  <c:v>2022-07-05</c:v>
                </c:pt>
                <c:pt idx="466">
                  <c:v>2022-07-12</c:v>
                </c:pt>
                <c:pt idx="467">
                  <c:v>2022-07-19</c:v>
                </c:pt>
                <c:pt idx="468">
                  <c:v>2022-07-26</c:v>
                </c:pt>
                <c:pt idx="469">
                  <c:v>2022-08-02</c:v>
                </c:pt>
                <c:pt idx="470">
                  <c:v>2022-08-09</c:v>
                </c:pt>
              </c:strCache>
            </c:strRef>
          </c:cat>
          <c:val>
            <c:numRef>
              <c:f>label_sp500!$B$2:$B$467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1-8143-9F92-545FFF82C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605615"/>
        <c:axId val="357497935"/>
      </c:lineChart>
      <c:catAx>
        <c:axId val="86860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97935"/>
        <c:crosses val="autoZero"/>
        <c:auto val="1"/>
        <c:lblAlgn val="ctr"/>
        <c:lblOffset val="100"/>
        <c:noMultiLvlLbl val="0"/>
      </c:catAx>
      <c:valAx>
        <c:axId val="35749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0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label_sp500!$B$1</c:f>
              <c:strCache>
                <c:ptCount val="1"/>
                <c:pt idx="0">
                  <c:v>sp500_Vol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label_sp500!$B$2:$B$467</c:f>
              <c:numCache>
                <c:formatCode>0.0000%</c:formatCode>
                <c:ptCount val="466"/>
                <c:pt idx="0">
                  <c:v>6.0113048427723904E-3</c:v>
                </c:pt>
                <c:pt idx="1">
                  <c:v>6.3912579444641102E-3</c:v>
                </c:pt>
                <c:pt idx="2">
                  <c:v>6.7978941652895699E-3</c:v>
                </c:pt>
                <c:pt idx="3">
                  <c:v>6.9635019926772204E-3</c:v>
                </c:pt>
                <c:pt idx="4">
                  <c:v>7.1818351965832698E-3</c:v>
                </c:pt>
                <c:pt idx="5">
                  <c:v>6.6870885652276502E-3</c:v>
                </c:pt>
                <c:pt idx="6">
                  <c:v>8.4324452460278997E-3</c:v>
                </c:pt>
                <c:pt idx="7">
                  <c:v>8.2568686346730803E-3</c:v>
                </c:pt>
                <c:pt idx="8">
                  <c:v>8.3504309065429091E-3</c:v>
                </c:pt>
                <c:pt idx="9">
                  <c:v>7.5860085389479904E-3</c:v>
                </c:pt>
                <c:pt idx="10">
                  <c:v>7.2657911728983698E-3</c:v>
                </c:pt>
                <c:pt idx="11">
                  <c:v>4.7346595874271204E-3</c:v>
                </c:pt>
                <c:pt idx="12">
                  <c:v>5.0217820729090198E-3</c:v>
                </c:pt>
                <c:pt idx="13">
                  <c:v>5.3675515144118603E-3</c:v>
                </c:pt>
                <c:pt idx="14">
                  <c:v>5.4220820092090397E-3</c:v>
                </c:pt>
                <c:pt idx="15">
                  <c:v>5.4376747706176704E-3</c:v>
                </c:pt>
                <c:pt idx="16">
                  <c:v>5.1494286973924903E-3</c:v>
                </c:pt>
                <c:pt idx="17">
                  <c:v>4.3788895920962197E-3</c:v>
                </c:pt>
                <c:pt idx="18">
                  <c:v>4.0434685876045698E-3</c:v>
                </c:pt>
                <c:pt idx="19">
                  <c:v>5.0027952348526703E-3</c:v>
                </c:pt>
                <c:pt idx="20">
                  <c:v>5.7072882107792799E-3</c:v>
                </c:pt>
                <c:pt idx="21">
                  <c:v>5.8823332270476697E-3</c:v>
                </c:pt>
                <c:pt idx="22">
                  <c:v>5.5595238302542501E-3</c:v>
                </c:pt>
                <c:pt idx="23">
                  <c:v>5.7117302666605096E-3</c:v>
                </c:pt>
                <c:pt idx="24">
                  <c:v>4.7647455394836599E-3</c:v>
                </c:pt>
                <c:pt idx="25">
                  <c:v>5.0428064763766798E-3</c:v>
                </c:pt>
                <c:pt idx="26">
                  <c:v>6.5514732029476799E-3</c:v>
                </c:pt>
                <c:pt idx="27">
                  <c:v>7.0551853157371303E-3</c:v>
                </c:pt>
                <c:pt idx="28">
                  <c:v>6.8241111658418098E-3</c:v>
                </c:pt>
                <c:pt idx="29">
                  <c:v>6.8057248066952297E-3</c:v>
                </c:pt>
                <c:pt idx="30">
                  <c:v>6.5819540844378101E-3</c:v>
                </c:pt>
                <c:pt idx="31">
                  <c:v>5.2181282130561498E-3</c:v>
                </c:pt>
                <c:pt idx="32">
                  <c:v>5.8197341220866299E-3</c:v>
                </c:pt>
                <c:pt idx="33">
                  <c:v>6.8860272247381902E-3</c:v>
                </c:pt>
                <c:pt idx="34">
                  <c:v>8.8743337807353599E-3</c:v>
                </c:pt>
                <c:pt idx="35">
                  <c:v>8.8418101083900299E-3</c:v>
                </c:pt>
                <c:pt idx="36">
                  <c:v>8.8222113236081107E-3</c:v>
                </c:pt>
                <c:pt idx="37">
                  <c:v>8.6656323377115804E-3</c:v>
                </c:pt>
                <c:pt idx="38">
                  <c:v>7.6231560139335798E-3</c:v>
                </c:pt>
                <c:pt idx="39">
                  <c:v>4.4458554043459997E-3</c:v>
                </c:pt>
                <c:pt idx="40">
                  <c:v>4.0546467352444004E-3</c:v>
                </c:pt>
                <c:pt idx="41">
                  <c:v>4.5333127822960199E-3</c:v>
                </c:pt>
                <c:pt idx="42">
                  <c:v>4.7230955203150403E-3</c:v>
                </c:pt>
                <c:pt idx="43">
                  <c:v>5.0997615618767504E-3</c:v>
                </c:pt>
                <c:pt idx="44">
                  <c:v>5.9612928501996398E-3</c:v>
                </c:pt>
                <c:pt idx="45">
                  <c:v>5.9016797299988504E-3</c:v>
                </c:pt>
                <c:pt idx="46">
                  <c:v>5.8471477464404602E-3</c:v>
                </c:pt>
                <c:pt idx="47">
                  <c:v>5.4365837719486101E-3</c:v>
                </c:pt>
                <c:pt idx="48">
                  <c:v>6.5652486604133699E-3</c:v>
                </c:pt>
                <c:pt idx="49">
                  <c:v>6.2477329181368103E-3</c:v>
                </c:pt>
                <c:pt idx="50">
                  <c:v>6.3297727314679704E-3</c:v>
                </c:pt>
                <c:pt idx="51">
                  <c:v>6.5520197492938102E-3</c:v>
                </c:pt>
                <c:pt idx="52">
                  <c:v>6.8186165677494399E-3</c:v>
                </c:pt>
                <c:pt idx="53">
                  <c:v>6.0239743611975099E-3</c:v>
                </c:pt>
                <c:pt idx="54">
                  <c:v>5.4286950423725099E-3</c:v>
                </c:pt>
                <c:pt idx="55">
                  <c:v>5.1761237332244997E-3</c:v>
                </c:pt>
                <c:pt idx="56">
                  <c:v>5.4325811881313401E-3</c:v>
                </c:pt>
                <c:pt idx="57">
                  <c:v>5.2927267217977598E-3</c:v>
                </c:pt>
                <c:pt idx="58">
                  <c:v>5.4578358846584397E-3</c:v>
                </c:pt>
                <c:pt idx="59">
                  <c:v>5.1308130427507696E-3</c:v>
                </c:pt>
                <c:pt idx="60">
                  <c:v>5.3031161950620499E-3</c:v>
                </c:pt>
                <c:pt idx="61">
                  <c:v>5.1945966955394196E-3</c:v>
                </c:pt>
                <c:pt idx="62">
                  <c:v>4.5470711595939801E-3</c:v>
                </c:pt>
                <c:pt idx="63">
                  <c:v>6.11713745238997E-3</c:v>
                </c:pt>
                <c:pt idx="64">
                  <c:v>6.8514377086146602E-3</c:v>
                </c:pt>
                <c:pt idx="65">
                  <c:v>7.0260519843380904E-3</c:v>
                </c:pt>
                <c:pt idx="66">
                  <c:v>6.7265805804210699E-3</c:v>
                </c:pt>
                <c:pt idx="67">
                  <c:v>7.2669844795019197E-3</c:v>
                </c:pt>
                <c:pt idx="68">
                  <c:v>5.5538454579728298E-3</c:v>
                </c:pt>
                <c:pt idx="69">
                  <c:v>5.3097436425124699E-3</c:v>
                </c:pt>
                <c:pt idx="70">
                  <c:v>5.1866691299229297E-3</c:v>
                </c:pt>
                <c:pt idx="71">
                  <c:v>5.3531914906769004E-3</c:v>
                </c:pt>
                <c:pt idx="72">
                  <c:v>7.0542759284188197E-3</c:v>
                </c:pt>
                <c:pt idx="73">
                  <c:v>7.1978058219873799E-3</c:v>
                </c:pt>
                <c:pt idx="74">
                  <c:v>7.0435781943864002E-3</c:v>
                </c:pt>
                <c:pt idx="75">
                  <c:v>7.2195921531581003E-3</c:v>
                </c:pt>
                <c:pt idx="76">
                  <c:v>7.0660440767192001E-3</c:v>
                </c:pt>
                <c:pt idx="77">
                  <c:v>5.0374143195211401E-3</c:v>
                </c:pt>
                <c:pt idx="78">
                  <c:v>4.6347906635171099E-3</c:v>
                </c:pt>
                <c:pt idx="79">
                  <c:v>4.4196229261046103E-3</c:v>
                </c:pt>
                <c:pt idx="80">
                  <c:v>4.18513706561458E-3</c:v>
                </c:pt>
                <c:pt idx="81">
                  <c:v>4.2120407287562101E-3</c:v>
                </c:pt>
                <c:pt idx="82">
                  <c:v>3.4488236424220901E-3</c:v>
                </c:pt>
                <c:pt idx="83">
                  <c:v>3.57178587855263E-3</c:v>
                </c:pt>
                <c:pt idx="84">
                  <c:v>3.8702967992944202E-3</c:v>
                </c:pt>
                <c:pt idx="85">
                  <c:v>4.7314470621823397E-3</c:v>
                </c:pt>
                <c:pt idx="86">
                  <c:v>4.7151801679046496E-3</c:v>
                </c:pt>
                <c:pt idx="87">
                  <c:v>6.0756942964553997E-3</c:v>
                </c:pt>
                <c:pt idx="88">
                  <c:v>6.5717464318801504E-3</c:v>
                </c:pt>
                <c:pt idx="89">
                  <c:v>6.5950529001673501E-3</c:v>
                </c:pt>
                <c:pt idx="90">
                  <c:v>5.9079558305186099E-3</c:v>
                </c:pt>
                <c:pt idx="91">
                  <c:v>5.7814074119994004E-3</c:v>
                </c:pt>
                <c:pt idx="92">
                  <c:v>4.0699583465693403E-3</c:v>
                </c:pt>
                <c:pt idx="93">
                  <c:v>3.0677870721174498E-3</c:v>
                </c:pt>
                <c:pt idx="94">
                  <c:v>3.49595324764532E-3</c:v>
                </c:pt>
                <c:pt idx="95">
                  <c:v>5.0151294883892597E-3</c:v>
                </c:pt>
                <c:pt idx="96">
                  <c:v>6.9302443386505402E-3</c:v>
                </c:pt>
                <c:pt idx="97">
                  <c:v>8.5313510513240695E-3</c:v>
                </c:pt>
                <c:pt idx="98">
                  <c:v>9.1306737062917705E-3</c:v>
                </c:pt>
                <c:pt idx="99">
                  <c:v>9.2851793440531794E-3</c:v>
                </c:pt>
                <c:pt idx="100">
                  <c:v>8.4474373603704907E-3</c:v>
                </c:pt>
                <c:pt idx="101">
                  <c:v>5.9891729770180499E-3</c:v>
                </c:pt>
                <c:pt idx="102">
                  <c:v>4.2434880821748903E-3</c:v>
                </c:pt>
                <c:pt idx="103">
                  <c:v>3.3515943375034998E-3</c:v>
                </c:pt>
                <c:pt idx="104">
                  <c:v>4.2166696915741904E-3</c:v>
                </c:pt>
                <c:pt idx="105">
                  <c:v>8.3062543863720497E-3</c:v>
                </c:pt>
                <c:pt idx="106">
                  <c:v>8.2822902799191203E-3</c:v>
                </c:pt>
                <c:pt idx="107">
                  <c:v>8.7806858413978905E-3</c:v>
                </c:pt>
                <c:pt idx="108">
                  <c:v>9.8007754767704906E-3</c:v>
                </c:pt>
                <c:pt idx="109">
                  <c:v>9.8166577631072591E-3</c:v>
                </c:pt>
                <c:pt idx="110">
                  <c:v>8.30395754842367E-3</c:v>
                </c:pt>
                <c:pt idx="111">
                  <c:v>9.3814036243653892E-3</c:v>
                </c:pt>
                <c:pt idx="112">
                  <c:v>9.3390974083644093E-3</c:v>
                </c:pt>
                <c:pt idx="113">
                  <c:v>8.3993284023094802E-3</c:v>
                </c:pt>
                <c:pt idx="114">
                  <c:v>7.79152821186506E-3</c:v>
                </c:pt>
                <c:pt idx="115">
                  <c:v>7.8803793161650905E-3</c:v>
                </c:pt>
                <c:pt idx="116">
                  <c:v>7.19359969889319E-3</c:v>
                </c:pt>
                <c:pt idx="117">
                  <c:v>7.4095872846463096E-3</c:v>
                </c:pt>
                <c:pt idx="118">
                  <c:v>7.32970107456948E-3</c:v>
                </c:pt>
                <c:pt idx="119">
                  <c:v>7.4837679259424396E-3</c:v>
                </c:pt>
                <c:pt idx="120">
                  <c:v>6.0991433023029097E-3</c:v>
                </c:pt>
                <c:pt idx="121">
                  <c:v>5.4172303133150504E-3</c:v>
                </c:pt>
                <c:pt idx="122">
                  <c:v>5.1833233805742701E-3</c:v>
                </c:pt>
                <c:pt idx="123">
                  <c:v>5.5447139764364297E-3</c:v>
                </c:pt>
                <c:pt idx="124">
                  <c:v>5.7573425254892003E-3</c:v>
                </c:pt>
                <c:pt idx="125">
                  <c:v>5.4991213845654403E-3</c:v>
                </c:pt>
                <c:pt idx="126">
                  <c:v>5.5480001039338901E-3</c:v>
                </c:pt>
                <c:pt idx="127">
                  <c:v>5.2928308047292903E-3</c:v>
                </c:pt>
                <c:pt idx="128">
                  <c:v>4.7994320576780396E-3</c:v>
                </c:pt>
                <c:pt idx="129">
                  <c:v>5.1226289120595197E-3</c:v>
                </c:pt>
                <c:pt idx="130">
                  <c:v>5.1291605209865601E-3</c:v>
                </c:pt>
                <c:pt idx="131">
                  <c:v>6.5942468716471301E-3</c:v>
                </c:pt>
                <c:pt idx="132">
                  <c:v>6.1577941842054203E-3</c:v>
                </c:pt>
                <c:pt idx="133">
                  <c:v>6.4520442251901101E-3</c:v>
                </c:pt>
                <c:pt idx="134">
                  <c:v>6.5013021536509596E-3</c:v>
                </c:pt>
                <c:pt idx="135">
                  <c:v>6.46251982690659E-3</c:v>
                </c:pt>
                <c:pt idx="136">
                  <c:v>5.2781952440326798E-3</c:v>
                </c:pt>
                <c:pt idx="137">
                  <c:v>8.7294901240828407E-3</c:v>
                </c:pt>
                <c:pt idx="138">
                  <c:v>1.3254457283702401E-2</c:v>
                </c:pt>
                <c:pt idx="139">
                  <c:v>1.4706656495232799E-2</c:v>
                </c:pt>
                <c:pt idx="140">
                  <c:v>1.5227276784461501E-2</c:v>
                </c:pt>
                <c:pt idx="141">
                  <c:v>1.5619918553406E-2</c:v>
                </c:pt>
                <c:pt idx="142">
                  <c:v>1.3764972833813401E-2</c:v>
                </c:pt>
                <c:pt idx="143">
                  <c:v>1.0484629125993E-2</c:v>
                </c:pt>
                <c:pt idx="144">
                  <c:v>8.2585049774910203E-3</c:v>
                </c:pt>
                <c:pt idx="145">
                  <c:v>8.2962156009464307E-3</c:v>
                </c:pt>
                <c:pt idx="146">
                  <c:v>7.2403415302941601E-3</c:v>
                </c:pt>
                <c:pt idx="147">
                  <c:v>6.9777524526041801E-3</c:v>
                </c:pt>
                <c:pt idx="148">
                  <c:v>7.1084834933840902E-3</c:v>
                </c:pt>
                <c:pt idx="149">
                  <c:v>7.1191480232860897E-3</c:v>
                </c:pt>
                <c:pt idx="150">
                  <c:v>6.5913828383877496E-3</c:v>
                </c:pt>
                <c:pt idx="151">
                  <c:v>8.0179046163843509E-3</c:v>
                </c:pt>
                <c:pt idx="152">
                  <c:v>9.6190622295268396E-3</c:v>
                </c:pt>
                <c:pt idx="153">
                  <c:v>1.04701421006265E-2</c:v>
                </c:pt>
                <c:pt idx="154">
                  <c:v>1.04052148859294E-2</c:v>
                </c:pt>
                <c:pt idx="155">
                  <c:v>1.12829080840005E-2</c:v>
                </c:pt>
                <c:pt idx="156">
                  <c:v>1.2380962947782299E-2</c:v>
                </c:pt>
                <c:pt idx="157">
                  <c:v>1.2184428336177101E-2</c:v>
                </c:pt>
                <c:pt idx="158">
                  <c:v>1.27651890011285E-2</c:v>
                </c:pt>
                <c:pt idx="159">
                  <c:v>1.3346463012062101E-2</c:v>
                </c:pt>
                <c:pt idx="160">
                  <c:v>1.2732822708429899E-2</c:v>
                </c:pt>
                <c:pt idx="161">
                  <c:v>1.07472398374923E-2</c:v>
                </c:pt>
                <c:pt idx="162">
                  <c:v>1.0583798516864199E-2</c:v>
                </c:pt>
                <c:pt idx="163">
                  <c:v>9.7012595413747509E-3</c:v>
                </c:pt>
                <c:pt idx="164">
                  <c:v>7.7653781149732296E-3</c:v>
                </c:pt>
                <c:pt idx="165">
                  <c:v>7.4946273016447199E-3</c:v>
                </c:pt>
                <c:pt idx="166">
                  <c:v>6.8690926151413296E-3</c:v>
                </c:pt>
                <c:pt idx="167">
                  <c:v>6.50757607218238E-3</c:v>
                </c:pt>
                <c:pt idx="168">
                  <c:v>5.1937742397757704E-3</c:v>
                </c:pt>
                <c:pt idx="169">
                  <c:v>5.1513778132339797E-3</c:v>
                </c:pt>
                <c:pt idx="170">
                  <c:v>5.3815583263456803E-3</c:v>
                </c:pt>
                <c:pt idx="171">
                  <c:v>5.6532139553992899E-3</c:v>
                </c:pt>
                <c:pt idx="172">
                  <c:v>4.9132171570525403E-3</c:v>
                </c:pt>
                <c:pt idx="173">
                  <c:v>5.9650596212970797E-3</c:v>
                </c:pt>
                <c:pt idx="174">
                  <c:v>5.9846422320981602E-3</c:v>
                </c:pt>
                <c:pt idx="175">
                  <c:v>5.5378105147824803E-3</c:v>
                </c:pt>
                <c:pt idx="176">
                  <c:v>4.6901449558669397E-3</c:v>
                </c:pt>
                <c:pt idx="177">
                  <c:v>9.4257434979662692E-3</c:v>
                </c:pt>
                <c:pt idx="178">
                  <c:v>9.8640562635595296E-3</c:v>
                </c:pt>
                <c:pt idx="179">
                  <c:v>1.0239464020676201E-2</c:v>
                </c:pt>
                <c:pt idx="180">
                  <c:v>1.02115376946531E-2</c:v>
                </c:pt>
                <c:pt idx="181">
                  <c:v>1.02447412887592E-2</c:v>
                </c:pt>
                <c:pt idx="182">
                  <c:v>5.4939093071115297E-3</c:v>
                </c:pt>
                <c:pt idx="183">
                  <c:v>4.2625313985486003E-3</c:v>
                </c:pt>
                <c:pt idx="184">
                  <c:v>3.30613744187019E-3</c:v>
                </c:pt>
                <c:pt idx="185">
                  <c:v>3.2837602169092E-3</c:v>
                </c:pt>
                <c:pt idx="186">
                  <c:v>3.1650750011321602E-3</c:v>
                </c:pt>
                <c:pt idx="187">
                  <c:v>2.9503828880574601E-3</c:v>
                </c:pt>
                <c:pt idx="188">
                  <c:v>6.13460968229351E-3</c:v>
                </c:pt>
                <c:pt idx="189">
                  <c:v>6.6524880231213501E-3</c:v>
                </c:pt>
                <c:pt idx="190">
                  <c:v>7.2474298893617497E-3</c:v>
                </c:pt>
                <c:pt idx="191">
                  <c:v>7.6082756651031699E-3</c:v>
                </c:pt>
                <c:pt idx="192">
                  <c:v>7.7014180992591502E-3</c:v>
                </c:pt>
                <c:pt idx="193">
                  <c:v>5.1890675171850399E-3</c:v>
                </c:pt>
                <c:pt idx="194">
                  <c:v>4.9808369203543203E-3</c:v>
                </c:pt>
                <c:pt idx="195">
                  <c:v>4.6866928833097597E-3</c:v>
                </c:pt>
                <c:pt idx="196">
                  <c:v>4.3677205949411001E-3</c:v>
                </c:pt>
                <c:pt idx="197">
                  <c:v>4.2272116711094699E-3</c:v>
                </c:pt>
                <c:pt idx="198">
                  <c:v>4.1691275280883299E-3</c:v>
                </c:pt>
                <c:pt idx="199">
                  <c:v>4.0204117208317604E-3</c:v>
                </c:pt>
                <c:pt idx="200">
                  <c:v>4.1345810771462703E-3</c:v>
                </c:pt>
                <c:pt idx="201">
                  <c:v>4.3280206476701E-3</c:v>
                </c:pt>
                <c:pt idx="202">
                  <c:v>4.5472841002840297E-3</c:v>
                </c:pt>
                <c:pt idx="203">
                  <c:v>4.4870341129246202E-3</c:v>
                </c:pt>
                <c:pt idx="204">
                  <c:v>3.4413175977009501E-3</c:v>
                </c:pt>
                <c:pt idx="205">
                  <c:v>3.4822572537971802E-3</c:v>
                </c:pt>
                <c:pt idx="206">
                  <c:v>3.06798237584022E-3</c:v>
                </c:pt>
                <c:pt idx="207">
                  <c:v>2.8077268795871102E-3</c:v>
                </c:pt>
                <c:pt idx="208">
                  <c:v>2.6665451157978099E-3</c:v>
                </c:pt>
                <c:pt idx="209">
                  <c:v>3.8327318718451601E-3</c:v>
                </c:pt>
                <c:pt idx="210">
                  <c:v>3.5913556291506002E-3</c:v>
                </c:pt>
                <c:pt idx="211">
                  <c:v>3.8823166387436199E-3</c:v>
                </c:pt>
                <c:pt idx="212">
                  <c:v>4.4910227778136398E-3</c:v>
                </c:pt>
                <c:pt idx="213">
                  <c:v>4.7629942573975403E-3</c:v>
                </c:pt>
                <c:pt idx="214">
                  <c:v>3.7843702387282299E-3</c:v>
                </c:pt>
                <c:pt idx="215">
                  <c:v>4.2515979473779801E-3</c:v>
                </c:pt>
                <c:pt idx="216">
                  <c:v>4.1392868984335999E-3</c:v>
                </c:pt>
                <c:pt idx="217">
                  <c:v>3.3768911498031498E-3</c:v>
                </c:pt>
                <c:pt idx="218">
                  <c:v>3.0444839358742802E-3</c:v>
                </c:pt>
                <c:pt idx="219">
                  <c:v>4.9361380459827997E-3</c:v>
                </c:pt>
                <c:pt idx="220">
                  <c:v>4.5566046382066903E-3</c:v>
                </c:pt>
                <c:pt idx="221">
                  <c:v>4.6360014981302201E-3</c:v>
                </c:pt>
                <c:pt idx="222">
                  <c:v>4.6274001435703399E-3</c:v>
                </c:pt>
                <c:pt idx="223">
                  <c:v>4.8502790426059499E-3</c:v>
                </c:pt>
                <c:pt idx="224">
                  <c:v>3.2161125170049099E-3</c:v>
                </c:pt>
                <c:pt idx="225">
                  <c:v>3.9225860103066796E-3</c:v>
                </c:pt>
                <c:pt idx="226">
                  <c:v>4.4226822865218E-3</c:v>
                </c:pt>
                <c:pt idx="227">
                  <c:v>4.5560065286192001E-3</c:v>
                </c:pt>
                <c:pt idx="228">
                  <c:v>4.2977786794458402E-3</c:v>
                </c:pt>
                <c:pt idx="229">
                  <c:v>3.9531304404850903E-3</c:v>
                </c:pt>
                <c:pt idx="230">
                  <c:v>3.2193105896738202E-3</c:v>
                </c:pt>
                <c:pt idx="231">
                  <c:v>3.5434505866858198E-3</c:v>
                </c:pt>
                <c:pt idx="232">
                  <c:v>4.90033676657091E-3</c:v>
                </c:pt>
                <c:pt idx="233">
                  <c:v>4.9985618174149104E-3</c:v>
                </c:pt>
                <c:pt idx="234">
                  <c:v>5.1913073423844004E-3</c:v>
                </c:pt>
                <c:pt idx="235">
                  <c:v>5.2536183920080396E-3</c:v>
                </c:pt>
                <c:pt idx="236">
                  <c:v>4.3516667686562399E-3</c:v>
                </c:pt>
                <c:pt idx="237">
                  <c:v>2.1450384480650999E-3</c:v>
                </c:pt>
                <c:pt idx="238">
                  <c:v>2.0792734146052902E-3</c:v>
                </c:pt>
                <c:pt idx="239">
                  <c:v>1.6888221669346299E-3</c:v>
                </c:pt>
                <c:pt idx="240">
                  <c:v>2.0202458239057899E-3</c:v>
                </c:pt>
                <c:pt idx="241">
                  <c:v>2.3729437008303701E-3</c:v>
                </c:pt>
                <c:pt idx="242">
                  <c:v>2.5008964100913999E-3</c:v>
                </c:pt>
                <c:pt idx="243">
                  <c:v>3.1319718875388401E-3</c:v>
                </c:pt>
                <c:pt idx="244">
                  <c:v>3.4200439731452898E-3</c:v>
                </c:pt>
                <c:pt idx="245">
                  <c:v>3.8979533583989698E-3</c:v>
                </c:pt>
                <c:pt idx="246">
                  <c:v>3.8765094117319699E-3</c:v>
                </c:pt>
                <c:pt idx="247">
                  <c:v>4.1781301591557003E-3</c:v>
                </c:pt>
                <c:pt idx="248">
                  <c:v>3.7551008884399799E-3</c:v>
                </c:pt>
                <c:pt idx="249">
                  <c:v>3.73392080416164E-3</c:v>
                </c:pt>
                <c:pt idx="250">
                  <c:v>3.3550079418031699E-3</c:v>
                </c:pt>
                <c:pt idx="251">
                  <c:v>3.8060398702515598E-3</c:v>
                </c:pt>
                <c:pt idx="252">
                  <c:v>3.4392275022750202E-3</c:v>
                </c:pt>
                <c:pt idx="253">
                  <c:v>4.6478234283497E-3</c:v>
                </c:pt>
                <c:pt idx="254">
                  <c:v>7.8672154388837404E-3</c:v>
                </c:pt>
                <c:pt idx="255">
                  <c:v>1.1575627727646601E-2</c:v>
                </c:pt>
                <c:pt idx="256">
                  <c:v>1.2164003080586801E-2</c:v>
                </c:pt>
                <c:pt idx="257">
                  <c:v>1.2440559429033601E-2</c:v>
                </c:pt>
                <c:pt idx="258">
                  <c:v>1.26762991095558E-2</c:v>
                </c:pt>
                <c:pt idx="259">
                  <c:v>1.1122373991561E-2</c:v>
                </c:pt>
                <c:pt idx="260">
                  <c:v>1.0105353861531901E-2</c:v>
                </c:pt>
                <c:pt idx="261">
                  <c:v>1.02487837308284E-2</c:v>
                </c:pt>
                <c:pt idx="262">
                  <c:v>1.06117336464685E-2</c:v>
                </c:pt>
                <c:pt idx="263">
                  <c:v>1.02650156606039E-2</c:v>
                </c:pt>
                <c:pt idx="264">
                  <c:v>1.0779182958391999E-2</c:v>
                </c:pt>
                <c:pt idx="265">
                  <c:v>7.7974687839873604E-3</c:v>
                </c:pt>
                <c:pt idx="266">
                  <c:v>7.0714149875513001E-3</c:v>
                </c:pt>
                <c:pt idx="267">
                  <c:v>6.1578940815248404E-3</c:v>
                </c:pt>
                <c:pt idx="268">
                  <c:v>6.1672664657521697E-3</c:v>
                </c:pt>
                <c:pt idx="269">
                  <c:v>5.5678851331659096E-3</c:v>
                </c:pt>
                <c:pt idx="270">
                  <c:v>4.9120074383879201E-3</c:v>
                </c:pt>
                <c:pt idx="271">
                  <c:v>4.5871550939472596E-3</c:v>
                </c:pt>
                <c:pt idx="272">
                  <c:v>5.0400752241563903E-3</c:v>
                </c:pt>
                <c:pt idx="273">
                  <c:v>4.5287347148113E-3</c:v>
                </c:pt>
                <c:pt idx="274">
                  <c:v>4.3964071688679099E-3</c:v>
                </c:pt>
                <c:pt idx="275">
                  <c:v>4.4129983986482902E-3</c:v>
                </c:pt>
                <c:pt idx="276">
                  <c:v>4.8550756798228503E-3</c:v>
                </c:pt>
                <c:pt idx="277">
                  <c:v>4.3896852376584996E-3</c:v>
                </c:pt>
                <c:pt idx="278">
                  <c:v>4.2957059967377803E-3</c:v>
                </c:pt>
                <c:pt idx="279">
                  <c:v>4.4107860663838696E-3</c:v>
                </c:pt>
                <c:pt idx="280">
                  <c:v>4.4134932362211903E-3</c:v>
                </c:pt>
                <c:pt idx="281">
                  <c:v>3.9015398565321198E-3</c:v>
                </c:pt>
                <c:pt idx="282">
                  <c:v>3.8837135771896299E-3</c:v>
                </c:pt>
                <c:pt idx="283">
                  <c:v>3.7470368500204E-3</c:v>
                </c:pt>
                <c:pt idx="284">
                  <c:v>3.25659230248678E-3</c:v>
                </c:pt>
                <c:pt idx="285">
                  <c:v>7.3070095896526702E-3</c:v>
                </c:pt>
                <c:pt idx="286">
                  <c:v>9.7674382697585695E-3</c:v>
                </c:pt>
                <c:pt idx="287">
                  <c:v>1.1713256923184701E-2</c:v>
                </c:pt>
                <c:pt idx="288">
                  <c:v>1.33340664623949E-2</c:v>
                </c:pt>
                <c:pt idx="289">
                  <c:v>1.42452111244631E-2</c:v>
                </c:pt>
                <c:pt idx="290">
                  <c:v>1.28797230868022E-2</c:v>
                </c:pt>
                <c:pt idx="291">
                  <c:v>1.18639850819388E-2</c:v>
                </c:pt>
                <c:pt idx="292">
                  <c:v>1.0592130828556E-2</c:v>
                </c:pt>
                <c:pt idx="293">
                  <c:v>1.1982134592318099E-2</c:v>
                </c:pt>
                <c:pt idx="294">
                  <c:v>1.12868087603677E-2</c:v>
                </c:pt>
                <c:pt idx="295">
                  <c:v>1.22455444337458E-2</c:v>
                </c:pt>
                <c:pt idx="296">
                  <c:v>1.29984665309996E-2</c:v>
                </c:pt>
                <c:pt idx="297">
                  <c:v>1.4878207139052E-2</c:v>
                </c:pt>
                <c:pt idx="298">
                  <c:v>1.2878818532136399E-2</c:v>
                </c:pt>
                <c:pt idx="299">
                  <c:v>1.26005627704919E-2</c:v>
                </c:pt>
                <c:pt idx="300">
                  <c:v>1.07655500833979E-2</c:v>
                </c:pt>
                <c:pt idx="301">
                  <c:v>9.8351307419610508E-3</c:v>
                </c:pt>
                <c:pt idx="302">
                  <c:v>5.5831896495883602E-3</c:v>
                </c:pt>
                <c:pt idx="303">
                  <c:v>5.5891498134974299E-3</c:v>
                </c:pt>
                <c:pt idx="304">
                  <c:v>5.8256293400016403E-3</c:v>
                </c:pt>
                <c:pt idx="305">
                  <c:v>4.8615778569706903E-3</c:v>
                </c:pt>
                <c:pt idx="306">
                  <c:v>6.1435889025565904E-3</c:v>
                </c:pt>
                <c:pt idx="307">
                  <c:v>6.00841997445068E-3</c:v>
                </c:pt>
                <c:pt idx="308">
                  <c:v>5.8913145526019303E-3</c:v>
                </c:pt>
                <c:pt idx="309">
                  <c:v>5.6604826994194604E-3</c:v>
                </c:pt>
                <c:pt idx="310">
                  <c:v>5.6720164094801297E-3</c:v>
                </c:pt>
                <c:pt idx="311">
                  <c:v>3.48875982589555E-3</c:v>
                </c:pt>
                <c:pt idx="312">
                  <c:v>4.6160480332855299E-3</c:v>
                </c:pt>
                <c:pt idx="313">
                  <c:v>5.6004886214574201E-3</c:v>
                </c:pt>
                <c:pt idx="314">
                  <c:v>6.07468825331757E-3</c:v>
                </c:pt>
                <c:pt idx="315">
                  <c:v>6.4003862977857701E-3</c:v>
                </c:pt>
                <c:pt idx="316">
                  <c:v>8.0295206572155008E-3</c:v>
                </c:pt>
                <c:pt idx="317">
                  <c:v>7.4584632274130903E-3</c:v>
                </c:pt>
                <c:pt idx="318">
                  <c:v>7.2678189486738301E-3</c:v>
                </c:pt>
                <c:pt idx="319">
                  <c:v>6.6327274164298998E-3</c:v>
                </c:pt>
                <c:pt idx="320">
                  <c:v>5.6505943793996004E-3</c:v>
                </c:pt>
                <c:pt idx="321">
                  <c:v>4.4396660966804198E-3</c:v>
                </c:pt>
                <c:pt idx="322">
                  <c:v>4.4619959171456102E-3</c:v>
                </c:pt>
                <c:pt idx="323">
                  <c:v>4.6597205061528696E-3</c:v>
                </c:pt>
                <c:pt idx="324">
                  <c:v>5.9882398350300202E-3</c:v>
                </c:pt>
                <c:pt idx="325">
                  <c:v>9.5793132163284993E-3</c:v>
                </c:pt>
                <c:pt idx="326">
                  <c:v>1.01901549080207E-2</c:v>
                </c:pt>
                <c:pt idx="327">
                  <c:v>1.1305729725291799E-2</c:v>
                </c:pt>
                <c:pt idx="328">
                  <c:v>1.1762545693113699E-2</c:v>
                </c:pt>
                <c:pt idx="329">
                  <c:v>1.1064508344508299E-2</c:v>
                </c:pt>
                <c:pt idx="330">
                  <c:v>7.9339605728969698E-3</c:v>
                </c:pt>
                <c:pt idx="331">
                  <c:v>7.5686441643892299E-3</c:v>
                </c:pt>
                <c:pt idx="332">
                  <c:v>5.6737847951038502E-3</c:v>
                </c:pt>
                <c:pt idx="333">
                  <c:v>4.8377484532558697E-3</c:v>
                </c:pt>
                <c:pt idx="334">
                  <c:v>4.8099837184894297E-3</c:v>
                </c:pt>
                <c:pt idx="335">
                  <c:v>5.0099751884915503E-3</c:v>
                </c:pt>
                <c:pt idx="336">
                  <c:v>4.1982829734885799E-3</c:v>
                </c:pt>
                <c:pt idx="337">
                  <c:v>3.4731433127097098E-3</c:v>
                </c:pt>
                <c:pt idx="338">
                  <c:v>3.0086100738808499E-3</c:v>
                </c:pt>
                <c:pt idx="339">
                  <c:v>3.0274590489084E-3</c:v>
                </c:pt>
                <c:pt idx="340">
                  <c:v>3.3855161909785098E-3</c:v>
                </c:pt>
                <c:pt idx="341">
                  <c:v>3.6965805241500299E-3</c:v>
                </c:pt>
                <c:pt idx="342">
                  <c:v>3.60385702935672E-3</c:v>
                </c:pt>
                <c:pt idx="343">
                  <c:v>3.47593584272462E-3</c:v>
                </c:pt>
                <c:pt idx="344">
                  <c:v>3.8614564115462598E-3</c:v>
                </c:pt>
                <c:pt idx="345">
                  <c:v>3.3067945201409299E-3</c:v>
                </c:pt>
                <c:pt idx="346">
                  <c:v>3.29161291748811E-3</c:v>
                </c:pt>
                <c:pt idx="347">
                  <c:v>4.8138266264129903E-3</c:v>
                </c:pt>
                <c:pt idx="348">
                  <c:v>4.84969229562083E-3</c:v>
                </c:pt>
                <c:pt idx="349">
                  <c:v>5.7911837736737797E-3</c:v>
                </c:pt>
                <c:pt idx="350">
                  <c:v>1.2662194279321999E-2</c:v>
                </c:pt>
                <c:pt idx="351">
                  <c:v>1.7968941465849701E-2</c:v>
                </c:pt>
                <c:pt idx="352">
                  <c:v>3.5312207087316597E-2</c:v>
                </c:pt>
                <c:pt idx="353">
                  <c:v>3.9190352775370502E-2</c:v>
                </c:pt>
                <c:pt idx="354">
                  <c:v>4.6286578995906602E-2</c:v>
                </c:pt>
                <c:pt idx="355">
                  <c:v>4.6397270440597702E-2</c:v>
                </c:pt>
                <c:pt idx="356">
                  <c:v>4.5563989043915898E-2</c:v>
                </c:pt>
                <c:pt idx="357">
                  <c:v>3.4118448389884301E-2</c:v>
                </c:pt>
                <c:pt idx="358">
                  <c:v>2.86996364763876E-2</c:v>
                </c:pt>
                <c:pt idx="359">
                  <c:v>1.94315539485682E-2</c:v>
                </c:pt>
                <c:pt idx="360">
                  <c:v>1.66371564820109E-2</c:v>
                </c:pt>
                <c:pt idx="361">
                  <c:v>1.41280184466306E-2</c:v>
                </c:pt>
                <c:pt idx="362">
                  <c:v>1.0954167194474E-2</c:v>
                </c:pt>
                <c:pt idx="363">
                  <c:v>1.10429564322928E-2</c:v>
                </c:pt>
                <c:pt idx="364">
                  <c:v>1.6665356206278601E-2</c:v>
                </c:pt>
                <c:pt idx="365">
                  <c:v>1.5488613692819699E-2</c:v>
                </c:pt>
                <c:pt idx="366">
                  <c:v>1.6141426241470299E-2</c:v>
                </c:pt>
                <c:pt idx="367">
                  <c:v>1.6197589008863301E-2</c:v>
                </c:pt>
                <c:pt idx="368">
                  <c:v>1.53643788531882E-2</c:v>
                </c:pt>
                <c:pt idx="369">
                  <c:v>8.6890276529563593E-3</c:v>
                </c:pt>
                <c:pt idx="370">
                  <c:v>9.0982949689535908E-3</c:v>
                </c:pt>
                <c:pt idx="371">
                  <c:v>6.7636027713317897E-3</c:v>
                </c:pt>
                <c:pt idx="372">
                  <c:v>6.55652508440621E-3</c:v>
                </c:pt>
                <c:pt idx="373">
                  <c:v>5.9184428141637897E-3</c:v>
                </c:pt>
                <c:pt idx="374">
                  <c:v>5.2114498611744E-3</c:v>
                </c:pt>
                <c:pt idx="375">
                  <c:v>9.3309949600432901E-3</c:v>
                </c:pt>
                <c:pt idx="376">
                  <c:v>1.07551621596999E-2</c:v>
                </c:pt>
                <c:pt idx="377">
                  <c:v>1.0752048236274099E-2</c:v>
                </c:pt>
                <c:pt idx="378">
                  <c:v>1.2364473338915501E-2</c:v>
                </c:pt>
                <c:pt idx="379">
                  <c:v>1.2317210068487501E-2</c:v>
                </c:pt>
                <c:pt idx="380">
                  <c:v>9.5494632010808302E-3</c:v>
                </c:pt>
                <c:pt idx="381">
                  <c:v>7.9701401416594504E-3</c:v>
                </c:pt>
                <c:pt idx="382">
                  <c:v>1.13919586437678E-2</c:v>
                </c:pt>
                <c:pt idx="383">
                  <c:v>1.11641812689317E-2</c:v>
                </c:pt>
                <c:pt idx="384">
                  <c:v>1.15122150218132E-2</c:v>
                </c:pt>
                <c:pt idx="385">
                  <c:v>1.2065845060957999E-2</c:v>
                </c:pt>
                <c:pt idx="386">
                  <c:v>1.2051574528576799E-2</c:v>
                </c:pt>
                <c:pt idx="387">
                  <c:v>8.4587084849741707E-3</c:v>
                </c:pt>
                <c:pt idx="388">
                  <c:v>7.0394810042046603E-3</c:v>
                </c:pt>
                <c:pt idx="389">
                  <c:v>6.12754263281284E-3</c:v>
                </c:pt>
                <c:pt idx="390">
                  <c:v>4.5897205900458198E-3</c:v>
                </c:pt>
                <c:pt idx="391">
                  <c:v>5.1803581018958099E-3</c:v>
                </c:pt>
                <c:pt idx="392">
                  <c:v>5.0808083530152004E-3</c:v>
                </c:pt>
                <c:pt idx="393">
                  <c:v>5.1598946071265504E-3</c:v>
                </c:pt>
                <c:pt idx="394">
                  <c:v>8.6407845279938399E-3</c:v>
                </c:pt>
                <c:pt idx="395">
                  <c:v>9.1497534382214401E-3</c:v>
                </c:pt>
                <c:pt idx="396">
                  <c:v>8.4968905597323698E-3</c:v>
                </c:pt>
                <c:pt idx="397">
                  <c:v>1.0111394824923599E-2</c:v>
                </c:pt>
                <c:pt idx="398">
                  <c:v>1.1145439620854399E-2</c:v>
                </c:pt>
                <c:pt idx="399">
                  <c:v>9.5230829269442006E-3</c:v>
                </c:pt>
                <c:pt idx="400">
                  <c:v>9.4144020442478594E-3</c:v>
                </c:pt>
                <c:pt idx="401">
                  <c:v>1.01907749676201E-2</c:v>
                </c:pt>
                <c:pt idx="402">
                  <c:v>8.7319120814401997E-3</c:v>
                </c:pt>
                <c:pt idx="403">
                  <c:v>6.6795320944917098E-3</c:v>
                </c:pt>
                <c:pt idx="404">
                  <c:v>6.6630968410528804E-3</c:v>
                </c:pt>
                <c:pt idx="405">
                  <c:v>6.4178822740413597E-3</c:v>
                </c:pt>
                <c:pt idx="406">
                  <c:v>5.7355205890171398E-3</c:v>
                </c:pt>
                <c:pt idx="407">
                  <c:v>8.0661752725736894E-3</c:v>
                </c:pt>
                <c:pt idx="408">
                  <c:v>8.3494084013769499E-3</c:v>
                </c:pt>
                <c:pt idx="409">
                  <c:v>7.73198554002868E-3</c:v>
                </c:pt>
                <c:pt idx="410">
                  <c:v>7.4285321767083501E-3</c:v>
                </c:pt>
                <c:pt idx="411">
                  <c:v>7.1435494790794201E-3</c:v>
                </c:pt>
                <c:pt idx="412">
                  <c:v>4.8459231944175604E-3</c:v>
                </c:pt>
                <c:pt idx="413">
                  <c:v>4.1158686836908704E-3</c:v>
                </c:pt>
                <c:pt idx="414">
                  <c:v>4.79483724861048E-3</c:v>
                </c:pt>
                <c:pt idx="415">
                  <c:v>5.0326503180707204E-3</c:v>
                </c:pt>
                <c:pt idx="416">
                  <c:v>6.1048150381213103E-3</c:v>
                </c:pt>
                <c:pt idx="417">
                  <c:v>5.6640122684090098E-3</c:v>
                </c:pt>
                <c:pt idx="418">
                  <c:v>6.1217885105252796E-3</c:v>
                </c:pt>
                <c:pt idx="419">
                  <c:v>5.6017673383584599E-3</c:v>
                </c:pt>
                <c:pt idx="420">
                  <c:v>5.8485925422506399E-3</c:v>
                </c:pt>
                <c:pt idx="421">
                  <c:v>4.8648738886570902E-3</c:v>
                </c:pt>
                <c:pt idx="422">
                  <c:v>4.6287300166131199E-3</c:v>
                </c:pt>
                <c:pt idx="423">
                  <c:v>4.37492481245159E-3</c:v>
                </c:pt>
                <c:pt idx="424">
                  <c:v>5.0652877272117803E-3</c:v>
                </c:pt>
                <c:pt idx="425">
                  <c:v>6.47739543844907E-3</c:v>
                </c:pt>
                <c:pt idx="426">
                  <c:v>6.5094424529019502E-3</c:v>
                </c:pt>
                <c:pt idx="427">
                  <c:v>7.5255754739732899E-3</c:v>
                </c:pt>
                <c:pt idx="428">
                  <c:v>7.3619434820742097E-3</c:v>
                </c:pt>
                <c:pt idx="429">
                  <c:v>7.1200966757981399E-3</c:v>
                </c:pt>
                <c:pt idx="430">
                  <c:v>5.3105530441071701E-3</c:v>
                </c:pt>
                <c:pt idx="431">
                  <c:v>4.8882438688911496E-3</c:v>
                </c:pt>
                <c:pt idx="432">
                  <c:v>3.8233890963007399E-3</c:v>
                </c:pt>
                <c:pt idx="433">
                  <c:v>6.4596008643959804E-3</c:v>
                </c:pt>
                <c:pt idx="434">
                  <c:v>8.0460649395388203E-3</c:v>
                </c:pt>
                <c:pt idx="435">
                  <c:v>8.9592507691775604E-3</c:v>
                </c:pt>
                <c:pt idx="436">
                  <c:v>9.9642764791485205E-3</c:v>
                </c:pt>
                <c:pt idx="437">
                  <c:v>1.0025466501729301E-2</c:v>
                </c:pt>
                <c:pt idx="438">
                  <c:v>9.4671883521203898E-3</c:v>
                </c:pt>
                <c:pt idx="439">
                  <c:v>8.6019704394487001E-3</c:v>
                </c:pt>
                <c:pt idx="440">
                  <c:v>8.5887941072792604E-3</c:v>
                </c:pt>
                <c:pt idx="441">
                  <c:v>8.9439364293451597E-3</c:v>
                </c:pt>
                <c:pt idx="442">
                  <c:v>1.0563165253049501E-2</c:v>
                </c:pt>
                <c:pt idx="443">
                  <c:v>1.1329933020451301E-2</c:v>
                </c:pt>
                <c:pt idx="444">
                  <c:v>1.3011843962993401E-2</c:v>
                </c:pt>
                <c:pt idx="445">
                  <c:v>1.31755819821485E-2</c:v>
                </c:pt>
                <c:pt idx="446">
                  <c:v>1.4008310689776199E-2</c:v>
                </c:pt>
                <c:pt idx="447">
                  <c:v>1.3703307395193201E-2</c:v>
                </c:pt>
                <c:pt idx="448">
                  <c:v>1.30300179864148E-2</c:v>
                </c:pt>
                <c:pt idx="449">
                  <c:v>1.1668925645307301E-2</c:v>
                </c:pt>
                <c:pt idx="450">
                  <c:v>1.12216026414399E-2</c:v>
                </c:pt>
                <c:pt idx="451">
                  <c:v>1.15516415519555E-2</c:v>
                </c:pt>
                <c:pt idx="452">
                  <c:v>1.4173793858635E-2</c:v>
                </c:pt>
                <c:pt idx="453">
                  <c:v>1.34312448167156E-2</c:v>
                </c:pt>
                <c:pt idx="454">
                  <c:v>1.6734292425605798E-2</c:v>
                </c:pt>
                <c:pt idx="455">
                  <c:v>1.6758427899846998E-2</c:v>
                </c:pt>
                <c:pt idx="456">
                  <c:v>1.72923548880843E-2</c:v>
                </c:pt>
                <c:pt idx="457">
                  <c:v>1.5901380755073701E-2</c:v>
                </c:pt>
                <c:pt idx="458">
                  <c:v>1.7175805220655101E-2</c:v>
                </c:pt>
                <c:pt idx="459">
                  <c:v>1.5237901472068899E-2</c:v>
                </c:pt>
                <c:pt idx="460">
                  <c:v>1.5715430473585899E-2</c:v>
                </c:pt>
                <c:pt idx="461">
                  <c:v>1.4116626920649101E-2</c:v>
                </c:pt>
                <c:pt idx="462">
                  <c:v>1.35202717352243E-2</c:v>
                </c:pt>
                <c:pt idx="463">
                  <c:v>1.1531499826063401E-2</c:v>
                </c:pt>
                <c:pt idx="464">
                  <c:v>1.1559608154067501E-2</c:v>
                </c:pt>
                <c:pt idx="465">
                  <c:v>1.0652433607327001E-2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3-F545-8A14-929F9F40F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770543"/>
        <c:axId val="228382735"/>
      </c:scatterChart>
      <c:valAx>
        <c:axId val="21777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82735"/>
        <c:crosses val="autoZero"/>
        <c:crossBetween val="midCat"/>
      </c:valAx>
      <c:valAx>
        <c:axId val="22838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77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S&amp;P500vol</a:t>
            </a:r>
            <a:r>
              <a:rPr lang="en-US" altLang="en-US"/>
              <a:t>（</a:t>
            </a:r>
            <a:r>
              <a:rPr lang="en-US" altLang="zh-CN"/>
              <a:t>&lt;3%</a:t>
            </a:r>
            <a:r>
              <a:rPr lang="en-US" altLang="en-US"/>
              <a:t>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'label_sp500(&lt;3%)'!$A$2:$A$465</c:f>
              <c:strCache>
                <c:ptCount val="46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2012-10-09</c:v>
                </c:pt>
                <c:pt idx="8">
                  <c:v>2012-10-16</c:v>
                </c:pt>
                <c:pt idx="9">
                  <c:v>2012-10-23</c:v>
                </c:pt>
                <c:pt idx="10">
                  <c:v>2012-11-01</c:v>
                </c:pt>
                <c:pt idx="11">
                  <c:v>2012-11-08</c:v>
                </c:pt>
                <c:pt idx="12">
                  <c:v>2012-11-15</c:v>
                </c:pt>
                <c:pt idx="13">
                  <c:v>2012-11-23</c:v>
                </c:pt>
                <c:pt idx="14">
                  <c:v>2012-11-30</c:v>
                </c:pt>
                <c:pt idx="15">
                  <c:v>2012-12-07</c:v>
                </c:pt>
                <c:pt idx="16">
                  <c:v>2012-12-14</c:v>
                </c:pt>
                <c:pt idx="17">
                  <c:v>2012-12-21</c:v>
                </c:pt>
                <c:pt idx="18">
                  <c:v>2012-12-31</c:v>
                </c:pt>
                <c:pt idx="19">
                  <c:v>2013-01-10</c:v>
                </c:pt>
                <c:pt idx="20">
                  <c:v>2013-01-17</c:v>
                </c:pt>
                <c:pt idx="21">
                  <c:v>2013-01-25</c:v>
                </c:pt>
                <c:pt idx="22">
                  <c:v>2013-02-01</c:v>
                </c:pt>
                <c:pt idx="23">
                  <c:v>2013-02-08</c:v>
                </c:pt>
                <c:pt idx="24">
                  <c:v>2013-02-22</c:v>
                </c:pt>
                <c:pt idx="25">
                  <c:v>2013-03-01</c:v>
                </c:pt>
                <c:pt idx="26">
                  <c:v>2013-03-08</c:v>
                </c:pt>
                <c:pt idx="27">
                  <c:v>2013-03-15</c:v>
                </c:pt>
                <c:pt idx="28">
                  <c:v>2013-03-22</c:v>
                </c:pt>
                <c:pt idx="29">
                  <c:v>2013-04-01</c:v>
                </c:pt>
                <c:pt idx="30">
                  <c:v>2013-04-10</c:v>
                </c:pt>
                <c:pt idx="31">
                  <c:v>2013-04-17</c:v>
                </c:pt>
                <c:pt idx="32">
                  <c:v>2013-04-24</c:v>
                </c:pt>
                <c:pt idx="33">
                  <c:v>2013-05-06</c:v>
                </c:pt>
                <c:pt idx="34">
                  <c:v>2013-05-13</c:v>
                </c:pt>
                <c:pt idx="35">
                  <c:v>2013-05-20</c:v>
                </c:pt>
                <c:pt idx="36">
                  <c:v>2013-05-28</c:v>
                </c:pt>
                <c:pt idx="37">
                  <c:v>2013-06-04</c:v>
                </c:pt>
                <c:pt idx="38">
                  <c:v>2013-06-14</c:v>
                </c:pt>
                <c:pt idx="39">
                  <c:v>2013-06-21</c:v>
                </c:pt>
                <c:pt idx="40">
                  <c:v>2013-06-28</c:v>
                </c:pt>
                <c:pt idx="41">
                  <c:v>2013-07-08</c:v>
                </c:pt>
                <c:pt idx="42">
                  <c:v>2013-07-15</c:v>
                </c:pt>
                <c:pt idx="43">
                  <c:v>2013-07-22</c:v>
                </c:pt>
                <c:pt idx="44">
                  <c:v>2013-07-29</c:v>
                </c:pt>
                <c:pt idx="45">
                  <c:v>2013-08-05</c:v>
                </c:pt>
                <c:pt idx="46">
                  <c:v>2013-08-12</c:v>
                </c:pt>
                <c:pt idx="47">
                  <c:v>2013-08-19</c:v>
                </c:pt>
                <c:pt idx="48">
                  <c:v>2013-08-26</c:v>
                </c:pt>
                <c:pt idx="49">
                  <c:v>2013-09-03</c:v>
                </c:pt>
                <c:pt idx="50">
                  <c:v>2013-09-10</c:v>
                </c:pt>
                <c:pt idx="51">
                  <c:v>2013-09-17</c:v>
                </c:pt>
                <c:pt idx="52">
                  <c:v>2013-09-26</c:v>
                </c:pt>
                <c:pt idx="53">
                  <c:v>2013-10-10</c:v>
                </c:pt>
                <c:pt idx="54">
                  <c:v>2013-10-17</c:v>
                </c:pt>
                <c:pt idx="55">
                  <c:v>2013-10-24</c:v>
                </c:pt>
                <c:pt idx="56">
                  <c:v>2013-10-31</c:v>
                </c:pt>
                <c:pt idx="57">
                  <c:v>2013-11-07</c:v>
                </c:pt>
                <c:pt idx="58">
                  <c:v>2013-11-14</c:v>
                </c:pt>
                <c:pt idx="59">
                  <c:v>2013-11-21</c:v>
                </c:pt>
                <c:pt idx="60">
                  <c:v>2013-11-29</c:v>
                </c:pt>
                <c:pt idx="61">
                  <c:v>2013-12-06</c:v>
                </c:pt>
                <c:pt idx="62">
                  <c:v>2013-12-13</c:v>
                </c:pt>
                <c:pt idx="63">
                  <c:v>2013-12-20</c:v>
                </c:pt>
                <c:pt idx="64">
                  <c:v>2013-12-30</c:v>
                </c:pt>
                <c:pt idx="65">
                  <c:v>2014-01-07</c:v>
                </c:pt>
                <c:pt idx="66">
                  <c:v>2014-01-14</c:v>
                </c:pt>
                <c:pt idx="67">
                  <c:v>2014-01-22</c:v>
                </c:pt>
                <c:pt idx="68">
                  <c:v>2014-01-29</c:v>
                </c:pt>
                <c:pt idx="69">
                  <c:v>2014-02-12</c:v>
                </c:pt>
                <c:pt idx="70">
                  <c:v>2014-02-20</c:v>
                </c:pt>
                <c:pt idx="71">
                  <c:v>2014-02-27</c:v>
                </c:pt>
                <c:pt idx="72">
                  <c:v>2014-03-06</c:v>
                </c:pt>
                <c:pt idx="73">
                  <c:v>2014-03-13</c:v>
                </c:pt>
                <c:pt idx="74">
                  <c:v>2014-03-20</c:v>
                </c:pt>
                <c:pt idx="75">
                  <c:v>2014-03-27</c:v>
                </c:pt>
                <c:pt idx="76">
                  <c:v>2014-04-03</c:v>
                </c:pt>
                <c:pt idx="77">
                  <c:v>2014-04-11</c:v>
                </c:pt>
                <c:pt idx="78">
                  <c:v>2014-04-21</c:v>
                </c:pt>
                <c:pt idx="79">
                  <c:v>2014-04-28</c:v>
                </c:pt>
                <c:pt idx="80">
                  <c:v>2014-05-07</c:v>
                </c:pt>
                <c:pt idx="81">
                  <c:v>2014-05-14</c:v>
                </c:pt>
                <c:pt idx="82">
                  <c:v>2014-05-21</c:v>
                </c:pt>
                <c:pt idx="83">
                  <c:v>2014-05-29</c:v>
                </c:pt>
                <c:pt idx="84">
                  <c:v>2014-06-06</c:v>
                </c:pt>
                <c:pt idx="85">
                  <c:v>2014-06-13</c:v>
                </c:pt>
                <c:pt idx="86">
                  <c:v>2014-06-20</c:v>
                </c:pt>
                <c:pt idx="87">
                  <c:v>2014-06-27</c:v>
                </c:pt>
                <c:pt idx="88">
                  <c:v>2014-07-07</c:v>
                </c:pt>
                <c:pt idx="89">
                  <c:v>2014-07-14</c:v>
                </c:pt>
                <c:pt idx="90">
                  <c:v>2014-07-21</c:v>
                </c:pt>
                <c:pt idx="91">
                  <c:v>2014-07-28</c:v>
                </c:pt>
                <c:pt idx="92">
                  <c:v>2014-08-04</c:v>
                </c:pt>
                <c:pt idx="93">
                  <c:v>2014-08-11</c:v>
                </c:pt>
                <c:pt idx="94">
                  <c:v>2014-08-18</c:v>
                </c:pt>
                <c:pt idx="95">
                  <c:v>2014-08-25</c:v>
                </c:pt>
                <c:pt idx="96">
                  <c:v>2014-09-02</c:v>
                </c:pt>
                <c:pt idx="97">
                  <c:v>2014-09-10</c:v>
                </c:pt>
                <c:pt idx="98">
                  <c:v>2014-09-17</c:v>
                </c:pt>
                <c:pt idx="99">
                  <c:v>2014-09-24</c:v>
                </c:pt>
                <c:pt idx="100">
                  <c:v>2014-10-08</c:v>
                </c:pt>
                <c:pt idx="101">
                  <c:v>2014-10-15</c:v>
                </c:pt>
                <c:pt idx="102">
                  <c:v>2014-10-22</c:v>
                </c:pt>
                <c:pt idx="103">
                  <c:v>2014-10-29</c:v>
                </c:pt>
                <c:pt idx="104">
                  <c:v>2014-11-05</c:v>
                </c:pt>
                <c:pt idx="105">
                  <c:v>2014-11-12</c:v>
                </c:pt>
                <c:pt idx="106">
                  <c:v>2014-11-19</c:v>
                </c:pt>
                <c:pt idx="107">
                  <c:v>2014-11-26</c:v>
                </c:pt>
                <c:pt idx="108">
                  <c:v>2014-12-04</c:v>
                </c:pt>
                <c:pt idx="109">
                  <c:v>2014-12-11</c:v>
                </c:pt>
                <c:pt idx="110">
                  <c:v>2014-12-18</c:v>
                </c:pt>
                <c:pt idx="111">
                  <c:v>2014-12-26</c:v>
                </c:pt>
                <c:pt idx="112">
                  <c:v>2015-01-06</c:v>
                </c:pt>
                <c:pt idx="113">
                  <c:v>2015-01-13</c:v>
                </c:pt>
                <c:pt idx="114">
                  <c:v>2015-01-21</c:v>
                </c:pt>
                <c:pt idx="115">
                  <c:v>2015-01-28</c:v>
                </c:pt>
                <c:pt idx="116">
                  <c:v>2015-02-04</c:v>
                </c:pt>
                <c:pt idx="117">
                  <c:v>2015-02-11</c:v>
                </c:pt>
                <c:pt idx="118">
                  <c:v>2015-02-26</c:v>
                </c:pt>
                <c:pt idx="119">
                  <c:v>2015-03-05</c:v>
                </c:pt>
                <c:pt idx="120">
                  <c:v>2015-03-12</c:v>
                </c:pt>
                <c:pt idx="121">
                  <c:v>2015-03-19</c:v>
                </c:pt>
                <c:pt idx="122">
                  <c:v>2015-03-26</c:v>
                </c:pt>
                <c:pt idx="123">
                  <c:v>2015-04-02</c:v>
                </c:pt>
                <c:pt idx="124">
                  <c:v>2015-04-13</c:v>
                </c:pt>
                <c:pt idx="125">
                  <c:v>2015-04-20</c:v>
                </c:pt>
                <c:pt idx="126">
                  <c:v>2015-04-27</c:v>
                </c:pt>
                <c:pt idx="127">
                  <c:v>2015-05-05</c:v>
                </c:pt>
                <c:pt idx="128">
                  <c:v>2015-05-12</c:v>
                </c:pt>
                <c:pt idx="129">
                  <c:v>2015-05-19</c:v>
                </c:pt>
                <c:pt idx="130">
                  <c:v>2015-05-27</c:v>
                </c:pt>
                <c:pt idx="131">
                  <c:v>2015-06-03</c:v>
                </c:pt>
                <c:pt idx="132">
                  <c:v>2015-06-10</c:v>
                </c:pt>
                <c:pt idx="133">
                  <c:v>2015-06-17</c:v>
                </c:pt>
                <c:pt idx="134">
                  <c:v>2015-06-25</c:v>
                </c:pt>
                <c:pt idx="135">
                  <c:v>2015-07-02</c:v>
                </c:pt>
                <c:pt idx="136">
                  <c:v>2015-07-10</c:v>
                </c:pt>
                <c:pt idx="137">
                  <c:v>2015-07-17</c:v>
                </c:pt>
                <c:pt idx="138">
                  <c:v>2015-07-24</c:v>
                </c:pt>
                <c:pt idx="139">
                  <c:v>2015-07-31</c:v>
                </c:pt>
                <c:pt idx="140">
                  <c:v>2015-08-07</c:v>
                </c:pt>
                <c:pt idx="141">
                  <c:v>2015-08-14</c:v>
                </c:pt>
                <c:pt idx="142">
                  <c:v>2015-08-21</c:v>
                </c:pt>
                <c:pt idx="143">
                  <c:v>2015-08-28</c:v>
                </c:pt>
                <c:pt idx="144">
                  <c:v>2015-09-08</c:v>
                </c:pt>
                <c:pt idx="145">
                  <c:v>2015-09-15</c:v>
                </c:pt>
                <c:pt idx="146">
                  <c:v>2015-09-22</c:v>
                </c:pt>
                <c:pt idx="147">
                  <c:v>2015-09-29</c:v>
                </c:pt>
                <c:pt idx="148">
                  <c:v>2015-10-13</c:v>
                </c:pt>
                <c:pt idx="149">
                  <c:v>2015-10-20</c:v>
                </c:pt>
                <c:pt idx="150">
                  <c:v>2015-10-27</c:v>
                </c:pt>
                <c:pt idx="151">
                  <c:v>2015-11-03</c:v>
                </c:pt>
                <c:pt idx="152">
                  <c:v>2015-11-10</c:v>
                </c:pt>
                <c:pt idx="153">
                  <c:v>2015-11-17</c:v>
                </c:pt>
                <c:pt idx="154">
                  <c:v>2015-11-24</c:v>
                </c:pt>
                <c:pt idx="155">
                  <c:v>2015-12-02</c:v>
                </c:pt>
                <c:pt idx="156">
                  <c:v>2015-12-09</c:v>
                </c:pt>
                <c:pt idx="157">
                  <c:v>2015-12-16</c:v>
                </c:pt>
                <c:pt idx="158">
                  <c:v>2015-12-23</c:v>
                </c:pt>
                <c:pt idx="159">
                  <c:v>2015-12-31</c:v>
                </c:pt>
                <c:pt idx="160">
                  <c:v>2016-01-08</c:v>
                </c:pt>
                <c:pt idx="161">
                  <c:v>2016-01-15</c:v>
                </c:pt>
                <c:pt idx="162">
                  <c:v>2016-01-25</c:v>
                </c:pt>
                <c:pt idx="163">
                  <c:v>2016-02-01</c:v>
                </c:pt>
                <c:pt idx="164">
                  <c:v>2016-02-12</c:v>
                </c:pt>
                <c:pt idx="165">
                  <c:v>2016-02-22</c:v>
                </c:pt>
                <c:pt idx="166">
                  <c:v>2016-02-29</c:v>
                </c:pt>
                <c:pt idx="167">
                  <c:v>2016-03-07</c:v>
                </c:pt>
                <c:pt idx="168">
                  <c:v>2016-03-14</c:v>
                </c:pt>
                <c:pt idx="169">
                  <c:v>2016-03-21</c:v>
                </c:pt>
                <c:pt idx="170">
                  <c:v>2016-03-29</c:v>
                </c:pt>
                <c:pt idx="171">
                  <c:v>2016-04-06</c:v>
                </c:pt>
                <c:pt idx="172">
                  <c:v>2016-04-13</c:v>
                </c:pt>
                <c:pt idx="173">
                  <c:v>2016-04-20</c:v>
                </c:pt>
                <c:pt idx="174">
                  <c:v>2016-04-27</c:v>
                </c:pt>
                <c:pt idx="175">
                  <c:v>2016-05-05</c:v>
                </c:pt>
                <c:pt idx="176">
                  <c:v>2016-05-12</c:v>
                </c:pt>
                <c:pt idx="177">
                  <c:v>2016-05-19</c:v>
                </c:pt>
                <c:pt idx="178">
                  <c:v>2016-05-26</c:v>
                </c:pt>
                <c:pt idx="179">
                  <c:v>2016-06-03</c:v>
                </c:pt>
                <c:pt idx="180">
                  <c:v>2016-06-14</c:v>
                </c:pt>
                <c:pt idx="181">
                  <c:v>2016-06-21</c:v>
                </c:pt>
                <c:pt idx="182">
                  <c:v>2016-06-28</c:v>
                </c:pt>
                <c:pt idx="183">
                  <c:v>2016-07-06</c:v>
                </c:pt>
                <c:pt idx="184">
                  <c:v>2016-07-13</c:v>
                </c:pt>
                <c:pt idx="185">
                  <c:v>2016-07-20</c:v>
                </c:pt>
                <c:pt idx="186">
                  <c:v>2016-07-27</c:v>
                </c:pt>
                <c:pt idx="187">
                  <c:v>2016-08-03</c:v>
                </c:pt>
                <c:pt idx="188">
                  <c:v>2016-08-10</c:v>
                </c:pt>
                <c:pt idx="189">
                  <c:v>2016-08-17</c:v>
                </c:pt>
                <c:pt idx="190">
                  <c:v>2016-08-24</c:v>
                </c:pt>
                <c:pt idx="191">
                  <c:v>2016-08-31</c:v>
                </c:pt>
                <c:pt idx="192">
                  <c:v>2016-09-08</c:v>
                </c:pt>
                <c:pt idx="193">
                  <c:v>2016-09-19</c:v>
                </c:pt>
                <c:pt idx="194">
                  <c:v>2016-09-26</c:v>
                </c:pt>
                <c:pt idx="195">
                  <c:v>2016-10-10</c:v>
                </c:pt>
                <c:pt idx="196">
                  <c:v>2016-10-17</c:v>
                </c:pt>
                <c:pt idx="197">
                  <c:v>2016-10-24</c:v>
                </c:pt>
                <c:pt idx="198">
                  <c:v>2016-10-31</c:v>
                </c:pt>
                <c:pt idx="199">
                  <c:v>2016-11-07</c:v>
                </c:pt>
                <c:pt idx="200">
                  <c:v>2016-11-14</c:v>
                </c:pt>
                <c:pt idx="201">
                  <c:v>2016-11-21</c:v>
                </c:pt>
                <c:pt idx="202">
                  <c:v>2016-11-29</c:v>
                </c:pt>
                <c:pt idx="203">
                  <c:v>2016-12-06</c:v>
                </c:pt>
                <c:pt idx="204">
                  <c:v>2016-12-13</c:v>
                </c:pt>
                <c:pt idx="205">
                  <c:v>2016-12-20</c:v>
                </c:pt>
                <c:pt idx="206">
                  <c:v>2016-12-28</c:v>
                </c:pt>
                <c:pt idx="207">
                  <c:v>2017-01-05</c:v>
                </c:pt>
                <c:pt idx="208">
                  <c:v>2017-01-12</c:v>
                </c:pt>
                <c:pt idx="209">
                  <c:v>2017-01-20</c:v>
                </c:pt>
                <c:pt idx="210">
                  <c:v>2017-02-03</c:v>
                </c:pt>
                <c:pt idx="211">
                  <c:v>2017-02-10</c:v>
                </c:pt>
                <c:pt idx="212">
                  <c:v>2017-02-17</c:v>
                </c:pt>
                <c:pt idx="213">
                  <c:v>2017-02-27</c:v>
                </c:pt>
                <c:pt idx="214">
                  <c:v>2017-03-06</c:v>
                </c:pt>
                <c:pt idx="215">
                  <c:v>2017-03-13</c:v>
                </c:pt>
                <c:pt idx="216">
                  <c:v>2017-03-20</c:v>
                </c:pt>
                <c:pt idx="217">
                  <c:v>2017-03-27</c:v>
                </c:pt>
                <c:pt idx="218">
                  <c:v>2017-04-05</c:v>
                </c:pt>
                <c:pt idx="219">
                  <c:v>2017-04-12</c:v>
                </c:pt>
                <c:pt idx="220">
                  <c:v>2017-04-20</c:v>
                </c:pt>
                <c:pt idx="221">
                  <c:v>2017-04-27</c:v>
                </c:pt>
                <c:pt idx="222">
                  <c:v>2017-05-05</c:v>
                </c:pt>
                <c:pt idx="223">
                  <c:v>2017-05-12</c:v>
                </c:pt>
                <c:pt idx="224">
                  <c:v>2017-05-19</c:v>
                </c:pt>
                <c:pt idx="225">
                  <c:v>2017-05-26</c:v>
                </c:pt>
                <c:pt idx="226">
                  <c:v>2017-06-06</c:v>
                </c:pt>
                <c:pt idx="227">
                  <c:v>2017-06-13</c:v>
                </c:pt>
                <c:pt idx="228">
                  <c:v>2017-06-20</c:v>
                </c:pt>
                <c:pt idx="229">
                  <c:v>2017-06-27</c:v>
                </c:pt>
                <c:pt idx="230">
                  <c:v>2017-07-05</c:v>
                </c:pt>
                <c:pt idx="231">
                  <c:v>2017-07-12</c:v>
                </c:pt>
                <c:pt idx="232">
                  <c:v>2017-07-19</c:v>
                </c:pt>
                <c:pt idx="233">
                  <c:v>2017-07-26</c:v>
                </c:pt>
                <c:pt idx="234">
                  <c:v>2017-08-02</c:v>
                </c:pt>
                <c:pt idx="235">
                  <c:v>2017-08-09</c:v>
                </c:pt>
                <c:pt idx="236">
                  <c:v>2017-08-16</c:v>
                </c:pt>
                <c:pt idx="237">
                  <c:v>2017-08-23</c:v>
                </c:pt>
                <c:pt idx="238">
                  <c:v>2017-08-30</c:v>
                </c:pt>
                <c:pt idx="239">
                  <c:v>2017-09-07</c:v>
                </c:pt>
                <c:pt idx="240">
                  <c:v>2017-09-14</c:v>
                </c:pt>
                <c:pt idx="241">
                  <c:v>2017-09-21</c:v>
                </c:pt>
                <c:pt idx="242">
                  <c:v>2017-09-28</c:v>
                </c:pt>
                <c:pt idx="243">
                  <c:v>2017-10-12</c:v>
                </c:pt>
                <c:pt idx="244">
                  <c:v>2017-10-19</c:v>
                </c:pt>
                <c:pt idx="245">
                  <c:v>2017-10-26</c:v>
                </c:pt>
                <c:pt idx="246">
                  <c:v>2017-11-02</c:v>
                </c:pt>
                <c:pt idx="247">
                  <c:v>2017-11-09</c:v>
                </c:pt>
                <c:pt idx="248">
                  <c:v>2017-11-16</c:v>
                </c:pt>
                <c:pt idx="249">
                  <c:v>2017-11-24</c:v>
                </c:pt>
                <c:pt idx="250">
                  <c:v>2017-12-01</c:v>
                </c:pt>
                <c:pt idx="251">
                  <c:v>2017-12-08</c:v>
                </c:pt>
                <c:pt idx="252">
                  <c:v>2017-12-15</c:v>
                </c:pt>
                <c:pt idx="253">
                  <c:v>2017-12-22</c:v>
                </c:pt>
                <c:pt idx="254">
                  <c:v>2018-01-02</c:v>
                </c:pt>
                <c:pt idx="255">
                  <c:v>2018-01-09</c:v>
                </c:pt>
                <c:pt idx="256">
                  <c:v>2018-01-17</c:v>
                </c:pt>
                <c:pt idx="257">
                  <c:v>2018-01-24</c:v>
                </c:pt>
                <c:pt idx="258">
                  <c:v>2018-01-31</c:v>
                </c:pt>
                <c:pt idx="259">
                  <c:v>2018-02-07</c:v>
                </c:pt>
                <c:pt idx="260">
                  <c:v>2018-02-14</c:v>
                </c:pt>
                <c:pt idx="261">
                  <c:v>2018-02-28</c:v>
                </c:pt>
                <c:pt idx="262">
                  <c:v>2018-03-07</c:v>
                </c:pt>
                <c:pt idx="263">
                  <c:v>2018-03-14</c:v>
                </c:pt>
                <c:pt idx="264">
                  <c:v>2018-03-21</c:v>
                </c:pt>
                <c:pt idx="265">
                  <c:v>2018-03-28</c:v>
                </c:pt>
                <c:pt idx="266">
                  <c:v>2018-04-09</c:v>
                </c:pt>
                <c:pt idx="267">
                  <c:v>2018-04-16</c:v>
                </c:pt>
                <c:pt idx="268">
                  <c:v>2018-04-23</c:v>
                </c:pt>
                <c:pt idx="269">
                  <c:v>2018-05-02</c:v>
                </c:pt>
                <c:pt idx="270">
                  <c:v>2018-05-09</c:v>
                </c:pt>
                <c:pt idx="271">
                  <c:v>2018-05-16</c:v>
                </c:pt>
                <c:pt idx="272">
                  <c:v>2018-05-23</c:v>
                </c:pt>
                <c:pt idx="273">
                  <c:v>2018-05-31</c:v>
                </c:pt>
                <c:pt idx="274">
                  <c:v>2018-06-07</c:v>
                </c:pt>
                <c:pt idx="275">
                  <c:v>2018-06-14</c:v>
                </c:pt>
                <c:pt idx="276">
                  <c:v>2018-06-22</c:v>
                </c:pt>
                <c:pt idx="277">
                  <c:v>2018-06-29</c:v>
                </c:pt>
                <c:pt idx="278">
                  <c:v>2018-07-09</c:v>
                </c:pt>
                <c:pt idx="279">
                  <c:v>2018-07-16</c:v>
                </c:pt>
                <c:pt idx="280">
                  <c:v>2018-07-23</c:v>
                </c:pt>
                <c:pt idx="281">
                  <c:v>2018-07-30</c:v>
                </c:pt>
                <c:pt idx="282">
                  <c:v>2018-08-06</c:v>
                </c:pt>
                <c:pt idx="283">
                  <c:v>2018-08-13</c:v>
                </c:pt>
                <c:pt idx="284">
                  <c:v>2018-08-20</c:v>
                </c:pt>
                <c:pt idx="285">
                  <c:v>2018-08-27</c:v>
                </c:pt>
                <c:pt idx="286">
                  <c:v>2018-09-04</c:v>
                </c:pt>
                <c:pt idx="287">
                  <c:v>2018-09-11</c:v>
                </c:pt>
                <c:pt idx="288">
                  <c:v>2018-09-18</c:v>
                </c:pt>
                <c:pt idx="289">
                  <c:v>2018-09-26</c:v>
                </c:pt>
                <c:pt idx="290">
                  <c:v>2018-10-10</c:v>
                </c:pt>
                <c:pt idx="291">
                  <c:v>2018-10-17</c:v>
                </c:pt>
                <c:pt idx="292">
                  <c:v>2018-10-24</c:v>
                </c:pt>
                <c:pt idx="293">
                  <c:v>2018-10-31</c:v>
                </c:pt>
                <c:pt idx="294">
                  <c:v>2018-11-07</c:v>
                </c:pt>
                <c:pt idx="295">
                  <c:v>2018-11-14</c:v>
                </c:pt>
                <c:pt idx="296">
                  <c:v>2018-11-21</c:v>
                </c:pt>
                <c:pt idx="297">
                  <c:v>2018-11-29</c:v>
                </c:pt>
                <c:pt idx="298">
                  <c:v>2018-12-07</c:v>
                </c:pt>
                <c:pt idx="299">
                  <c:v>2018-12-14</c:v>
                </c:pt>
                <c:pt idx="300">
                  <c:v>2018-12-21</c:v>
                </c:pt>
                <c:pt idx="301">
                  <c:v>2019-01-02</c:v>
                </c:pt>
                <c:pt idx="302">
                  <c:v>2019-01-09</c:v>
                </c:pt>
                <c:pt idx="303">
                  <c:v>2019-01-16</c:v>
                </c:pt>
                <c:pt idx="304">
                  <c:v>2019-01-24</c:v>
                </c:pt>
                <c:pt idx="305">
                  <c:v>2019-01-31</c:v>
                </c:pt>
                <c:pt idx="306">
                  <c:v>2019-02-14</c:v>
                </c:pt>
                <c:pt idx="307">
                  <c:v>2019-02-22</c:v>
                </c:pt>
                <c:pt idx="308">
                  <c:v>2019-03-01</c:v>
                </c:pt>
                <c:pt idx="309">
                  <c:v>2019-03-08</c:v>
                </c:pt>
                <c:pt idx="310">
                  <c:v>2019-03-15</c:v>
                </c:pt>
                <c:pt idx="311">
                  <c:v>2019-03-22</c:v>
                </c:pt>
                <c:pt idx="312">
                  <c:v>2019-03-29</c:v>
                </c:pt>
                <c:pt idx="313">
                  <c:v>2019-04-08</c:v>
                </c:pt>
                <c:pt idx="314">
                  <c:v>2019-04-15</c:v>
                </c:pt>
                <c:pt idx="315">
                  <c:v>2019-04-23</c:v>
                </c:pt>
                <c:pt idx="316">
                  <c:v>2019-04-30</c:v>
                </c:pt>
                <c:pt idx="317">
                  <c:v>2019-05-10</c:v>
                </c:pt>
                <c:pt idx="318">
                  <c:v>2019-05-17</c:v>
                </c:pt>
                <c:pt idx="319">
                  <c:v>2019-05-24</c:v>
                </c:pt>
                <c:pt idx="320">
                  <c:v>2019-06-03</c:v>
                </c:pt>
                <c:pt idx="321">
                  <c:v>2019-06-11</c:v>
                </c:pt>
                <c:pt idx="322">
                  <c:v>2019-06-18</c:v>
                </c:pt>
                <c:pt idx="323">
                  <c:v>2019-06-25</c:v>
                </c:pt>
                <c:pt idx="324">
                  <c:v>2019-07-02</c:v>
                </c:pt>
                <c:pt idx="325">
                  <c:v>2019-07-10</c:v>
                </c:pt>
                <c:pt idx="326">
                  <c:v>2019-07-17</c:v>
                </c:pt>
                <c:pt idx="327">
                  <c:v>2019-07-24</c:v>
                </c:pt>
                <c:pt idx="328">
                  <c:v>2019-07-31</c:v>
                </c:pt>
                <c:pt idx="329">
                  <c:v>2019-08-07</c:v>
                </c:pt>
                <c:pt idx="330">
                  <c:v>2019-08-14</c:v>
                </c:pt>
                <c:pt idx="331">
                  <c:v>2019-08-21</c:v>
                </c:pt>
                <c:pt idx="332">
                  <c:v>2019-08-28</c:v>
                </c:pt>
                <c:pt idx="333">
                  <c:v>2019-09-05</c:v>
                </c:pt>
                <c:pt idx="334">
                  <c:v>2019-09-12</c:v>
                </c:pt>
                <c:pt idx="335">
                  <c:v>2019-09-20</c:v>
                </c:pt>
                <c:pt idx="336">
                  <c:v>2019-09-27</c:v>
                </c:pt>
                <c:pt idx="337">
                  <c:v>2019-10-11</c:v>
                </c:pt>
                <c:pt idx="338">
                  <c:v>2019-10-18</c:v>
                </c:pt>
                <c:pt idx="339">
                  <c:v>2019-10-25</c:v>
                </c:pt>
                <c:pt idx="340">
                  <c:v>2019-11-01</c:v>
                </c:pt>
                <c:pt idx="341">
                  <c:v>2019-11-08</c:v>
                </c:pt>
                <c:pt idx="342">
                  <c:v>2019-11-15</c:v>
                </c:pt>
                <c:pt idx="343">
                  <c:v>2019-11-22</c:v>
                </c:pt>
                <c:pt idx="344">
                  <c:v>2019-12-02</c:v>
                </c:pt>
                <c:pt idx="345">
                  <c:v>2019-12-09</c:v>
                </c:pt>
                <c:pt idx="346">
                  <c:v>2019-12-16</c:v>
                </c:pt>
                <c:pt idx="347">
                  <c:v>2019-12-23</c:v>
                </c:pt>
                <c:pt idx="348">
                  <c:v>2019-12-31</c:v>
                </c:pt>
                <c:pt idx="349">
                  <c:v>2020-01-08</c:v>
                </c:pt>
                <c:pt idx="350">
                  <c:v>2020-01-15</c:v>
                </c:pt>
                <c:pt idx="351">
                  <c:v>2020-01-23</c:v>
                </c:pt>
                <c:pt idx="352">
                  <c:v>2020-02-07</c:v>
                </c:pt>
                <c:pt idx="353">
                  <c:v>2020-02-14</c:v>
                </c:pt>
                <c:pt idx="354">
                  <c:v>2020-02-24</c:v>
                </c:pt>
                <c:pt idx="355">
                  <c:v>2020-03-02</c:v>
                </c:pt>
                <c:pt idx="356">
                  <c:v>2020-03-09</c:v>
                </c:pt>
                <c:pt idx="357">
                  <c:v>2020-03-16</c:v>
                </c:pt>
                <c:pt idx="358">
                  <c:v>2020-03-23</c:v>
                </c:pt>
                <c:pt idx="359">
                  <c:v>2020-03-30</c:v>
                </c:pt>
                <c:pt idx="360">
                  <c:v>2020-04-07</c:v>
                </c:pt>
                <c:pt idx="361">
                  <c:v>2020-04-15</c:v>
                </c:pt>
                <c:pt idx="362">
                  <c:v>2020-04-22</c:v>
                </c:pt>
                <c:pt idx="363">
                  <c:v>2020-04-29</c:v>
                </c:pt>
                <c:pt idx="364">
                  <c:v>2020-05-11</c:v>
                </c:pt>
                <c:pt idx="365">
                  <c:v>2020-05-18</c:v>
                </c:pt>
                <c:pt idx="366">
                  <c:v>2020-05-26</c:v>
                </c:pt>
                <c:pt idx="367">
                  <c:v>2020-06-02</c:v>
                </c:pt>
                <c:pt idx="368">
                  <c:v>2020-06-09</c:v>
                </c:pt>
                <c:pt idx="369">
                  <c:v>2020-06-16</c:v>
                </c:pt>
                <c:pt idx="370">
                  <c:v>2020-06-23</c:v>
                </c:pt>
                <c:pt idx="371">
                  <c:v>2020-07-02</c:v>
                </c:pt>
                <c:pt idx="372">
                  <c:v>2020-07-10</c:v>
                </c:pt>
                <c:pt idx="373">
                  <c:v>2020-07-17</c:v>
                </c:pt>
                <c:pt idx="374">
                  <c:v>2020-07-24</c:v>
                </c:pt>
                <c:pt idx="375">
                  <c:v>2020-07-31</c:v>
                </c:pt>
                <c:pt idx="376">
                  <c:v>2020-08-07</c:v>
                </c:pt>
                <c:pt idx="377">
                  <c:v>2020-08-14</c:v>
                </c:pt>
                <c:pt idx="378">
                  <c:v>2020-08-21</c:v>
                </c:pt>
                <c:pt idx="379">
                  <c:v>2020-08-28</c:v>
                </c:pt>
                <c:pt idx="380">
                  <c:v>2020-09-04</c:v>
                </c:pt>
                <c:pt idx="381">
                  <c:v>2020-09-14</c:v>
                </c:pt>
                <c:pt idx="382">
                  <c:v>2020-09-21</c:v>
                </c:pt>
                <c:pt idx="383">
                  <c:v>2020-09-28</c:v>
                </c:pt>
                <c:pt idx="384">
                  <c:v>2020-10-13</c:v>
                </c:pt>
                <c:pt idx="385">
                  <c:v>2020-10-20</c:v>
                </c:pt>
                <c:pt idx="386">
                  <c:v>2020-10-27</c:v>
                </c:pt>
                <c:pt idx="387">
                  <c:v>2020-11-03</c:v>
                </c:pt>
                <c:pt idx="388">
                  <c:v>2020-11-10</c:v>
                </c:pt>
                <c:pt idx="389">
                  <c:v>2020-11-17</c:v>
                </c:pt>
                <c:pt idx="390">
                  <c:v>2020-11-24</c:v>
                </c:pt>
                <c:pt idx="391">
                  <c:v>2020-12-02</c:v>
                </c:pt>
                <c:pt idx="392">
                  <c:v>2020-12-09</c:v>
                </c:pt>
                <c:pt idx="393">
                  <c:v>2020-12-16</c:v>
                </c:pt>
                <c:pt idx="394">
                  <c:v>2020-12-23</c:v>
                </c:pt>
                <c:pt idx="395">
                  <c:v>2020-12-31</c:v>
                </c:pt>
                <c:pt idx="396">
                  <c:v>2021-01-08</c:v>
                </c:pt>
                <c:pt idx="397">
                  <c:v>2021-01-15</c:v>
                </c:pt>
                <c:pt idx="398">
                  <c:v>2021-01-25</c:v>
                </c:pt>
                <c:pt idx="399">
                  <c:v>2021-02-01</c:v>
                </c:pt>
                <c:pt idx="400">
                  <c:v>2021-02-08</c:v>
                </c:pt>
                <c:pt idx="401">
                  <c:v>2021-02-22</c:v>
                </c:pt>
                <c:pt idx="402">
                  <c:v>2021-03-01</c:v>
                </c:pt>
                <c:pt idx="403">
                  <c:v>2021-03-08</c:v>
                </c:pt>
                <c:pt idx="404">
                  <c:v>2021-03-15</c:v>
                </c:pt>
                <c:pt idx="405">
                  <c:v>2021-03-22</c:v>
                </c:pt>
                <c:pt idx="406">
                  <c:v>2021-03-29</c:v>
                </c:pt>
                <c:pt idx="407">
                  <c:v>2021-04-07</c:v>
                </c:pt>
                <c:pt idx="408">
                  <c:v>2021-04-14</c:v>
                </c:pt>
                <c:pt idx="409">
                  <c:v>2021-04-21</c:v>
                </c:pt>
                <c:pt idx="410">
                  <c:v>2021-04-28</c:v>
                </c:pt>
                <c:pt idx="411">
                  <c:v>2021-05-10</c:v>
                </c:pt>
                <c:pt idx="412">
                  <c:v>2021-05-17</c:v>
                </c:pt>
                <c:pt idx="413">
                  <c:v>2021-05-24</c:v>
                </c:pt>
                <c:pt idx="414">
                  <c:v>2021-06-01</c:v>
                </c:pt>
                <c:pt idx="415">
                  <c:v>2021-06-08</c:v>
                </c:pt>
                <c:pt idx="416">
                  <c:v>2021-06-16</c:v>
                </c:pt>
                <c:pt idx="417">
                  <c:v>2021-06-23</c:v>
                </c:pt>
                <c:pt idx="418">
                  <c:v>2021-06-30</c:v>
                </c:pt>
                <c:pt idx="419">
                  <c:v>2021-07-08</c:v>
                </c:pt>
                <c:pt idx="420">
                  <c:v>2021-07-15</c:v>
                </c:pt>
                <c:pt idx="421">
                  <c:v>2021-07-22</c:v>
                </c:pt>
                <c:pt idx="422">
                  <c:v>2021-07-29</c:v>
                </c:pt>
                <c:pt idx="423">
                  <c:v>2021-08-05</c:v>
                </c:pt>
                <c:pt idx="424">
                  <c:v>2021-08-12</c:v>
                </c:pt>
                <c:pt idx="425">
                  <c:v>2021-08-19</c:v>
                </c:pt>
                <c:pt idx="426">
                  <c:v>2021-08-26</c:v>
                </c:pt>
                <c:pt idx="427">
                  <c:v>2021-09-02</c:v>
                </c:pt>
                <c:pt idx="428">
                  <c:v>2021-09-10</c:v>
                </c:pt>
                <c:pt idx="429">
                  <c:v>2021-09-17</c:v>
                </c:pt>
                <c:pt idx="430">
                  <c:v>2021-09-28</c:v>
                </c:pt>
                <c:pt idx="431">
                  <c:v>2021-10-12</c:v>
                </c:pt>
                <c:pt idx="432">
                  <c:v>2021-10-19</c:v>
                </c:pt>
                <c:pt idx="433">
                  <c:v>2021-10-26</c:v>
                </c:pt>
                <c:pt idx="434">
                  <c:v>2021-11-02</c:v>
                </c:pt>
                <c:pt idx="435">
                  <c:v>2021-11-09</c:v>
                </c:pt>
                <c:pt idx="436">
                  <c:v>2021-11-16</c:v>
                </c:pt>
                <c:pt idx="437">
                  <c:v>2021-11-23</c:v>
                </c:pt>
                <c:pt idx="438">
                  <c:v>2021-12-01</c:v>
                </c:pt>
                <c:pt idx="439">
                  <c:v>2021-12-08</c:v>
                </c:pt>
                <c:pt idx="440">
                  <c:v>2021-12-15</c:v>
                </c:pt>
                <c:pt idx="441">
                  <c:v>2021-12-22</c:v>
                </c:pt>
                <c:pt idx="442">
                  <c:v>2021-12-30</c:v>
                </c:pt>
                <c:pt idx="443">
                  <c:v>2022-01-07</c:v>
                </c:pt>
                <c:pt idx="444">
                  <c:v>2022-01-14</c:v>
                </c:pt>
                <c:pt idx="445">
                  <c:v>2022-01-24</c:v>
                </c:pt>
                <c:pt idx="446">
                  <c:v>2022-02-07</c:v>
                </c:pt>
                <c:pt idx="447">
                  <c:v>2022-02-14</c:v>
                </c:pt>
                <c:pt idx="448">
                  <c:v>2022-02-22</c:v>
                </c:pt>
                <c:pt idx="449">
                  <c:v>2022-03-01</c:v>
                </c:pt>
                <c:pt idx="450">
                  <c:v>2022-03-08</c:v>
                </c:pt>
                <c:pt idx="451">
                  <c:v>2022-03-15</c:v>
                </c:pt>
                <c:pt idx="452">
                  <c:v>2022-03-22</c:v>
                </c:pt>
                <c:pt idx="453">
                  <c:v>2022-03-29</c:v>
                </c:pt>
                <c:pt idx="454">
                  <c:v>2022-04-07</c:v>
                </c:pt>
                <c:pt idx="455">
                  <c:v>2022-04-14</c:v>
                </c:pt>
                <c:pt idx="456">
                  <c:v>2022-04-22</c:v>
                </c:pt>
                <c:pt idx="457">
                  <c:v>2022-04-29</c:v>
                </c:pt>
                <c:pt idx="458">
                  <c:v>2022-05-11</c:v>
                </c:pt>
                <c:pt idx="459">
                  <c:v>2022-05-18</c:v>
                </c:pt>
                <c:pt idx="460">
                  <c:v>2022-05-25</c:v>
                </c:pt>
                <c:pt idx="461">
                  <c:v>2022-06-02</c:v>
                </c:pt>
                <c:pt idx="462">
                  <c:v>2022-06-10</c:v>
                </c:pt>
                <c:pt idx="463">
                  <c:v>2022-06-17</c:v>
                </c:pt>
              </c:strCache>
            </c:strRef>
          </c:cat>
          <c:val>
            <c:numRef>
              <c:f>'label_sp500(&lt;3%)'!$B$2:$B$465</c:f>
              <c:numCache>
                <c:formatCode>General</c:formatCode>
                <c:ptCount val="464"/>
                <c:pt idx="0">
                  <c:v>6.0109999999999999E-3</c:v>
                </c:pt>
                <c:pt idx="1">
                  <c:v>6.391E-3</c:v>
                </c:pt>
                <c:pt idx="2">
                  <c:v>6.7980000000000002E-3</c:v>
                </c:pt>
                <c:pt idx="3">
                  <c:v>6.9639999999999997E-3</c:v>
                </c:pt>
                <c:pt idx="4">
                  <c:v>7.182E-3</c:v>
                </c:pt>
                <c:pt idx="5">
                  <c:v>6.6870000000000002E-3</c:v>
                </c:pt>
                <c:pt idx="6">
                  <c:v>8.4320000000000003E-3</c:v>
                </c:pt>
                <c:pt idx="7">
                  <c:v>8.2570000000000005E-3</c:v>
                </c:pt>
                <c:pt idx="8">
                  <c:v>8.3499999999999998E-3</c:v>
                </c:pt>
                <c:pt idx="9">
                  <c:v>7.5859999999999999E-3</c:v>
                </c:pt>
                <c:pt idx="10">
                  <c:v>7.2659999999999999E-3</c:v>
                </c:pt>
                <c:pt idx="11">
                  <c:v>4.7349999999999996E-3</c:v>
                </c:pt>
                <c:pt idx="12">
                  <c:v>5.0220000000000004E-3</c:v>
                </c:pt>
                <c:pt idx="13">
                  <c:v>5.3680000000000004E-3</c:v>
                </c:pt>
                <c:pt idx="14">
                  <c:v>5.4219999999999997E-3</c:v>
                </c:pt>
                <c:pt idx="15">
                  <c:v>5.4380000000000001E-3</c:v>
                </c:pt>
                <c:pt idx="16">
                  <c:v>5.1489999999999999E-3</c:v>
                </c:pt>
                <c:pt idx="17">
                  <c:v>4.3790000000000001E-3</c:v>
                </c:pt>
                <c:pt idx="18">
                  <c:v>4.0429999999999997E-3</c:v>
                </c:pt>
                <c:pt idx="19">
                  <c:v>5.0029999999999996E-3</c:v>
                </c:pt>
                <c:pt idx="20">
                  <c:v>5.7070000000000003E-3</c:v>
                </c:pt>
                <c:pt idx="21">
                  <c:v>5.8820000000000001E-3</c:v>
                </c:pt>
                <c:pt idx="22">
                  <c:v>5.5599999999999998E-3</c:v>
                </c:pt>
                <c:pt idx="23">
                  <c:v>5.7120000000000001E-3</c:v>
                </c:pt>
                <c:pt idx="24">
                  <c:v>4.7650000000000001E-3</c:v>
                </c:pt>
                <c:pt idx="25">
                  <c:v>5.0429999999999997E-3</c:v>
                </c:pt>
                <c:pt idx="26">
                  <c:v>6.5510000000000004E-3</c:v>
                </c:pt>
                <c:pt idx="27">
                  <c:v>7.0549999999999996E-3</c:v>
                </c:pt>
                <c:pt idx="28">
                  <c:v>6.8240000000000002E-3</c:v>
                </c:pt>
                <c:pt idx="29">
                  <c:v>6.8060000000000004E-3</c:v>
                </c:pt>
                <c:pt idx="30">
                  <c:v>6.5820000000000002E-3</c:v>
                </c:pt>
                <c:pt idx="31">
                  <c:v>5.2180000000000004E-3</c:v>
                </c:pt>
                <c:pt idx="32">
                  <c:v>5.8199999999999997E-3</c:v>
                </c:pt>
                <c:pt idx="33">
                  <c:v>6.8859999999999998E-3</c:v>
                </c:pt>
                <c:pt idx="34">
                  <c:v>8.8739999999999999E-3</c:v>
                </c:pt>
                <c:pt idx="35">
                  <c:v>8.8419999999999992E-3</c:v>
                </c:pt>
                <c:pt idx="36">
                  <c:v>8.822E-3</c:v>
                </c:pt>
                <c:pt idx="37">
                  <c:v>8.6660000000000001E-3</c:v>
                </c:pt>
                <c:pt idx="38">
                  <c:v>7.6229999999999996E-3</c:v>
                </c:pt>
                <c:pt idx="39">
                  <c:v>4.4460000000000003E-3</c:v>
                </c:pt>
                <c:pt idx="40">
                  <c:v>4.0549999999999996E-3</c:v>
                </c:pt>
                <c:pt idx="41">
                  <c:v>4.5329999999999997E-3</c:v>
                </c:pt>
                <c:pt idx="42">
                  <c:v>4.7229999999999998E-3</c:v>
                </c:pt>
                <c:pt idx="43">
                  <c:v>5.1000000000000004E-3</c:v>
                </c:pt>
                <c:pt idx="44">
                  <c:v>5.9610000000000002E-3</c:v>
                </c:pt>
                <c:pt idx="45">
                  <c:v>5.9020000000000001E-3</c:v>
                </c:pt>
                <c:pt idx="46">
                  <c:v>5.8469999999999998E-3</c:v>
                </c:pt>
                <c:pt idx="47">
                  <c:v>5.437E-3</c:v>
                </c:pt>
                <c:pt idx="48">
                  <c:v>6.5649999999999997E-3</c:v>
                </c:pt>
                <c:pt idx="49">
                  <c:v>6.2480000000000001E-3</c:v>
                </c:pt>
                <c:pt idx="50">
                  <c:v>6.3299999999999997E-3</c:v>
                </c:pt>
                <c:pt idx="51">
                  <c:v>6.5519999999999997E-3</c:v>
                </c:pt>
                <c:pt idx="52">
                  <c:v>6.8190000000000004E-3</c:v>
                </c:pt>
                <c:pt idx="53">
                  <c:v>6.0239999999999998E-3</c:v>
                </c:pt>
                <c:pt idx="54">
                  <c:v>5.4289999999999998E-3</c:v>
                </c:pt>
                <c:pt idx="55">
                  <c:v>5.176E-3</c:v>
                </c:pt>
                <c:pt idx="56">
                  <c:v>5.4330000000000003E-3</c:v>
                </c:pt>
                <c:pt idx="57">
                  <c:v>5.293E-3</c:v>
                </c:pt>
                <c:pt idx="58">
                  <c:v>5.4580000000000002E-3</c:v>
                </c:pt>
                <c:pt idx="59">
                  <c:v>5.1310000000000001E-3</c:v>
                </c:pt>
                <c:pt idx="60">
                  <c:v>5.3030000000000004E-3</c:v>
                </c:pt>
                <c:pt idx="61">
                  <c:v>5.195E-3</c:v>
                </c:pt>
                <c:pt idx="62">
                  <c:v>4.5469999999999998E-3</c:v>
                </c:pt>
                <c:pt idx="63">
                  <c:v>6.117E-3</c:v>
                </c:pt>
                <c:pt idx="64">
                  <c:v>6.8510000000000003E-3</c:v>
                </c:pt>
                <c:pt idx="65">
                  <c:v>7.0260000000000001E-3</c:v>
                </c:pt>
                <c:pt idx="66">
                  <c:v>6.7270000000000003E-3</c:v>
                </c:pt>
                <c:pt idx="67">
                  <c:v>7.267E-3</c:v>
                </c:pt>
                <c:pt idx="68">
                  <c:v>5.5539999999999999E-3</c:v>
                </c:pt>
                <c:pt idx="69">
                  <c:v>5.3099999999999996E-3</c:v>
                </c:pt>
                <c:pt idx="70">
                  <c:v>5.1869999999999998E-3</c:v>
                </c:pt>
                <c:pt idx="71">
                  <c:v>5.3530000000000001E-3</c:v>
                </c:pt>
                <c:pt idx="72">
                  <c:v>7.0540000000000004E-3</c:v>
                </c:pt>
                <c:pt idx="73">
                  <c:v>7.1980000000000004E-3</c:v>
                </c:pt>
                <c:pt idx="74">
                  <c:v>7.0439999999999999E-3</c:v>
                </c:pt>
                <c:pt idx="75">
                  <c:v>7.2199999999999999E-3</c:v>
                </c:pt>
                <c:pt idx="76">
                  <c:v>7.0660000000000002E-3</c:v>
                </c:pt>
                <c:pt idx="77">
                  <c:v>5.0369999999999998E-3</c:v>
                </c:pt>
                <c:pt idx="78">
                  <c:v>4.6350000000000002E-3</c:v>
                </c:pt>
                <c:pt idx="79">
                  <c:v>4.4200000000000003E-3</c:v>
                </c:pt>
                <c:pt idx="80">
                  <c:v>4.1850000000000004E-3</c:v>
                </c:pt>
                <c:pt idx="81">
                  <c:v>4.2119999999999996E-3</c:v>
                </c:pt>
                <c:pt idx="82">
                  <c:v>3.4489999999999998E-3</c:v>
                </c:pt>
                <c:pt idx="83">
                  <c:v>3.5720000000000001E-3</c:v>
                </c:pt>
                <c:pt idx="84">
                  <c:v>3.8700000000000002E-3</c:v>
                </c:pt>
                <c:pt idx="85">
                  <c:v>4.731E-3</c:v>
                </c:pt>
                <c:pt idx="86">
                  <c:v>4.7149999999999996E-3</c:v>
                </c:pt>
                <c:pt idx="87">
                  <c:v>6.0759999999999998E-3</c:v>
                </c:pt>
                <c:pt idx="88">
                  <c:v>6.5719999999999997E-3</c:v>
                </c:pt>
                <c:pt idx="89">
                  <c:v>6.5950000000000002E-3</c:v>
                </c:pt>
                <c:pt idx="90">
                  <c:v>5.9080000000000001E-3</c:v>
                </c:pt>
                <c:pt idx="91">
                  <c:v>5.7809999999999997E-3</c:v>
                </c:pt>
                <c:pt idx="92">
                  <c:v>4.0699999999999998E-3</c:v>
                </c:pt>
                <c:pt idx="93">
                  <c:v>3.068E-3</c:v>
                </c:pt>
                <c:pt idx="94">
                  <c:v>3.496E-3</c:v>
                </c:pt>
                <c:pt idx="95">
                  <c:v>5.0150000000000004E-3</c:v>
                </c:pt>
                <c:pt idx="96">
                  <c:v>6.9300000000000004E-3</c:v>
                </c:pt>
                <c:pt idx="97">
                  <c:v>8.5310000000000004E-3</c:v>
                </c:pt>
                <c:pt idx="98">
                  <c:v>9.1310000000000002E-3</c:v>
                </c:pt>
                <c:pt idx="99">
                  <c:v>9.2849999999999999E-3</c:v>
                </c:pt>
                <c:pt idx="100">
                  <c:v>8.4469999999999996E-3</c:v>
                </c:pt>
                <c:pt idx="101">
                  <c:v>5.9890000000000004E-3</c:v>
                </c:pt>
                <c:pt idx="102">
                  <c:v>4.2430000000000002E-3</c:v>
                </c:pt>
                <c:pt idx="103">
                  <c:v>3.3519999999999999E-3</c:v>
                </c:pt>
                <c:pt idx="104">
                  <c:v>4.2170000000000003E-3</c:v>
                </c:pt>
                <c:pt idx="105">
                  <c:v>8.3059999999999991E-3</c:v>
                </c:pt>
                <c:pt idx="106">
                  <c:v>8.2819999999999994E-3</c:v>
                </c:pt>
                <c:pt idx="107">
                  <c:v>8.7810000000000006E-3</c:v>
                </c:pt>
                <c:pt idx="108">
                  <c:v>9.8010000000000007E-3</c:v>
                </c:pt>
                <c:pt idx="109">
                  <c:v>9.8169999999999993E-3</c:v>
                </c:pt>
                <c:pt idx="110">
                  <c:v>8.3040000000000006E-3</c:v>
                </c:pt>
                <c:pt idx="111">
                  <c:v>9.3810000000000004E-3</c:v>
                </c:pt>
                <c:pt idx="112">
                  <c:v>9.3390000000000001E-3</c:v>
                </c:pt>
                <c:pt idx="113">
                  <c:v>8.3990000000000002E-3</c:v>
                </c:pt>
                <c:pt idx="114">
                  <c:v>7.7920000000000003E-3</c:v>
                </c:pt>
                <c:pt idx="115">
                  <c:v>7.8799999999999999E-3</c:v>
                </c:pt>
                <c:pt idx="116">
                  <c:v>7.1939999999999999E-3</c:v>
                </c:pt>
                <c:pt idx="117">
                  <c:v>7.4099999999999999E-3</c:v>
                </c:pt>
                <c:pt idx="118">
                  <c:v>7.3299999999999997E-3</c:v>
                </c:pt>
                <c:pt idx="119">
                  <c:v>7.4840000000000002E-3</c:v>
                </c:pt>
                <c:pt idx="120">
                  <c:v>6.0990000000000003E-3</c:v>
                </c:pt>
                <c:pt idx="121">
                  <c:v>5.4169999999999999E-3</c:v>
                </c:pt>
                <c:pt idx="122">
                  <c:v>5.1830000000000001E-3</c:v>
                </c:pt>
                <c:pt idx="123">
                  <c:v>5.5449999999999996E-3</c:v>
                </c:pt>
                <c:pt idx="124">
                  <c:v>5.757E-3</c:v>
                </c:pt>
                <c:pt idx="125">
                  <c:v>5.4990000000000004E-3</c:v>
                </c:pt>
                <c:pt idx="126">
                  <c:v>5.548E-3</c:v>
                </c:pt>
                <c:pt idx="127">
                  <c:v>5.293E-3</c:v>
                </c:pt>
                <c:pt idx="128">
                  <c:v>4.7990000000000003E-3</c:v>
                </c:pt>
                <c:pt idx="129">
                  <c:v>5.1229999999999999E-3</c:v>
                </c:pt>
                <c:pt idx="130">
                  <c:v>5.1289999999999999E-3</c:v>
                </c:pt>
                <c:pt idx="131">
                  <c:v>6.594E-3</c:v>
                </c:pt>
                <c:pt idx="132">
                  <c:v>6.1580000000000003E-3</c:v>
                </c:pt>
                <c:pt idx="133">
                  <c:v>6.4520000000000003E-3</c:v>
                </c:pt>
                <c:pt idx="134">
                  <c:v>6.5009999999999998E-3</c:v>
                </c:pt>
                <c:pt idx="135">
                  <c:v>6.463E-3</c:v>
                </c:pt>
                <c:pt idx="136">
                  <c:v>5.2779999999999997E-3</c:v>
                </c:pt>
                <c:pt idx="137">
                  <c:v>8.7290000000000006E-3</c:v>
                </c:pt>
                <c:pt idx="138">
                  <c:v>1.0558E-2</c:v>
                </c:pt>
                <c:pt idx="139">
                  <c:v>1.2324E-2</c:v>
                </c:pt>
                <c:pt idx="140">
                  <c:v>1.3088000000000001E-2</c:v>
                </c:pt>
                <c:pt idx="141">
                  <c:v>1.3251000000000001E-2</c:v>
                </c:pt>
                <c:pt idx="142">
                  <c:v>1.2003E-2</c:v>
                </c:pt>
                <c:pt idx="143">
                  <c:v>1.0505E-2</c:v>
                </c:pt>
                <c:pt idx="144">
                  <c:v>7.842E-3</c:v>
                </c:pt>
                <c:pt idx="145">
                  <c:v>8.4370000000000001E-3</c:v>
                </c:pt>
                <c:pt idx="146">
                  <c:v>7.28E-3</c:v>
                </c:pt>
                <c:pt idx="147">
                  <c:v>6.1720000000000004E-3</c:v>
                </c:pt>
                <c:pt idx="148">
                  <c:v>7.6400000000000001E-3</c:v>
                </c:pt>
                <c:pt idx="149">
                  <c:v>6.9940000000000002E-3</c:v>
                </c:pt>
                <c:pt idx="150">
                  <c:v>6.7159999999999997E-3</c:v>
                </c:pt>
                <c:pt idx="151">
                  <c:v>8.0249999999999991E-3</c:v>
                </c:pt>
                <c:pt idx="152">
                  <c:v>1.0036E-2</c:v>
                </c:pt>
                <c:pt idx="153">
                  <c:v>9.9659999999999992E-3</c:v>
                </c:pt>
                <c:pt idx="154">
                  <c:v>1.0421E-2</c:v>
                </c:pt>
                <c:pt idx="155">
                  <c:v>1.1037999999999999E-2</c:v>
                </c:pt>
                <c:pt idx="156">
                  <c:v>1.235E-2</c:v>
                </c:pt>
                <c:pt idx="157">
                  <c:v>1.2387E-2</c:v>
                </c:pt>
                <c:pt idx="158">
                  <c:v>1.321E-2</c:v>
                </c:pt>
                <c:pt idx="159">
                  <c:v>1.3406E-2</c:v>
                </c:pt>
                <c:pt idx="160">
                  <c:v>1.2978E-2</c:v>
                </c:pt>
                <c:pt idx="161">
                  <c:v>1.1609E-2</c:v>
                </c:pt>
                <c:pt idx="162">
                  <c:v>1.0612999999999999E-2</c:v>
                </c:pt>
                <c:pt idx="163">
                  <c:v>8.8170000000000002E-3</c:v>
                </c:pt>
                <c:pt idx="164">
                  <c:v>7.8019999999999999E-3</c:v>
                </c:pt>
                <c:pt idx="165">
                  <c:v>6.8539999999999998E-3</c:v>
                </c:pt>
                <c:pt idx="166">
                  <c:v>6.1180000000000002E-3</c:v>
                </c:pt>
                <c:pt idx="167">
                  <c:v>5.9290000000000002E-3</c:v>
                </c:pt>
                <c:pt idx="168">
                  <c:v>5.3299999999999997E-3</c:v>
                </c:pt>
                <c:pt idx="169">
                  <c:v>5.5339999999999999E-3</c:v>
                </c:pt>
                <c:pt idx="170">
                  <c:v>5.3509999999999999E-3</c:v>
                </c:pt>
                <c:pt idx="171">
                  <c:v>5.391E-3</c:v>
                </c:pt>
                <c:pt idx="172">
                  <c:v>5.1070000000000004E-3</c:v>
                </c:pt>
                <c:pt idx="173">
                  <c:v>5.9480000000000002E-3</c:v>
                </c:pt>
                <c:pt idx="174">
                  <c:v>5.6899999999999997E-3</c:v>
                </c:pt>
                <c:pt idx="175">
                  <c:v>5.5380000000000004E-3</c:v>
                </c:pt>
                <c:pt idx="176">
                  <c:v>4.3340000000000002E-3</c:v>
                </c:pt>
                <c:pt idx="177">
                  <c:v>9.8949999999999993E-3</c:v>
                </c:pt>
                <c:pt idx="178">
                  <c:v>9.8519999999999996E-3</c:v>
                </c:pt>
                <c:pt idx="179">
                  <c:v>1.026E-2</c:v>
                </c:pt>
                <c:pt idx="180">
                  <c:v>1.0246E-2</c:v>
                </c:pt>
                <c:pt idx="181">
                  <c:v>1.0217E-2</c:v>
                </c:pt>
                <c:pt idx="182">
                  <c:v>4.6690000000000004E-3</c:v>
                </c:pt>
                <c:pt idx="183">
                  <c:v>4.2839999999999996E-3</c:v>
                </c:pt>
                <c:pt idx="184">
                  <c:v>3.1849999999999999E-3</c:v>
                </c:pt>
                <c:pt idx="185">
                  <c:v>3.2100000000000002E-3</c:v>
                </c:pt>
                <c:pt idx="186">
                  <c:v>3.1470000000000001E-3</c:v>
                </c:pt>
                <c:pt idx="187">
                  <c:v>5.6990000000000001E-3</c:v>
                </c:pt>
                <c:pt idx="188">
                  <c:v>6.0140000000000002E-3</c:v>
                </c:pt>
                <c:pt idx="189">
                  <c:v>6.79E-3</c:v>
                </c:pt>
                <c:pt idx="190">
                  <c:v>7.6080000000000002E-3</c:v>
                </c:pt>
                <c:pt idx="191">
                  <c:v>7.7390000000000002E-3</c:v>
                </c:pt>
                <c:pt idx="192">
                  <c:v>6.0010000000000003E-3</c:v>
                </c:pt>
                <c:pt idx="193">
                  <c:v>5.3579999999999999E-3</c:v>
                </c:pt>
                <c:pt idx="194">
                  <c:v>4.8520000000000004E-3</c:v>
                </c:pt>
                <c:pt idx="195">
                  <c:v>4.2729999999999999E-3</c:v>
                </c:pt>
                <c:pt idx="196">
                  <c:v>4.2269999999999999E-3</c:v>
                </c:pt>
                <c:pt idx="197">
                  <c:v>4.189E-3</c:v>
                </c:pt>
                <c:pt idx="198">
                  <c:v>4.5389999999999996E-3</c:v>
                </c:pt>
                <c:pt idx="199">
                  <c:v>4.496E-3</c:v>
                </c:pt>
                <c:pt idx="200">
                  <c:v>4.0289999999999996E-3</c:v>
                </c:pt>
                <c:pt idx="201">
                  <c:v>4.3229999999999996E-3</c:v>
                </c:pt>
                <c:pt idx="202">
                  <c:v>4.5279999999999999E-3</c:v>
                </c:pt>
                <c:pt idx="203">
                  <c:v>3.7330000000000002E-3</c:v>
                </c:pt>
                <c:pt idx="204">
                  <c:v>3.0409999999999999E-3</c:v>
                </c:pt>
                <c:pt idx="205">
                  <c:v>3.4420000000000002E-3</c:v>
                </c:pt>
                <c:pt idx="206">
                  <c:v>3.0539999999999999E-3</c:v>
                </c:pt>
                <c:pt idx="207">
                  <c:v>2.7799999999999999E-3</c:v>
                </c:pt>
                <c:pt idx="208">
                  <c:v>2.787E-3</c:v>
                </c:pt>
                <c:pt idx="209">
                  <c:v>3.9060000000000002E-3</c:v>
                </c:pt>
                <c:pt idx="210">
                  <c:v>3.6819999999999999E-3</c:v>
                </c:pt>
                <c:pt idx="211">
                  <c:v>4.6620000000000003E-3</c:v>
                </c:pt>
                <c:pt idx="212">
                  <c:v>4.7130000000000002E-3</c:v>
                </c:pt>
                <c:pt idx="213">
                  <c:v>4.7470000000000004E-3</c:v>
                </c:pt>
                <c:pt idx="214">
                  <c:v>3.9649999999999998E-3</c:v>
                </c:pt>
                <c:pt idx="215">
                  <c:v>4.2420000000000001E-3</c:v>
                </c:pt>
                <c:pt idx="216">
                  <c:v>3.3149999999999998E-3</c:v>
                </c:pt>
                <c:pt idx="217">
                  <c:v>3.081E-3</c:v>
                </c:pt>
                <c:pt idx="218">
                  <c:v>3.0370000000000002E-3</c:v>
                </c:pt>
                <c:pt idx="219">
                  <c:v>4.7530000000000003E-3</c:v>
                </c:pt>
                <c:pt idx="220">
                  <c:v>4.5059999999999996E-3</c:v>
                </c:pt>
                <c:pt idx="221">
                  <c:v>4.6160000000000003E-3</c:v>
                </c:pt>
                <c:pt idx="222">
                  <c:v>4.6360000000000004E-3</c:v>
                </c:pt>
                <c:pt idx="223">
                  <c:v>4.8469999999999997E-3</c:v>
                </c:pt>
                <c:pt idx="224">
                  <c:v>3.607E-3</c:v>
                </c:pt>
                <c:pt idx="225">
                  <c:v>4.3410000000000002E-3</c:v>
                </c:pt>
                <c:pt idx="226">
                  <c:v>4.4279999999999996E-3</c:v>
                </c:pt>
                <c:pt idx="227">
                  <c:v>4.5500000000000002E-3</c:v>
                </c:pt>
                <c:pt idx="228">
                  <c:v>4.3030000000000004E-3</c:v>
                </c:pt>
                <c:pt idx="229">
                  <c:v>3.65E-3</c:v>
                </c:pt>
                <c:pt idx="230">
                  <c:v>3.9439999999999996E-3</c:v>
                </c:pt>
                <c:pt idx="231">
                  <c:v>4.6699999999999997E-3</c:v>
                </c:pt>
                <c:pt idx="232">
                  <c:v>4.9049999999999996E-3</c:v>
                </c:pt>
                <c:pt idx="233">
                  <c:v>5.1510000000000002E-3</c:v>
                </c:pt>
                <c:pt idx="234">
                  <c:v>5.1830000000000001E-3</c:v>
                </c:pt>
                <c:pt idx="235">
                  <c:v>4.3400000000000001E-3</c:v>
                </c:pt>
                <c:pt idx="236">
                  <c:v>2.8909999999999999E-3</c:v>
                </c:pt>
                <c:pt idx="237">
                  <c:v>2.1099999999999999E-3</c:v>
                </c:pt>
                <c:pt idx="238">
                  <c:v>1.854E-3</c:v>
                </c:pt>
                <c:pt idx="239">
                  <c:v>1.81E-3</c:v>
                </c:pt>
                <c:pt idx="240">
                  <c:v>2.47E-3</c:v>
                </c:pt>
                <c:pt idx="241">
                  <c:v>2.4030000000000002E-3</c:v>
                </c:pt>
                <c:pt idx="242">
                  <c:v>2.4589999999999998E-3</c:v>
                </c:pt>
                <c:pt idx="243">
                  <c:v>3.1949999999999999E-3</c:v>
                </c:pt>
                <c:pt idx="244">
                  <c:v>3.3010000000000001E-3</c:v>
                </c:pt>
                <c:pt idx="245">
                  <c:v>3.6489999999999999E-3</c:v>
                </c:pt>
                <c:pt idx="246">
                  <c:v>3.8530000000000001E-3</c:v>
                </c:pt>
                <c:pt idx="247">
                  <c:v>4.156E-3</c:v>
                </c:pt>
                <c:pt idx="248">
                  <c:v>3.686E-3</c:v>
                </c:pt>
                <c:pt idx="249">
                  <c:v>3.8700000000000002E-3</c:v>
                </c:pt>
                <c:pt idx="250">
                  <c:v>3.372E-3</c:v>
                </c:pt>
                <c:pt idx="251">
                  <c:v>3.8639999999999998E-3</c:v>
                </c:pt>
                <c:pt idx="252">
                  <c:v>3.4480000000000001E-3</c:v>
                </c:pt>
                <c:pt idx="253">
                  <c:v>4.6550000000000003E-3</c:v>
                </c:pt>
                <c:pt idx="254">
                  <c:v>1.0907E-2</c:v>
                </c:pt>
                <c:pt idx="255">
                  <c:v>1.1573E-2</c:v>
                </c:pt>
                <c:pt idx="256">
                  <c:v>1.2407E-2</c:v>
                </c:pt>
                <c:pt idx="257">
                  <c:v>1.2487E-2</c:v>
                </c:pt>
                <c:pt idx="258">
                  <c:v>1.2676E-2</c:v>
                </c:pt>
                <c:pt idx="259">
                  <c:v>9.5420000000000001E-3</c:v>
                </c:pt>
                <c:pt idx="260">
                  <c:v>1.0577E-2</c:v>
                </c:pt>
                <c:pt idx="261">
                  <c:v>1.0484E-2</c:v>
                </c:pt>
                <c:pt idx="262">
                  <c:v>1.0786E-2</c:v>
                </c:pt>
                <c:pt idx="263">
                  <c:v>1.0567999999999999E-2</c:v>
                </c:pt>
                <c:pt idx="264">
                  <c:v>9.5219999999999992E-3</c:v>
                </c:pt>
                <c:pt idx="265">
                  <c:v>7.5940000000000001E-3</c:v>
                </c:pt>
                <c:pt idx="266">
                  <c:v>6.398E-3</c:v>
                </c:pt>
                <c:pt idx="267">
                  <c:v>5.8529999999999997E-3</c:v>
                </c:pt>
                <c:pt idx="268">
                  <c:v>5.7099999999999998E-3</c:v>
                </c:pt>
                <c:pt idx="269">
                  <c:v>5.5059999999999996E-3</c:v>
                </c:pt>
                <c:pt idx="270">
                  <c:v>4.64E-3</c:v>
                </c:pt>
                <c:pt idx="271">
                  <c:v>4.6940000000000003E-3</c:v>
                </c:pt>
                <c:pt idx="272">
                  <c:v>5.0130000000000001E-3</c:v>
                </c:pt>
                <c:pt idx="273">
                  <c:v>4.1079999999999997E-3</c:v>
                </c:pt>
                <c:pt idx="274">
                  <c:v>4.4200000000000003E-3</c:v>
                </c:pt>
                <c:pt idx="275">
                  <c:v>4.4840000000000001E-3</c:v>
                </c:pt>
                <c:pt idx="276">
                  <c:v>4.7959999999999999E-3</c:v>
                </c:pt>
                <c:pt idx="277">
                  <c:v>4.3969999999999999E-3</c:v>
                </c:pt>
                <c:pt idx="278">
                  <c:v>4.4070000000000003E-3</c:v>
                </c:pt>
                <c:pt idx="279">
                  <c:v>4.3730000000000002E-3</c:v>
                </c:pt>
                <c:pt idx="280">
                  <c:v>4.3540000000000002E-3</c:v>
                </c:pt>
                <c:pt idx="281">
                  <c:v>3.8960000000000002E-3</c:v>
                </c:pt>
                <c:pt idx="282">
                  <c:v>3.8509999999999998E-3</c:v>
                </c:pt>
                <c:pt idx="283">
                  <c:v>3.5860000000000002E-3</c:v>
                </c:pt>
                <c:pt idx="284">
                  <c:v>3.2699999999999999E-3</c:v>
                </c:pt>
                <c:pt idx="285">
                  <c:v>8.2730000000000008E-3</c:v>
                </c:pt>
                <c:pt idx="286">
                  <c:v>1.0141000000000001E-2</c:v>
                </c:pt>
                <c:pt idx="287">
                  <c:v>1.2401000000000001E-2</c:v>
                </c:pt>
                <c:pt idx="288">
                  <c:v>1.354E-2</c:v>
                </c:pt>
                <c:pt idx="289">
                  <c:v>1.4233000000000001E-2</c:v>
                </c:pt>
                <c:pt idx="290">
                  <c:v>1.2348E-2</c:v>
                </c:pt>
                <c:pt idx="291">
                  <c:v>1.1561999999999999E-2</c:v>
                </c:pt>
                <c:pt idx="292">
                  <c:v>1.0132E-2</c:v>
                </c:pt>
                <c:pt idx="293">
                  <c:v>1.1761000000000001E-2</c:v>
                </c:pt>
                <c:pt idx="294">
                  <c:v>1.1317000000000001E-2</c:v>
                </c:pt>
                <c:pt idx="295">
                  <c:v>1.1912000000000001E-2</c:v>
                </c:pt>
                <c:pt idx="296">
                  <c:v>1.3716000000000001E-2</c:v>
                </c:pt>
                <c:pt idx="297">
                  <c:v>1.278E-2</c:v>
                </c:pt>
                <c:pt idx="298">
                  <c:v>1.1346E-2</c:v>
                </c:pt>
                <c:pt idx="299">
                  <c:v>1.0743000000000001E-2</c:v>
                </c:pt>
                <c:pt idx="300">
                  <c:v>8.6409999999999994E-3</c:v>
                </c:pt>
                <c:pt idx="301">
                  <c:v>5.4640000000000001E-3</c:v>
                </c:pt>
                <c:pt idx="302">
                  <c:v>5.6379999999999998E-3</c:v>
                </c:pt>
                <c:pt idx="303">
                  <c:v>5.2370000000000003E-3</c:v>
                </c:pt>
                <c:pt idx="304">
                  <c:v>5.6410000000000002E-3</c:v>
                </c:pt>
                <c:pt idx="305">
                  <c:v>4.8640000000000003E-3</c:v>
                </c:pt>
                <c:pt idx="306">
                  <c:v>5.9319999999999998E-3</c:v>
                </c:pt>
                <c:pt idx="307">
                  <c:v>6.0470000000000003E-3</c:v>
                </c:pt>
                <c:pt idx="308">
                  <c:v>6.0460000000000002E-3</c:v>
                </c:pt>
                <c:pt idx="309">
                  <c:v>5.646E-3</c:v>
                </c:pt>
                <c:pt idx="310">
                  <c:v>5.7070000000000003E-3</c:v>
                </c:pt>
                <c:pt idx="311">
                  <c:v>4.8219999999999999E-3</c:v>
                </c:pt>
                <c:pt idx="312">
                  <c:v>5.0980000000000001E-3</c:v>
                </c:pt>
                <c:pt idx="313">
                  <c:v>5.6709999999999998E-3</c:v>
                </c:pt>
                <c:pt idx="314">
                  <c:v>6.2119999999999996E-3</c:v>
                </c:pt>
                <c:pt idx="315">
                  <c:v>7.9570000000000005E-3</c:v>
                </c:pt>
                <c:pt idx="316">
                  <c:v>7.3169999999999997E-3</c:v>
                </c:pt>
                <c:pt idx="317">
                  <c:v>7.273E-3</c:v>
                </c:pt>
                <c:pt idx="318">
                  <c:v>7.1159999999999999E-3</c:v>
                </c:pt>
                <c:pt idx="319">
                  <c:v>6.4570000000000001E-3</c:v>
                </c:pt>
                <c:pt idx="320">
                  <c:v>4.1149999999999997E-3</c:v>
                </c:pt>
                <c:pt idx="321">
                  <c:v>4.6239999999999996E-3</c:v>
                </c:pt>
                <c:pt idx="322">
                  <c:v>4.4920000000000003E-3</c:v>
                </c:pt>
                <c:pt idx="323">
                  <c:v>5.2040000000000003E-3</c:v>
                </c:pt>
                <c:pt idx="324">
                  <c:v>7.0109999999999999E-3</c:v>
                </c:pt>
                <c:pt idx="325">
                  <c:v>9.9889999999999996E-3</c:v>
                </c:pt>
                <c:pt idx="326">
                  <c:v>1.1332999999999999E-2</c:v>
                </c:pt>
                <c:pt idx="327">
                  <c:v>1.1481E-2</c:v>
                </c:pt>
                <c:pt idx="328">
                  <c:v>1.1472E-2</c:v>
                </c:pt>
                <c:pt idx="329">
                  <c:v>1.0407E-2</c:v>
                </c:pt>
                <c:pt idx="330">
                  <c:v>7.7429999999999999E-3</c:v>
                </c:pt>
                <c:pt idx="331">
                  <c:v>5.3080000000000002E-3</c:v>
                </c:pt>
                <c:pt idx="332">
                  <c:v>5.5170000000000002E-3</c:v>
                </c:pt>
                <c:pt idx="333">
                  <c:v>4.9280000000000001E-3</c:v>
                </c:pt>
                <c:pt idx="334">
                  <c:v>4.8009999999999997E-3</c:v>
                </c:pt>
                <c:pt idx="335">
                  <c:v>4.6020000000000002E-3</c:v>
                </c:pt>
                <c:pt idx="336">
                  <c:v>4.0759999999999998E-3</c:v>
                </c:pt>
                <c:pt idx="337">
                  <c:v>3.0460000000000001E-3</c:v>
                </c:pt>
                <c:pt idx="338">
                  <c:v>2.8500000000000001E-3</c:v>
                </c:pt>
                <c:pt idx="339">
                  <c:v>3.5330000000000001E-3</c:v>
                </c:pt>
                <c:pt idx="340">
                  <c:v>3.4030000000000002E-3</c:v>
                </c:pt>
                <c:pt idx="341">
                  <c:v>3.6970000000000002E-3</c:v>
                </c:pt>
                <c:pt idx="342">
                  <c:v>3.5969999999999999E-3</c:v>
                </c:pt>
                <c:pt idx="343">
                  <c:v>3.8990000000000001E-3</c:v>
                </c:pt>
                <c:pt idx="344">
                  <c:v>3.6250000000000002E-3</c:v>
                </c:pt>
                <c:pt idx="345">
                  <c:v>3.5590000000000001E-3</c:v>
                </c:pt>
                <c:pt idx="346">
                  <c:v>4.2700000000000004E-3</c:v>
                </c:pt>
                <c:pt idx="347">
                  <c:v>4.7959999999999999E-3</c:v>
                </c:pt>
                <c:pt idx="348">
                  <c:v>4.5269999999999998E-3</c:v>
                </c:pt>
                <c:pt idx="349">
                  <c:v>8.4379999999999993E-3</c:v>
                </c:pt>
                <c:pt idx="350">
                  <c:v>1.4704999999999999E-2</c:v>
                </c:pt>
                <c:pt idx="351">
                  <c:v>2.4899999999999999E-2</c:v>
                </c:pt>
                <c:pt idx="352">
                  <c:v>2.5930999999999999E-2</c:v>
                </c:pt>
                <c:pt idx="353">
                  <c:v>2.6723E-2</c:v>
                </c:pt>
                <c:pt idx="354">
                  <c:v>2.8289999999999999E-2</c:v>
                </c:pt>
                <c:pt idx="355">
                  <c:v>2.9748E-2</c:v>
                </c:pt>
                <c:pt idx="356">
                  <c:v>2.2898999999999999E-2</c:v>
                </c:pt>
                <c:pt idx="357">
                  <c:v>1.899E-2</c:v>
                </c:pt>
                <c:pt idx="358">
                  <c:v>1.5239000000000001E-2</c:v>
                </c:pt>
                <c:pt idx="359">
                  <c:v>1.4128E-2</c:v>
                </c:pt>
                <c:pt idx="360">
                  <c:v>1.0954E-2</c:v>
                </c:pt>
                <c:pt idx="361">
                  <c:v>1.1043000000000001E-2</c:v>
                </c:pt>
                <c:pt idx="362">
                  <c:v>1.6664999999999999E-2</c:v>
                </c:pt>
                <c:pt idx="363">
                  <c:v>1.5488999999999999E-2</c:v>
                </c:pt>
                <c:pt idx="364">
                  <c:v>1.6140999999999999E-2</c:v>
                </c:pt>
                <c:pt idx="365">
                  <c:v>1.6198000000000001E-2</c:v>
                </c:pt>
                <c:pt idx="366">
                  <c:v>1.5363999999999999E-2</c:v>
                </c:pt>
                <c:pt idx="367">
                  <c:v>8.6890000000000005E-3</c:v>
                </c:pt>
                <c:pt idx="368">
                  <c:v>9.0980000000000002E-3</c:v>
                </c:pt>
                <c:pt idx="369">
                  <c:v>6.764E-3</c:v>
                </c:pt>
                <c:pt idx="370">
                  <c:v>6.5570000000000003E-3</c:v>
                </c:pt>
                <c:pt idx="371">
                  <c:v>5.9179999999999996E-3</c:v>
                </c:pt>
                <c:pt idx="372">
                  <c:v>5.2110000000000004E-3</c:v>
                </c:pt>
                <c:pt idx="373">
                  <c:v>9.3310000000000008E-3</c:v>
                </c:pt>
                <c:pt idx="374">
                  <c:v>1.0755000000000001E-2</c:v>
                </c:pt>
                <c:pt idx="375">
                  <c:v>1.0751999999999999E-2</c:v>
                </c:pt>
                <c:pt idx="376">
                  <c:v>1.2364E-2</c:v>
                </c:pt>
                <c:pt idx="377">
                  <c:v>1.2317E-2</c:v>
                </c:pt>
                <c:pt idx="378">
                  <c:v>9.5490000000000002E-3</c:v>
                </c:pt>
                <c:pt idx="379">
                  <c:v>7.9699999999999997E-3</c:v>
                </c:pt>
                <c:pt idx="380">
                  <c:v>1.1391999999999999E-2</c:v>
                </c:pt>
                <c:pt idx="381">
                  <c:v>1.1164E-2</c:v>
                </c:pt>
                <c:pt idx="382">
                  <c:v>1.1512E-2</c:v>
                </c:pt>
                <c:pt idx="383">
                  <c:v>1.2066E-2</c:v>
                </c:pt>
                <c:pt idx="384">
                  <c:v>1.2052E-2</c:v>
                </c:pt>
                <c:pt idx="385">
                  <c:v>8.4589999999999995E-3</c:v>
                </c:pt>
                <c:pt idx="386">
                  <c:v>7.0390000000000001E-3</c:v>
                </c:pt>
                <c:pt idx="387">
                  <c:v>6.1279999999999998E-3</c:v>
                </c:pt>
                <c:pt idx="388">
                  <c:v>4.5900000000000003E-3</c:v>
                </c:pt>
                <c:pt idx="389">
                  <c:v>5.1799999999999997E-3</c:v>
                </c:pt>
                <c:pt idx="390">
                  <c:v>5.0809999999999996E-3</c:v>
                </c:pt>
                <c:pt idx="391">
                  <c:v>5.1599999999999997E-3</c:v>
                </c:pt>
                <c:pt idx="392">
                  <c:v>8.6409999999999994E-3</c:v>
                </c:pt>
                <c:pt idx="393">
                  <c:v>9.1500000000000001E-3</c:v>
                </c:pt>
                <c:pt idx="394">
                  <c:v>8.4969999999999993E-3</c:v>
                </c:pt>
                <c:pt idx="395">
                  <c:v>1.0111E-2</c:v>
                </c:pt>
                <c:pt idx="396">
                  <c:v>1.1145E-2</c:v>
                </c:pt>
                <c:pt idx="397">
                  <c:v>9.5230000000000002E-3</c:v>
                </c:pt>
                <c:pt idx="398">
                  <c:v>9.4140000000000005E-3</c:v>
                </c:pt>
                <c:pt idx="399">
                  <c:v>1.0191E-2</c:v>
                </c:pt>
                <c:pt idx="400">
                  <c:v>8.7320000000000002E-3</c:v>
                </c:pt>
                <c:pt idx="401">
                  <c:v>6.6800000000000002E-3</c:v>
                </c:pt>
                <c:pt idx="402">
                  <c:v>6.6629999999999997E-3</c:v>
                </c:pt>
                <c:pt idx="403">
                  <c:v>6.4180000000000001E-3</c:v>
                </c:pt>
                <c:pt idx="404">
                  <c:v>5.7359999999999998E-3</c:v>
                </c:pt>
                <c:pt idx="405">
                  <c:v>8.0660000000000003E-3</c:v>
                </c:pt>
                <c:pt idx="406">
                  <c:v>8.3490000000000005E-3</c:v>
                </c:pt>
                <c:pt idx="407">
                  <c:v>7.7320000000000002E-3</c:v>
                </c:pt>
                <c:pt idx="408">
                  <c:v>7.4289999999999998E-3</c:v>
                </c:pt>
                <c:pt idx="409">
                  <c:v>7.1440000000000002E-3</c:v>
                </c:pt>
                <c:pt idx="410">
                  <c:v>4.8459999999999996E-3</c:v>
                </c:pt>
                <c:pt idx="411">
                  <c:v>4.1159999999999999E-3</c:v>
                </c:pt>
                <c:pt idx="412">
                  <c:v>4.7949999999999998E-3</c:v>
                </c:pt>
                <c:pt idx="413">
                  <c:v>5.0330000000000001E-3</c:v>
                </c:pt>
                <c:pt idx="414">
                  <c:v>6.1050000000000002E-3</c:v>
                </c:pt>
                <c:pt idx="415">
                  <c:v>5.6639999999999998E-3</c:v>
                </c:pt>
                <c:pt idx="416">
                  <c:v>6.1219999999999998E-3</c:v>
                </c:pt>
                <c:pt idx="417">
                  <c:v>5.6020000000000002E-3</c:v>
                </c:pt>
                <c:pt idx="418">
                  <c:v>5.849E-3</c:v>
                </c:pt>
                <c:pt idx="419">
                  <c:v>4.8650000000000004E-3</c:v>
                </c:pt>
                <c:pt idx="420">
                  <c:v>4.6290000000000003E-3</c:v>
                </c:pt>
                <c:pt idx="421">
                  <c:v>4.3750000000000004E-3</c:v>
                </c:pt>
                <c:pt idx="422">
                  <c:v>5.0650000000000001E-3</c:v>
                </c:pt>
                <c:pt idx="423">
                  <c:v>6.4770000000000001E-3</c:v>
                </c:pt>
                <c:pt idx="424">
                  <c:v>6.509E-3</c:v>
                </c:pt>
                <c:pt idx="425">
                  <c:v>7.5259999999999997E-3</c:v>
                </c:pt>
                <c:pt idx="426">
                  <c:v>7.3619999999999996E-3</c:v>
                </c:pt>
                <c:pt idx="427">
                  <c:v>7.1199999999999996E-3</c:v>
                </c:pt>
                <c:pt idx="428">
                  <c:v>5.3109999999999997E-3</c:v>
                </c:pt>
                <c:pt idx="429">
                  <c:v>4.888E-3</c:v>
                </c:pt>
                <c:pt idx="430">
                  <c:v>3.823E-3</c:v>
                </c:pt>
                <c:pt idx="431">
                  <c:v>6.4599999999999996E-3</c:v>
                </c:pt>
                <c:pt idx="432">
                  <c:v>8.0459999999999993E-3</c:v>
                </c:pt>
                <c:pt idx="433">
                  <c:v>8.9589999999999999E-3</c:v>
                </c:pt>
                <c:pt idx="434">
                  <c:v>9.9640000000000006E-3</c:v>
                </c:pt>
                <c:pt idx="435">
                  <c:v>1.0024999999999999E-2</c:v>
                </c:pt>
                <c:pt idx="436">
                  <c:v>9.4669999999999997E-3</c:v>
                </c:pt>
                <c:pt idx="437">
                  <c:v>8.6020000000000003E-3</c:v>
                </c:pt>
                <c:pt idx="438">
                  <c:v>8.5889999999999994E-3</c:v>
                </c:pt>
                <c:pt idx="439">
                  <c:v>8.9440000000000006E-3</c:v>
                </c:pt>
                <c:pt idx="440">
                  <c:v>1.0562999999999999E-2</c:v>
                </c:pt>
                <c:pt idx="441">
                  <c:v>1.133E-2</c:v>
                </c:pt>
                <c:pt idx="442">
                  <c:v>1.3011999999999999E-2</c:v>
                </c:pt>
                <c:pt idx="443">
                  <c:v>1.3176E-2</c:v>
                </c:pt>
                <c:pt idx="444">
                  <c:v>1.4008E-2</c:v>
                </c:pt>
                <c:pt idx="445">
                  <c:v>1.3703E-2</c:v>
                </c:pt>
                <c:pt idx="446">
                  <c:v>1.303E-2</c:v>
                </c:pt>
                <c:pt idx="447">
                  <c:v>1.1669000000000001E-2</c:v>
                </c:pt>
                <c:pt idx="448">
                  <c:v>1.1221999999999999E-2</c:v>
                </c:pt>
                <c:pt idx="449">
                  <c:v>1.1552E-2</c:v>
                </c:pt>
                <c:pt idx="450">
                  <c:v>1.4174000000000001E-2</c:v>
                </c:pt>
                <c:pt idx="451">
                  <c:v>1.3431E-2</c:v>
                </c:pt>
                <c:pt idx="452">
                  <c:v>1.6733999999999999E-2</c:v>
                </c:pt>
                <c:pt idx="453">
                  <c:v>1.6757999999999999E-2</c:v>
                </c:pt>
                <c:pt idx="454">
                  <c:v>1.7291999999999998E-2</c:v>
                </c:pt>
                <c:pt idx="455">
                  <c:v>1.5900999999999998E-2</c:v>
                </c:pt>
                <c:pt idx="456">
                  <c:v>1.7176E-2</c:v>
                </c:pt>
                <c:pt idx="457">
                  <c:v>1.4474000000000001E-2</c:v>
                </c:pt>
                <c:pt idx="458">
                  <c:v>1.4454E-2</c:v>
                </c:pt>
                <c:pt idx="459">
                  <c:v>1.2448000000000001E-2</c:v>
                </c:pt>
                <c:pt idx="460">
                  <c:v>1.2224E-2</c:v>
                </c:pt>
                <c:pt idx="461">
                  <c:v>1.1143999999999999E-2</c:v>
                </c:pt>
                <c:pt idx="462">
                  <c:v>1.0846E-2</c:v>
                </c:pt>
                <c:pt idx="463">
                  <c:v>1.1193E-2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C-A044-9484-D9CBEA8BF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592218"/>
        <c:axId val="274859590"/>
      </c:lineChart>
      <c:catAx>
        <c:axId val="23159221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59590"/>
        <c:crosses val="autoZero"/>
        <c:auto val="1"/>
        <c:lblAlgn val="ctr"/>
        <c:lblOffset val="100"/>
        <c:noMultiLvlLbl val="0"/>
      </c:catAx>
      <c:valAx>
        <c:axId val="2748595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5922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label_JNJ!$B$1</c:f>
              <c:strCache>
                <c:ptCount val="1"/>
                <c:pt idx="0">
                  <c:v>JNJ_Vol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label_JNJ!$A$2:$A$505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label_JNJ!$B$2:$B$500</c:f>
              <c:numCache>
                <c:formatCode>0.000%</c:formatCode>
                <c:ptCount val="499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1.37570499395764E-2</c:v>
                </c:pt>
                <c:pt idx="149">
                  <c:v>1.45255281487456E-2</c:v>
                </c:pt>
                <c:pt idx="150">
                  <c:v>1.48166916469231E-2</c:v>
                </c:pt>
                <c:pt idx="151">
                  <c:v>1.5239506679679601E-2</c:v>
                </c:pt>
                <c:pt idx="152">
                  <c:v>1.4160944691651099E-2</c:v>
                </c:pt>
                <c:pt idx="153">
                  <c:v>9.7610013092919896E-3</c:v>
                </c:pt>
                <c:pt idx="154">
                  <c:v>8.9694348183149194E-3</c:v>
                </c:pt>
                <c:pt idx="155">
                  <c:v>1.00573375085059E-2</c:v>
                </c:pt>
                <c:pt idx="156">
                  <c:v>1.0002201869588501E-2</c:v>
                </c:pt>
                <c:pt idx="157">
                  <c:v>9.1303657232336497E-3</c:v>
                </c:pt>
                <c:pt idx="158">
                  <c:v>8.8298262723566692E-3</c:v>
                </c:pt>
                <c:pt idx="159">
                  <c:v>8.6081480842280997E-3</c:v>
                </c:pt>
                <c:pt idx="160">
                  <c:v>6.4114528774685698E-3</c:v>
                </c:pt>
                <c:pt idx="161">
                  <c:v>5.72734962788199E-3</c:v>
                </c:pt>
                <c:pt idx="162">
                  <c:v>7.5002684325295998E-3</c:v>
                </c:pt>
                <c:pt idx="163">
                  <c:v>8.5559513416101195E-3</c:v>
                </c:pt>
                <c:pt idx="164">
                  <c:v>9.4878136069381103E-3</c:v>
                </c:pt>
                <c:pt idx="165">
                  <c:v>9.4601868565055303E-3</c:v>
                </c:pt>
                <c:pt idx="166">
                  <c:v>9.7274092419307595E-3</c:v>
                </c:pt>
                <c:pt idx="167">
                  <c:v>9.7243434739832206E-3</c:v>
                </c:pt>
                <c:pt idx="168">
                  <c:v>1.01070137706446E-2</c:v>
                </c:pt>
                <c:pt idx="169">
                  <c:v>1.3749910335707599E-2</c:v>
                </c:pt>
                <c:pt idx="170">
                  <c:v>1.5326798460213399E-2</c:v>
                </c:pt>
                <c:pt idx="171">
                  <c:v>1.49369077603097E-2</c:v>
                </c:pt>
                <c:pt idx="172">
                  <c:v>1.43321602893632E-2</c:v>
                </c:pt>
                <c:pt idx="173">
                  <c:v>1.34676778933861E-2</c:v>
                </c:pt>
                <c:pt idx="174">
                  <c:v>9.4771687417709305E-3</c:v>
                </c:pt>
                <c:pt idx="175">
                  <c:v>6.34024057587723E-3</c:v>
                </c:pt>
                <c:pt idx="176">
                  <c:v>6.6254480784321296E-3</c:v>
                </c:pt>
                <c:pt idx="177">
                  <c:v>6.3217903033871703E-3</c:v>
                </c:pt>
                <c:pt idx="178">
                  <c:v>5.8057060759221998E-3</c:v>
                </c:pt>
                <c:pt idx="179">
                  <c:v>4.6480396555967597E-3</c:v>
                </c:pt>
                <c:pt idx="180">
                  <c:v>5.1614350872601304E-3</c:v>
                </c:pt>
                <c:pt idx="181">
                  <c:v>5.0956101263734902E-3</c:v>
                </c:pt>
                <c:pt idx="182">
                  <c:v>4.7567990245542197E-3</c:v>
                </c:pt>
                <c:pt idx="183">
                  <c:v>4.5645686587015002E-3</c:v>
                </c:pt>
                <c:pt idx="184">
                  <c:v>4.83436127735609E-3</c:v>
                </c:pt>
                <c:pt idx="185">
                  <c:v>3.99361658650402E-3</c:v>
                </c:pt>
                <c:pt idx="186">
                  <c:v>3.7820594178304499E-3</c:v>
                </c:pt>
                <c:pt idx="187">
                  <c:v>4.7676034398846604E-3</c:v>
                </c:pt>
                <c:pt idx="188">
                  <c:v>4.8759770959265203E-3</c:v>
                </c:pt>
                <c:pt idx="189">
                  <c:v>5.0476813845566799E-3</c:v>
                </c:pt>
                <c:pt idx="190">
                  <c:v>6.5810287827968101E-3</c:v>
                </c:pt>
                <c:pt idx="191">
                  <c:v>7.0446220508981203E-3</c:v>
                </c:pt>
                <c:pt idx="192">
                  <c:v>6.55993231672401E-3</c:v>
                </c:pt>
                <c:pt idx="193">
                  <c:v>6.8756346616148803E-3</c:v>
                </c:pt>
                <c:pt idx="194">
                  <c:v>6.5439160874815596E-3</c:v>
                </c:pt>
                <c:pt idx="195">
                  <c:v>5.2364393398568101E-3</c:v>
                </c:pt>
                <c:pt idx="196">
                  <c:v>4.2873208417378798E-3</c:v>
                </c:pt>
                <c:pt idx="197">
                  <c:v>5.7624556709791703E-3</c:v>
                </c:pt>
                <c:pt idx="198">
                  <c:v>4.7773323099822096E-3</c:v>
                </c:pt>
                <c:pt idx="199">
                  <c:v>4.91835819761026E-3</c:v>
                </c:pt>
                <c:pt idx="200">
                  <c:v>4.8661820763304803E-3</c:v>
                </c:pt>
                <c:pt idx="201">
                  <c:v>5.5631451535979202E-3</c:v>
                </c:pt>
                <c:pt idx="202">
                  <c:v>4.8837843359427697E-3</c:v>
                </c:pt>
                <c:pt idx="203">
                  <c:v>6.4795319090193504E-3</c:v>
                </c:pt>
                <c:pt idx="204">
                  <c:v>6.4893009299923799E-3</c:v>
                </c:pt>
                <c:pt idx="205">
                  <c:v>7.2550803827386998E-3</c:v>
                </c:pt>
                <c:pt idx="206">
                  <c:v>8.7602557040305593E-3</c:v>
                </c:pt>
                <c:pt idx="207">
                  <c:v>8.8608695374663999E-3</c:v>
                </c:pt>
                <c:pt idx="208">
                  <c:v>7.6604470261206004E-3</c:v>
                </c:pt>
                <c:pt idx="209">
                  <c:v>9.74240022992281E-3</c:v>
                </c:pt>
                <c:pt idx="210">
                  <c:v>9.2505370568416196E-3</c:v>
                </c:pt>
                <c:pt idx="211">
                  <c:v>8.2176734809798792E-3</c:v>
                </c:pt>
                <c:pt idx="212">
                  <c:v>8.2032746241973396E-3</c:v>
                </c:pt>
                <c:pt idx="213">
                  <c:v>8.8157550419689003E-3</c:v>
                </c:pt>
                <c:pt idx="214">
                  <c:v>6.8002482307633399E-3</c:v>
                </c:pt>
                <c:pt idx="215">
                  <c:v>6.5504909617524103E-3</c:v>
                </c:pt>
                <c:pt idx="216">
                  <c:v>5.3445104546627998E-3</c:v>
                </c:pt>
                <c:pt idx="217">
                  <c:v>5.754988430918E-3</c:v>
                </c:pt>
                <c:pt idx="218">
                  <c:v>4.6990466096858401E-3</c:v>
                </c:pt>
                <c:pt idx="219">
                  <c:v>5.9195450365716502E-3</c:v>
                </c:pt>
                <c:pt idx="220">
                  <c:v>6.5672529904062596E-3</c:v>
                </c:pt>
                <c:pt idx="221">
                  <c:v>6.5165579380528802E-3</c:v>
                </c:pt>
                <c:pt idx="222">
                  <c:v>6.2627049235933199E-3</c:v>
                </c:pt>
                <c:pt idx="223">
                  <c:v>7.0740653545185699E-3</c:v>
                </c:pt>
                <c:pt idx="224">
                  <c:v>5.36484327450486E-3</c:v>
                </c:pt>
                <c:pt idx="225">
                  <c:v>5.3933433044819198E-3</c:v>
                </c:pt>
                <c:pt idx="226">
                  <c:v>5.98608327372749E-3</c:v>
                </c:pt>
                <c:pt idx="227">
                  <c:v>6.6891073724376698E-3</c:v>
                </c:pt>
                <c:pt idx="228">
                  <c:v>5.7678376676185998E-3</c:v>
                </c:pt>
                <c:pt idx="229">
                  <c:v>5.1199023428186597E-3</c:v>
                </c:pt>
                <c:pt idx="230">
                  <c:v>4.5978761357826897E-3</c:v>
                </c:pt>
                <c:pt idx="231">
                  <c:v>6.9408282618142903E-3</c:v>
                </c:pt>
                <c:pt idx="232">
                  <c:v>6.8920429946424397E-3</c:v>
                </c:pt>
                <c:pt idx="233">
                  <c:v>6.9801607545958398E-3</c:v>
                </c:pt>
                <c:pt idx="234">
                  <c:v>7.3046653585225902E-3</c:v>
                </c:pt>
                <c:pt idx="235">
                  <c:v>7.3315740629144597E-3</c:v>
                </c:pt>
                <c:pt idx="236">
                  <c:v>3.6470473317465999E-3</c:v>
                </c:pt>
                <c:pt idx="237">
                  <c:v>4.3157248105040198E-3</c:v>
                </c:pt>
                <c:pt idx="238">
                  <c:v>4.2336061980302302E-3</c:v>
                </c:pt>
                <c:pt idx="239">
                  <c:v>4.2264889636671197E-3</c:v>
                </c:pt>
                <c:pt idx="240">
                  <c:v>4.4946347749288797E-3</c:v>
                </c:pt>
                <c:pt idx="241">
                  <c:v>5.3165586764372299E-3</c:v>
                </c:pt>
                <c:pt idx="242">
                  <c:v>5.3172767466062899E-3</c:v>
                </c:pt>
                <c:pt idx="243">
                  <c:v>6.2984113044481302E-3</c:v>
                </c:pt>
                <c:pt idx="244">
                  <c:v>6.9962327691408298E-3</c:v>
                </c:pt>
                <c:pt idx="245">
                  <c:v>6.6235990699920798E-3</c:v>
                </c:pt>
                <c:pt idx="246">
                  <c:v>6.5653532304058102E-3</c:v>
                </c:pt>
                <c:pt idx="247">
                  <c:v>6.19252517152736E-3</c:v>
                </c:pt>
                <c:pt idx="248">
                  <c:v>6.24156070226029E-3</c:v>
                </c:pt>
                <c:pt idx="249">
                  <c:v>5.6953351297355601E-3</c:v>
                </c:pt>
                <c:pt idx="250">
                  <c:v>6.6702635630085903E-3</c:v>
                </c:pt>
                <c:pt idx="251">
                  <c:v>7.1074075836411697E-3</c:v>
                </c:pt>
                <c:pt idx="252">
                  <c:v>7.8512245770962392E-3</c:v>
                </c:pt>
                <c:pt idx="253">
                  <c:v>7.1012666588433403E-3</c:v>
                </c:pt>
                <c:pt idx="254">
                  <c:v>7.0620870116418098E-3</c:v>
                </c:pt>
                <c:pt idx="255">
                  <c:v>7.1921658935260903E-3</c:v>
                </c:pt>
                <c:pt idx="256">
                  <c:v>9.2584629912313195E-3</c:v>
                </c:pt>
                <c:pt idx="257">
                  <c:v>8.8676135594645804E-3</c:v>
                </c:pt>
                <c:pt idx="258">
                  <c:v>8.6171076725314304E-3</c:v>
                </c:pt>
                <c:pt idx="259">
                  <c:v>8.9619540190741896E-3</c:v>
                </c:pt>
                <c:pt idx="260">
                  <c:v>8.3473536501097196E-3</c:v>
                </c:pt>
                <c:pt idx="261">
                  <c:v>4.8981710219223699E-3</c:v>
                </c:pt>
                <c:pt idx="262">
                  <c:v>4.9292721734552304E-3</c:v>
                </c:pt>
                <c:pt idx="263">
                  <c:v>5.49002026954364E-3</c:v>
                </c:pt>
                <c:pt idx="264">
                  <c:v>5.6493560695003104E-3</c:v>
                </c:pt>
                <c:pt idx="265">
                  <c:v>5.72826125102548E-3</c:v>
                </c:pt>
                <c:pt idx="266">
                  <c:v>5.4773543394598797E-3</c:v>
                </c:pt>
                <c:pt idx="267">
                  <c:v>5.9562941498888401E-3</c:v>
                </c:pt>
                <c:pt idx="268">
                  <c:v>5.4972451282437797E-3</c:v>
                </c:pt>
                <c:pt idx="269">
                  <c:v>1.0022729368789699E-2</c:v>
                </c:pt>
                <c:pt idx="270">
                  <c:v>1.22461787280768E-2</c:v>
                </c:pt>
                <c:pt idx="271">
                  <c:v>1.3566745484455699E-2</c:v>
                </c:pt>
                <c:pt idx="272">
                  <c:v>1.5702392143874099E-2</c:v>
                </c:pt>
                <c:pt idx="273">
                  <c:v>1.61416508994588E-2</c:v>
                </c:pt>
                <c:pt idx="274">
                  <c:v>1.49089943644768E-2</c:v>
                </c:pt>
                <c:pt idx="275">
                  <c:v>1.44927009270184E-2</c:v>
                </c:pt>
                <c:pt idx="276">
                  <c:v>1.4036394614002599E-2</c:v>
                </c:pt>
                <c:pt idx="277">
                  <c:v>1.23115221219799E-2</c:v>
                </c:pt>
                <c:pt idx="278">
                  <c:v>1.22726419258447E-2</c:v>
                </c:pt>
                <c:pt idx="279">
                  <c:v>1.33732679985111E-2</c:v>
                </c:pt>
                <c:pt idx="280">
                  <c:v>1.22388502989456E-2</c:v>
                </c:pt>
                <c:pt idx="281">
                  <c:v>1.2191377306933E-2</c:v>
                </c:pt>
                <c:pt idx="282">
                  <c:v>1.0755547450501999E-2</c:v>
                </c:pt>
                <c:pt idx="283">
                  <c:v>1.1007121592859799E-2</c:v>
                </c:pt>
                <c:pt idx="284">
                  <c:v>8.9059975297548794E-3</c:v>
                </c:pt>
                <c:pt idx="285">
                  <c:v>9.0321299724926505E-3</c:v>
                </c:pt>
                <c:pt idx="286">
                  <c:v>8.1420830356856502E-3</c:v>
                </c:pt>
                <c:pt idx="287">
                  <c:v>8.9822140344126694E-3</c:v>
                </c:pt>
                <c:pt idx="288">
                  <c:v>8.1897813987920308E-3</c:v>
                </c:pt>
                <c:pt idx="289">
                  <c:v>6.7421940167871203E-3</c:v>
                </c:pt>
                <c:pt idx="290">
                  <c:v>6.9047725407865501E-3</c:v>
                </c:pt>
                <c:pt idx="291">
                  <c:v>6.4991912604569499E-3</c:v>
                </c:pt>
                <c:pt idx="292">
                  <c:v>5.6713709947419201E-3</c:v>
                </c:pt>
                <c:pt idx="293">
                  <c:v>9.4548762107179406E-3</c:v>
                </c:pt>
                <c:pt idx="294">
                  <c:v>1.09286899050161E-2</c:v>
                </c:pt>
                <c:pt idx="295">
                  <c:v>1.08900733808363E-2</c:v>
                </c:pt>
                <c:pt idx="296">
                  <c:v>1.10196204362945E-2</c:v>
                </c:pt>
                <c:pt idx="297">
                  <c:v>1.08258363852406E-2</c:v>
                </c:pt>
                <c:pt idx="298">
                  <c:v>8.7818999857661798E-3</c:v>
                </c:pt>
                <c:pt idx="299">
                  <c:v>7.0961808770633799E-3</c:v>
                </c:pt>
                <c:pt idx="300">
                  <c:v>7.0515727153593203E-3</c:v>
                </c:pt>
                <c:pt idx="301">
                  <c:v>6.8080907632022698E-3</c:v>
                </c:pt>
                <c:pt idx="302">
                  <c:v>6.4852059335074302E-3</c:v>
                </c:pt>
                <c:pt idx="303">
                  <c:v>6.0772582765586001E-3</c:v>
                </c:pt>
                <c:pt idx="304">
                  <c:v>6.2058023945336799E-3</c:v>
                </c:pt>
                <c:pt idx="305">
                  <c:v>5.9110757870289602E-3</c:v>
                </c:pt>
                <c:pt idx="306">
                  <c:v>9.6431347268406391E-3</c:v>
                </c:pt>
                <c:pt idx="307">
                  <c:v>9.7923657938212196E-3</c:v>
                </c:pt>
                <c:pt idx="308">
                  <c:v>1.05237938710334E-2</c:v>
                </c:pt>
                <c:pt idx="309">
                  <c:v>1.07051968239729E-2</c:v>
                </c:pt>
                <c:pt idx="310">
                  <c:v>1.0565972220292799E-2</c:v>
                </c:pt>
                <c:pt idx="311">
                  <c:v>9.7269037540216301E-3</c:v>
                </c:pt>
                <c:pt idx="312">
                  <c:v>1.06749518706175E-2</c:v>
                </c:pt>
                <c:pt idx="313">
                  <c:v>9.4362498822360592E-3</c:v>
                </c:pt>
                <c:pt idx="314">
                  <c:v>2.27844599181109E-2</c:v>
                </c:pt>
                <c:pt idx="315">
                  <c:v>2.3247193771292099E-2</c:v>
                </c:pt>
                <c:pt idx="316">
                  <c:v>2.2863799320322901E-2</c:v>
                </c:pt>
                <c:pt idx="317">
                  <c:v>2.3148914079066399E-2</c:v>
                </c:pt>
                <c:pt idx="318">
                  <c:v>2.32629762635824E-2</c:v>
                </c:pt>
                <c:pt idx="319">
                  <c:v>1.0551730731970001E-2</c:v>
                </c:pt>
                <c:pt idx="320">
                  <c:v>9.9455051636405094E-3</c:v>
                </c:pt>
                <c:pt idx="321">
                  <c:v>9.2866368508734108E-3</c:v>
                </c:pt>
                <c:pt idx="322">
                  <c:v>7.5078375475232497E-3</c:v>
                </c:pt>
                <c:pt idx="323">
                  <c:v>7.7258225296728102E-3</c:v>
                </c:pt>
                <c:pt idx="324">
                  <c:v>7.05276653803314E-3</c:v>
                </c:pt>
                <c:pt idx="325">
                  <c:v>6.2971160891315998E-3</c:v>
                </c:pt>
                <c:pt idx="326">
                  <c:v>6.3386823110170203E-3</c:v>
                </c:pt>
                <c:pt idx="327">
                  <c:v>6.0212244601907999E-3</c:v>
                </c:pt>
                <c:pt idx="328">
                  <c:v>5.9658691370159996E-3</c:v>
                </c:pt>
                <c:pt idx="329">
                  <c:v>6.6090941467042202E-3</c:v>
                </c:pt>
                <c:pt idx="330">
                  <c:v>6.0800876835782596E-3</c:v>
                </c:pt>
                <c:pt idx="331">
                  <c:v>6.4142317264034004E-3</c:v>
                </c:pt>
                <c:pt idx="332">
                  <c:v>6.6416359430489704E-3</c:v>
                </c:pt>
                <c:pt idx="333">
                  <c:v>6.2686235299306298E-3</c:v>
                </c:pt>
                <c:pt idx="334">
                  <c:v>6.2984685630714998E-3</c:v>
                </c:pt>
                <c:pt idx="335">
                  <c:v>6.4930328938024003E-3</c:v>
                </c:pt>
                <c:pt idx="336">
                  <c:v>6.2786959920034299E-3</c:v>
                </c:pt>
                <c:pt idx="337">
                  <c:v>1.0122543443226099E-2</c:v>
                </c:pt>
                <c:pt idx="338">
                  <c:v>1.1430997184847899E-2</c:v>
                </c:pt>
                <c:pt idx="339">
                  <c:v>1.13833788586693E-2</c:v>
                </c:pt>
                <c:pt idx="340">
                  <c:v>1.14422473037424E-2</c:v>
                </c:pt>
                <c:pt idx="341">
                  <c:v>1.21891809995586E-2</c:v>
                </c:pt>
                <c:pt idx="342">
                  <c:v>8.6356066052130902E-3</c:v>
                </c:pt>
                <c:pt idx="343">
                  <c:v>1.1521156428067499E-2</c:v>
                </c:pt>
                <c:pt idx="344">
                  <c:v>1.12066856759704E-2</c:v>
                </c:pt>
                <c:pt idx="345">
                  <c:v>1.12192455076088E-2</c:v>
                </c:pt>
                <c:pt idx="346">
                  <c:v>1.0984300432890601E-2</c:v>
                </c:pt>
                <c:pt idx="347">
                  <c:v>1.0996953032545E-2</c:v>
                </c:pt>
                <c:pt idx="348">
                  <c:v>8.4749857816989894E-3</c:v>
                </c:pt>
                <c:pt idx="349">
                  <c:v>1.0168063776353899E-2</c:v>
                </c:pt>
                <c:pt idx="350">
                  <c:v>9.7490529098984806E-3</c:v>
                </c:pt>
                <c:pt idx="351">
                  <c:v>1.0446988817836501E-2</c:v>
                </c:pt>
                <c:pt idx="352">
                  <c:v>1.00332781960833E-2</c:v>
                </c:pt>
                <c:pt idx="353">
                  <c:v>8.7288496928289508E-3</c:v>
                </c:pt>
                <c:pt idx="354">
                  <c:v>7.5322044157072601E-3</c:v>
                </c:pt>
                <c:pt idx="355">
                  <c:v>9.4961983635558096E-3</c:v>
                </c:pt>
                <c:pt idx="356">
                  <c:v>9.9716604354540706E-3</c:v>
                </c:pt>
                <c:pt idx="357">
                  <c:v>1.6433228211157998E-2</c:v>
                </c:pt>
                <c:pt idx="358">
                  <c:v>1.7649345397492799E-2</c:v>
                </c:pt>
                <c:pt idx="359">
                  <c:v>1.7154262798499999E-2</c:v>
                </c:pt>
                <c:pt idx="360">
                  <c:v>1.6285299304587601E-2</c:v>
                </c:pt>
                <c:pt idx="361">
                  <c:v>1.64294055595447E-2</c:v>
                </c:pt>
                <c:pt idx="362">
                  <c:v>9.8886518878965497E-3</c:v>
                </c:pt>
                <c:pt idx="363">
                  <c:v>7.8043352670166596E-3</c:v>
                </c:pt>
                <c:pt idx="364">
                  <c:v>7.4645846073308096E-3</c:v>
                </c:pt>
                <c:pt idx="365">
                  <c:v>7.6207326261980898E-3</c:v>
                </c:pt>
                <c:pt idx="366">
                  <c:v>5.5172308416451101E-3</c:v>
                </c:pt>
                <c:pt idx="367">
                  <c:v>5.8644447307481702E-3</c:v>
                </c:pt>
                <c:pt idx="368">
                  <c:v>5.1853588651124202E-3</c:v>
                </c:pt>
                <c:pt idx="369">
                  <c:v>5.2041768763177098E-3</c:v>
                </c:pt>
                <c:pt idx="370">
                  <c:v>4.2367197499952698E-3</c:v>
                </c:pt>
                <c:pt idx="371">
                  <c:v>5.0745300629713502E-3</c:v>
                </c:pt>
                <c:pt idx="372">
                  <c:v>5.7524762806986001E-3</c:v>
                </c:pt>
                <c:pt idx="373">
                  <c:v>6.0507778541275198E-3</c:v>
                </c:pt>
                <c:pt idx="374">
                  <c:v>6.5892759662955396E-3</c:v>
                </c:pt>
                <c:pt idx="375">
                  <c:v>1.7354310062921E-2</c:v>
                </c:pt>
                <c:pt idx="376">
                  <c:v>2.3414729230977701E-2</c:v>
                </c:pt>
                <c:pt idx="377">
                  <c:v>3.2570302433965803E-2</c:v>
                </c:pt>
                <c:pt idx="378">
                  <c:v>3.9279149685297401E-2</c:v>
                </c:pt>
                <c:pt idx="379">
                  <c:v>4.1901205901501197E-2</c:v>
                </c:pt>
                <c:pt idx="380">
                  <c:v>4.0382078547791501E-2</c:v>
                </c:pt>
                <c:pt idx="381">
                  <c:v>3.77136477875053E-2</c:v>
                </c:pt>
                <c:pt idx="382">
                  <c:v>3.1086954341652699E-2</c:v>
                </c:pt>
                <c:pt idx="383">
                  <c:v>2.1565119985754801E-2</c:v>
                </c:pt>
                <c:pt idx="384">
                  <c:v>1.68169302597115E-2</c:v>
                </c:pt>
                <c:pt idx="385">
                  <c:v>1.34563602448805E-2</c:v>
                </c:pt>
                <c:pt idx="386">
                  <c:v>1.04327356028992E-2</c:v>
                </c:pt>
                <c:pt idx="387">
                  <c:v>9.1687863013596299E-3</c:v>
                </c:pt>
                <c:pt idx="388">
                  <c:v>8.9235738670109099E-3</c:v>
                </c:pt>
                <c:pt idx="389">
                  <c:v>1.3006224454467899E-2</c:v>
                </c:pt>
                <c:pt idx="390">
                  <c:v>1.35054886620218E-2</c:v>
                </c:pt>
                <c:pt idx="391">
                  <c:v>1.34995469198044E-2</c:v>
                </c:pt>
                <c:pt idx="392">
                  <c:v>1.28711550748175E-2</c:v>
                </c:pt>
                <c:pt idx="393">
                  <c:v>1.2625589975918E-2</c:v>
                </c:pt>
                <c:pt idx="394">
                  <c:v>8.5376309032424193E-3</c:v>
                </c:pt>
                <c:pt idx="395">
                  <c:v>7.5395188175373601E-3</c:v>
                </c:pt>
                <c:pt idx="396">
                  <c:v>5.6577055985620201E-3</c:v>
                </c:pt>
                <c:pt idx="397">
                  <c:v>5.6785120022766504E-3</c:v>
                </c:pt>
                <c:pt idx="398">
                  <c:v>7.0202173869474997E-3</c:v>
                </c:pt>
                <c:pt idx="399">
                  <c:v>6.42290356770207E-3</c:v>
                </c:pt>
                <c:pt idx="400">
                  <c:v>6.0390423876637896E-3</c:v>
                </c:pt>
                <c:pt idx="401">
                  <c:v>9.1822539629439603E-3</c:v>
                </c:pt>
                <c:pt idx="402">
                  <c:v>1.0258558152099201E-2</c:v>
                </c:pt>
                <c:pt idx="403">
                  <c:v>1.00210362418265E-2</c:v>
                </c:pt>
                <c:pt idx="404">
                  <c:v>9.7548748510680496E-3</c:v>
                </c:pt>
                <c:pt idx="405">
                  <c:v>1.05801271372323E-2</c:v>
                </c:pt>
                <c:pt idx="406">
                  <c:v>1.0080008222218899E-2</c:v>
                </c:pt>
                <c:pt idx="407">
                  <c:v>8.9802310348899208E-3</c:v>
                </c:pt>
                <c:pt idx="408">
                  <c:v>8.3890771459082403E-3</c:v>
                </c:pt>
                <c:pt idx="409">
                  <c:v>1.06071850667366E-2</c:v>
                </c:pt>
                <c:pt idx="410">
                  <c:v>1.11154001277507E-2</c:v>
                </c:pt>
                <c:pt idx="411">
                  <c:v>9.8606152668076503E-3</c:v>
                </c:pt>
                <c:pt idx="412">
                  <c:v>1.00103549107911E-2</c:v>
                </c:pt>
                <c:pt idx="413">
                  <c:v>1.0532789138685E-2</c:v>
                </c:pt>
                <c:pt idx="414">
                  <c:v>8.2736674721673505E-3</c:v>
                </c:pt>
                <c:pt idx="415">
                  <c:v>7.9857108988492694E-3</c:v>
                </c:pt>
                <c:pt idx="416">
                  <c:v>9.0322480036810308E-3</c:v>
                </c:pt>
                <c:pt idx="417">
                  <c:v>8.2292842945179603E-3</c:v>
                </c:pt>
                <c:pt idx="418">
                  <c:v>7.9585811398766304E-3</c:v>
                </c:pt>
                <c:pt idx="419">
                  <c:v>8.2191970021407799E-3</c:v>
                </c:pt>
                <c:pt idx="420">
                  <c:v>7.7145683897415799E-3</c:v>
                </c:pt>
                <c:pt idx="421">
                  <c:v>1.14762864655776E-2</c:v>
                </c:pt>
                <c:pt idx="422">
                  <c:v>1.1834273723385001E-2</c:v>
                </c:pt>
                <c:pt idx="423">
                  <c:v>1.16596259562646E-2</c:v>
                </c:pt>
                <c:pt idx="424">
                  <c:v>1.1692976325983101E-2</c:v>
                </c:pt>
                <c:pt idx="425">
                  <c:v>1.2786354439010401E-2</c:v>
                </c:pt>
                <c:pt idx="426">
                  <c:v>1.07637025302635E-2</c:v>
                </c:pt>
                <c:pt idx="427">
                  <c:v>1.02512420788898E-2</c:v>
                </c:pt>
                <c:pt idx="428">
                  <c:v>1.00035628533038E-2</c:v>
                </c:pt>
                <c:pt idx="429">
                  <c:v>1.0287441275652599E-2</c:v>
                </c:pt>
                <c:pt idx="430">
                  <c:v>8.5983217525282193E-3</c:v>
                </c:pt>
                <c:pt idx="431">
                  <c:v>6.4620471802672597E-3</c:v>
                </c:pt>
                <c:pt idx="432">
                  <c:v>7.9274873699047895E-3</c:v>
                </c:pt>
                <c:pt idx="433">
                  <c:v>8.3196572621713205E-3</c:v>
                </c:pt>
                <c:pt idx="434">
                  <c:v>8.5118496227318298E-3</c:v>
                </c:pt>
                <c:pt idx="435">
                  <c:v>8.5597560152144495E-3</c:v>
                </c:pt>
                <c:pt idx="436">
                  <c:v>7.8634679372398993E-3</c:v>
                </c:pt>
                <c:pt idx="437">
                  <c:v>6.4564229849042596E-3</c:v>
                </c:pt>
                <c:pt idx="438">
                  <c:v>6.0088441484198903E-3</c:v>
                </c:pt>
                <c:pt idx="439">
                  <c:v>5.3518930632067002E-3</c:v>
                </c:pt>
                <c:pt idx="440">
                  <c:v>5.6864893071208698E-3</c:v>
                </c:pt>
                <c:pt idx="441">
                  <c:v>6.7251603282003601E-3</c:v>
                </c:pt>
                <c:pt idx="442">
                  <c:v>6.8691577358508801E-3</c:v>
                </c:pt>
                <c:pt idx="443">
                  <c:v>7.8048149651353104E-3</c:v>
                </c:pt>
                <c:pt idx="444">
                  <c:v>7.4754178478530602E-3</c:v>
                </c:pt>
                <c:pt idx="445">
                  <c:v>7.3796359151383599E-3</c:v>
                </c:pt>
                <c:pt idx="446">
                  <c:v>5.7798629187896799E-3</c:v>
                </c:pt>
                <c:pt idx="447">
                  <c:v>6.2867551694017797E-3</c:v>
                </c:pt>
                <c:pt idx="448">
                  <c:v>5.3374991297423201E-3</c:v>
                </c:pt>
                <c:pt idx="449">
                  <c:v>5.5534068246437703E-3</c:v>
                </c:pt>
                <c:pt idx="450">
                  <c:v>6.0522291562696102E-3</c:v>
                </c:pt>
                <c:pt idx="451">
                  <c:v>6.1738812946152402E-3</c:v>
                </c:pt>
                <c:pt idx="452">
                  <c:v>7.2061534815739204E-3</c:v>
                </c:pt>
                <c:pt idx="453">
                  <c:v>6.8655199482632098E-3</c:v>
                </c:pt>
                <c:pt idx="454">
                  <c:v>5.8835299064422201E-3</c:v>
                </c:pt>
                <c:pt idx="455">
                  <c:v>6.38006394952276E-3</c:v>
                </c:pt>
                <c:pt idx="456">
                  <c:v>6.46138194506407E-3</c:v>
                </c:pt>
                <c:pt idx="457">
                  <c:v>6.4001315486480401E-3</c:v>
                </c:pt>
                <c:pt idx="458">
                  <c:v>7.7463939068446496E-3</c:v>
                </c:pt>
                <c:pt idx="459">
                  <c:v>8.2719912572487703E-3</c:v>
                </c:pt>
                <c:pt idx="460">
                  <c:v>8.1113273882885504E-3</c:v>
                </c:pt>
                <c:pt idx="461">
                  <c:v>8.6530770850605492E-3</c:v>
                </c:pt>
                <c:pt idx="462">
                  <c:v>7.94847463102198E-3</c:v>
                </c:pt>
                <c:pt idx="463">
                  <c:v>8.1358657412717895E-3</c:v>
                </c:pt>
                <c:pt idx="464">
                  <c:v>8.7186126786318492E-3</c:v>
                </c:pt>
                <c:pt idx="465">
                  <c:v>8.5206943379046302E-3</c:v>
                </c:pt>
                <c:pt idx="466">
                  <c:v>9.9623368824789307E-3</c:v>
                </c:pt>
                <c:pt idx="467">
                  <c:v>9.7705962479267394E-3</c:v>
                </c:pt>
                <c:pt idx="468">
                  <c:v>8.3873312656648994E-3</c:v>
                </c:pt>
                <c:pt idx="469">
                  <c:v>8.4819809573000102E-3</c:v>
                </c:pt>
                <c:pt idx="470">
                  <c:v>8.1101092471063604E-3</c:v>
                </c:pt>
                <c:pt idx="471">
                  <c:v>8.28845574036563E-3</c:v>
                </c:pt>
                <c:pt idx="472">
                  <c:v>8.6704883368816099E-3</c:v>
                </c:pt>
                <c:pt idx="473">
                  <c:v>8.8689541570581999E-3</c:v>
                </c:pt>
                <c:pt idx="474">
                  <c:v>8.5976376848527405E-3</c:v>
                </c:pt>
                <c:pt idx="475">
                  <c:v>1.37103308435646E-2</c:v>
                </c:pt>
                <c:pt idx="476">
                  <c:v>1.28705772737667E-2</c:v>
                </c:pt>
                <c:pt idx="477">
                  <c:v>1.3241763967085299E-2</c:v>
                </c:pt>
                <c:pt idx="478">
                  <c:v>1.4404466174072501E-2</c:v>
                </c:pt>
                <c:pt idx="479">
                  <c:v>1.4159357804646401E-2</c:v>
                </c:pt>
                <c:pt idx="480">
                  <c:v>9.6267810113246106E-3</c:v>
                </c:pt>
                <c:pt idx="481">
                  <c:v>1.02188938266331E-2</c:v>
                </c:pt>
                <c:pt idx="482">
                  <c:v>9.3522538545529194E-3</c:v>
                </c:pt>
                <c:pt idx="483">
                  <c:v>9.3721075196564006E-3</c:v>
                </c:pt>
                <c:pt idx="484">
                  <c:v>1.05191407709946E-2</c:v>
                </c:pt>
                <c:pt idx="485">
                  <c:v>1.08901081280215E-2</c:v>
                </c:pt>
                <c:pt idx="486">
                  <c:v>9.7795423205792199E-3</c:v>
                </c:pt>
                <c:pt idx="487">
                  <c:v>1.1146245746438599E-2</c:v>
                </c:pt>
                <c:pt idx="488">
                  <c:v>9.5094201715982696E-3</c:v>
                </c:pt>
                <c:pt idx="489">
                  <c:v>8.8986740585325404E-3</c:v>
                </c:pt>
                <c:pt idx="490">
                  <c:v>9.2073995112626691E-3</c:v>
                </c:pt>
                <c:pt idx="491">
                  <c:v>9.8831136794028593E-3</c:v>
                </c:pt>
                <c:pt idx="492">
                  <c:v>1.1345414608554399E-2</c:v>
                </c:pt>
                <c:pt idx="493">
                  <c:v>1.1069988805775701E-2</c:v>
                </c:pt>
                <c:pt idx="494">
                  <c:v>1.09752054085561E-2</c:v>
                </c:pt>
                <c:pt idx="495">
                  <c:v>1.05486306523643E-2</c:v>
                </c:pt>
                <c:pt idx="496">
                  <c:v>1.00285256663181E-2</c:v>
                </c:pt>
                <c:pt idx="497">
                  <c:v>7.4214705173570603E-3</c:v>
                </c:pt>
                <c:pt idx="498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C-9C44-A649-694EEC48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118047"/>
        <c:axId val="216327119"/>
      </c:lineChart>
      <c:catAx>
        <c:axId val="21611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7119"/>
        <c:crosses val="autoZero"/>
        <c:auto val="1"/>
        <c:lblAlgn val="ctr"/>
        <c:lblOffset val="100"/>
        <c:noMultiLvlLbl val="0"/>
      </c:catAx>
      <c:valAx>
        <c:axId val="21632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1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'label_JNJ(&lt;3%)'!$B$1</c:f>
              <c:strCache>
                <c:ptCount val="1"/>
                <c:pt idx="0">
                  <c:v> JNJ_Vol(&lt;3%)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'label_JNJ(&lt;3%)'!$B$2:$B$497</c:f>
              <c:numCache>
                <c:formatCode>General</c:formatCode>
                <c:ptCount val="496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9.6043071670995593E-3</c:v>
                </c:pt>
                <c:pt idx="149">
                  <c:v>1.05642268055925E-2</c:v>
                </c:pt>
                <c:pt idx="150">
                  <c:v>1.12340692111096E-2</c:v>
                </c:pt>
                <c:pt idx="151">
                  <c:v>1.14480163102609E-2</c:v>
                </c:pt>
                <c:pt idx="152">
                  <c:v>1.0930545999171299E-2</c:v>
                </c:pt>
                <c:pt idx="153">
                  <c:v>1.00829106591301E-2</c:v>
                </c:pt>
                <c:pt idx="154">
                  <c:v>8.9472494633825901E-3</c:v>
                </c:pt>
                <c:pt idx="155">
                  <c:v>9.8943581823178403E-3</c:v>
                </c:pt>
                <c:pt idx="156">
                  <c:v>9.9986432999682497E-3</c:v>
                </c:pt>
                <c:pt idx="157">
                  <c:v>8.7249623861653403E-3</c:v>
                </c:pt>
                <c:pt idx="158">
                  <c:v>8.1627323464634107E-3</c:v>
                </c:pt>
                <c:pt idx="159">
                  <c:v>8.4688607403829701E-3</c:v>
                </c:pt>
                <c:pt idx="160">
                  <c:v>6.5616717382081802E-3</c:v>
                </c:pt>
                <c:pt idx="161">
                  <c:v>5.7612825516546199E-3</c:v>
                </c:pt>
                <c:pt idx="162">
                  <c:v>7.5077181619983601E-3</c:v>
                </c:pt>
                <c:pt idx="163">
                  <c:v>8.7164622548371092E-3</c:v>
                </c:pt>
                <c:pt idx="164">
                  <c:v>9.5779338064114795E-3</c:v>
                </c:pt>
                <c:pt idx="165">
                  <c:v>9.5824452495174694E-3</c:v>
                </c:pt>
                <c:pt idx="166">
                  <c:v>9.9210836021071808E-3</c:v>
                </c:pt>
                <c:pt idx="167">
                  <c:v>1.0398260885359599E-2</c:v>
                </c:pt>
                <c:pt idx="168">
                  <c:v>9.7708130756861793E-3</c:v>
                </c:pt>
                <c:pt idx="169">
                  <c:v>9.8959627808515895E-3</c:v>
                </c:pt>
                <c:pt idx="170">
                  <c:v>1.16121996124765E-2</c:v>
                </c:pt>
                <c:pt idx="171">
                  <c:v>1.11907980483967E-2</c:v>
                </c:pt>
                <c:pt idx="172">
                  <c:v>1.0177653670664999E-2</c:v>
                </c:pt>
                <c:pt idx="173">
                  <c:v>1.03764340695636E-2</c:v>
                </c:pt>
                <c:pt idx="174">
                  <c:v>9.3963906772760401E-3</c:v>
                </c:pt>
                <c:pt idx="175">
                  <c:v>6.3897745061934699E-3</c:v>
                </c:pt>
                <c:pt idx="176">
                  <c:v>6.8302310824744396E-3</c:v>
                </c:pt>
                <c:pt idx="177">
                  <c:v>6.2445550554062696E-3</c:v>
                </c:pt>
                <c:pt idx="178">
                  <c:v>4.64361524676625E-3</c:v>
                </c:pt>
                <c:pt idx="179">
                  <c:v>4.4053059644024702E-3</c:v>
                </c:pt>
                <c:pt idx="180">
                  <c:v>5.1966690254431304E-3</c:v>
                </c:pt>
                <c:pt idx="181">
                  <c:v>4.9015947445703797E-3</c:v>
                </c:pt>
                <c:pt idx="182">
                  <c:v>4.6359611732627801E-3</c:v>
                </c:pt>
                <c:pt idx="183">
                  <c:v>4.5906509516625204E-3</c:v>
                </c:pt>
                <c:pt idx="184">
                  <c:v>5.0427709208331097E-3</c:v>
                </c:pt>
                <c:pt idx="185">
                  <c:v>3.8863154787021599E-3</c:v>
                </c:pt>
                <c:pt idx="186">
                  <c:v>4.8236861257755998E-3</c:v>
                </c:pt>
                <c:pt idx="187">
                  <c:v>4.93434332003763E-3</c:v>
                </c:pt>
                <c:pt idx="188">
                  <c:v>5.2633302613459502E-3</c:v>
                </c:pt>
                <c:pt idx="189">
                  <c:v>5.9164285984029197E-3</c:v>
                </c:pt>
                <c:pt idx="190">
                  <c:v>7.0482345477431404E-3</c:v>
                </c:pt>
                <c:pt idx="191">
                  <c:v>6.5668621913361298E-3</c:v>
                </c:pt>
                <c:pt idx="192">
                  <c:v>6.3498965786853599E-3</c:v>
                </c:pt>
                <c:pt idx="193">
                  <c:v>6.4765802581300599E-3</c:v>
                </c:pt>
                <c:pt idx="194">
                  <c:v>5.4899765245399702E-3</c:v>
                </c:pt>
                <c:pt idx="195">
                  <c:v>4.2710392178016802E-3</c:v>
                </c:pt>
                <c:pt idx="196">
                  <c:v>4.39697630650883E-3</c:v>
                </c:pt>
                <c:pt idx="197">
                  <c:v>5.8871065898283203E-3</c:v>
                </c:pt>
                <c:pt idx="198">
                  <c:v>4.95849896642119E-3</c:v>
                </c:pt>
                <c:pt idx="199">
                  <c:v>4.7314279282263203E-3</c:v>
                </c:pt>
                <c:pt idx="200">
                  <c:v>5.3395879990875703E-3</c:v>
                </c:pt>
                <c:pt idx="201">
                  <c:v>5.6019954159210097E-3</c:v>
                </c:pt>
                <c:pt idx="202">
                  <c:v>5.3688555801027103E-3</c:v>
                </c:pt>
                <c:pt idx="203">
                  <c:v>6.4128464818674702E-3</c:v>
                </c:pt>
                <c:pt idx="204">
                  <c:v>7.3863709736243302E-3</c:v>
                </c:pt>
                <c:pt idx="205">
                  <c:v>8.5374842570865098E-3</c:v>
                </c:pt>
                <c:pt idx="206">
                  <c:v>8.7842842759100204E-3</c:v>
                </c:pt>
                <c:pt idx="207">
                  <c:v>8.4777180325840001E-3</c:v>
                </c:pt>
                <c:pt idx="208">
                  <c:v>7.7795602549244397E-3</c:v>
                </c:pt>
                <c:pt idx="209">
                  <c:v>9.1446439493290295E-3</c:v>
                </c:pt>
                <c:pt idx="210">
                  <c:v>8.5779478758033992E-3</c:v>
                </c:pt>
                <c:pt idx="211">
                  <c:v>8.4926591925026593E-3</c:v>
                </c:pt>
                <c:pt idx="212">
                  <c:v>8.2776247221047709E-3</c:v>
                </c:pt>
                <c:pt idx="213">
                  <c:v>8.8977709568183409E-3</c:v>
                </c:pt>
                <c:pt idx="214">
                  <c:v>6.7652527994155496E-3</c:v>
                </c:pt>
                <c:pt idx="215">
                  <c:v>5.4433518497337702E-3</c:v>
                </c:pt>
                <c:pt idx="216">
                  <c:v>5.2263008103246404E-3</c:v>
                </c:pt>
                <c:pt idx="217">
                  <c:v>5.4815531229752803E-3</c:v>
                </c:pt>
                <c:pt idx="218">
                  <c:v>4.3517311314004697E-3</c:v>
                </c:pt>
                <c:pt idx="219">
                  <c:v>6.6104167009349698E-3</c:v>
                </c:pt>
                <c:pt idx="220">
                  <c:v>6.4019744954193604E-3</c:v>
                </c:pt>
                <c:pt idx="221">
                  <c:v>6.4499797705109101E-3</c:v>
                </c:pt>
                <c:pt idx="222">
                  <c:v>6.3290760652720901E-3</c:v>
                </c:pt>
                <c:pt idx="223">
                  <c:v>7.1010021827908202E-3</c:v>
                </c:pt>
                <c:pt idx="224">
                  <c:v>4.9878112875288297E-3</c:v>
                </c:pt>
                <c:pt idx="225">
                  <c:v>5.2975528539128298E-3</c:v>
                </c:pt>
                <c:pt idx="226">
                  <c:v>6.24289927517656E-3</c:v>
                </c:pt>
                <c:pt idx="227">
                  <c:v>6.66134417666585E-3</c:v>
                </c:pt>
                <c:pt idx="228">
                  <c:v>5.7464384239283399E-3</c:v>
                </c:pt>
                <c:pt idx="229">
                  <c:v>5.1320626028917501E-3</c:v>
                </c:pt>
                <c:pt idx="230">
                  <c:v>7.5660925080255296E-3</c:v>
                </c:pt>
                <c:pt idx="231">
                  <c:v>6.99786710362522E-3</c:v>
                </c:pt>
                <c:pt idx="232">
                  <c:v>6.9379456786573396E-3</c:v>
                </c:pt>
                <c:pt idx="233">
                  <c:v>6.9939256616009301E-3</c:v>
                </c:pt>
                <c:pt idx="234">
                  <c:v>7.5970561035179898E-3</c:v>
                </c:pt>
                <c:pt idx="235">
                  <c:v>3.57223188497052E-3</c:v>
                </c:pt>
                <c:pt idx="236">
                  <c:v>3.9853739799421599E-3</c:v>
                </c:pt>
                <c:pt idx="237">
                  <c:v>4.27572616522621E-3</c:v>
                </c:pt>
                <c:pt idx="238">
                  <c:v>4.1351333714887599E-3</c:v>
                </c:pt>
                <c:pt idx="239">
                  <c:v>3.7681680217315199E-3</c:v>
                </c:pt>
                <c:pt idx="240">
                  <c:v>5.4103256833577E-3</c:v>
                </c:pt>
                <c:pt idx="241">
                  <c:v>5.4270088114909097E-3</c:v>
                </c:pt>
                <c:pt idx="242">
                  <c:v>5.4344654787752602E-3</c:v>
                </c:pt>
                <c:pt idx="243">
                  <c:v>6.7966837325272103E-3</c:v>
                </c:pt>
                <c:pt idx="244">
                  <c:v>6.8701693021351396E-3</c:v>
                </c:pt>
                <c:pt idx="245">
                  <c:v>6.3944809453152602E-3</c:v>
                </c:pt>
                <c:pt idx="246">
                  <c:v>6.31872270637033E-3</c:v>
                </c:pt>
                <c:pt idx="247">
                  <c:v>6.3857961132500899E-3</c:v>
                </c:pt>
                <c:pt idx="248">
                  <c:v>5.8558553807279102E-3</c:v>
                </c:pt>
                <c:pt idx="249">
                  <c:v>6.1443241320750597E-3</c:v>
                </c:pt>
                <c:pt idx="250">
                  <c:v>6.7630312730313502E-3</c:v>
                </c:pt>
                <c:pt idx="251">
                  <c:v>7.1320797976466904E-3</c:v>
                </c:pt>
                <c:pt idx="252">
                  <c:v>7.7100687000830302E-3</c:v>
                </c:pt>
                <c:pt idx="253">
                  <c:v>7.0317967433651003E-3</c:v>
                </c:pt>
                <c:pt idx="254">
                  <c:v>6.46890093910859E-3</c:v>
                </c:pt>
                <c:pt idx="255">
                  <c:v>6.8880351450903597E-3</c:v>
                </c:pt>
                <c:pt idx="256">
                  <c:v>7.1937593621138E-3</c:v>
                </c:pt>
                <c:pt idx="257">
                  <c:v>6.3003327658148296E-3</c:v>
                </c:pt>
                <c:pt idx="258">
                  <c:v>5.8988924248540098E-3</c:v>
                </c:pt>
                <c:pt idx="259">
                  <c:v>6.4064174824936303E-3</c:v>
                </c:pt>
                <c:pt idx="260">
                  <c:v>5.1032021947008902E-3</c:v>
                </c:pt>
                <c:pt idx="261">
                  <c:v>4.9584814449587303E-3</c:v>
                </c:pt>
                <c:pt idx="262">
                  <c:v>5.2587248036001996E-3</c:v>
                </c:pt>
                <c:pt idx="263">
                  <c:v>5.8268905464235396E-3</c:v>
                </c:pt>
                <c:pt idx="264">
                  <c:v>5.5949809794136E-3</c:v>
                </c:pt>
                <c:pt idx="265">
                  <c:v>5.5704010627601998E-3</c:v>
                </c:pt>
                <c:pt idx="266">
                  <c:v>5.31902312835731E-3</c:v>
                </c:pt>
                <c:pt idx="267">
                  <c:v>5.8055708969919602E-3</c:v>
                </c:pt>
                <c:pt idx="268">
                  <c:v>5.2275526357943103E-3</c:v>
                </c:pt>
                <c:pt idx="269">
                  <c:v>1.0581094461349401E-2</c:v>
                </c:pt>
                <c:pt idx="270">
                  <c:v>1.3373157808087101E-2</c:v>
                </c:pt>
                <c:pt idx="271">
                  <c:v>1.6134627537070699E-2</c:v>
                </c:pt>
                <c:pt idx="272">
                  <c:v>1.6148439201359398E-2</c:v>
                </c:pt>
                <c:pt idx="273">
                  <c:v>1.6516238070456601E-2</c:v>
                </c:pt>
                <c:pt idx="274">
                  <c:v>1.4763713646640499E-2</c:v>
                </c:pt>
                <c:pt idx="275">
                  <c:v>1.37830345802367E-2</c:v>
                </c:pt>
                <c:pt idx="276">
                  <c:v>1.07335042255547E-2</c:v>
                </c:pt>
                <c:pt idx="277">
                  <c:v>1.22772416055073E-2</c:v>
                </c:pt>
                <c:pt idx="278">
                  <c:v>1.36944318261109E-2</c:v>
                </c:pt>
                <c:pt idx="279">
                  <c:v>1.30169766074922E-2</c:v>
                </c:pt>
                <c:pt idx="280">
                  <c:v>1.25287386499999E-2</c:v>
                </c:pt>
                <c:pt idx="281">
                  <c:v>1.19988249024644E-2</c:v>
                </c:pt>
                <c:pt idx="282">
                  <c:v>1.08847455385967E-2</c:v>
                </c:pt>
                <c:pt idx="283">
                  <c:v>8.5579572889796507E-3</c:v>
                </c:pt>
                <c:pt idx="284">
                  <c:v>8.8631623791962603E-3</c:v>
                </c:pt>
                <c:pt idx="285">
                  <c:v>7.9561784193166504E-3</c:v>
                </c:pt>
                <c:pt idx="286">
                  <c:v>8.7679236675509403E-3</c:v>
                </c:pt>
                <c:pt idx="287">
                  <c:v>8.3070559502148502E-3</c:v>
                </c:pt>
                <c:pt idx="288">
                  <c:v>7.9041183796802993E-3</c:v>
                </c:pt>
                <c:pt idx="289">
                  <c:v>6.9974435789079397E-3</c:v>
                </c:pt>
                <c:pt idx="290">
                  <c:v>6.8699059673331796E-3</c:v>
                </c:pt>
                <c:pt idx="291">
                  <c:v>5.8842473639370398E-3</c:v>
                </c:pt>
                <c:pt idx="292">
                  <c:v>6.7898882936319399E-3</c:v>
                </c:pt>
                <c:pt idx="293">
                  <c:v>7.6353222957514996E-3</c:v>
                </c:pt>
                <c:pt idx="294">
                  <c:v>8.9115160012199993E-3</c:v>
                </c:pt>
                <c:pt idx="295">
                  <c:v>8.8811072642998694E-3</c:v>
                </c:pt>
                <c:pt idx="296">
                  <c:v>8.50948726069908E-3</c:v>
                </c:pt>
                <c:pt idx="297">
                  <c:v>8.4633656284010296E-3</c:v>
                </c:pt>
                <c:pt idx="298">
                  <c:v>8.0132021664251103E-3</c:v>
                </c:pt>
                <c:pt idx="299">
                  <c:v>6.3823340683483503E-3</c:v>
                </c:pt>
                <c:pt idx="300">
                  <c:v>6.8849134083153098E-3</c:v>
                </c:pt>
                <c:pt idx="301">
                  <c:v>6.6690880456026398E-3</c:v>
                </c:pt>
                <c:pt idx="302">
                  <c:v>6.5130489818517401E-3</c:v>
                </c:pt>
                <c:pt idx="303">
                  <c:v>5.8430978085258897E-3</c:v>
                </c:pt>
                <c:pt idx="304">
                  <c:v>6.1768147908124902E-3</c:v>
                </c:pt>
                <c:pt idx="305">
                  <c:v>8.7470831161021896E-3</c:v>
                </c:pt>
                <c:pt idx="306">
                  <c:v>9.5834398834656401E-3</c:v>
                </c:pt>
                <c:pt idx="307">
                  <c:v>1.04898167457778E-2</c:v>
                </c:pt>
                <c:pt idx="308">
                  <c:v>1.05418208370281E-2</c:v>
                </c:pt>
                <c:pt idx="309">
                  <c:v>1.0797775504241601E-2</c:v>
                </c:pt>
                <c:pt idx="310">
                  <c:v>8.34176576031718E-3</c:v>
                </c:pt>
                <c:pt idx="311">
                  <c:v>1.0890169614840701E-2</c:v>
                </c:pt>
                <c:pt idx="312">
                  <c:v>9.4848991560269099E-3</c:v>
                </c:pt>
                <c:pt idx="313">
                  <c:v>9.5277691491765307E-3</c:v>
                </c:pt>
                <c:pt idx="314">
                  <c:v>2.3242234501871802E-2</c:v>
                </c:pt>
                <c:pt idx="315">
                  <c:v>2.3467254073708799E-2</c:v>
                </c:pt>
                <c:pt idx="316">
                  <c:v>2.2526748523477601E-2</c:v>
                </c:pt>
                <c:pt idx="317">
                  <c:v>2.3145432323462899E-2</c:v>
                </c:pt>
                <c:pt idx="318">
                  <c:v>2.33941877362733E-2</c:v>
                </c:pt>
                <c:pt idx="319">
                  <c:v>9.8370381396027905E-3</c:v>
                </c:pt>
                <c:pt idx="320">
                  <c:v>9.2908837555961306E-3</c:v>
                </c:pt>
                <c:pt idx="321">
                  <c:v>8.5306507512615901E-3</c:v>
                </c:pt>
                <c:pt idx="322">
                  <c:v>7.55521069461335E-3</c:v>
                </c:pt>
                <c:pt idx="323">
                  <c:v>7.0477145685676002E-3</c:v>
                </c:pt>
                <c:pt idx="324">
                  <c:v>6.2048411293118503E-3</c:v>
                </c:pt>
                <c:pt idx="325">
                  <c:v>5.8774291522739799E-3</c:v>
                </c:pt>
                <c:pt idx="326">
                  <c:v>5.9508669082747904E-3</c:v>
                </c:pt>
                <c:pt idx="327">
                  <c:v>6.16534295558649E-3</c:v>
                </c:pt>
                <c:pt idx="328">
                  <c:v>6.2579899137023198E-3</c:v>
                </c:pt>
                <c:pt idx="329">
                  <c:v>6.1619496135557599E-3</c:v>
                </c:pt>
                <c:pt idx="330">
                  <c:v>6.5616814186609199E-3</c:v>
                </c:pt>
                <c:pt idx="331">
                  <c:v>6.6591819317390602E-3</c:v>
                </c:pt>
                <c:pt idx="332">
                  <c:v>6.2114464144835098E-3</c:v>
                </c:pt>
                <c:pt idx="333">
                  <c:v>6.7601951924482198E-3</c:v>
                </c:pt>
                <c:pt idx="334">
                  <c:v>6.53013830175135E-3</c:v>
                </c:pt>
                <c:pt idx="335">
                  <c:v>6.3034637589185804E-3</c:v>
                </c:pt>
                <c:pt idx="336">
                  <c:v>1.02072682653098E-2</c:v>
                </c:pt>
                <c:pt idx="337">
                  <c:v>1.14772403930562E-2</c:v>
                </c:pt>
                <c:pt idx="338">
                  <c:v>1.1375670417166601E-2</c:v>
                </c:pt>
                <c:pt idx="339">
                  <c:v>1.14446025986052E-2</c:v>
                </c:pt>
                <c:pt idx="340">
                  <c:v>1.22675640613775E-2</c:v>
                </c:pt>
                <c:pt idx="341">
                  <c:v>8.6458617708126701E-3</c:v>
                </c:pt>
                <c:pt idx="342">
                  <c:v>1.1138746672763499E-2</c:v>
                </c:pt>
                <c:pt idx="343">
                  <c:v>1.11733131630685E-2</c:v>
                </c:pt>
                <c:pt idx="344">
                  <c:v>1.12414487749578E-2</c:v>
                </c:pt>
                <c:pt idx="345">
                  <c:v>1.09032819572824E-2</c:v>
                </c:pt>
                <c:pt idx="346">
                  <c:v>1.0696505627540201E-2</c:v>
                </c:pt>
                <c:pt idx="347">
                  <c:v>8.7310575212857303E-3</c:v>
                </c:pt>
                <c:pt idx="348">
                  <c:v>9.7395491148204606E-3</c:v>
                </c:pt>
                <c:pt idx="349">
                  <c:v>9.8101975025990194E-3</c:v>
                </c:pt>
                <c:pt idx="350">
                  <c:v>1.01892331095132E-2</c:v>
                </c:pt>
                <c:pt idx="351">
                  <c:v>1.0241344708582E-2</c:v>
                </c:pt>
                <c:pt idx="352">
                  <c:v>9.0551041429682098E-3</c:v>
                </c:pt>
                <c:pt idx="353">
                  <c:v>7.4544903621911003E-3</c:v>
                </c:pt>
                <c:pt idx="354">
                  <c:v>8.5130445411732703E-3</c:v>
                </c:pt>
                <c:pt idx="355">
                  <c:v>9.6991607884393798E-3</c:v>
                </c:pt>
                <c:pt idx="356">
                  <c:v>1.6437263694423099E-2</c:v>
                </c:pt>
                <c:pt idx="357">
                  <c:v>1.6711233989146399E-2</c:v>
                </c:pt>
                <c:pt idx="358">
                  <c:v>1.74045141454739E-2</c:v>
                </c:pt>
                <c:pt idx="359">
                  <c:v>1.67967896932717E-2</c:v>
                </c:pt>
                <c:pt idx="360">
                  <c:v>1.6698841080745701E-2</c:v>
                </c:pt>
                <c:pt idx="361">
                  <c:v>9.8982584326739002E-3</c:v>
                </c:pt>
                <c:pt idx="362">
                  <c:v>9.2851067500594707E-3</c:v>
                </c:pt>
                <c:pt idx="363">
                  <c:v>7.4630401312065896E-3</c:v>
                </c:pt>
                <c:pt idx="364">
                  <c:v>7.3494418835718398E-3</c:v>
                </c:pt>
                <c:pt idx="365">
                  <c:v>5.5691909645836403E-3</c:v>
                </c:pt>
                <c:pt idx="366">
                  <c:v>5.8642928167000697E-3</c:v>
                </c:pt>
                <c:pt idx="367">
                  <c:v>5.1855915766670299E-3</c:v>
                </c:pt>
                <c:pt idx="368">
                  <c:v>5.1913046375646303E-3</c:v>
                </c:pt>
                <c:pt idx="369">
                  <c:v>4.9982221799355804E-3</c:v>
                </c:pt>
                <c:pt idx="370">
                  <c:v>4.79515255231781E-3</c:v>
                </c:pt>
                <c:pt idx="371">
                  <c:v>5.7653249552822297E-3</c:v>
                </c:pt>
                <c:pt idx="372">
                  <c:v>6.0369116077676702E-3</c:v>
                </c:pt>
                <c:pt idx="373">
                  <c:v>6.4832380304906297E-3</c:v>
                </c:pt>
                <c:pt idx="374">
                  <c:v>1.27135276237557E-2</c:v>
                </c:pt>
                <c:pt idx="375">
                  <c:v>1.9691323165292901E-2</c:v>
                </c:pt>
                <c:pt idx="376">
                  <c:v>2.2154345357965299E-2</c:v>
                </c:pt>
                <c:pt idx="377">
                  <c:v>2.3190773703350199E-2</c:v>
                </c:pt>
                <c:pt idx="378">
                  <c:v>2.3579412796759801E-2</c:v>
                </c:pt>
                <c:pt idx="379">
                  <c:v>2.4416133846291099E-2</c:v>
                </c:pt>
                <c:pt idx="380">
                  <c:v>2.1320700003517701E-2</c:v>
                </c:pt>
                <c:pt idx="381">
                  <c:v>1.37928505306191E-2</c:v>
                </c:pt>
                <c:pt idx="382">
                  <c:v>1.12674934213427E-2</c:v>
                </c:pt>
                <c:pt idx="383">
                  <c:v>1.07619354095813E-2</c:v>
                </c:pt>
                <c:pt idx="384">
                  <c:v>1.00721799348502E-2</c:v>
                </c:pt>
                <c:pt idx="385">
                  <c:v>8.6414578770020092E-3</c:v>
                </c:pt>
                <c:pt idx="386">
                  <c:v>8.9022787554647997E-3</c:v>
                </c:pt>
                <c:pt idx="387">
                  <c:v>1.34903529620244E-2</c:v>
                </c:pt>
                <c:pt idx="388">
                  <c:v>1.34097355439994E-2</c:v>
                </c:pt>
                <c:pt idx="389">
                  <c:v>1.34250206763342E-2</c:v>
                </c:pt>
                <c:pt idx="390">
                  <c:v>1.27661758471361E-2</c:v>
                </c:pt>
                <c:pt idx="391">
                  <c:v>1.30077668736797E-2</c:v>
                </c:pt>
                <c:pt idx="392">
                  <c:v>7.31994824025416E-3</c:v>
                </c:pt>
                <c:pt idx="393">
                  <c:v>6.1236235808547201E-3</c:v>
                </c:pt>
                <c:pt idx="394">
                  <c:v>5.5896139401572301E-3</c:v>
                </c:pt>
                <c:pt idx="395">
                  <c:v>7.1171322764158303E-3</c:v>
                </c:pt>
                <c:pt idx="396">
                  <c:v>6.1937460587272999E-3</c:v>
                </c:pt>
                <c:pt idx="397">
                  <c:v>6.4336344440759103E-3</c:v>
                </c:pt>
                <c:pt idx="398">
                  <c:v>9.2181378943905993E-3</c:v>
                </c:pt>
                <c:pt idx="399">
                  <c:v>1.03291233780994E-2</c:v>
                </c:pt>
                <c:pt idx="400">
                  <c:v>9.7737979189258892E-3</c:v>
                </c:pt>
                <c:pt idx="401">
                  <c:v>9.9048306113734205E-3</c:v>
                </c:pt>
                <c:pt idx="402">
                  <c:v>1.0301035862475201E-2</c:v>
                </c:pt>
                <c:pt idx="403">
                  <c:v>9.0221115045204404E-3</c:v>
                </c:pt>
                <c:pt idx="404">
                  <c:v>8.8568360039011692E-3</c:v>
                </c:pt>
                <c:pt idx="405">
                  <c:v>8.5734235495512501E-3</c:v>
                </c:pt>
                <c:pt idx="406">
                  <c:v>1.0601273025443701E-2</c:v>
                </c:pt>
                <c:pt idx="407">
                  <c:v>1.0887508923532499E-2</c:v>
                </c:pt>
                <c:pt idx="408">
                  <c:v>1.06977696815738E-2</c:v>
                </c:pt>
                <c:pt idx="409">
                  <c:v>1.00944503248072E-2</c:v>
                </c:pt>
                <c:pt idx="410">
                  <c:v>9.8437440356807307E-3</c:v>
                </c:pt>
                <c:pt idx="411">
                  <c:v>7.7108147844439897E-3</c:v>
                </c:pt>
                <c:pt idx="412">
                  <c:v>8.2185677194995498E-3</c:v>
                </c:pt>
                <c:pt idx="413">
                  <c:v>9.2024957484369407E-3</c:v>
                </c:pt>
                <c:pt idx="414">
                  <c:v>8.2705731457983003E-3</c:v>
                </c:pt>
                <c:pt idx="415">
                  <c:v>8.3368809515309804E-3</c:v>
                </c:pt>
                <c:pt idx="416">
                  <c:v>8.2583748134847906E-3</c:v>
                </c:pt>
                <c:pt idx="417">
                  <c:v>7.8939978616668002E-3</c:v>
                </c:pt>
                <c:pt idx="418">
                  <c:v>8.5839663186664493E-3</c:v>
                </c:pt>
                <c:pt idx="419">
                  <c:v>1.1804776158826601E-2</c:v>
                </c:pt>
                <c:pt idx="420">
                  <c:v>1.16594476713093E-2</c:v>
                </c:pt>
                <c:pt idx="421">
                  <c:v>1.20518627008442E-2</c:v>
                </c:pt>
                <c:pt idx="422">
                  <c:v>1.30615126229698E-2</c:v>
                </c:pt>
                <c:pt idx="423">
                  <c:v>1.26967687227893E-2</c:v>
                </c:pt>
                <c:pt idx="424">
                  <c:v>1.0639681544106499E-2</c:v>
                </c:pt>
                <c:pt idx="425">
                  <c:v>1.0034995916292099E-2</c:v>
                </c:pt>
                <c:pt idx="426">
                  <c:v>1.03713983319512E-2</c:v>
                </c:pt>
                <c:pt idx="427">
                  <c:v>8.61185997099349E-3</c:v>
                </c:pt>
                <c:pt idx="428">
                  <c:v>5.8564245201317196E-3</c:v>
                </c:pt>
                <c:pt idx="429">
                  <c:v>6.6104902813633997E-3</c:v>
                </c:pt>
                <c:pt idx="430">
                  <c:v>8.0808962275232803E-3</c:v>
                </c:pt>
                <c:pt idx="431">
                  <c:v>7.9848542228396404E-3</c:v>
                </c:pt>
                <c:pt idx="432">
                  <c:v>8.3170035565701197E-3</c:v>
                </c:pt>
                <c:pt idx="433">
                  <c:v>8.3910493837183395E-3</c:v>
                </c:pt>
                <c:pt idx="434">
                  <c:v>7.6852302398822099E-3</c:v>
                </c:pt>
                <c:pt idx="435">
                  <c:v>6.3090893162167198E-3</c:v>
                </c:pt>
                <c:pt idx="436">
                  <c:v>5.3652697975032004E-3</c:v>
                </c:pt>
                <c:pt idx="437">
                  <c:v>5.8691996047161299E-3</c:v>
                </c:pt>
                <c:pt idx="438">
                  <c:v>6.5648957341301302E-3</c:v>
                </c:pt>
                <c:pt idx="439">
                  <c:v>6.7034617445018698E-3</c:v>
                </c:pt>
                <c:pt idx="440">
                  <c:v>7.79413590848915E-3</c:v>
                </c:pt>
                <c:pt idx="441">
                  <c:v>7.6055487744146402E-3</c:v>
                </c:pt>
                <c:pt idx="442">
                  <c:v>7.1877298112825597E-3</c:v>
                </c:pt>
                <c:pt idx="443">
                  <c:v>6.0029600165251804E-3</c:v>
                </c:pt>
                <c:pt idx="444">
                  <c:v>6.2764421259181502E-3</c:v>
                </c:pt>
                <c:pt idx="445">
                  <c:v>5.1567098968237496E-3</c:v>
                </c:pt>
                <c:pt idx="446">
                  <c:v>6.1235329671685398E-3</c:v>
                </c:pt>
                <c:pt idx="447">
                  <c:v>6.2538372220581496E-3</c:v>
                </c:pt>
                <c:pt idx="448">
                  <c:v>6.0354574441379297E-3</c:v>
                </c:pt>
                <c:pt idx="449">
                  <c:v>7.1571918068471501E-3</c:v>
                </c:pt>
                <c:pt idx="450">
                  <c:v>7.3076829268927598E-3</c:v>
                </c:pt>
                <c:pt idx="451">
                  <c:v>6.3762779111327999E-3</c:v>
                </c:pt>
                <c:pt idx="452">
                  <c:v>6.3550551343005699E-3</c:v>
                </c:pt>
                <c:pt idx="453">
                  <c:v>6.7155544342965504E-3</c:v>
                </c:pt>
                <c:pt idx="454">
                  <c:v>6.2913700383938603E-3</c:v>
                </c:pt>
                <c:pt idx="455">
                  <c:v>7.7873014170507099E-3</c:v>
                </c:pt>
                <c:pt idx="456">
                  <c:v>8.3161418939313395E-3</c:v>
                </c:pt>
                <c:pt idx="457">
                  <c:v>8.1049835928273199E-3</c:v>
                </c:pt>
                <c:pt idx="458">
                  <c:v>8.3796915838233593E-3</c:v>
                </c:pt>
                <c:pt idx="459">
                  <c:v>7.9329721441588306E-3</c:v>
                </c:pt>
                <c:pt idx="460">
                  <c:v>6.6497394354967003E-3</c:v>
                </c:pt>
                <c:pt idx="461">
                  <c:v>8.5873498216853805E-3</c:v>
                </c:pt>
                <c:pt idx="462">
                  <c:v>8.4042055567436005E-3</c:v>
                </c:pt>
                <c:pt idx="463">
                  <c:v>1.0200574917130899E-2</c:v>
                </c:pt>
                <c:pt idx="464">
                  <c:v>9.8262348760855493E-3</c:v>
                </c:pt>
                <c:pt idx="465">
                  <c:v>9.8162574212374894E-3</c:v>
                </c:pt>
                <c:pt idx="466">
                  <c:v>7.9549828409620094E-3</c:v>
                </c:pt>
                <c:pt idx="467">
                  <c:v>8.38618744364804E-3</c:v>
                </c:pt>
                <c:pt idx="468">
                  <c:v>7.9132081989544498E-3</c:v>
                </c:pt>
                <c:pt idx="469">
                  <c:v>8.5407215245551695E-3</c:v>
                </c:pt>
                <c:pt idx="470">
                  <c:v>8.6305554861781601E-3</c:v>
                </c:pt>
                <c:pt idx="471">
                  <c:v>8.9213577442001507E-3</c:v>
                </c:pt>
                <c:pt idx="472">
                  <c:v>9.12966685920138E-3</c:v>
                </c:pt>
                <c:pt idx="473">
                  <c:v>8.8142303123982402E-3</c:v>
                </c:pt>
                <c:pt idx="474">
                  <c:v>9.1342319304909304E-3</c:v>
                </c:pt>
                <c:pt idx="475">
                  <c:v>1.07743439707483E-2</c:v>
                </c:pt>
                <c:pt idx="476">
                  <c:v>1.0436775716666499E-2</c:v>
                </c:pt>
                <c:pt idx="477">
                  <c:v>1.04565424495863E-2</c:v>
                </c:pt>
                <c:pt idx="478">
                  <c:v>1.0246844197117499E-2</c:v>
                </c:pt>
                <c:pt idx="479">
                  <c:v>9.3258681611955007E-3</c:v>
                </c:pt>
                <c:pt idx="480">
                  <c:v>7.8897967122100194E-3</c:v>
                </c:pt>
                <c:pt idx="481">
                  <c:v>8.8814340823990794E-3</c:v>
                </c:pt>
                <c:pt idx="482">
                  <c:v>9.1196852050934307E-3</c:v>
                </c:pt>
                <c:pt idx="483">
                  <c:v>7.5105204719779599E-3</c:v>
                </c:pt>
                <c:pt idx="484">
                  <c:v>9.2168589530273303E-3</c:v>
                </c:pt>
                <c:pt idx="485">
                  <c:v>9.5094201715982696E-3</c:v>
                </c:pt>
                <c:pt idx="486">
                  <c:v>8.8986740585325404E-3</c:v>
                </c:pt>
                <c:pt idx="487">
                  <c:v>9.2073995112626691E-3</c:v>
                </c:pt>
                <c:pt idx="488">
                  <c:v>9.8831136794028593E-3</c:v>
                </c:pt>
                <c:pt idx="489">
                  <c:v>1.1345414608554399E-2</c:v>
                </c:pt>
                <c:pt idx="490">
                  <c:v>1.1069988805775701E-2</c:v>
                </c:pt>
                <c:pt idx="491">
                  <c:v>1.09752054085561E-2</c:v>
                </c:pt>
                <c:pt idx="492">
                  <c:v>1.05486306523643E-2</c:v>
                </c:pt>
                <c:pt idx="493">
                  <c:v>1.00285256663181E-2</c:v>
                </c:pt>
                <c:pt idx="494">
                  <c:v>7.4214705173570603E-3</c:v>
                </c:pt>
                <c:pt idx="495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B-6941-918F-885CE7D2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447871"/>
        <c:axId val="1137262223"/>
      </c:lineChart>
      <c:catAx>
        <c:axId val="47544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62223"/>
        <c:crosses val="autoZero"/>
        <c:auto val="1"/>
        <c:lblAlgn val="ctr"/>
        <c:lblOffset val="100"/>
        <c:noMultiLvlLbl val="0"/>
      </c:catAx>
      <c:valAx>
        <c:axId val="113726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44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JNJvol</a:t>
            </a:r>
            <a:r>
              <a:rPr lang="en-US" altLang="en-US"/>
              <a:t>（</a:t>
            </a:r>
            <a:r>
              <a:rPr lang="en-US" altLang="zh-CN"/>
              <a:t>&lt;3%)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'label_JNJ(&lt;3%)'!$A$2:$A$497</c:f>
              <c:strCache>
                <c:ptCount val="496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</c:strCache>
            </c:strRef>
          </c:cat>
          <c:val>
            <c:numRef>
              <c:f>'label_JNJ(&lt;3%)'!$B$2:$B$497</c:f>
              <c:numCache>
                <c:formatCode>General</c:formatCode>
                <c:ptCount val="496"/>
                <c:pt idx="0">
                  <c:v>3.9657352407844902E-3</c:v>
                </c:pt>
                <c:pt idx="1">
                  <c:v>3.73120540308357E-3</c:v>
                </c:pt>
                <c:pt idx="2">
                  <c:v>3.9125889127277396E-3</c:v>
                </c:pt>
                <c:pt idx="3">
                  <c:v>5.0519438793399096E-3</c:v>
                </c:pt>
                <c:pt idx="4">
                  <c:v>5.60243841197741E-3</c:v>
                </c:pt>
                <c:pt idx="5">
                  <c:v>8.1179983345649898E-3</c:v>
                </c:pt>
                <c:pt idx="6">
                  <c:v>8.3553306960287305E-3</c:v>
                </c:pt>
                <c:pt idx="7">
                  <c:v>8.9609340941667493E-3</c:v>
                </c:pt>
                <c:pt idx="8">
                  <c:v>8.4263517704876306E-3</c:v>
                </c:pt>
                <c:pt idx="9">
                  <c:v>7.9955324925860896E-3</c:v>
                </c:pt>
                <c:pt idx="10">
                  <c:v>4.9280998366510401E-3</c:v>
                </c:pt>
                <c:pt idx="11">
                  <c:v>4.5356381513520201E-3</c:v>
                </c:pt>
                <c:pt idx="12">
                  <c:v>3.4393918997404202E-3</c:v>
                </c:pt>
                <c:pt idx="13">
                  <c:v>3.6470690917502499E-3</c:v>
                </c:pt>
                <c:pt idx="14">
                  <c:v>3.9653903918782096E-3</c:v>
                </c:pt>
                <c:pt idx="15">
                  <c:v>4.11279649873416E-3</c:v>
                </c:pt>
                <c:pt idx="16">
                  <c:v>4.2456734872102497E-3</c:v>
                </c:pt>
                <c:pt idx="17">
                  <c:v>4.1418893080332302E-3</c:v>
                </c:pt>
                <c:pt idx="18">
                  <c:v>4.6736977052436804E-3</c:v>
                </c:pt>
                <c:pt idx="19">
                  <c:v>4.4590744510492296E-3</c:v>
                </c:pt>
                <c:pt idx="20">
                  <c:v>4.3683416349914799E-3</c:v>
                </c:pt>
                <c:pt idx="21">
                  <c:v>4.3697826032881798E-3</c:v>
                </c:pt>
                <c:pt idx="22">
                  <c:v>5.0383672593410696E-3</c:v>
                </c:pt>
                <c:pt idx="23">
                  <c:v>4.5013015717678797E-3</c:v>
                </c:pt>
                <c:pt idx="24">
                  <c:v>4.1636143145108899E-3</c:v>
                </c:pt>
                <c:pt idx="25">
                  <c:v>4.2429206921647698E-3</c:v>
                </c:pt>
                <c:pt idx="26">
                  <c:v>5.0281841811930499E-3</c:v>
                </c:pt>
                <c:pt idx="27">
                  <c:v>5.0382408676044902E-3</c:v>
                </c:pt>
                <c:pt idx="28">
                  <c:v>4.9906963682436103E-3</c:v>
                </c:pt>
                <c:pt idx="29">
                  <c:v>7.0962796337235698E-3</c:v>
                </c:pt>
                <c:pt idx="30">
                  <c:v>7.6373119459663304E-3</c:v>
                </c:pt>
                <c:pt idx="31">
                  <c:v>8.0250311800017307E-3</c:v>
                </c:pt>
                <c:pt idx="32">
                  <c:v>7.9580977626566001E-3</c:v>
                </c:pt>
                <c:pt idx="33">
                  <c:v>8.2405504088015908E-3</c:v>
                </c:pt>
                <c:pt idx="34">
                  <c:v>7.3102548902209998E-3</c:v>
                </c:pt>
                <c:pt idx="35">
                  <c:v>9.0490278461280004E-3</c:v>
                </c:pt>
                <c:pt idx="36">
                  <c:v>8.7445447588768207E-3</c:v>
                </c:pt>
                <c:pt idx="37">
                  <c:v>9.1098727455436995E-3</c:v>
                </c:pt>
                <c:pt idx="38">
                  <c:v>1.05617898180185E-2</c:v>
                </c:pt>
                <c:pt idx="39">
                  <c:v>1.13318314424457E-2</c:v>
                </c:pt>
                <c:pt idx="40">
                  <c:v>9.6652096428375498E-3</c:v>
                </c:pt>
                <c:pt idx="41">
                  <c:v>9.3439076707767191E-3</c:v>
                </c:pt>
                <c:pt idx="42">
                  <c:v>9.5729297500817406E-3</c:v>
                </c:pt>
                <c:pt idx="43">
                  <c:v>6.3192063552316401E-3</c:v>
                </c:pt>
                <c:pt idx="44">
                  <c:v>4.6877674686357897E-3</c:v>
                </c:pt>
                <c:pt idx="45">
                  <c:v>5.7334017825371401E-3</c:v>
                </c:pt>
                <c:pt idx="46">
                  <c:v>8.3092028402248098E-3</c:v>
                </c:pt>
                <c:pt idx="47">
                  <c:v>7.5728011620535803E-3</c:v>
                </c:pt>
                <c:pt idx="48">
                  <c:v>7.7090547695550802E-3</c:v>
                </c:pt>
                <c:pt idx="49">
                  <c:v>8.1610288567067306E-3</c:v>
                </c:pt>
                <c:pt idx="50">
                  <c:v>7.9509668745379597E-3</c:v>
                </c:pt>
                <c:pt idx="51">
                  <c:v>6.4421132681752799E-3</c:v>
                </c:pt>
                <c:pt idx="52">
                  <c:v>5.4897863564987697E-3</c:v>
                </c:pt>
                <c:pt idx="53">
                  <c:v>6.3108504149599403E-3</c:v>
                </c:pt>
                <c:pt idx="54">
                  <c:v>8.3672824740174696E-3</c:v>
                </c:pt>
                <c:pt idx="55">
                  <c:v>8.6597750548152198E-3</c:v>
                </c:pt>
                <c:pt idx="56">
                  <c:v>7.8574302771325898E-3</c:v>
                </c:pt>
                <c:pt idx="57">
                  <c:v>7.7826062883843703E-3</c:v>
                </c:pt>
                <c:pt idx="58">
                  <c:v>7.6089012715371699E-3</c:v>
                </c:pt>
                <c:pt idx="59">
                  <c:v>5.5458493885066898E-3</c:v>
                </c:pt>
                <c:pt idx="60">
                  <c:v>4.8552486074350497E-3</c:v>
                </c:pt>
                <c:pt idx="61">
                  <c:v>4.90264065988932E-3</c:v>
                </c:pt>
                <c:pt idx="62">
                  <c:v>7.2883899346837897E-3</c:v>
                </c:pt>
                <c:pt idx="63">
                  <c:v>8.0675162571884496E-3</c:v>
                </c:pt>
                <c:pt idx="64">
                  <c:v>7.7490278099900996E-3</c:v>
                </c:pt>
                <c:pt idx="65">
                  <c:v>8.0607589320112992E-3</c:v>
                </c:pt>
                <c:pt idx="66">
                  <c:v>9.0425385285327897E-3</c:v>
                </c:pt>
                <c:pt idx="67">
                  <c:v>6.9432922911253003E-3</c:v>
                </c:pt>
                <c:pt idx="68">
                  <c:v>7.8057565014545503E-3</c:v>
                </c:pt>
                <c:pt idx="69">
                  <c:v>8.6351661107358004E-3</c:v>
                </c:pt>
                <c:pt idx="70">
                  <c:v>1.0432668690224901E-2</c:v>
                </c:pt>
                <c:pt idx="71">
                  <c:v>9.6856823321849698E-3</c:v>
                </c:pt>
                <c:pt idx="72">
                  <c:v>9.9167382863520198E-3</c:v>
                </c:pt>
                <c:pt idx="73">
                  <c:v>9.0751736071548496E-3</c:v>
                </c:pt>
                <c:pt idx="74">
                  <c:v>7.7614881459678901E-3</c:v>
                </c:pt>
                <c:pt idx="75">
                  <c:v>5.8430895936995497E-3</c:v>
                </c:pt>
                <c:pt idx="76">
                  <c:v>7.8938425218647492E-3</c:v>
                </c:pt>
                <c:pt idx="77">
                  <c:v>7.4481234576234002E-3</c:v>
                </c:pt>
                <c:pt idx="78">
                  <c:v>6.3566518734314804E-3</c:v>
                </c:pt>
                <c:pt idx="79">
                  <c:v>9.20362594633224E-3</c:v>
                </c:pt>
                <c:pt idx="80">
                  <c:v>8.96820056867597E-3</c:v>
                </c:pt>
                <c:pt idx="81">
                  <c:v>7.2703688599685201E-3</c:v>
                </c:pt>
                <c:pt idx="82">
                  <c:v>8.21163424416845E-3</c:v>
                </c:pt>
                <c:pt idx="83">
                  <c:v>8.1057588811905799E-3</c:v>
                </c:pt>
                <c:pt idx="84">
                  <c:v>5.1359508408862298E-3</c:v>
                </c:pt>
                <c:pt idx="85">
                  <c:v>5.41252940500096E-3</c:v>
                </c:pt>
                <c:pt idx="86">
                  <c:v>5.1390792949710402E-3</c:v>
                </c:pt>
                <c:pt idx="87">
                  <c:v>4.2905303355179796E-3</c:v>
                </c:pt>
                <c:pt idx="88">
                  <c:v>5.4675525200952599E-3</c:v>
                </c:pt>
                <c:pt idx="89">
                  <c:v>5.7417755302693598E-3</c:v>
                </c:pt>
                <c:pt idx="90">
                  <c:v>5.9554129462196003E-3</c:v>
                </c:pt>
                <c:pt idx="91">
                  <c:v>6.3500601571953603E-3</c:v>
                </c:pt>
                <c:pt idx="92">
                  <c:v>8.6621912793472793E-3</c:v>
                </c:pt>
                <c:pt idx="93">
                  <c:v>8.0060658403488007E-3</c:v>
                </c:pt>
                <c:pt idx="94">
                  <c:v>8.6169140647914099E-3</c:v>
                </c:pt>
                <c:pt idx="95">
                  <c:v>8.8861358621169003E-3</c:v>
                </c:pt>
                <c:pt idx="96">
                  <c:v>9.3267752197637895E-3</c:v>
                </c:pt>
                <c:pt idx="97">
                  <c:v>7.4432671751053E-3</c:v>
                </c:pt>
                <c:pt idx="98">
                  <c:v>7.24612971454417E-3</c:v>
                </c:pt>
                <c:pt idx="99">
                  <c:v>5.7876289307452998E-3</c:v>
                </c:pt>
                <c:pt idx="100">
                  <c:v>5.6524293679797496E-3</c:v>
                </c:pt>
                <c:pt idx="101">
                  <c:v>5.2485136943710101E-3</c:v>
                </c:pt>
                <c:pt idx="102">
                  <c:v>5.7784433890105697E-3</c:v>
                </c:pt>
                <c:pt idx="103">
                  <c:v>9.0243309868377492E-3</c:v>
                </c:pt>
                <c:pt idx="104">
                  <c:v>1.2343585903618099E-2</c:v>
                </c:pt>
                <c:pt idx="105">
                  <c:v>1.3371033743133E-2</c:v>
                </c:pt>
                <c:pt idx="106">
                  <c:v>1.3685247566631699E-2</c:v>
                </c:pt>
                <c:pt idx="107">
                  <c:v>1.37794266934441E-2</c:v>
                </c:pt>
                <c:pt idx="108">
                  <c:v>1.1775800093411899E-2</c:v>
                </c:pt>
                <c:pt idx="109">
                  <c:v>7.4669510350611002E-3</c:v>
                </c:pt>
                <c:pt idx="110">
                  <c:v>5.7945116929729304E-3</c:v>
                </c:pt>
                <c:pt idx="111">
                  <c:v>5.3733010189268198E-3</c:v>
                </c:pt>
                <c:pt idx="112">
                  <c:v>5.2948319557848096E-3</c:v>
                </c:pt>
                <c:pt idx="113">
                  <c:v>7.4297501869174604E-3</c:v>
                </c:pt>
                <c:pt idx="114">
                  <c:v>1.03054851414186E-2</c:v>
                </c:pt>
                <c:pt idx="115">
                  <c:v>1.03832180291083E-2</c:v>
                </c:pt>
                <c:pt idx="116">
                  <c:v>1.15560274558345E-2</c:v>
                </c:pt>
                <c:pt idx="117">
                  <c:v>1.17767126143079E-2</c:v>
                </c:pt>
                <c:pt idx="118">
                  <c:v>1.15517229468162E-2</c:v>
                </c:pt>
                <c:pt idx="119">
                  <c:v>1.01015741347574E-2</c:v>
                </c:pt>
                <c:pt idx="120">
                  <c:v>1.12781073873235E-2</c:v>
                </c:pt>
                <c:pt idx="121">
                  <c:v>1.09005037241405E-2</c:v>
                </c:pt>
                <c:pt idx="122">
                  <c:v>1.0221192838411801E-2</c:v>
                </c:pt>
                <c:pt idx="123">
                  <c:v>9.6671010421945994E-3</c:v>
                </c:pt>
                <c:pt idx="124">
                  <c:v>1.00566541235144E-2</c:v>
                </c:pt>
                <c:pt idx="125">
                  <c:v>9.8439888338010591E-3</c:v>
                </c:pt>
                <c:pt idx="126">
                  <c:v>9.5586889979745703E-3</c:v>
                </c:pt>
                <c:pt idx="127">
                  <c:v>9.9767927832545497E-3</c:v>
                </c:pt>
                <c:pt idx="128">
                  <c:v>9.8392874050918892E-3</c:v>
                </c:pt>
                <c:pt idx="129">
                  <c:v>8.7182188639652793E-3</c:v>
                </c:pt>
                <c:pt idx="130">
                  <c:v>7.4361202141977204E-3</c:v>
                </c:pt>
                <c:pt idx="131">
                  <c:v>6.43077973499326E-3</c:v>
                </c:pt>
                <c:pt idx="132">
                  <c:v>6.2683427602517102E-3</c:v>
                </c:pt>
                <c:pt idx="133">
                  <c:v>6.42030910159316E-3</c:v>
                </c:pt>
                <c:pt idx="134">
                  <c:v>6.4497471082205996E-3</c:v>
                </c:pt>
                <c:pt idx="135">
                  <c:v>7.0248736814265897E-3</c:v>
                </c:pt>
                <c:pt idx="136">
                  <c:v>7.3531794483746903E-3</c:v>
                </c:pt>
                <c:pt idx="137">
                  <c:v>6.8014690648418004E-3</c:v>
                </c:pt>
                <c:pt idx="138">
                  <c:v>7.0001457127691303E-3</c:v>
                </c:pt>
                <c:pt idx="139">
                  <c:v>6.3694648566421999E-3</c:v>
                </c:pt>
                <c:pt idx="140">
                  <c:v>6.2666136820455102E-3</c:v>
                </c:pt>
                <c:pt idx="141">
                  <c:v>6.7506303587146601E-3</c:v>
                </c:pt>
                <c:pt idx="142">
                  <c:v>7.0913316549150304E-3</c:v>
                </c:pt>
                <c:pt idx="143">
                  <c:v>6.1344360979636902E-3</c:v>
                </c:pt>
                <c:pt idx="144">
                  <c:v>6.2854491772664899E-3</c:v>
                </c:pt>
                <c:pt idx="145">
                  <c:v>6.6377728071997204E-3</c:v>
                </c:pt>
                <c:pt idx="146">
                  <c:v>5.76636037722236E-3</c:v>
                </c:pt>
                <c:pt idx="147">
                  <c:v>8.1678833096463892E-3</c:v>
                </c:pt>
                <c:pt idx="148">
                  <c:v>9.6043071670995593E-3</c:v>
                </c:pt>
                <c:pt idx="149">
                  <c:v>1.05642268055925E-2</c:v>
                </c:pt>
                <c:pt idx="150">
                  <c:v>1.12340692111096E-2</c:v>
                </c:pt>
                <c:pt idx="151">
                  <c:v>1.14480163102609E-2</c:v>
                </c:pt>
                <c:pt idx="152">
                  <c:v>1.0930545999171299E-2</c:v>
                </c:pt>
                <c:pt idx="153">
                  <c:v>1.00829106591301E-2</c:v>
                </c:pt>
                <c:pt idx="154">
                  <c:v>8.9472494633825901E-3</c:v>
                </c:pt>
                <c:pt idx="155">
                  <c:v>9.8943581823178403E-3</c:v>
                </c:pt>
                <c:pt idx="156">
                  <c:v>9.9986432999682497E-3</c:v>
                </c:pt>
                <c:pt idx="157">
                  <c:v>8.7249623861653403E-3</c:v>
                </c:pt>
                <c:pt idx="158">
                  <c:v>8.1627323464634107E-3</c:v>
                </c:pt>
                <c:pt idx="159">
                  <c:v>8.4688607403829701E-3</c:v>
                </c:pt>
                <c:pt idx="160">
                  <c:v>6.5616717382081802E-3</c:v>
                </c:pt>
                <c:pt idx="161">
                  <c:v>5.7612825516546199E-3</c:v>
                </c:pt>
                <c:pt idx="162">
                  <c:v>7.5077181619983601E-3</c:v>
                </c:pt>
                <c:pt idx="163">
                  <c:v>8.7164622548371092E-3</c:v>
                </c:pt>
                <c:pt idx="164">
                  <c:v>9.5779338064114795E-3</c:v>
                </c:pt>
                <c:pt idx="165">
                  <c:v>9.5824452495174694E-3</c:v>
                </c:pt>
                <c:pt idx="166">
                  <c:v>9.9210836021071808E-3</c:v>
                </c:pt>
                <c:pt idx="167">
                  <c:v>1.0398260885359599E-2</c:v>
                </c:pt>
                <c:pt idx="168">
                  <c:v>9.7708130756861793E-3</c:v>
                </c:pt>
                <c:pt idx="169">
                  <c:v>9.8959627808515895E-3</c:v>
                </c:pt>
                <c:pt idx="170">
                  <c:v>1.16121996124765E-2</c:v>
                </c:pt>
                <c:pt idx="171">
                  <c:v>1.11907980483967E-2</c:v>
                </c:pt>
                <c:pt idx="172">
                  <c:v>1.0177653670664999E-2</c:v>
                </c:pt>
                <c:pt idx="173">
                  <c:v>1.03764340695636E-2</c:v>
                </c:pt>
                <c:pt idx="174">
                  <c:v>9.3963906772760401E-3</c:v>
                </c:pt>
                <c:pt idx="175">
                  <c:v>6.3897745061934699E-3</c:v>
                </c:pt>
                <c:pt idx="176">
                  <c:v>6.8302310824744396E-3</c:v>
                </c:pt>
                <c:pt idx="177">
                  <c:v>6.2445550554062696E-3</c:v>
                </c:pt>
                <c:pt idx="178">
                  <c:v>4.64361524676625E-3</c:v>
                </c:pt>
                <c:pt idx="179">
                  <c:v>4.4053059644024702E-3</c:v>
                </c:pt>
                <c:pt idx="180">
                  <c:v>5.1966690254431304E-3</c:v>
                </c:pt>
                <c:pt idx="181">
                  <c:v>4.9015947445703797E-3</c:v>
                </c:pt>
                <c:pt idx="182">
                  <c:v>4.6359611732627801E-3</c:v>
                </c:pt>
                <c:pt idx="183">
                  <c:v>4.5906509516625204E-3</c:v>
                </c:pt>
                <c:pt idx="184">
                  <c:v>5.0427709208331097E-3</c:v>
                </c:pt>
                <c:pt idx="185">
                  <c:v>3.8863154787021599E-3</c:v>
                </c:pt>
                <c:pt idx="186">
                  <c:v>4.8236861257755998E-3</c:v>
                </c:pt>
                <c:pt idx="187">
                  <c:v>4.93434332003763E-3</c:v>
                </c:pt>
                <c:pt idx="188">
                  <c:v>5.2633302613459502E-3</c:v>
                </c:pt>
                <c:pt idx="189">
                  <c:v>5.9164285984029197E-3</c:v>
                </c:pt>
                <c:pt idx="190">
                  <c:v>7.0482345477431404E-3</c:v>
                </c:pt>
                <c:pt idx="191">
                  <c:v>6.5668621913361298E-3</c:v>
                </c:pt>
                <c:pt idx="192">
                  <c:v>6.3498965786853599E-3</c:v>
                </c:pt>
                <c:pt idx="193">
                  <c:v>6.4765802581300599E-3</c:v>
                </c:pt>
                <c:pt idx="194">
                  <c:v>5.4899765245399702E-3</c:v>
                </c:pt>
                <c:pt idx="195">
                  <c:v>4.2710392178016802E-3</c:v>
                </c:pt>
                <c:pt idx="196">
                  <c:v>4.39697630650883E-3</c:v>
                </c:pt>
                <c:pt idx="197">
                  <c:v>5.8871065898283203E-3</c:v>
                </c:pt>
                <c:pt idx="198">
                  <c:v>4.95849896642119E-3</c:v>
                </c:pt>
                <c:pt idx="199">
                  <c:v>4.7314279282263203E-3</c:v>
                </c:pt>
                <c:pt idx="200">
                  <c:v>5.3395879990875703E-3</c:v>
                </c:pt>
                <c:pt idx="201">
                  <c:v>5.6019954159210097E-3</c:v>
                </c:pt>
                <c:pt idx="202">
                  <c:v>5.3688555801027103E-3</c:v>
                </c:pt>
                <c:pt idx="203">
                  <c:v>6.4128464818674702E-3</c:v>
                </c:pt>
                <c:pt idx="204">
                  <c:v>7.3863709736243302E-3</c:v>
                </c:pt>
                <c:pt idx="205">
                  <c:v>8.5374842570865098E-3</c:v>
                </c:pt>
                <c:pt idx="206">
                  <c:v>8.7842842759100204E-3</c:v>
                </c:pt>
                <c:pt idx="207">
                  <c:v>8.4777180325840001E-3</c:v>
                </c:pt>
                <c:pt idx="208">
                  <c:v>7.7795602549244397E-3</c:v>
                </c:pt>
                <c:pt idx="209">
                  <c:v>9.1446439493290295E-3</c:v>
                </c:pt>
                <c:pt idx="210">
                  <c:v>8.5779478758033992E-3</c:v>
                </c:pt>
                <c:pt idx="211">
                  <c:v>8.4926591925026593E-3</c:v>
                </c:pt>
                <c:pt idx="212">
                  <c:v>8.2776247221047709E-3</c:v>
                </c:pt>
                <c:pt idx="213">
                  <c:v>8.8977709568183409E-3</c:v>
                </c:pt>
                <c:pt idx="214">
                  <c:v>6.7652527994155496E-3</c:v>
                </c:pt>
                <c:pt idx="215">
                  <c:v>5.4433518497337702E-3</c:v>
                </c:pt>
                <c:pt idx="216">
                  <c:v>5.2263008103246404E-3</c:v>
                </c:pt>
                <c:pt idx="217">
                  <c:v>5.4815531229752803E-3</c:v>
                </c:pt>
                <c:pt idx="218">
                  <c:v>4.3517311314004697E-3</c:v>
                </c:pt>
                <c:pt idx="219">
                  <c:v>6.6104167009349698E-3</c:v>
                </c:pt>
                <c:pt idx="220">
                  <c:v>6.4019744954193604E-3</c:v>
                </c:pt>
                <c:pt idx="221">
                  <c:v>6.4499797705109101E-3</c:v>
                </c:pt>
                <c:pt idx="222">
                  <c:v>6.3290760652720901E-3</c:v>
                </c:pt>
                <c:pt idx="223">
                  <c:v>7.1010021827908202E-3</c:v>
                </c:pt>
                <c:pt idx="224">
                  <c:v>4.9878112875288297E-3</c:v>
                </c:pt>
                <c:pt idx="225">
                  <c:v>5.2975528539128298E-3</c:v>
                </c:pt>
                <c:pt idx="226">
                  <c:v>6.24289927517656E-3</c:v>
                </c:pt>
                <c:pt idx="227">
                  <c:v>6.66134417666585E-3</c:v>
                </c:pt>
                <c:pt idx="228">
                  <c:v>5.7464384239283399E-3</c:v>
                </c:pt>
                <c:pt idx="229">
                  <c:v>5.1320626028917501E-3</c:v>
                </c:pt>
                <c:pt idx="230">
                  <c:v>7.5660925080255296E-3</c:v>
                </c:pt>
                <c:pt idx="231">
                  <c:v>6.99786710362522E-3</c:v>
                </c:pt>
                <c:pt idx="232">
                  <c:v>6.9379456786573396E-3</c:v>
                </c:pt>
                <c:pt idx="233">
                  <c:v>6.9939256616009301E-3</c:v>
                </c:pt>
                <c:pt idx="234">
                  <c:v>7.5970561035179898E-3</c:v>
                </c:pt>
                <c:pt idx="235">
                  <c:v>3.57223188497052E-3</c:v>
                </c:pt>
                <c:pt idx="236">
                  <c:v>3.9853739799421599E-3</c:v>
                </c:pt>
                <c:pt idx="237">
                  <c:v>4.27572616522621E-3</c:v>
                </c:pt>
                <c:pt idx="238">
                  <c:v>4.1351333714887599E-3</c:v>
                </c:pt>
                <c:pt idx="239">
                  <c:v>3.7681680217315199E-3</c:v>
                </c:pt>
                <c:pt idx="240">
                  <c:v>5.4103256833577E-3</c:v>
                </c:pt>
                <c:pt idx="241">
                  <c:v>5.4270088114909097E-3</c:v>
                </c:pt>
                <c:pt idx="242">
                  <c:v>5.4344654787752602E-3</c:v>
                </c:pt>
                <c:pt idx="243">
                  <c:v>6.7966837325272103E-3</c:v>
                </c:pt>
                <c:pt idx="244">
                  <c:v>6.8701693021351396E-3</c:v>
                </c:pt>
                <c:pt idx="245">
                  <c:v>6.3944809453152602E-3</c:v>
                </c:pt>
                <c:pt idx="246">
                  <c:v>6.31872270637033E-3</c:v>
                </c:pt>
                <c:pt idx="247">
                  <c:v>6.3857961132500899E-3</c:v>
                </c:pt>
                <c:pt idx="248">
                  <c:v>5.8558553807279102E-3</c:v>
                </c:pt>
                <c:pt idx="249">
                  <c:v>6.1443241320750597E-3</c:v>
                </c:pt>
                <c:pt idx="250">
                  <c:v>6.7630312730313502E-3</c:v>
                </c:pt>
                <c:pt idx="251">
                  <c:v>7.1320797976466904E-3</c:v>
                </c:pt>
                <c:pt idx="252">
                  <c:v>7.7100687000830302E-3</c:v>
                </c:pt>
                <c:pt idx="253">
                  <c:v>7.0317967433651003E-3</c:v>
                </c:pt>
                <c:pt idx="254">
                  <c:v>6.46890093910859E-3</c:v>
                </c:pt>
                <c:pt idx="255">
                  <c:v>6.8880351450903597E-3</c:v>
                </c:pt>
                <c:pt idx="256">
                  <c:v>7.1937593621138E-3</c:v>
                </c:pt>
                <c:pt idx="257">
                  <c:v>6.3003327658148296E-3</c:v>
                </c:pt>
                <c:pt idx="258">
                  <c:v>5.8988924248540098E-3</c:v>
                </c:pt>
                <c:pt idx="259">
                  <c:v>6.4064174824936303E-3</c:v>
                </c:pt>
                <c:pt idx="260">
                  <c:v>5.1032021947008902E-3</c:v>
                </c:pt>
                <c:pt idx="261">
                  <c:v>4.9584814449587303E-3</c:v>
                </c:pt>
                <c:pt idx="262">
                  <c:v>5.2587248036001996E-3</c:v>
                </c:pt>
                <c:pt idx="263">
                  <c:v>5.8268905464235396E-3</c:v>
                </c:pt>
                <c:pt idx="264">
                  <c:v>5.5949809794136E-3</c:v>
                </c:pt>
                <c:pt idx="265">
                  <c:v>5.5704010627601998E-3</c:v>
                </c:pt>
                <c:pt idx="266">
                  <c:v>5.31902312835731E-3</c:v>
                </c:pt>
                <c:pt idx="267">
                  <c:v>5.8055708969919602E-3</c:v>
                </c:pt>
                <c:pt idx="268">
                  <c:v>5.2275526357943103E-3</c:v>
                </c:pt>
                <c:pt idx="269">
                  <c:v>1.0581094461349401E-2</c:v>
                </c:pt>
                <c:pt idx="270">
                  <c:v>1.3373157808087101E-2</c:v>
                </c:pt>
                <c:pt idx="271">
                  <c:v>1.6134627537070699E-2</c:v>
                </c:pt>
                <c:pt idx="272">
                  <c:v>1.6148439201359398E-2</c:v>
                </c:pt>
                <c:pt idx="273">
                  <c:v>1.6516238070456601E-2</c:v>
                </c:pt>
                <c:pt idx="274">
                  <c:v>1.4763713646640499E-2</c:v>
                </c:pt>
                <c:pt idx="275">
                  <c:v>1.37830345802367E-2</c:v>
                </c:pt>
                <c:pt idx="276">
                  <c:v>1.07335042255547E-2</c:v>
                </c:pt>
                <c:pt idx="277">
                  <c:v>1.22772416055073E-2</c:v>
                </c:pt>
                <c:pt idx="278">
                  <c:v>1.36944318261109E-2</c:v>
                </c:pt>
                <c:pt idx="279">
                  <c:v>1.30169766074922E-2</c:v>
                </c:pt>
                <c:pt idx="280">
                  <c:v>1.25287386499999E-2</c:v>
                </c:pt>
                <c:pt idx="281">
                  <c:v>1.19988249024644E-2</c:v>
                </c:pt>
                <c:pt idx="282">
                  <c:v>1.08847455385967E-2</c:v>
                </c:pt>
                <c:pt idx="283">
                  <c:v>8.5579572889796507E-3</c:v>
                </c:pt>
                <c:pt idx="284">
                  <c:v>8.8631623791962603E-3</c:v>
                </c:pt>
                <c:pt idx="285">
                  <c:v>7.9561784193166504E-3</c:v>
                </c:pt>
                <c:pt idx="286">
                  <c:v>8.7679236675509403E-3</c:v>
                </c:pt>
                <c:pt idx="287">
                  <c:v>8.3070559502148502E-3</c:v>
                </c:pt>
                <c:pt idx="288">
                  <c:v>7.9041183796802993E-3</c:v>
                </c:pt>
                <c:pt idx="289">
                  <c:v>6.9974435789079397E-3</c:v>
                </c:pt>
                <c:pt idx="290">
                  <c:v>6.8699059673331796E-3</c:v>
                </c:pt>
                <c:pt idx="291">
                  <c:v>5.8842473639370398E-3</c:v>
                </c:pt>
                <c:pt idx="292">
                  <c:v>6.7898882936319399E-3</c:v>
                </c:pt>
                <c:pt idx="293">
                  <c:v>7.6353222957514996E-3</c:v>
                </c:pt>
                <c:pt idx="294">
                  <c:v>8.9115160012199993E-3</c:v>
                </c:pt>
                <c:pt idx="295">
                  <c:v>8.8811072642998694E-3</c:v>
                </c:pt>
                <c:pt idx="296">
                  <c:v>8.50948726069908E-3</c:v>
                </c:pt>
                <c:pt idx="297">
                  <c:v>8.4633656284010296E-3</c:v>
                </c:pt>
                <c:pt idx="298">
                  <c:v>8.0132021664251103E-3</c:v>
                </c:pt>
                <c:pt idx="299">
                  <c:v>6.3823340683483503E-3</c:v>
                </c:pt>
                <c:pt idx="300">
                  <c:v>6.8849134083153098E-3</c:v>
                </c:pt>
                <c:pt idx="301">
                  <c:v>6.6690880456026398E-3</c:v>
                </c:pt>
                <c:pt idx="302">
                  <c:v>6.5130489818517401E-3</c:v>
                </c:pt>
                <c:pt idx="303">
                  <c:v>5.8430978085258897E-3</c:v>
                </c:pt>
                <c:pt idx="304">
                  <c:v>6.1768147908124902E-3</c:v>
                </c:pt>
                <c:pt idx="305">
                  <c:v>8.7470831161021896E-3</c:v>
                </c:pt>
                <c:pt idx="306">
                  <c:v>9.5834398834656401E-3</c:v>
                </c:pt>
                <c:pt idx="307">
                  <c:v>1.04898167457778E-2</c:v>
                </c:pt>
                <c:pt idx="308">
                  <c:v>1.05418208370281E-2</c:v>
                </c:pt>
                <c:pt idx="309">
                  <c:v>1.0797775504241601E-2</c:v>
                </c:pt>
                <c:pt idx="310">
                  <c:v>8.34176576031718E-3</c:v>
                </c:pt>
                <c:pt idx="311">
                  <c:v>1.0890169614840701E-2</c:v>
                </c:pt>
                <c:pt idx="312">
                  <c:v>9.4848991560269099E-3</c:v>
                </c:pt>
                <c:pt idx="313">
                  <c:v>9.5277691491765307E-3</c:v>
                </c:pt>
                <c:pt idx="314">
                  <c:v>2.3242234501871802E-2</c:v>
                </c:pt>
                <c:pt idx="315">
                  <c:v>2.3467254073708799E-2</c:v>
                </c:pt>
                <c:pt idx="316">
                  <c:v>2.2526748523477601E-2</c:v>
                </c:pt>
                <c:pt idx="317">
                  <c:v>2.3145432323462899E-2</c:v>
                </c:pt>
                <c:pt idx="318">
                  <c:v>2.33941877362733E-2</c:v>
                </c:pt>
                <c:pt idx="319">
                  <c:v>9.8370381396027905E-3</c:v>
                </c:pt>
                <c:pt idx="320">
                  <c:v>9.2908837555961306E-3</c:v>
                </c:pt>
                <c:pt idx="321">
                  <c:v>8.5306507512615901E-3</c:v>
                </c:pt>
                <c:pt idx="322">
                  <c:v>7.55521069461335E-3</c:v>
                </c:pt>
                <c:pt idx="323">
                  <c:v>7.0477145685676002E-3</c:v>
                </c:pt>
                <c:pt idx="324">
                  <c:v>6.2048411293118503E-3</c:v>
                </c:pt>
                <c:pt idx="325">
                  <c:v>5.8774291522739799E-3</c:v>
                </c:pt>
                <c:pt idx="326">
                  <c:v>5.9508669082747904E-3</c:v>
                </c:pt>
                <c:pt idx="327">
                  <c:v>6.16534295558649E-3</c:v>
                </c:pt>
                <c:pt idx="328">
                  <c:v>6.2579899137023198E-3</c:v>
                </c:pt>
                <c:pt idx="329">
                  <c:v>6.1619496135557599E-3</c:v>
                </c:pt>
                <c:pt idx="330">
                  <c:v>6.5616814186609199E-3</c:v>
                </c:pt>
                <c:pt idx="331">
                  <c:v>6.6591819317390602E-3</c:v>
                </c:pt>
                <c:pt idx="332">
                  <c:v>6.2114464144835098E-3</c:v>
                </c:pt>
                <c:pt idx="333">
                  <c:v>6.7601951924482198E-3</c:v>
                </c:pt>
                <c:pt idx="334">
                  <c:v>6.53013830175135E-3</c:v>
                </c:pt>
                <c:pt idx="335">
                  <c:v>6.3034637589185804E-3</c:v>
                </c:pt>
                <c:pt idx="336">
                  <c:v>1.02072682653098E-2</c:v>
                </c:pt>
                <c:pt idx="337">
                  <c:v>1.14772403930562E-2</c:v>
                </c:pt>
                <c:pt idx="338">
                  <c:v>1.1375670417166601E-2</c:v>
                </c:pt>
                <c:pt idx="339">
                  <c:v>1.14446025986052E-2</c:v>
                </c:pt>
                <c:pt idx="340">
                  <c:v>1.22675640613775E-2</c:v>
                </c:pt>
                <c:pt idx="341">
                  <c:v>8.6458617708126701E-3</c:v>
                </c:pt>
                <c:pt idx="342">
                  <c:v>1.1138746672763499E-2</c:v>
                </c:pt>
                <c:pt idx="343">
                  <c:v>1.11733131630685E-2</c:v>
                </c:pt>
                <c:pt idx="344">
                  <c:v>1.12414487749578E-2</c:v>
                </c:pt>
                <c:pt idx="345">
                  <c:v>1.09032819572824E-2</c:v>
                </c:pt>
                <c:pt idx="346">
                  <c:v>1.0696505627540201E-2</c:v>
                </c:pt>
                <c:pt idx="347">
                  <c:v>8.7310575212857303E-3</c:v>
                </c:pt>
                <c:pt idx="348">
                  <c:v>9.7395491148204606E-3</c:v>
                </c:pt>
                <c:pt idx="349">
                  <c:v>9.8101975025990194E-3</c:v>
                </c:pt>
                <c:pt idx="350">
                  <c:v>1.01892331095132E-2</c:v>
                </c:pt>
                <c:pt idx="351">
                  <c:v>1.0241344708582E-2</c:v>
                </c:pt>
                <c:pt idx="352">
                  <c:v>9.0551041429682098E-3</c:v>
                </c:pt>
                <c:pt idx="353">
                  <c:v>7.4544903621911003E-3</c:v>
                </c:pt>
                <c:pt idx="354">
                  <c:v>8.5130445411732703E-3</c:v>
                </c:pt>
                <c:pt idx="355">
                  <c:v>9.6991607884393798E-3</c:v>
                </c:pt>
                <c:pt idx="356">
                  <c:v>1.6437263694423099E-2</c:v>
                </c:pt>
                <c:pt idx="357">
                  <c:v>1.6711233989146399E-2</c:v>
                </c:pt>
                <c:pt idx="358">
                  <c:v>1.74045141454739E-2</c:v>
                </c:pt>
                <c:pt idx="359">
                  <c:v>1.67967896932717E-2</c:v>
                </c:pt>
                <c:pt idx="360">
                  <c:v>1.6698841080745701E-2</c:v>
                </c:pt>
                <c:pt idx="361">
                  <c:v>9.8982584326739002E-3</c:v>
                </c:pt>
                <c:pt idx="362">
                  <c:v>9.2851067500594707E-3</c:v>
                </c:pt>
                <c:pt idx="363">
                  <c:v>7.4630401312065896E-3</c:v>
                </c:pt>
                <c:pt idx="364">
                  <c:v>7.3494418835718398E-3</c:v>
                </c:pt>
                <c:pt idx="365">
                  <c:v>5.5691909645836403E-3</c:v>
                </c:pt>
                <c:pt idx="366">
                  <c:v>5.8642928167000697E-3</c:v>
                </c:pt>
                <c:pt idx="367">
                  <c:v>5.1855915766670299E-3</c:v>
                </c:pt>
                <c:pt idx="368">
                  <c:v>5.1913046375646303E-3</c:v>
                </c:pt>
                <c:pt idx="369">
                  <c:v>4.9982221799355804E-3</c:v>
                </c:pt>
                <c:pt idx="370">
                  <c:v>4.79515255231781E-3</c:v>
                </c:pt>
                <c:pt idx="371">
                  <c:v>5.7653249552822297E-3</c:v>
                </c:pt>
                <c:pt idx="372">
                  <c:v>6.0369116077676702E-3</c:v>
                </c:pt>
                <c:pt idx="373">
                  <c:v>6.4832380304906297E-3</c:v>
                </c:pt>
                <c:pt idx="374">
                  <c:v>1.27135276237557E-2</c:v>
                </c:pt>
                <c:pt idx="375">
                  <c:v>1.9691323165292901E-2</c:v>
                </c:pt>
                <c:pt idx="376">
                  <c:v>2.2154345357965299E-2</c:v>
                </c:pt>
                <c:pt idx="377">
                  <c:v>2.3190773703350199E-2</c:v>
                </c:pt>
                <c:pt idx="378">
                  <c:v>2.3579412796759801E-2</c:v>
                </c:pt>
                <c:pt idx="379">
                  <c:v>2.4416133846291099E-2</c:v>
                </c:pt>
                <c:pt idx="380">
                  <c:v>2.1320700003517701E-2</c:v>
                </c:pt>
                <c:pt idx="381">
                  <c:v>1.37928505306191E-2</c:v>
                </c:pt>
                <c:pt idx="382">
                  <c:v>1.12674934213427E-2</c:v>
                </c:pt>
                <c:pt idx="383">
                  <c:v>1.07619354095813E-2</c:v>
                </c:pt>
                <c:pt idx="384">
                  <c:v>1.00721799348502E-2</c:v>
                </c:pt>
                <c:pt idx="385">
                  <c:v>8.6414578770020092E-3</c:v>
                </c:pt>
                <c:pt idx="386">
                  <c:v>8.9022787554647997E-3</c:v>
                </c:pt>
                <c:pt idx="387">
                  <c:v>1.34903529620244E-2</c:v>
                </c:pt>
                <c:pt idx="388">
                  <c:v>1.34097355439994E-2</c:v>
                </c:pt>
                <c:pt idx="389">
                  <c:v>1.34250206763342E-2</c:v>
                </c:pt>
                <c:pt idx="390">
                  <c:v>1.27661758471361E-2</c:v>
                </c:pt>
                <c:pt idx="391">
                  <c:v>1.30077668736797E-2</c:v>
                </c:pt>
                <c:pt idx="392">
                  <c:v>7.31994824025416E-3</c:v>
                </c:pt>
                <c:pt idx="393">
                  <c:v>6.1236235808547201E-3</c:v>
                </c:pt>
                <c:pt idx="394">
                  <c:v>5.5896139401572301E-3</c:v>
                </c:pt>
                <c:pt idx="395">
                  <c:v>7.1171322764158303E-3</c:v>
                </c:pt>
                <c:pt idx="396">
                  <c:v>6.1937460587272999E-3</c:v>
                </c:pt>
                <c:pt idx="397">
                  <c:v>6.4336344440759103E-3</c:v>
                </c:pt>
                <c:pt idx="398">
                  <c:v>9.2181378943905993E-3</c:v>
                </c:pt>
                <c:pt idx="399">
                  <c:v>1.03291233780994E-2</c:v>
                </c:pt>
                <c:pt idx="400">
                  <c:v>9.7737979189258892E-3</c:v>
                </c:pt>
                <c:pt idx="401">
                  <c:v>9.9048306113734205E-3</c:v>
                </c:pt>
                <c:pt idx="402">
                  <c:v>1.0301035862475201E-2</c:v>
                </c:pt>
                <c:pt idx="403">
                  <c:v>9.0221115045204404E-3</c:v>
                </c:pt>
                <c:pt idx="404">
                  <c:v>8.8568360039011692E-3</c:v>
                </c:pt>
                <c:pt idx="405">
                  <c:v>8.5734235495512501E-3</c:v>
                </c:pt>
                <c:pt idx="406">
                  <c:v>1.0601273025443701E-2</c:v>
                </c:pt>
                <c:pt idx="407">
                  <c:v>1.0887508923532499E-2</c:v>
                </c:pt>
                <c:pt idx="408">
                  <c:v>1.06977696815738E-2</c:v>
                </c:pt>
                <c:pt idx="409">
                  <c:v>1.00944503248072E-2</c:v>
                </c:pt>
                <c:pt idx="410">
                  <c:v>9.8437440356807307E-3</c:v>
                </c:pt>
                <c:pt idx="411">
                  <c:v>7.7108147844439897E-3</c:v>
                </c:pt>
                <c:pt idx="412">
                  <c:v>8.2185677194995498E-3</c:v>
                </c:pt>
                <c:pt idx="413">
                  <c:v>9.2024957484369407E-3</c:v>
                </c:pt>
                <c:pt idx="414">
                  <c:v>8.2705731457983003E-3</c:v>
                </c:pt>
                <c:pt idx="415">
                  <c:v>8.3368809515309804E-3</c:v>
                </c:pt>
                <c:pt idx="416">
                  <c:v>8.2583748134847906E-3</c:v>
                </c:pt>
                <c:pt idx="417">
                  <c:v>7.8939978616668002E-3</c:v>
                </c:pt>
                <c:pt idx="418">
                  <c:v>8.5839663186664493E-3</c:v>
                </c:pt>
                <c:pt idx="419">
                  <c:v>1.1804776158826601E-2</c:v>
                </c:pt>
                <c:pt idx="420">
                  <c:v>1.16594476713093E-2</c:v>
                </c:pt>
                <c:pt idx="421">
                  <c:v>1.20518627008442E-2</c:v>
                </c:pt>
                <c:pt idx="422">
                  <c:v>1.30615126229698E-2</c:v>
                </c:pt>
                <c:pt idx="423">
                  <c:v>1.26967687227893E-2</c:v>
                </c:pt>
                <c:pt idx="424">
                  <c:v>1.0639681544106499E-2</c:v>
                </c:pt>
                <c:pt idx="425">
                  <c:v>1.0034995916292099E-2</c:v>
                </c:pt>
                <c:pt idx="426">
                  <c:v>1.03713983319512E-2</c:v>
                </c:pt>
                <c:pt idx="427">
                  <c:v>8.61185997099349E-3</c:v>
                </c:pt>
                <c:pt idx="428">
                  <c:v>5.8564245201317196E-3</c:v>
                </c:pt>
                <c:pt idx="429">
                  <c:v>6.6104902813633997E-3</c:v>
                </c:pt>
                <c:pt idx="430">
                  <c:v>8.0808962275232803E-3</c:v>
                </c:pt>
                <c:pt idx="431">
                  <c:v>7.9848542228396404E-3</c:v>
                </c:pt>
                <c:pt idx="432">
                  <c:v>8.3170035565701197E-3</c:v>
                </c:pt>
                <c:pt idx="433">
                  <c:v>8.3910493837183395E-3</c:v>
                </c:pt>
                <c:pt idx="434">
                  <c:v>7.6852302398822099E-3</c:v>
                </c:pt>
                <c:pt idx="435">
                  <c:v>6.3090893162167198E-3</c:v>
                </c:pt>
                <c:pt idx="436">
                  <c:v>5.3652697975032004E-3</c:v>
                </c:pt>
                <c:pt idx="437">
                  <c:v>5.8691996047161299E-3</c:v>
                </c:pt>
                <c:pt idx="438">
                  <c:v>6.5648957341301302E-3</c:v>
                </c:pt>
                <c:pt idx="439">
                  <c:v>6.7034617445018698E-3</c:v>
                </c:pt>
                <c:pt idx="440">
                  <c:v>7.79413590848915E-3</c:v>
                </c:pt>
                <c:pt idx="441">
                  <c:v>7.6055487744146402E-3</c:v>
                </c:pt>
                <c:pt idx="442">
                  <c:v>7.1877298112825597E-3</c:v>
                </c:pt>
                <c:pt idx="443">
                  <c:v>6.0029600165251804E-3</c:v>
                </c:pt>
                <c:pt idx="444">
                  <c:v>6.2764421259181502E-3</c:v>
                </c:pt>
                <c:pt idx="445">
                  <c:v>5.1567098968237496E-3</c:v>
                </c:pt>
                <c:pt idx="446">
                  <c:v>6.1235329671685398E-3</c:v>
                </c:pt>
                <c:pt idx="447">
                  <c:v>6.2538372220581496E-3</c:v>
                </c:pt>
                <c:pt idx="448">
                  <c:v>6.0354574441379297E-3</c:v>
                </c:pt>
                <c:pt idx="449">
                  <c:v>7.1571918068471501E-3</c:v>
                </c:pt>
                <c:pt idx="450">
                  <c:v>7.3076829268927598E-3</c:v>
                </c:pt>
                <c:pt idx="451">
                  <c:v>6.3762779111327999E-3</c:v>
                </c:pt>
                <c:pt idx="452">
                  <c:v>6.3550551343005699E-3</c:v>
                </c:pt>
                <c:pt idx="453">
                  <c:v>6.7155544342965504E-3</c:v>
                </c:pt>
                <c:pt idx="454">
                  <c:v>6.2913700383938603E-3</c:v>
                </c:pt>
                <c:pt idx="455">
                  <c:v>7.7873014170507099E-3</c:v>
                </c:pt>
                <c:pt idx="456">
                  <c:v>8.3161418939313395E-3</c:v>
                </c:pt>
                <c:pt idx="457">
                  <c:v>8.1049835928273199E-3</c:v>
                </c:pt>
                <c:pt idx="458">
                  <c:v>8.3796915838233593E-3</c:v>
                </c:pt>
                <c:pt idx="459">
                  <c:v>7.9329721441588306E-3</c:v>
                </c:pt>
                <c:pt idx="460">
                  <c:v>6.6497394354967003E-3</c:v>
                </c:pt>
                <c:pt idx="461">
                  <c:v>8.5873498216853805E-3</c:v>
                </c:pt>
                <c:pt idx="462">
                  <c:v>8.4042055567436005E-3</c:v>
                </c:pt>
                <c:pt idx="463">
                  <c:v>1.0200574917130899E-2</c:v>
                </c:pt>
                <c:pt idx="464">
                  <c:v>9.8262348760855493E-3</c:v>
                </c:pt>
                <c:pt idx="465">
                  <c:v>9.8162574212374894E-3</c:v>
                </c:pt>
                <c:pt idx="466">
                  <c:v>7.9549828409620094E-3</c:v>
                </c:pt>
                <c:pt idx="467">
                  <c:v>8.38618744364804E-3</c:v>
                </c:pt>
                <c:pt idx="468">
                  <c:v>7.9132081989544498E-3</c:v>
                </c:pt>
                <c:pt idx="469">
                  <c:v>8.5407215245551695E-3</c:v>
                </c:pt>
                <c:pt idx="470">
                  <c:v>8.6305554861781601E-3</c:v>
                </c:pt>
                <c:pt idx="471">
                  <c:v>8.9213577442001507E-3</c:v>
                </c:pt>
                <c:pt idx="472">
                  <c:v>9.12966685920138E-3</c:v>
                </c:pt>
                <c:pt idx="473">
                  <c:v>8.8142303123982402E-3</c:v>
                </c:pt>
                <c:pt idx="474">
                  <c:v>9.1342319304909304E-3</c:v>
                </c:pt>
                <c:pt idx="475">
                  <c:v>1.07743439707483E-2</c:v>
                </c:pt>
                <c:pt idx="476">
                  <c:v>1.0436775716666499E-2</c:v>
                </c:pt>
                <c:pt idx="477">
                  <c:v>1.04565424495863E-2</c:v>
                </c:pt>
                <c:pt idx="478">
                  <c:v>1.0246844197117499E-2</c:v>
                </c:pt>
                <c:pt idx="479">
                  <c:v>9.3258681611955007E-3</c:v>
                </c:pt>
                <c:pt idx="480">
                  <c:v>7.8897967122100194E-3</c:v>
                </c:pt>
                <c:pt idx="481">
                  <c:v>8.8814340823990794E-3</c:v>
                </c:pt>
                <c:pt idx="482">
                  <c:v>9.1196852050934307E-3</c:v>
                </c:pt>
                <c:pt idx="483">
                  <c:v>7.5105204719779599E-3</c:v>
                </c:pt>
                <c:pt idx="484">
                  <c:v>9.2168589530273303E-3</c:v>
                </c:pt>
                <c:pt idx="485">
                  <c:v>9.5094201715982696E-3</c:v>
                </c:pt>
                <c:pt idx="486">
                  <c:v>8.8986740585325404E-3</c:v>
                </c:pt>
                <c:pt idx="487">
                  <c:v>9.2073995112626691E-3</c:v>
                </c:pt>
                <c:pt idx="488">
                  <c:v>9.8831136794028593E-3</c:v>
                </c:pt>
                <c:pt idx="489">
                  <c:v>1.1345414608554399E-2</c:v>
                </c:pt>
                <c:pt idx="490">
                  <c:v>1.1069988805775701E-2</c:v>
                </c:pt>
                <c:pt idx="491">
                  <c:v>1.09752054085561E-2</c:v>
                </c:pt>
                <c:pt idx="492">
                  <c:v>1.05486306523643E-2</c:v>
                </c:pt>
                <c:pt idx="493">
                  <c:v>1.00285256663181E-2</c:v>
                </c:pt>
                <c:pt idx="494">
                  <c:v>7.4214705173570603E-3</c:v>
                </c:pt>
                <c:pt idx="495">
                  <c:v>8.0416606643155496E-3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A-6241-ADE7-F7DD0C236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942939"/>
        <c:axId val="64200723"/>
      </c:lineChart>
      <c:catAx>
        <c:axId val="7599429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0723"/>
        <c:crosses val="autoZero"/>
        <c:auto val="1"/>
        <c:lblAlgn val="ctr"/>
        <c:lblOffset val="100"/>
        <c:noMultiLvlLbl val="0"/>
      </c:catAx>
      <c:valAx>
        <c:axId val="642007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29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label_PFE!$B$1</c:f>
              <c:strCache>
                <c:ptCount val="1"/>
                <c:pt idx="0">
                  <c:v>PFE_Vol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label_PFE!$A$2:$A$505</c:f>
              <c:strCache>
                <c:ptCount val="504"/>
                <c:pt idx="0">
                  <c:v>2012-08-13</c:v>
                </c:pt>
                <c:pt idx="1">
                  <c:v>2012-08-20</c:v>
                </c:pt>
                <c:pt idx="2">
                  <c:v>2012-08-27</c:v>
                </c:pt>
                <c:pt idx="3">
                  <c:v>2012-09-04</c:v>
                </c:pt>
                <c:pt idx="4">
                  <c:v>2012-09-11</c:v>
                </c:pt>
                <c:pt idx="5">
                  <c:v>2012-09-18</c:v>
                </c:pt>
                <c:pt idx="6">
                  <c:v>2012-09-25</c:v>
                </c:pt>
                <c:pt idx="7">
                  <c:v>2012-10-02</c:v>
                </c:pt>
                <c:pt idx="8">
                  <c:v>2012-10-09</c:v>
                </c:pt>
                <c:pt idx="9">
                  <c:v>2012-10-16</c:v>
                </c:pt>
                <c:pt idx="10">
                  <c:v>2012-10-23</c:v>
                </c:pt>
                <c:pt idx="11">
                  <c:v>2012-11-01</c:v>
                </c:pt>
                <c:pt idx="12">
                  <c:v>2012-11-08</c:v>
                </c:pt>
                <c:pt idx="13">
                  <c:v>2012-11-15</c:v>
                </c:pt>
                <c:pt idx="14">
                  <c:v>2012-11-23</c:v>
                </c:pt>
                <c:pt idx="15">
                  <c:v>2012-11-30</c:v>
                </c:pt>
                <c:pt idx="16">
                  <c:v>2012-12-07</c:v>
                </c:pt>
                <c:pt idx="17">
                  <c:v>2012-12-14</c:v>
                </c:pt>
                <c:pt idx="18">
                  <c:v>2012-12-21</c:v>
                </c:pt>
                <c:pt idx="19">
                  <c:v>2012-12-31</c:v>
                </c:pt>
                <c:pt idx="20">
                  <c:v>2013-01-08</c:v>
                </c:pt>
                <c:pt idx="21">
                  <c:v>2013-01-15</c:v>
                </c:pt>
                <c:pt idx="22">
                  <c:v>2013-01-23</c:v>
                </c:pt>
                <c:pt idx="23">
                  <c:v>2013-01-30</c:v>
                </c:pt>
                <c:pt idx="24">
                  <c:v>2013-02-06</c:v>
                </c:pt>
                <c:pt idx="25">
                  <c:v>2013-02-13</c:v>
                </c:pt>
                <c:pt idx="26">
                  <c:v>2013-02-21</c:v>
                </c:pt>
                <c:pt idx="27">
                  <c:v>2013-02-28</c:v>
                </c:pt>
                <c:pt idx="28">
                  <c:v>2013-03-07</c:v>
                </c:pt>
                <c:pt idx="29">
                  <c:v>2013-03-14</c:v>
                </c:pt>
                <c:pt idx="30">
                  <c:v>2013-03-21</c:v>
                </c:pt>
                <c:pt idx="31">
                  <c:v>2013-03-28</c:v>
                </c:pt>
                <c:pt idx="32">
                  <c:v>2013-04-05</c:v>
                </c:pt>
                <c:pt idx="33">
                  <c:v>2013-04-12</c:v>
                </c:pt>
                <c:pt idx="34">
                  <c:v>2013-04-19</c:v>
                </c:pt>
                <c:pt idx="35">
                  <c:v>2013-04-26</c:v>
                </c:pt>
                <c:pt idx="36">
                  <c:v>2013-05-03</c:v>
                </c:pt>
                <c:pt idx="37">
                  <c:v>2013-05-10</c:v>
                </c:pt>
                <c:pt idx="38">
                  <c:v>2013-05-17</c:v>
                </c:pt>
                <c:pt idx="39">
                  <c:v>2013-05-24</c:v>
                </c:pt>
                <c:pt idx="40">
                  <c:v>2013-06-03</c:v>
                </c:pt>
                <c:pt idx="41">
                  <c:v>2013-06-10</c:v>
                </c:pt>
                <c:pt idx="42">
                  <c:v>2013-06-17</c:v>
                </c:pt>
                <c:pt idx="43">
                  <c:v>2013-06-24</c:v>
                </c:pt>
                <c:pt idx="44">
                  <c:v>2013-07-01</c:v>
                </c:pt>
                <c:pt idx="45">
                  <c:v>2013-07-09</c:v>
                </c:pt>
                <c:pt idx="46">
                  <c:v>2013-07-16</c:v>
                </c:pt>
                <c:pt idx="47">
                  <c:v>2013-07-23</c:v>
                </c:pt>
                <c:pt idx="48">
                  <c:v>2013-07-30</c:v>
                </c:pt>
                <c:pt idx="49">
                  <c:v>2013-08-06</c:v>
                </c:pt>
                <c:pt idx="50">
                  <c:v>2013-08-13</c:v>
                </c:pt>
                <c:pt idx="51">
                  <c:v>2013-08-20</c:v>
                </c:pt>
                <c:pt idx="52">
                  <c:v>2013-08-27</c:v>
                </c:pt>
                <c:pt idx="53">
                  <c:v>2013-09-04</c:v>
                </c:pt>
                <c:pt idx="54">
                  <c:v>2013-09-11</c:v>
                </c:pt>
                <c:pt idx="55">
                  <c:v>2013-09-18</c:v>
                </c:pt>
                <c:pt idx="56">
                  <c:v>2013-09-25</c:v>
                </c:pt>
                <c:pt idx="57">
                  <c:v>2013-10-02</c:v>
                </c:pt>
                <c:pt idx="58">
                  <c:v>2013-10-09</c:v>
                </c:pt>
                <c:pt idx="59">
                  <c:v>2013-10-16</c:v>
                </c:pt>
                <c:pt idx="60">
                  <c:v>2013-10-23</c:v>
                </c:pt>
                <c:pt idx="61">
                  <c:v>2013-10-30</c:v>
                </c:pt>
                <c:pt idx="62">
                  <c:v>2013-11-06</c:v>
                </c:pt>
                <c:pt idx="63">
                  <c:v>2013-11-13</c:v>
                </c:pt>
                <c:pt idx="64">
                  <c:v>2013-11-20</c:v>
                </c:pt>
                <c:pt idx="65">
                  <c:v>2013-11-27</c:v>
                </c:pt>
                <c:pt idx="66">
                  <c:v>2013-12-05</c:v>
                </c:pt>
                <c:pt idx="67">
                  <c:v>2013-12-12</c:v>
                </c:pt>
                <c:pt idx="68">
                  <c:v>2013-12-19</c:v>
                </c:pt>
                <c:pt idx="69">
                  <c:v>2013-12-27</c:v>
                </c:pt>
                <c:pt idx="70">
                  <c:v>2014-01-06</c:v>
                </c:pt>
                <c:pt idx="71">
                  <c:v>2014-01-13</c:v>
                </c:pt>
                <c:pt idx="72">
                  <c:v>2014-01-21</c:v>
                </c:pt>
                <c:pt idx="73">
                  <c:v>2014-01-28</c:v>
                </c:pt>
                <c:pt idx="74">
                  <c:v>2014-02-04</c:v>
                </c:pt>
                <c:pt idx="75">
                  <c:v>2014-02-11</c:v>
                </c:pt>
                <c:pt idx="76">
                  <c:v>2014-02-19</c:v>
                </c:pt>
                <c:pt idx="77">
                  <c:v>2014-02-26</c:v>
                </c:pt>
                <c:pt idx="78">
                  <c:v>2014-03-05</c:v>
                </c:pt>
                <c:pt idx="79">
                  <c:v>2014-03-12</c:v>
                </c:pt>
                <c:pt idx="80">
                  <c:v>2014-03-19</c:v>
                </c:pt>
                <c:pt idx="81">
                  <c:v>2014-03-26</c:v>
                </c:pt>
                <c:pt idx="82">
                  <c:v>2014-04-02</c:v>
                </c:pt>
                <c:pt idx="83">
                  <c:v>2014-04-09</c:v>
                </c:pt>
                <c:pt idx="84">
                  <c:v>2014-04-16</c:v>
                </c:pt>
                <c:pt idx="85">
                  <c:v>2014-04-24</c:v>
                </c:pt>
                <c:pt idx="86">
                  <c:v>2014-05-01</c:v>
                </c:pt>
                <c:pt idx="87">
                  <c:v>2014-05-08</c:v>
                </c:pt>
                <c:pt idx="88">
                  <c:v>2014-05-15</c:v>
                </c:pt>
                <c:pt idx="89">
                  <c:v>2014-05-22</c:v>
                </c:pt>
                <c:pt idx="90">
                  <c:v>2014-05-30</c:v>
                </c:pt>
                <c:pt idx="91">
                  <c:v>2014-06-06</c:v>
                </c:pt>
                <c:pt idx="92">
                  <c:v>2014-06-13</c:v>
                </c:pt>
                <c:pt idx="93">
                  <c:v>2014-06-20</c:v>
                </c:pt>
                <c:pt idx="94">
                  <c:v>2014-06-27</c:v>
                </c:pt>
                <c:pt idx="95">
                  <c:v>2014-07-07</c:v>
                </c:pt>
                <c:pt idx="96">
                  <c:v>2014-07-14</c:v>
                </c:pt>
                <c:pt idx="97">
                  <c:v>2014-07-21</c:v>
                </c:pt>
                <c:pt idx="98">
                  <c:v>2014-07-28</c:v>
                </c:pt>
                <c:pt idx="99">
                  <c:v>2014-08-04</c:v>
                </c:pt>
                <c:pt idx="100">
                  <c:v>2014-08-11</c:v>
                </c:pt>
                <c:pt idx="101">
                  <c:v>2014-08-18</c:v>
                </c:pt>
                <c:pt idx="102">
                  <c:v>2014-08-25</c:v>
                </c:pt>
                <c:pt idx="103">
                  <c:v>2014-09-02</c:v>
                </c:pt>
                <c:pt idx="104">
                  <c:v>2014-09-09</c:v>
                </c:pt>
                <c:pt idx="105">
                  <c:v>2014-09-16</c:v>
                </c:pt>
                <c:pt idx="106">
                  <c:v>2014-09-23</c:v>
                </c:pt>
                <c:pt idx="107">
                  <c:v>2014-09-30</c:v>
                </c:pt>
                <c:pt idx="108">
                  <c:v>2014-10-07</c:v>
                </c:pt>
                <c:pt idx="109">
                  <c:v>2014-10-14</c:v>
                </c:pt>
                <c:pt idx="110">
                  <c:v>2014-10-21</c:v>
                </c:pt>
                <c:pt idx="111">
                  <c:v>2014-10-28</c:v>
                </c:pt>
                <c:pt idx="112">
                  <c:v>2014-11-04</c:v>
                </c:pt>
                <c:pt idx="113">
                  <c:v>2014-11-11</c:v>
                </c:pt>
                <c:pt idx="114">
                  <c:v>2014-11-18</c:v>
                </c:pt>
                <c:pt idx="115">
                  <c:v>2014-11-25</c:v>
                </c:pt>
                <c:pt idx="116">
                  <c:v>2014-12-03</c:v>
                </c:pt>
                <c:pt idx="117">
                  <c:v>2014-12-10</c:v>
                </c:pt>
                <c:pt idx="118">
                  <c:v>2014-12-17</c:v>
                </c:pt>
                <c:pt idx="119">
                  <c:v>2014-12-24</c:v>
                </c:pt>
                <c:pt idx="120">
                  <c:v>2015-01-02</c:v>
                </c:pt>
                <c:pt idx="121">
                  <c:v>2015-01-09</c:v>
                </c:pt>
                <c:pt idx="122">
                  <c:v>2015-01-16</c:v>
                </c:pt>
                <c:pt idx="123">
                  <c:v>2015-01-26</c:v>
                </c:pt>
                <c:pt idx="124">
                  <c:v>2015-02-02</c:v>
                </c:pt>
                <c:pt idx="125">
                  <c:v>2015-02-09</c:v>
                </c:pt>
                <c:pt idx="126">
                  <c:v>2015-02-17</c:v>
                </c:pt>
                <c:pt idx="127">
                  <c:v>2015-02-24</c:v>
                </c:pt>
                <c:pt idx="128">
                  <c:v>2015-03-03</c:v>
                </c:pt>
                <c:pt idx="129">
                  <c:v>2015-03-10</c:v>
                </c:pt>
                <c:pt idx="130">
                  <c:v>2015-03-17</c:v>
                </c:pt>
                <c:pt idx="131">
                  <c:v>2015-03-24</c:v>
                </c:pt>
                <c:pt idx="132">
                  <c:v>2015-03-31</c:v>
                </c:pt>
                <c:pt idx="133">
                  <c:v>2015-04-08</c:v>
                </c:pt>
                <c:pt idx="134">
                  <c:v>2015-04-15</c:v>
                </c:pt>
                <c:pt idx="135">
                  <c:v>2015-04-22</c:v>
                </c:pt>
                <c:pt idx="136">
                  <c:v>2015-04-29</c:v>
                </c:pt>
                <c:pt idx="137">
                  <c:v>2015-05-06</c:v>
                </c:pt>
                <c:pt idx="138">
                  <c:v>2015-05-13</c:v>
                </c:pt>
                <c:pt idx="139">
                  <c:v>2015-05-20</c:v>
                </c:pt>
                <c:pt idx="140">
                  <c:v>2015-05-28</c:v>
                </c:pt>
                <c:pt idx="141">
                  <c:v>2015-06-04</c:v>
                </c:pt>
                <c:pt idx="142">
                  <c:v>2015-06-11</c:v>
                </c:pt>
                <c:pt idx="143">
                  <c:v>2015-06-18</c:v>
                </c:pt>
                <c:pt idx="144">
                  <c:v>2015-06-25</c:v>
                </c:pt>
                <c:pt idx="145">
                  <c:v>2015-07-02</c:v>
                </c:pt>
                <c:pt idx="146">
                  <c:v>2015-07-10</c:v>
                </c:pt>
                <c:pt idx="147">
                  <c:v>2015-07-17</c:v>
                </c:pt>
                <c:pt idx="148">
                  <c:v>2015-07-24</c:v>
                </c:pt>
                <c:pt idx="149">
                  <c:v>2015-07-31</c:v>
                </c:pt>
                <c:pt idx="150">
                  <c:v>2015-08-07</c:v>
                </c:pt>
                <c:pt idx="151">
                  <c:v>2015-08-14</c:v>
                </c:pt>
                <c:pt idx="152">
                  <c:v>2015-08-21</c:v>
                </c:pt>
                <c:pt idx="153">
                  <c:v>2015-08-28</c:v>
                </c:pt>
                <c:pt idx="154">
                  <c:v>2015-09-04</c:v>
                </c:pt>
                <c:pt idx="155">
                  <c:v>2015-09-14</c:v>
                </c:pt>
                <c:pt idx="156">
                  <c:v>2015-09-21</c:v>
                </c:pt>
                <c:pt idx="157">
                  <c:v>2015-09-28</c:v>
                </c:pt>
                <c:pt idx="158">
                  <c:v>2015-10-05</c:v>
                </c:pt>
                <c:pt idx="159">
                  <c:v>2015-10-12</c:v>
                </c:pt>
                <c:pt idx="160">
                  <c:v>2015-10-19</c:v>
                </c:pt>
                <c:pt idx="161">
                  <c:v>2015-10-26</c:v>
                </c:pt>
                <c:pt idx="162">
                  <c:v>2015-11-02</c:v>
                </c:pt>
                <c:pt idx="163">
                  <c:v>2015-11-09</c:v>
                </c:pt>
                <c:pt idx="164">
                  <c:v>2015-11-16</c:v>
                </c:pt>
                <c:pt idx="165">
                  <c:v>2015-11-23</c:v>
                </c:pt>
                <c:pt idx="166">
                  <c:v>2015-12-01</c:v>
                </c:pt>
                <c:pt idx="167">
                  <c:v>2015-12-08</c:v>
                </c:pt>
                <c:pt idx="168">
                  <c:v>2015-12-15</c:v>
                </c:pt>
                <c:pt idx="169">
                  <c:v>2015-12-22</c:v>
                </c:pt>
                <c:pt idx="170">
                  <c:v>2015-12-30</c:v>
                </c:pt>
                <c:pt idx="171">
                  <c:v>2016-01-07</c:v>
                </c:pt>
                <c:pt idx="172">
                  <c:v>2016-01-14</c:v>
                </c:pt>
                <c:pt idx="173">
                  <c:v>2016-01-22</c:v>
                </c:pt>
                <c:pt idx="174">
                  <c:v>2016-01-29</c:v>
                </c:pt>
                <c:pt idx="175">
                  <c:v>2016-02-05</c:v>
                </c:pt>
                <c:pt idx="176">
                  <c:v>2016-02-12</c:v>
                </c:pt>
                <c:pt idx="177">
                  <c:v>2016-02-22</c:v>
                </c:pt>
                <c:pt idx="178">
                  <c:v>2016-02-29</c:v>
                </c:pt>
                <c:pt idx="179">
                  <c:v>2016-03-07</c:v>
                </c:pt>
                <c:pt idx="180">
                  <c:v>2016-03-14</c:v>
                </c:pt>
                <c:pt idx="181">
                  <c:v>2016-03-21</c:v>
                </c:pt>
                <c:pt idx="182">
                  <c:v>2016-03-29</c:v>
                </c:pt>
                <c:pt idx="183">
                  <c:v>2016-04-05</c:v>
                </c:pt>
                <c:pt idx="184">
                  <c:v>2016-04-12</c:v>
                </c:pt>
                <c:pt idx="185">
                  <c:v>2016-04-19</c:v>
                </c:pt>
                <c:pt idx="186">
                  <c:v>2016-04-26</c:v>
                </c:pt>
                <c:pt idx="187">
                  <c:v>2016-05-03</c:v>
                </c:pt>
                <c:pt idx="188">
                  <c:v>2016-05-10</c:v>
                </c:pt>
                <c:pt idx="189">
                  <c:v>2016-05-17</c:v>
                </c:pt>
                <c:pt idx="190">
                  <c:v>2016-05-24</c:v>
                </c:pt>
                <c:pt idx="191">
                  <c:v>2016-06-01</c:v>
                </c:pt>
                <c:pt idx="192">
                  <c:v>2016-06-08</c:v>
                </c:pt>
                <c:pt idx="193">
                  <c:v>2016-06-15</c:v>
                </c:pt>
                <c:pt idx="194">
                  <c:v>2016-06-22</c:v>
                </c:pt>
                <c:pt idx="195">
                  <c:v>2016-06-29</c:v>
                </c:pt>
                <c:pt idx="196">
                  <c:v>2016-07-07</c:v>
                </c:pt>
                <c:pt idx="197">
                  <c:v>2016-07-14</c:v>
                </c:pt>
                <c:pt idx="198">
                  <c:v>2016-07-21</c:v>
                </c:pt>
                <c:pt idx="199">
                  <c:v>2016-07-28</c:v>
                </c:pt>
                <c:pt idx="200">
                  <c:v>2016-08-04</c:v>
                </c:pt>
                <c:pt idx="201">
                  <c:v>2016-08-11</c:v>
                </c:pt>
                <c:pt idx="202">
                  <c:v>2016-08-18</c:v>
                </c:pt>
                <c:pt idx="203">
                  <c:v>2016-08-25</c:v>
                </c:pt>
                <c:pt idx="204">
                  <c:v>2016-09-01</c:v>
                </c:pt>
                <c:pt idx="205">
                  <c:v>2016-09-09</c:v>
                </c:pt>
                <c:pt idx="206">
                  <c:v>2016-09-16</c:v>
                </c:pt>
                <c:pt idx="207">
                  <c:v>2016-09-23</c:v>
                </c:pt>
                <c:pt idx="208">
                  <c:v>2016-09-30</c:v>
                </c:pt>
                <c:pt idx="209">
                  <c:v>2016-10-07</c:v>
                </c:pt>
                <c:pt idx="210">
                  <c:v>2016-10-14</c:v>
                </c:pt>
                <c:pt idx="211">
                  <c:v>2016-10-21</c:v>
                </c:pt>
                <c:pt idx="212">
                  <c:v>2016-10-28</c:v>
                </c:pt>
                <c:pt idx="213">
                  <c:v>2016-11-04</c:v>
                </c:pt>
                <c:pt idx="214">
                  <c:v>2016-11-11</c:v>
                </c:pt>
                <c:pt idx="215">
                  <c:v>2016-11-18</c:v>
                </c:pt>
                <c:pt idx="216">
                  <c:v>2016-11-28</c:v>
                </c:pt>
                <c:pt idx="217">
                  <c:v>2016-12-05</c:v>
                </c:pt>
                <c:pt idx="218">
                  <c:v>2016-12-12</c:v>
                </c:pt>
                <c:pt idx="219">
                  <c:v>2016-12-19</c:v>
                </c:pt>
                <c:pt idx="220">
                  <c:v>2016-12-27</c:v>
                </c:pt>
                <c:pt idx="221">
                  <c:v>2017-01-04</c:v>
                </c:pt>
                <c:pt idx="222">
                  <c:v>2017-01-11</c:v>
                </c:pt>
                <c:pt idx="223">
                  <c:v>2017-01-19</c:v>
                </c:pt>
                <c:pt idx="224">
                  <c:v>2017-01-26</c:v>
                </c:pt>
                <c:pt idx="225">
                  <c:v>2017-02-02</c:v>
                </c:pt>
                <c:pt idx="226">
                  <c:v>2017-02-09</c:v>
                </c:pt>
                <c:pt idx="227">
                  <c:v>2017-02-16</c:v>
                </c:pt>
                <c:pt idx="228">
                  <c:v>2017-02-24</c:v>
                </c:pt>
                <c:pt idx="229">
                  <c:v>2017-03-03</c:v>
                </c:pt>
                <c:pt idx="230">
                  <c:v>2017-03-10</c:v>
                </c:pt>
                <c:pt idx="231">
                  <c:v>2017-03-17</c:v>
                </c:pt>
                <c:pt idx="232">
                  <c:v>2017-03-24</c:v>
                </c:pt>
                <c:pt idx="233">
                  <c:v>2017-03-31</c:v>
                </c:pt>
                <c:pt idx="234">
                  <c:v>2017-04-07</c:v>
                </c:pt>
                <c:pt idx="235">
                  <c:v>2017-04-17</c:v>
                </c:pt>
                <c:pt idx="236">
                  <c:v>2017-04-24</c:v>
                </c:pt>
                <c:pt idx="237">
                  <c:v>2017-05-01</c:v>
                </c:pt>
                <c:pt idx="238">
                  <c:v>2017-05-08</c:v>
                </c:pt>
                <c:pt idx="239">
                  <c:v>2017-05-15</c:v>
                </c:pt>
                <c:pt idx="240">
                  <c:v>2017-05-22</c:v>
                </c:pt>
                <c:pt idx="241">
                  <c:v>2017-05-30</c:v>
                </c:pt>
                <c:pt idx="242">
                  <c:v>2017-06-06</c:v>
                </c:pt>
                <c:pt idx="243">
                  <c:v>2017-06-13</c:v>
                </c:pt>
                <c:pt idx="244">
                  <c:v>2017-06-20</c:v>
                </c:pt>
                <c:pt idx="245">
                  <c:v>2017-06-27</c:v>
                </c:pt>
                <c:pt idx="246">
                  <c:v>2017-07-05</c:v>
                </c:pt>
                <c:pt idx="247">
                  <c:v>2017-07-12</c:v>
                </c:pt>
                <c:pt idx="248">
                  <c:v>2017-07-19</c:v>
                </c:pt>
                <c:pt idx="249">
                  <c:v>2017-07-26</c:v>
                </c:pt>
                <c:pt idx="250">
                  <c:v>2017-08-02</c:v>
                </c:pt>
                <c:pt idx="251">
                  <c:v>2017-08-09</c:v>
                </c:pt>
                <c:pt idx="252">
                  <c:v>2017-08-16</c:v>
                </c:pt>
                <c:pt idx="253">
                  <c:v>2017-08-23</c:v>
                </c:pt>
                <c:pt idx="254">
                  <c:v>2017-08-30</c:v>
                </c:pt>
                <c:pt idx="255">
                  <c:v>2017-09-07</c:v>
                </c:pt>
                <c:pt idx="256">
                  <c:v>2017-09-14</c:v>
                </c:pt>
                <c:pt idx="257">
                  <c:v>2017-09-21</c:v>
                </c:pt>
                <c:pt idx="258">
                  <c:v>2017-09-28</c:v>
                </c:pt>
                <c:pt idx="259">
                  <c:v>2017-10-05</c:v>
                </c:pt>
                <c:pt idx="260">
                  <c:v>2017-10-12</c:v>
                </c:pt>
                <c:pt idx="261">
                  <c:v>2017-10-19</c:v>
                </c:pt>
                <c:pt idx="262">
                  <c:v>2017-10-26</c:v>
                </c:pt>
                <c:pt idx="263">
                  <c:v>2017-11-02</c:v>
                </c:pt>
                <c:pt idx="264">
                  <c:v>2017-11-09</c:v>
                </c:pt>
                <c:pt idx="265">
                  <c:v>2017-11-16</c:v>
                </c:pt>
                <c:pt idx="266">
                  <c:v>2017-11-24</c:v>
                </c:pt>
                <c:pt idx="267">
                  <c:v>2017-12-01</c:v>
                </c:pt>
                <c:pt idx="268">
                  <c:v>2017-12-08</c:v>
                </c:pt>
                <c:pt idx="269">
                  <c:v>2017-12-15</c:v>
                </c:pt>
                <c:pt idx="270">
                  <c:v>2017-12-22</c:v>
                </c:pt>
                <c:pt idx="271">
                  <c:v>2018-01-02</c:v>
                </c:pt>
                <c:pt idx="272">
                  <c:v>2018-01-09</c:v>
                </c:pt>
                <c:pt idx="273">
                  <c:v>2018-01-17</c:v>
                </c:pt>
                <c:pt idx="274">
                  <c:v>2018-01-24</c:v>
                </c:pt>
                <c:pt idx="275">
                  <c:v>2018-01-31</c:v>
                </c:pt>
                <c:pt idx="276">
                  <c:v>2018-02-07</c:v>
                </c:pt>
                <c:pt idx="277">
                  <c:v>2018-02-14</c:v>
                </c:pt>
                <c:pt idx="278">
                  <c:v>2018-02-22</c:v>
                </c:pt>
                <c:pt idx="279">
                  <c:v>2018-03-01</c:v>
                </c:pt>
                <c:pt idx="280">
                  <c:v>2018-03-08</c:v>
                </c:pt>
                <c:pt idx="281">
                  <c:v>2018-03-15</c:v>
                </c:pt>
                <c:pt idx="282">
                  <c:v>2018-03-22</c:v>
                </c:pt>
                <c:pt idx="283">
                  <c:v>2018-03-29</c:v>
                </c:pt>
                <c:pt idx="284">
                  <c:v>2018-04-06</c:v>
                </c:pt>
                <c:pt idx="285">
                  <c:v>2018-04-13</c:v>
                </c:pt>
                <c:pt idx="286">
                  <c:v>2018-04-20</c:v>
                </c:pt>
                <c:pt idx="287">
                  <c:v>2018-04-27</c:v>
                </c:pt>
                <c:pt idx="288">
                  <c:v>2018-05-04</c:v>
                </c:pt>
                <c:pt idx="289">
                  <c:v>2018-05-11</c:v>
                </c:pt>
                <c:pt idx="290">
                  <c:v>2018-05-18</c:v>
                </c:pt>
                <c:pt idx="291">
                  <c:v>2018-05-25</c:v>
                </c:pt>
                <c:pt idx="292">
                  <c:v>2018-06-04</c:v>
                </c:pt>
                <c:pt idx="293">
                  <c:v>2018-06-11</c:v>
                </c:pt>
                <c:pt idx="294">
                  <c:v>2018-06-18</c:v>
                </c:pt>
                <c:pt idx="295">
                  <c:v>2018-06-25</c:v>
                </c:pt>
                <c:pt idx="296">
                  <c:v>2018-07-02</c:v>
                </c:pt>
                <c:pt idx="297">
                  <c:v>2018-07-10</c:v>
                </c:pt>
                <c:pt idx="298">
                  <c:v>2018-07-17</c:v>
                </c:pt>
                <c:pt idx="299">
                  <c:v>2018-07-24</c:v>
                </c:pt>
                <c:pt idx="300">
                  <c:v>2018-07-31</c:v>
                </c:pt>
                <c:pt idx="301">
                  <c:v>2018-08-07</c:v>
                </c:pt>
                <c:pt idx="302">
                  <c:v>2018-08-14</c:v>
                </c:pt>
                <c:pt idx="303">
                  <c:v>2018-08-21</c:v>
                </c:pt>
                <c:pt idx="304">
                  <c:v>2018-08-28</c:v>
                </c:pt>
                <c:pt idx="305">
                  <c:v>2018-09-05</c:v>
                </c:pt>
                <c:pt idx="306">
                  <c:v>2018-09-12</c:v>
                </c:pt>
                <c:pt idx="307">
                  <c:v>2018-09-19</c:v>
                </c:pt>
                <c:pt idx="308">
                  <c:v>2018-09-26</c:v>
                </c:pt>
                <c:pt idx="309">
                  <c:v>2018-10-03</c:v>
                </c:pt>
                <c:pt idx="310">
                  <c:v>2018-10-10</c:v>
                </c:pt>
                <c:pt idx="311">
                  <c:v>2018-10-17</c:v>
                </c:pt>
                <c:pt idx="312">
                  <c:v>2018-10-24</c:v>
                </c:pt>
                <c:pt idx="313">
                  <c:v>2018-10-31</c:v>
                </c:pt>
                <c:pt idx="314">
                  <c:v>2018-11-07</c:v>
                </c:pt>
                <c:pt idx="315">
                  <c:v>2018-11-14</c:v>
                </c:pt>
                <c:pt idx="316">
                  <c:v>2018-11-21</c:v>
                </c:pt>
                <c:pt idx="317">
                  <c:v>2018-11-29</c:v>
                </c:pt>
                <c:pt idx="318">
                  <c:v>2018-12-07</c:v>
                </c:pt>
                <c:pt idx="319">
                  <c:v>2018-12-14</c:v>
                </c:pt>
                <c:pt idx="320">
                  <c:v>2018-12-21</c:v>
                </c:pt>
                <c:pt idx="321">
                  <c:v>2018-12-31</c:v>
                </c:pt>
                <c:pt idx="322">
                  <c:v>2019-01-08</c:v>
                </c:pt>
                <c:pt idx="323">
                  <c:v>2019-01-15</c:v>
                </c:pt>
                <c:pt idx="324">
                  <c:v>2019-01-23</c:v>
                </c:pt>
                <c:pt idx="325">
                  <c:v>2019-01-30</c:v>
                </c:pt>
                <c:pt idx="326">
                  <c:v>2019-02-06</c:v>
                </c:pt>
                <c:pt idx="327">
                  <c:v>2019-02-13</c:v>
                </c:pt>
                <c:pt idx="328">
                  <c:v>2019-02-21</c:v>
                </c:pt>
                <c:pt idx="329">
                  <c:v>2019-02-28</c:v>
                </c:pt>
                <c:pt idx="330">
                  <c:v>2019-03-07</c:v>
                </c:pt>
                <c:pt idx="331">
                  <c:v>2019-03-14</c:v>
                </c:pt>
                <c:pt idx="332">
                  <c:v>2019-03-21</c:v>
                </c:pt>
                <c:pt idx="333">
                  <c:v>2019-03-28</c:v>
                </c:pt>
                <c:pt idx="334">
                  <c:v>2019-04-04</c:v>
                </c:pt>
                <c:pt idx="335">
                  <c:v>2019-04-11</c:v>
                </c:pt>
                <c:pt idx="336">
                  <c:v>2019-04-18</c:v>
                </c:pt>
                <c:pt idx="337">
                  <c:v>2019-04-26</c:v>
                </c:pt>
                <c:pt idx="338">
                  <c:v>2019-05-03</c:v>
                </c:pt>
                <c:pt idx="339">
                  <c:v>2019-05-10</c:v>
                </c:pt>
                <c:pt idx="340">
                  <c:v>2019-05-17</c:v>
                </c:pt>
                <c:pt idx="341">
                  <c:v>2019-05-24</c:v>
                </c:pt>
                <c:pt idx="342">
                  <c:v>2019-06-03</c:v>
                </c:pt>
                <c:pt idx="343">
                  <c:v>2019-06-10</c:v>
                </c:pt>
                <c:pt idx="344">
                  <c:v>2019-06-17</c:v>
                </c:pt>
                <c:pt idx="345">
                  <c:v>2019-06-24</c:v>
                </c:pt>
                <c:pt idx="346">
                  <c:v>2019-07-01</c:v>
                </c:pt>
                <c:pt idx="347">
                  <c:v>2019-07-09</c:v>
                </c:pt>
                <c:pt idx="348">
                  <c:v>2019-07-16</c:v>
                </c:pt>
                <c:pt idx="349">
                  <c:v>2019-07-23</c:v>
                </c:pt>
                <c:pt idx="350">
                  <c:v>2019-07-30</c:v>
                </c:pt>
                <c:pt idx="351">
                  <c:v>2019-08-06</c:v>
                </c:pt>
                <c:pt idx="352">
                  <c:v>2019-08-13</c:v>
                </c:pt>
                <c:pt idx="353">
                  <c:v>2019-08-20</c:v>
                </c:pt>
                <c:pt idx="354">
                  <c:v>2019-08-27</c:v>
                </c:pt>
                <c:pt idx="355">
                  <c:v>2019-09-04</c:v>
                </c:pt>
                <c:pt idx="356">
                  <c:v>2019-09-11</c:v>
                </c:pt>
                <c:pt idx="357">
                  <c:v>2019-09-18</c:v>
                </c:pt>
                <c:pt idx="358">
                  <c:v>2019-09-25</c:v>
                </c:pt>
                <c:pt idx="359">
                  <c:v>2019-10-02</c:v>
                </c:pt>
                <c:pt idx="360">
                  <c:v>2019-10-09</c:v>
                </c:pt>
                <c:pt idx="361">
                  <c:v>2019-10-16</c:v>
                </c:pt>
                <c:pt idx="362">
                  <c:v>2019-10-23</c:v>
                </c:pt>
                <c:pt idx="363">
                  <c:v>2019-10-30</c:v>
                </c:pt>
                <c:pt idx="364">
                  <c:v>2019-11-06</c:v>
                </c:pt>
                <c:pt idx="365">
                  <c:v>2019-11-13</c:v>
                </c:pt>
                <c:pt idx="366">
                  <c:v>2019-11-20</c:v>
                </c:pt>
                <c:pt idx="367">
                  <c:v>2019-11-27</c:v>
                </c:pt>
                <c:pt idx="368">
                  <c:v>2019-12-05</c:v>
                </c:pt>
                <c:pt idx="369">
                  <c:v>2019-12-12</c:v>
                </c:pt>
                <c:pt idx="370">
                  <c:v>2019-12-19</c:v>
                </c:pt>
                <c:pt idx="371">
                  <c:v>2019-12-27</c:v>
                </c:pt>
                <c:pt idx="372">
                  <c:v>2020-01-06</c:v>
                </c:pt>
                <c:pt idx="373">
                  <c:v>2020-01-13</c:v>
                </c:pt>
                <c:pt idx="374">
                  <c:v>2020-01-21</c:v>
                </c:pt>
                <c:pt idx="375">
                  <c:v>2020-01-28</c:v>
                </c:pt>
                <c:pt idx="376">
                  <c:v>2020-02-04</c:v>
                </c:pt>
                <c:pt idx="377">
                  <c:v>2020-02-11</c:v>
                </c:pt>
                <c:pt idx="378">
                  <c:v>2020-02-19</c:v>
                </c:pt>
                <c:pt idx="379">
                  <c:v>2020-02-26</c:v>
                </c:pt>
                <c:pt idx="380">
                  <c:v>2020-03-04</c:v>
                </c:pt>
                <c:pt idx="381">
                  <c:v>2020-03-11</c:v>
                </c:pt>
                <c:pt idx="382">
                  <c:v>2020-03-18</c:v>
                </c:pt>
                <c:pt idx="383">
                  <c:v>2020-03-25</c:v>
                </c:pt>
                <c:pt idx="384">
                  <c:v>2020-04-01</c:v>
                </c:pt>
                <c:pt idx="385">
                  <c:v>2020-04-08</c:v>
                </c:pt>
                <c:pt idx="386">
                  <c:v>2020-04-16</c:v>
                </c:pt>
                <c:pt idx="387">
                  <c:v>2020-04-23</c:v>
                </c:pt>
                <c:pt idx="388">
                  <c:v>2020-04-30</c:v>
                </c:pt>
                <c:pt idx="389">
                  <c:v>2020-05-07</c:v>
                </c:pt>
                <c:pt idx="390">
                  <c:v>2020-05-14</c:v>
                </c:pt>
                <c:pt idx="391">
                  <c:v>2020-05-21</c:v>
                </c:pt>
                <c:pt idx="392">
                  <c:v>2020-05-29</c:v>
                </c:pt>
                <c:pt idx="393">
                  <c:v>2020-06-05</c:v>
                </c:pt>
                <c:pt idx="394">
                  <c:v>2020-06-12</c:v>
                </c:pt>
                <c:pt idx="395">
                  <c:v>2020-06-19</c:v>
                </c:pt>
                <c:pt idx="396">
                  <c:v>2020-06-26</c:v>
                </c:pt>
                <c:pt idx="397">
                  <c:v>2020-07-06</c:v>
                </c:pt>
                <c:pt idx="398">
                  <c:v>2020-07-13</c:v>
                </c:pt>
                <c:pt idx="399">
                  <c:v>2020-07-20</c:v>
                </c:pt>
                <c:pt idx="400">
                  <c:v>2020-07-27</c:v>
                </c:pt>
                <c:pt idx="401">
                  <c:v>2020-08-03</c:v>
                </c:pt>
                <c:pt idx="402">
                  <c:v>2020-08-10</c:v>
                </c:pt>
                <c:pt idx="403">
                  <c:v>2020-08-17</c:v>
                </c:pt>
                <c:pt idx="404">
                  <c:v>2020-08-24</c:v>
                </c:pt>
                <c:pt idx="405">
                  <c:v>2020-08-31</c:v>
                </c:pt>
                <c:pt idx="406">
                  <c:v>2020-09-08</c:v>
                </c:pt>
                <c:pt idx="407">
                  <c:v>2020-09-15</c:v>
                </c:pt>
                <c:pt idx="408">
                  <c:v>2020-09-22</c:v>
                </c:pt>
                <c:pt idx="409">
                  <c:v>2020-09-29</c:v>
                </c:pt>
                <c:pt idx="410">
                  <c:v>2020-10-06</c:v>
                </c:pt>
                <c:pt idx="411">
                  <c:v>2020-10-13</c:v>
                </c:pt>
                <c:pt idx="412">
                  <c:v>2020-10-20</c:v>
                </c:pt>
                <c:pt idx="413">
                  <c:v>2020-10-27</c:v>
                </c:pt>
                <c:pt idx="414">
                  <c:v>2020-11-03</c:v>
                </c:pt>
                <c:pt idx="415">
                  <c:v>2020-11-10</c:v>
                </c:pt>
                <c:pt idx="416">
                  <c:v>2020-11-17</c:v>
                </c:pt>
                <c:pt idx="417">
                  <c:v>2020-11-24</c:v>
                </c:pt>
                <c:pt idx="418">
                  <c:v>2020-12-02</c:v>
                </c:pt>
                <c:pt idx="419">
                  <c:v>2020-12-09</c:v>
                </c:pt>
                <c:pt idx="420">
                  <c:v>2020-12-16</c:v>
                </c:pt>
                <c:pt idx="421">
                  <c:v>2020-12-23</c:v>
                </c:pt>
                <c:pt idx="422">
                  <c:v>2020-12-31</c:v>
                </c:pt>
                <c:pt idx="423">
                  <c:v>2021-01-08</c:v>
                </c:pt>
                <c:pt idx="424">
                  <c:v>2021-01-15</c:v>
                </c:pt>
                <c:pt idx="425">
                  <c:v>2021-01-25</c:v>
                </c:pt>
                <c:pt idx="426">
                  <c:v>2021-02-01</c:v>
                </c:pt>
                <c:pt idx="427">
                  <c:v>2021-02-08</c:v>
                </c:pt>
                <c:pt idx="428">
                  <c:v>2021-02-16</c:v>
                </c:pt>
                <c:pt idx="429">
                  <c:v>2021-02-23</c:v>
                </c:pt>
                <c:pt idx="430">
                  <c:v>2021-03-02</c:v>
                </c:pt>
                <c:pt idx="431">
                  <c:v>2021-03-09</c:v>
                </c:pt>
                <c:pt idx="432">
                  <c:v>2021-03-16</c:v>
                </c:pt>
                <c:pt idx="433">
                  <c:v>2021-03-23</c:v>
                </c:pt>
                <c:pt idx="434">
                  <c:v>2021-03-30</c:v>
                </c:pt>
                <c:pt idx="435">
                  <c:v>2021-04-07</c:v>
                </c:pt>
                <c:pt idx="436">
                  <c:v>2021-04-14</c:v>
                </c:pt>
                <c:pt idx="437">
                  <c:v>2021-04-21</c:v>
                </c:pt>
                <c:pt idx="438">
                  <c:v>2021-04-28</c:v>
                </c:pt>
                <c:pt idx="439">
                  <c:v>2021-05-05</c:v>
                </c:pt>
                <c:pt idx="440">
                  <c:v>2021-05-12</c:v>
                </c:pt>
                <c:pt idx="441">
                  <c:v>2021-05-19</c:v>
                </c:pt>
                <c:pt idx="442">
                  <c:v>2021-05-26</c:v>
                </c:pt>
                <c:pt idx="443">
                  <c:v>2021-06-03</c:v>
                </c:pt>
                <c:pt idx="444">
                  <c:v>2021-06-10</c:v>
                </c:pt>
                <c:pt idx="445">
                  <c:v>2021-06-17</c:v>
                </c:pt>
                <c:pt idx="446">
                  <c:v>2021-06-24</c:v>
                </c:pt>
                <c:pt idx="447">
                  <c:v>2021-07-01</c:v>
                </c:pt>
                <c:pt idx="448">
                  <c:v>2021-07-09</c:v>
                </c:pt>
                <c:pt idx="449">
                  <c:v>2021-07-16</c:v>
                </c:pt>
                <c:pt idx="450">
                  <c:v>2021-07-23</c:v>
                </c:pt>
                <c:pt idx="451">
                  <c:v>2021-07-30</c:v>
                </c:pt>
                <c:pt idx="452">
                  <c:v>2021-08-06</c:v>
                </c:pt>
                <c:pt idx="453">
                  <c:v>2021-08-13</c:v>
                </c:pt>
                <c:pt idx="454">
                  <c:v>2021-08-20</c:v>
                </c:pt>
                <c:pt idx="455">
                  <c:v>2021-08-27</c:v>
                </c:pt>
                <c:pt idx="456">
                  <c:v>2021-09-03</c:v>
                </c:pt>
                <c:pt idx="457">
                  <c:v>2021-09-13</c:v>
                </c:pt>
                <c:pt idx="458">
                  <c:v>2021-09-20</c:v>
                </c:pt>
                <c:pt idx="459">
                  <c:v>2021-09-27</c:v>
                </c:pt>
                <c:pt idx="460">
                  <c:v>2021-10-04</c:v>
                </c:pt>
                <c:pt idx="461">
                  <c:v>2021-10-11</c:v>
                </c:pt>
                <c:pt idx="462">
                  <c:v>2021-10-18</c:v>
                </c:pt>
                <c:pt idx="463">
                  <c:v>2021-10-25</c:v>
                </c:pt>
                <c:pt idx="464">
                  <c:v>2021-11-01</c:v>
                </c:pt>
                <c:pt idx="465">
                  <c:v>2021-11-08</c:v>
                </c:pt>
                <c:pt idx="466">
                  <c:v>2021-11-15</c:v>
                </c:pt>
                <c:pt idx="467">
                  <c:v>2021-11-22</c:v>
                </c:pt>
                <c:pt idx="468">
                  <c:v>2021-11-30</c:v>
                </c:pt>
                <c:pt idx="469">
                  <c:v>2021-12-07</c:v>
                </c:pt>
                <c:pt idx="470">
                  <c:v>2021-12-14</c:v>
                </c:pt>
                <c:pt idx="471">
                  <c:v>2021-12-21</c:v>
                </c:pt>
                <c:pt idx="472">
                  <c:v>2021-12-29</c:v>
                </c:pt>
                <c:pt idx="473">
                  <c:v>2022-01-05</c:v>
                </c:pt>
                <c:pt idx="474">
                  <c:v>2022-01-12</c:v>
                </c:pt>
                <c:pt idx="475">
                  <c:v>2022-01-20</c:v>
                </c:pt>
                <c:pt idx="476">
                  <c:v>2022-01-27</c:v>
                </c:pt>
                <c:pt idx="477">
                  <c:v>2022-02-03</c:v>
                </c:pt>
                <c:pt idx="478">
                  <c:v>2022-02-10</c:v>
                </c:pt>
                <c:pt idx="479">
                  <c:v>2022-02-17</c:v>
                </c:pt>
                <c:pt idx="480">
                  <c:v>2022-02-25</c:v>
                </c:pt>
                <c:pt idx="481">
                  <c:v>2022-03-04</c:v>
                </c:pt>
                <c:pt idx="482">
                  <c:v>2022-03-11</c:v>
                </c:pt>
                <c:pt idx="483">
                  <c:v>2022-03-18</c:v>
                </c:pt>
                <c:pt idx="484">
                  <c:v>2022-03-25</c:v>
                </c:pt>
                <c:pt idx="485">
                  <c:v>2022-04-01</c:v>
                </c:pt>
                <c:pt idx="486">
                  <c:v>2022-04-08</c:v>
                </c:pt>
                <c:pt idx="487">
                  <c:v>2022-04-18</c:v>
                </c:pt>
                <c:pt idx="488">
                  <c:v>2022-04-25</c:v>
                </c:pt>
                <c:pt idx="489">
                  <c:v>2022-05-02</c:v>
                </c:pt>
                <c:pt idx="490">
                  <c:v>2022-05-09</c:v>
                </c:pt>
                <c:pt idx="491">
                  <c:v>2022-05-16</c:v>
                </c:pt>
                <c:pt idx="492">
                  <c:v>2022-05-23</c:v>
                </c:pt>
                <c:pt idx="493">
                  <c:v>2022-05-31</c:v>
                </c:pt>
                <c:pt idx="494">
                  <c:v>2022-06-07</c:v>
                </c:pt>
                <c:pt idx="495">
                  <c:v>2022-06-14</c:v>
                </c:pt>
                <c:pt idx="496">
                  <c:v>2022-06-22</c:v>
                </c:pt>
                <c:pt idx="497">
                  <c:v>2022-06-29</c:v>
                </c:pt>
                <c:pt idx="498">
                  <c:v>2022-07-07</c:v>
                </c:pt>
                <c:pt idx="499">
                  <c:v>2022-07-14</c:v>
                </c:pt>
                <c:pt idx="500">
                  <c:v>2022-07-21</c:v>
                </c:pt>
                <c:pt idx="501">
                  <c:v>2022-07-28</c:v>
                </c:pt>
                <c:pt idx="502">
                  <c:v>2022-08-04</c:v>
                </c:pt>
                <c:pt idx="503">
                  <c:v>2022-08-11</c:v>
                </c:pt>
              </c:strCache>
            </c:strRef>
          </c:cat>
          <c:val>
            <c:numRef>
              <c:f>label_PFE!$B$2:$B$500</c:f>
              <c:numCache>
                <c:formatCode>0.0000%</c:formatCode>
                <c:ptCount val="499"/>
                <c:pt idx="0">
                  <c:v>7.1817032723373196E-3</c:v>
                </c:pt>
                <c:pt idx="1">
                  <c:v>6.9603921342776603E-3</c:v>
                </c:pt>
                <c:pt idx="2">
                  <c:v>6.4642312268954703E-3</c:v>
                </c:pt>
                <c:pt idx="3">
                  <c:v>6.5440238824222103E-3</c:v>
                </c:pt>
                <c:pt idx="4">
                  <c:v>6.0013015567854204E-3</c:v>
                </c:pt>
                <c:pt idx="5">
                  <c:v>6.1021774579518E-3</c:v>
                </c:pt>
                <c:pt idx="6">
                  <c:v>6.8777916181278799E-3</c:v>
                </c:pt>
                <c:pt idx="7">
                  <c:v>8.0195408179896104E-3</c:v>
                </c:pt>
                <c:pt idx="8">
                  <c:v>7.8283422438157699E-3</c:v>
                </c:pt>
                <c:pt idx="9">
                  <c:v>7.9660368201729496E-3</c:v>
                </c:pt>
                <c:pt idx="10">
                  <c:v>8.2161043189054993E-3</c:v>
                </c:pt>
                <c:pt idx="11">
                  <c:v>8.0644181518022395E-3</c:v>
                </c:pt>
                <c:pt idx="12">
                  <c:v>7.1860065774426597E-3</c:v>
                </c:pt>
                <c:pt idx="13">
                  <c:v>7.9172781851110704E-3</c:v>
                </c:pt>
                <c:pt idx="14">
                  <c:v>8.0856515276988197E-3</c:v>
                </c:pt>
                <c:pt idx="15">
                  <c:v>7.5963879453498301E-3</c:v>
                </c:pt>
                <c:pt idx="16">
                  <c:v>7.9879877455712994E-3</c:v>
                </c:pt>
                <c:pt idx="17">
                  <c:v>7.9476264036441695E-3</c:v>
                </c:pt>
                <c:pt idx="18">
                  <c:v>9.1939720342511903E-3</c:v>
                </c:pt>
                <c:pt idx="19">
                  <c:v>9.7566460436762491E-3</c:v>
                </c:pt>
                <c:pt idx="20">
                  <c:v>9.9680797711023499E-3</c:v>
                </c:pt>
                <c:pt idx="21">
                  <c:v>9.2632823485775499E-3</c:v>
                </c:pt>
                <c:pt idx="22">
                  <c:v>9.4090042532452602E-3</c:v>
                </c:pt>
                <c:pt idx="23">
                  <c:v>7.3167934944184604E-3</c:v>
                </c:pt>
                <c:pt idx="24">
                  <c:v>6.4470475807388199E-3</c:v>
                </c:pt>
                <c:pt idx="25">
                  <c:v>6.1544688862393802E-3</c:v>
                </c:pt>
                <c:pt idx="26">
                  <c:v>6.60469499773517E-3</c:v>
                </c:pt>
                <c:pt idx="27">
                  <c:v>6.5256552931098402E-3</c:v>
                </c:pt>
                <c:pt idx="28">
                  <c:v>8.9639382214824898E-3</c:v>
                </c:pt>
                <c:pt idx="29">
                  <c:v>9.4922243148022195E-3</c:v>
                </c:pt>
                <c:pt idx="30">
                  <c:v>1.04371106791979E-2</c:v>
                </c:pt>
                <c:pt idx="31">
                  <c:v>1.4133908019654201E-2</c:v>
                </c:pt>
                <c:pt idx="32">
                  <c:v>1.4154147281150799E-2</c:v>
                </c:pt>
                <c:pt idx="33">
                  <c:v>1.2341029622579099E-2</c:v>
                </c:pt>
                <c:pt idx="34">
                  <c:v>1.1937583466736099E-2</c:v>
                </c:pt>
                <c:pt idx="35">
                  <c:v>1.4111550769018899E-2</c:v>
                </c:pt>
                <c:pt idx="36">
                  <c:v>1.1886123869738301E-2</c:v>
                </c:pt>
                <c:pt idx="37">
                  <c:v>1.23824650839143E-2</c:v>
                </c:pt>
                <c:pt idx="38">
                  <c:v>1.27008787979175E-2</c:v>
                </c:pt>
                <c:pt idx="39">
                  <c:v>1.2351125300236E-2</c:v>
                </c:pt>
                <c:pt idx="40">
                  <c:v>8.7100898889271704E-3</c:v>
                </c:pt>
                <c:pt idx="41">
                  <c:v>7.6829970202593701E-3</c:v>
                </c:pt>
                <c:pt idx="42">
                  <c:v>7.6524316370694002E-3</c:v>
                </c:pt>
                <c:pt idx="43">
                  <c:v>6.00881337530012E-3</c:v>
                </c:pt>
                <c:pt idx="44">
                  <c:v>6.7555026854652896E-3</c:v>
                </c:pt>
                <c:pt idx="45">
                  <c:v>6.6582192707238703E-3</c:v>
                </c:pt>
                <c:pt idx="46">
                  <c:v>7.3109037029880303E-3</c:v>
                </c:pt>
                <c:pt idx="47">
                  <c:v>6.1397278987271103E-3</c:v>
                </c:pt>
                <c:pt idx="48">
                  <c:v>6.7596480748221598E-3</c:v>
                </c:pt>
                <c:pt idx="49">
                  <c:v>6.0702329527247698E-3</c:v>
                </c:pt>
                <c:pt idx="50">
                  <c:v>7.2047570070326201E-3</c:v>
                </c:pt>
                <c:pt idx="51">
                  <c:v>6.54208139221226E-3</c:v>
                </c:pt>
                <c:pt idx="52">
                  <c:v>6.4552342646754003E-3</c:v>
                </c:pt>
                <c:pt idx="53">
                  <c:v>6.9109966706181903E-3</c:v>
                </c:pt>
                <c:pt idx="54">
                  <c:v>8.7125895451684397E-3</c:v>
                </c:pt>
                <c:pt idx="55">
                  <c:v>8.4922353644585995E-3</c:v>
                </c:pt>
                <c:pt idx="56">
                  <c:v>8.7527781131243008E-3</c:v>
                </c:pt>
                <c:pt idx="57">
                  <c:v>9.4253387894920292E-3</c:v>
                </c:pt>
                <c:pt idx="58">
                  <c:v>8.9980189994163899E-3</c:v>
                </c:pt>
                <c:pt idx="59">
                  <c:v>8.1111353315556998E-3</c:v>
                </c:pt>
                <c:pt idx="60">
                  <c:v>7.6794638201401503E-3</c:v>
                </c:pt>
                <c:pt idx="61">
                  <c:v>7.8503758482902797E-3</c:v>
                </c:pt>
                <c:pt idx="62">
                  <c:v>8.8372727721327208E-3</c:v>
                </c:pt>
                <c:pt idx="63">
                  <c:v>8.7793474667855406E-3</c:v>
                </c:pt>
                <c:pt idx="64">
                  <c:v>8.7007727321400594E-3</c:v>
                </c:pt>
                <c:pt idx="65">
                  <c:v>8.5371038801469092E-3</c:v>
                </c:pt>
                <c:pt idx="66">
                  <c:v>8.1341757233172208E-3</c:v>
                </c:pt>
                <c:pt idx="67">
                  <c:v>6.65275243402945E-3</c:v>
                </c:pt>
                <c:pt idx="68">
                  <c:v>9.6531139628788804E-3</c:v>
                </c:pt>
                <c:pt idx="69">
                  <c:v>1.20077804935423E-2</c:v>
                </c:pt>
                <c:pt idx="70">
                  <c:v>1.35174657830639E-2</c:v>
                </c:pt>
                <c:pt idx="71">
                  <c:v>1.37934323870368E-2</c:v>
                </c:pt>
                <c:pt idx="72">
                  <c:v>1.35337354778581E-2</c:v>
                </c:pt>
                <c:pt idx="73">
                  <c:v>1.16144420638343E-2</c:v>
                </c:pt>
                <c:pt idx="74">
                  <c:v>9.3695715788245908E-3</c:v>
                </c:pt>
                <c:pt idx="75">
                  <c:v>9.4710452221006408E-3</c:v>
                </c:pt>
                <c:pt idx="76">
                  <c:v>9.6512587287083396E-3</c:v>
                </c:pt>
                <c:pt idx="77">
                  <c:v>9.9521717717336693E-3</c:v>
                </c:pt>
                <c:pt idx="78">
                  <c:v>9.6559541190533692E-3</c:v>
                </c:pt>
                <c:pt idx="79">
                  <c:v>1.1122827471096299E-2</c:v>
                </c:pt>
                <c:pt idx="80">
                  <c:v>9.3616247874573396E-3</c:v>
                </c:pt>
                <c:pt idx="81">
                  <c:v>9.3325767720655005E-3</c:v>
                </c:pt>
                <c:pt idx="82">
                  <c:v>9.9002063825431204E-3</c:v>
                </c:pt>
                <c:pt idx="83">
                  <c:v>9.2443390846833496E-3</c:v>
                </c:pt>
                <c:pt idx="84">
                  <c:v>7.8087571057965204E-3</c:v>
                </c:pt>
                <c:pt idx="85">
                  <c:v>7.46991842132071E-3</c:v>
                </c:pt>
                <c:pt idx="86">
                  <c:v>6.5290415362539798E-3</c:v>
                </c:pt>
                <c:pt idx="87">
                  <c:v>4.1156339667034001E-3</c:v>
                </c:pt>
                <c:pt idx="88">
                  <c:v>4.5074904020666502E-3</c:v>
                </c:pt>
                <c:pt idx="89">
                  <c:v>5.5310192679297598E-3</c:v>
                </c:pt>
                <c:pt idx="90">
                  <c:v>6.2625482129690701E-3</c:v>
                </c:pt>
                <c:pt idx="91">
                  <c:v>6.2251495583480303E-3</c:v>
                </c:pt>
                <c:pt idx="92">
                  <c:v>7.7262805738162101E-3</c:v>
                </c:pt>
                <c:pt idx="93">
                  <c:v>7.60946911562938E-3</c:v>
                </c:pt>
                <c:pt idx="94">
                  <c:v>8.6810416564298103E-3</c:v>
                </c:pt>
                <c:pt idx="95">
                  <c:v>8.4469783365820599E-3</c:v>
                </c:pt>
                <c:pt idx="96">
                  <c:v>9.2874805580331309E-3</c:v>
                </c:pt>
                <c:pt idx="97">
                  <c:v>7.9402671650896095E-3</c:v>
                </c:pt>
                <c:pt idx="98">
                  <c:v>8.4625860693236105E-3</c:v>
                </c:pt>
                <c:pt idx="99">
                  <c:v>6.74035966052902E-3</c:v>
                </c:pt>
                <c:pt idx="100">
                  <c:v>5.9093420062754001E-3</c:v>
                </c:pt>
                <c:pt idx="101">
                  <c:v>5.3886231853535601E-3</c:v>
                </c:pt>
                <c:pt idx="102">
                  <c:v>6.5211107456180596E-3</c:v>
                </c:pt>
                <c:pt idx="103">
                  <c:v>7.1532738148616798E-3</c:v>
                </c:pt>
                <c:pt idx="104">
                  <c:v>8.4720277948784894E-3</c:v>
                </c:pt>
                <c:pt idx="105">
                  <c:v>9.2132263651173406E-3</c:v>
                </c:pt>
                <c:pt idx="106">
                  <c:v>9.7928816813569394E-3</c:v>
                </c:pt>
                <c:pt idx="107">
                  <c:v>9.8032906697003708E-3</c:v>
                </c:pt>
                <c:pt idx="108">
                  <c:v>8.9817746983141006E-3</c:v>
                </c:pt>
                <c:pt idx="109">
                  <c:v>7.5253567430415298E-3</c:v>
                </c:pt>
                <c:pt idx="110">
                  <c:v>5.9528109557272701E-3</c:v>
                </c:pt>
                <c:pt idx="111">
                  <c:v>6.19717055032504E-3</c:v>
                </c:pt>
                <c:pt idx="112">
                  <c:v>5.9199171025245099E-3</c:v>
                </c:pt>
                <c:pt idx="113">
                  <c:v>8.0466469366445494E-3</c:v>
                </c:pt>
                <c:pt idx="114">
                  <c:v>1.0325050168746901E-2</c:v>
                </c:pt>
                <c:pt idx="115">
                  <c:v>1.03154505679283E-2</c:v>
                </c:pt>
                <c:pt idx="116">
                  <c:v>1.05481308268357E-2</c:v>
                </c:pt>
                <c:pt idx="117">
                  <c:v>1.0829323808304101E-2</c:v>
                </c:pt>
                <c:pt idx="118">
                  <c:v>9.9597377767813005E-3</c:v>
                </c:pt>
                <c:pt idx="119">
                  <c:v>9.37825280125173E-3</c:v>
                </c:pt>
                <c:pt idx="120">
                  <c:v>1.1034713904132999E-2</c:v>
                </c:pt>
                <c:pt idx="121">
                  <c:v>1.22667175965443E-2</c:v>
                </c:pt>
                <c:pt idx="122">
                  <c:v>1.19185474908272E-2</c:v>
                </c:pt>
                <c:pt idx="123">
                  <c:v>1.1597114385541899E-2</c:v>
                </c:pt>
                <c:pt idx="124">
                  <c:v>1.0513216521856199E-2</c:v>
                </c:pt>
                <c:pt idx="125">
                  <c:v>9.2818397880426503E-3</c:v>
                </c:pt>
                <c:pt idx="126">
                  <c:v>6.6387469409109803E-3</c:v>
                </c:pt>
                <c:pt idx="127">
                  <c:v>7.21625430316041E-3</c:v>
                </c:pt>
                <c:pt idx="128">
                  <c:v>7.14210011822871E-3</c:v>
                </c:pt>
                <c:pt idx="129">
                  <c:v>7.2608080266841901E-3</c:v>
                </c:pt>
                <c:pt idx="130">
                  <c:v>6.7417938752259701E-3</c:v>
                </c:pt>
                <c:pt idx="131">
                  <c:v>6.3017544821168904E-3</c:v>
                </c:pt>
                <c:pt idx="132">
                  <c:v>7.1790876592257302E-3</c:v>
                </c:pt>
                <c:pt idx="133">
                  <c:v>7.4285472391447498E-3</c:v>
                </c:pt>
                <c:pt idx="134">
                  <c:v>7.1580575884017898E-3</c:v>
                </c:pt>
                <c:pt idx="135">
                  <c:v>7.2575876730093204E-3</c:v>
                </c:pt>
                <c:pt idx="136">
                  <c:v>6.9144664451700998E-3</c:v>
                </c:pt>
                <c:pt idx="137">
                  <c:v>5.2752974625915302E-3</c:v>
                </c:pt>
                <c:pt idx="138">
                  <c:v>5.0071602579508396E-3</c:v>
                </c:pt>
                <c:pt idx="139">
                  <c:v>5.0749991137310898E-3</c:v>
                </c:pt>
                <c:pt idx="140">
                  <c:v>5.3262104001102501E-3</c:v>
                </c:pt>
                <c:pt idx="141">
                  <c:v>7.0266903864982201E-3</c:v>
                </c:pt>
                <c:pt idx="142">
                  <c:v>6.9524868823578204E-3</c:v>
                </c:pt>
                <c:pt idx="143">
                  <c:v>7.2974307885123801E-3</c:v>
                </c:pt>
                <c:pt idx="144">
                  <c:v>9.1980606033228891E-3</c:v>
                </c:pt>
                <c:pt idx="145">
                  <c:v>9.8624848168008001E-3</c:v>
                </c:pt>
                <c:pt idx="146">
                  <c:v>8.84460095839152E-3</c:v>
                </c:pt>
                <c:pt idx="147">
                  <c:v>1.1115957117750401E-2</c:v>
                </c:pt>
                <c:pt idx="148">
                  <c:v>1.5298385198327699E-2</c:v>
                </c:pt>
                <c:pt idx="149">
                  <c:v>1.5155679404432999E-2</c:v>
                </c:pt>
                <c:pt idx="150">
                  <c:v>1.6239431921440301E-2</c:v>
                </c:pt>
                <c:pt idx="151">
                  <c:v>1.6906288821509099E-2</c:v>
                </c:pt>
                <c:pt idx="152">
                  <c:v>1.6504600184099501E-2</c:v>
                </c:pt>
                <c:pt idx="153">
                  <c:v>1.51135819862772E-2</c:v>
                </c:pt>
                <c:pt idx="154">
                  <c:v>1.40564145981868E-2</c:v>
                </c:pt>
                <c:pt idx="155">
                  <c:v>1.4182683068138901E-2</c:v>
                </c:pt>
                <c:pt idx="156">
                  <c:v>1.4671450298920599E-2</c:v>
                </c:pt>
                <c:pt idx="157">
                  <c:v>1.5893694897953999E-2</c:v>
                </c:pt>
                <c:pt idx="158">
                  <c:v>1.47339271267858E-2</c:v>
                </c:pt>
                <c:pt idx="159">
                  <c:v>1.39171660208709E-2</c:v>
                </c:pt>
                <c:pt idx="160">
                  <c:v>1.36936630806651E-2</c:v>
                </c:pt>
                <c:pt idx="161">
                  <c:v>1.54297305556306E-2</c:v>
                </c:pt>
                <c:pt idx="162">
                  <c:v>1.37598103951901E-2</c:v>
                </c:pt>
                <c:pt idx="163">
                  <c:v>1.31429240008874E-2</c:v>
                </c:pt>
                <c:pt idx="164">
                  <c:v>1.3393072942822701E-2</c:v>
                </c:pt>
                <c:pt idx="165">
                  <c:v>1.1451940051666099E-2</c:v>
                </c:pt>
                <c:pt idx="166">
                  <c:v>8.8760156728912108E-3</c:v>
                </c:pt>
                <c:pt idx="167">
                  <c:v>9.6704423687047798E-3</c:v>
                </c:pt>
                <c:pt idx="168">
                  <c:v>9.6073561543416602E-3</c:v>
                </c:pt>
                <c:pt idx="169">
                  <c:v>9.5313909810342198E-3</c:v>
                </c:pt>
                <c:pt idx="170">
                  <c:v>1.0138330701160001E-2</c:v>
                </c:pt>
                <c:pt idx="171">
                  <c:v>1.1014616596984101E-2</c:v>
                </c:pt>
                <c:pt idx="172">
                  <c:v>8.9321453444083394E-3</c:v>
                </c:pt>
                <c:pt idx="173">
                  <c:v>9.8829922266748197E-3</c:v>
                </c:pt>
                <c:pt idx="174">
                  <c:v>9.7802548484580507E-3</c:v>
                </c:pt>
                <c:pt idx="175">
                  <c:v>1.07491765507352E-2</c:v>
                </c:pt>
                <c:pt idx="176">
                  <c:v>1.0957286700493301E-2</c:v>
                </c:pt>
                <c:pt idx="177">
                  <c:v>1.12064800510542E-2</c:v>
                </c:pt>
                <c:pt idx="178">
                  <c:v>1.16645187110425E-2</c:v>
                </c:pt>
                <c:pt idx="179">
                  <c:v>1.4950671932719199E-2</c:v>
                </c:pt>
                <c:pt idx="180">
                  <c:v>1.36178503906668E-2</c:v>
                </c:pt>
                <c:pt idx="181">
                  <c:v>1.23397994208769E-2</c:v>
                </c:pt>
                <c:pt idx="182">
                  <c:v>1.3041151773786799E-2</c:v>
                </c:pt>
                <c:pt idx="183">
                  <c:v>1.2196579485118901E-2</c:v>
                </c:pt>
                <c:pt idx="184">
                  <c:v>8.7534660925096906E-3</c:v>
                </c:pt>
                <c:pt idx="185">
                  <c:v>8.4990567047277393E-3</c:v>
                </c:pt>
                <c:pt idx="186">
                  <c:v>8.3295964796094892E-3</c:v>
                </c:pt>
                <c:pt idx="187">
                  <c:v>6.8233781257347201E-3</c:v>
                </c:pt>
                <c:pt idx="188">
                  <c:v>6.8387897576691501E-3</c:v>
                </c:pt>
                <c:pt idx="189">
                  <c:v>6.3725086888118199E-3</c:v>
                </c:pt>
                <c:pt idx="190">
                  <c:v>8.2095189395505804E-3</c:v>
                </c:pt>
                <c:pt idx="191">
                  <c:v>8.3536541574743897E-3</c:v>
                </c:pt>
                <c:pt idx="192">
                  <c:v>8.6574041275756797E-3</c:v>
                </c:pt>
                <c:pt idx="193">
                  <c:v>8.4411775729197405E-3</c:v>
                </c:pt>
                <c:pt idx="194">
                  <c:v>7.4548226104888199E-3</c:v>
                </c:pt>
                <c:pt idx="195">
                  <c:v>9.3918919747697505E-3</c:v>
                </c:pt>
                <c:pt idx="196">
                  <c:v>9.3034242334932397E-3</c:v>
                </c:pt>
                <c:pt idx="197">
                  <c:v>8.7486108283786699E-3</c:v>
                </c:pt>
                <c:pt idx="198">
                  <c:v>8.9894861413642099E-3</c:v>
                </c:pt>
                <c:pt idx="199">
                  <c:v>9.0228341929153091E-3</c:v>
                </c:pt>
                <c:pt idx="200">
                  <c:v>5.8772203349051104E-3</c:v>
                </c:pt>
                <c:pt idx="201">
                  <c:v>6.6225727909523802E-3</c:v>
                </c:pt>
                <c:pt idx="202">
                  <c:v>6.8926788804840999E-3</c:v>
                </c:pt>
                <c:pt idx="203">
                  <c:v>8.5240280233288106E-3</c:v>
                </c:pt>
                <c:pt idx="204">
                  <c:v>8.59433039115781E-3</c:v>
                </c:pt>
                <c:pt idx="205">
                  <c:v>8.4447298884218393E-3</c:v>
                </c:pt>
                <c:pt idx="206">
                  <c:v>7.8542600654176193E-3</c:v>
                </c:pt>
                <c:pt idx="207">
                  <c:v>7.89746240630332E-3</c:v>
                </c:pt>
                <c:pt idx="208">
                  <c:v>8.1577381612602806E-3</c:v>
                </c:pt>
                <c:pt idx="209">
                  <c:v>1.9327709400915199E-2</c:v>
                </c:pt>
                <c:pt idx="210">
                  <c:v>1.92217295582124E-2</c:v>
                </c:pt>
                <c:pt idx="211">
                  <c:v>1.9158208423393601E-2</c:v>
                </c:pt>
                <c:pt idx="212">
                  <c:v>1.9526411386313301E-2</c:v>
                </c:pt>
                <c:pt idx="213">
                  <c:v>1.8997489433912301E-2</c:v>
                </c:pt>
                <c:pt idx="214">
                  <c:v>8.9637032404253705E-3</c:v>
                </c:pt>
                <c:pt idx="215">
                  <c:v>8.9479935719190794E-3</c:v>
                </c:pt>
                <c:pt idx="216">
                  <c:v>9.0209022990781207E-3</c:v>
                </c:pt>
                <c:pt idx="217">
                  <c:v>8.5523427140842996E-3</c:v>
                </c:pt>
                <c:pt idx="218">
                  <c:v>6.7545632510278304E-3</c:v>
                </c:pt>
                <c:pt idx="219">
                  <c:v>6.4300299299615898E-3</c:v>
                </c:pt>
                <c:pt idx="220">
                  <c:v>6.6109993060718096E-3</c:v>
                </c:pt>
                <c:pt idx="221">
                  <c:v>6.8342764752604901E-3</c:v>
                </c:pt>
                <c:pt idx="222">
                  <c:v>7.0432888666291799E-3</c:v>
                </c:pt>
                <c:pt idx="223">
                  <c:v>6.6215693010012698E-3</c:v>
                </c:pt>
                <c:pt idx="224">
                  <c:v>6.2367987878588597E-3</c:v>
                </c:pt>
                <c:pt idx="225">
                  <c:v>6.5323276876047501E-3</c:v>
                </c:pt>
                <c:pt idx="226">
                  <c:v>6.6572654955651504E-3</c:v>
                </c:pt>
                <c:pt idx="227">
                  <c:v>5.7182312953261202E-3</c:v>
                </c:pt>
                <c:pt idx="228">
                  <c:v>5.0624807379497996E-3</c:v>
                </c:pt>
                <c:pt idx="229">
                  <c:v>4.7367374745736603E-3</c:v>
                </c:pt>
                <c:pt idx="230">
                  <c:v>4.1893635729774604E-3</c:v>
                </c:pt>
                <c:pt idx="231">
                  <c:v>3.5419547531275902E-3</c:v>
                </c:pt>
                <c:pt idx="232">
                  <c:v>2.7743331056474499E-3</c:v>
                </c:pt>
                <c:pt idx="233">
                  <c:v>2.6465930476933801E-3</c:v>
                </c:pt>
                <c:pt idx="234">
                  <c:v>3.1062970361396399E-3</c:v>
                </c:pt>
                <c:pt idx="235">
                  <c:v>4.95243022144406E-3</c:v>
                </c:pt>
                <c:pt idx="236">
                  <c:v>4.80544031773706E-3</c:v>
                </c:pt>
                <c:pt idx="237">
                  <c:v>6.0862921376701002E-3</c:v>
                </c:pt>
                <c:pt idx="238">
                  <c:v>8.9974521563172798E-3</c:v>
                </c:pt>
                <c:pt idx="239">
                  <c:v>9.07238927132876E-3</c:v>
                </c:pt>
                <c:pt idx="240">
                  <c:v>8.2637074317432804E-3</c:v>
                </c:pt>
                <c:pt idx="241">
                  <c:v>8.3396106284544108E-3</c:v>
                </c:pt>
                <c:pt idx="242">
                  <c:v>8.1192132988977105E-3</c:v>
                </c:pt>
                <c:pt idx="243">
                  <c:v>5.1757637686393803E-3</c:v>
                </c:pt>
                <c:pt idx="244">
                  <c:v>5.0358759357376302E-3</c:v>
                </c:pt>
                <c:pt idx="245">
                  <c:v>4.4268307339418904E-3</c:v>
                </c:pt>
                <c:pt idx="246">
                  <c:v>5.6357196728293304E-3</c:v>
                </c:pt>
                <c:pt idx="247">
                  <c:v>4.8555176405005503E-3</c:v>
                </c:pt>
                <c:pt idx="248">
                  <c:v>5.9161545219652296E-3</c:v>
                </c:pt>
                <c:pt idx="249">
                  <c:v>5.6323873903124802E-3</c:v>
                </c:pt>
                <c:pt idx="250">
                  <c:v>6.0617974281473802E-3</c:v>
                </c:pt>
                <c:pt idx="251">
                  <c:v>8.6579075858015907E-3</c:v>
                </c:pt>
                <c:pt idx="252">
                  <c:v>9.2831300864372503E-3</c:v>
                </c:pt>
                <c:pt idx="253">
                  <c:v>8.6016834868891199E-3</c:v>
                </c:pt>
                <c:pt idx="254">
                  <c:v>8.6597518487256196E-3</c:v>
                </c:pt>
                <c:pt idx="255">
                  <c:v>8.4125128553403893E-3</c:v>
                </c:pt>
                <c:pt idx="256">
                  <c:v>5.7328259619139404E-3</c:v>
                </c:pt>
                <c:pt idx="257">
                  <c:v>5.1694338542762003E-3</c:v>
                </c:pt>
                <c:pt idx="258">
                  <c:v>5.22816009348982E-3</c:v>
                </c:pt>
                <c:pt idx="259">
                  <c:v>5.1451445634080797E-3</c:v>
                </c:pt>
                <c:pt idx="260">
                  <c:v>5.0485885629565101E-3</c:v>
                </c:pt>
                <c:pt idx="261">
                  <c:v>4.0897149620750198E-3</c:v>
                </c:pt>
                <c:pt idx="262">
                  <c:v>4.0989541271921701E-3</c:v>
                </c:pt>
                <c:pt idx="263">
                  <c:v>4.6444601363122501E-3</c:v>
                </c:pt>
                <c:pt idx="264">
                  <c:v>6.2479079256684599E-3</c:v>
                </c:pt>
                <c:pt idx="265">
                  <c:v>7.1227425484306096E-3</c:v>
                </c:pt>
                <c:pt idx="266">
                  <c:v>7.0036794871202804E-3</c:v>
                </c:pt>
                <c:pt idx="267">
                  <c:v>6.6569264680886604E-3</c:v>
                </c:pt>
                <c:pt idx="268">
                  <c:v>6.6918752206141701E-3</c:v>
                </c:pt>
                <c:pt idx="269">
                  <c:v>5.1101655136828296E-3</c:v>
                </c:pt>
                <c:pt idx="270">
                  <c:v>1.27366878550009E-2</c:v>
                </c:pt>
                <c:pt idx="271">
                  <c:v>1.38897515327933E-2</c:v>
                </c:pt>
                <c:pt idx="272">
                  <c:v>1.6339951705994799E-2</c:v>
                </c:pt>
                <c:pt idx="273">
                  <c:v>1.6636917920486601E-2</c:v>
                </c:pt>
                <c:pt idx="274">
                  <c:v>1.7579003758210102E-2</c:v>
                </c:pt>
                <c:pt idx="275">
                  <c:v>1.33397320962323E-2</c:v>
                </c:pt>
                <c:pt idx="276">
                  <c:v>1.2457569488354201E-2</c:v>
                </c:pt>
                <c:pt idx="277">
                  <c:v>9.7266837006516893E-3</c:v>
                </c:pt>
                <c:pt idx="278">
                  <c:v>1.09045412815055E-2</c:v>
                </c:pt>
                <c:pt idx="279">
                  <c:v>1.0934261779392799E-2</c:v>
                </c:pt>
                <c:pt idx="280">
                  <c:v>1.1037704679847099E-2</c:v>
                </c:pt>
                <c:pt idx="281">
                  <c:v>1.0727556515264899E-2</c:v>
                </c:pt>
                <c:pt idx="282">
                  <c:v>1.02979658941712E-2</c:v>
                </c:pt>
                <c:pt idx="283">
                  <c:v>1.0790508152351301E-2</c:v>
                </c:pt>
                <c:pt idx="284">
                  <c:v>9.5442653172872396E-3</c:v>
                </c:pt>
                <c:pt idx="285">
                  <c:v>8.6130526816349303E-3</c:v>
                </c:pt>
                <c:pt idx="286">
                  <c:v>8.6537351662531008E-3</c:v>
                </c:pt>
                <c:pt idx="287">
                  <c:v>8.6901655890199003E-3</c:v>
                </c:pt>
                <c:pt idx="288">
                  <c:v>4.6642849985545397E-3</c:v>
                </c:pt>
                <c:pt idx="289">
                  <c:v>4.0099932895564698E-3</c:v>
                </c:pt>
                <c:pt idx="290">
                  <c:v>4.2203772851719303E-3</c:v>
                </c:pt>
                <c:pt idx="291">
                  <c:v>3.9749288304755104E-3</c:v>
                </c:pt>
                <c:pt idx="292">
                  <c:v>3.6979381731706098E-3</c:v>
                </c:pt>
                <c:pt idx="293">
                  <c:v>4.17527513172938E-3</c:v>
                </c:pt>
                <c:pt idx="294">
                  <c:v>4.9808319266375503E-3</c:v>
                </c:pt>
                <c:pt idx="295">
                  <c:v>7.94376378067751E-3</c:v>
                </c:pt>
                <c:pt idx="296">
                  <c:v>9.4950650331146504E-3</c:v>
                </c:pt>
                <c:pt idx="297">
                  <c:v>1.01535733895999E-2</c:v>
                </c:pt>
                <c:pt idx="298">
                  <c:v>1.03790925903478E-2</c:v>
                </c:pt>
                <c:pt idx="299">
                  <c:v>1.0174604965026699E-2</c:v>
                </c:pt>
                <c:pt idx="300">
                  <c:v>8.2227313812590196E-3</c:v>
                </c:pt>
                <c:pt idx="301">
                  <c:v>6.2746181292605103E-3</c:v>
                </c:pt>
                <c:pt idx="302">
                  <c:v>5.8630758360026297E-3</c:v>
                </c:pt>
                <c:pt idx="303">
                  <c:v>5.3538550698206504E-3</c:v>
                </c:pt>
                <c:pt idx="304">
                  <c:v>5.3574437952612396E-3</c:v>
                </c:pt>
                <c:pt idx="305">
                  <c:v>6.9825886203968898E-3</c:v>
                </c:pt>
                <c:pt idx="306">
                  <c:v>1.2151400484490101E-2</c:v>
                </c:pt>
                <c:pt idx="307">
                  <c:v>1.44880068418197E-2</c:v>
                </c:pt>
                <c:pt idx="308">
                  <c:v>1.5451432587112599E-2</c:v>
                </c:pt>
                <c:pt idx="309">
                  <c:v>1.7215012076819601E-2</c:v>
                </c:pt>
                <c:pt idx="310">
                  <c:v>1.7303234090132499E-2</c:v>
                </c:pt>
                <c:pt idx="311">
                  <c:v>1.4502024070087599E-2</c:v>
                </c:pt>
                <c:pt idx="312">
                  <c:v>1.3284453803273E-2</c:v>
                </c:pt>
                <c:pt idx="313">
                  <c:v>1.37330895006668E-2</c:v>
                </c:pt>
                <c:pt idx="314">
                  <c:v>1.18617506578575E-2</c:v>
                </c:pt>
                <c:pt idx="315">
                  <c:v>1.14710202706454E-2</c:v>
                </c:pt>
                <c:pt idx="316">
                  <c:v>1.2116793461390401E-2</c:v>
                </c:pt>
                <c:pt idx="317">
                  <c:v>1.2869895882578501E-2</c:v>
                </c:pt>
                <c:pt idx="318">
                  <c:v>1.24601338947351E-2</c:v>
                </c:pt>
                <c:pt idx="319">
                  <c:v>1.21474823485154E-2</c:v>
                </c:pt>
                <c:pt idx="320">
                  <c:v>1.4996857724678399E-2</c:v>
                </c:pt>
                <c:pt idx="321">
                  <c:v>1.4787501525139199E-2</c:v>
                </c:pt>
                <c:pt idx="322">
                  <c:v>1.34879250309518E-2</c:v>
                </c:pt>
                <c:pt idx="323">
                  <c:v>1.25220807462708E-2</c:v>
                </c:pt>
                <c:pt idx="324">
                  <c:v>1.26277184079755E-2</c:v>
                </c:pt>
                <c:pt idx="325">
                  <c:v>1.0038353108138999E-2</c:v>
                </c:pt>
                <c:pt idx="326">
                  <c:v>9.9889567142202405E-3</c:v>
                </c:pt>
                <c:pt idx="327">
                  <c:v>9.9060388864954593E-3</c:v>
                </c:pt>
                <c:pt idx="328">
                  <c:v>1.02860435139508E-2</c:v>
                </c:pt>
                <c:pt idx="329">
                  <c:v>9.3418979995848906E-3</c:v>
                </c:pt>
                <c:pt idx="330">
                  <c:v>8.1890156081154408E-3</c:v>
                </c:pt>
                <c:pt idx="331">
                  <c:v>1.03912397387856E-2</c:v>
                </c:pt>
                <c:pt idx="332">
                  <c:v>1.01248001132755E-2</c:v>
                </c:pt>
                <c:pt idx="333">
                  <c:v>1.1090706849013299E-2</c:v>
                </c:pt>
                <c:pt idx="334">
                  <c:v>1.1727718200202301E-2</c:v>
                </c:pt>
                <c:pt idx="335">
                  <c:v>1.2031550869952E-2</c:v>
                </c:pt>
                <c:pt idx="336">
                  <c:v>8.1770208577808708E-3</c:v>
                </c:pt>
                <c:pt idx="337">
                  <c:v>8.2103642451445205E-3</c:v>
                </c:pt>
                <c:pt idx="338">
                  <c:v>6.5883648383445997E-3</c:v>
                </c:pt>
                <c:pt idx="339">
                  <c:v>6.2457932347105899E-3</c:v>
                </c:pt>
                <c:pt idx="340">
                  <c:v>5.6600853774690001E-3</c:v>
                </c:pt>
                <c:pt idx="341">
                  <c:v>6.9685889982199099E-3</c:v>
                </c:pt>
                <c:pt idx="342">
                  <c:v>7.01498499604829E-3</c:v>
                </c:pt>
                <c:pt idx="343">
                  <c:v>9.3829580470751704E-3</c:v>
                </c:pt>
                <c:pt idx="344">
                  <c:v>8.8283689871376508E-3</c:v>
                </c:pt>
                <c:pt idx="345">
                  <c:v>1.57328275444579E-2</c:v>
                </c:pt>
                <c:pt idx="346">
                  <c:v>1.53874105681294E-2</c:v>
                </c:pt>
                <c:pt idx="347">
                  <c:v>1.5265127027024801E-2</c:v>
                </c:pt>
                <c:pt idx="348">
                  <c:v>1.5196775402266501E-2</c:v>
                </c:pt>
                <c:pt idx="349">
                  <c:v>1.56151111760223E-2</c:v>
                </c:pt>
                <c:pt idx="350">
                  <c:v>1.1222079289424499E-2</c:v>
                </c:pt>
                <c:pt idx="351">
                  <c:v>1.17529470164163E-2</c:v>
                </c:pt>
                <c:pt idx="352">
                  <c:v>1.12873652935035E-2</c:v>
                </c:pt>
                <c:pt idx="353">
                  <c:v>9.2633847908799305E-3</c:v>
                </c:pt>
                <c:pt idx="354">
                  <c:v>9.3290629611966405E-3</c:v>
                </c:pt>
                <c:pt idx="355">
                  <c:v>9.7371316905400795E-3</c:v>
                </c:pt>
                <c:pt idx="356">
                  <c:v>9.0634634693189092E-3</c:v>
                </c:pt>
                <c:pt idx="357">
                  <c:v>8.8019100194015997E-3</c:v>
                </c:pt>
                <c:pt idx="358">
                  <c:v>1.0165984269025E-2</c:v>
                </c:pt>
                <c:pt idx="359">
                  <c:v>8.8570266062410492E-3</c:v>
                </c:pt>
                <c:pt idx="360">
                  <c:v>8.5484832003515504E-3</c:v>
                </c:pt>
                <c:pt idx="361">
                  <c:v>9.9747138463949399E-3</c:v>
                </c:pt>
                <c:pt idx="362">
                  <c:v>1.11356339086404E-2</c:v>
                </c:pt>
                <c:pt idx="363">
                  <c:v>9.6781739889942806E-3</c:v>
                </c:pt>
                <c:pt idx="364">
                  <c:v>9.4883362040482592E-3</c:v>
                </c:pt>
                <c:pt idx="365">
                  <c:v>8.5641875436723996E-3</c:v>
                </c:pt>
                <c:pt idx="366">
                  <c:v>6.6633955327742196E-3</c:v>
                </c:pt>
                <c:pt idx="367">
                  <c:v>4.4605998991210502E-3</c:v>
                </c:pt>
                <c:pt idx="368">
                  <c:v>5.4224694290829802E-3</c:v>
                </c:pt>
                <c:pt idx="369">
                  <c:v>6.3983958625028099E-3</c:v>
                </c:pt>
                <c:pt idx="370">
                  <c:v>1.3115970738899699E-2</c:v>
                </c:pt>
                <c:pt idx="371">
                  <c:v>1.36448377224567E-2</c:v>
                </c:pt>
                <c:pt idx="372">
                  <c:v>1.3948487174675801E-2</c:v>
                </c:pt>
                <c:pt idx="373">
                  <c:v>1.4102697026610701E-2</c:v>
                </c:pt>
                <c:pt idx="374">
                  <c:v>1.45054328794761E-2</c:v>
                </c:pt>
                <c:pt idx="375">
                  <c:v>1.70421867842134E-2</c:v>
                </c:pt>
                <c:pt idx="376">
                  <c:v>2.2830987714881099E-2</c:v>
                </c:pt>
                <c:pt idx="377">
                  <c:v>3.4712102132253397E-2</c:v>
                </c:pt>
                <c:pt idx="378">
                  <c:v>3.8501906220701501E-2</c:v>
                </c:pt>
                <c:pt idx="379">
                  <c:v>4.1127214076077501E-2</c:v>
                </c:pt>
                <c:pt idx="380">
                  <c:v>4.0573538425183998E-2</c:v>
                </c:pt>
                <c:pt idx="381">
                  <c:v>3.7793508090750799E-2</c:v>
                </c:pt>
                <c:pt idx="382">
                  <c:v>2.8593958766858801E-2</c:v>
                </c:pt>
                <c:pt idx="383">
                  <c:v>2.1895779268760601E-2</c:v>
                </c:pt>
                <c:pt idx="384">
                  <c:v>1.93716266247216E-2</c:v>
                </c:pt>
                <c:pt idx="385">
                  <c:v>1.7356209747528599E-2</c:v>
                </c:pt>
                <c:pt idx="386">
                  <c:v>1.54942362189842E-2</c:v>
                </c:pt>
                <c:pt idx="387">
                  <c:v>1.4136371799130401E-2</c:v>
                </c:pt>
                <c:pt idx="388">
                  <c:v>1.46291734553362E-2</c:v>
                </c:pt>
                <c:pt idx="389">
                  <c:v>1.8666394172630899E-2</c:v>
                </c:pt>
                <c:pt idx="390">
                  <c:v>1.7540114710811801E-2</c:v>
                </c:pt>
                <c:pt idx="391">
                  <c:v>1.7767975532352799E-2</c:v>
                </c:pt>
                <c:pt idx="392">
                  <c:v>1.91824841645096E-2</c:v>
                </c:pt>
                <c:pt idx="393">
                  <c:v>1.8805897925902201E-2</c:v>
                </c:pt>
                <c:pt idx="394">
                  <c:v>1.1482283428269799E-2</c:v>
                </c:pt>
                <c:pt idx="395">
                  <c:v>1.5325306510155999E-2</c:v>
                </c:pt>
                <c:pt idx="396">
                  <c:v>1.6215995924388299E-2</c:v>
                </c:pt>
                <c:pt idx="397">
                  <c:v>1.4993535564163E-2</c:v>
                </c:pt>
                <c:pt idx="398">
                  <c:v>1.4780124987287599E-2</c:v>
                </c:pt>
                <c:pt idx="399">
                  <c:v>1.4418235002454099E-2</c:v>
                </c:pt>
                <c:pt idx="400">
                  <c:v>1.0376301193619699E-2</c:v>
                </c:pt>
                <c:pt idx="401">
                  <c:v>8.8457835597971993E-3</c:v>
                </c:pt>
                <c:pt idx="402">
                  <c:v>9.8489080630182798E-3</c:v>
                </c:pt>
                <c:pt idx="403">
                  <c:v>9.0745051229367997E-3</c:v>
                </c:pt>
                <c:pt idx="404">
                  <c:v>8.9192112387378696E-3</c:v>
                </c:pt>
                <c:pt idx="405">
                  <c:v>9.7972464713258194E-3</c:v>
                </c:pt>
                <c:pt idx="406">
                  <c:v>7.9338299290463103E-3</c:v>
                </c:pt>
                <c:pt idx="407">
                  <c:v>1.02835368498347E-2</c:v>
                </c:pt>
                <c:pt idx="408">
                  <c:v>1.1453100295914301E-2</c:v>
                </c:pt>
                <c:pt idx="409">
                  <c:v>1.56879000217202E-2</c:v>
                </c:pt>
                <c:pt idx="410">
                  <c:v>1.7887353492973299E-2</c:v>
                </c:pt>
                <c:pt idx="411">
                  <c:v>2.0456640480237001E-2</c:v>
                </c:pt>
                <c:pt idx="412">
                  <c:v>1.91664778942627E-2</c:v>
                </c:pt>
                <c:pt idx="413">
                  <c:v>2.0695205545766801E-2</c:v>
                </c:pt>
                <c:pt idx="414">
                  <c:v>1.9059469626934E-2</c:v>
                </c:pt>
                <c:pt idx="415">
                  <c:v>1.79799811858205E-2</c:v>
                </c:pt>
                <c:pt idx="416">
                  <c:v>1.55010550566397E-2</c:v>
                </c:pt>
                <c:pt idx="417">
                  <c:v>1.5388426688550101E-2</c:v>
                </c:pt>
                <c:pt idx="418">
                  <c:v>1.2307658643057801E-2</c:v>
                </c:pt>
                <c:pt idx="419">
                  <c:v>9.5413758657896999E-3</c:v>
                </c:pt>
                <c:pt idx="420">
                  <c:v>7.8781384079588904E-3</c:v>
                </c:pt>
                <c:pt idx="421">
                  <c:v>8.0674619745095093E-3</c:v>
                </c:pt>
                <c:pt idx="422">
                  <c:v>8.7914505949173698E-3</c:v>
                </c:pt>
                <c:pt idx="423">
                  <c:v>8.6185415030699698E-3</c:v>
                </c:pt>
                <c:pt idx="424">
                  <c:v>8.3939449827940705E-3</c:v>
                </c:pt>
                <c:pt idx="425">
                  <c:v>8.2389264767330998E-3</c:v>
                </c:pt>
                <c:pt idx="426">
                  <c:v>8.6008876645513495E-3</c:v>
                </c:pt>
                <c:pt idx="427">
                  <c:v>8.4165189057304503E-3</c:v>
                </c:pt>
                <c:pt idx="428">
                  <c:v>8.86096588424512E-3</c:v>
                </c:pt>
                <c:pt idx="429">
                  <c:v>9.3599735135805901E-3</c:v>
                </c:pt>
                <c:pt idx="430">
                  <c:v>9.1003396567176601E-3</c:v>
                </c:pt>
                <c:pt idx="431">
                  <c:v>8.2014937542064601E-3</c:v>
                </c:pt>
                <c:pt idx="432">
                  <c:v>9.1465835252646996E-3</c:v>
                </c:pt>
                <c:pt idx="433">
                  <c:v>9.6463847899592708E-3</c:v>
                </c:pt>
                <c:pt idx="434">
                  <c:v>8.8855762721529608E-3</c:v>
                </c:pt>
                <c:pt idx="435">
                  <c:v>1.0333965089458301E-2</c:v>
                </c:pt>
                <c:pt idx="436">
                  <c:v>1.01255934588769E-2</c:v>
                </c:pt>
                <c:pt idx="437">
                  <c:v>8.7689494733740603E-3</c:v>
                </c:pt>
                <c:pt idx="438">
                  <c:v>7.6622880452591E-3</c:v>
                </c:pt>
                <c:pt idx="439">
                  <c:v>9.8345292065689493E-3</c:v>
                </c:pt>
                <c:pt idx="440">
                  <c:v>8.8663152350641292E-3</c:v>
                </c:pt>
                <c:pt idx="441">
                  <c:v>9.7644671932267408E-3</c:v>
                </c:pt>
                <c:pt idx="442">
                  <c:v>9.3349724344678406E-3</c:v>
                </c:pt>
                <c:pt idx="443">
                  <c:v>9.2898742389455596E-3</c:v>
                </c:pt>
                <c:pt idx="444">
                  <c:v>6.92367437830622E-3</c:v>
                </c:pt>
                <c:pt idx="445">
                  <c:v>7.6685632259126503E-3</c:v>
                </c:pt>
                <c:pt idx="446">
                  <c:v>8.8256029805271995E-3</c:v>
                </c:pt>
                <c:pt idx="447">
                  <c:v>1.14175800960981E-2</c:v>
                </c:pt>
                <c:pt idx="448">
                  <c:v>1.72743670909071E-2</c:v>
                </c:pt>
                <c:pt idx="449">
                  <c:v>1.9076807197617701E-2</c:v>
                </c:pt>
                <c:pt idx="450">
                  <c:v>2.0919315680338599E-2</c:v>
                </c:pt>
                <c:pt idx="451">
                  <c:v>2.0257864702003602E-2</c:v>
                </c:pt>
                <c:pt idx="452">
                  <c:v>1.8837761514632099E-2</c:v>
                </c:pt>
                <c:pt idx="453">
                  <c:v>1.23372266093702E-2</c:v>
                </c:pt>
                <c:pt idx="454">
                  <c:v>9.6092651719955902E-3</c:v>
                </c:pt>
                <c:pt idx="455">
                  <c:v>7.4459408903301801E-3</c:v>
                </c:pt>
                <c:pt idx="456">
                  <c:v>7.0326563050204204E-3</c:v>
                </c:pt>
                <c:pt idx="457">
                  <c:v>7.0418335656273201E-3</c:v>
                </c:pt>
                <c:pt idx="458">
                  <c:v>8.5154126822876899E-3</c:v>
                </c:pt>
                <c:pt idx="459">
                  <c:v>9.2775037329300408E-3</c:v>
                </c:pt>
                <c:pt idx="460">
                  <c:v>2.3525325266542101E-2</c:v>
                </c:pt>
                <c:pt idx="461">
                  <c:v>2.48310864768478E-2</c:v>
                </c:pt>
                <c:pt idx="462">
                  <c:v>2.48943506434267E-2</c:v>
                </c:pt>
                <c:pt idx="463">
                  <c:v>2.5715920213813501E-2</c:v>
                </c:pt>
                <c:pt idx="464">
                  <c:v>2.7139688778071599E-2</c:v>
                </c:pt>
                <c:pt idx="465">
                  <c:v>1.6681395352071301E-2</c:v>
                </c:pt>
                <c:pt idx="466">
                  <c:v>2.1421127249369599E-2</c:v>
                </c:pt>
                <c:pt idx="467">
                  <c:v>2.1786539328732601E-2</c:v>
                </c:pt>
                <c:pt idx="468">
                  <c:v>2.2671430970197502E-2</c:v>
                </c:pt>
                <c:pt idx="469">
                  <c:v>2.11927496731215E-2</c:v>
                </c:pt>
                <c:pt idx="470">
                  <c:v>2.13813338445362E-2</c:v>
                </c:pt>
                <c:pt idx="471">
                  <c:v>1.46750628477791E-2</c:v>
                </c:pt>
                <c:pt idx="472">
                  <c:v>1.4841545915519901E-2</c:v>
                </c:pt>
                <c:pt idx="473">
                  <c:v>1.2975751268966201E-2</c:v>
                </c:pt>
                <c:pt idx="474">
                  <c:v>1.2322758179917299E-2</c:v>
                </c:pt>
                <c:pt idx="475">
                  <c:v>1.45758948561578E-2</c:v>
                </c:pt>
                <c:pt idx="476">
                  <c:v>1.6769040124745799E-2</c:v>
                </c:pt>
                <c:pt idx="477">
                  <c:v>1.7593630701448801E-2</c:v>
                </c:pt>
                <c:pt idx="478">
                  <c:v>1.6916384464783E-2</c:v>
                </c:pt>
                <c:pt idx="479">
                  <c:v>1.7542952673885601E-2</c:v>
                </c:pt>
                <c:pt idx="480">
                  <c:v>1.55895122232624E-2</c:v>
                </c:pt>
                <c:pt idx="481">
                  <c:v>1.5286741998856599E-2</c:v>
                </c:pt>
                <c:pt idx="482">
                  <c:v>1.44003868409426E-2</c:v>
                </c:pt>
                <c:pt idx="483">
                  <c:v>1.51893620529218E-2</c:v>
                </c:pt>
                <c:pt idx="484">
                  <c:v>1.6020054992839601E-2</c:v>
                </c:pt>
                <c:pt idx="485">
                  <c:v>1.7199964594105398E-2</c:v>
                </c:pt>
                <c:pt idx="486">
                  <c:v>1.4434205113191099E-2</c:v>
                </c:pt>
                <c:pt idx="487">
                  <c:v>1.64914272687516E-2</c:v>
                </c:pt>
                <c:pt idx="488">
                  <c:v>1.39939697521576E-2</c:v>
                </c:pt>
                <c:pt idx="489">
                  <c:v>1.24852969078319E-2</c:v>
                </c:pt>
                <c:pt idx="490">
                  <c:v>1.5196941287393699E-2</c:v>
                </c:pt>
                <c:pt idx="491">
                  <c:v>1.60840952510381E-2</c:v>
                </c:pt>
                <c:pt idx="492">
                  <c:v>1.62017478319577E-2</c:v>
                </c:pt>
                <c:pt idx="493">
                  <c:v>1.77349523998096E-2</c:v>
                </c:pt>
                <c:pt idx="494">
                  <c:v>1.7580877429871598E-2</c:v>
                </c:pt>
                <c:pt idx="495">
                  <c:v>1.47475165724278E-2</c:v>
                </c:pt>
                <c:pt idx="496">
                  <c:v>1.37955770181553E-2</c:v>
                </c:pt>
                <c:pt idx="497">
                  <c:v>1.1529982556510001E-2</c:v>
                </c:pt>
                <c:pt idx="498">
                  <c:v>1.05989843462551E-2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9-F340-AE37-3EEEE5F31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547439"/>
        <c:axId val="868583359"/>
      </c:lineChart>
      <c:catAx>
        <c:axId val="21654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83359"/>
        <c:crosses val="autoZero"/>
        <c:auto val="1"/>
        <c:lblAlgn val="ctr"/>
        <c:lblOffset val="100"/>
        <c:noMultiLvlLbl val="0"/>
      </c:catAx>
      <c:valAx>
        <c:axId val="8685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4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'label_PFE(&lt;3%)'!$A$1</c:f>
              <c:strCache>
                <c:ptCount val="1"/>
                <c:pt idx="0">
                  <c:v>PFE_Vol(&lt;3%)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'label_PFE(&lt;3%)'!$A$2:$A$491</c:f>
              <c:numCache>
                <c:formatCode>0.0000%</c:formatCode>
                <c:ptCount val="490"/>
                <c:pt idx="0">
                  <c:v>7.1817032723373196E-3</c:v>
                </c:pt>
                <c:pt idx="1">
                  <c:v>6.9603921342776603E-3</c:v>
                </c:pt>
                <c:pt idx="2">
                  <c:v>6.4642312268954703E-3</c:v>
                </c:pt>
                <c:pt idx="3">
                  <c:v>6.5440238824222103E-3</c:v>
                </c:pt>
                <c:pt idx="4">
                  <c:v>6.0013015567854204E-3</c:v>
                </c:pt>
                <c:pt idx="5">
                  <c:v>6.1021774579518E-3</c:v>
                </c:pt>
                <c:pt idx="6">
                  <c:v>6.8777916181278799E-3</c:v>
                </c:pt>
                <c:pt idx="7">
                  <c:v>8.0195408179896104E-3</c:v>
                </c:pt>
                <c:pt idx="8">
                  <c:v>7.8283422438157699E-3</c:v>
                </c:pt>
                <c:pt idx="9">
                  <c:v>7.9660368201729496E-3</c:v>
                </c:pt>
                <c:pt idx="10">
                  <c:v>8.2161043189054993E-3</c:v>
                </c:pt>
                <c:pt idx="11">
                  <c:v>8.0644181518022395E-3</c:v>
                </c:pt>
                <c:pt idx="12">
                  <c:v>7.1860065774426597E-3</c:v>
                </c:pt>
                <c:pt idx="13">
                  <c:v>7.9172781851110704E-3</c:v>
                </c:pt>
                <c:pt idx="14">
                  <c:v>8.0856515276988197E-3</c:v>
                </c:pt>
                <c:pt idx="15">
                  <c:v>7.5963879453498301E-3</c:v>
                </c:pt>
                <c:pt idx="16">
                  <c:v>7.9879877455712994E-3</c:v>
                </c:pt>
                <c:pt idx="17">
                  <c:v>7.9476264036441695E-3</c:v>
                </c:pt>
                <c:pt idx="18">
                  <c:v>7.2749256343833E-3</c:v>
                </c:pt>
                <c:pt idx="19">
                  <c:v>8.3609187092926595E-3</c:v>
                </c:pt>
                <c:pt idx="20">
                  <c:v>7.8611230434092304E-3</c:v>
                </c:pt>
                <c:pt idx="21">
                  <c:v>6.8353491555159197E-3</c:v>
                </c:pt>
                <c:pt idx="22">
                  <c:v>7.1353299359550697E-3</c:v>
                </c:pt>
                <c:pt idx="23">
                  <c:v>7.1073502729489596E-3</c:v>
                </c:pt>
                <c:pt idx="24">
                  <c:v>5.8553787251321796E-3</c:v>
                </c:pt>
                <c:pt idx="25">
                  <c:v>6.3620227535953998E-3</c:v>
                </c:pt>
                <c:pt idx="26">
                  <c:v>6.5874386070385602E-3</c:v>
                </c:pt>
                <c:pt idx="27">
                  <c:v>6.5260868210932303E-3</c:v>
                </c:pt>
                <c:pt idx="28">
                  <c:v>8.9523392937133801E-3</c:v>
                </c:pt>
                <c:pt idx="29">
                  <c:v>9.4411959691628102E-3</c:v>
                </c:pt>
                <c:pt idx="30">
                  <c:v>1.03572888332117E-2</c:v>
                </c:pt>
                <c:pt idx="31">
                  <c:v>1.4145164559907599E-2</c:v>
                </c:pt>
                <c:pt idx="32">
                  <c:v>1.42360751014734E-2</c:v>
                </c:pt>
                <c:pt idx="33">
                  <c:v>1.2341079364670099E-2</c:v>
                </c:pt>
                <c:pt idx="34">
                  <c:v>1.1945833064109099E-2</c:v>
                </c:pt>
                <c:pt idx="35">
                  <c:v>1.4021377529428501E-2</c:v>
                </c:pt>
                <c:pt idx="36">
                  <c:v>1.19004227230276E-2</c:v>
                </c:pt>
                <c:pt idx="37">
                  <c:v>1.2401972916282301E-2</c:v>
                </c:pt>
                <c:pt idx="38">
                  <c:v>1.28933969199105E-2</c:v>
                </c:pt>
                <c:pt idx="39">
                  <c:v>1.2351425065945601E-2</c:v>
                </c:pt>
                <c:pt idx="40">
                  <c:v>8.6685622962458294E-3</c:v>
                </c:pt>
                <c:pt idx="41">
                  <c:v>7.6832104170272298E-3</c:v>
                </c:pt>
                <c:pt idx="42">
                  <c:v>7.5647247457175599E-3</c:v>
                </c:pt>
                <c:pt idx="43">
                  <c:v>6.6624765446945903E-3</c:v>
                </c:pt>
                <c:pt idx="44">
                  <c:v>6.7514969282755997E-3</c:v>
                </c:pt>
                <c:pt idx="45">
                  <c:v>6.8865861029680899E-3</c:v>
                </c:pt>
                <c:pt idx="46">
                  <c:v>7.5528996000827301E-3</c:v>
                </c:pt>
                <c:pt idx="47">
                  <c:v>6.3620750292953899E-3</c:v>
                </c:pt>
                <c:pt idx="48">
                  <c:v>6.1749113448821896E-3</c:v>
                </c:pt>
                <c:pt idx="49">
                  <c:v>6.5106776511611704E-3</c:v>
                </c:pt>
                <c:pt idx="50">
                  <c:v>7.1494089531764999E-3</c:v>
                </c:pt>
                <c:pt idx="51">
                  <c:v>6.1719841932576002E-3</c:v>
                </c:pt>
                <c:pt idx="52">
                  <c:v>6.6311396643109104E-3</c:v>
                </c:pt>
                <c:pt idx="53">
                  <c:v>7.57540831673305E-3</c:v>
                </c:pt>
                <c:pt idx="54">
                  <c:v>8.6291793234759395E-3</c:v>
                </c:pt>
                <c:pt idx="55">
                  <c:v>8.2958155376871897E-3</c:v>
                </c:pt>
                <c:pt idx="56">
                  <c:v>9.0222409186745296E-3</c:v>
                </c:pt>
                <c:pt idx="57">
                  <c:v>9.2191647962186207E-3</c:v>
                </c:pt>
                <c:pt idx="58">
                  <c:v>8.6192123718539099E-3</c:v>
                </c:pt>
                <c:pt idx="59">
                  <c:v>7.7052003544805098E-3</c:v>
                </c:pt>
                <c:pt idx="60">
                  <c:v>7.7160259102099097E-3</c:v>
                </c:pt>
                <c:pt idx="61">
                  <c:v>7.8201746571085196E-3</c:v>
                </c:pt>
                <c:pt idx="62">
                  <c:v>8.8350471584001094E-3</c:v>
                </c:pt>
                <c:pt idx="63">
                  <c:v>9.1018958639908602E-3</c:v>
                </c:pt>
                <c:pt idx="64">
                  <c:v>8.6866197004094904E-3</c:v>
                </c:pt>
                <c:pt idx="65">
                  <c:v>8.6840075557000403E-3</c:v>
                </c:pt>
                <c:pt idx="66">
                  <c:v>8.4920389893648005E-3</c:v>
                </c:pt>
                <c:pt idx="67">
                  <c:v>6.6493694044430099E-3</c:v>
                </c:pt>
                <c:pt idx="68">
                  <c:v>9.3976071939739104E-3</c:v>
                </c:pt>
                <c:pt idx="69">
                  <c:v>1.31017159269549E-2</c:v>
                </c:pt>
                <c:pt idx="70">
                  <c:v>1.3628203948874099E-2</c:v>
                </c:pt>
                <c:pt idx="71">
                  <c:v>1.35058538920184E-2</c:v>
                </c:pt>
                <c:pt idx="72">
                  <c:v>1.3601020536136601E-2</c:v>
                </c:pt>
                <c:pt idx="73">
                  <c:v>1.1559138605400501E-2</c:v>
                </c:pt>
                <c:pt idx="74">
                  <c:v>9.5726302691596602E-3</c:v>
                </c:pt>
                <c:pt idx="75">
                  <c:v>9.4221116997205302E-3</c:v>
                </c:pt>
                <c:pt idx="76">
                  <c:v>9.6713711334116305E-3</c:v>
                </c:pt>
                <c:pt idx="77">
                  <c:v>9.8734642739354492E-3</c:v>
                </c:pt>
                <c:pt idx="78">
                  <c:v>1.0256936382474401E-2</c:v>
                </c:pt>
                <c:pt idx="79">
                  <c:v>9.8551410567021304E-3</c:v>
                </c:pt>
                <c:pt idx="80">
                  <c:v>9.2631638074224896E-3</c:v>
                </c:pt>
                <c:pt idx="81">
                  <c:v>9.5580061840695903E-3</c:v>
                </c:pt>
                <c:pt idx="82">
                  <c:v>9.7758228441202893E-3</c:v>
                </c:pt>
                <c:pt idx="83">
                  <c:v>8.7066938371190492E-3</c:v>
                </c:pt>
                <c:pt idx="84">
                  <c:v>7.7054424313279203E-3</c:v>
                </c:pt>
                <c:pt idx="85">
                  <c:v>7.4627918641502903E-3</c:v>
                </c:pt>
                <c:pt idx="86">
                  <c:v>6.1400291271784804E-3</c:v>
                </c:pt>
                <c:pt idx="87">
                  <c:v>3.9921032250724601E-3</c:v>
                </c:pt>
                <c:pt idx="88">
                  <c:v>4.5757141050492998E-3</c:v>
                </c:pt>
                <c:pt idx="89">
                  <c:v>5.4004932764093001E-3</c:v>
                </c:pt>
                <c:pt idx="90">
                  <c:v>6.7328126640128398E-3</c:v>
                </c:pt>
                <c:pt idx="91">
                  <c:v>6.2665374711312503E-3</c:v>
                </c:pt>
                <c:pt idx="92">
                  <c:v>7.7481965251555603E-3</c:v>
                </c:pt>
                <c:pt idx="93">
                  <c:v>8.0034392322468704E-3</c:v>
                </c:pt>
                <c:pt idx="94">
                  <c:v>8.9419095798685191E-3</c:v>
                </c:pt>
                <c:pt idx="95">
                  <c:v>8.2954612754385908E-3</c:v>
                </c:pt>
                <c:pt idx="96">
                  <c:v>9.2313376688645098E-3</c:v>
                </c:pt>
                <c:pt idx="97">
                  <c:v>8.2012234199169195E-3</c:v>
                </c:pt>
                <c:pt idx="98">
                  <c:v>8.2032564999334895E-3</c:v>
                </c:pt>
                <c:pt idx="99">
                  <c:v>6.3105601291777403E-3</c:v>
                </c:pt>
                <c:pt idx="100">
                  <c:v>5.8459505515687099E-3</c:v>
                </c:pt>
                <c:pt idx="101">
                  <c:v>5.5458479949901801E-3</c:v>
                </c:pt>
                <c:pt idx="102">
                  <c:v>6.8839499067908996E-3</c:v>
                </c:pt>
                <c:pt idx="103">
                  <c:v>8.1952781600268497E-3</c:v>
                </c:pt>
                <c:pt idx="104">
                  <c:v>8.4838763545290203E-3</c:v>
                </c:pt>
                <c:pt idx="105">
                  <c:v>8.9191755973852503E-3</c:v>
                </c:pt>
                <c:pt idx="106">
                  <c:v>1.0031817085261401E-2</c:v>
                </c:pt>
                <c:pt idx="107">
                  <c:v>9.4705357442395107E-3</c:v>
                </c:pt>
                <c:pt idx="108">
                  <c:v>8.1958628897152008E-3</c:v>
                </c:pt>
                <c:pt idx="109">
                  <c:v>7.28249130174757E-3</c:v>
                </c:pt>
                <c:pt idx="110">
                  <c:v>6.86251504484624E-3</c:v>
                </c:pt>
                <c:pt idx="111">
                  <c:v>5.9021012966741296E-3</c:v>
                </c:pt>
                <c:pt idx="112">
                  <c:v>5.8356632515144304E-3</c:v>
                </c:pt>
                <c:pt idx="113">
                  <c:v>9.4941426797088592E-3</c:v>
                </c:pt>
                <c:pt idx="114">
                  <c:v>1.02610971992921E-2</c:v>
                </c:pt>
                <c:pt idx="115">
                  <c:v>9.5196928385355307E-3</c:v>
                </c:pt>
                <c:pt idx="116">
                  <c:v>1.05208752373147E-2</c:v>
                </c:pt>
                <c:pt idx="117">
                  <c:v>1.0714842775842E-2</c:v>
                </c:pt>
                <c:pt idx="118">
                  <c:v>8.58293703373335E-3</c:v>
                </c:pt>
                <c:pt idx="119">
                  <c:v>9.6490633100335694E-3</c:v>
                </c:pt>
                <c:pt idx="120">
                  <c:v>1.1018714195084101E-2</c:v>
                </c:pt>
                <c:pt idx="121">
                  <c:v>1.05664361795392E-2</c:v>
                </c:pt>
                <c:pt idx="122">
                  <c:v>1.0274696669650901E-2</c:v>
                </c:pt>
                <c:pt idx="123">
                  <c:v>9.7662142402586E-3</c:v>
                </c:pt>
                <c:pt idx="124">
                  <c:v>8.6343980720496993E-3</c:v>
                </c:pt>
                <c:pt idx="125">
                  <c:v>6.9228244793590197E-3</c:v>
                </c:pt>
                <c:pt idx="126">
                  <c:v>6.7270618491205997E-3</c:v>
                </c:pt>
                <c:pt idx="127">
                  <c:v>7.2961108397349098E-3</c:v>
                </c:pt>
                <c:pt idx="128">
                  <c:v>7.8734719152740006E-3</c:v>
                </c:pt>
                <c:pt idx="129">
                  <c:v>6.9385814787770901E-3</c:v>
                </c:pt>
                <c:pt idx="130">
                  <c:v>6.9383993085103896E-3</c:v>
                </c:pt>
                <c:pt idx="131">
                  <c:v>6.5253289047837197E-3</c:v>
                </c:pt>
                <c:pt idx="132">
                  <c:v>7.2595539698458297E-3</c:v>
                </c:pt>
                <c:pt idx="133">
                  <c:v>7.0812738712277296E-3</c:v>
                </c:pt>
                <c:pt idx="134">
                  <c:v>7.1430138853168096E-3</c:v>
                </c:pt>
                <c:pt idx="135">
                  <c:v>7.0536475544887602E-3</c:v>
                </c:pt>
                <c:pt idx="136">
                  <c:v>6.5868789304148398E-3</c:v>
                </c:pt>
                <c:pt idx="137">
                  <c:v>5.0023251920969904E-3</c:v>
                </c:pt>
                <c:pt idx="138">
                  <c:v>4.69280560264869E-3</c:v>
                </c:pt>
                <c:pt idx="139">
                  <c:v>5.1161827936366004E-3</c:v>
                </c:pt>
                <c:pt idx="140">
                  <c:v>5.7949116550451499E-3</c:v>
                </c:pt>
                <c:pt idx="141">
                  <c:v>7.0856506615520898E-3</c:v>
                </c:pt>
                <c:pt idx="142">
                  <c:v>6.7806082536886201E-3</c:v>
                </c:pt>
                <c:pt idx="143">
                  <c:v>9.2020562648018299E-3</c:v>
                </c:pt>
                <c:pt idx="144">
                  <c:v>9.1012559462715793E-3</c:v>
                </c:pt>
                <c:pt idx="145">
                  <c:v>9.6351957270228699E-3</c:v>
                </c:pt>
                <c:pt idx="146">
                  <c:v>8.6882049617394604E-3</c:v>
                </c:pt>
                <c:pt idx="147">
                  <c:v>1.21165643979171E-2</c:v>
                </c:pt>
                <c:pt idx="148">
                  <c:v>1.3498300890979901E-2</c:v>
                </c:pt>
                <c:pt idx="149">
                  <c:v>1.43815417696595E-2</c:v>
                </c:pt>
                <c:pt idx="150">
                  <c:v>1.4994287573705301E-2</c:v>
                </c:pt>
                <c:pt idx="151">
                  <c:v>1.5430236678413801E-2</c:v>
                </c:pt>
                <c:pt idx="152">
                  <c:v>1.4498268710283001E-2</c:v>
                </c:pt>
                <c:pt idx="153">
                  <c:v>1.2484770499241999E-2</c:v>
                </c:pt>
                <c:pt idx="154">
                  <c:v>1.0860997963089401E-2</c:v>
                </c:pt>
                <c:pt idx="155">
                  <c:v>1.17795743071194E-2</c:v>
                </c:pt>
                <c:pt idx="156">
                  <c:v>1.4137152081067901E-2</c:v>
                </c:pt>
                <c:pt idx="157">
                  <c:v>1.32923299068392E-2</c:v>
                </c:pt>
                <c:pt idx="158">
                  <c:v>1.23093292957319E-2</c:v>
                </c:pt>
                <c:pt idx="159">
                  <c:v>1.36936630806651E-2</c:v>
                </c:pt>
                <c:pt idx="160">
                  <c:v>1.54297305556306E-2</c:v>
                </c:pt>
                <c:pt idx="161">
                  <c:v>1.37598103951901E-2</c:v>
                </c:pt>
                <c:pt idx="162">
                  <c:v>1.31429240008874E-2</c:v>
                </c:pt>
                <c:pt idx="163">
                  <c:v>1.3393072942822701E-2</c:v>
                </c:pt>
                <c:pt idx="164">
                  <c:v>1.1451940051666099E-2</c:v>
                </c:pt>
                <c:pt idx="165">
                  <c:v>8.8760156728912108E-3</c:v>
                </c:pt>
                <c:pt idx="166">
                  <c:v>9.6704423687047798E-3</c:v>
                </c:pt>
                <c:pt idx="167">
                  <c:v>9.6073561543416602E-3</c:v>
                </c:pt>
                <c:pt idx="168">
                  <c:v>9.5313909810342198E-3</c:v>
                </c:pt>
                <c:pt idx="169">
                  <c:v>1.0138330701160001E-2</c:v>
                </c:pt>
                <c:pt idx="170">
                  <c:v>1.1014616596984101E-2</c:v>
                </c:pt>
                <c:pt idx="171">
                  <c:v>8.9321453444083394E-3</c:v>
                </c:pt>
                <c:pt idx="172">
                  <c:v>9.8829922266748197E-3</c:v>
                </c:pt>
                <c:pt idx="173">
                  <c:v>9.7802548484580507E-3</c:v>
                </c:pt>
                <c:pt idx="174">
                  <c:v>9.7871977863602903E-3</c:v>
                </c:pt>
                <c:pt idx="175">
                  <c:v>9.3425076264325307E-3</c:v>
                </c:pt>
                <c:pt idx="176">
                  <c:v>9.4202372933592203E-3</c:v>
                </c:pt>
                <c:pt idx="177">
                  <c:v>1.01531189541927E-2</c:v>
                </c:pt>
                <c:pt idx="178">
                  <c:v>1.06039928156256E-2</c:v>
                </c:pt>
                <c:pt idx="179">
                  <c:v>9.1845312766575E-3</c:v>
                </c:pt>
                <c:pt idx="180">
                  <c:v>8.1595411984103708E-3</c:v>
                </c:pt>
                <c:pt idx="181">
                  <c:v>9.6418905381152192E-3</c:v>
                </c:pt>
                <c:pt idx="182">
                  <c:v>8.7510100910513297E-3</c:v>
                </c:pt>
                <c:pt idx="183">
                  <c:v>8.1298802016598008E-3</c:v>
                </c:pt>
                <c:pt idx="184">
                  <c:v>8.3925804947513703E-3</c:v>
                </c:pt>
                <c:pt idx="185">
                  <c:v>8.3793176815675306E-3</c:v>
                </c:pt>
                <c:pt idx="186">
                  <c:v>6.4743891776494096E-3</c:v>
                </c:pt>
                <c:pt idx="187">
                  <c:v>6.4382620286853303E-3</c:v>
                </c:pt>
                <c:pt idx="188">
                  <c:v>7.3675830937705101E-3</c:v>
                </c:pt>
                <c:pt idx="189">
                  <c:v>8.3581008637785992E-3</c:v>
                </c:pt>
                <c:pt idx="190">
                  <c:v>8.4126051495373392E-3</c:v>
                </c:pt>
                <c:pt idx="191">
                  <c:v>8.7451930515944805E-3</c:v>
                </c:pt>
                <c:pt idx="192">
                  <c:v>7.6512508969713003E-3</c:v>
                </c:pt>
                <c:pt idx="193">
                  <c:v>6.1871308573551997E-3</c:v>
                </c:pt>
                <c:pt idx="194">
                  <c:v>9.2658023839819904E-3</c:v>
                </c:pt>
                <c:pt idx="195">
                  <c:v>9.1016211471698708E-3</c:v>
                </c:pt>
                <c:pt idx="196">
                  <c:v>8.7753992894837995E-3</c:v>
                </c:pt>
                <c:pt idx="197">
                  <c:v>9.0367197213621197E-3</c:v>
                </c:pt>
                <c:pt idx="198">
                  <c:v>8.8456053929529196E-3</c:v>
                </c:pt>
                <c:pt idx="199">
                  <c:v>6.55352539794313E-3</c:v>
                </c:pt>
                <c:pt idx="200">
                  <c:v>6.7032352550297899E-3</c:v>
                </c:pt>
                <c:pt idx="201">
                  <c:v>7.0313732537344098E-3</c:v>
                </c:pt>
                <c:pt idx="202">
                  <c:v>8.4879734426253402E-3</c:v>
                </c:pt>
                <c:pt idx="203">
                  <c:v>8.9606568610087808E-3</c:v>
                </c:pt>
                <c:pt idx="204">
                  <c:v>7.7681950129653097E-3</c:v>
                </c:pt>
                <c:pt idx="205">
                  <c:v>7.8450062325047601E-3</c:v>
                </c:pt>
                <c:pt idx="206">
                  <c:v>8.4868231696270894E-3</c:v>
                </c:pt>
                <c:pt idx="207">
                  <c:v>8.4021017851580899E-3</c:v>
                </c:pt>
                <c:pt idx="208">
                  <c:v>9.0084565090521995E-3</c:v>
                </c:pt>
                <c:pt idx="209">
                  <c:v>9.1000425588596695E-3</c:v>
                </c:pt>
                <c:pt idx="210">
                  <c:v>1.04618019282753E-2</c:v>
                </c:pt>
                <c:pt idx="211">
                  <c:v>1.11952689813598E-2</c:v>
                </c:pt>
                <c:pt idx="212">
                  <c:v>1.04128981591279E-2</c:v>
                </c:pt>
                <c:pt idx="213">
                  <c:v>9.1024644303227594E-3</c:v>
                </c:pt>
                <c:pt idx="214">
                  <c:v>8.8966455512366899E-3</c:v>
                </c:pt>
                <c:pt idx="215">
                  <c:v>7.6436646794059496E-3</c:v>
                </c:pt>
                <c:pt idx="216">
                  <c:v>6.6558999496971203E-3</c:v>
                </c:pt>
                <c:pt idx="217">
                  <c:v>6.4321265798222898E-3</c:v>
                </c:pt>
                <c:pt idx="218">
                  <c:v>6.5940870802960599E-3</c:v>
                </c:pt>
                <c:pt idx="219">
                  <c:v>6.8991559756801197E-3</c:v>
                </c:pt>
                <c:pt idx="220">
                  <c:v>8.0261349600826495E-3</c:v>
                </c:pt>
                <c:pt idx="221">
                  <c:v>7.0996762911273896E-3</c:v>
                </c:pt>
                <c:pt idx="222">
                  <c:v>6.2512174604104596E-3</c:v>
                </c:pt>
                <c:pt idx="223">
                  <c:v>6.5316350956413803E-3</c:v>
                </c:pt>
                <c:pt idx="224">
                  <c:v>6.63657748151536E-3</c:v>
                </c:pt>
                <c:pt idx="225">
                  <c:v>5.43432727843806E-3</c:v>
                </c:pt>
                <c:pt idx="226">
                  <c:v>5.1261864911864097E-3</c:v>
                </c:pt>
                <c:pt idx="227">
                  <c:v>4.7394706083776E-3</c:v>
                </c:pt>
                <c:pt idx="228">
                  <c:v>4.2036003928011597E-3</c:v>
                </c:pt>
                <c:pt idx="229">
                  <c:v>3.5415156410496802E-3</c:v>
                </c:pt>
                <c:pt idx="230">
                  <c:v>3.1887550951548598E-3</c:v>
                </c:pt>
                <c:pt idx="231">
                  <c:v>2.7137968186952302E-3</c:v>
                </c:pt>
                <c:pt idx="232">
                  <c:v>3.0755392940950599E-3</c:v>
                </c:pt>
                <c:pt idx="233">
                  <c:v>4.9746413888031703E-3</c:v>
                </c:pt>
                <c:pt idx="234">
                  <c:v>4.8236576316166803E-3</c:v>
                </c:pt>
                <c:pt idx="235">
                  <c:v>5.9163596214416503E-3</c:v>
                </c:pt>
                <c:pt idx="236">
                  <c:v>6.1400019845518801E-3</c:v>
                </c:pt>
                <c:pt idx="237">
                  <c:v>6.5496925910295397E-3</c:v>
                </c:pt>
                <c:pt idx="238">
                  <c:v>5.7261256599186799E-3</c:v>
                </c:pt>
                <c:pt idx="239">
                  <c:v>5.7185713618028503E-3</c:v>
                </c:pt>
                <c:pt idx="240">
                  <c:v>5.5098968156268996E-3</c:v>
                </c:pt>
                <c:pt idx="241">
                  <c:v>5.1757637686393803E-3</c:v>
                </c:pt>
                <c:pt idx="242">
                  <c:v>5.0358759357376302E-3</c:v>
                </c:pt>
                <c:pt idx="243">
                  <c:v>4.4268307339418904E-3</c:v>
                </c:pt>
                <c:pt idx="244">
                  <c:v>5.6357196728293304E-3</c:v>
                </c:pt>
                <c:pt idx="245">
                  <c:v>4.8555176405005503E-3</c:v>
                </c:pt>
                <c:pt idx="246">
                  <c:v>5.9161545219652296E-3</c:v>
                </c:pt>
                <c:pt idx="247">
                  <c:v>5.6323873903124802E-3</c:v>
                </c:pt>
                <c:pt idx="248">
                  <c:v>6.0617974281473802E-3</c:v>
                </c:pt>
                <c:pt idx="249">
                  <c:v>6.94222526093753E-3</c:v>
                </c:pt>
                <c:pt idx="250">
                  <c:v>7.4128475272838704E-3</c:v>
                </c:pt>
                <c:pt idx="251">
                  <c:v>6.5572879707010501E-3</c:v>
                </c:pt>
                <c:pt idx="252">
                  <c:v>6.6272745331308301E-3</c:v>
                </c:pt>
                <c:pt idx="253">
                  <c:v>6.2226311411320403E-3</c:v>
                </c:pt>
                <c:pt idx="254">
                  <c:v>5.3192788078519097E-3</c:v>
                </c:pt>
                <c:pt idx="255">
                  <c:v>5.22686188232556E-3</c:v>
                </c:pt>
                <c:pt idx="256">
                  <c:v>5.2228755395106602E-3</c:v>
                </c:pt>
                <c:pt idx="257">
                  <c:v>5.1356780428379002E-3</c:v>
                </c:pt>
                <c:pt idx="258">
                  <c:v>5.1497466691295497E-3</c:v>
                </c:pt>
                <c:pt idx="259">
                  <c:v>3.9418845246794896E-3</c:v>
                </c:pt>
                <c:pt idx="260">
                  <c:v>4.04468596892081E-3</c:v>
                </c:pt>
                <c:pt idx="261">
                  <c:v>4.6884058399022498E-3</c:v>
                </c:pt>
                <c:pt idx="262">
                  <c:v>6.2488839825841696E-3</c:v>
                </c:pt>
                <c:pt idx="263">
                  <c:v>7.0204011109000703E-3</c:v>
                </c:pt>
                <c:pt idx="264">
                  <c:v>7.1212117474701896E-3</c:v>
                </c:pt>
                <c:pt idx="265">
                  <c:v>6.6403574805033797E-3</c:v>
                </c:pt>
                <c:pt idx="266">
                  <c:v>6.7755336830620698E-3</c:v>
                </c:pt>
                <c:pt idx="267">
                  <c:v>5.3620338157559198E-3</c:v>
                </c:pt>
                <c:pt idx="268">
                  <c:v>8.7653135882494702E-3</c:v>
                </c:pt>
                <c:pt idx="269">
                  <c:v>1.2882678753920801E-2</c:v>
                </c:pt>
                <c:pt idx="270">
                  <c:v>1.4019152106831601E-2</c:v>
                </c:pt>
                <c:pt idx="271">
                  <c:v>1.4071814711392801E-2</c:v>
                </c:pt>
                <c:pt idx="272">
                  <c:v>1.4716692380358399E-2</c:v>
                </c:pt>
                <c:pt idx="273">
                  <c:v>1.3305809714470099E-2</c:v>
                </c:pt>
                <c:pt idx="274">
                  <c:v>9.0723847623844604E-3</c:v>
                </c:pt>
                <c:pt idx="275">
                  <c:v>1.0703453331609601E-2</c:v>
                </c:pt>
                <c:pt idx="276">
                  <c:v>1.09867628193464E-2</c:v>
                </c:pt>
                <c:pt idx="277">
                  <c:v>1.11425553019085E-2</c:v>
                </c:pt>
                <c:pt idx="278">
                  <c:v>1.09894532996205E-2</c:v>
                </c:pt>
                <c:pt idx="279">
                  <c:v>1.07346912300416E-2</c:v>
                </c:pt>
                <c:pt idx="280">
                  <c:v>1.0543123110861001E-2</c:v>
                </c:pt>
                <c:pt idx="281">
                  <c:v>1.01312515641653E-2</c:v>
                </c:pt>
                <c:pt idx="282">
                  <c:v>9.1779993320265409E-3</c:v>
                </c:pt>
                <c:pt idx="283">
                  <c:v>8.5646880513855096E-3</c:v>
                </c:pt>
                <c:pt idx="284">
                  <c:v>8.7610610478928708E-3</c:v>
                </c:pt>
                <c:pt idx="285">
                  <c:v>5.53205622714856E-3</c:v>
                </c:pt>
                <c:pt idx="286">
                  <c:v>4.7192307043198703E-3</c:v>
                </c:pt>
                <c:pt idx="287">
                  <c:v>3.9956136071707003E-3</c:v>
                </c:pt>
                <c:pt idx="288">
                  <c:v>4.3250891196498203E-3</c:v>
                </c:pt>
                <c:pt idx="289">
                  <c:v>3.7681910819683099E-3</c:v>
                </c:pt>
                <c:pt idx="290">
                  <c:v>4.1539773577220999E-3</c:v>
                </c:pt>
                <c:pt idx="291">
                  <c:v>4.5158766276998602E-3</c:v>
                </c:pt>
                <c:pt idx="292">
                  <c:v>5.0578418353098798E-3</c:v>
                </c:pt>
                <c:pt idx="293">
                  <c:v>7.1718249897334803E-3</c:v>
                </c:pt>
                <c:pt idx="294">
                  <c:v>7.9852159504391895E-3</c:v>
                </c:pt>
                <c:pt idx="295">
                  <c:v>8.3583138135718306E-3</c:v>
                </c:pt>
                <c:pt idx="296">
                  <c:v>8.1303738593230205E-3</c:v>
                </c:pt>
                <c:pt idx="297">
                  <c:v>8.0298641567687901E-3</c:v>
                </c:pt>
                <c:pt idx="298">
                  <c:v>6.3873941737605201E-3</c:v>
                </c:pt>
                <c:pt idx="299">
                  <c:v>5.4805008515848097E-3</c:v>
                </c:pt>
                <c:pt idx="300">
                  <c:v>5.3055975915883803E-3</c:v>
                </c:pt>
                <c:pt idx="301">
                  <c:v>5.2956843420125903E-3</c:v>
                </c:pt>
                <c:pt idx="302">
                  <c:v>5.3791351979706704E-3</c:v>
                </c:pt>
                <c:pt idx="303">
                  <c:v>1.14124671124472E-2</c:v>
                </c:pt>
                <c:pt idx="304">
                  <c:v>1.25361957553362E-2</c:v>
                </c:pt>
                <c:pt idx="305">
                  <c:v>1.53677154944598E-2</c:v>
                </c:pt>
                <c:pt idx="306">
                  <c:v>1.6023959209228E-2</c:v>
                </c:pt>
                <c:pt idx="307">
                  <c:v>1.6229065930948298E-2</c:v>
                </c:pt>
                <c:pt idx="308">
                  <c:v>1.37841274291389E-2</c:v>
                </c:pt>
                <c:pt idx="309">
                  <c:v>1.35890045952203E-2</c:v>
                </c:pt>
                <c:pt idx="310">
                  <c:v>1.13338239140692E-2</c:v>
                </c:pt>
                <c:pt idx="311">
                  <c:v>1.1599286337855201E-2</c:v>
                </c:pt>
                <c:pt idx="312">
                  <c:v>1.17479615805587E-2</c:v>
                </c:pt>
                <c:pt idx="313">
                  <c:v>1.2236261698346299E-2</c:v>
                </c:pt>
                <c:pt idx="314">
                  <c:v>1.3161548328860099E-2</c:v>
                </c:pt>
                <c:pt idx="315">
                  <c:v>1.30792925037603E-2</c:v>
                </c:pt>
                <c:pt idx="316">
                  <c:v>1.25713497283854E-2</c:v>
                </c:pt>
                <c:pt idx="317">
                  <c:v>1.3665425934063899E-2</c:v>
                </c:pt>
                <c:pt idx="318">
                  <c:v>1.34635842479275E-2</c:v>
                </c:pt>
                <c:pt idx="319">
                  <c:v>1.2000726592765E-2</c:v>
                </c:pt>
                <c:pt idx="320">
                  <c:v>1.1055599395863199E-2</c:v>
                </c:pt>
                <c:pt idx="321">
                  <c:v>1.1217603936650999E-2</c:v>
                </c:pt>
                <c:pt idx="322">
                  <c:v>1.0038353108138999E-2</c:v>
                </c:pt>
                <c:pt idx="323">
                  <c:v>9.9889567142202405E-3</c:v>
                </c:pt>
                <c:pt idx="324">
                  <c:v>9.9060388864954593E-3</c:v>
                </c:pt>
                <c:pt idx="325">
                  <c:v>1.02860435139508E-2</c:v>
                </c:pt>
                <c:pt idx="326">
                  <c:v>9.3418979995848906E-3</c:v>
                </c:pt>
                <c:pt idx="327">
                  <c:v>8.1890156081154408E-3</c:v>
                </c:pt>
                <c:pt idx="328">
                  <c:v>1.03912397387856E-2</c:v>
                </c:pt>
                <c:pt idx="329">
                  <c:v>1.01248001132755E-2</c:v>
                </c:pt>
                <c:pt idx="330">
                  <c:v>1.1090706849013299E-2</c:v>
                </c:pt>
                <c:pt idx="331">
                  <c:v>1.1727718200202301E-2</c:v>
                </c:pt>
                <c:pt idx="332">
                  <c:v>1.2031550869952E-2</c:v>
                </c:pt>
                <c:pt idx="333">
                  <c:v>8.1770208577808708E-3</c:v>
                </c:pt>
                <c:pt idx="334">
                  <c:v>8.2103642451445205E-3</c:v>
                </c:pt>
                <c:pt idx="335">
                  <c:v>6.5883648383445997E-3</c:v>
                </c:pt>
                <c:pt idx="336">
                  <c:v>6.2457932347105899E-3</c:v>
                </c:pt>
                <c:pt idx="337">
                  <c:v>5.6600853774690001E-3</c:v>
                </c:pt>
                <c:pt idx="338">
                  <c:v>6.9685889982199099E-3</c:v>
                </c:pt>
                <c:pt idx="339">
                  <c:v>7.01498499604829E-3</c:v>
                </c:pt>
                <c:pt idx="340">
                  <c:v>9.3829580470751704E-3</c:v>
                </c:pt>
                <c:pt idx="341">
                  <c:v>8.8283689871376508E-3</c:v>
                </c:pt>
                <c:pt idx="342">
                  <c:v>1.57328275444579E-2</c:v>
                </c:pt>
                <c:pt idx="343">
                  <c:v>1.53874105681294E-2</c:v>
                </c:pt>
                <c:pt idx="344">
                  <c:v>1.5265127027024801E-2</c:v>
                </c:pt>
                <c:pt idx="345">
                  <c:v>1.5196775402266501E-2</c:v>
                </c:pt>
                <c:pt idx="346">
                  <c:v>1.56151111760223E-2</c:v>
                </c:pt>
                <c:pt idx="347">
                  <c:v>1.1222079289424499E-2</c:v>
                </c:pt>
                <c:pt idx="348">
                  <c:v>1.17529470164163E-2</c:v>
                </c:pt>
                <c:pt idx="349">
                  <c:v>1.12873652935035E-2</c:v>
                </c:pt>
                <c:pt idx="350">
                  <c:v>9.2633847908799305E-3</c:v>
                </c:pt>
                <c:pt idx="351">
                  <c:v>9.3290629611966405E-3</c:v>
                </c:pt>
                <c:pt idx="352">
                  <c:v>9.7371316905400795E-3</c:v>
                </c:pt>
                <c:pt idx="353">
                  <c:v>9.0634634693189092E-3</c:v>
                </c:pt>
                <c:pt idx="354">
                  <c:v>8.8019100194015997E-3</c:v>
                </c:pt>
                <c:pt idx="355">
                  <c:v>1.0165984269025E-2</c:v>
                </c:pt>
                <c:pt idx="356">
                  <c:v>8.8570266062410492E-3</c:v>
                </c:pt>
                <c:pt idx="357">
                  <c:v>8.5484832003515504E-3</c:v>
                </c:pt>
                <c:pt idx="358">
                  <c:v>9.9747138463949399E-3</c:v>
                </c:pt>
                <c:pt idx="359">
                  <c:v>1.11356339086404E-2</c:v>
                </c:pt>
                <c:pt idx="360">
                  <c:v>9.6781739889942806E-3</c:v>
                </c:pt>
                <c:pt idx="361">
                  <c:v>9.4883362040482592E-3</c:v>
                </c:pt>
                <c:pt idx="362">
                  <c:v>8.5641875436723996E-3</c:v>
                </c:pt>
                <c:pt idx="363">
                  <c:v>6.6633955327742196E-3</c:v>
                </c:pt>
                <c:pt idx="364">
                  <c:v>4.4605998991210502E-3</c:v>
                </c:pt>
                <c:pt idx="365">
                  <c:v>5.4224694290829802E-3</c:v>
                </c:pt>
                <c:pt idx="366">
                  <c:v>6.3983958625028099E-3</c:v>
                </c:pt>
                <c:pt idx="367">
                  <c:v>1.3115970738899699E-2</c:v>
                </c:pt>
                <c:pt idx="368">
                  <c:v>1.36448377224567E-2</c:v>
                </c:pt>
                <c:pt idx="369">
                  <c:v>1.3948487174675801E-2</c:v>
                </c:pt>
                <c:pt idx="370">
                  <c:v>1.4102697026610701E-2</c:v>
                </c:pt>
                <c:pt idx="371">
                  <c:v>1.45054328794761E-2</c:v>
                </c:pt>
                <c:pt idx="372">
                  <c:v>1.22723715351419E-2</c:v>
                </c:pt>
                <c:pt idx="373">
                  <c:v>2.2127364022596799E-2</c:v>
                </c:pt>
                <c:pt idx="374">
                  <c:v>2.4310481059593599E-2</c:v>
                </c:pt>
                <c:pt idx="375">
                  <c:v>2.5517829645503899E-2</c:v>
                </c:pt>
                <c:pt idx="376">
                  <c:v>2.83591062059955E-2</c:v>
                </c:pt>
                <c:pt idx="377">
                  <c:v>2.88938939775167E-2</c:v>
                </c:pt>
                <c:pt idx="378">
                  <c:v>2.3122539970644999E-2</c:v>
                </c:pt>
                <c:pt idx="379">
                  <c:v>1.6897849251969299E-2</c:v>
                </c:pt>
                <c:pt idx="380">
                  <c:v>1.72780677644707E-2</c:v>
                </c:pt>
                <c:pt idx="381">
                  <c:v>1.54509670158329E-2</c:v>
                </c:pt>
                <c:pt idx="382">
                  <c:v>1.4413966002080799E-2</c:v>
                </c:pt>
                <c:pt idx="383">
                  <c:v>1.48837131797767E-2</c:v>
                </c:pt>
                <c:pt idx="384">
                  <c:v>1.43695357215096E-2</c:v>
                </c:pt>
                <c:pt idx="385">
                  <c:v>1.84421808468202E-2</c:v>
                </c:pt>
                <c:pt idx="386">
                  <c:v>1.7544354296513499E-2</c:v>
                </c:pt>
                <c:pt idx="387">
                  <c:v>1.7783050552500498E-2</c:v>
                </c:pt>
                <c:pt idx="388">
                  <c:v>1.6917054090295001E-2</c:v>
                </c:pt>
                <c:pt idx="389">
                  <c:v>1.7712862092878898E-2</c:v>
                </c:pt>
                <c:pt idx="390">
                  <c:v>1.06303037840097E-2</c:v>
                </c:pt>
                <c:pt idx="391">
                  <c:v>1.0636208612686601E-2</c:v>
                </c:pt>
                <c:pt idx="392">
                  <c:v>9.8281080904725603E-3</c:v>
                </c:pt>
                <c:pt idx="393">
                  <c:v>9.0454589399028805E-3</c:v>
                </c:pt>
                <c:pt idx="394">
                  <c:v>8.2998632445498207E-3</c:v>
                </c:pt>
                <c:pt idx="395">
                  <c:v>6.8085576037642198E-3</c:v>
                </c:pt>
                <c:pt idx="396">
                  <c:v>8.8457835597971993E-3</c:v>
                </c:pt>
                <c:pt idx="397">
                  <c:v>9.8489080630182798E-3</c:v>
                </c:pt>
                <c:pt idx="398">
                  <c:v>9.0745051229367997E-3</c:v>
                </c:pt>
                <c:pt idx="399">
                  <c:v>8.9192112387378696E-3</c:v>
                </c:pt>
                <c:pt idx="400">
                  <c:v>9.7972464713258194E-3</c:v>
                </c:pt>
                <c:pt idx="401">
                  <c:v>7.9338299290463103E-3</c:v>
                </c:pt>
                <c:pt idx="402">
                  <c:v>7.2494422157186999E-3</c:v>
                </c:pt>
                <c:pt idx="403">
                  <c:v>1.3669066385948199E-2</c:v>
                </c:pt>
                <c:pt idx="404">
                  <c:v>1.4370801003881399E-2</c:v>
                </c:pt>
                <c:pt idx="405">
                  <c:v>1.5447611717228801E-2</c:v>
                </c:pt>
                <c:pt idx="406">
                  <c:v>1.7549167229896301E-2</c:v>
                </c:pt>
                <c:pt idx="407">
                  <c:v>1.8035454362390201E-2</c:v>
                </c:pt>
                <c:pt idx="408">
                  <c:v>1.55016814893958E-2</c:v>
                </c:pt>
                <c:pt idx="409">
                  <c:v>1.5640416169565699E-2</c:v>
                </c:pt>
                <c:pt idx="410">
                  <c:v>1.4818060977593099E-2</c:v>
                </c:pt>
                <c:pt idx="411">
                  <c:v>1.24310555166601E-2</c:v>
                </c:pt>
                <c:pt idx="412">
                  <c:v>1.2199946796254E-2</c:v>
                </c:pt>
                <c:pt idx="413">
                  <c:v>9.8551665075448797E-3</c:v>
                </c:pt>
                <c:pt idx="414">
                  <c:v>8.7870201026186198E-3</c:v>
                </c:pt>
                <c:pt idx="415">
                  <c:v>9.0779928673458306E-3</c:v>
                </c:pt>
                <c:pt idx="416">
                  <c:v>8.8368216763248606E-3</c:v>
                </c:pt>
                <c:pt idx="417">
                  <c:v>8.6608316862312306E-3</c:v>
                </c:pt>
                <c:pt idx="418">
                  <c:v>8.2830615886522897E-3</c:v>
                </c:pt>
                <c:pt idx="419">
                  <c:v>8.4951406337076991E-3</c:v>
                </c:pt>
                <c:pt idx="420">
                  <c:v>8.5563689364416898E-3</c:v>
                </c:pt>
                <c:pt idx="421">
                  <c:v>8.1175534932809799E-3</c:v>
                </c:pt>
                <c:pt idx="422">
                  <c:v>8.0650980616002992E-3</c:v>
                </c:pt>
                <c:pt idx="423">
                  <c:v>9.1385518268402507E-3</c:v>
                </c:pt>
                <c:pt idx="424">
                  <c:v>9.1416923481776897E-3</c:v>
                </c:pt>
                <c:pt idx="425">
                  <c:v>8.1979524668445904E-3</c:v>
                </c:pt>
                <c:pt idx="426">
                  <c:v>9.1076578628852805E-3</c:v>
                </c:pt>
                <c:pt idx="427">
                  <c:v>1.03764644658154E-2</c:v>
                </c:pt>
                <c:pt idx="428">
                  <c:v>9.4692046518019008E-3</c:v>
                </c:pt>
                <c:pt idx="429">
                  <c:v>1.0328044986196201E-2</c:v>
                </c:pt>
                <c:pt idx="430">
                  <c:v>1.0029544798223501E-2</c:v>
                </c:pt>
                <c:pt idx="431">
                  <c:v>9.0042999071505807E-3</c:v>
                </c:pt>
                <c:pt idx="432">
                  <c:v>7.8435984020958499E-3</c:v>
                </c:pt>
                <c:pt idx="433">
                  <c:v>8.8733182415785504E-3</c:v>
                </c:pt>
                <c:pt idx="434">
                  <c:v>8.9757125863759897E-3</c:v>
                </c:pt>
                <c:pt idx="435">
                  <c:v>9.7811422404497101E-3</c:v>
                </c:pt>
                <c:pt idx="436">
                  <c:v>9.3810237235684192E-3</c:v>
                </c:pt>
                <c:pt idx="437">
                  <c:v>9.1721049510051708E-3</c:v>
                </c:pt>
                <c:pt idx="438">
                  <c:v>8.0562596254209091E-3</c:v>
                </c:pt>
                <c:pt idx="439">
                  <c:v>7.6615371985699803E-3</c:v>
                </c:pt>
                <c:pt idx="440">
                  <c:v>6.7551549546363302E-3</c:v>
                </c:pt>
                <c:pt idx="441">
                  <c:v>7.3037493233213003E-3</c:v>
                </c:pt>
                <c:pt idx="442">
                  <c:v>1.3348695630261E-2</c:v>
                </c:pt>
                <c:pt idx="443">
                  <c:v>1.5274343195978099E-2</c:v>
                </c:pt>
                <c:pt idx="444">
                  <c:v>1.45805414079281E-2</c:v>
                </c:pt>
                <c:pt idx="445">
                  <c:v>1.47800614341464E-2</c:v>
                </c:pt>
                <c:pt idx="446">
                  <c:v>1.4464923912574699E-2</c:v>
                </c:pt>
                <c:pt idx="447">
                  <c:v>9.6882114468469505E-3</c:v>
                </c:pt>
                <c:pt idx="448">
                  <c:v>7.9142078061563408E-3</c:v>
                </c:pt>
                <c:pt idx="449">
                  <c:v>8.0331074767968792E-3</c:v>
                </c:pt>
                <c:pt idx="450">
                  <c:v>7.2360608206934298E-3</c:v>
                </c:pt>
                <c:pt idx="451">
                  <c:v>8.7807304750398101E-3</c:v>
                </c:pt>
                <c:pt idx="452">
                  <c:v>9.0366719891337502E-3</c:v>
                </c:pt>
                <c:pt idx="453">
                  <c:v>9.8428703630595808E-3</c:v>
                </c:pt>
                <c:pt idx="454">
                  <c:v>1.1212882867697799E-2</c:v>
                </c:pt>
                <c:pt idx="455">
                  <c:v>1.2332068829446E-2</c:v>
                </c:pt>
                <c:pt idx="456">
                  <c:v>1.41353082246004E-2</c:v>
                </c:pt>
                <c:pt idx="457">
                  <c:v>1.62187429338587E-2</c:v>
                </c:pt>
                <c:pt idx="458">
                  <c:v>1.6794158264371199E-2</c:v>
                </c:pt>
                <c:pt idx="459">
                  <c:v>1.7454156172836102E-2</c:v>
                </c:pt>
                <c:pt idx="460">
                  <c:v>1.76367907505443E-2</c:v>
                </c:pt>
                <c:pt idx="461">
                  <c:v>1.7881749398970699E-2</c:v>
                </c:pt>
                <c:pt idx="462">
                  <c:v>1.6436370416918099E-2</c:v>
                </c:pt>
                <c:pt idx="463">
                  <c:v>1.58292633826768E-2</c:v>
                </c:pt>
                <c:pt idx="464">
                  <c:v>1.49853096646825E-2</c:v>
                </c:pt>
                <c:pt idx="465">
                  <c:v>1.5187838796140199E-2</c:v>
                </c:pt>
                <c:pt idx="466">
                  <c:v>1.22622512022455E-2</c:v>
                </c:pt>
                <c:pt idx="467">
                  <c:v>1.2012258410222999E-2</c:v>
                </c:pt>
                <c:pt idx="468">
                  <c:v>1.2098724073322799E-2</c:v>
                </c:pt>
                <c:pt idx="469">
                  <c:v>1.35427421161928E-2</c:v>
                </c:pt>
                <c:pt idx="470">
                  <c:v>1.36969552582308E-2</c:v>
                </c:pt>
                <c:pt idx="471">
                  <c:v>1.43102234132019E-2</c:v>
                </c:pt>
                <c:pt idx="472">
                  <c:v>1.4013709371083901E-2</c:v>
                </c:pt>
                <c:pt idx="473">
                  <c:v>1.24448918912915E-2</c:v>
                </c:pt>
                <c:pt idx="474">
                  <c:v>1.1692886000104E-2</c:v>
                </c:pt>
                <c:pt idx="475">
                  <c:v>1.03887727532173E-2</c:v>
                </c:pt>
                <c:pt idx="476">
                  <c:v>1.23017907050075E-2</c:v>
                </c:pt>
                <c:pt idx="477">
                  <c:v>1.3754043981518299E-2</c:v>
                </c:pt>
                <c:pt idx="478">
                  <c:v>1.48307659631218E-2</c:v>
                </c:pt>
                <c:pt idx="479">
                  <c:v>1.34612939834058E-2</c:v>
                </c:pt>
                <c:pt idx="480">
                  <c:v>1.2646312878371001E-2</c:v>
                </c:pt>
                <c:pt idx="481">
                  <c:v>1.42361177087563E-2</c:v>
                </c:pt>
                <c:pt idx="482">
                  <c:v>1.4202748184052301E-2</c:v>
                </c:pt>
                <c:pt idx="483">
                  <c:v>1.5524602164976999E-2</c:v>
                </c:pt>
                <c:pt idx="484">
                  <c:v>1.7037069014076599E-2</c:v>
                </c:pt>
                <c:pt idx="485">
                  <c:v>1.7734751613290699E-2</c:v>
                </c:pt>
                <c:pt idx="486">
                  <c:v>1.48659235282589E-2</c:v>
                </c:pt>
                <c:pt idx="487">
                  <c:v>1.3011212372115499E-2</c:v>
                </c:pt>
                <c:pt idx="488">
                  <c:v>1.2463590747169099E-2</c:v>
                </c:pt>
                <c:pt idx="489">
                  <c:v>1.01952299826339E-2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9C4D-B0E8-DDFEADCD4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777551"/>
        <c:axId val="872259295"/>
      </c:lineChart>
      <c:catAx>
        <c:axId val="937777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59295"/>
        <c:crosses val="autoZero"/>
        <c:auto val="1"/>
        <c:lblAlgn val="ctr"/>
        <c:lblOffset val="100"/>
        <c:noMultiLvlLbl val="0"/>
      </c:catAx>
      <c:valAx>
        <c:axId val="87225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777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 </a:t>
            </a:r>
            <a:r>
              <a:rPr lang="en-US"/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'[1]S&amp;P 500'!$F$1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'[1]S&amp;P 500'!$A$2:$A$2354</c:f>
              <c:strCache>
                <c:ptCount val="2353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2012-10-08</c:v>
                </c:pt>
                <c:pt idx="35">
                  <c:v>2012-10-09</c:v>
                </c:pt>
                <c:pt idx="36">
                  <c:v>2012-10-10</c:v>
                </c:pt>
                <c:pt idx="37">
                  <c:v>2012-10-11</c:v>
                </c:pt>
                <c:pt idx="38">
                  <c:v>2012-10-12</c:v>
                </c:pt>
                <c:pt idx="39">
                  <c:v>2012-10-15</c:v>
                </c:pt>
                <c:pt idx="40">
                  <c:v>2012-10-16</c:v>
                </c:pt>
                <c:pt idx="41">
                  <c:v>2012-10-17</c:v>
                </c:pt>
                <c:pt idx="42">
                  <c:v>2012-10-18</c:v>
                </c:pt>
                <c:pt idx="43">
                  <c:v>2012-10-19</c:v>
                </c:pt>
                <c:pt idx="44">
                  <c:v>2012-10-22</c:v>
                </c:pt>
                <c:pt idx="45">
                  <c:v>2012-10-23</c:v>
                </c:pt>
                <c:pt idx="46">
                  <c:v>2012-10-24</c:v>
                </c:pt>
                <c:pt idx="47">
                  <c:v>2012-10-25</c:v>
                </c:pt>
                <c:pt idx="48">
                  <c:v>2012-10-26</c:v>
                </c:pt>
                <c:pt idx="49">
                  <c:v>2012-10-31</c:v>
                </c:pt>
                <c:pt idx="50">
                  <c:v>2012-11-01</c:v>
                </c:pt>
                <c:pt idx="51">
                  <c:v>2012-11-02</c:v>
                </c:pt>
                <c:pt idx="52">
                  <c:v>2012-11-05</c:v>
                </c:pt>
                <c:pt idx="53">
                  <c:v>2012-11-06</c:v>
                </c:pt>
                <c:pt idx="54">
                  <c:v>2012-11-07</c:v>
                </c:pt>
                <c:pt idx="55">
                  <c:v>2012-11-08</c:v>
                </c:pt>
                <c:pt idx="56">
                  <c:v>2012-11-09</c:v>
                </c:pt>
                <c:pt idx="57">
                  <c:v>2012-11-12</c:v>
                </c:pt>
                <c:pt idx="58">
                  <c:v>2012-11-13</c:v>
                </c:pt>
                <c:pt idx="59">
                  <c:v>2012-11-14</c:v>
                </c:pt>
                <c:pt idx="60">
                  <c:v>2012-11-15</c:v>
                </c:pt>
                <c:pt idx="61">
                  <c:v>2012-11-16</c:v>
                </c:pt>
                <c:pt idx="62">
                  <c:v>2012-11-19</c:v>
                </c:pt>
                <c:pt idx="63">
                  <c:v>2012-11-20</c:v>
                </c:pt>
                <c:pt idx="64">
                  <c:v>2012-11-21</c:v>
                </c:pt>
                <c:pt idx="65">
                  <c:v>2012-11-23</c:v>
                </c:pt>
                <c:pt idx="66">
                  <c:v>2012-11-26</c:v>
                </c:pt>
                <c:pt idx="67">
                  <c:v>2012-11-27</c:v>
                </c:pt>
                <c:pt idx="68">
                  <c:v>2012-11-28</c:v>
                </c:pt>
                <c:pt idx="69">
                  <c:v>2012-11-29</c:v>
                </c:pt>
                <c:pt idx="70">
                  <c:v>2012-11-30</c:v>
                </c:pt>
                <c:pt idx="71">
                  <c:v>2012-12-03</c:v>
                </c:pt>
                <c:pt idx="72">
                  <c:v>2012-12-04</c:v>
                </c:pt>
                <c:pt idx="73">
                  <c:v>2012-12-05</c:v>
                </c:pt>
                <c:pt idx="74">
                  <c:v>2012-12-06</c:v>
                </c:pt>
                <c:pt idx="75">
                  <c:v>2012-12-07</c:v>
                </c:pt>
                <c:pt idx="76">
                  <c:v>2012-12-10</c:v>
                </c:pt>
                <c:pt idx="77">
                  <c:v>2012-12-11</c:v>
                </c:pt>
                <c:pt idx="78">
                  <c:v>2012-12-12</c:v>
                </c:pt>
                <c:pt idx="79">
                  <c:v>2012-12-13</c:v>
                </c:pt>
                <c:pt idx="80">
                  <c:v>2012-12-14</c:v>
                </c:pt>
                <c:pt idx="81">
                  <c:v>2012-12-17</c:v>
                </c:pt>
                <c:pt idx="82">
                  <c:v>2012-12-18</c:v>
                </c:pt>
                <c:pt idx="83">
                  <c:v>2012-12-19</c:v>
                </c:pt>
                <c:pt idx="84">
                  <c:v>2012-12-20</c:v>
                </c:pt>
                <c:pt idx="85">
                  <c:v>2012-12-21</c:v>
                </c:pt>
                <c:pt idx="86">
                  <c:v>2012-12-24</c:v>
                </c:pt>
                <c:pt idx="87">
                  <c:v>2012-12-26</c:v>
                </c:pt>
                <c:pt idx="88">
                  <c:v>2012-12-27</c:v>
                </c:pt>
                <c:pt idx="89">
                  <c:v>2012-12-28</c:v>
                </c:pt>
                <c:pt idx="90">
                  <c:v>2012-12-31</c:v>
                </c:pt>
                <c:pt idx="91">
                  <c:v>2013-01-04</c:v>
                </c:pt>
                <c:pt idx="92">
                  <c:v>2013-01-07</c:v>
                </c:pt>
                <c:pt idx="93">
                  <c:v>2013-01-08</c:v>
                </c:pt>
                <c:pt idx="94">
                  <c:v>2013-01-09</c:v>
                </c:pt>
                <c:pt idx="95">
                  <c:v>2013-01-10</c:v>
                </c:pt>
                <c:pt idx="96">
                  <c:v>2013-01-11</c:v>
                </c:pt>
                <c:pt idx="97">
                  <c:v>2013-01-14</c:v>
                </c:pt>
                <c:pt idx="98">
                  <c:v>2013-01-15</c:v>
                </c:pt>
                <c:pt idx="99">
                  <c:v>2013-01-16</c:v>
                </c:pt>
                <c:pt idx="100">
                  <c:v>2013-01-17</c:v>
                </c:pt>
                <c:pt idx="101">
                  <c:v>2013-01-18</c:v>
                </c:pt>
                <c:pt idx="102">
                  <c:v>2013-01-22</c:v>
                </c:pt>
                <c:pt idx="103">
                  <c:v>2013-01-23</c:v>
                </c:pt>
                <c:pt idx="104">
                  <c:v>2013-01-24</c:v>
                </c:pt>
                <c:pt idx="105">
                  <c:v>2013-01-25</c:v>
                </c:pt>
                <c:pt idx="106">
                  <c:v>2013-01-28</c:v>
                </c:pt>
                <c:pt idx="107">
                  <c:v>2013-01-29</c:v>
                </c:pt>
                <c:pt idx="108">
                  <c:v>2013-01-30</c:v>
                </c:pt>
                <c:pt idx="109">
                  <c:v>2013-01-31</c:v>
                </c:pt>
                <c:pt idx="110">
                  <c:v>2013-02-01</c:v>
                </c:pt>
                <c:pt idx="111">
                  <c:v>2013-02-04</c:v>
                </c:pt>
                <c:pt idx="112">
                  <c:v>2013-02-05</c:v>
                </c:pt>
                <c:pt idx="113">
                  <c:v>2013-02-06</c:v>
                </c:pt>
                <c:pt idx="114">
                  <c:v>2013-02-07</c:v>
                </c:pt>
                <c:pt idx="115">
                  <c:v>2013-02-08</c:v>
                </c:pt>
                <c:pt idx="116">
                  <c:v>2013-02-15</c:v>
                </c:pt>
                <c:pt idx="117">
                  <c:v>2013-02-19</c:v>
                </c:pt>
                <c:pt idx="118">
                  <c:v>2013-02-20</c:v>
                </c:pt>
                <c:pt idx="119">
                  <c:v>2013-02-21</c:v>
                </c:pt>
                <c:pt idx="120">
                  <c:v>2013-02-22</c:v>
                </c:pt>
                <c:pt idx="121">
                  <c:v>2013-02-25</c:v>
                </c:pt>
                <c:pt idx="122">
                  <c:v>2013-02-26</c:v>
                </c:pt>
                <c:pt idx="123">
                  <c:v>2013-02-27</c:v>
                </c:pt>
                <c:pt idx="124">
                  <c:v>2013-02-28</c:v>
                </c:pt>
                <c:pt idx="125">
                  <c:v>2013-03-01</c:v>
                </c:pt>
                <c:pt idx="126">
                  <c:v>2013-03-04</c:v>
                </c:pt>
                <c:pt idx="127">
                  <c:v>2013-03-05</c:v>
                </c:pt>
                <c:pt idx="128">
                  <c:v>2013-03-06</c:v>
                </c:pt>
                <c:pt idx="129">
                  <c:v>2013-03-07</c:v>
                </c:pt>
                <c:pt idx="130">
                  <c:v>2013-03-08</c:v>
                </c:pt>
                <c:pt idx="131">
                  <c:v>2013-03-11</c:v>
                </c:pt>
                <c:pt idx="132">
                  <c:v>2013-03-12</c:v>
                </c:pt>
                <c:pt idx="133">
                  <c:v>2013-03-13</c:v>
                </c:pt>
                <c:pt idx="134">
                  <c:v>2013-03-14</c:v>
                </c:pt>
                <c:pt idx="135">
                  <c:v>2013-03-15</c:v>
                </c:pt>
                <c:pt idx="136">
                  <c:v>2013-03-18</c:v>
                </c:pt>
                <c:pt idx="137">
                  <c:v>2013-03-19</c:v>
                </c:pt>
                <c:pt idx="138">
                  <c:v>2013-03-20</c:v>
                </c:pt>
                <c:pt idx="139">
                  <c:v>2013-03-21</c:v>
                </c:pt>
                <c:pt idx="140">
                  <c:v>2013-03-22</c:v>
                </c:pt>
                <c:pt idx="141">
                  <c:v>2013-03-25</c:v>
                </c:pt>
                <c:pt idx="142">
                  <c:v>2013-03-26</c:v>
                </c:pt>
                <c:pt idx="143">
                  <c:v>2013-03-27</c:v>
                </c:pt>
                <c:pt idx="144">
                  <c:v>2013-03-28</c:v>
                </c:pt>
                <c:pt idx="145">
                  <c:v>2013-04-01</c:v>
                </c:pt>
                <c:pt idx="146">
                  <c:v>2013-04-02</c:v>
                </c:pt>
                <c:pt idx="147">
                  <c:v>2013-04-03</c:v>
                </c:pt>
                <c:pt idx="148">
                  <c:v>2013-04-08</c:v>
                </c:pt>
                <c:pt idx="149">
                  <c:v>2013-04-09</c:v>
                </c:pt>
                <c:pt idx="150">
                  <c:v>2013-04-10</c:v>
                </c:pt>
                <c:pt idx="151">
                  <c:v>2013-04-11</c:v>
                </c:pt>
                <c:pt idx="152">
                  <c:v>2013-04-12</c:v>
                </c:pt>
                <c:pt idx="153">
                  <c:v>2013-04-15</c:v>
                </c:pt>
                <c:pt idx="154">
                  <c:v>2013-04-16</c:v>
                </c:pt>
                <c:pt idx="155">
                  <c:v>2013-04-17</c:v>
                </c:pt>
                <c:pt idx="156">
                  <c:v>2013-04-18</c:v>
                </c:pt>
                <c:pt idx="157">
                  <c:v>2013-04-19</c:v>
                </c:pt>
                <c:pt idx="158">
                  <c:v>2013-04-22</c:v>
                </c:pt>
                <c:pt idx="159">
                  <c:v>2013-04-23</c:v>
                </c:pt>
                <c:pt idx="160">
                  <c:v>2013-04-24</c:v>
                </c:pt>
                <c:pt idx="161">
                  <c:v>2013-04-25</c:v>
                </c:pt>
                <c:pt idx="162">
                  <c:v>2013-04-26</c:v>
                </c:pt>
                <c:pt idx="163">
                  <c:v>2013-05-02</c:v>
                </c:pt>
                <c:pt idx="164">
                  <c:v>2013-05-03</c:v>
                </c:pt>
                <c:pt idx="165">
                  <c:v>2013-05-06</c:v>
                </c:pt>
                <c:pt idx="166">
                  <c:v>2013-05-07</c:v>
                </c:pt>
                <c:pt idx="167">
                  <c:v>2013-05-08</c:v>
                </c:pt>
                <c:pt idx="168">
                  <c:v>2013-05-09</c:v>
                </c:pt>
                <c:pt idx="169">
                  <c:v>2013-05-10</c:v>
                </c:pt>
                <c:pt idx="170">
                  <c:v>2013-05-13</c:v>
                </c:pt>
                <c:pt idx="171">
                  <c:v>2013-05-14</c:v>
                </c:pt>
                <c:pt idx="172">
                  <c:v>2013-05-15</c:v>
                </c:pt>
                <c:pt idx="173">
                  <c:v>2013-05-16</c:v>
                </c:pt>
                <c:pt idx="174">
                  <c:v>2013-05-17</c:v>
                </c:pt>
                <c:pt idx="175">
                  <c:v>2013-05-20</c:v>
                </c:pt>
                <c:pt idx="176">
                  <c:v>2013-05-21</c:v>
                </c:pt>
                <c:pt idx="177">
                  <c:v>2013-05-22</c:v>
                </c:pt>
                <c:pt idx="178">
                  <c:v>2013-05-23</c:v>
                </c:pt>
                <c:pt idx="179">
                  <c:v>2013-05-24</c:v>
                </c:pt>
                <c:pt idx="180">
                  <c:v>2013-05-28</c:v>
                </c:pt>
                <c:pt idx="181">
                  <c:v>2013-05-29</c:v>
                </c:pt>
                <c:pt idx="182">
                  <c:v>2013-05-30</c:v>
                </c:pt>
                <c:pt idx="183">
                  <c:v>2013-05-31</c:v>
                </c:pt>
                <c:pt idx="184">
                  <c:v>2013-06-03</c:v>
                </c:pt>
                <c:pt idx="185">
                  <c:v>2013-06-04</c:v>
                </c:pt>
                <c:pt idx="186">
                  <c:v>2013-06-05</c:v>
                </c:pt>
                <c:pt idx="187">
                  <c:v>2013-06-06</c:v>
                </c:pt>
                <c:pt idx="188">
                  <c:v>2013-06-07</c:v>
                </c:pt>
                <c:pt idx="189">
                  <c:v>2013-06-13</c:v>
                </c:pt>
                <c:pt idx="190">
                  <c:v>2013-06-14</c:v>
                </c:pt>
                <c:pt idx="191">
                  <c:v>2013-06-17</c:v>
                </c:pt>
                <c:pt idx="192">
                  <c:v>2013-06-18</c:v>
                </c:pt>
                <c:pt idx="193">
                  <c:v>2013-06-19</c:v>
                </c:pt>
                <c:pt idx="194">
                  <c:v>2013-06-20</c:v>
                </c:pt>
                <c:pt idx="195">
                  <c:v>2013-06-21</c:v>
                </c:pt>
                <c:pt idx="196">
                  <c:v>2013-06-24</c:v>
                </c:pt>
                <c:pt idx="197">
                  <c:v>2013-06-25</c:v>
                </c:pt>
                <c:pt idx="198">
                  <c:v>2013-06-26</c:v>
                </c:pt>
                <c:pt idx="199">
                  <c:v>2013-06-27</c:v>
                </c:pt>
                <c:pt idx="200">
                  <c:v>2013-06-28</c:v>
                </c:pt>
                <c:pt idx="201">
                  <c:v>2013-07-01</c:v>
                </c:pt>
                <c:pt idx="202">
                  <c:v>2013-07-02</c:v>
                </c:pt>
                <c:pt idx="203">
                  <c:v>2013-07-03</c:v>
                </c:pt>
                <c:pt idx="204">
                  <c:v>2013-07-05</c:v>
                </c:pt>
                <c:pt idx="205">
                  <c:v>2013-07-08</c:v>
                </c:pt>
                <c:pt idx="206">
                  <c:v>2013-07-09</c:v>
                </c:pt>
                <c:pt idx="207">
                  <c:v>2013-07-10</c:v>
                </c:pt>
                <c:pt idx="208">
                  <c:v>2013-07-11</c:v>
                </c:pt>
                <c:pt idx="209">
                  <c:v>2013-07-12</c:v>
                </c:pt>
                <c:pt idx="210">
                  <c:v>2013-07-15</c:v>
                </c:pt>
                <c:pt idx="211">
                  <c:v>2013-07-16</c:v>
                </c:pt>
                <c:pt idx="212">
                  <c:v>2013-07-17</c:v>
                </c:pt>
                <c:pt idx="213">
                  <c:v>2013-07-18</c:v>
                </c:pt>
                <c:pt idx="214">
                  <c:v>2013-07-19</c:v>
                </c:pt>
                <c:pt idx="215">
                  <c:v>2013-07-22</c:v>
                </c:pt>
                <c:pt idx="216">
                  <c:v>2013-07-23</c:v>
                </c:pt>
                <c:pt idx="217">
                  <c:v>2013-07-24</c:v>
                </c:pt>
                <c:pt idx="218">
                  <c:v>2013-07-25</c:v>
                </c:pt>
                <c:pt idx="219">
                  <c:v>2013-07-26</c:v>
                </c:pt>
                <c:pt idx="220">
                  <c:v>2013-07-29</c:v>
                </c:pt>
                <c:pt idx="221">
                  <c:v>2013-07-30</c:v>
                </c:pt>
                <c:pt idx="222">
                  <c:v>2013-07-31</c:v>
                </c:pt>
                <c:pt idx="223">
                  <c:v>2013-08-01</c:v>
                </c:pt>
                <c:pt idx="224">
                  <c:v>2013-08-02</c:v>
                </c:pt>
                <c:pt idx="225">
                  <c:v>2013-08-05</c:v>
                </c:pt>
                <c:pt idx="226">
                  <c:v>2013-08-06</c:v>
                </c:pt>
                <c:pt idx="227">
                  <c:v>2013-08-07</c:v>
                </c:pt>
                <c:pt idx="228">
                  <c:v>2013-08-08</c:v>
                </c:pt>
                <c:pt idx="229">
                  <c:v>2013-08-09</c:v>
                </c:pt>
                <c:pt idx="230">
                  <c:v>2013-08-12</c:v>
                </c:pt>
                <c:pt idx="231">
                  <c:v>2013-08-13</c:v>
                </c:pt>
                <c:pt idx="232">
                  <c:v>2013-08-14</c:v>
                </c:pt>
                <c:pt idx="233">
                  <c:v>2013-08-15</c:v>
                </c:pt>
                <c:pt idx="234">
                  <c:v>2013-08-16</c:v>
                </c:pt>
                <c:pt idx="235">
                  <c:v>2013-08-19</c:v>
                </c:pt>
                <c:pt idx="236">
                  <c:v>2013-08-20</c:v>
                </c:pt>
                <c:pt idx="237">
                  <c:v>2013-08-21</c:v>
                </c:pt>
                <c:pt idx="238">
                  <c:v>2013-08-22</c:v>
                </c:pt>
                <c:pt idx="239">
                  <c:v>2013-08-23</c:v>
                </c:pt>
                <c:pt idx="240">
                  <c:v>2013-08-26</c:v>
                </c:pt>
                <c:pt idx="241">
                  <c:v>2013-08-27</c:v>
                </c:pt>
                <c:pt idx="242">
                  <c:v>2013-08-28</c:v>
                </c:pt>
                <c:pt idx="243">
                  <c:v>2013-08-29</c:v>
                </c:pt>
                <c:pt idx="244">
                  <c:v>2013-08-30</c:v>
                </c:pt>
                <c:pt idx="245">
                  <c:v>2013-09-03</c:v>
                </c:pt>
                <c:pt idx="246">
                  <c:v>2013-09-04</c:v>
                </c:pt>
                <c:pt idx="247">
                  <c:v>2013-09-05</c:v>
                </c:pt>
                <c:pt idx="248">
                  <c:v>2013-09-06</c:v>
                </c:pt>
                <c:pt idx="249">
                  <c:v>2013-09-09</c:v>
                </c:pt>
                <c:pt idx="250">
                  <c:v>2013-09-10</c:v>
                </c:pt>
                <c:pt idx="251">
                  <c:v>2013-09-11</c:v>
                </c:pt>
                <c:pt idx="252">
                  <c:v>2013-09-12</c:v>
                </c:pt>
                <c:pt idx="253">
                  <c:v>2013-09-13</c:v>
                </c:pt>
                <c:pt idx="254">
                  <c:v>2013-09-16</c:v>
                </c:pt>
                <c:pt idx="255">
                  <c:v>2013-09-17</c:v>
                </c:pt>
                <c:pt idx="256">
                  <c:v>2013-09-18</c:v>
                </c:pt>
                <c:pt idx="257">
                  <c:v>2013-09-23</c:v>
                </c:pt>
                <c:pt idx="258">
                  <c:v>2013-09-24</c:v>
                </c:pt>
                <c:pt idx="259">
                  <c:v>2013-09-25</c:v>
                </c:pt>
                <c:pt idx="260">
                  <c:v>2013-09-26</c:v>
                </c:pt>
                <c:pt idx="261">
                  <c:v>2013-09-27</c:v>
                </c:pt>
                <c:pt idx="262">
                  <c:v>2013-09-30</c:v>
                </c:pt>
                <c:pt idx="263">
                  <c:v>2013-10-08</c:v>
                </c:pt>
                <c:pt idx="264">
                  <c:v>2013-10-09</c:v>
                </c:pt>
                <c:pt idx="265">
                  <c:v>2013-10-10</c:v>
                </c:pt>
                <c:pt idx="266">
                  <c:v>2013-10-11</c:v>
                </c:pt>
                <c:pt idx="267">
                  <c:v>2013-10-14</c:v>
                </c:pt>
                <c:pt idx="268">
                  <c:v>2013-10-15</c:v>
                </c:pt>
                <c:pt idx="269">
                  <c:v>2013-10-16</c:v>
                </c:pt>
                <c:pt idx="270">
                  <c:v>2013-10-17</c:v>
                </c:pt>
                <c:pt idx="271">
                  <c:v>2013-10-18</c:v>
                </c:pt>
                <c:pt idx="272">
                  <c:v>2013-10-21</c:v>
                </c:pt>
                <c:pt idx="273">
                  <c:v>2013-10-22</c:v>
                </c:pt>
                <c:pt idx="274">
                  <c:v>2013-10-23</c:v>
                </c:pt>
                <c:pt idx="275">
                  <c:v>2013-10-24</c:v>
                </c:pt>
                <c:pt idx="276">
                  <c:v>2013-10-25</c:v>
                </c:pt>
                <c:pt idx="277">
                  <c:v>2013-10-28</c:v>
                </c:pt>
                <c:pt idx="278">
                  <c:v>2013-10-29</c:v>
                </c:pt>
                <c:pt idx="279">
                  <c:v>2013-10-30</c:v>
                </c:pt>
                <c:pt idx="280">
                  <c:v>2013-10-31</c:v>
                </c:pt>
                <c:pt idx="281">
                  <c:v>2013-11-01</c:v>
                </c:pt>
                <c:pt idx="282">
                  <c:v>2013-11-04</c:v>
                </c:pt>
                <c:pt idx="283">
                  <c:v>2013-11-05</c:v>
                </c:pt>
                <c:pt idx="284">
                  <c:v>2013-11-06</c:v>
                </c:pt>
                <c:pt idx="285">
                  <c:v>2013-11-07</c:v>
                </c:pt>
                <c:pt idx="286">
                  <c:v>2013-11-08</c:v>
                </c:pt>
                <c:pt idx="287">
                  <c:v>2013-11-11</c:v>
                </c:pt>
                <c:pt idx="288">
                  <c:v>2013-11-12</c:v>
                </c:pt>
                <c:pt idx="289">
                  <c:v>2013-11-13</c:v>
                </c:pt>
                <c:pt idx="290">
                  <c:v>2013-11-14</c:v>
                </c:pt>
                <c:pt idx="291">
                  <c:v>2013-11-15</c:v>
                </c:pt>
                <c:pt idx="292">
                  <c:v>2013-11-18</c:v>
                </c:pt>
                <c:pt idx="293">
                  <c:v>2013-11-19</c:v>
                </c:pt>
                <c:pt idx="294">
                  <c:v>2013-11-20</c:v>
                </c:pt>
                <c:pt idx="295">
                  <c:v>2013-11-21</c:v>
                </c:pt>
                <c:pt idx="296">
                  <c:v>2013-11-22</c:v>
                </c:pt>
                <c:pt idx="297">
                  <c:v>2013-11-25</c:v>
                </c:pt>
                <c:pt idx="298">
                  <c:v>2013-11-26</c:v>
                </c:pt>
                <c:pt idx="299">
                  <c:v>2013-11-27</c:v>
                </c:pt>
                <c:pt idx="300">
                  <c:v>2013-11-29</c:v>
                </c:pt>
                <c:pt idx="301">
                  <c:v>2013-12-02</c:v>
                </c:pt>
                <c:pt idx="302">
                  <c:v>2013-12-03</c:v>
                </c:pt>
                <c:pt idx="303">
                  <c:v>2013-12-04</c:v>
                </c:pt>
                <c:pt idx="304">
                  <c:v>2013-12-05</c:v>
                </c:pt>
                <c:pt idx="305">
                  <c:v>2013-12-06</c:v>
                </c:pt>
                <c:pt idx="306">
                  <c:v>2013-12-09</c:v>
                </c:pt>
                <c:pt idx="307">
                  <c:v>2013-12-10</c:v>
                </c:pt>
                <c:pt idx="308">
                  <c:v>2013-12-11</c:v>
                </c:pt>
                <c:pt idx="309">
                  <c:v>2013-12-12</c:v>
                </c:pt>
                <c:pt idx="310">
                  <c:v>2013-12-13</c:v>
                </c:pt>
                <c:pt idx="311">
                  <c:v>2013-12-16</c:v>
                </c:pt>
                <c:pt idx="312">
                  <c:v>2013-12-17</c:v>
                </c:pt>
                <c:pt idx="313">
                  <c:v>2013-12-18</c:v>
                </c:pt>
                <c:pt idx="314">
                  <c:v>2013-12-19</c:v>
                </c:pt>
                <c:pt idx="315">
                  <c:v>2013-12-20</c:v>
                </c:pt>
                <c:pt idx="316">
                  <c:v>2013-12-23</c:v>
                </c:pt>
                <c:pt idx="317">
                  <c:v>2013-12-24</c:v>
                </c:pt>
                <c:pt idx="318">
                  <c:v>2013-12-26</c:v>
                </c:pt>
                <c:pt idx="319">
                  <c:v>2013-12-27</c:v>
                </c:pt>
                <c:pt idx="320">
                  <c:v>2013-12-30</c:v>
                </c:pt>
                <c:pt idx="321">
                  <c:v>2013-12-31</c:v>
                </c:pt>
                <c:pt idx="322">
                  <c:v>2014-01-02</c:v>
                </c:pt>
                <c:pt idx="323">
                  <c:v>2014-01-03</c:v>
                </c:pt>
                <c:pt idx="324">
                  <c:v>2014-01-06</c:v>
                </c:pt>
                <c:pt idx="325">
                  <c:v>2014-01-07</c:v>
                </c:pt>
                <c:pt idx="326">
                  <c:v>2014-01-08</c:v>
                </c:pt>
                <c:pt idx="327">
                  <c:v>2014-01-09</c:v>
                </c:pt>
                <c:pt idx="328">
                  <c:v>2014-01-10</c:v>
                </c:pt>
                <c:pt idx="329">
                  <c:v>2014-01-13</c:v>
                </c:pt>
                <c:pt idx="330">
                  <c:v>2014-01-14</c:v>
                </c:pt>
                <c:pt idx="331">
                  <c:v>2014-01-15</c:v>
                </c:pt>
                <c:pt idx="332">
                  <c:v>2014-01-16</c:v>
                </c:pt>
                <c:pt idx="333">
                  <c:v>2014-01-17</c:v>
                </c:pt>
                <c:pt idx="334">
                  <c:v>2014-01-21</c:v>
                </c:pt>
                <c:pt idx="335">
                  <c:v>2014-01-22</c:v>
                </c:pt>
                <c:pt idx="336">
                  <c:v>2014-01-23</c:v>
                </c:pt>
                <c:pt idx="337">
                  <c:v>2014-01-24</c:v>
                </c:pt>
                <c:pt idx="338">
                  <c:v>2014-01-27</c:v>
                </c:pt>
                <c:pt idx="339">
                  <c:v>2014-01-28</c:v>
                </c:pt>
                <c:pt idx="340">
                  <c:v>2014-01-29</c:v>
                </c:pt>
                <c:pt idx="341">
                  <c:v>2014-01-30</c:v>
                </c:pt>
                <c:pt idx="342">
                  <c:v>2014-02-07</c:v>
                </c:pt>
                <c:pt idx="343">
                  <c:v>2014-02-10</c:v>
                </c:pt>
                <c:pt idx="344">
                  <c:v>2014-02-11</c:v>
                </c:pt>
                <c:pt idx="345">
                  <c:v>2014-02-12</c:v>
                </c:pt>
                <c:pt idx="346">
                  <c:v>2014-02-13</c:v>
                </c:pt>
                <c:pt idx="347">
                  <c:v>2014-02-14</c:v>
                </c:pt>
                <c:pt idx="348">
                  <c:v>2014-02-18</c:v>
                </c:pt>
                <c:pt idx="349">
                  <c:v>2014-02-19</c:v>
                </c:pt>
                <c:pt idx="350">
                  <c:v>2014-02-20</c:v>
                </c:pt>
                <c:pt idx="351">
                  <c:v>2014-02-21</c:v>
                </c:pt>
                <c:pt idx="352">
                  <c:v>2014-02-24</c:v>
                </c:pt>
                <c:pt idx="353">
                  <c:v>2014-02-25</c:v>
                </c:pt>
                <c:pt idx="354">
                  <c:v>2014-02-26</c:v>
                </c:pt>
                <c:pt idx="355">
                  <c:v>2014-02-27</c:v>
                </c:pt>
                <c:pt idx="356">
                  <c:v>2014-02-28</c:v>
                </c:pt>
                <c:pt idx="357">
                  <c:v>2014-03-03</c:v>
                </c:pt>
                <c:pt idx="358">
                  <c:v>2014-03-04</c:v>
                </c:pt>
                <c:pt idx="359">
                  <c:v>2014-03-05</c:v>
                </c:pt>
                <c:pt idx="360">
                  <c:v>2014-03-06</c:v>
                </c:pt>
                <c:pt idx="361">
                  <c:v>2014-03-07</c:v>
                </c:pt>
                <c:pt idx="362">
                  <c:v>2014-03-10</c:v>
                </c:pt>
                <c:pt idx="363">
                  <c:v>2014-03-11</c:v>
                </c:pt>
                <c:pt idx="364">
                  <c:v>2014-03-12</c:v>
                </c:pt>
                <c:pt idx="365">
                  <c:v>2014-03-13</c:v>
                </c:pt>
                <c:pt idx="366">
                  <c:v>2014-03-14</c:v>
                </c:pt>
                <c:pt idx="367">
                  <c:v>2014-03-17</c:v>
                </c:pt>
                <c:pt idx="368">
                  <c:v>2014-03-18</c:v>
                </c:pt>
                <c:pt idx="369">
                  <c:v>2014-03-19</c:v>
                </c:pt>
                <c:pt idx="370">
                  <c:v>2014-03-20</c:v>
                </c:pt>
                <c:pt idx="371">
                  <c:v>2014-03-21</c:v>
                </c:pt>
                <c:pt idx="372">
                  <c:v>2014-03-24</c:v>
                </c:pt>
                <c:pt idx="373">
                  <c:v>2014-03-25</c:v>
                </c:pt>
                <c:pt idx="374">
                  <c:v>2014-03-26</c:v>
                </c:pt>
                <c:pt idx="375">
                  <c:v>2014-03-27</c:v>
                </c:pt>
                <c:pt idx="376">
                  <c:v>2014-03-28</c:v>
                </c:pt>
                <c:pt idx="377">
                  <c:v>2014-03-31</c:v>
                </c:pt>
                <c:pt idx="378">
                  <c:v>2014-04-01</c:v>
                </c:pt>
                <c:pt idx="379">
                  <c:v>2014-04-02</c:v>
                </c:pt>
                <c:pt idx="380">
                  <c:v>2014-04-03</c:v>
                </c:pt>
                <c:pt idx="381">
                  <c:v>2014-04-04</c:v>
                </c:pt>
                <c:pt idx="382">
                  <c:v>2014-04-08</c:v>
                </c:pt>
                <c:pt idx="383">
                  <c:v>2014-04-09</c:v>
                </c:pt>
                <c:pt idx="384">
                  <c:v>2014-04-10</c:v>
                </c:pt>
                <c:pt idx="385">
                  <c:v>2014-04-11</c:v>
                </c:pt>
                <c:pt idx="386">
                  <c:v>2014-04-14</c:v>
                </c:pt>
                <c:pt idx="387">
                  <c:v>2014-04-15</c:v>
                </c:pt>
                <c:pt idx="388">
                  <c:v>2014-04-16</c:v>
                </c:pt>
                <c:pt idx="389">
                  <c:v>2014-04-17</c:v>
                </c:pt>
                <c:pt idx="390">
                  <c:v>2014-04-21</c:v>
                </c:pt>
                <c:pt idx="391">
                  <c:v>2014-04-22</c:v>
                </c:pt>
                <c:pt idx="392">
                  <c:v>2014-04-23</c:v>
                </c:pt>
                <c:pt idx="393">
                  <c:v>2014-04-24</c:v>
                </c:pt>
                <c:pt idx="394">
                  <c:v>2014-04-25</c:v>
                </c:pt>
                <c:pt idx="395">
                  <c:v>2014-04-28</c:v>
                </c:pt>
                <c:pt idx="396">
                  <c:v>2014-04-29</c:v>
                </c:pt>
                <c:pt idx="397">
                  <c:v>2014-04-30</c:v>
                </c:pt>
                <c:pt idx="398">
                  <c:v>2014-05-05</c:v>
                </c:pt>
                <c:pt idx="399">
                  <c:v>2014-05-06</c:v>
                </c:pt>
                <c:pt idx="400">
                  <c:v>2014-05-07</c:v>
                </c:pt>
                <c:pt idx="401">
                  <c:v>2014-05-08</c:v>
                </c:pt>
                <c:pt idx="402">
                  <c:v>2014-05-09</c:v>
                </c:pt>
                <c:pt idx="403">
                  <c:v>2014-05-12</c:v>
                </c:pt>
                <c:pt idx="404">
                  <c:v>2014-05-13</c:v>
                </c:pt>
                <c:pt idx="405">
                  <c:v>2014-05-14</c:v>
                </c:pt>
                <c:pt idx="406">
                  <c:v>2014-05-15</c:v>
                </c:pt>
                <c:pt idx="407">
                  <c:v>2014-05-16</c:v>
                </c:pt>
                <c:pt idx="408">
                  <c:v>2014-05-19</c:v>
                </c:pt>
                <c:pt idx="409">
                  <c:v>2014-05-20</c:v>
                </c:pt>
                <c:pt idx="410">
                  <c:v>2014-05-21</c:v>
                </c:pt>
                <c:pt idx="411">
                  <c:v>2014-05-22</c:v>
                </c:pt>
                <c:pt idx="412">
                  <c:v>2014-05-23</c:v>
                </c:pt>
                <c:pt idx="413">
                  <c:v>2014-05-27</c:v>
                </c:pt>
                <c:pt idx="414">
                  <c:v>2014-05-28</c:v>
                </c:pt>
                <c:pt idx="415">
                  <c:v>2014-05-29</c:v>
                </c:pt>
                <c:pt idx="416">
                  <c:v>2014-05-30</c:v>
                </c:pt>
                <c:pt idx="417">
                  <c:v>2014-06-03</c:v>
                </c:pt>
                <c:pt idx="418">
                  <c:v>2014-06-04</c:v>
                </c:pt>
                <c:pt idx="419">
                  <c:v>2014-06-05</c:v>
                </c:pt>
                <c:pt idx="420">
                  <c:v>2014-06-06</c:v>
                </c:pt>
                <c:pt idx="421">
                  <c:v>2014-06-09</c:v>
                </c:pt>
                <c:pt idx="422">
                  <c:v>2014-06-10</c:v>
                </c:pt>
                <c:pt idx="423">
                  <c:v>2014-06-11</c:v>
                </c:pt>
                <c:pt idx="424">
                  <c:v>2014-06-12</c:v>
                </c:pt>
                <c:pt idx="425">
                  <c:v>2014-06-13</c:v>
                </c:pt>
                <c:pt idx="426">
                  <c:v>2014-06-16</c:v>
                </c:pt>
                <c:pt idx="427">
                  <c:v>2014-06-17</c:v>
                </c:pt>
                <c:pt idx="428">
                  <c:v>2014-06-18</c:v>
                </c:pt>
                <c:pt idx="429">
                  <c:v>2014-06-19</c:v>
                </c:pt>
                <c:pt idx="430">
                  <c:v>2014-06-20</c:v>
                </c:pt>
                <c:pt idx="431">
                  <c:v>2014-06-23</c:v>
                </c:pt>
                <c:pt idx="432">
                  <c:v>2014-06-24</c:v>
                </c:pt>
                <c:pt idx="433">
                  <c:v>2014-06-25</c:v>
                </c:pt>
                <c:pt idx="434">
                  <c:v>2014-06-26</c:v>
                </c:pt>
                <c:pt idx="435">
                  <c:v>2014-06-27</c:v>
                </c:pt>
                <c:pt idx="436">
                  <c:v>2014-06-30</c:v>
                </c:pt>
                <c:pt idx="437">
                  <c:v>2014-07-01</c:v>
                </c:pt>
                <c:pt idx="438">
                  <c:v>2014-07-02</c:v>
                </c:pt>
                <c:pt idx="439">
                  <c:v>2014-07-03</c:v>
                </c:pt>
                <c:pt idx="440">
                  <c:v>2014-07-07</c:v>
                </c:pt>
                <c:pt idx="441">
                  <c:v>2014-07-08</c:v>
                </c:pt>
                <c:pt idx="442">
                  <c:v>2014-07-09</c:v>
                </c:pt>
                <c:pt idx="443">
                  <c:v>2014-07-10</c:v>
                </c:pt>
                <c:pt idx="444">
                  <c:v>2014-07-11</c:v>
                </c:pt>
                <c:pt idx="445">
                  <c:v>2014-07-14</c:v>
                </c:pt>
                <c:pt idx="446">
                  <c:v>2014-07-15</c:v>
                </c:pt>
                <c:pt idx="447">
                  <c:v>2014-07-16</c:v>
                </c:pt>
                <c:pt idx="448">
                  <c:v>2014-07-17</c:v>
                </c:pt>
                <c:pt idx="449">
                  <c:v>2014-07-18</c:v>
                </c:pt>
                <c:pt idx="450">
                  <c:v>2014-07-21</c:v>
                </c:pt>
                <c:pt idx="451">
                  <c:v>2014-07-22</c:v>
                </c:pt>
                <c:pt idx="452">
                  <c:v>2014-07-23</c:v>
                </c:pt>
                <c:pt idx="453">
                  <c:v>2014-07-24</c:v>
                </c:pt>
                <c:pt idx="454">
                  <c:v>2014-07-25</c:v>
                </c:pt>
                <c:pt idx="455">
                  <c:v>2014-07-28</c:v>
                </c:pt>
                <c:pt idx="456">
                  <c:v>2014-07-29</c:v>
                </c:pt>
                <c:pt idx="457">
                  <c:v>2014-07-30</c:v>
                </c:pt>
                <c:pt idx="458">
                  <c:v>2014-07-31</c:v>
                </c:pt>
                <c:pt idx="459">
                  <c:v>2014-08-01</c:v>
                </c:pt>
                <c:pt idx="460">
                  <c:v>2014-08-04</c:v>
                </c:pt>
                <c:pt idx="461">
                  <c:v>2014-08-05</c:v>
                </c:pt>
                <c:pt idx="462">
                  <c:v>2014-08-06</c:v>
                </c:pt>
                <c:pt idx="463">
                  <c:v>2014-08-07</c:v>
                </c:pt>
                <c:pt idx="464">
                  <c:v>2014-08-08</c:v>
                </c:pt>
                <c:pt idx="465">
                  <c:v>2014-08-11</c:v>
                </c:pt>
                <c:pt idx="466">
                  <c:v>2014-08-12</c:v>
                </c:pt>
                <c:pt idx="467">
                  <c:v>2014-08-13</c:v>
                </c:pt>
                <c:pt idx="468">
                  <c:v>2014-08-14</c:v>
                </c:pt>
                <c:pt idx="469">
                  <c:v>2014-08-15</c:v>
                </c:pt>
                <c:pt idx="470">
                  <c:v>2014-08-18</c:v>
                </c:pt>
                <c:pt idx="471">
                  <c:v>2014-08-19</c:v>
                </c:pt>
                <c:pt idx="472">
                  <c:v>2014-08-20</c:v>
                </c:pt>
                <c:pt idx="473">
                  <c:v>2014-08-21</c:v>
                </c:pt>
                <c:pt idx="474">
                  <c:v>2014-08-22</c:v>
                </c:pt>
                <c:pt idx="475">
                  <c:v>2014-08-25</c:v>
                </c:pt>
                <c:pt idx="476">
                  <c:v>2014-08-26</c:v>
                </c:pt>
                <c:pt idx="477">
                  <c:v>2014-08-27</c:v>
                </c:pt>
                <c:pt idx="478">
                  <c:v>2014-08-28</c:v>
                </c:pt>
                <c:pt idx="479">
                  <c:v>2014-08-29</c:v>
                </c:pt>
                <c:pt idx="480">
                  <c:v>2014-09-02</c:v>
                </c:pt>
                <c:pt idx="481">
                  <c:v>2014-09-03</c:v>
                </c:pt>
                <c:pt idx="482">
                  <c:v>2014-09-04</c:v>
                </c:pt>
                <c:pt idx="483">
                  <c:v>2014-09-05</c:v>
                </c:pt>
                <c:pt idx="484">
                  <c:v>2014-09-09</c:v>
                </c:pt>
                <c:pt idx="485">
                  <c:v>2014-09-10</c:v>
                </c:pt>
                <c:pt idx="486">
                  <c:v>2014-09-11</c:v>
                </c:pt>
                <c:pt idx="487">
                  <c:v>2014-09-12</c:v>
                </c:pt>
                <c:pt idx="488">
                  <c:v>2014-09-15</c:v>
                </c:pt>
                <c:pt idx="489">
                  <c:v>2014-09-16</c:v>
                </c:pt>
                <c:pt idx="490">
                  <c:v>2014-09-17</c:v>
                </c:pt>
                <c:pt idx="491">
                  <c:v>2014-09-18</c:v>
                </c:pt>
                <c:pt idx="492">
                  <c:v>2014-09-19</c:v>
                </c:pt>
                <c:pt idx="493">
                  <c:v>2014-09-22</c:v>
                </c:pt>
                <c:pt idx="494">
                  <c:v>2014-09-23</c:v>
                </c:pt>
                <c:pt idx="495">
                  <c:v>2014-09-24</c:v>
                </c:pt>
                <c:pt idx="496">
                  <c:v>2014-09-25</c:v>
                </c:pt>
                <c:pt idx="497">
                  <c:v>2014-09-26</c:v>
                </c:pt>
                <c:pt idx="498">
                  <c:v>2014-09-29</c:v>
                </c:pt>
                <c:pt idx="499">
                  <c:v>2014-09-30</c:v>
                </c:pt>
                <c:pt idx="500">
                  <c:v>2014-10-08</c:v>
                </c:pt>
                <c:pt idx="501">
                  <c:v>2014-10-09</c:v>
                </c:pt>
                <c:pt idx="502">
                  <c:v>2014-10-10</c:v>
                </c:pt>
                <c:pt idx="503">
                  <c:v>2014-10-13</c:v>
                </c:pt>
                <c:pt idx="504">
                  <c:v>2014-10-14</c:v>
                </c:pt>
                <c:pt idx="505">
                  <c:v>2014-10-15</c:v>
                </c:pt>
                <c:pt idx="506">
                  <c:v>2014-10-16</c:v>
                </c:pt>
                <c:pt idx="507">
                  <c:v>2014-10-17</c:v>
                </c:pt>
                <c:pt idx="508">
                  <c:v>2014-10-20</c:v>
                </c:pt>
                <c:pt idx="509">
                  <c:v>2014-10-21</c:v>
                </c:pt>
                <c:pt idx="510">
                  <c:v>2014-10-22</c:v>
                </c:pt>
                <c:pt idx="511">
                  <c:v>2014-10-23</c:v>
                </c:pt>
                <c:pt idx="512">
                  <c:v>2014-10-24</c:v>
                </c:pt>
                <c:pt idx="513">
                  <c:v>2014-10-27</c:v>
                </c:pt>
                <c:pt idx="514">
                  <c:v>2014-10-28</c:v>
                </c:pt>
                <c:pt idx="515">
                  <c:v>2014-10-29</c:v>
                </c:pt>
                <c:pt idx="516">
                  <c:v>2014-10-30</c:v>
                </c:pt>
                <c:pt idx="517">
                  <c:v>2014-10-31</c:v>
                </c:pt>
                <c:pt idx="518">
                  <c:v>2014-11-03</c:v>
                </c:pt>
                <c:pt idx="519">
                  <c:v>2014-11-04</c:v>
                </c:pt>
                <c:pt idx="520">
                  <c:v>2014-11-05</c:v>
                </c:pt>
                <c:pt idx="521">
                  <c:v>2014-11-06</c:v>
                </c:pt>
                <c:pt idx="522">
                  <c:v>2014-11-07</c:v>
                </c:pt>
                <c:pt idx="523">
                  <c:v>2014-11-10</c:v>
                </c:pt>
                <c:pt idx="524">
                  <c:v>2014-11-11</c:v>
                </c:pt>
                <c:pt idx="525">
                  <c:v>2014-11-12</c:v>
                </c:pt>
                <c:pt idx="526">
                  <c:v>2014-11-13</c:v>
                </c:pt>
                <c:pt idx="527">
                  <c:v>2014-11-14</c:v>
                </c:pt>
                <c:pt idx="528">
                  <c:v>2014-11-17</c:v>
                </c:pt>
                <c:pt idx="529">
                  <c:v>2014-11-18</c:v>
                </c:pt>
                <c:pt idx="530">
                  <c:v>2014-11-19</c:v>
                </c:pt>
                <c:pt idx="531">
                  <c:v>2014-11-20</c:v>
                </c:pt>
                <c:pt idx="532">
                  <c:v>2014-11-21</c:v>
                </c:pt>
                <c:pt idx="533">
                  <c:v>2014-11-24</c:v>
                </c:pt>
                <c:pt idx="534">
                  <c:v>2014-11-25</c:v>
                </c:pt>
                <c:pt idx="535">
                  <c:v>2014-11-26</c:v>
                </c:pt>
                <c:pt idx="536">
                  <c:v>2014-11-28</c:v>
                </c:pt>
                <c:pt idx="537">
                  <c:v>2014-12-01</c:v>
                </c:pt>
                <c:pt idx="538">
                  <c:v>2014-12-02</c:v>
                </c:pt>
                <c:pt idx="539">
                  <c:v>2014-12-03</c:v>
                </c:pt>
                <c:pt idx="540">
                  <c:v>2014-12-04</c:v>
                </c:pt>
                <c:pt idx="541">
                  <c:v>2014-12-05</c:v>
                </c:pt>
                <c:pt idx="542">
                  <c:v>2014-12-08</c:v>
                </c:pt>
                <c:pt idx="543">
                  <c:v>2014-12-09</c:v>
                </c:pt>
                <c:pt idx="544">
                  <c:v>2014-12-10</c:v>
                </c:pt>
                <c:pt idx="545">
                  <c:v>2014-12-11</c:v>
                </c:pt>
                <c:pt idx="546">
                  <c:v>2014-12-12</c:v>
                </c:pt>
                <c:pt idx="547">
                  <c:v>2014-12-15</c:v>
                </c:pt>
                <c:pt idx="548">
                  <c:v>2014-12-16</c:v>
                </c:pt>
                <c:pt idx="549">
                  <c:v>2014-12-17</c:v>
                </c:pt>
                <c:pt idx="550">
                  <c:v>2014-12-18</c:v>
                </c:pt>
                <c:pt idx="551">
                  <c:v>2014-12-19</c:v>
                </c:pt>
                <c:pt idx="552">
                  <c:v>2014-12-22</c:v>
                </c:pt>
                <c:pt idx="553">
                  <c:v>2014-12-23</c:v>
                </c:pt>
                <c:pt idx="554">
                  <c:v>2014-12-24</c:v>
                </c:pt>
                <c:pt idx="555">
                  <c:v>2014-12-26</c:v>
                </c:pt>
                <c:pt idx="556">
                  <c:v>2014-12-29</c:v>
                </c:pt>
                <c:pt idx="557">
                  <c:v>2014-12-30</c:v>
                </c:pt>
                <c:pt idx="558">
                  <c:v>2014-12-31</c:v>
                </c:pt>
                <c:pt idx="559">
                  <c:v>2015-01-05</c:v>
                </c:pt>
                <c:pt idx="560">
                  <c:v>2015-01-06</c:v>
                </c:pt>
                <c:pt idx="561">
                  <c:v>2015-01-07</c:v>
                </c:pt>
                <c:pt idx="562">
                  <c:v>2015-01-08</c:v>
                </c:pt>
                <c:pt idx="563">
                  <c:v>2015-01-09</c:v>
                </c:pt>
                <c:pt idx="564">
                  <c:v>2015-01-12</c:v>
                </c:pt>
                <c:pt idx="565">
                  <c:v>2015-01-13</c:v>
                </c:pt>
                <c:pt idx="566">
                  <c:v>2015-01-14</c:v>
                </c:pt>
                <c:pt idx="567">
                  <c:v>2015-01-15</c:v>
                </c:pt>
                <c:pt idx="568">
                  <c:v>2015-01-16</c:v>
                </c:pt>
                <c:pt idx="569">
                  <c:v>2015-01-20</c:v>
                </c:pt>
                <c:pt idx="570">
                  <c:v>2015-01-21</c:v>
                </c:pt>
                <c:pt idx="571">
                  <c:v>2015-01-22</c:v>
                </c:pt>
                <c:pt idx="572">
                  <c:v>2015-01-23</c:v>
                </c:pt>
                <c:pt idx="573">
                  <c:v>2015-01-26</c:v>
                </c:pt>
                <c:pt idx="574">
                  <c:v>2015-01-27</c:v>
                </c:pt>
                <c:pt idx="575">
                  <c:v>2015-01-28</c:v>
                </c:pt>
                <c:pt idx="576">
                  <c:v>2015-01-29</c:v>
                </c:pt>
                <c:pt idx="577">
                  <c:v>2015-01-30</c:v>
                </c:pt>
                <c:pt idx="578">
                  <c:v>2015-02-02</c:v>
                </c:pt>
                <c:pt idx="579">
                  <c:v>2015-02-03</c:v>
                </c:pt>
                <c:pt idx="580">
                  <c:v>2015-02-04</c:v>
                </c:pt>
                <c:pt idx="581">
                  <c:v>2015-02-05</c:v>
                </c:pt>
                <c:pt idx="582">
                  <c:v>2015-02-06</c:v>
                </c:pt>
                <c:pt idx="583">
                  <c:v>2015-02-09</c:v>
                </c:pt>
                <c:pt idx="584">
                  <c:v>2015-02-10</c:v>
                </c:pt>
                <c:pt idx="585">
                  <c:v>2015-02-11</c:v>
                </c:pt>
                <c:pt idx="586">
                  <c:v>2015-02-12</c:v>
                </c:pt>
                <c:pt idx="587">
                  <c:v>2015-02-13</c:v>
                </c:pt>
                <c:pt idx="588">
                  <c:v>2015-02-17</c:v>
                </c:pt>
                <c:pt idx="589">
                  <c:v>2015-02-25</c:v>
                </c:pt>
                <c:pt idx="590">
                  <c:v>2015-02-26</c:v>
                </c:pt>
                <c:pt idx="591">
                  <c:v>2015-02-27</c:v>
                </c:pt>
                <c:pt idx="592">
                  <c:v>2015-03-02</c:v>
                </c:pt>
                <c:pt idx="593">
                  <c:v>2015-03-03</c:v>
                </c:pt>
                <c:pt idx="594">
                  <c:v>2015-03-04</c:v>
                </c:pt>
                <c:pt idx="595">
                  <c:v>2015-03-05</c:v>
                </c:pt>
                <c:pt idx="596">
                  <c:v>2015-03-06</c:v>
                </c:pt>
                <c:pt idx="597">
                  <c:v>2015-03-09</c:v>
                </c:pt>
                <c:pt idx="598">
                  <c:v>2015-03-10</c:v>
                </c:pt>
                <c:pt idx="599">
                  <c:v>2015-03-11</c:v>
                </c:pt>
                <c:pt idx="600">
                  <c:v>2015-03-12</c:v>
                </c:pt>
                <c:pt idx="601">
                  <c:v>2015-03-13</c:v>
                </c:pt>
                <c:pt idx="602">
                  <c:v>2015-03-16</c:v>
                </c:pt>
                <c:pt idx="603">
                  <c:v>2015-03-17</c:v>
                </c:pt>
                <c:pt idx="604">
                  <c:v>2015-03-18</c:v>
                </c:pt>
                <c:pt idx="605">
                  <c:v>2015-03-19</c:v>
                </c:pt>
                <c:pt idx="606">
                  <c:v>2015-03-20</c:v>
                </c:pt>
                <c:pt idx="607">
                  <c:v>2015-03-23</c:v>
                </c:pt>
                <c:pt idx="608">
                  <c:v>2015-03-24</c:v>
                </c:pt>
                <c:pt idx="609">
                  <c:v>2015-03-25</c:v>
                </c:pt>
                <c:pt idx="610">
                  <c:v>2015-03-26</c:v>
                </c:pt>
                <c:pt idx="611">
                  <c:v>2015-03-27</c:v>
                </c:pt>
                <c:pt idx="612">
                  <c:v>2015-03-30</c:v>
                </c:pt>
                <c:pt idx="613">
                  <c:v>2015-03-31</c:v>
                </c:pt>
                <c:pt idx="614">
                  <c:v>2015-04-01</c:v>
                </c:pt>
                <c:pt idx="615">
                  <c:v>2015-04-02</c:v>
                </c:pt>
                <c:pt idx="616">
                  <c:v>2015-04-07</c:v>
                </c:pt>
                <c:pt idx="617">
                  <c:v>2015-04-08</c:v>
                </c:pt>
                <c:pt idx="618">
                  <c:v>2015-04-09</c:v>
                </c:pt>
                <c:pt idx="619">
                  <c:v>2015-04-10</c:v>
                </c:pt>
                <c:pt idx="620">
                  <c:v>2015-04-13</c:v>
                </c:pt>
                <c:pt idx="621">
                  <c:v>2015-04-14</c:v>
                </c:pt>
                <c:pt idx="622">
                  <c:v>2015-04-15</c:v>
                </c:pt>
                <c:pt idx="623">
                  <c:v>2015-04-16</c:v>
                </c:pt>
                <c:pt idx="624">
                  <c:v>2015-04-17</c:v>
                </c:pt>
                <c:pt idx="625">
                  <c:v>2015-04-20</c:v>
                </c:pt>
                <c:pt idx="626">
                  <c:v>2015-04-21</c:v>
                </c:pt>
                <c:pt idx="627">
                  <c:v>2015-04-22</c:v>
                </c:pt>
                <c:pt idx="628">
                  <c:v>2015-04-23</c:v>
                </c:pt>
                <c:pt idx="629">
                  <c:v>2015-04-24</c:v>
                </c:pt>
                <c:pt idx="630">
                  <c:v>2015-04-27</c:v>
                </c:pt>
                <c:pt idx="631">
                  <c:v>2015-04-28</c:v>
                </c:pt>
                <c:pt idx="632">
                  <c:v>2015-04-29</c:v>
                </c:pt>
                <c:pt idx="633">
                  <c:v>2015-04-30</c:v>
                </c:pt>
                <c:pt idx="634">
                  <c:v>2015-05-04</c:v>
                </c:pt>
                <c:pt idx="635">
                  <c:v>2015-05-05</c:v>
                </c:pt>
                <c:pt idx="636">
                  <c:v>2015-05-06</c:v>
                </c:pt>
                <c:pt idx="637">
                  <c:v>2015-05-07</c:v>
                </c:pt>
                <c:pt idx="638">
                  <c:v>2015-05-08</c:v>
                </c:pt>
                <c:pt idx="639">
                  <c:v>2015-05-11</c:v>
                </c:pt>
                <c:pt idx="640">
                  <c:v>2015-05-12</c:v>
                </c:pt>
                <c:pt idx="641">
                  <c:v>2015-05-13</c:v>
                </c:pt>
                <c:pt idx="642">
                  <c:v>2015-05-14</c:v>
                </c:pt>
                <c:pt idx="643">
                  <c:v>2015-05-15</c:v>
                </c:pt>
                <c:pt idx="644">
                  <c:v>2015-05-18</c:v>
                </c:pt>
                <c:pt idx="645">
                  <c:v>2015-05-19</c:v>
                </c:pt>
                <c:pt idx="646">
                  <c:v>2015-05-20</c:v>
                </c:pt>
                <c:pt idx="647">
                  <c:v>2015-05-21</c:v>
                </c:pt>
                <c:pt idx="648">
                  <c:v>2015-05-22</c:v>
                </c:pt>
                <c:pt idx="649">
                  <c:v>2015-05-26</c:v>
                </c:pt>
                <c:pt idx="650">
                  <c:v>2015-05-27</c:v>
                </c:pt>
                <c:pt idx="651">
                  <c:v>2015-05-28</c:v>
                </c:pt>
                <c:pt idx="652">
                  <c:v>2015-05-29</c:v>
                </c:pt>
                <c:pt idx="653">
                  <c:v>2015-06-01</c:v>
                </c:pt>
                <c:pt idx="654">
                  <c:v>2015-06-02</c:v>
                </c:pt>
                <c:pt idx="655">
                  <c:v>2015-06-03</c:v>
                </c:pt>
                <c:pt idx="656">
                  <c:v>2015-06-04</c:v>
                </c:pt>
                <c:pt idx="657">
                  <c:v>2015-06-05</c:v>
                </c:pt>
                <c:pt idx="658">
                  <c:v>2015-06-08</c:v>
                </c:pt>
                <c:pt idx="659">
                  <c:v>2015-06-09</c:v>
                </c:pt>
                <c:pt idx="660">
                  <c:v>2015-06-10</c:v>
                </c:pt>
                <c:pt idx="661">
                  <c:v>2015-06-11</c:v>
                </c:pt>
                <c:pt idx="662">
                  <c:v>2015-06-12</c:v>
                </c:pt>
                <c:pt idx="663">
                  <c:v>2015-06-15</c:v>
                </c:pt>
                <c:pt idx="664">
                  <c:v>2015-06-16</c:v>
                </c:pt>
                <c:pt idx="665">
                  <c:v>2015-06-17</c:v>
                </c:pt>
                <c:pt idx="666">
                  <c:v>2015-06-18</c:v>
                </c:pt>
                <c:pt idx="667">
                  <c:v>2015-06-19</c:v>
                </c:pt>
                <c:pt idx="668">
                  <c:v>2015-06-23</c:v>
                </c:pt>
                <c:pt idx="669">
                  <c:v>2015-06-24</c:v>
                </c:pt>
                <c:pt idx="670">
                  <c:v>2015-06-25</c:v>
                </c:pt>
                <c:pt idx="671">
                  <c:v>2015-06-26</c:v>
                </c:pt>
                <c:pt idx="672">
                  <c:v>2015-06-29</c:v>
                </c:pt>
                <c:pt idx="673">
                  <c:v>2015-06-30</c:v>
                </c:pt>
                <c:pt idx="674">
                  <c:v>2015-07-01</c:v>
                </c:pt>
                <c:pt idx="675">
                  <c:v>2015-07-02</c:v>
                </c:pt>
                <c:pt idx="676">
                  <c:v>2015-07-06</c:v>
                </c:pt>
                <c:pt idx="677">
                  <c:v>2015-07-07</c:v>
                </c:pt>
                <c:pt idx="678">
                  <c:v>2015-07-08</c:v>
                </c:pt>
                <c:pt idx="679">
                  <c:v>2015-07-09</c:v>
                </c:pt>
                <c:pt idx="680">
                  <c:v>2015-07-10</c:v>
                </c:pt>
                <c:pt idx="681">
                  <c:v>2015-07-13</c:v>
                </c:pt>
                <c:pt idx="682">
                  <c:v>2015-07-14</c:v>
                </c:pt>
                <c:pt idx="683">
                  <c:v>2015-07-15</c:v>
                </c:pt>
                <c:pt idx="684">
                  <c:v>2015-07-16</c:v>
                </c:pt>
                <c:pt idx="685">
                  <c:v>2015-07-17</c:v>
                </c:pt>
                <c:pt idx="686">
                  <c:v>2015-07-20</c:v>
                </c:pt>
                <c:pt idx="687">
                  <c:v>2015-07-21</c:v>
                </c:pt>
                <c:pt idx="688">
                  <c:v>2015-07-22</c:v>
                </c:pt>
                <c:pt idx="689">
                  <c:v>2015-07-23</c:v>
                </c:pt>
                <c:pt idx="690">
                  <c:v>2015-07-24</c:v>
                </c:pt>
                <c:pt idx="691">
                  <c:v>2015-07-27</c:v>
                </c:pt>
                <c:pt idx="692">
                  <c:v>2015-07-28</c:v>
                </c:pt>
                <c:pt idx="693">
                  <c:v>2015-07-29</c:v>
                </c:pt>
                <c:pt idx="694">
                  <c:v>2015-07-30</c:v>
                </c:pt>
                <c:pt idx="695">
                  <c:v>2015-07-31</c:v>
                </c:pt>
                <c:pt idx="696">
                  <c:v>2015-08-03</c:v>
                </c:pt>
                <c:pt idx="697">
                  <c:v>2015-08-04</c:v>
                </c:pt>
                <c:pt idx="698">
                  <c:v>2015-08-05</c:v>
                </c:pt>
                <c:pt idx="699">
                  <c:v>2015-08-06</c:v>
                </c:pt>
                <c:pt idx="700">
                  <c:v>2015-08-07</c:v>
                </c:pt>
                <c:pt idx="701">
                  <c:v>2015-08-10</c:v>
                </c:pt>
                <c:pt idx="702">
                  <c:v>2015-08-11</c:v>
                </c:pt>
                <c:pt idx="703">
                  <c:v>2015-08-12</c:v>
                </c:pt>
                <c:pt idx="704">
                  <c:v>2015-08-13</c:v>
                </c:pt>
                <c:pt idx="705">
                  <c:v>2015-08-14</c:v>
                </c:pt>
                <c:pt idx="706">
                  <c:v>2015-08-17</c:v>
                </c:pt>
                <c:pt idx="707">
                  <c:v>2015-08-18</c:v>
                </c:pt>
                <c:pt idx="708">
                  <c:v>2015-08-19</c:v>
                </c:pt>
                <c:pt idx="709">
                  <c:v>2015-08-20</c:v>
                </c:pt>
                <c:pt idx="710">
                  <c:v>2015-08-21</c:v>
                </c:pt>
                <c:pt idx="711">
                  <c:v>2015-08-24</c:v>
                </c:pt>
                <c:pt idx="712">
                  <c:v>2015-08-25</c:v>
                </c:pt>
                <c:pt idx="713">
                  <c:v>2015-08-26</c:v>
                </c:pt>
                <c:pt idx="714">
                  <c:v>2015-08-27</c:v>
                </c:pt>
                <c:pt idx="715">
                  <c:v>2015-08-28</c:v>
                </c:pt>
                <c:pt idx="716">
                  <c:v>2015-08-31</c:v>
                </c:pt>
                <c:pt idx="717">
                  <c:v>2015-09-01</c:v>
                </c:pt>
                <c:pt idx="718">
                  <c:v>2015-09-02</c:v>
                </c:pt>
                <c:pt idx="719">
                  <c:v>2015-09-04</c:v>
                </c:pt>
                <c:pt idx="720">
                  <c:v>2015-09-08</c:v>
                </c:pt>
                <c:pt idx="721">
                  <c:v>2015-09-09</c:v>
                </c:pt>
                <c:pt idx="722">
                  <c:v>2015-09-10</c:v>
                </c:pt>
                <c:pt idx="723">
                  <c:v>2015-09-11</c:v>
                </c:pt>
                <c:pt idx="724">
                  <c:v>2015-09-14</c:v>
                </c:pt>
                <c:pt idx="725">
                  <c:v>2015-09-15</c:v>
                </c:pt>
                <c:pt idx="726">
                  <c:v>2015-09-16</c:v>
                </c:pt>
                <c:pt idx="727">
                  <c:v>2015-09-17</c:v>
                </c:pt>
                <c:pt idx="728">
                  <c:v>2015-09-18</c:v>
                </c:pt>
                <c:pt idx="729">
                  <c:v>2015-09-21</c:v>
                </c:pt>
                <c:pt idx="730">
                  <c:v>2015-09-22</c:v>
                </c:pt>
                <c:pt idx="731">
                  <c:v>2015-09-23</c:v>
                </c:pt>
                <c:pt idx="732">
                  <c:v>2015-09-24</c:v>
                </c:pt>
                <c:pt idx="733">
                  <c:v>2015-09-25</c:v>
                </c:pt>
                <c:pt idx="734">
                  <c:v>2015-09-28</c:v>
                </c:pt>
                <c:pt idx="735">
                  <c:v>2015-09-29</c:v>
                </c:pt>
                <c:pt idx="736">
                  <c:v>2015-09-30</c:v>
                </c:pt>
                <c:pt idx="737">
                  <c:v>2015-10-08</c:v>
                </c:pt>
                <c:pt idx="738">
                  <c:v>2015-10-09</c:v>
                </c:pt>
                <c:pt idx="739">
                  <c:v>2015-10-12</c:v>
                </c:pt>
                <c:pt idx="740">
                  <c:v>2015-10-13</c:v>
                </c:pt>
                <c:pt idx="741">
                  <c:v>2015-10-14</c:v>
                </c:pt>
                <c:pt idx="742">
                  <c:v>2015-10-15</c:v>
                </c:pt>
                <c:pt idx="743">
                  <c:v>2015-10-16</c:v>
                </c:pt>
                <c:pt idx="744">
                  <c:v>2015-10-19</c:v>
                </c:pt>
                <c:pt idx="745">
                  <c:v>2015-10-20</c:v>
                </c:pt>
                <c:pt idx="746">
                  <c:v>2015-10-21</c:v>
                </c:pt>
                <c:pt idx="747">
                  <c:v>2015-10-22</c:v>
                </c:pt>
                <c:pt idx="748">
                  <c:v>2015-10-23</c:v>
                </c:pt>
                <c:pt idx="749">
                  <c:v>2015-10-26</c:v>
                </c:pt>
                <c:pt idx="750">
                  <c:v>2015-10-27</c:v>
                </c:pt>
                <c:pt idx="751">
                  <c:v>2015-10-28</c:v>
                </c:pt>
                <c:pt idx="752">
                  <c:v>2015-10-29</c:v>
                </c:pt>
                <c:pt idx="753">
                  <c:v>2015-10-30</c:v>
                </c:pt>
                <c:pt idx="754">
                  <c:v>2015-11-02</c:v>
                </c:pt>
                <c:pt idx="755">
                  <c:v>2015-11-03</c:v>
                </c:pt>
                <c:pt idx="756">
                  <c:v>2015-11-04</c:v>
                </c:pt>
                <c:pt idx="757">
                  <c:v>2015-11-05</c:v>
                </c:pt>
                <c:pt idx="758">
                  <c:v>2015-11-06</c:v>
                </c:pt>
                <c:pt idx="759">
                  <c:v>2015-11-09</c:v>
                </c:pt>
                <c:pt idx="760">
                  <c:v>2015-11-10</c:v>
                </c:pt>
                <c:pt idx="761">
                  <c:v>2015-11-11</c:v>
                </c:pt>
                <c:pt idx="762">
                  <c:v>2015-11-12</c:v>
                </c:pt>
                <c:pt idx="763">
                  <c:v>2015-11-13</c:v>
                </c:pt>
                <c:pt idx="764">
                  <c:v>2015-11-16</c:v>
                </c:pt>
                <c:pt idx="765">
                  <c:v>2015-11-17</c:v>
                </c:pt>
                <c:pt idx="766">
                  <c:v>2015-11-18</c:v>
                </c:pt>
                <c:pt idx="767">
                  <c:v>2015-11-19</c:v>
                </c:pt>
                <c:pt idx="768">
                  <c:v>2015-11-20</c:v>
                </c:pt>
                <c:pt idx="769">
                  <c:v>2015-11-23</c:v>
                </c:pt>
                <c:pt idx="770">
                  <c:v>2015-11-24</c:v>
                </c:pt>
                <c:pt idx="771">
                  <c:v>2015-11-25</c:v>
                </c:pt>
                <c:pt idx="772">
                  <c:v>2015-11-27</c:v>
                </c:pt>
                <c:pt idx="773">
                  <c:v>2015-11-30</c:v>
                </c:pt>
                <c:pt idx="774">
                  <c:v>2015-12-01</c:v>
                </c:pt>
                <c:pt idx="775">
                  <c:v>2015-12-02</c:v>
                </c:pt>
                <c:pt idx="776">
                  <c:v>2015-12-03</c:v>
                </c:pt>
                <c:pt idx="777">
                  <c:v>2015-12-04</c:v>
                </c:pt>
                <c:pt idx="778">
                  <c:v>2015-12-07</c:v>
                </c:pt>
                <c:pt idx="779">
                  <c:v>2015-12-08</c:v>
                </c:pt>
                <c:pt idx="780">
                  <c:v>2015-12-09</c:v>
                </c:pt>
                <c:pt idx="781">
                  <c:v>2015-12-10</c:v>
                </c:pt>
                <c:pt idx="782">
                  <c:v>2015-12-11</c:v>
                </c:pt>
                <c:pt idx="783">
                  <c:v>2015-12-14</c:v>
                </c:pt>
                <c:pt idx="784">
                  <c:v>2015-12-15</c:v>
                </c:pt>
                <c:pt idx="785">
                  <c:v>2015-12-16</c:v>
                </c:pt>
                <c:pt idx="786">
                  <c:v>2015-12-17</c:v>
                </c:pt>
                <c:pt idx="787">
                  <c:v>2015-12-18</c:v>
                </c:pt>
                <c:pt idx="788">
                  <c:v>2015-12-21</c:v>
                </c:pt>
                <c:pt idx="789">
                  <c:v>2015-12-22</c:v>
                </c:pt>
                <c:pt idx="790">
                  <c:v>2015-12-23</c:v>
                </c:pt>
                <c:pt idx="791">
                  <c:v>2015-12-24</c:v>
                </c:pt>
                <c:pt idx="792">
                  <c:v>2015-12-28</c:v>
                </c:pt>
                <c:pt idx="793">
                  <c:v>2015-12-29</c:v>
                </c:pt>
                <c:pt idx="794">
                  <c:v>2015-12-30</c:v>
                </c:pt>
                <c:pt idx="795">
                  <c:v>2015-12-31</c:v>
                </c:pt>
                <c:pt idx="796">
                  <c:v>2016-01-04</c:v>
                </c:pt>
                <c:pt idx="797">
                  <c:v>2016-01-05</c:v>
                </c:pt>
                <c:pt idx="798">
                  <c:v>2016-01-06</c:v>
                </c:pt>
                <c:pt idx="799">
                  <c:v>2016-01-07</c:v>
                </c:pt>
                <c:pt idx="800">
                  <c:v>2016-01-08</c:v>
                </c:pt>
                <c:pt idx="801">
                  <c:v>2016-01-11</c:v>
                </c:pt>
                <c:pt idx="802">
                  <c:v>2016-01-12</c:v>
                </c:pt>
                <c:pt idx="803">
                  <c:v>2016-01-13</c:v>
                </c:pt>
                <c:pt idx="804">
                  <c:v>2016-01-14</c:v>
                </c:pt>
                <c:pt idx="805">
                  <c:v>2016-01-15</c:v>
                </c:pt>
                <c:pt idx="806">
                  <c:v>2016-01-19</c:v>
                </c:pt>
                <c:pt idx="807">
                  <c:v>2016-01-20</c:v>
                </c:pt>
                <c:pt idx="808">
                  <c:v>2016-01-21</c:v>
                </c:pt>
                <c:pt idx="809">
                  <c:v>2016-01-22</c:v>
                </c:pt>
                <c:pt idx="810">
                  <c:v>2016-01-25</c:v>
                </c:pt>
                <c:pt idx="811">
                  <c:v>2016-01-26</c:v>
                </c:pt>
                <c:pt idx="812">
                  <c:v>2016-01-27</c:v>
                </c:pt>
                <c:pt idx="813">
                  <c:v>2016-01-28</c:v>
                </c:pt>
                <c:pt idx="814">
                  <c:v>2016-01-29</c:v>
                </c:pt>
                <c:pt idx="815">
                  <c:v>2016-02-01</c:v>
                </c:pt>
                <c:pt idx="816">
                  <c:v>2016-02-02</c:v>
                </c:pt>
                <c:pt idx="817">
                  <c:v>2016-02-03</c:v>
                </c:pt>
                <c:pt idx="818">
                  <c:v>2016-02-04</c:v>
                </c:pt>
                <c:pt idx="819">
                  <c:v>2016-02-05</c:v>
                </c:pt>
                <c:pt idx="820">
                  <c:v>2016-02-12</c:v>
                </c:pt>
                <c:pt idx="821">
                  <c:v>2016-02-16</c:v>
                </c:pt>
                <c:pt idx="822">
                  <c:v>2016-02-17</c:v>
                </c:pt>
                <c:pt idx="823">
                  <c:v>2016-02-18</c:v>
                </c:pt>
                <c:pt idx="824">
                  <c:v>2016-02-19</c:v>
                </c:pt>
                <c:pt idx="825">
                  <c:v>2016-02-22</c:v>
                </c:pt>
                <c:pt idx="826">
                  <c:v>2016-02-23</c:v>
                </c:pt>
                <c:pt idx="827">
                  <c:v>2016-02-24</c:v>
                </c:pt>
                <c:pt idx="828">
                  <c:v>2016-02-25</c:v>
                </c:pt>
                <c:pt idx="829">
                  <c:v>2016-02-26</c:v>
                </c:pt>
                <c:pt idx="830">
                  <c:v>2016-02-29</c:v>
                </c:pt>
                <c:pt idx="831">
                  <c:v>2016-03-01</c:v>
                </c:pt>
                <c:pt idx="832">
                  <c:v>2016-03-02</c:v>
                </c:pt>
                <c:pt idx="833">
                  <c:v>2016-03-03</c:v>
                </c:pt>
                <c:pt idx="834">
                  <c:v>2016-03-04</c:v>
                </c:pt>
                <c:pt idx="835">
                  <c:v>2016-03-07</c:v>
                </c:pt>
                <c:pt idx="836">
                  <c:v>2016-03-08</c:v>
                </c:pt>
                <c:pt idx="837">
                  <c:v>2016-03-09</c:v>
                </c:pt>
                <c:pt idx="838">
                  <c:v>2016-03-10</c:v>
                </c:pt>
                <c:pt idx="839">
                  <c:v>2016-03-11</c:v>
                </c:pt>
                <c:pt idx="840">
                  <c:v>2016-03-14</c:v>
                </c:pt>
                <c:pt idx="841">
                  <c:v>2016-03-15</c:v>
                </c:pt>
                <c:pt idx="842">
                  <c:v>2016-03-16</c:v>
                </c:pt>
                <c:pt idx="843">
                  <c:v>2016-03-17</c:v>
                </c:pt>
                <c:pt idx="844">
                  <c:v>2016-03-18</c:v>
                </c:pt>
                <c:pt idx="845">
                  <c:v>2016-03-21</c:v>
                </c:pt>
                <c:pt idx="846">
                  <c:v>2016-03-22</c:v>
                </c:pt>
                <c:pt idx="847">
                  <c:v>2016-03-23</c:v>
                </c:pt>
                <c:pt idx="848">
                  <c:v>2016-03-24</c:v>
                </c:pt>
                <c:pt idx="849">
                  <c:v>2016-03-28</c:v>
                </c:pt>
                <c:pt idx="850">
                  <c:v>2016-03-29</c:v>
                </c:pt>
                <c:pt idx="851">
                  <c:v>2016-03-30</c:v>
                </c:pt>
                <c:pt idx="852">
                  <c:v>2016-03-31</c:v>
                </c:pt>
                <c:pt idx="853">
                  <c:v>2016-04-01</c:v>
                </c:pt>
                <c:pt idx="854">
                  <c:v>2016-04-05</c:v>
                </c:pt>
                <c:pt idx="855">
                  <c:v>2016-04-06</c:v>
                </c:pt>
                <c:pt idx="856">
                  <c:v>2016-04-07</c:v>
                </c:pt>
                <c:pt idx="857">
                  <c:v>2016-04-08</c:v>
                </c:pt>
                <c:pt idx="858">
                  <c:v>2016-04-11</c:v>
                </c:pt>
                <c:pt idx="859">
                  <c:v>2016-04-12</c:v>
                </c:pt>
                <c:pt idx="860">
                  <c:v>2016-04-13</c:v>
                </c:pt>
                <c:pt idx="861">
                  <c:v>2016-04-14</c:v>
                </c:pt>
                <c:pt idx="862">
                  <c:v>2016-04-15</c:v>
                </c:pt>
                <c:pt idx="863">
                  <c:v>2016-04-18</c:v>
                </c:pt>
                <c:pt idx="864">
                  <c:v>2016-04-19</c:v>
                </c:pt>
                <c:pt idx="865">
                  <c:v>2016-04-20</c:v>
                </c:pt>
                <c:pt idx="866">
                  <c:v>2016-04-21</c:v>
                </c:pt>
                <c:pt idx="867">
                  <c:v>2016-04-22</c:v>
                </c:pt>
                <c:pt idx="868">
                  <c:v>2016-04-25</c:v>
                </c:pt>
                <c:pt idx="869">
                  <c:v>2016-04-26</c:v>
                </c:pt>
                <c:pt idx="870">
                  <c:v>2016-04-27</c:v>
                </c:pt>
                <c:pt idx="871">
                  <c:v>2016-04-28</c:v>
                </c:pt>
                <c:pt idx="872">
                  <c:v>2016-04-29</c:v>
                </c:pt>
                <c:pt idx="873">
                  <c:v>2016-05-03</c:v>
                </c:pt>
                <c:pt idx="874">
                  <c:v>2016-05-04</c:v>
                </c:pt>
                <c:pt idx="875">
                  <c:v>2016-05-05</c:v>
                </c:pt>
                <c:pt idx="876">
                  <c:v>2016-05-06</c:v>
                </c:pt>
                <c:pt idx="877">
                  <c:v>2016-05-09</c:v>
                </c:pt>
                <c:pt idx="878">
                  <c:v>2016-05-10</c:v>
                </c:pt>
                <c:pt idx="879">
                  <c:v>2016-05-11</c:v>
                </c:pt>
                <c:pt idx="880">
                  <c:v>2016-05-12</c:v>
                </c:pt>
                <c:pt idx="881">
                  <c:v>2016-05-13</c:v>
                </c:pt>
                <c:pt idx="882">
                  <c:v>2016-05-16</c:v>
                </c:pt>
                <c:pt idx="883">
                  <c:v>2016-05-17</c:v>
                </c:pt>
                <c:pt idx="884">
                  <c:v>2016-05-18</c:v>
                </c:pt>
                <c:pt idx="885">
                  <c:v>2016-05-19</c:v>
                </c:pt>
                <c:pt idx="886">
                  <c:v>2016-05-20</c:v>
                </c:pt>
                <c:pt idx="887">
                  <c:v>2016-05-23</c:v>
                </c:pt>
                <c:pt idx="888">
                  <c:v>2016-05-24</c:v>
                </c:pt>
                <c:pt idx="889">
                  <c:v>2016-05-25</c:v>
                </c:pt>
                <c:pt idx="890">
                  <c:v>2016-05-26</c:v>
                </c:pt>
                <c:pt idx="891">
                  <c:v>2016-05-27</c:v>
                </c:pt>
                <c:pt idx="892">
                  <c:v>2016-05-31</c:v>
                </c:pt>
                <c:pt idx="893">
                  <c:v>2016-06-01</c:v>
                </c:pt>
                <c:pt idx="894">
                  <c:v>2016-06-02</c:v>
                </c:pt>
                <c:pt idx="895">
                  <c:v>2016-06-03</c:v>
                </c:pt>
                <c:pt idx="896">
                  <c:v>2016-06-06</c:v>
                </c:pt>
                <c:pt idx="897">
                  <c:v>2016-06-07</c:v>
                </c:pt>
                <c:pt idx="898">
                  <c:v>2016-06-08</c:v>
                </c:pt>
                <c:pt idx="899">
                  <c:v>2016-06-13</c:v>
                </c:pt>
                <c:pt idx="900">
                  <c:v>2016-06-14</c:v>
                </c:pt>
                <c:pt idx="901">
                  <c:v>2016-06-15</c:v>
                </c:pt>
                <c:pt idx="902">
                  <c:v>2016-06-16</c:v>
                </c:pt>
                <c:pt idx="903">
                  <c:v>2016-06-17</c:v>
                </c:pt>
                <c:pt idx="904">
                  <c:v>2016-06-20</c:v>
                </c:pt>
                <c:pt idx="905">
                  <c:v>2016-06-21</c:v>
                </c:pt>
                <c:pt idx="906">
                  <c:v>2016-06-22</c:v>
                </c:pt>
                <c:pt idx="907">
                  <c:v>2016-06-23</c:v>
                </c:pt>
                <c:pt idx="908">
                  <c:v>2016-06-24</c:v>
                </c:pt>
                <c:pt idx="909">
                  <c:v>2016-06-27</c:v>
                </c:pt>
                <c:pt idx="910">
                  <c:v>2016-06-28</c:v>
                </c:pt>
                <c:pt idx="911">
                  <c:v>2016-06-29</c:v>
                </c:pt>
                <c:pt idx="912">
                  <c:v>2016-06-30</c:v>
                </c:pt>
                <c:pt idx="913">
                  <c:v>2016-07-01</c:v>
                </c:pt>
                <c:pt idx="914">
                  <c:v>2016-07-05</c:v>
                </c:pt>
                <c:pt idx="915">
                  <c:v>2016-07-06</c:v>
                </c:pt>
                <c:pt idx="916">
                  <c:v>2016-07-07</c:v>
                </c:pt>
                <c:pt idx="917">
                  <c:v>2016-07-08</c:v>
                </c:pt>
                <c:pt idx="918">
                  <c:v>2016-07-11</c:v>
                </c:pt>
                <c:pt idx="919">
                  <c:v>2016-07-12</c:v>
                </c:pt>
                <c:pt idx="920">
                  <c:v>2016-07-13</c:v>
                </c:pt>
                <c:pt idx="921">
                  <c:v>2016-07-14</c:v>
                </c:pt>
                <c:pt idx="922">
                  <c:v>2016-07-15</c:v>
                </c:pt>
                <c:pt idx="923">
                  <c:v>2016-07-18</c:v>
                </c:pt>
                <c:pt idx="924">
                  <c:v>2016-07-19</c:v>
                </c:pt>
                <c:pt idx="925">
                  <c:v>2016-07-20</c:v>
                </c:pt>
                <c:pt idx="926">
                  <c:v>2016-07-21</c:v>
                </c:pt>
                <c:pt idx="927">
                  <c:v>2016-07-22</c:v>
                </c:pt>
                <c:pt idx="928">
                  <c:v>2016-07-25</c:v>
                </c:pt>
                <c:pt idx="929">
                  <c:v>2016-07-26</c:v>
                </c:pt>
                <c:pt idx="930">
                  <c:v>2016-07-27</c:v>
                </c:pt>
                <c:pt idx="931">
                  <c:v>2016-07-28</c:v>
                </c:pt>
                <c:pt idx="932">
                  <c:v>2016-07-29</c:v>
                </c:pt>
                <c:pt idx="933">
                  <c:v>2016-08-01</c:v>
                </c:pt>
                <c:pt idx="934">
                  <c:v>2016-08-02</c:v>
                </c:pt>
                <c:pt idx="935">
                  <c:v>2016-08-03</c:v>
                </c:pt>
                <c:pt idx="936">
                  <c:v>2016-08-04</c:v>
                </c:pt>
                <c:pt idx="937">
                  <c:v>2016-08-05</c:v>
                </c:pt>
                <c:pt idx="938">
                  <c:v>2016-08-08</c:v>
                </c:pt>
                <c:pt idx="939">
                  <c:v>2016-08-09</c:v>
                </c:pt>
                <c:pt idx="940">
                  <c:v>2016-08-10</c:v>
                </c:pt>
                <c:pt idx="941">
                  <c:v>2016-08-11</c:v>
                </c:pt>
                <c:pt idx="942">
                  <c:v>2016-08-12</c:v>
                </c:pt>
                <c:pt idx="943">
                  <c:v>2016-08-15</c:v>
                </c:pt>
                <c:pt idx="944">
                  <c:v>2016-08-16</c:v>
                </c:pt>
                <c:pt idx="945">
                  <c:v>2016-08-17</c:v>
                </c:pt>
                <c:pt idx="946">
                  <c:v>2016-08-18</c:v>
                </c:pt>
                <c:pt idx="947">
                  <c:v>2016-08-19</c:v>
                </c:pt>
                <c:pt idx="948">
                  <c:v>2016-08-22</c:v>
                </c:pt>
                <c:pt idx="949">
                  <c:v>2016-08-23</c:v>
                </c:pt>
                <c:pt idx="950">
                  <c:v>2016-08-24</c:v>
                </c:pt>
                <c:pt idx="951">
                  <c:v>2016-08-25</c:v>
                </c:pt>
                <c:pt idx="952">
                  <c:v>2016-08-26</c:v>
                </c:pt>
                <c:pt idx="953">
                  <c:v>2016-08-29</c:v>
                </c:pt>
                <c:pt idx="954">
                  <c:v>2016-08-30</c:v>
                </c:pt>
                <c:pt idx="955">
                  <c:v>2016-08-31</c:v>
                </c:pt>
                <c:pt idx="956">
                  <c:v>2016-09-01</c:v>
                </c:pt>
                <c:pt idx="957">
                  <c:v>2016-09-02</c:v>
                </c:pt>
                <c:pt idx="958">
                  <c:v>2016-09-06</c:v>
                </c:pt>
                <c:pt idx="959">
                  <c:v>2016-09-07</c:v>
                </c:pt>
                <c:pt idx="960">
                  <c:v>2016-09-08</c:v>
                </c:pt>
                <c:pt idx="961">
                  <c:v>2016-09-09</c:v>
                </c:pt>
                <c:pt idx="962">
                  <c:v>2016-09-12</c:v>
                </c:pt>
                <c:pt idx="963">
                  <c:v>2016-09-13</c:v>
                </c:pt>
                <c:pt idx="964">
                  <c:v>2016-09-14</c:v>
                </c:pt>
                <c:pt idx="965">
                  <c:v>2016-09-19</c:v>
                </c:pt>
                <c:pt idx="966">
                  <c:v>2016-09-20</c:v>
                </c:pt>
                <c:pt idx="967">
                  <c:v>2016-09-21</c:v>
                </c:pt>
                <c:pt idx="968">
                  <c:v>2016-09-22</c:v>
                </c:pt>
                <c:pt idx="969">
                  <c:v>2016-09-23</c:v>
                </c:pt>
                <c:pt idx="970">
                  <c:v>2016-09-26</c:v>
                </c:pt>
                <c:pt idx="971">
                  <c:v>2016-09-27</c:v>
                </c:pt>
                <c:pt idx="972">
                  <c:v>2016-09-28</c:v>
                </c:pt>
                <c:pt idx="973">
                  <c:v>2016-09-29</c:v>
                </c:pt>
                <c:pt idx="974">
                  <c:v>2016-09-30</c:v>
                </c:pt>
                <c:pt idx="975">
                  <c:v>2016-10-10</c:v>
                </c:pt>
                <c:pt idx="976">
                  <c:v>2016-10-11</c:v>
                </c:pt>
                <c:pt idx="977">
                  <c:v>2016-10-12</c:v>
                </c:pt>
                <c:pt idx="978">
                  <c:v>2016-10-13</c:v>
                </c:pt>
                <c:pt idx="979">
                  <c:v>2016-10-14</c:v>
                </c:pt>
                <c:pt idx="980">
                  <c:v>2016-10-17</c:v>
                </c:pt>
                <c:pt idx="981">
                  <c:v>2016-10-18</c:v>
                </c:pt>
                <c:pt idx="982">
                  <c:v>2016-10-19</c:v>
                </c:pt>
                <c:pt idx="983">
                  <c:v>2016-10-20</c:v>
                </c:pt>
                <c:pt idx="984">
                  <c:v>2016-10-21</c:v>
                </c:pt>
                <c:pt idx="985">
                  <c:v>2016-10-24</c:v>
                </c:pt>
                <c:pt idx="986">
                  <c:v>2016-10-25</c:v>
                </c:pt>
                <c:pt idx="987">
                  <c:v>2016-10-26</c:v>
                </c:pt>
                <c:pt idx="988">
                  <c:v>2016-10-27</c:v>
                </c:pt>
                <c:pt idx="989">
                  <c:v>2016-10-28</c:v>
                </c:pt>
                <c:pt idx="990">
                  <c:v>2016-10-31</c:v>
                </c:pt>
                <c:pt idx="991">
                  <c:v>2016-11-01</c:v>
                </c:pt>
                <c:pt idx="992">
                  <c:v>2016-11-02</c:v>
                </c:pt>
                <c:pt idx="993">
                  <c:v>2016-11-03</c:v>
                </c:pt>
                <c:pt idx="994">
                  <c:v>2016-11-04</c:v>
                </c:pt>
                <c:pt idx="995">
                  <c:v>2016-11-07</c:v>
                </c:pt>
                <c:pt idx="996">
                  <c:v>2016-11-08</c:v>
                </c:pt>
                <c:pt idx="997">
                  <c:v>2016-11-09</c:v>
                </c:pt>
                <c:pt idx="998">
                  <c:v>2016-11-10</c:v>
                </c:pt>
                <c:pt idx="999">
                  <c:v>2016-11-11</c:v>
                </c:pt>
                <c:pt idx="1000">
                  <c:v>2016-11-14</c:v>
                </c:pt>
                <c:pt idx="1001">
                  <c:v>2016-11-15</c:v>
                </c:pt>
                <c:pt idx="1002">
                  <c:v>2016-11-16</c:v>
                </c:pt>
                <c:pt idx="1003">
                  <c:v>2016-11-17</c:v>
                </c:pt>
                <c:pt idx="1004">
                  <c:v>2016-11-18</c:v>
                </c:pt>
                <c:pt idx="1005">
                  <c:v>2016-11-21</c:v>
                </c:pt>
                <c:pt idx="1006">
                  <c:v>2016-11-22</c:v>
                </c:pt>
                <c:pt idx="1007">
                  <c:v>2016-11-23</c:v>
                </c:pt>
                <c:pt idx="1008">
                  <c:v>2016-11-25</c:v>
                </c:pt>
                <c:pt idx="1009">
                  <c:v>2016-11-28</c:v>
                </c:pt>
                <c:pt idx="1010">
                  <c:v>2016-11-29</c:v>
                </c:pt>
                <c:pt idx="1011">
                  <c:v>2016-11-30</c:v>
                </c:pt>
                <c:pt idx="1012">
                  <c:v>2016-12-01</c:v>
                </c:pt>
                <c:pt idx="1013">
                  <c:v>2016-12-02</c:v>
                </c:pt>
                <c:pt idx="1014">
                  <c:v>2016-12-05</c:v>
                </c:pt>
                <c:pt idx="1015">
                  <c:v>2016-12-06</c:v>
                </c:pt>
                <c:pt idx="1016">
                  <c:v>2016-12-07</c:v>
                </c:pt>
                <c:pt idx="1017">
                  <c:v>2016-12-08</c:v>
                </c:pt>
                <c:pt idx="1018">
                  <c:v>2016-12-09</c:v>
                </c:pt>
                <c:pt idx="1019">
                  <c:v>2016-12-12</c:v>
                </c:pt>
                <c:pt idx="1020">
                  <c:v>2016-12-13</c:v>
                </c:pt>
                <c:pt idx="1021">
                  <c:v>2016-12-14</c:v>
                </c:pt>
                <c:pt idx="1022">
                  <c:v>2016-12-15</c:v>
                </c:pt>
                <c:pt idx="1023">
                  <c:v>2016-12-16</c:v>
                </c:pt>
                <c:pt idx="1024">
                  <c:v>2016-12-19</c:v>
                </c:pt>
                <c:pt idx="1025">
                  <c:v>2016-12-20</c:v>
                </c:pt>
                <c:pt idx="1026">
                  <c:v>2016-12-21</c:v>
                </c:pt>
                <c:pt idx="1027">
                  <c:v>2016-12-22</c:v>
                </c:pt>
                <c:pt idx="1028">
                  <c:v>2016-12-23</c:v>
                </c:pt>
                <c:pt idx="1029">
                  <c:v>2016-12-27</c:v>
                </c:pt>
                <c:pt idx="1030">
                  <c:v>2016-12-28</c:v>
                </c:pt>
                <c:pt idx="1031">
                  <c:v>2016-12-29</c:v>
                </c:pt>
                <c:pt idx="1032">
                  <c:v>2016-12-30</c:v>
                </c:pt>
                <c:pt idx="1033">
                  <c:v>2017-01-03</c:v>
                </c:pt>
                <c:pt idx="1034">
                  <c:v>2017-01-04</c:v>
                </c:pt>
                <c:pt idx="1035">
                  <c:v>2017-01-05</c:v>
                </c:pt>
                <c:pt idx="1036">
                  <c:v>2017-01-06</c:v>
                </c:pt>
                <c:pt idx="1037">
                  <c:v>2017-01-09</c:v>
                </c:pt>
                <c:pt idx="1038">
                  <c:v>2017-01-10</c:v>
                </c:pt>
                <c:pt idx="1039">
                  <c:v>2017-01-11</c:v>
                </c:pt>
                <c:pt idx="1040">
                  <c:v>2017-01-12</c:v>
                </c:pt>
                <c:pt idx="1041">
                  <c:v>2017-01-13</c:v>
                </c:pt>
                <c:pt idx="1042">
                  <c:v>2017-01-17</c:v>
                </c:pt>
                <c:pt idx="1043">
                  <c:v>2017-01-18</c:v>
                </c:pt>
                <c:pt idx="1044">
                  <c:v>2017-01-19</c:v>
                </c:pt>
                <c:pt idx="1045">
                  <c:v>2017-01-20</c:v>
                </c:pt>
                <c:pt idx="1046">
                  <c:v>2017-01-23</c:v>
                </c:pt>
                <c:pt idx="1047">
                  <c:v>2017-01-24</c:v>
                </c:pt>
                <c:pt idx="1048">
                  <c:v>2017-01-25</c:v>
                </c:pt>
                <c:pt idx="1049">
                  <c:v>2017-01-26</c:v>
                </c:pt>
                <c:pt idx="1050">
                  <c:v>2017-02-03</c:v>
                </c:pt>
                <c:pt idx="1051">
                  <c:v>2017-02-06</c:v>
                </c:pt>
                <c:pt idx="1052">
                  <c:v>2017-02-07</c:v>
                </c:pt>
                <c:pt idx="1053">
                  <c:v>2017-02-08</c:v>
                </c:pt>
                <c:pt idx="1054">
                  <c:v>2017-02-09</c:v>
                </c:pt>
                <c:pt idx="1055">
                  <c:v>2017-02-10</c:v>
                </c:pt>
                <c:pt idx="1056">
                  <c:v>2017-02-13</c:v>
                </c:pt>
                <c:pt idx="1057">
                  <c:v>2017-02-14</c:v>
                </c:pt>
                <c:pt idx="1058">
                  <c:v>2017-02-15</c:v>
                </c:pt>
                <c:pt idx="1059">
                  <c:v>2017-02-16</c:v>
                </c:pt>
                <c:pt idx="1060">
                  <c:v>2017-02-17</c:v>
                </c:pt>
                <c:pt idx="1061">
                  <c:v>2017-02-21</c:v>
                </c:pt>
                <c:pt idx="1062">
                  <c:v>2017-02-22</c:v>
                </c:pt>
                <c:pt idx="1063">
                  <c:v>2017-02-23</c:v>
                </c:pt>
                <c:pt idx="1064">
                  <c:v>2017-02-24</c:v>
                </c:pt>
                <c:pt idx="1065">
                  <c:v>2017-02-27</c:v>
                </c:pt>
                <c:pt idx="1066">
                  <c:v>2017-02-28</c:v>
                </c:pt>
                <c:pt idx="1067">
                  <c:v>2017-03-01</c:v>
                </c:pt>
                <c:pt idx="1068">
                  <c:v>2017-03-02</c:v>
                </c:pt>
                <c:pt idx="1069">
                  <c:v>2017-03-03</c:v>
                </c:pt>
                <c:pt idx="1070">
                  <c:v>2017-03-06</c:v>
                </c:pt>
                <c:pt idx="1071">
                  <c:v>2017-03-07</c:v>
                </c:pt>
                <c:pt idx="1072">
                  <c:v>2017-03-08</c:v>
                </c:pt>
                <c:pt idx="1073">
                  <c:v>2017-03-09</c:v>
                </c:pt>
                <c:pt idx="1074">
                  <c:v>2017-03-10</c:v>
                </c:pt>
                <c:pt idx="1075">
                  <c:v>2017-03-13</c:v>
                </c:pt>
                <c:pt idx="1076">
                  <c:v>2017-03-14</c:v>
                </c:pt>
                <c:pt idx="1077">
                  <c:v>2017-03-15</c:v>
                </c:pt>
                <c:pt idx="1078">
                  <c:v>2017-03-16</c:v>
                </c:pt>
                <c:pt idx="1079">
                  <c:v>2017-03-17</c:v>
                </c:pt>
                <c:pt idx="1080">
                  <c:v>2017-03-20</c:v>
                </c:pt>
                <c:pt idx="1081">
                  <c:v>2017-03-21</c:v>
                </c:pt>
                <c:pt idx="1082">
                  <c:v>2017-03-22</c:v>
                </c:pt>
                <c:pt idx="1083">
                  <c:v>2017-03-23</c:v>
                </c:pt>
                <c:pt idx="1084">
                  <c:v>2017-03-24</c:v>
                </c:pt>
                <c:pt idx="1085">
                  <c:v>2017-03-27</c:v>
                </c:pt>
                <c:pt idx="1086">
                  <c:v>2017-03-28</c:v>
                </c:pt>
                <c:pt idx="1087">
                  <c:v>2017-03-29</c:v>
                </c:pt>
                <c:pt idx="1088">
                  <c:v>2017-03-30</c:v>
                </c:pt>
                <c:pt idx="1089">
                  <c:v>2017-03-31</c:v>
                </c:pt>
                <c:pt idx="1090">
                  <c:v>2017-04-05</c:v>
                </c:pt>
                <c:pt idx="1091">
                  <c:v>2017-04-06</c:v>
                </c:pt>
                <c:pt idx="1092">
                  <c:v>2017-04-07</c:v>
                </c:pt>
                <c:pt idx="1093">
                  <c:v>2017-04-10</c:v>
                </c:pt>
                <c:pt idx="1094">
                  <c:v>2017-04-11</c:v>
                </c:pt>
                <c:pt idx="1095">
                  <c:v>2017-04-12</c:v>
                </c:pt>
                <c:pt idx="1096">
                  <c:v>2017-04-13</c:v>
                </c:pt>
                <c:pt idx="1097">
                  <c:v>2017-04-17</c:v>
                </c:pt>
                <c:pt idx="1098">
                  <c:v>2017-04-18</c:v>
                </c:pt>
                <c:pt idx="1099">
                  <c:v>2017-04-19</c:v>
                </c:pt>
                <c:pt idx="1100">
                  <c:v>2017-04-20</c:v>
                </c:pt>
                <c:pt idx="1101">
                  <c:v>2017-04-21</c:v>
                </c:pt>
                <c:pt idx="1102">
                  <c:v>2017-04-24</c:v>
                </c:pt>
                <c:pt idx="1103">
                  <c:v>2017-04-25</c:v>
                </c:pt>
                <c:pt idx="1104">
                  <c:v>2017-04-26</c:v>
                </c:pt>
                <c:pt idx="1105">
                  <c:v>2017-04-27</c:v>
                </c:pt>
                <c:pt idx="1106">
                  <c:v>2017-04-28</c:v>
                </c:pt>
                <c:pt idx="1107">
                  <c:v>2017-05-02</c:v>
                </c:pt>
                <c:pt idx="1108">
                  <c:v>2017-05-03</c:v>
                </c:pt>
                <c:pt idx="1109">
                  <c:v>2017-05-04</c:v>
                </c:pt>
                <c:pt idx="1110">
                  <c:v>2017-05-05</c:v>
                </c:pt>
                <c:pt idx="1111">
                  <c:v>2017-05-08</c:v>
                </c:pt>
                <c:pt idx="1112">
                  <c:v>2017-05-09</c:v>
                </c:pt>
                <c:pt idx="1113">
                  <c:v>2017-05-10</c:v>
                </c:pt>
                <c:pt idx="1114">
                  <c:v>2017-05-11</c:v>
                </c:pt>
                <c:pt idx="1115">
                  <c:v>2017-05-12</c:v>
                </c:pt>
                <c:pt idx="1116">
                  <c:v>2017-05-15</c:v>
                </c:pt>
                <c:pt idx="1117">
                  <c:v>2017-05-16</c:v>
                </c:pt>
                <c:pt idx="1118">
                  <c:v>2017-05-17</c:v>
                </c:pt>
                <c:pt idx="1119">
                  <c:v>2017-05-18</c:v>
                </c:pt>
                <c:pt idx="1120">
                  <c:v>2017-05-19</c:v>
                </c:pt>
                <c:pt idx="1121">
                  <c:v>2017-05-22</c:v>
                </c:pt>
                <c:pt idx="1122">
                  <c:v>2017-05-23</c:v>
                </c:pt>
                <c:pt idx="1123">
                  <c:v>2017-05-24</c:v>
                </c:pt>
                <c:pt idx="1124">
                  <c:v>2017-05-25</c:v>
                </c:pt>
                <c:pt idx="1125">
                  <c:v>2017-05-26</c:v>
                </c:pt>
                <c:pt idx="1126">
                  <c:v>2017-05-31</c:v>
                </c:pt>
                <c:pt idx="1127">
                  <c:v>2017-06-01</c:v>
                </c:pt>
                <c:pt idx="1128">
                  <c:v>2017-06-02</c:v>
                </c:pt>
                <c:pt idx="1129">
                  <c:v>2017-06-05</c:v>
                </c:pt>
                <c:pt idx="1130">
                  <c:v>2017-06-06</c:v>
                </c:pt>
                <c:pt idx="1131">
                  <c:v>2017-06-07</c:v>
                </c:pt>
                <c:pt idx="1132">
                  <c:v>2017-06-08</c:v>
                </c:pt>
                <c:pt idx="1133">
                  <c:v>2017-06-09</c:v>
                </c:pt>
                <c:pt idx="1134">
                  <c:v>2017-06-12</c:v>
                </c:pt>
                <c:pt idx="1135">
                  <c:v>2017-06-13</c:v>
                </c:pt>
                <c:pt idx="1136">
                  <c:v>2017-06-14</c:v>
                </c:pt>
                <c:pt idx="1137">
                  <c:v>2017-06-15</c:v>
                </c:pt>
                <c:pt idx="1138">
                  <c:v>2017-06-16</c:v>
                </c:pt>
                <c:pt idx="1139">
                  <c:v>2017-06-19</c:v>
                </c:pt>
                <c:pt idx="1140">
                  <c:v>2017-06-20</c:v>
                </c:pt>
                <c:pt idx="1141">
                  <c:v>2017-06-21</c:v>
                </c:pt>
                <c:pt idx="1142">
                  <c:v>2017-06-22</c:v>
                </c:pt>
                <c:pt idx="1143">
                  <c:v>2017-06-23</c:v>
                </c:pt>
                <c:pt idx="1144">
                  <c:v>2017-06-26</c:v>
                </c:pt>
                <c:pt idx="1145">
                  <c:v>2017-06-27</c:v>
                </c:pt>
                <c:pt idx="1146">
                  <c:v>2017-06-28</c:v>
                </c:pt>
                <c:pt idx="1147">
                  <c:v>2017-06-29</c:v>
                </c:pt>
                <c:pt idx="1148">
                  <c:v>2017-06-30</c:v>
                </c:pt>
                <c:pt idx="1149">
                  <c:v>2017-07-03</c:v>
                </c:pt>
                <c:pt idx="1150">
                  <c:v>2017-07-05</c:v>
                </c:pt>
                <c:pt idx="1151">
                  <c:v>2017-07-06</c:v>
                </c:pt>
                <c:pt idx="1152">
                  <c:v>2017-07-07</c:v>
                </c:pt>
                <c:pt idx="1153">
                  <c:v>2017-07-10</c:v>
                </c:pt>
                <c:pt idx="1154">
                  <c:v>2017-07-11</c:v>
                </c:pt>
                <c:pt idx="1155">
                  <c:v>2017-07-12</c:v>
                </c:pt>
                <c:pt idx="1156">
                  <c:v>2017-07-13</c:v>
                </c:pt>
                <c:pt idx="1157">
                  <c:v>2017-07-14</c:v>
                </c:pt>
                <c:pt idx="1158">
                  <c:v>2017-07-17</c:v>
                </c:pt>
                <c:pt idx="1159">
                  <c:v>2017-07-18</c:v>
                </c:pt>
                <c:pt idx="1160">
                  <c:v>2017-07-19</c:v>
                </c:pt>
                <c:pt idx="1161">
                  <c:v>2017-07-20</c:v>
                </c:pt>
                <c:pt idx="1162">
                  <c:v>2017-07-21</c:v>
                </c:pt>
                <c:pt idx="1163">
                  <c:v>2017-07-24</c:v>
                </c:pt>
                <c:pt idx="1164">
                  <c:v>2017-07-25</c:v>
                </c:pt>
                <c:pt idx="1165">
                  <c:v>2017-07-26</c:v>
                </c:pt>
                <c:pt idx="1166">
                  <c:v>2017-07-27</c:v>
                </c:pt>
                <c:pt idx="1167">
                  <c:v>2017-07-28</c:v>
                </c:pt>
                <c:pt idx="1168">
                  <c:v>2017-07-31</c:v>
                </c:pt>
                <c:pt idx="1169">
                  <c:v>2017-08-01</c:v>
                </c:pt>
                <c:pt idx="1170">
                  <c:v>2017-08-02</c:v>
                </c:pt>
                <c:pt idx="1171">
                  <c:v>2017-08-03</c:v>
                </c:pt>
                <c:pt idx="1172">
                  <c:v>2017-08-04</c:v>
                </c:pt>
                <c:pt idx="1173">
                  <c:v>2017-08-07</c:v>
                </c:pt>
                <c:pt idx="1174">
                  <c:v>2017-08-08</c:v>
                </c:pt>
                <c:pt idx="1175">
                  <c:v>2017-08-09</c:v>
                </c:pt>
                <c:pt idx="1176">
                  <c:v>2017-08-10</c:v>
                </c:pt>
                <c:pt idx="1177">
                  <c:v>2017-08-11</c:v>
                </c:pt>
                <c:pt idx="1178">
                  <c:v>2017-08-14</c:v>
                </c:pt>
                <c:pt idx="1179">
                  <c:v>2017-08-15</c:v>
                </c:pt>
                <c:pt idx="1180">
                  <c:v>2017-08-16</c:v>
                </c:pt>
                <c:pt idx="1181">
                  <c:v>2017-08-17</c:v>
                </c:pt>
                <c:pt idx="1182">
                  <c:v>2017-08-18</c:v>
                </c:pt>
                <c:pt idx="1183">
                  <c:v>2017-08-21</c:v>
                </c:pt>
                <c:pt idx="1184">
                  <c:v>2017-08-22</c:v>
                </c:pt>
                <c:pt idx="1185">
                  <c:v>2017-08-23</c:v>
                </c:pt>
                <c:pt idx="1186">
                  <c:v>2017-08-24</c:v>
                </c:pt>
                <c:pt idx="1187">
                  <c:v>2017-08-25</c:v>
                </c:pt>
                <c:pt idx="1188">
                  <c:v>2017-08-28</c:v>
                </c:pt>
                <c:pt idx="1189">
                  <c:v>2017-08-29</c:v>
                </c:pt>
                <c:pt idx="1190">
                  <c:v>2017-08-30</c:v>
                </c:pt>
                <c:pt idx="1191">
                  <c:v>2017-08-31</c:v>
                </c:pt>
                <c:pt idx="1192">
                  <c:v>2017-09-01</c:v>
                </c:pt>
                <c:pt idx="1193">
                  <c:v>2017-09-05</c:v>
                </c:pt>
                <c:pt idx="1194">
                  <c:v>2017-09-06</c:v>
                </c:pt>
                <c:pt idx="1195">
                  <c:v>2017-09-07</c:v>
                </c:pt>
                <c:pt idx="1196">
                  <c:v>2017-09-08</c:v>
                </c:pt>
                <c:pt idx="1197">
                  <c:v>2017-09-11</c:v>
                </c:pt>
                <c:pt idx="1198">
                  <c:v>2017-09-12</c:v>
                </c:pt>
                <c:pt idx="1199">
                  <c:v>2017-09-13</c:v>
                </c:pt>
                <c:pt idx="1200">
                  <c:v>2017-09-14</c:v>
                </c:pt>
                <c:pt idx="1201">
                  <c:v>2017-09-15</c:v>
                </c:pt>
                <c:pt idx="1202">
                  <c:v>2017-09-18</c:v>
                </c:pt>
                <c:pt idx="1203">
                  <c:v>2017-09-19</c:v>
                </c:pt>
                <c:pt idx="1204">
                  <c:v>2017-09-20</c:v>
                </c:pt>
                <c:pt idx="1205">
                  <c:v>2017-09-21</c:v>
                </c:pt>
                <c:pt idx="1206">
                  <c:v>2017-09-22</c:v>
                </c:pt>
                <c:pt idx="1207">
                  <c:v>2017-09-25</c:v>
                </c:pt>
                <c:pt idx="1208">
                  <c:v>2017-09-26</c:v>
                </c:pt>
                <c:pt idx="1209">
                  <c:v>2017-09-27</c:v>
                </c:pt>
                <c:pt idx="1210">
                  <c:v>2017-09-28</c:v>
                </c:pt>
                <c:pt idx="1211">
                  <c:v>2017-09-29</c:v>
                </c:pt>
                <c:pt idx="1212">
                  <c:v>2017-10-09</c:v>
                </c:pt>
                <c:pt idx="1213">
                  <c:v>2017-10-10</c:v>
                </c:pt>
                <c:pt idx="1214">
                  <c:v>2017-10-11</c:v>
                </c:pt>
                <c:pt idx="1215">
                  <c:v>2017-10-12</c:v>
                </c:pt>
                <c:pt idx="1216">
                  <c:v>2017-10-13</c:v>
                </c:pt>
                <c:pt idx="1217">
                  <c:v>2017-10-16</c:v>
                </c:pt>
                <c:pt idx="1218">
                  <c:v>2017-10-17</c:v>
                </c:pt>
                <c:pt idx="1219">
                  <c:v>2017-10-18</c:v>
                </c:pt>
                <c:pt idx="1220">
                  <c:v>2017-10-19</c:v>
                </c:pt>
                <c:pt idx="1221">
                  <c:v>2017-10-20</c:v>
                </c:pt>
                <c:pt idx="1222">
                  <c:v>2017-10-23</c:v>
                </c:pt>
                <c:pt idx="1223">
                  <c:v>2017-10-24</c:v>
                </c:pt>
                <c:pt idx="1224">
                  <c:v>2017-10-25</c:v>
                </c:pt>
                <c:pt idx="1225">
                  <c:v>2017-10-26</c:v>
                </c:pt>
                <c:pt idx="1226">
                  <c:v>2017-10-27</c:v>
                </c:pt>
                <c:pt idx="1227">
                  <c:v>2017-10-30</c:v>
                </c:pt>
                <c:pt idx="1228">
                  <c:v>2017-10-31</c:v>
                </c:pt>
                <c:pt idx="1229">
                  <c:v>2017-11-01</c:v>
                </c:pt>
                <c:pt idx="1230">
                  <c:v>2017-11-02</c:v>
                </c:pt>
                <c:pt idx="1231">
                  <c:v>2017-11-03</c:v>
                </c:pt>
                <c:pt idx="1232">
                  <c:v>2017-11-06</c:v>
                </c:pt>
                <c:pt idx="1233">
                  <c:v>2017-11-07</c:v>
                </c:pt>
                <c:pt idx="1234">
                  <c:v>2017-11-08</c:v>
                </c:pt>
                <c:pt idx="1235">
                  <c:v>2017-11-09</c:v>
                </c:pt>
                <c:pt idx="1236">
                  <c:v>2017-11-10</c:v>
                </c:pt>
                <c:pt idx="1237">
                  <c:v>2017-11-13</c:v>
                </c:pt>
                <c:pt idx="1238">
                  <c:v>2017-11-14</c:v>
                </c:pt>
                <c:pt idx="1239">
                  <c:v>2017-11-15</c:v>
                </c:pt>
                <c:pt idx="1240">
                  <c:v>2017-11-16</c:v>
                </c:pt>
                <c:pt idx="1241">
                  <c:v>2017-11-17</c:v>
                </c:pt>
                <c:pt idx="1242">
                  <c:v>2017-11-20</c:v>
                </c:pt>
                <c:pt idx="1243">
                  <c:v>2017-11-21</c:v>
                </c:pt>
                <c:pt idx="1244">
                  <c:v>2017-11-22</c:v>
                </c:pt>
                <c:pt idx="1245">
                  <c:v>2017-11-24</c:v>
                </c:pt>
                <c:pt idx="1246">
                  <c:v>2017-11-27</c:v>
                </c:pt>
                <c:pt idx="1247">
                  <c:v>2017-11-28</c:v>
                </c:pt>
                <c:pt idx="1248">
                  <c:v>2017-11-29</c:v>
                </c:pt>
                <c:pt idx="1249">
                  <c:v>2017-11-30</c:v>
                </c:pt>
                <c:pt idx="1250">
                  <c:v>2017-12-01</c:v>
                </c:pt>
                <c:pt idx="1251">
                  <c:v>2017-12-04</c:v>
                </c:pt>
                <c:pt idx="1252">
                  <c:v>2017-12-05</c:v>
                </c:pt>
                <c:pt idx="1253">
                  <c:v>2017-12-06</c:v>
                </c:pt>
                <c:pt idx="1254">
                  <c:v>2017-12-07</c:v>
                </c:pt>
                <c:pt idx="1255">
                  <c:v>2017-12-08</c:v>
                </c:pt>
                <c:pt idx="1256">
                  <c:v>2017-12-11</c:v>
                </c:pt>
                <c:pt idx="1257">
                  <c:v>2017-12-12</c:v>
                </c:pt>
                <c:pt idx="1258">
                  <c:v>2017-12-13</c:v>
                </c:pt>
                <c:pt idx="1259">
                  <c:v>2017-12-14</c:v>
                </c:pt>
                <c:pt idx="1260">
                  <c:v>2017-12-15</c:v>
                </c:pt>
                <c:pt idx="1261">
                  <c:v>2017-12-18</c:v>
                </c:pt>
                <c:pt idx="1262">
                  <c:v>2017-12-19</c:v>
                </c:pt>
                <c:pt idx="1263">
                  <c:v>2017-12-20</c:v>
                </c:pt>
                <c:pt idx="1264">
                  <c:v>2017-12-21</c:v>
                </c:pt>
                <c:pt idx="1265">
                  <c:v>2017-12-22</c:v>
                </c:pt>
                <c:pt idx="1266">
                  <c:v>2017-12-26</c:v>
                </c:pt>
                <c:pt idx="1267">
                  <c:v>2017-12-27</c:v>
                </c:pt>
                <c:pt idx="1268">
                  <c:v>2017-12-28</c:v>
                </c:pt>
                <c:pt idx="1269">
                  <c:v>2017-12-29</c:v>
                </c:pt>
                <c:pt idx="1270">
                  <c:v>2018-01-02</c:v>
                </c:pt>
                <c:pt idx="1271">
                  <c:v>2018-01-03</c:v>
                </c:pt>
                <c:pt idx="1272">
                  <c:v>2018-01-04</c:v>
                </c:pt>
                <c:pt idx="1273">
                  <c:v>2018-01-05</c:v>
                </c:pt>
                <c:pt idx="1274">
                  <c:v>2018-01-08</c:v>
                </c:pt>
                <c:pt idx="1275">
                  <c:v>2018-01-09</c:v>
                </c:pt>
                <c:pt idx="1276">
                  <c:v>2018-01-10</c:v>
                </c:pt>
                <c:pt idx="1277">
                  <c:v>2018-01-11</c:v>
                </c:pt>
                <c:pt idx="1278">
                  <c:v>2018-01-12</c:v>
                </c:pt>
                <c:pt idx="1279">
                  <c:v>2018-01-16</c:v>
                </c:pt>
                <c:pt idx="1280">
                  <c:v>2018-01-17</c:v>
                </c:pt>
                <c:pt idx="1281">
                  <c:v>2018-01-18</c:v>
                </c:pt>
                <c:pt idx="1282">
                  <c:v>2018-01-19</c:v>
                </c:pt>
                <c:pt idx="1283">
                  <c:v>2018-01-22</c:v>
                </c:pt>
                <c:pt idx="1284">
                  <c:v>2018-01-23</c:v>
                </c:pt>
                <c:pt idx="1285">
                  <c:v>2018-01-24</c:v>
                </c:pt>
                <c:pt idx="1286">
                  <c:v>2018-01-25</c:v>
                </c:pt>
                <c:pt idx="1287">
                  <c:v>2018-01-26</c:v>
                </c:pt>
                <c:pt idx="1288">
                  <c:v>2018-01-29</c:v>
                </c:pt>
                <c:pt idx="1289">
                  <c:v>2018-01-30</c:v>
                </c:pt>
                <c:pt idx="1290">
                  <c:v>2018-01-31</c:v>
                </c:pt>
                <c:pt idx="1291">
                  <c:v>2018-02-01</c:v>
                </c:pt>
                <c:pt idx="1292">
                  <c:v>2018-02-02</c:v>
                </c:pt>
                <c:pt idx="1293">
                  <c:v>2018-02-05</c:v>
                </c:pt>
                <c:pt idx="1294">
                  <c:v>2018-02-06</c:v>
                </c:pt>
                <c:pt idx="1295">
                  <c:v>2018-02-07</c:v>
                </c:pt>
                <c:pt idx="1296">
                  <c:v>2018-02-08</c:v>
                </c:pt>
                <c:pt idx="1297">
                  <c:v>2018-02-09</c:v>
                </c:pt>
                <c:pt idx="1298">
                  <c:v>2018-02-12</c:v>
                </c:pt>
                <c:pt idx="1299">
                  <c:v>2018-02-13</c:v>
                </c:pt>
                <c:pt idx="1300">
                  <c:v>2018-02-14</c:v>
                </c:pt>
                <c:pt idx="1301">
                  <c:v>2018-02-22</c:v>
                </c:pt>
                <c:pt idx="1302">
                  <c:v>2018-02-23</c:v>
                </c:pt>
                <c:pt idx="1303">
                  <c:v>2018-02-26</c:v>
                </c:pt>
                <c:pt idx="1304">
                  <c:v>2018-02-27</c:v>
                </c:pt>
                <c:pt idx="1305">
                  <c:v>2018-02-28</c:v>
                </c:pt>
                <c:pt idx="1306">
                  <c:v>2018-03-01</c:v>
                </c:pt>
                <c:pt idx="1307">
                  <c:v>2018-03-02</c:v>
                </c:pt>
                <c:pt idx="1308">
                  <c:v>2018-03-05</c:v>
                </c:pt>
                <c:pt idx="1309">
                  <c:v>2018-03-06</c:v>
                </c:pt>
                <c:pt idx="1310">
                  <c:v>2018-03-07</c:v>
                </c:pt>
                <c:pt idx="1311">
                  <c:v>2018-03-08</c:v>
                </c:pt>
                <c:pt idx="1312">
                  <c:v>2018-03-09</c:v>
                </c:pt>
                <c:pt idx="1313">
                  <c:v>2018-03-12</c:v>
                </c:pt>
                <c:pt idx="1314">
                  <c:v>2018-03-13</c:v>
                </c:pt>
                <c:pt idx="1315">
                  <c:v>2018-03-14</c:v>
                </c:pt>
                <c:pt idx="1316">
                  <c:v>2018-03-15</c:v>
                </c:pt>
                <c:pt idx="1317">
                  <c:v>2018-03-16</c:v>
                </c:pt>
                <c:pt idx="1318">
                  <c:v>2018-03-19</c:v>
                </c:pt>
                <c:pt idx="1319">
                  <c:v>2018-03-20</c:v>
                </c:pt>
                <c:pt idx="1320">
                  <c:v>2018-03-21</c:v>
                </c:pt>
                <c:pt idx="1321">
                  <c:v>2018-03-22</c:v>
                </c:pt>
                <c:pt idx="1322">
                  <c:v>2018-03-23</c:v>
                </c:pt>
                <c:pt idx="1323">
                  <c:v>2018-03-26</c:v>
                </c:pt>
                <c:pt idx="1324">
                  <c:v>2018-03-27</c:v>
                </c:pt>
                <c:pt idx="1325">
                  <c:v>2018-03-28</c:v>
                </c:pt>
                <c:pt idx="1326">
                  <c:v>2018-03-29</c:v>
                </c:pt>
                <c:pt idx="1327">
                  <c:v>2018-04-02</c:v>
                </c:pt>
                <c:pt idx="1328">
                  <c:v>2018-04-03</c:v>
                </c:pt>
                <c:pt idx="1329">
                  <c:v>2018-04-04</c:v>
                </c:pt>
                <c:pt idx="1330">
                  <c:v>2018-04-09</c:v>
                </c:pt>
                <c:pt idx="1331">
                  <c:v>2018-04-10</c:v>
                </c:pt>
                <c:pt idx="1332">
                  <c:v>2018-04-11</c:v>
                </c:pt>
                <c:pt idx="1333">
                  <c:v>2018-04-12</c:v>
                </c:pt>
                <c:pt idx="1334">
                  <c:v>2018-04-13</c:v>
                </c:pt>
                <c:pt idx="1335">
                  <c:v>2018-04-16</c:v>
                </c:pt>
                <c:pt idx="1336">
                  <c:v>2018-04-17</c:v>
                </c:pt>
                <c:pt idx="1337">
                  <c:v>2018-04-18</c:v>
                </c:pt>
                <c:pt idx="1338">
                  <c:v>2018-04-19</c:v>
                </c:pt>
                <c:pt idx="1339">
                  <c:v>2018-04-20</c:v>
                </c:pt>
                <c:pt idx="1340">
                  <c:v>2018-04-23</c:v>
                </c:pt>
                <c:pt idx="1341">
                  <c:v>2018-04-24</c:v>
                </c:pt>
                <c:pt idx="1342">
                  <c:v>2018-04-25</c:v>
                </c:pt>
                <c:pt idx="1343">
                  <c:v>2018-04-26</c:v>
                </c:pt>
                <c:pt idx="1344">
                  <c:v>2018-04-27</c:v>
                </c:pt>
                <c:pt idx="1345">
                  <c:v>2018-05-02</c:v>
                </c:pt>
                <c:pt idx="1346">
                  <c:v>2018-05-03</c:v>
                </c:pt>
                <c:pt idx="1347">
                  <c:v>2018-05-04</c:v>
                </c:pt>
                <c:pt idx="1348">
                  <c:v>2018-05-07</c:v>
                </c:pt>
                <c:pt idx="1349">
                  <c:v>2018-05-08</c:v>
                </c:pt>
                <c:pt idx="1350">
                  <c:v>2018-05-09</c:v>
                </c:pt>
                <c:pt idx="1351">
                  <c:v>2018-05-10</c:v>
                </c:pt>
                <c:pt idx="1352">
                  <c:v>2018-05-11</c:v>
                </c:pt>
                <c:pt idx="1353">
                  <c:v>2018-05-14</c:v>
                </c:pt>
                <c:pt idx="1354">
                  <c:v>2018-05-15</c:v>
                </c:pt>
                <c:pt idx="1355">
                  <c:v>2018-05-16</c:v>
                </c:pt>
                <c:pt idx="1356">
                  <c:v>2018-05-17</c:v>
                </c:pt>
                <c:pt idx="1357">
                  <c:v>2018-05-18</c:v>
                </c:pt>
                <c:pt idx="1358">
                  <c:v>2018-05-21</c:v>
                </c:pt>
                <c:pt idx="1359">
                  <c:v>2018-05-22</c:v>
                </c:pt>
                <c:pt idx="1360">
                  <c:v>2018-05-23</c:v>
                </c:pt>
                <c:pt idx="1361">
                  <c:v>2018-05-24</c:v>
                </c:pt>
                <c:pt idx="1362">
                  <c:v>2018-05-25</c:v>
                </c:pt>
                <c:pt idx="1363">
                  <c:v>2018-05-29</c:v>
                </c:pt>
                <c:pt idx="1364">
                  <c:v>2018-05-30</c:v>
                </c:pt>
                <c:pt idx="1365">
                  <c:v>2018-05-31</c:v>
                </c:pt>
                <c:pt idx="1366">
                  <c:v>2018-06-01</c:v>
                </c:pt>
                <c:pt idx="1367">
                  <c:v>2018-06-04</c:v>
                </c:pt>
                <c:pt idx="1368">
                  <c:v>2018-06-05</c:v>
                </c:pt>
                <c:pt idx="1369">
                  <c:v>2018-06-06</c:v>
                </c:pt>
                <c:pt idx="1370">
                  <c:v>2018-06-07</c:v>
                </c:pt>
                <c:pt idx="1371">
                  <c:v>2018-06-08</c:v>
                </c:pt>
                <c:pt idx="1372">
                  <c:v>2018-06-11</c:v>
                </c:pt>
                <c:pt idx="1373">
                  <c:v>2018-06-12</c:v>
                </c:pt>
                <c:pt idx="1374">
                  <c:v>2018-06-13</c:v>
                </c:pt>
                <c:pt idx="1375">
                  <c:v>2018-06-14</c:v>
                </c:pt>
                <c:pt idx="1376">
                  <c:v>2018-06-15</c:v>
                </c:pt>
                <c:pt idx="1377">
                  <c:v>2018-06-19</c:v>
                </c:pt>
                <c:pt idx="1378">
                  <c:v>2018-06-20</c:v>
                </c:pt>
                <c:pt idx="1379">
                  <c:v>2018-06-21</c:v>
                </c:pt>
                <c:pt idx="1380">
                  <c:v>2018-06-22</c:v>
                </c:pt>
                <c:pt idx="1381">
                  <c:v>2018-06-25</c:v>
                </c:pt>
                <c:pt idx="1382">
                  <c:v>2018-06-26</c:v>
                </c:pt>
                <c:pt idx="1383">
                  <c:v>2018-06-27</c:v>
                </c:pt>
                <c:pt idx="1384">
                  <c:v>2018-06-28</c:v>
                </c:pt>
                <c:pt idx="1385">
                  <c:v>2018-06-29</c:v>
                </c:pt>
                <c:pt idx="1386">
                  <c:v>2018-07-02</c:v>
                </c:pt>
                <c:pt idx="1387">
                  <c:v>2018-07-03</c:v>
                </c:pt>
                <c:pt idx="1388">
                  <c:v>2018-07-05</c:v>
                </c:pt>
                <c:pt idx="1389">
                  <c:v>2018-07-06</c:v>
                </c:pt>
                <c:pt idx="1390">
                  <c:v>2018-07-09</c:v>
                </c:pt>
                <c:pt idx="1391">
                  <c:v>2018-07-10</c:v>
                </c:pt>
                <c:pt idx="1392">
                  <c:v>2018-07-11</c:v>
                </c:pt>
                <c:pt idx="1393">
                  <c:v>2018-07-12</c:v>
                </c:pt>
                <c:pt idx="1394">
                  <c:v>2018-07-13</c:v>
                </c:pt>
                <c:pt idx="1395">
                  <c:v>2018-07-16</c:v>
                </c:pt>
                <c:pt idx="1396">
                  <c:v>2018-07-17</c:v>
                </c:pt>
                <c:pt idx="1397">
                  <c:v>2018-07-18</c:v>
                </c:pt>
                <c:pt idx="1398">
                  <c:v>2018-07-19</c:v>
                </c:pt>
                <c:pt idx="1399">
                  <c:v>2018-07-20</c:v>
                </c:pt>
                <c:pt idx="1400">
                  <c:v>2018-07-23</c:v>
                </c:pt>
                <c:pt idx="1401">
                  <c:v>2018-07-24</c:v>
                </c:pt>
                <c:pt idx="1402">
                  <c:v>2018-07-25</c:v>
                </c:pt>
                <c:pt idx="1403">
                  <c:v>2018-07-26</c:v>
                </c:pt>
                <c:pt idx="1404">
                  <c:v>2018-07-27</c:v>
                </c:pt>
                <c:pt idx="1405">
                  <c:v>2018-07-30</c:v>
                </c:pt>
                <c:pt idx="1406">
                  <c:v>2018-07-31</c:v>
                </c:pt>
                <c:pt idx="1407">
                  <c:v>2018-08-01</c:v>
                </c:pt>
                <c:pt idx="1408">
                  <c:v>2018-08-02</c:v>
                </c:pt>
                <c:pt idx="1409">
                  <c:v>2018-08-03</c:v>
                </c:pt>
                <c:pt idx="1410">
                  <c:v>2018-08-06</c:v>
                </c:pt>
                <c:pt idx="1411">
                  <c:v>2018-08-07</c:v>
                </c:pt>
                <c:pt idx="1412">
                  <c:v>2018-08-08</c:v>
                </c:pt>
                <c:pt idx="1413">
                  <c:v>2018-08-09</c:v>
                </c:pt>
                <c:pt idx="1414">
                  <c:v>2018-08-10</c:v>
                </c:pt>
                <c:pt idx="1415">
                  <c:v>2018-08-13</c:v>
                </c:pt>
                <c:pt idx="1416">
                  <c:v>2018-08-14</c:v>
                </c:pt>
                <c:pt idx="1417">
                  <c:v>2018-08-15</c:v>
                </c:pt>
                <c:pt idx="1418">
                  <c:v>2018-08-16</c:v>
                </c:pt>
                <c:pt idx="1419">
                  <c:v>2018-08-17</c:v>
                </c:pt>
                <c:pt idx="1420">
                  <c:v>2018-08-20</c:v>
                </c:pt>
                <c:pt idx="1421">
                  <c:v>2018-08-21</c:v>
                </c:pt>
                <c:pt idx="1422">
                  <c:v>2018-08-22</c:v>
                </c:pt>
                <c:pt idx="1423">
                  <c:v>2018-08-23</c:v>
                </c:pt>
                <c:pt idx="1424">
                  <c:v>2018-08-24</c:v>
                </c:pt>
                <c:pt idx="1425">
                  <c:v>2018-08-27</c:v>
                </c:pt>
                <c:pt idx="1426">
                  <c:v>2018-08-28</c:v>
                </c:pt>
                <c:pt idx="1427">
                  <c:v>2018-08-29</c:v>
                </c:pt>
                <c:pt idx="1428">
                  <c:v>2018-08-30</c:v>
                </c:pt>
                <c:pt idx="1429">
                  <c:v>2018-08-31</c:v>
                </c:pt>
                <c:pt idx="1430">
                  <c:v>2018-09-04</c:v>
                </c:pt>
                <c:pt idx="1431">
                  <c:v>2018-09-05</c:v>
                </c:pt>
                <c:pt idx="1432">
                  <c:v>2018-09-06</c:v>
                </c:pt>
                <c:pt idx="1433">
                  <c:v>2018-09-07</c:v>
                </c:pt>
                <c:pt idx="1434">
                  <c:v>2018-09-10</c:v>
                </c:pt>
                <c:pt idx="1435">
                  <c:v>2018-09-11</c:v>
                </c:pt>
                <c:pt idx="1436">
                  <c:v>2018-09-12</c:v>
                </c:pt>
                <c:pt idx="1437">
                  <c:v>2018-09-13</c:v>
                </c:pt>
                <c:pt idx="1438">
                  <c:v>2018-09-14</c:v>
                </c:pt>
                <c:pt idx="1439">
                  <c:v>2018-09-17</c:v>
                </c:pt>
                <c:pt idx="1440">
                  <c:v>2018-09-18</c:v>
                </c:pt>
                <c:pt idx="1441">
                  <c:v>2018-09-19</c:v>
                </c:pt>
                <c:pt idx="1442">
                  <c:v>2018-09-20</c:v>
                </c:pt>
                <c:pt idx="1443">
                  <c:v>2018-09-21</c:v>
                </c:pt>
                <c:pt idx="1444">
                  <c:v>2018-09-25</c:v>
                </c:pt>
                <c:pt idx="1445">
                  <c:v>2018-09-26</c:v>
                </c:pt>
                <c:pt idx="1446">
                  <c:v>2018-09-27</c:v>
                </c:pt>
                <c:pt idx="1447">
                  <c:v>2018-09-28</c:v>
                </c:pt>
                <c:pt idx="1448">
                  <c:v>2018-10-08</c:v>
                </c:pt>
                <c:pt idx="1449">
                  <c:v>2018-10-09</c:v>
                </c:pt>
                <c:pt idx="1450">
                  <c:v>2018-10-10</c:v>
                </c:pt>
                <c:pt idx="1451">
                  <c:v>2018-10-11</c:v>
                </c:pt>
                <c:pt idx="1452">
                  <c:v>2018-10-12</c:v>
                </c:pt>
                <c:pt idx="1453">
                  <c:v>2018-10-15</c:v>
                </c:pt>
                <c:pt idx="1454">
                  <c:v>2018-10-16</c:v>
                </c:pt>
                <c:pt idx="1455">
                  <c:v>2018-10-17</c:v>
                </c:pt>
                <c:pt idx="1456">
                  <c:v>2018-10-18</c:v>
                </c:pt>
                <c:pt idx="1457">
                  <c:v>2018-10-19</c:v>
                </c:pt>
                <c:pt idx="1458">
                  <c:v>2018-10-22</c:v>
                </c:pt>
                <c:pt idx="1459">
                  <c:v>2018-10-23</c:v>
                </c:pt>
                <c:pt idx="1460">
                  <c:v>2018-10-24</c:v>
                </c:pt>
                <c:pt idx="1461">
                  <c:v>2018-10-25</c:v>
                </c:pt>
                <c:pt idx="1462">
                  <c:v>2018-10-26</c:v>
                </c:pt>
                <c:pt idx="1463">
                  <c:v>2018-10-29</c:v>
                </c:pt>
                <c:pt idx="1464">
                  <c:v>2018-10-30</c:v>
                </c:pt>
                <c:pt idx="1465">
                  <c:v>2018-10-31</c:v>
                </c:pt>
                <c:pt idx="1466">
                  <c:v>2018-11-01</c:v>
                </c:pt>
                <c:pt idx="1467">
                  <c:v>2018-11-02</c:v>
                </c:pt>
                <c:pt idx="1468">
                  <c:v>2018-11-05</c:v>
                </c:pt>
                <c:pt idx="1469">
                  <c:v>2018-11-06</c:v>
                </c:pt>
                <c:pt idx="1470">
                  <c:v>2018-11-07</c:v>
                </c:pt>
                <c:pt idx="1471">
                  <c:v>2018-11-08</c:v>
                </c:pt>
                <c:pt idx="1472">
                  <c:v>2018-11-09</c:v>
                </c:pt>
                <c:pt idx="1473">
                  <c:v>2018-11-12</c:v>
                </c:pt>
                <c:pt idx="1474">
                  <c:v>2018-11-13</c:v>
                </c:pt>
                <c:pt idx="1475">
                  <c:v>2018-11-14</c:v>
                </c:pt>
                <c:pt idx="1476">
                  <c:v>2018-11-15</c:v>
                </c:pt>
                <c:pt idx="1477">
                  <c:v>2018-11-16</c:v>
                </c:pt>
                <c:pt idx="1478">
                  <c:v>2018-11-19</c:v>
                </c:pt>
                <c:pt idx="1479">
                  <c:v>2018-11-20</c:v>
                </c:pt>
                <c:pt idx="1480">
                  <c:v>2018-11-21</c:v>
                </c:pt>
                <c:pt idx="1481">
                  <c:v>2018-11-23</c:v>
                </c:pt>
                <c:pt idx="1482">
                  <c:v>2018-11-26</c:v>
                </c:pt>
                <c:pt idx="1483">
                  <c:v>2018-11-27</c:v>
                </c:pt>
                <c:pt idx="1484">
                  <c:v>2018-11-28</c:v>
                </c:pt>
                <c:pt idx="1485">
                  <c:v>2018-11-29</c:v>
                </c:pt>
                <c:pt idx="1486">
                  <c:v>2018-11-30</c:v>
                </c:pt>
                <c:pt idx="1487">
                  <c:v>2018-12-03</c:v>
                </c:pt>
                <c:pt idx="1488">
                  <c:v>2018-12-04</c:v>
                </c:pt>
                <c:pt idx="1489">
                  <c:v>2018-12-06</c:v>
                </c:pt>
                <c:pt idx="1490">
                  <c:v>2018-12-07</c:v>
                </c:pt>
                <c:pt idx="1491">
                  <c:v>2018-12-10</c:v>
                </c:pt>
                <c:pt idx="1492">
                  <c:v>2018-12-11</c:v>
                </c:pt>
                <c:pt idx="1493">
                  <c:v>2018-12-12</c:v>
                </c:pt>
                <c:pt idx="1494">
                  <c:v>2018-12-13</c:v>
                </c:pt>
                <c:pt idx="1495">
                  <c:v>2018-12-14</c:v>
                </c:pt>
                <c:pt idx="1496">
                  <c:v>2018-12-17</c:v>
                </c:pt>
                <c:pt idx="1497">
                  <c:v>2018-12-18</c:v>
                </c:pt>
                <c:pt idx="1498">
                  <c:v>2018-12-19</c:v>
                </c:pt>
                <c:pt idx="1499">
                  <c:v>2018-12-20</c:v>
                </c:pt>
                <c:pt idx="1500">
                  <c:v>2018-12-21</c:v>
                </c:pt>
                <c:pt idx="1501">
                  <c:v>2018-12-24</c:v>
                </c:pt>
                <c:pt idx="1502">
                  <c:v>2018-12-26</c:v>
                </c:pt>
                <c:pt idx="1503">
                  <c:v>2018-12-27</c:v>
                </c:pt>
                <c:pt idx="1504">
                  <c:v>2018-12-28</c:v>
                </c:pt>
                <c:pt idx="1505">
                  <c:v>2019-01-02</c:v>
                </c:pt>
                <c:pt idx="1506">
                  <c:v>2019-01-03</c:v>
                </c:pt>
                <c:pt idx="1507">
                  <c:v>2019-01-04</c:v>
                </c:pt>
                <c:pt idx="1508">
                  <c:v>2019-01-07</c:v>
                </c:pt>
                <c:pt idx="1509">
                  <c:v>2019-01-08</c:v>
                </c:pt>
                <c:pt idx="1510">
                  <c:v>2019-01-09</c:v>
                </c:pt>
                <c:pt idx="1511">
                  <c:v>2019-01-10</c:v>
                </c:pt>
                <c:pt idx="1512">
                  <c:v>2019-01-11</c:v>
                </c:pt>
                <c:pt idx="1513">
                  <c:v>2019-01-14</c:v>
                </c:pt>
                <c:pt idx="1514">
                  <c:v>2019-01-15</c:v>
                </c:pt>
                <c:pt idx="1515">
                  <c:v>2019-01-16</c:v>
                </c:pt>
                <c:pt idx="1516">
                  <c:v>2019-01-17</c:v>
                </c:pt>
                <c:pt idx="1517">
                  <c:v>2019-01-18</c:v>
                </c:pt>
                <c:pt idx="1518">
                  <c:v>2019-01-22</c:v>
                </c:pt>
                <c:pt idx="1519">
                  <c:v>2019-01-23</c:v>
                </c:pt>
                <c:pt idx="1520">
                  <c:v>2019-01-24</c:v>
                </c:pt>
                <c:pt idx="1521">
                  <c:v>2019-01-25</c:v>
                </c:pt>
                <c:pt idx="1522">
                  <c:v>2019-01-28</c:v>
                </c:pt>
                <c:pt idx="1523">
                  <c:v>2019-01-29</c:v>
                </c:pt>
                <c:pt idx="1524">
                  <c:v>2019-01-30</c:v>
                </c:pt>
                <c:pt idx="1525">
                  <c:v>2019-01-31</c:v>
                </c:pt>
                <c:pt idx="1526">
                  <c:v>2019-02-01</c:v>
                </c:pt>
                <c:pt idx="1527">
                  <c:v>2019-02-11</c:v>
                </c:pt>
                <c:pt idx="1528">
                  <c:v>2019-02-12</c:v>
                </c:pt>
                <c:pt idx="1529">
                  <c:v>2019-02-13</c:v>
                </c:pt>
                <c:pt idx="1530">
                  <c:v>2019-02-14</c:v>
                </c:pt>
                <c:pt idx="1531">
                  <c:v>2019-02-15</c:v>
                </c:pt>
                <c:pt idx="1532">
                  <c:v>2019-02-19</c:v>
                </c:pt>
                <c:pt idx="1533">
                  <c:v>2019-02-20</c:v>
                </c:pt>
                <c:pt idx="1534">
                  <c:v>2019-02-21</c:v>
                </c:pt>
                <c:pt idx="1535">
                  <c:v>2019-02-22</c:v>
                </c:pt>
                <c:pt idx="1536">
                  <c:v>2019-02-25</c:v>
                </c:pt>
                <c:pt idx="1537">
                  <c:v>2019-02-26</c:v>
                </c:pt>
                <c:pt idx="1538">
                  <c:v>2019-02-27</c:v>
                </c:pt>
                <c:pt idx="1539">
                  <c:v>2019-02-28</c:v>
                </c:pt>
                <c:pt idx="1540">
                  <c:v>2019-03-01</c:v>
                </c:pt>
                <c:pt idx="1541">
                  <c:v>2019-03-04</c:v>
                </c:pt>
                <c:pt idx="1542">
                  <c:v>2019-03-05</c:v>
                </c:pt>
                <c:pt idx="1543">
                  <c:v>2019-03-06</c:v>
                </c:pt>
                <c:pt idx="1544">
                  <c:v>2019-03-07</c:v>
                </c:pt>
                <c:pt idx="1545">
                  <c:v>2019-03-08</c:v>
                </c:pt>
                <c:pt idx="1546">
                  <c:v>2019-03-11</c:v>
                </c:pt>
                <c:pt idx="1547">
                  <c:v>2019-03-12</c:v>
                </c:pt>
                <c:pt idx="1548">
                  <c:v>2019-03-13</c:v>
                </c:pt>
                <c:pt idx="1549">
                  <c:v>2019-03-14</c:v>
                </c:pt>
                <c:pt idx="1550">
                  <c:v>2019-03-15</c:v>
                </c:pt>
                <c:pt idx="1551">
                  <c:v>2019-03-18</c:v>
                </c:pt>
                <c:pt idx="1552">
                  <c:v>2019-03-19</c:v>
                </c:pt>
                <c:pt idx="1553">
                  <c:v>2019-03-20</c:v>
                </c:pt>
                <c:pt idx="1554">
                  <c:v>2019-03-21</c:v>
                </c:pt>
                <c:pt idx="1555">
                  <c:v>2019-03-22</c:v>
                </c:pt>
                <c:pt idx="1556">
                  <c:v>2019-03-25</c:v>
                </c:pt>
                <c:pt idx="1557">
                  <c:v>2019-03-26</c:v>
                </c:pt>
                <c:pt idx="1558">
                  <c:v>2019-03-27</c:v>
                </c:pt>
                <c:pt idx="1559">
                  <c:v>2019-03-28</c:v>
                </c:pt>
                <c:pt idx="1560">
                  <c:v>2019-03-29</c:v>
                </c:pt>
                <c:pt idx="1561">
                  <c:v>2019-04-01</c:v>
                </c:pt>
                <c:pt idx="1562">
                  <c:v>2019-04-02</c:v>
                </c:pt>
                <c:pt idx="1563">
                  <c:v>2019-04-03</c:v>
                </c:pt>
                <c:pt idx="1564">
                  <c:v>2019-04-04</c:v>
                </c:pt>
                <c:pt idx="1565">
                  <c:v>2019-04-08</c:v>
                </c:pt>
                <c:pt idx="1566">
                  <c:v>2019-04-09</c:v>
                </c:pt>
                <c:pt idx="1567">
                  <c:v>2019-04-10</c:v>
                </c:pt>
                <c:pt idx="1568">
                  <c:v>2019-04-11</c:v>
                </c:pt>
                <c:pt idx="1569">
                  <c:v>2019-04-12</c:v>
                </c:pt>
                <c:pt idx="1570">
                  <c:v>2019-04-15</c:v>
                </c:pt>
                <c:pt idx="1571">
                  <c:v>2019-04-16</c:v>
                </c:pt>
                <c:pt idx="1572">
                  <c:v>2019-04-17</c:v>
                </c:pt>
                <c:pt idx="1573">
                  <c:v>2019-04-18</c:v>
                </c:pt>
                <c:pt idx="1574">
                  <c:v>2019-04-22</c:v>
                </c:pt>
                <c:pt idx="1575">
                  <c:v>2019-04-23</c:v>
                </c:pt>
                <c:pt idx="1576">
                  <c:v>2019-04-24</c:v>
                </c:pt>
                <c:pt idx="1577">
                  <c:v>2019-04-25</c:v>
                </c:pt>
                <c:pt idx="1578">
                  <c:v>2019-04-26</c:v>
                </c:pt>
                <c:pt idx="1579">
                  <c:v>2019-04-29</c:v>
                </c:pt>
                <c:pt idx="1580">
                  <c:v>2019-04-30</c:v>
                </c:pt>
                <c:pt idx="1581">
                  <c:v>2019-05-06</c:v>
                </c:pt>
                <c:pt idx="1582">
                  <c:v>2019-05-07</c:v>
                </c:pt>
                <c:pt idx="1583">
                  <c:v>2019-05-08</c:v>
                </c:pt>
                <c:pt idx="1584">
                  <c:v>2019-05-09</c:v>
                </c:pt>
                <c:pt idx="1585">
                  <c:v>2019-05-10</c:v>
                </c:pt>
                <c:pt idx="1586">
                  <c:v>2019-05-13</c:v>
                </c:pt>
                <c:pt idx="1587">
                  <c:v>2019-05-14</c:v>
                </c:pt>
                <c:pt idx="1588">
                  <c:v>2019-05-15</c:v>
                </c:pt>
                <c:pt idx="1589">
                  <c:v>2019-05-16</c:v>
                </c:pt>
                <c:pt idx="1590">
                  <c:v>2019-05-17</c:v>
                </c:pt>
                <c:pt idx="1591">
                  <c:v>2019-05-20</c:v>
                </c:pt>
                <c:pt idx="1592">
                  <c:v>2019-05-21</c:v>
                </c:pt>
                <c:pt idx="1593">
                  <c:v>2019-05-22</c:v>
                </c:pt>
                <c:pt idx="1594">
                  <c:v>2019-05-23</c:v>
                </c:pt>
                <c:pt idx="1595">
                  <c:v>2019-05-24</c:v>
                </c:pt>
                <c:pt idx="1596">
                  <c:v>2019-05-28</c:v>
                </c:pt>
                <c:pt idx="1597">
                  <c:v>2019-05-29</c:v>
                </c:pt>
                <c:pt idx="1598">
                  <c:v>2019-05-30</c:v>
                </c:pt>
                <c:pt idx="1599">
                  <c:v>2019-05-31</c:v>
                </c:pt>
                <c:pt idx="1600">
                  <c:v>2019-06-03</c:v>
                </c:pt>
                <c:pt idx="1601">
                  <c:v>2019-06-04</c:v>
                </c:pt>
                <c:pt idx="1602">
                  <c:v>2019-06-05</c:v>
                </c:pt>
                <c:pt idx="1603">
                  <c:v>2019-06-06</c:v>
                </c:pt>
                <c:pt idx="1604">
                  <c:v>2019-06-10</c:v>
                </c:pt>
                <c:pt idx="1605">
                  <c:v>2019-06-11</c:v>
                </c:pt>
                <c:pt idx="1606">
                  <c:v>2019-06-12</c:v>
                </c:pt>
                <c:pt idx="1607">
                  <c:v>2019-06-13</c:v>
                </c:pt>
                <c:pt idx="1608">
                  <c:v>2019-06-14</c:v>
                </c:pt>
                <c:pt idx="1609">
                  <c:v>2019-06-17</c:v>
                </c:pt>
                <c:pt idx="1610">
                  <c:v>2019-06-18</c:v>
                </c:pt>
                <c:pt idx="1611">
                  <c:v>2019-06-19</c:v>
                </c:pt>
                <c:pt idx="1612">
                  <c:v>2019-06-20</c:v>
                </c:pt>
                <c:pt idx="1613">
                  <c:v>2019-06-21</c:v>
                </c:pt>
                <c:pt idx="1614">
                  <c:v>2019-06-24</c:v>
                </c:pt>
                <c:pt idx="1615">
                  <c:v>2019-06-25</c:v>
                </c:pt>
                <c:pt idx="1616">
                  <c:v>2019-06-26</c:v>
                </c:pt>
                <c:pt idx="1617">
                  <c:v>2019-06-27</c:v>
                </c:pt>
                <c:pt idx="1618">
                  <c:v>2019-06-28</c:v>
                </c:pt>
                <c:pt idx="1619">
                  <c:v>2019-07-01</c:v>
                </c:pt>
                <c:pt idx="1620">
                  <c:v>2019-07-02</c:v>
                </c:pt>
                <c:pt idx="1621">
                  <c:v>2019-07-03</c:v>
                </c:pt>
                <c:pt idx="1622">
                  <c:v>2019-07-05</c:v>
                </c:pt>
                <c:pt idx="1623">
                  <c:v>2019-07-08</c:v>
                </c:pt>
                <c:pt idx="1624">
                  <c:v>2019-07-09</c:v>
                </c:pt>
                <c:pt idx="1625">
                  <c:v>2019-07-10</c:v>
                </c:pt>
                <c:pt idx="1626">
                  <c:v>2019-07-11</c:v>
                </c:pt>
                <c:pt idx="1627">
                  <c:v>2019-07-12</c:v>
                </c:pt>
                <c:pt idx="1628">
                  <c:v>2019-07-15</c:v>
                </c:pt>
                <c:pt idx="1629">
                  <c:v>2019-07-16</c:v>
                </c:pt>
                <c:pt idx="1630">
                  <c:v>2019-07-17</c:v>
                </c:pt>
                <c:pt idx="1631">
                  <c:v>2019-07-18</c:v>
                </c:pt>
                <c:pt idx="1632">
                  <c:v>2019-07-19</c:v>
                </c:pt>
                <c:pt idx="1633">
                  <c:v>2019-07-22</c:v>
                </c:pt>
                <c:pt idx="1634">
                  <c:v>2019-07-23</c:v>
                </c:pt>
                <c:pt idx="1635">
                  <c:v>2019-07-24</c:v>
                </c:pt>
                <c:pt idx="1636">
                  <c:v>2019-07-25</c:v>
                </c:pt>
                <c:pt idx="1637">
                  <c:v>2019-07-26</c:v>
                </c:pt>
                <c:pt idx="1638">
                  <c:v>2019-07-29</c:v>
                </c:pt>
                <c:pt idx="1639">
                  <c:v>2019-07-30</c:v>
                </c:pt>
                <c:pt idx="1640">
                  <c:v>2019-07-31</c:v>
                </c:pt>
                <c:pt idx="1641">
                  <c:v>2019-08-01</c:v>
                </c:pt>
                <c:pt idx="1642">
                  <c:v>2019-08-02</c:v>
                </c:pt>
                <c:pt idx="1643">
                  <c:v>2019-08-05</c:v>
                </c:pt>
                <c:pt idx="1644">
                  <c:v>2019-08-06</c:v>
                </c:pt>
                <c:pt idx="1645">
                  <c:v>2019-08-07</c:v>
                </c:pt>
                <c:pt idx="1646">
                  <c:v>2019-08-08</c:v>
                </c:pt>
                <c:pt idx="1647">
                  <c:v>2019-08-09</c:v>
                </c:pt>
                <c:pt idx="1648">
                  <c:v>2019-08-12</c:v>
                </c:pt>
                <c:pt idx="1649">
                  <c:v>2019-08-13</c:v>
                </c:pt>
                <c:pt idx="1650">
                  <c:v>2019-08-14</c:v>
                </c:pt>
                <c:pt idx="1651">
                  <c:v>2019-08-15</c:v>
                </c:pt>
                <c:pt idx="1652">
                  <c:v>2019-08-16</c:v>
                </c:pt>
                <c:pt idx="1653">
                  <c:v>2019-08-19</c:v>
                </c:pt>
                <c:pt idx="1654">
                  <c:v>2019-08-20</c:v>
                </c:pt>
                <c:pt idx="1655">
                  <c:v>2019-08-21</c:v>
                </c:pt>
                <c:pt idx="1656">
                  <c:v>2019-08-22</c:v>
                </c:pt>
                <c:pt idx="1657">
                  <c:v>2019-08-23</c:v>
                </c:pt>
                <c:pt idx="1658">
                  <c:v>2019-08-26</c:v>
                </c:pt>
                <c:pt idx="1659">
                  <c:v>2019-08-27</c:v>
                </c:pt>
                <c:pt idx="1660">
                  <c:v>2019-08-28</c:v>
                </c:pt>
                <c:pt idx="1661">
                  <c:v>2019-08-29</c:v>
                </c:pt>
                <c:pt idx="1662">
                  <c:v>2019-08-30</c:v>
                </c:pt>
                <c:pt idx="1663">
                  <c:v>2019-09-03</c:v>
                </c:pt>
                <c:pt idx="1664">
                  <c:v>2019-09-04</c:v>
                </c:pt>
                <c:pt idx="1665">
                  <c:v>2019-09-05</c:v>
                </c:pt>
                <c:pt idx="1666">
                  <c:v>2019-09-06</c:v>
                </c:pt>
                <c:pt idx="1667">
                  <c:v>2019-09-09</c:v>
                </c:pt>
                <c:pt idx="1668">
                  <c:v>2019-09-10</c:v>
                </c:pt>
                <c:pt idx="1669">
                  <c:v>2019-09-11</c:v>
                </c:pt>
                <c:pt idx="1670">
                  <c:v>2019-09-12</c:v>
                </c:pt>
                <c:pt idx="1671">
                  <c:v>2019-09-16</c:v>
                </c:pt>
                <c:pt idx="1672">
                  <c:v>2019-09-17</c:v>
                </c:pt>
                <c:pt idx="1673">
                  <c:v>2019-09-18</c:v>
                </c:pt>
                <c:pt idx="1674">
                  <c:v>2019-09-19</c:v>
                </c:pt>
                <c:pt idx="1675">
                  <c:v>2019-09-20</c:v>
                </c:pt>
                <c:pt idx="1676">
                  <c:v>2019-09-23</c:v>
                </c:pt>
                <c:pt idx="1677">
                  <c:v>2019-09-24</c:v>
                </c:pt>
                <c:pt idx="1678">
                  <c:v>2019-09-25</c:v>
                </c:pt>
                <c:pt idx="1679">
                  <c:v>2019-09-26</c:v>
                </c:pt>
                <c:pt idx="1680">
                  <c:v>2019-09-27</c:v>
                </c:pt>
                <c:pt idx="1681">
                  <c:v>2019-09-30</c:v>
                </c:pt>
                <c:pt idx="1682">
                  <c:v>2019-10-08</c:v>
                </c:pt>
                <c:pt idx="1683">
                  <c:v>2019-10-09</c:v>
                </c:pt>
                <c:pt idx="1684">
                  <c:v>2019-10-10</c:v>
                </c:pt>
                <c:pt idx="1685">
                  <c:v>2019-10-11</c:v>
                </c:pt>
                <c:pt idx="1686">
                  <c:v>2019-10-14</c:v>
                </c:pt>
                <c:pt idx="1687">
                  <c:v>2019-10-15</c:v>
                </c:pt>
                <c:pt idx="1688">
                  <c:v>2019-10-16</c:v>
                </c:pt>
                <c:pt idx="1689">
                  <c:v>2019-10-17</c:v>
                </c:pt>
                <c:pt idx="1690">
                  <c:v>2019-10-18</c:v>
                </c:pt>
                <c:pt idx="1691">
                  <c:v>2019-10-21</c:v>
                </c:pt>
                <c:pt idx="1692">
                  <c:v>2019-10-22</c:v>
                </c:pt>
                <c:pt idx="1693">
                  <c:v>2019-10-23</c:v>
                </c:pt>
                <c:pt idx="1694">
                  <c:v>2019-10-24</c:v>
                </c:pt>
                <c:pt idx="1695">
                  <c:v>2019-10-25</c:v>
                </c:pt>
                <c:pt idx="1696">
                  <c:v>2019-10-28</c:v>
                </c:pt>
                <c:pt idx="1697">
                  <c:v>2019-10-29</c:v>
                </c:pt>
                <c:pt idx="1698">
                  <c:v>2019-10-30</c:v>
                </c:pt>
                <c:pt idx="1699">
                  <c:v>2019-10-31</c:v>
                </c:pt>
                <c:pt idx="1700">
                  <c:v>2019-11-01</c:v>
                </c:pt>
                <c:pt idx="1701">
                  <c:v>2019-11-04</c:v>
                </c:pt>
                <c:pt idx="1702">
                  <c:v>2019-11-05</c:v>
                </c:pt>
                <c:pt idx="1703">
                  <c:v>2019-11-06</c:v>
                </c:pt>
                <c:pt idx="1704">
                  <c:v>2019-11-07</c:v>
                </c:pt>
                <c:pt idx="1705">
                  <c:v>2019-11-08</c:v>
                </c:pt>
                <c:pt idx="1706">
                  <c:v>2019-11-11</c:v>
                </c:pt>
                <c:pt idx="1707">
                  <c:v>2019-11-12</c:v>
                </c:pt>
                <c:pt idx="1708">
                  <c:v>2019-11-13</c:v>
                </c:pt>
                <c:pt idx="1709">
                  <c:v>2019-11-14</c:v>
                </c:pt>
                <c:pt idx="1710">
                  <c:v>2019-11-15</c:v>
                </c:pt>
                <c:pt idx="1711">
                  <c:v>2019-11-18</c:v>
                </c:pt>
                <c:pt idx="1712">
                  <c:v>2019-11-19</c:v>
                </c:pt>
                <c:pt idx="1713">
                  <c:v>2019-11-20</c:v>
                </c:pt>
                <c:pt idx="1714">
                  <c:v>2019-11-21</c:v>
                </c:pt>
                <c:pt idx="1715">
                  <c:v>2019-11-22</c:v>
                </c:pt>
                <c:pt idx="1716">
                  <c:v>2019-11-25</c:v>
                </c:pt>
                <c:pt idx="1717">
                  <c:v>2019-11-26</c:v>
                </c:pt>
                <c:pt idx="1718">
                  <c:v>2019-11-27</c:v>
                </c:pt>
                <c:pt idx="1719">
                  <c:v>2019-11-29</c:v>
                </c:pt>
                <c:pt idx="1720">
                  <c:v>2019-12-02</c:v>
                </c:pt>
                <c:pt idx="1721">
                  <c:v>2019-12-03</c:v>
                </c:pt>
                <c:pt idx="1722">
                  <c:v>2019-12-04</c:v>
                </c:pt>
                <c:pt idx="1723">
                  <c:v>2019-12-05</c:v>
                </c:pt>
                <c:pt idx="1724">
                  <c:v>2019-12-06</c:v>
                </c:pt>
                <c:pt idx="1725">
                  <c:v>2019-12-09</c:v>
                </c:pt>
                <c:pt idx="1726">
                  <c:v>2019-12-10</c:v>
                </c:pt>
                <c:pt idx="1727">
                  <c:v>2019-12-11</c:v>
                </c:pt>
                <c:pt idx="1728">
                  <c:v>2019-12-12</c:v>
                </c:pt>
                <c:pt idx="1729">
                  <c:v>2019-12-13</c:v>
                </c:pt>
                <c:pt idx="1730">
                  <c:v>2019-12-16</c:v>
                </c:pt>
                <c:pt idx="1731">
                  <c:v>2019-12-17</c:v>
                </c:pt>
                <c:pt idx="1732">
                  <c:v>2019-12-18</c:v>
                </c:pt>
                <c:pt idx="1733">
                  <c:v>2019-12-19</c:v>
                </c:pt>
                <c:pt idx="1734">
                  <c:v>2019-12-20</c:v>
                </c:pt>
                <c:pt idx="1735">
                  <c:v>2019-12-23</c:v>
                </c:pt>
                <c:pt idx="1736">
                  <c:v>2019-12-24</c:v>
                </c:pt>
                <c:pt idx="1737">
                  <c:v>2019-12-26</c:v>
                </c:pt>
                <c:pt idx="1738">
                  <c:v>2019-12-27</c:v>
                </c:pt>
                <c:pt idx="1739">
                  <c:v>2019-12-30</c:v>
                </c:pt>
                <c:pt idx="1740">
                  <c:v>2019-12-31</c:v>
                </c:pt>
                <c:pt idx="1741">
                  <c:v>2020-01-02</c:v>
                </c:pt>
                <c:pt idx="1742">
                  <c:v>2020-01-03</c:v>
                </c:pt>
                <c:pt idx="1743">
                  <c:v>2020-01-06</c:v>
                </c:pt>
                <c:pt idx="1744">
                  <c:v>2020-01-07</c:v>
                </c:pt>
                <c:pt idx="1745">
                  <c:v>2020-01-08</c:v>
                </c:pt>
                <c:pt idx="1746">
                  <c:v>2020-01-09</c:v>
                </c:pt>
                <c:pt idx="1747">
                  <c:v>2020-01-10</c:v>
                </c:pt>
                <c:pt idx="1748">
                  <c:v>2020-01-13</c:v>
                </c:pt>
                <c:pt idx="1749">
                  <c:v>2020-01-14</c:v>
                </c:pt>
                <c:pt idx="1750">
                  <c:v>2020-01-15</c:v>
                </c:pt>
                <c:pt idx="1751">
                  <c:v>2020-01-16</c:v>
                </c:pt>
                <c:pt idx="1752">
                  <c:v>2020-01-17</c:v>
                </c:pt>
                <c:pt idx="1753">
                  <c:v>2020-01-21</c:v>
                </c:pt>
                <c:pt idx="1754">
                  <c:v>2020-01-22</c:v>
                </c:pt>
                <c:pt idx="1755">
                  <c:v>2020-01-23</c:v>
                </c:pt>
                <c:pt idx="1756">
                  <c:v>2020-02-03</c:v>
                </c:pt>
                <c:pt idx="1757">
                  <c:v>2020-02-04</c:v>
                </c:pt>
                <c:pt idx="1758">
                  <c:v>2020-02-05</c:v>
                </c:pt>
                <c:pt idx="1759">
                  <c:v>2020-02-06</c:v>
                </c:pt>
                <c:pt idx="1760">
                  <c:v>2020-02-07</c:v>
                </c:pt>
                <c:pt idx="1761">
                  <c:v>2020-02-10</c:v>
                </c:pt>
                <c:pt idx="1762">
                  <c:v>2020-02-11</c:v>
                </c:pt>
                <c:pt idx="1763">
                  <c:v>2020-02-12</c:v>
                </c:pt>
                <c:pt idx="1764">
                  <c:v>2020-02-13</c:v>
                </c:pt>
                <c:pt idx="1765">
                  <c:v>2020-02-14</c:v>
                </c:pt>
                <c:pt idx="1766">
                  <c:v>2020-02-18</c:v>
                </c:pt>
                <c:pt idx="1767">
                  <c:v>2020-02-19</c:v>
                </c:pt>
                <c:pt idx="1768">
                  <c:v>2020-02-20</c:v>
                </c:pt>
                <c:pt idx="1769">
                  <c:v>2020-02-21</c:v>
                </c:pt>
                <c:pt idx="1770">
                  <c:v>2020-02-24</c:v>
                </c:pt>
                <c:pt idx="1771">
                  <c:v>2020-02-25</c:v>
                </c:pt>
                <c:pt idx="1772">
                  <c:v>2020-02-26</c:v>
                </c:pt>
                <c:pt idx="1773">
                  <c:v>2020-02-27</c:v>
                </c:pt>
                <c:pt idx="1774">
                  <c:v>2020-02-28</c:v>
                </c:pt>
                <c:pt idx="1775">
                  <c:v>2020-03-02</c:v>
                </c:pt>
                <c:pt idx="1776">
                  <c:v>2020-03-03</c:v>
                </c:pt>
                <c:pt idx="1777">
                  <c:v>2020-03-04</c:v>
                </c:pt>
                <c:pt idx="1778">
                  <c:v>2020-03-05</c:v>
                </c:pt>
                <c:pt idx="1779">
                  <c:v>2020-03-06</c:v>
                </c:pt>
                <c:pt idx="1780">
                  <c:v>2020-03-09</c:v>
                </c:pt>
                <c:pt idx="1781">
                  <c:v>2020-03-10</c:v>
                </c:pt>
                <c:pt idx="1782">
                  <c:v>2020-03-11</c:v>
                </c:pt>
                <c:pt idx="1783">
                  <c:v>2020-03-12</c:v>
                </c:pt>
                <c:pt idx="1784">
                  <c:v>2020-03-13</c:v>
                </c:pt>
                <c:pt idx="1785">
                  <c:v>2020-03-16</c:v>
                </c:pt>
                <c:pt idx="1786">
                  <c:v>2020-03-17</c:v>
                </c:pt>
                <c:pt idx="1787">
                  <c:v>2020-03-18</c:v>
                </c:pt>
                <c:pt idx="1788">
                  <c:v>2020-03-19</c:v>
                </c:pt>
                <c:pt idx="1789">
                  <c:v>2020-03-20</c:v>
                </c:pt>
                <c:pt idx="1790">
                  <c:v>2020-03-23</c:v>
                </c:pt>
                <c:pt idx="1791">
                  <c:v>2020-03-24</c:v>
                </c:pt>
                <c:pt idx="1792">
                  <c:v>2020-03-25</c:v>
                </c:pt>
                <c:pt idx="1793">
                  <c:v>2020-03-26</c:v>
                </c:pt>
                <c:pt idx="1794">
                  <c:v>2020-03-27</c:v>
                </c:pt>
                <c:pt idx="1795">
                  <c:v>2020-03-30</c:v>
                </c:pt>
                <c:pt idx="1796">
                  <c:v>2020-03-31</c:v>
                </c:pt>
                <c:pt idx="1797">
                  <c:v>2020-04-01</c:v>
                </c:pt>
                <c:pt idx="1798">
                  <c:v>2020-04-02</c:v>
                </c:pt>
                <c:pt idx="1799">
                  <c:v>2020-04-03</c:v>
                </c:pt>
                <c:pt idx="1800">
                  <c:v>2020-04-07</c:v>
                </c:pt>
                <c:pt idx="1801">
                  <c:v>2020-04-08</c:v>
                </c:pt>
                <c:pt idx="1802">
                  <c:v>2020-04-09</c:v>
                </c:pt>
                <c:pt idx="1803">
                  <c:v>2020-04-13</c:v>
                </c:pt>
                <c:pt idx="1804">
                  <c:v>2020-04-14</c:v>
                </c:pt>
                <c:pt idx="1805">
                  <c:v>2020-04-15</c:v>
                </c:pt>
                <c:pt idx="1806">
                  <c:v>2020-04-16</c:v>
                </c:pt>
                <c:pt idx="1807">
                  <c:v>2020-04-17</c:v>
                </c:pt>
                <c:pt idx="1808">
                  <c:v>2020-04-20</c:v>
                </c:pt>
                <c:pt idx="1809">
                  <c:v>2020-04-21</c:v>
                </c:pt>
                <c:pt idx="1810">
                  <c:v>2020-04-22</c:v>
                </c:pt>
                <c:pt idx="1811">
                  <c:v>2020-04-23</c:v>
                </c:pt>
                <c:pt idx="1812">
                  <c:v>2020-04-24</c:v>
                </c:pt>
                <c:pt idx="1813">
                  <c:v>2020-04-27</c:v>
                </c:pt>
                <c:pt idx="1814">
                  <c:v>2020-04-28</c:v>
                </c:pt>
                <c:pt idx="1815">
                  <c:v>2020-04-29</c:v>
                </c:pt>
                <c:pt idx="1816">
                  <c:v>2020-04-30</c:v>
                </c:pt>
                <c:pt idx="1817">
                  <c:v>2020-05-06</c:v>
                </c:pt>
                <c:pt idx="1818">
                  <c:v>2020-05-07</c:v>
                </c:pt>
                <c:pt idx="1819">
                  <c:v>2020-05-08</c:v>
                </c:pt>
                <c:pt idx="1820">
                  <c:v>2020-05-11</c:v>
                </c:pt>
                <c:pt idx="1821">
                  <c:v>2020-05-12</c:v>
                </c:pt>
                <c:pt idx="1822">
                  <c:v>2020-05-13</c:v>
                </c:pt>
                <c:pt idx="1823">
                  <c:v>2020-05-14</c:v>
                </c:pt>
                <c:pt idx="1824">
                  <c:v>2020-05-15</c:v>
                </c:pt>
                <c:pt idx="1825">
                  <c:v>2020-05-18</c:v>
                </c:pt>
                <c:pt idx="1826">
                  <c:v>2020-05-19</c:v>
                </c:pt>
                <c:pt idx="1827">
                  <c:v>2020-05-20</c:v>
                </c:pt>
                <c:pt idx="1828">
                  <c:v>2020-05-21</c:v>
                </c:pt>
                <c:pt idx="1829">
                  <c:v>2020-05-22</c:v>
                </c:pt>
                <c:pt idx="1830">
                  <c:v>2020-05-26</c:v>
                </c:pt>
                <c:pt idx="1831">
                  <c:v>2020-05-27</c:v>
                </c:pt>
                <c:pt idx="1832">
                  <c:v>2020-05-28</c:v>
                </c:pt>
                <c:pt idx="1833">
                  <c:v>2020-05-29</c:v>
                </c:pt>
                <c:pt idx="1834">
                  <c:v>2020-06-01</c:v>
                </c:pt>
                <c:pt idx="1835">
                  <c:v>2020-06-02</c:v>
                </c:pt>
                <c:pt idx="1836">
                  <c:v>2020-06-03</c:v>
                </c:pt>
                <c:pt idx="1837">
                  <c:v>2020-06-04</c:v>
                </c:pt>
                <c:pt idx="1838">
                  <c:v>2020-06-05</c:v>
                </c:pt>
                <c:pt idx="1839">
                  <c:v>2020-06-08</c:v>
                </c:pt>
                <c:pt idx="1840">
                  <c:v>2020-06-09</c:v>
                </c:pt>
                <c:pt idx="1841">
                  <c:v>2020-06-10</c:v>
                </c:pt>
                <c:pt idx="1842">
                  <c:v>2020-06-11</c:v>
                </c:pt>
                <c:pt idx="1843">
                  <c:v>2020-06-12</c:v>
                </c:pt>
                <c:pt idx="1844">
                  <c:v>2020-06-15</c:v>
                </c:pt>
                <c:pt idx="1845">
                  <c:v>2020-06-16</c:v>
                </c:pt>
                <c:pt idx="1846">
                  <c:v>2020-06-17</c:v>
                </c:pt>
                <c:pt idx="1847">
                  <c:v>2020-06-18</c:v>
                </c:pt>
                <c:pt idx="1848">
                  <c:v>2020-06-19</c:v>
                </c:pt>
                <c:pt idx="1849">
                  <c:v>2020-06-22</c:v>
                </c:pt>
                <c:pt idx="1850">
                  <c:v>2020-06-23</c:v>
                </c:pt>
                <c:pt idx="1851">
                  <c:v>2020-06-24</c:v>
                </c:pt>
                <c:pt idx="1852">
                  <c:v>2020-06-29</c:v>
                </c:pt>
                <c:pt idx="1853">
                  <c:v>2020-06-30</c:v>
                </c:pt>
                <c:pt idx="1854">
                  <c:v>2020-07-01</c:v>
                </c:pt>
                <c:pt idx="1855">
                  <c:v>2020-07-02</c:v>
                </c:pt>
                <c:pt idx="1856">
                  <c:v>2020-07-06</c:v>
                </c:pt>
                <c:pt idx="1857">
                  <c:v>2020-07-07</c:v>
                </c:pt>
                <c:pt idx="1858">
                  <c:v>2020-07-08</c:v>
                </c:pt>
                <c:pt idx="1859">
                  <c:v>2020-07-09</c:v>
                </c:pt>
                <c:pt idx="1860">
                  <c:v>2020-07-10</c:v>
                </c:pt>
                <c:pt idx="1861">
                  <c:v>2020-07-13</c:v>
                </c:pt>
                <c:pt idx="1862">
                  <c:v>2020-07-14</c:v>
                </c:pt>
                <c:pt idx="1863">
                  <c:v>2020-07-15</c:v>
                </c:pt>
                <c:pt idx="1864">
                  <c:v>2020-07-16</c:v>
                </c:pt>
                <c:pt idx="1865">
                  <c:v>2020-07-17</c:v>
                </c:pt>
                <c:pt idx="1866">
                  <c:v>2020-07-20</c:v>
                </c:pt>
                <c:pt idx="1867">
                  <c:v>2020-07-21</c:v>
                </c:pt>
                <c:pt idx="1868">
                  <c:v>2020-07-22</c:v>
                </c:pt>
                <c:pt idx="1869">
                  <c:v>2020-07-23</c:v>
                </c:pt>
                <c:pt idx="1870">
                  <c:v>2020-07-24</c:v>
                </c:pt>
                <c:pt idx="1871">
                  <c:v>2020-07-27</c:v>
                </c:pt>
                <c:pt idx="1872">
                  <c:v>2020-07-28</c:v>
                </c:pt>
                <c:pt idx="1873">
                  <c:v>2020-07-29</c:v>
                </c:pt>
                <c:pt idx="1874">
                  <c:v>2020-07-30</c:v>
                </c:pt>
                <c:pt idx="1875">
                  <c:v>2020-07-31</c:v>
                </c:pt>
                <c:pt idx="1876">
                  <c:v>2020-08-03</c:v>
                </c:pt>
                <c:pt idx="1877">
                  <c:v>2020-08-04</c:v>
                </c:pt>
                <c:pt idx="1878">
                  <c:v>2020-08-05</c:v>
                </c:pt>
                <c:pt idx="1879">
                  <c:v>2020-08-06</c:v>
                </c:pt>
                <c:pt idx="1880">
                  <c:v>2020-08-07</c:v>
                </c:pt>
                <c:pt idx="1881">
                  <c:v>2020-08-10</c:v>
                </c:pt>
                <c:pt idx="1882">
                  <c:v>2020-08-11</c:v>
                </c:pt>
                <c:pt idx="1883">
                  <c:v>2020-08-12</c:v>
                </c:pt>
                <c:pt idx="1884">
                  <c:v>2020-08-13</c:v>
                </c:pt>
                <c:pt idx="1885">
                  <c:v>2020-08-14</c:v>
                </c:pt>
                <c:pt idx="1886">
                  <c:v>2020-08-17</c:v>
                </c:pt>
                <c:pt idx="1887">
                  <c:v>2020-08-18</c:v>
                </c:pt>
                <c:pt idx="1888">
                  <c:v>2020-08-19</c:v>
                </c:pt>
                <c:pt idx="1889">
                  <c:v>2020-08-20</c:v>
                </c:pt>
                <c:pt idx="1890">
                  <c:v>2020-08-21</c:v>
                </c:pt>
                <c:pt idx="1891">
                  <c:v>2020-08-24</c:v>
                </c:pt>
                <c:pt idx="1892">
                  <c:v>2020-08-25</c:v>
                </c:pt>
                <c:pt idx="1893">
                  <c:v>2020-08-26</c:v>
                </c:pt>
                <c:pt idx="1894">
                  <c:v>2020-08-27</c:v>
                </c:pt>
                <c:pt idx="1895">
                  <c:v>2020-08-28</c:v>
                </c:pt>
                <c:pt idx="1896">
                  <c:v>2020-08-31</c:v>
                </c:pt>
                <c:pt idx="1897">
                  <c:v>2020-09-01</c:v>
                </c:pt>
                <c:pt idx="1898">
                  <c:v>2020-09-02</c:v>
                </c:pt>
                <c:pt idx="1899">
                  <c:v>2020-09-03</c:v>
                </c:pt>
                <c:pt idx="1900">
                  <c:v>2020-09-04</c:v>
                </c:pt>
                <c:pt idx="1901">
                  <c:v>2020-09-08</c:v>
                </c:pt>
                <c:pt idx="1902">
                  <c:v>2020-09-09</c:v>
                </c:pt>
                <c:pt idx="1903">
                  <c:v>2020-09-10</c:v>
                </c:pt>
                <c:pt idx="1904">
                  <c:v>2020-09-11</c:v>
                </c:pt>
                <c:pt idx="1905">
                  <c:v>2020-09-14</c:v>
                </c:pt>
                <c:pt idx="1906">
                  <c:v>2020-09-15</c:v>
                </c:pt>
                <c:pt idx="1907">
                  <c:v>2020-09-16</c:v>
                </c:pt>
                <c:pt idx="1908">
                  <c:v>2020-09-17</c:v>
                </c:pt>
                <c:pt idx="1909">
                  <c:v>2020-09-18</c:v>
                </c:pt>
                <c:pt idx="1910">
                  <c:v>2020-09-21</c:v>
                </c:pt>
                <c:pt idx="1911">
                  <c:v>2020-09-22</c:v>
                </c:pt>
                <c:pt idx="1912">
                  <c:v>2020-09-23</c:v>
                </c:pt>
                <c:pt idx="1913">
                  <c:v>2020-09-24</c:v>
                </c:pt>
                <c:pt idx="1914">
                  <c:v>2020-09-25</c:v>
                </c:pt>
                <c:pt idx="1915">
                  <c:v>2020-09-28</c:v>
                </c:pt>
                <c:pt idx="1916">
                  <c:v>2020-09-29</c:v>
                </c:pt>
                <c:pt idx="1917">
                  <c:v>2020-09-30</c:v>
                </c:pt>
                <c:pt idx="1918">
                  <c:v>2020-10-09</c:v>
                </c:pt>
                <c:pt idx="1919">
                  <c:v>2020-10-12</c:v>
                </c:pt>
                <c:pt idx="1920">
                  <c:v>2020-10-13</c:v>
                </c:pt>
                <c:pt idx="1921">
                  <c:v>2020-10-14</c:v>
                </c:pt>
                <c:pt idx="1922">
                  <c:v>2020-10-15</c:v>
                </c:pt>
                <c:pt idx="1923">
                  <c:v>2020-10-16</c:v>
                </c:pt>
                <c:pt idx="1924">
                  <c:v>2020-10-19</c:v>
                </c:pt>
                <c:pt idx="1925">
                  <c:v>2020-10-20</c:v>
                </c:pt>
                <c:pt idx="1926">
                  <c:v>2020-10-21</c:v>
                </c:pt>
                <c:pt idx="1927">
                  <c:v>2020-10-22</c:v>
                </c:pt>
                <c:pt idx="1928">
                  <c:v>2020-10-23</c:v>
                </c:pt>
                <c:pt idx="1929">
                  <c:v>2020-10-26</c:v>
                </c:pt>
                <c:pt idx="1930">
                  <c:v>2020-10-27</c:v>
                </c:pt>
                <c:pt idx="1931">
                  <c:v>2020-10-28</c:v>
                </c:pt>
                <c:pt idx="1932">
                  <c:v>2020-10-29</c:v>
                </c:pt>
                <c:pt idx="1933">
                  <c:v>2020-10-30</c:v>
                </c:pt>
                <c:pt idx="1934">
                  <c:v>2020-11-02</c:v>
                </c:pt>
                <c:pt idx="1935">
                  <c:v>2020-11-03</c:v>
                </c:pt>
                <c:pt idx="1936">
                  <c:v>2020-11-04</c:v>
                </c:pt>
                <c:pt idx="1937">
                  <c:v>2020-11-05</c:v>
                </c:pt>
                <c:pt idx="1938">
                  <c:v>2020-11-06</c:v>
                </c:pt>
                <c:pt idx="1939">
                  <c:v>2020-11-09</c:v>
                </c:pt>
                <c:pt idx="1940">
                  <c:v>2020-11-10</c:v>
                </c:pt>
                <c:pt idx="1941">
                  <c:v>2020-11-11</c:v>
                </c:pt>
                <c:pt idx="1942">
                  <c:v>2020-11-12</c:v>
                </c:pt>
                <c:pt idx="1943">
                  <c:v>2020-11-13</c:v>
                </c:pt>
                <c:pt idx="1944">
                  <c:v>2020-11-16</c:v>
                </c:pt>
                <c:pt idx="1945">
                  <c:v>2020-11-17</c:v>
                </c:pt>
                <c:pt idx="1946">
                  <c:v>2020-11-18</c:v>
                </c:pt>
                <c:pt idx="1947">
                  <c:v>2020-11-19</c:v>
                </c:pt>
                <c:pt idx="1948">
                  <c:v>2020-11-20</c:v>
                </c:pt>
                <c:pt idx="1949">
                  <c:v>2020-11-23</c:v>
                </c:pt>
                <c:pt idx="1950">
                  <c:v>2020-11-24</c:v>
                </c:pt>
                <c:pt idx="1951">
                  <c:v>2020-11-25</c:v>
                </c:pt>
                <c:pt idx="1952">
                  <c:v>2020-11-27</c:v>
                </c:pt>
                <c:pt idx="1953">
                  <c:v>2020-11-30</c:v>
                </c:pt>
                <c:pt idx="1954">
                  <c:v>2020-12-01</c:v>
                </c:pt>
                <c:pt idx="1955">
                  <c:v>2020-12-02</c:v>
                </c:pt>
                <c:pt idx="1956">
                  <c:v>2020-12-03</c:v>
                </c:pt>
                <c:pt idx="1957">
                  <c:v>2020-12-04</c:v>
                </c:pt>
                <c:pt idx="1958">
                  <c:v>2020-12-07</c:v>
                </c:pt>
                <c:pt idx="1959">
                  <c:v>2020-12-08</c:v>
                </c:pt>
                <c:pt idx="1960">
                  <c:v>2020-12-09</c:v>
                </c:pt>
                <c:pt idx="1961">
                  <c:v>2020-12-10</c:v>
                </c:pt>
                <c:pt idx="1962">
                  <c:v>2020-12-11</c:v>
                </c:pt>
                <c:pt idx="1963">
                  <c:v>2020-12-14</c:v>
                </c:pt>
                <c:pt idx="1964">
                  <c:v>2020-12-15</c:v>
                </c:pt>
                <c:pt idx="1965">
                  <c:v>2020-12-16</c:v>
                </c:pt>
                <c:pt idx="1966">
                  <c:v>2020-12-17</c:v>
                </c:pt>
                <c:pt idx="1967">
                  <c:v>2020-12-18</c:v>
                </c:pt>
                <c:pt idx="1968">
                  <c:v>2020-12-21</c:v>
                </c:pt>
                <c:pt idx="1969">
                  <c:v>2020-12-22</c:v>
                </c:pt>
                <c:pt idx="1970">
                  <c:v>2020-12-23</c:v>
                </c:pt>
                <c:pt idx="1971">
                  <c:v>2020-12-24</c:v>
                </c:pt>
                <c:pt idx="1972">
                  <c:v>2020-12-28</c:v>
                </c:pt>
                <c:pt idx="1973">
                  <c:v>2020-12-29</c:v>
                </c:pt>
                <c:pt idx="1974">
                  <c:v>2020-12-30</c:v>
                </c:pt>
                <c:pt idx="1975">
                  <c:v>2020-12-31</c:v>
                </c:pt>
                <c:pt idx="1976">
                  <c:v>2021-01-04</c:v>
                </c:pt>
                <c:pt idx="1977">
                  <c:v>2021-01-05</c:v>
                </c:pt>
                <c:pt idx="1978">
                  <c:v>2021-01-06</c:v>
                </c:pt>
                <c:pt idx="1979">
                  <c:v>2021-01-07</c:v>
                </c:pt>
                <c:pt idx="1980">
                  <c:v>2021-01-08</c:v>
                </c:pt>
                <c:pt idx="1981">
                  <c:v>2021-01-11</c:v>
                </c:pt>
                <c:pt idx="1982">
                  <c:v>2021-01-12</c:v>
                </c:pt>
                <c:pt idx="1983">
                  <c:v>2021-01-13</c:v>
                </c:pt>
                <c:pt idx="1984">
                  <c:v>2021-01-14</c:v>
                </c:pt>
                <c:pt idx="1985">
                  <c:v>2021-01-15</c:v>
                </c:pt>
                <c:pt idx="1986">
                  <c:v>2021-01-19</c:v>
                </c:pt>
                <c:pt idx="1987">
                  <c:v>2021-01-20</c:v>
                </c:pt>
                <c:pt idx="1988">
                  <c:v>2021-01-21</c:v>
                </c:pt>
                <c:pt idx="1989">
                  <c:v>2021-01-22</c:v>
                </c:pt>
                <c:pt idx="1990">
                  <c:v>2021-01-25</c:v>
                </c:pt>
                <c:pt idx="1991">
                  <c:v>2021-01-26</c:v>
                </c:pt>
                <c:pt idx="1992">
                  <c:v>2021-01-27</c:v>
                </c:pt>
                <c:pt idx="1993">
                  <c:v>2021-01-28</c:v>
                </c:pt>
                <c:pt idx="1994">
                  <c:v>2021-01-29</c:v>
                </c:pt>
                <c:pt idx="1995">
                  <c:v>2021-02-01</c:v>
                </c:pt>
                <c:pt idx="1996">
                  <c:v>2021-02-02</c:v>
                </c:pt>
                <c:pt idx="1997">
                  <c:v>2021-02-03</c:v>
                </c:pt>
                <c:pt idx="1998">
                  <c:v>2021-02-04</c:v>
                </c:pt>
                <c:pt idx="1999">
                  <c:v>2021-02-05</c:v>
                </c:pt>
                <c:pt idx="2000">
                  <c:v>2021-02-08</c:v>
                </c:pt>
                <c:pt idx="2001">
                  <c:v>2021-02-09</c:v>
                </c:pt>
                <c:pt idx="2002">
                  <c:v>2021-02-10</c:v>
                </c:pt>
                <c:pt idx="2003">
                  <c:v>2021-02-18</c:v>
                </c:pt>
                <c:pt idx="2004">
                  <c:v>2021-02-19</c:v>
                </c:pt>
                <c:pt idx="2005">
                  <c:v>2021-02-22</c:v>
                </c:pt>
                <c:pt idx="2006">
                  <c:v>2021-02-23</c:v>
                </c:pt>
                <c:pt idx="2007">
                  <c:v>2021-02-24</c:v>
                </c:pt>
                <c:pt idx="2008">
                  <c:v>2021-02-25</c:v>
                </c:pt>
                <c:pt idx="2009">
                  <c:v>2021-02-26</c:v>
                </c:pt>
                <c:pt idx="2010">
                  <c:v>2021-03-01</c:v>
                </c:pt>
                <c:pt idx="2011">
                  <c:v>2021-03-02</c:v>
                </c:pt>
                <c:pt idx="2012">
                  <c:v>2021-03-03</c:v>
                </c:pt>
                <c:pt idx="2013">
                  <c:v>2021-03-04</c:v>
                </c:pt>
                <c:pt idx="2014">
                  <c:v>2021-03-05</c:v>
                </c:pt>
                <c:pt idx="2015">
                  <c:v>2021-03-08</c:v>
                </c:pt>
                <c:pt idx="2016">
                  <c:v>2021-03-09</c:v>
                </c:pt>
                <c:pt idx="2017">
                  <c:v>2021-03-10</c:v>
                </c:pt>
                <c:pt idx="2018">
                  <c:v>2021-03-11</c:v>
                </c:pt>
                <c:pt idx="2019">
                  <c:v>2021-03-12</c:v>
                </c:pt>
                <c:pt idx="2020">
                  <c:v>2021-03-15</c:v>
                </c:pt>
                <c:pt idx="2021">
                  <c:v>2021-03-16</c:v>
                </c:pt>
                <c:pt idx="2022">
                  <c:v>2021-03-17</c:v>
                </c:pt>
                <c:pt idx="2023">
                  <c:v>2021-03-18</c:v>
                </c:pt>
                <c:pt idx="2024">
                  <c:v>2021-03-19</c:v>
                </c:pt>
                <c:pt idx="2025">
                  <c:v>2021-03-22</c:v>
                </c:pt>
                <c:pt idx="2026">
                  <c:v>2021-03-23</c:v>
                </c:pt>
                <c:pt idx="2027">
                  <c:v>2021-03-24</c:v>
                </c:pt>
                <c:pt idx="2028">
                  <c:v>2021-03-25</c:v>
                </c:pt>
                <c:pt idx="2029">
                  <c:v>2021-03-26</c:v>
                </c:pt>
                <c:pt idx="2030">
                  <c:v>2021-03-29</c:v>
                </c:pt>
                <c:pt idx="2031">
                  <c:v>2021-03-30</c:v>
                </c:pt>
                <c:pt idx="2032">
                  <c:v>2021-03-31</c:v>
                </c:pt>
                <c:pt idx="2033">
                  <c:v>2021-04-01</c:v>
                </c:pt>
                <c:pt idx="2034">
                  <c:v>2021-04-06</c:v>
                </c:pt>
                <c:pt idx="2035">
                  <c:v>2021-04-07</c:v>
                </c:pt>
                <c:pt idx="2036">
                  <c:v>2021-04-08</c:v>
                </c:pt>
                <c:pt idx="2037">
                  <c:v>2021-04-09</c:v>
                </c:pt>
                <c:pt idx="2038">
                  <c:v>2021-04-12</c:v>
                </c:pt>
                <c:pt idx="2039">
                  <c:v>2021-04-13</c:v>
                </c:pt>
                <c:pt idx="2040">
                  <c:v>2021-04-14</c:v>
                </c:pt>
                <c:pt idx="2041">
                  <c:v>2021-04-15</c:v>
                </c:pt>
                <c:pt idx="2042">
                  <c:v>2021-04-16</c:v>
                </c:pt>
                <c:pt idx="2043">
                  <c:v>2021-04-19</c:v>
                </c:pt>
                <c:pt idx="2044">
                  <c:v>2021-04-20</c:v>
                </c:pt>
                <c:pt idx="2045">
                  <c:v>2021-04-21</c:v>
                </c:pt>
                <c:pt idx="2046">
                  <c:v>2021-04-22</c:v>
                </c:pt>
                <c:pt idx="2047">
                  <c:v>2021-04-23</c:v>
                </c:pt>
                <c:pt idx="2048">
                  <c:v>2021-04-26</c:v>
                </c:pt>
                <c:pt idx="2049">
                  <c:v>2021-04-27</c:v>
                </c:pt>
                <c:pt idx="2050">
                  <c:v>2021-04-28</c:v>
                </c:pt>
                <c:pt idx="2051">
                  <c:v>2021-04-29</c:v>
                </c:pt>
                <c:pt idx="2052">
                  <c:v>2021-04-30</c:v>
                </c:pt>
                <c:pt idx="2053">
                  <c:v>2021-05-06</c:v>
                </c:pt>
                <c:pt idx="2054">
                  <c:v>2021-05-07</c:v>
                </c:pt>
                <c:pt idx="2055">
                  <c:v>2021-05-10</c:v>
                </c:pt>
                <c:pt idx="2056">
                  <c:v>2021-05-11</c:v>
                </c:pt>
                <c:pt idx="2057">
                  <c:v>2021-05-12</c:v>
                </c:pt>
                <c:pt idx="2058">
                  <c:v>2021-05-13</c:v>
                </c:pt>
                <c:pt idx="2059">
                  <c:v>2021-05-14</c:v>
                </c:pt>
                <c:pt idx="2060">
                  <c:v>2021-05-17</c:v>
                </c:pt>
                <c:pt idx="2061">
                  <c:v>2021-05-18</c:v>
                </c:pt>
                <c:pt idx="2062">
                  <c:v>2021-05-19</c:v>
                </c:pt>
                <c:pt idx="2063">
                  <c:v>2021-05-20</c:v>
                </c:pt>
                <c:pt idx="2064">
                  <c:v>2021-05-21</c:v>
                </c:pt>
                <c:pt idx="2065">
                  <c:v>2021-05-24</c:v>
                </c:pt>
                <c:pt idx="2066">
                  <c:v>2021-05-25</c:v>
                </c:pt>
                <c:pt idx="2067">
                  <c:v>2021-05-26</c:v>
                </c:pt>
                <c:pt idx="2068">
                  <c:v>2021-05-27</c:v>
                </c:pt>
                <c:pt idx="2069">
                  <c:v>2021-05-28</c:v>
                </c:pt>
                <c:pt idx="2070">
                  <c:v>2021-06-01</c:v>
                </c:pt>
                <c:pt idx="2071">
                  <c:v>2021-06-02</c:v>
                </c:pt>
                <c:pt idx="2072">
                  <c:v>2021-06-03</c:v>
                </c:pt>
                <c:pt idx="2073">
                  <c:v>2021-06-04</c:v>
                </c:pt>
                <c:pt idx="2074">
                  <c:v>2021-06-07</c:v>
                </c:pt>
                <c:pt idx="2075">
                  <c:v>2021-06-08</c:v>
                </c:pt>
                <c:pt idx="2076">
                  <c:v>2021-06-09</c:v>
                </c:pt>
                <c:pt idx="2077">
                  <c:v>2021-06-10</c:v>
                </c:pt>
                <c:pt idx="2078">
                  <c:v>2021-06-11</c:v>
                </c:pt>
                <c:pt idx="2079">
                  <c:v>2021-06-15</c:v>
                </c:pt>
                <c:pt idx="2080">
                  <c:v>2021-06-16</c:v>
                </c:pt>
                <c:pt idx="2081">
                  <c:v>2021-06-17</c:v>
                </c:pt>
                <c:pt idx="2082">
                  <c:v>2021-06-18</c:v>
                </c:pt>
                <c:pt idx="2083">
                  <c:v>2021-06-21</c:v>
                </c:pt>
                <c:pt idx="2084">
                  <c:v>2021-06-22</c:v>
                </c:pt>
                <c:pt idx="2085">
                  <c:v>2021-06-23</c:v>
                </c:pt>
                <c:pt idx="2086">
                  <c:v>2021-06-24</c:v>
                </c:pt>
                <c:pt idx="2087">
                  <c:v>2021-06-25</c:v>
                </c:pt>
                <c:pt idx="2088">
                  <c:v>2021-06-28</c:v>
                </c:pt>
                <c:pt idx="2089">
                  <c:v>2021-06-29</c:v>
                </c:pt>
                <c:pt idx="2090">
                  <c:v>2021-06-30</c:v>
                </c:pt>
                <c:pt idx="2091">
                  <c:v>2021-07-01</c:v>
                </c:pt>
                <c:pt idx="2092">
                  <c:v>2021-07-02</c:v>
                </c:pt>
                <c:pt idx="2093">
                  <c:v>2021-07-06</c:v>
                </c:pt>
                <c:pt idx="2094">
                  <c:v>2021-07-07</c:v>
                </c:pt>
                <c:pt idx="2095">
                  <c:v>2021-07-08</c:v>
                </c:pt>
                <c:pt idx="2096">
                  <c:v>2021-07-09</c:v>
                </c:pt>
                <c:pt idx="2097">
                  <c:v>2021-07-12</c:v>
                </c:pt>
                <c:pt idx="2098">
                  <c:v>2021-07-13</c:v>
                </c:pt>
                <c:pt idx="2099">
                  <c:v>2021-07-14</c:v>
                </c:pt>
                <c:pt idx="2100">
                  <c:v>2021-07-15</c:v>
                </c:pt>
                <c:pt idx="2101">
                  <c:v>2021-07-16</c:v>
                </c:pt>
                <c:pt idx="2102">
                  <c:v>2021-07-19</c:v>
                </c:pt>
                <c:pt idx="2103">
                  <c:v>2021-07-20</c:v>
                </c:pt>
                <c:pt idx="2104">
                  <c:v>2021-07-21</c:v>
                </c:pt>
                <c:pt idx="2105">
                  <c:v>2021-07-22</c:v>
                </c:pt>
                <c:pt idx="2106">
                  <c:v>2021-07-23</c:v>
                </c:pt>
                <c:pt idx="2107">
                  <c:v>2021-07-26</c:v>
                </c:pt>
                <c:pt idx="2108">
                  <c:v>2021-07-27</c:v>
                </c:pt>
                <c:pt idx="2109">
                  <c:v>2021-07-28</c:v>
                </c:pt>
                <c:pt idx="2110">
                  <c:v>2021-07-29</c:v>
                </c:pt>
                <c:pt idx="2111">
                  <c:v>2021-07-30</c:v>
                </c:pt>
                <c:pt idx="2112">
                  <c:v>2021-08-02</c:v>
                </c:pt>
                <c:pt idx="2113">
                  <c:v>2021-08-03</c:v>
                </c:pt>
                <c:pt idx="2114">
                  <c:v>2021-08-04</c:v>
                </c:pt>
                <c:pt idx="2115">
                  <c:v>2021-08-05</c:v>
                </c:pt>
                <c:pt idx="2116">
                  <c:v>2021-08-06</c:v>
                </c:pt>
                <c:pt idx="2117">
                  <c:v>2021-08-09</c:v>
                </c:pt>
                <c:pt idx="2118">
                  <c:v>2021-08-10</c:v>
                </c:pt>
                <c:pt idx="2119">
                  <c:v>2021-08-11</c:v>
                </c:pt>
                <c:pt idx="2120">
                  <c:v>2021-08-12</c:v>
                </c:pt>
                <c:pt idx="2121">
                  <c:v>2021-08-13</c:v>
                </c:pt>
                <c:pt idx="2122">
                  <c:v>2021-08-16</c:v>
                </c:pt>
                <c:pt idx="2123">
                  <c:v>2021-08-17</c:v>
                </c:pt>
                <c:pt idx="2124">
                  <c:v>2021-08-18</c:v>
                </c:pt>
                <c:pt idx="2125">
                  <c:v>2021-08-19</c:v>
                </c:pt>
                <c:pt idx="2126">
                  <c:v>2021-08-20</c:v>
                </c:pt>
                <c:pt idx="2127">
                  <c:v>2021-08-23</c:v>
                </c:pt>
                <c:pt idx="2128">
                  <c:v>2021-08-24</c:v>
                </c:pt>
                <c:pt idx="2129">
                  <c:v>2021-08-25</c:v>
                </c:pt>
                <c:pt idx="2130">
                  <c:v>2021-08-26</c:v>
                </c:pt>
                <c:pt idx="2131">
                  <c:v>2021-08-27</c:v>
                </c:pt>
                <c:pt idx="2132">
                  <c:v>2021-08-30</c:v>
                </c:pt>
                <c:pt idx="2133">
                  <c:v>2021-08-31</c:v>
                </c:pt>
                <c:pt idx="2134">
                  <c:v>2021-09-01</c:v>
                </c:pt>
                <c:pt idx="2135">
                  <c:v>2021-09-02</c:v>
                </c:pt>
                <c:pt idx="2136">
                  <c:v>2021-09-03</c:v>
                </c:pt>
                <c:pt idx="2137">
                  <c:v>2021-09-07</c:v>
                </c:pt>
                <c:pt idx="2138">
                  <c:v>2021-09-08</c:v>
                </c:pt>
                <c:pt idx="2139">
                  <c:v>2021-09-09</c:v>
                </c:pt>
                <c:pt idx="2140">
                  <c:v>2021-09-10</c:v>
                </c:pt>
                <c:pt idx="2141">
                  <c:v>2021-09-13</c:v>
                </c:pt>
                <c:pt idx="2142">
                  <c:v>2021-09-14</c:v>
                </c:pt>
                <c:pt idx="2143">
                  <c:v>2021-09-15</c:v>
                </c:pt>
                <c:pt idx="2144">
                  <c:v>2021-09-16</c:v>
                </c:pt>
                <c:pt idx="2145">
                  <c:v>2021-09-17</c:v>
                </c:pt>
                <c:pt idx="2146">
                  <c:v>2021-09-22</c:v>
                </c:pt>
                <c:pt idx="2147">
                  <c:v>2021-09-23</c:v>
                </c:pt>
                <c:pt idx="2148">
                  <c:v>2021-09-24</c:v>
                </c:pt>
                <c:pt idx="2149">
                  <c:v>2021-09-27</c:v>
                </c:pt>
                <c:pt idx="2150">
                  <c:v>2021-09-28</c:v>
                </c:pt>
                <c:pt idx="2151">
                  <c:v>2021-09-29</c:v>
                </c:pt>
                <c:pt idx="2152">
                  <c:v>2021-09-30</c:v>
                </c:pt>
                <c:pt idx="2153">
                  <c:v>2021-10-08</c:v>
                </c:pt>
                <c:pt idx="2154">
                  <c:v>2021-10-11</c:v>
                </c:pt>
                <c:pt idx="2155">
                  <c:v>2021-10-12</c:v>
                </c:pt>
                <c:pt idx="2156">
                  <c:v>2021-10-13</c:v>
                </c:pt>
                <c:pt idx="2157">
                  <c:v>2021-10-14</c:v>
                </c:pt>
                <c:pt idx="2158">
                  <c:v>2021-10-15</c:v>
                </c:pt>
                <c:pt idx="2159">
                  <c:v>2021-10-18</c:v>
                </c:pt>
                <c:pt idx="2160">
                  <c:v>2021-10-19</c:v>
                </c:pt>
                <c:pt idx="2161">
                  <c:v>2021-10-20</c:v>
                </c:pt>
                <c:pt idx="2162">
                  <c:v>2021-10-21</c:v>
                </c:pt>
                <c:pt idx="2163">
                  <c:v>2021-10-22</c:v>
                </c:pt>
                <c:pt idx="2164">
                  <c:v>2021-10-25</c:v>
                </c:pt>
                <c:pt idx="2165">
                  <c:v>2021-10-26</c:v>
                </c:pt>
                <c:pt idx="2166">
                  <c:v>2021-10-27</c:v>
                </c:pt>
                <c:pt idx="2167">
                  <c:v>2021-10-28</c:v>
                </c:pt>
                <c:pt idx="2168">
                  <c:v>2021-10-29</c:v>
                </c:pt>
                <c:pt idx="2169">
                  <c:v>2021-11-01</c:v>
                </c:pt>
                <c:pt idx="2170">
                  <c:v>2021-11-02</c:v>
                </c:pt>
                <c:pt idx="2171">
                  <c:v>2021-11-03</c:v>
                </c:pt>
                <c:pt idx="2172">
                  <c:v>2021-11-04</c:v>
                </c:pt>
                <c:pt idx="2173">
                  <c:v>2021-11-05</c:v>
                </c:pt>
                <c:pt idx="2174">
                  <c:v>2021-11-08</c:v>
                </c:pt>
                <c:pt idx="2175">
                  <c:v>2021-11-09</c:v>
                </c:pt>
                <c:pt idx="2176">
                  <c:v>2021-11-10</c:v>
                </c:pt>
                <c:pt idx="2177">
                  <c:v>2021-11-11</c:v>
                </c:pt>
                <c:pt idx="2178">
                  <c:v>2021-11-12</c:v>
                </c:pt>
                <c:pt idx="2179">
                  <c:v>2021-11-15</c:v>
                </c:pt>
                <c:pt idx="2180">
                  <c:v>2021-11-16</c:v>
                </c:pt>
                <c:pt idx="2181">
                  <c:v>2021-11-17</c:v>
                </c:pt>
                <c:pt idx="2182">
                  <c:v>2021-11-18</c:v>
                </c:pt>
                <c:pt idx="2183">
                  <c:v>2021-11-19</c:v>
                </c:pt>
                <c:pt idx="2184">
                  <c:v>2021-11-22</c:v>
                </c:pt>
                <c:pt idx="2185">
                  <c:v>2021-11-23</c:v>
                </c:pt>
                <c:pt idx="2186">
                  <c:v>2021-11-24</c:v>
                </c:pt>
                <c:pt idx="2187">
                  <c:v>2021-11-26</c:v>
                </c:pt>
                <c:pt idx="2188">
                  <c:v>2021-11-29</c:v>
                </c:pt>
                <c:pt idx="2189">
                  <c:v>2021-11-30</c:v>
                </c:pt>
                <c:pt idx="2190">
                  <c:v>2021-12-01</c:v>
                </c:pt>
                <c:pt idx="2191">
                  <c:v>2021-12-02</c:v>
                </c:pt>
                <c:pt idx="2192">
                  <c:v>2021-12-03</c:v>
                </c:pt>
                <c:pt idx="2193">
                  <c:v>2021-12-06</c:v>
                </c:pt>
                <c:pt idx="2194">
                  <c:v>2021-12-07</c:v>
                </c:pt>
                <c:pt idx="2195">
                  <c:v>2021-12-08</c:v>
                </c:pt>
                <c:pt idx="2196">
                  <c:v>2021-12-09</c:v>
                </c:pt>
                <c:pt idx="2197">
                  <c:v>2021-12-10</c:v>
                </c:pt>
                <c:pt idx="2198">
                  <c:v>2021-12-13</c:v>
                </c:pt>
                <c:pt idx="2199">
                  <c:v>2021-12-14</c:v>
                </c:pt>
                <c:pt idx="2200">
                  <c:v>2021-12-15</c:v>
                </c:pt>
                <c:pt idx="2201">
                  <c:v>2021-12-16</c:v>
                </c:pt>
                <c:pt idx="2202">
                  <c:v>2021-12-17</c:v>
                </c:pt>
                <c:pt idx="2203">
                  <c:v>2021-12-20</c:v>
                </c:pt>
                <c:pt idx="2204">
                  <c:v>2021-12-21</c:v>
                </c:pt>
                <c:pt idx="2205">
                  <c:v>2021-12-22</c:v>
                </c:pt>
                <c:pt idx="2206">
                  <c:v>2021-12-23</c:v>
                </c:pt>
                <c:pt idx="2207">
                  <c:v>2021-12-27</c:v>
                </c:pt>
                <c:pt idx="2208">
                  <c:v>2021-12-28</c:v>
                </c:pt>
                <c:pt idx="2209">
                  <c:v>2021-12-29</c:v>
                </c:pt>
                <c:pt idx="2210">
                  <c:v>2021-12-30</c:v>
                </c:pt>
                <c:pt idx="2211">
                  <c:v>2021-12-31</c:v>
                </c:pt>
                <c:pt idx="2212">
                  <c:v>2022-01-04</c:v>
                </c:pt>
                <c:pt idx="2213">
                  <c:v>2022-01-05</c:v>
                </c:pt>
                <c:pt idx="2214">
                  <c:v>2022-01-06</c:v>
                </c:pt>
                <c:pt idx="2215">
                  <c:v>2022-01-07</c:v>
                </c:pt>
                <c:pt idx="2216">
                  <c:v>2022-01-10</c:v>
                </c:pt>
                <c:pt idx="2217">
                  <c:v>2022-01-11</c:v>
                </c:pt>
                <c:pt idx="2218">
                  <c:v>2022-01-12</c:v>
                </c:pt>
                <c:pt idx="2219">
                  <c:v>2022-01-13</c:v>
                </c:pt>
                <c:pt idx="2220">
                  <c:v>2022-01-14</c:v>
                </c:pt>
                <c:pt idx="2221">
                  <c:v>2022-01-18</c:v>
                </c:pt>
                <c:pt idx="2222">
                  <c:v>2022-01-19</c:v>
                </c:pt>
                <c:pt idx="2223">
                  <c:v>2022-01-20</c:v>
                </c:pt>
                <c:pt idx="2224">
                  <c:v>2022-01-21</c:v>
                </c:pt>
                <c:pt idx="2225">
                  <c:v>2022-01-24</c:v>
                </c:pt>
                <c:pt idx="2226">
                  <c:v>2022-01-25</c:v>
                </c:pt>
                <c:pt idx="2227">
                  <c:v>2022-01-26</c:v>
                </c:pt>
                <c:pt idx="2228">
                  <c:v>2022-01-27</c:v>
                </c:pt>
                <c:pt idx="2229">
                  <c:v>2022-01-28</c:v>
                </c:pt>
                <c:pt idx="2230">
                  <c:v>2022-02-07</c:v>
                </c:pt>
                <c:pt idx="2231">
                  <c:v>2022-02-08</c:v>
                </c:pt>
                <c:pt idx="2232">
                  <c:v>2022-02-09</c:v>
                </c:pt>
                <c:pt idx="2233">
                  <c:v>2022-02-10</c:v>
                </c:pt>
                <c:pt idx="2234">
                  <c:v>2022-02-11</c:v>
                </c:pt>
                <c:pt idx="2235">
                  <c:v>2022-02-14</c:v>
                </c:pt>
                <c:pt idx="2236">
                  <c:v>2022-02-15</c:v>
                </c:pt>
                <c:pt idx="2237">
                  <c:v>2022-02-16</c:v>
                </c:pt>
                <c:pt idx="2238">
                  <c:v>2022-02-17</c:v>
                </c:pt>
                <c:pt idx="2239">
                  <c:v>2022-02-18</c:v>
                </c:pt>
                <c:pt idx="2240">
                  <c:v>2022-02-22</c:v>
                </c:pt>
                <c:pt idx="2241">
                  <c:v>2022-02-23</c:v>
                </c:pt>
                <c:pt idx="2242">
                  <c:v>2022-02-24</c:v>
                </c:pt>
                <c:pt idx="2243">
                  <c:v>2022-02-25</c:v>
                </c:pt>
                <c:pt idx="2244">
                  <c:v>2022-02-28</c:v>
                </c:pt>
                <c:pt idx="2245">
                  <c:v>2022-03-01</c:v>
                </c:pt>
                <c:pt idx="2246">
                  <c:v>2022-03-02</c:v>
                </c:pt>
                <c:pt idx="2247">
                  <c:v>2022-03-03</c:v>
                </c:pt>
                <c:pt idx="2248">
                  <c:v>2022-03-04</c:v>
                </c:pt>
                <c:pt idx="2249">
                  <c:v>2022-03-07</c:v>
                </c:pt>
                <c:pt idx="2250">
                  <c:v>2022-03-08</c:v>
                </c:pt>
                <c:pt idx="2251">
                  <c:v>2022-03-09</c:v>
                </c:pt>
                <c:pt idx="2252">
                  <c:v>2022-03-10</c:v>
                </c:pt>
                <c:pt idx="2253">
                  <c:v>2022-03-11</c:v>
                </c:pt>
                <c:pt idx="2254">
                  <c:v>2022-03-14</c:v>
                </c:pt>
                <c:pt idx="2255">
                  <c:v>2022-03-15</c:v>
                </c:pt>
                <c:pt idx="2256">
                  <c:v>2022-03-16</c:v>
                </c:pt>
                <c:pt idx="2257">
                  <c:v>2022-03-17</c:v>
                </c:pt>
                <c:pt idx="2258">
                  <c:v>2022-03-18</c:v>
                </c:pt>
                <c:pt idx="2259">
                  <c:v>2022-03-21</c:v>
                </c:pt>
                <c:pt idx="2260">
                  <c:v>2022-03-22</c:v>
                </c:pt>
                <c:pt idx="2261">
                  <c:v>2022-03-23</c:v>
                </c:pt>
                <c:pt idx="2262">
                  <c:v>2022-03-24</c:v>
                </c:pt>
                <c:pt idx="2263">
                  <c:v>2022-03-25</c:v>
                </c:pt>
                <c:pt idx="2264">
                  <c:v>2022-03-28</c:v>
                </c:pt>
                <c:pt idx="2265">
                  <c:v>2022-03-29</c:v>
                </c:pt>
                <c:pt idx="2266">
                  <c:v>2022-03-30</c:v>
                </c:pt>
                <c:pt idx="2267">
                  <c:v>2022-03-31</c:v>
                </c:pt>
                <c:pt idx="2268">
                  <c:v>2022-04-01</c:v>
                </c:pt>
                <c:pt idx="2269">
                  <c:v>2022-04-06</c:v>
                </c:pt>
                <c:pt idx="2270">
                  <c:v>2022-04-07</c:v>
                </c:pt>
                <c:pt idx="2271">
                  <c:v>2022-04-08</c:v>
                </c:pt>
                <c:pt idx="2272">
                  <c:v>2022-04-11</c:v>
                </c:pt>
                <c:pt idx="2273">
                  <c:v>2022-04-12</c:v>
                </c:pt>
                <c:pt idx="2274">
                  <c:v>2022-04-13</c:v>
                </c:pt>
                <c:pt idx="2275">
                  <c:v>2022-04-14</c:v>
                </c:pt>
                <c:pt idx="2276">
                  <c:v>2022-04-18</c:v>
                </c:pt>
                <c:pt idx="2277">
                  <c:v>2022-04-19</c:v>
                </c:pt>
                <c:pt idx="2278">
                  <c:v>2022-04-20</c:v>
                </c:pt>
                <c:pt idx="2279">
                  <c:v>2022-04-21</c:v>
                </c:pt>
                <c:pt idx="2280">
                  <c:v>2022-04-22</c:v>
                </c:pt>
                <c:pt idx="2281">
                  <c:v>2022-04-25</c:v>
                </c:pt>
                <c:pt idx="2282">
                  <c:v>2022-04-26</c:v>
                </c:pt>
                <c:pt idx="2283">
                  <c:v>2022-04-27</c:v>
                </c:pt>
                <c:pt idx="2284">
                  <c:v>2022-04-28</c:v>
                </c:pt>
                <c:pt idx="2285">
                  <c:v>2022-04-29</c:v>
                </c:pt>
                <c:pt idx="2286">
                  <c:v>2022-05-05</c:v>
                </c:pt>
                <c:pt idx="2287">
                  <c:v>2022-05-06</c:v>
                </c:pt>
                <c:pt idx="2288">
                  <c:v>2022-05-09</c:v>
                </c:pt>
                <c:pt idx="2289">
                  <c:v>2022-05-10</c:v>
                </c:pt>
                <c:pt idx="2290">
                  <c:v>2022-05-11</c:v>
                </c:pt>
                <c:pt idx="2291">
                  <c:v>2022-05-12</c:v>
                </c:pt>
                <c:pt idx="2292">
                  <c:v>2022-05-13</c:v>
                </c:pt>
                <c:pt idx="2293">
                  <c:v>2022-05-16</c:v>
                </c:pt>
                <c:pt idx="2294">
                  <c:v>2022-05-17</c:v>
                </c:pt>
                <c:pt idx="2295">
                  <c:v>2022-05-18</c:v>
                </c:pt>
                <c:pt idx="2296">
                  <c:v>2022-05-19</c:v>
                </c:pt>
                <c:pt idx="2297">
                  <c:v>2022-05-20</c:v>
                </c:pt>
                <c:pt idx="2298">
                  <c:v>2022-05-23</c:v>
                </c:pt>
                <c:pt idx="2299">
                  <c:v>2022-05-24</c:v>
                </c:pt>
                <c:pt idx="2300">
                  <c:v>2022-05-25</c:v>
                </c:pt>
                <c:pt idx="2301">
                  <c:v>2022-05-26</c:v>
                </c:pt>
                <c:pt idx="2302">
                  <c:v>2022-05-27</c:v>
                </c:pt>
                <c:pt idx="2303">
                  <c:v>2022-05-31</c:v>
                </c:pt>
                <c:pt idx="2304">
                  <c:v>2022-06-01</c:v>
                </c:pt>
                <c:pt idx="2305">
                  <c:v>2022-06-02</c:v>
                </c:pt>
                <c:pt idx="2306">
                  <c:v>2022-06-06</c:v>
                </c:pt>
                <c:pt idx="2307">
                  <c:v>2022-06-07</c:v>
                </c:pt>
                <c:pt idx="2308">
                  <c:v>2022-06-08</c:v>
                </c:pt>
                <c:pt idx="2309">
                  <c:v>2022-06-09</c:v>
                </c:pt>
                <c:pt idx="2310">
                  <c:v>2022-06-10</c:v>
                </c:pt>
                <c:pt idx="2311">
                  <c:v>2022-06-13</c:v>
                </c:pt>
                <c:pt idx="2312">
                  <c:v>2022-06-14</c:v>
                </c:pt>
                <c:pt idx="2313">
                  <c:v>2022-06-15</c:v>
                </c:pt>
                <c:pt idx="2314">
                  <c:v>2022-06-16</c:v>
                </c:pt>
                <c:pt idx="2315">
                  <c:v>2022-06-17</c:v>
                </c:pt>
                <c:pt idx="2316">
                  <c:v>2022-06-21</c:v>
                </c:pt>
                <c:pt idx="2317">
                  <c:v>2022-06-22</c:v>
                </c:pt>
                <c:pt idx="2318">
                  <c:v>2022-06-23</c:v>
                </c:pt>
                <c:pt idx="2319">
                  <c:v>2022-06-24</c:v>
                </c:pt>
                <c:pt idx="2320">
                  <c:v>2022-06-27</c:v>
                </c:pt>
                <c:pt idx="2321">
                  <c:v>2022-06-28</c:v>
                </c:pt>
                <c:pt idx="2322">
                  <c:v>2022-06-29</c:v>
                </c:pt>
                <c:pt idx="2323">
                  <c:v>2022-06-30</c:v>
                </c:pt>
                <c:pt idx="2324">
                  <c:v>2022-07-01</c:v>
                </c:pt>
                <c:pt idx="2325">
                  <c:v>2022-07-05</c:v>
                </c:pt>
                <c:pt idx="2326">
                  <c:v>2022-07-06</c:v>
                </c:pt>
                <c:pt idx="2327">
                  <c:v>2022-07-07</c:v>
                </c:pt>
                <c:pt idx="2328">
                  <c:v>2022-07-08</c:v>
                </c:pt>
                <c:pt idx="2329">
                  <c:v>2022-07-11</c:v>
                </c:pt>
                <c:pt idx="2330">
                  <c:v>2022-07-12</c:v>
                </c:pt>
                <c:pt idx="2331">
                  <c:v>2022-07-13</c:v>
                </c:pt>
                <c:pt idx="2332">
                  <c:v>2022-07-14</c:v>
                </c:pt>
                <c:pt idx="2333">
                  <c:v>2022-07-15</c:v>
                </c:pt>
                <c:pt idx="2334">
                  <c:v>2022-07-18</c:v>
                </c:pt>
                <c:pt idx="2335">
                  <c:v>2022-07-19</c:v>
                </c:pt>
                <c:pt idx="2336">
                  <c:v>2022-07-20</c:v>
                </c:pt>
                <c:pt idx="2337">
                  <c:v>2022-07-21</c:v>
                </c:pt>
                <c:pt idx="2338">
                  <c:v>2022-07-22</c:v>
                </c:pt>
                <c:pt idx="2339">
                  <c:v>2022-07-25</c:v>
                </c:pt>
                <c:pt idx="2340">
                  <c:v>2022-07-26</c:v>
                </c:pt>
                <c:pt idx="2341">
                  <c:v>2022-07-27</c:v>
                </c:pt>
                <c:pt idx="2342">
                  <c:v>2022-07-28</c:v>
                </c:pt>
                <c:pt idx="2343">
                  <c:v>2022-07-29</c:v>
                </c:pt>
                <c:pt idx="2344">
                  <c:v>2022-08-01</c:v>
                </c:pt>
                <c:pt idx="2345">
                  <c:v>2022-08-02</c:v>
                </c:pt>
                <c:pt idx="2346">
                  <c:v>2022-08-03</c:v>
                </c:pt>
                <c:pt idx="2347">
                  <c:v>2022-08-04</c:v>
                </c:pt>
                <c:pt idx="2348">
                  <c:v>2022-08-05</c:v>
                </c:pt>
                <c:pt idx="2349">
                  <c:v>2022-08-08</c:v>
                </c:pt>
                <c:pt idx="2350">
                  <c:v>2022-08-09</c:v>
                </c:pt>
                <c:pt idx="2351">
                  <c:v>2022-08-10</c:v>
                </c:pt>
                <c:pt idx="2352">
                  <c:v>2022-08-11</c:v>
                </c:pt>
              </c:strCache>
            </c:strRef>
          </c:cat>
          <c:val>
            <c:numRef>
              <c:f>'[1]S&amp;P 500'!$F$2:$F$2354</c:f>
              <c:numCache>
                <c:formatCode>General</c:formatCode>
                <c:ptCount val="2353"/>
                <c:pt idx="1">
                  <c:v>-1.28203302122782E-4</c:v>
                </c:pt>
                <c:pt idx="2">
                  <c:v>1.1390090430037801E-3</c:v>
                </c:pt>
                <c:pt idx="3">
                  <c:v>7.0754343324954498E-3</c:v>
                </c:pt>
                <c:pt idx="4">
                  <c:v>1.8703665370596099E-3</c:v>
                </c:pt>
                <c:pt idx="5">
                  <c:v>-7.0514651184292797E-6</c:v>
                </c:pt>
                <c:pt idx="6">
                  <c:v>-3.5036944682847902E-3</c:v>
                </c:pt>
                <c:pt idx="7">
                  <c:v>2.264156293059E-4</c:v>
                </c:pt>
                <c:pt idx="8">
                  <c:v>-8.1049751636543699E-3</c:v>
                </c:pt>
                <c:pt idx="9">
                  <c:v>6.4339535401051204E-3</c:v>
                </c:pt>
                <c:pt idx="10">
                  <c:v>-1.6302980580658601E-4</c:v>
                </c:pt>
                <c:pt idx="11">
                  <c:v>-8.0858523276048798E-4</c:v>
                </c:pt>
                <c:pt idx="12">
                  <c:v>8.4403453494465304E-4</c:v>
                </c:pt>
                <c:pt idx="13">
                  <c:v>-7.8364226971658693E-3</c:v>
                </c:pt>
                <c:pt idx="14">
                  <c:v>5.0604870542372499E-3</c:v>
                </c:pt>
                <c:pt idx="15">
                  <c:v>-2.9165721495957799E-4</c:v>
                </c:pt>
                <c:pt idx="16">
                  <c:v>-1.06823160871383E-3</c:v>
                </c:pt>
                <c:pt idx="17">
                  <c:v>2.0229498271412901E-2</c:v>
                </c:pt>
                <c:pt idx="18">
                  <c:v>4.0417610177212399E-3</c:v>
                </c:pt>
                <c:pt idx="19">
                  <c:v>-2.05558144738622E-3</c:v>
                </c:pt>
                <c:pt idx="20">
                  <c:v>3.12998047778484E-3</c:v>
                </c:pt>
                <c:pt idx="21">
                  <c:v>2.0905056879527801E-3</c:v>
                </c:pt>
                <c:pt idx="22">
                  <c:v>1.6178219630214499E-2</c:v>
                </c:pt>
                <c:pt idx="23">
                  <c:v>3.9511152790705001E-3</c:v>
                </c:pt>
                <c:pt idx="24">
                  <c:v>-1.0431764784452899E-3</c:v>
                </c:pt>
                <c:pt idx="25">
                  <c:v>-1.2805984266831901E-3</c:v>
                </c:pt>
                <c:pt idx="26">
                  <c:v>1.18478151903211E-3</c:v>
                </c:pt>
                <c:pt idx="27">
                  <c:v>-5.4085326052881303E-4</c:v>
                </c:pt>
                <c:pt idx="28">
                  <c:v>-7.5331888366289196E-5</c:v>
                </c:pt>
                <c:pt idx="29">
                  <c:v>-7.4504780124375904E-4</c:v>
                </c:pt>
                <c:pt idx="30">
                  <c:v>-1.05573556542589E-2</c:v>
                </c:pt>
                <c:pt idx="31">
                  <c:v>-5.7532394483594696E-3</c:v>
                </c:pt>
                <c:pt idx="32">
                  <c:v>9.6026733646948203E-3</c:v>
                </c:pt>
                <c:pt idx="33">
                  <c:v>-4.4878218697084801E-3</c:v>
                </c:pt>
                <c:pt idx="34">
                  <c:v>1.05022456380161E-3</c:v>
                </c:pt>
                <c:pt idx="35">
                  <c:v>-9.9401652318431705E-3</c:v>
                </c:pt>
                <c:pt idx="36">
                  <c:v>-6.2073100173509303E-3</c:v>
                </c:pt>
                <c:pt idx="37">
                  <c:v>1.9543519291634399E-4</c:v>
                </c:pt>
                <c:pt idx="38">
                  <c:v>-2.9705448850503098E-3</c:v>
                </c:pt>
                <c:pt idx="39">
                  <c:v>2.6818144788868801E-3</c:v>
                </c:pt>
                <c:pt idx="40">
                  <c:v>1.0217529003082201E-2</c:v>
                </c:pt>
                <c:pt idx="41">
                  <c:v>4.1086129344168696E-3</c:v>
                </c:pt>
                <c:pt idx="42">
                  <c:v>-2.44667302725748E-3</c:v>
                </c:pt>
                <c:pt idx="43">
                  <c:v>-1.6710127170061699E-2</c:v>
                </c:pt>
                <c:pt idx="44">
                  <c:v>1.46494085043277E-4</c:v>
                </c:pt>
                <c:pt idx="45">
                  <c:v>-1.4549262064668301E-2</c:v>
                </c:pt>
                <c:pt idx="46">
                  <c:v>-3.0901628496863899E-3</c:v>
                </c:pt>
                <c:pt idx="47">
                  <c:v>2.9910856826463501E-3</c:v>
                </c:pt>
                <c:pt idx="48">
                  <c:v>-7.29226804141565E-4</c:v>
                </c:pt>
                <c:pt idx="49">
                  <c:v>3.1160369738312402E-5</c:v>
                </c:pt>
                <c:pt idx="50">
                  <c:v>1.08672607470503E-2</c:v>
                </c:pt>
                <c:pt idx="51">
                  <c:v>-9.4237076580922507E-3</c:v>
                </c:pt>
                <c:pt idx="52">
                  <c:v>7.2047664251035802E-4</c:v>
                </c:pt>
                <c:pt idx="53">
                  <c:v>7.8225057580149897E-3</c:v>
                </c:pt>
                <c:pt idx="54">
                  <c:v>-2.3990494932418199E-2</c:v>
                </c:pt>
                <c:pt idx="55">
                  <c:v>-1.22799193944186E-2</c:v>
                </c:pt>
                <c:pt idx="56">
                  <c:v>1.6972760624260001E-3</c:v>
                </c:pt>
                <c:pt idx="57">
                  <c:v>4.3480151372572399E-5</c:v>
                </c:pt>
                <c:pt idx="58">
                  <c:v>-3.9933835596909703E-3</c:v>
                </c:pt>
                <c:pt idx="59">
                  <c:v>-1.39488419257261E-2</c:v>
                </c:pt>
                <c:pt idx="60">
                  <c:v>-1.59479068952852E-3</c:v>
                </c:pt>
                <c:pt idx="61">
                  <c:v>4.8282386725694102E-3</c:v>
                </c:pt>
                <c:pt idx="62">
                  <c:v>6.5557899226972903E-3</c:v>
                </c:pt>
                <c:pt idx="63">
                  <c:v>6.63134777607576E-4</c:v>
                </c:pt>
                <c:pt idx="64">
                  <c:v>2.31751481998591E-3</c:v>
                </c:pt>
                <c:pt idx="65">
                  <c:v>6.4711029024339803E-3</c:v>
                </c:pt>
                <c:pt idx="66">
                  <c:v>-6.7721824031052001E-4</c:v>
                </c:pt>
                <c:pt idx="67">
                  <c:v>-5.2402240238485403E-3</c:v>
                </c:pt>
                <c:pt idx="68">
                  <c:v>7.8252507809793495E-3</c:v>
                </c:pt>
                <c:pt idx="69">
                  <c:v>4.2606261459933598E-3</c:v>
                </c:pt>
                <c:pt idx="70">
                  <c:v>1.62421923079478E-4</c:v>
                </c:pt>
                <c:pt idx="71">
                  <c:v>-1.58548450837129E-3</c:v>
                </c:pt>
                <c:pt idx="72">
                  <c:v>-1.7113382080492299E-3</c:v>
                </c:pt>
                <c:pt idx="73">
                  <c:v>1.58362156852601E-3</c:v>
                </c:pt>
                <c:pt idx="74">
                  <c:v>3.3011980873050698E-3</c:v>
                </c:pt>
                <c:pt idx="75">
                  <c:v>2.9166584353795401E-3</c:v>
                </c:pt>
                <c:pt idx="76">
                  <c:v>1.12810317580181E-4</c:v>
                </c:pt>
                <c:pt idx="77">
                  <c:v>6.52758967448202E-3</c:v>
                </c:pt>
                <c:pt idx="78">
                  <c:v>4.4812906866902301E-4</c:v>
                </c:pt>
                <c:pt idx="79">
                  <c:v>-6.3414692504306803E-3</c:v>
                </c:pt>
                <c:pt idx="80">
                  <c:v>-4.1439789908631801E-3</c:v>
                </c:pt>
                <c:pt idx="81">
                  <c:v>3.9335557303130696E-3</c:v>
                </c:pt>
                <c:pt idx="82">
                  <c:v>1.14211484262653E-2</c:v>
                </c:pt>
                <c:pt idx="83">
                  <c:v>-7.6181593722410004E-3</c:v>
                </c:pt>
                <c:pt idx="84">
                  <c:v>5.4731860885176902E-3</c:v>
                </c:pt>
                <c:pt idx="85">
                  <c:v>-9.4230021072279797E-3</c:v>
                </c:pt>
                <c:pt idx="86">
                  <c:v>-8.1442861937423405E-4</c:v>
                </c:pt>
                <c:pt idx="87">
                  <c:v>-2.3994509404900799E-3</c:v>
                </c:pt>
                <c:pt idx="88">
                  <c:v>-1.2191986513380201E-3</c:v>
                </c:pt>
                <c:pt idx="89">
                  <c:v>-1.11115011894783E-2</c:v>
                </c:pt>
                <c:pt idx="90">
                  <c:v>5.6000355508260902E-3</c:v>
                </c:pt>
                <c:pt idx="91">
                  <c:v>6.9628998519654598E-3</c:v>
                </c:pt>
                <c:pt idx="92">
                  <c:v>-1.04267775238289E-3</c:v>
                </c:pt>
                <c:pt idx="93">
                  <c:v>-3.24764591519466E-3</c:v>
                </c:pt>
                <c:pt idx="94">
                  <c:v>2.65234874511919E-3</c:v>
                </c:pt>
                <c:pt idx="95">
                  <c:v>7.5687167942973203E-3</c:v>
                </c:pt>
                <c:pt idx="96">
                  <c:v>-4.7551601988408997E-5</c:v>
                </c:pt>
                <c:pt idx="97">
                  <c:v>-3.1036941864144297E-4</c:v>
                </c:pt>
                <c:pt idx="98">
                  <c:v>1.12809303099667E-3</c:v>
                </c:pt>
                <c:pt idx="99">
                  <c:v>1.96945979712997E-4</c:v>
                </c:pt>
                <c:pt idx="100">
                  <c:v>5.6271034223067899E-3</c:v>
                </c:pt>
                <c:pt idx="101">
                  <c:v>3.3974659565910101E-3</c:v>
                </c:pt>
                <c:pt idx="102">
                  <c:v>1.1045698067033401E-3</c:v>
                </c:pt>
                <c:pt idx="103">
                  <c:v>1.50634198338337E-3</c:v>
                </c:pt>
                <c:pt idx="104">
                  <c:v>6.6897910442993804E-6</c:v>
                </c:pt>
                <c:pt idx="105">
                  <c:v>5.4306987208722502E-3</c:v>
                </c:pt>
                <c:pt idx="106">
                  <c:v>-6.1713202272204197E-4</c:v>
                </c:pt>
                <c:pt idx="107">
                  <c:v>5.0930622521802903E-3</c:v>
                </c:pt>
                <c:pt idx="108">
                  <c:v>-3.9072413320486504E-3</c:v>
                </c:pt>
                <c:pt idx="109">
                  <c:v>-2.5666081881304602E-3</c:v>
                </c:pt>
                <c:pt idx="110">
                  <c:v>1.00024744041776E-2</c:v>
                </c:pt>
                <c:pt idx="111">
                  <c:v>-3.8685925171349999E-3</c:v>
                </c:pt>
                <c:pt idx="112">
                  <c:v>1.0362580258576099E-2</c:v>
                </c:pt>
                <c:pt idx="113">
                  <c:v>5.4904893537455505E-4</c:v>
                </c:pt>
                <c:pt idx="114">
                  <c:v>-1.8070439898461999E-3</c:v>
                </c:pt>
                <c:pt idx="115">
                  <c:v>5.6419689055853296E-3</c:v>
                </c:pt>
                <c:pt idx="116">
                  <c:v>1.7494325936614599E-4</c:v>
                </c:pt>
                <c:pt idx="117">
                  <c:v>1.8274396042450799E-3</c:v>
                </c:pt>
                <c:pt idx="118">
                  <c:v>-1.2481717408259201E-2</c:v>
                </c:pt>
                <c:pt idx="119">
                  <c:v>-6.3230670101523398E-3</c:v>
                </c:pt>
                <c:pt idx="120">
                  <c:v>8.7342587449727293E-3</c:v>
                </c:pt>
                <c:pt idx="121">
                  <c:v>-6.1597584281110904E-3</c:v>
                </c:pt>
                <c:pt idx="122">
                  <c:v>6.0908995959643199E-3</c:v>
                </c:pt>
                <c:pt idx="123">
                  <c:v>1.2645666418416E-2</c:v>
                </c:pt>
                <c:pt idx="124">
                  <c:v>-8.6449536345818299E-4</c:v>
                </c:pt>
                <c:pt idx="125">
                  <c:v>2.3212270716333099E-3</c:v>
                </c:pt>
                <c:pt idx="126">
                  <c:v>1.53337546691361E-3</c:v>
                </c:pt>
                <c:pt idx="127">
                  <c:v>9.5204944895365094E-3</c:v>
                </c:pt>
                <c:pt idx="128">
                  <c:v>1.0839757653689399E-3</c:v>
                </c:pt>
                <c:pt idx="129">
                  <c:v>1.81481195214933E-3</c:v>
                </c:pt>
                <c:pt idx="130">
                  <c:v>4.4711004109199903E-3</c:v>
                </c:pt>
                <c:pt idx="131">
                  <c:v>1.08129077246495E-3</c:v>
                </c:pt>
                <c:pt idx="132">
                  <c:v>-2.40615164178882E-3</c:v>
                </c:pt>
                <c:pt idx="133">
                  <c:v>1.31316401232563E-3</c:v>
                </c:pt>
                <c:pt idx="134">
                  <c:v>5.5873772173025303E-3</c:v>
                </c:pt>
                <c:pt idx="135">
                  <c:v>-1.6197549581096001E-3</c:v>
                </c:pt>
                <c:pt idx="136">
                  <c:v>-1.8418619637897099E-3</c:v>
                </c:pt>
                <c:pt idx="137">
                  <c:v>-2.4254633815200002E-3</c:v>
                </c:pt>
                <c:pt idx="138">
                  <c:v>6.67516680155245E-3</c:v>
                </c:pt>
                <c:pt idx="139">
                  <c:v>-8.3169804044007697E-3</c:v>
                </c:pt>
                <c:pt idx="140">
                  <c:v>7.1486659821265496E-3</c:v>
                </c:pt>
                <c:pt idx="141">
                  <c:v>-1.11519404363929E-3</c:v>
                </c:pt>
                <c:pt idx="142">
                  <c:v>7.7549129435386102E-3</c:v>
                </c:pt>
                <c:pt idx="143">
                  <c:v>-5.8849494121564802E-4</c:v>
                </c:pt>
                <c:pt idx="144">
                  <c:v>4.0484851148155799E-3</c:v>
                </c:pt>
                <c:pt idx="145">
                  <c:v>-1.1209205841055201E-3</c:v>
                </c:pt>
                <c:pt idx="146">
                  <c:v>5.15896202979423E-3</c:v>
                </c:pt>
                <c:pt idx="147">
                  <c:v>-1.06020955062015E-2</c:v>
                </c:pt>
                <c:pt idx="148">
                  <c:v>1.2038178517851899E-3</c:v>
                </c:pt>
                <c:pt idx="149">
                  <c:v>3.5380407825949698E-3</c:v>
                </c:pt>
                <c:pt idx="150">
                  <c:v>1.21154462924336E-2</c:v>
                </c:pt>
                <c:pt idx="151">
                  <c:v>3.5459469426653602E-3</c:v>
                </c:pt>
                <c:pt idx="152">
                  <c:v>-2.8407860171352798E-3</c:v>
                </c:pt>
                <c:pt idx="153">
                  <c:v>-7.7447101599989803E-3</c:v>
                </c:pt>
                <c:pt idx="154">
                  <c:v>1.4205865503323201E-2</c:v>
                </c:pt>
                <c:pt idx="155">
                  <c:v>-1.4431354089724201E-2</c:v>
                </c:pt>
                <c:pt idx="156">
                  <c:v>-6.7235401752622301E-3</c:v>
                </c:pt>
                <c:pt idx="157">
                  <c:v>8.8089795490163304E-3</c:v>
                </c:pt>
                <c:pt idx="158">
                  <c:v>1.5502660718091301E-3</c:v>
                </c:pt>
                <c:pt idx="159">
                  <c:v>1.0365294248898401E-2</c:v>
                </c:pt>
                <c:pt idx="160">
                  <c:v>6.3339846780946699E-6</c:v>
                </c:pt>
                <c:pt idx="161">
                  <c:v>4.0266177447456702E-3</c:v>
                </c:pt>
                <c:pt idx="162">
                  <c:v>-1.84378406719791E-3</c:v>
                </c:pt>
                <c:pt idx="163">
                  <c:v>1.6091131952085101E-3</c:v>
                </c:pt>
                <c:pt idx="164">
                  <c:v>1.04795153331448E-2</c:v>
                </c:pt>
                <c:pt idx="165">
                  <c:v>6.3532944965973503E-4</c:v>
                </c:pt>
                <c:pt idx="166">
                  <c:v>5.2166631841068997E-3</c:v>
                </c:pt>
                <c:pt idx="167">
                  <c:v>4.1305507302880897E-3</c:v>
                </c:pt>
                <c:pt idx="168">
                  <c:v>-3.6939809321391301E-3</c:v>
                </c:pt>
                <c:pt idx="169">
                  <c:v>4.3124006751514296E-3</c:v>
                </c:pt>
                <c:pt idx="170">
                  <c:v>1.4282202032114399E-5</c:v>
                </c:pt>
                <c:pt idx="171">
                  <c:v>1.0091099634557101E-2</c:v>
                </c:pt>
                <c:pt idx="172">
                  <c:v>5.1010651178161797E-3</c:v>
                </c:pt>
                <c:pt idx="173">
                  <c:v>-5.0222965730849101E-3</c:v>
                </c:pt>
                <c:pt idx="174">
                  <c:v>1.02474118055935E-2</c:v>
                </c:pt>
                <c:pt idx="175">
                  <c:v>-2.35969805720549E-4</c:v>
                </c:pt>
                <c:pt idx="176">
                  <c:v>1.7209076486218401E-3</c:v>
                </c:pt>
                <c:pt idx="177">
                  <c:v>-8.3080390400197494E-3</c:v>
                </c:pt>
                <c:pt idx="178">
                  <c:v>-2.92813576991822E-3</c:v>
                </c:pt>
                <c:pt idx="179">
                  <c:v>-5.5149678226770499E-4</c:v>
                </c:pt>
                <c:pt idx="180">
                  <c:v>1.5802280032518E-3</c:v>
                </c:pt>
                <c:pt idx="181">
                  <c:v>-7.0728920603287298E-3</c:v>
                </c:pt>
                <c:pt idx="182">
                  <c:v>3.66359556789573E-3</c:v>
                </c:pt>
                <c:pt idx="183">
                  <c:v>-1.44105502736507E-2</c:v>
                </c:pt>
                <c:pt idx="184">
                  <c:v>1.9728023607393998E-3</c:v>
                </c:pt>
                <c:pt idx="185">
                  <c:v>-5.5260242096006598E-3</c:v>
                </c:pt>
                <c:pt idx="186">
                  <c:v>-1.3875566725247101E-2</c:v>
                </c:pt>
                <c:pt idx="187">
                  <c:v>8.4544332066969503E-3</c:v>
                </c:pt>
                <c:pt idx="188">
                  <c:v>1.2749947667659601E-2</c:v>
                </c:pt>
                <c:pt idx="189">
                  <c:v>-7.1347227935101296E-4</c:v>
                </c:pt>
                <c:pt idx="190">
                  <c:v>-5.9023980078521804E-3</c:v>
                </c:pt>
                <c:pt idx="191">
                  <c:v>2.51294657457272E-3</c:v>
                </c:pt>
                <c:pt idx="192">
                  <c:v>7.7609517888806E-3</c:v>
                </c:pt>
                <c:pt idx="193">
                  <c:v>-1.3948298829171001E-2</c:v>
                </c:pt>
                <c:pt idx="194">
                  <c:v>-2.5328354525744601E-2</c:v>
                </c:pt>
                <c:pt idx="195">
                  <c:v>2.6661484311963999E-3</c:v>
                </c:pt>
                <c:pt idx="196">
                  <c:v>-4.0731045009911203E-3</c:v>
                </c:pt>
                <c:pt idx="197">
                  <c:v>9.4524163829988895E-3</c:v>
                </c:pt>
                <c:pt idx="198">
                  <c:v>9.5448020236501598E-3</c:v>
                </c:pt>
                <c:pt idx="199">
                  <c:v>6.1807276592704E-3</c:v>
                </c:pt>
                <c:pt idx="200">
                  <c:v>-4.2988374872954703E-3</c:v>
                </c:pt>
                <c:pt idx="201">
                  <c:v>1.7964140120848601E-3</c:v>
                </c:pt>
                <c:pt idx="202">
                  <c:v>-5.4505365172693304E-4</c:v>
                </c:pt>
                <c:pt idx="203">
                  <c:v>8.2365950982417303E-4</c:v>
                </c:pt>
                <c:pt idx="204">
                  <c:v>5.0750289426921003E-3</c:v>
                </c:pt>
                <c:pt idx="205">
                  <c:v>1.7459460007060699E-3</c:v>
                </c:pt>
                <c:pt idx="206">
                  <c:v>7.20367062932199E-3</c:v>
                </c:pt>
                <c:pt idx="207">
                  <c:v>1.8154641283901299E-4</c:v>
                </c:pt>
                <c:pt idx="208">
                  <c:v>1.3463198150456801E-2</c:v>
                </c:pt>
                <c:pt idx="209">
                  <c:v>3.0817767542262102E-3</c:v>
                </c:pt>
                <c:pt idx="210">
                  <c:v>4.5796675942244E-4</c:v>
                </c:pt>
                <c:pt idx="211">
                  <c:v>-3.71566124354842E-3</c:v>
                </c:pt>
                <c:pt idx="212">
                  <c:v>2.77019214020201E-3</c:v>
                </c:pt>
                <c:pt idx="213">
                  <c:v>5.0203649363598198E-3</c:v>
                </c:pt>
                <c:pt idx="214">
                  <c:v>1.60877288901686E-3</c:v>
                </c:pt>
                <c:pt idx="215">
                  <c:v>6.7697502128369498E-4</c:v>
                </c:pt>
                <c:pt idx="216">
                  <c:v>-1.85364524492112E-3</c:v>
                </c:pt>
                <c:pt idx="217">
                  <c:v>-3.8184593198933802E-3</c:v>
                </c:pt>
                <c:pt idx="218">
                  <c:v>2.5531752308375301E-3</c:v>
                </c:pt>
                <c:pt idx="219">
                  <c:v>8.2793700580897304E-4</c:v>
                </c:pt>
                <c:pt idx="220">
                  <c:v>-1.24766455602328E-3</c:v>
                </c:pt>
                <c:pt idx="221">
                  <c:v>3.7374417942905301E-4</c:v>
                </c:pt>
                <c:pt idx="222">
                  <c:v>-1.3643009906418399E-4</c:v>
                </c:pt>
                <c:pt idx="223">
                  <c:v>1.24625795048718E-2</c:v>
                </c:pt>
                <c:pt idx="224">
                  <c:v>1.63908552329192E-3</c:v>
                </c:pt>
                <c:pt idx="225">
                  <c:v>-4.9363791809314296E-4</c:v>
                </c:pt>
                <c:pt idx="226">
                  <c:v>-5.7394613731720501E-3</c:v>
                </c:pt>
                <c:pt idx="227">
                  <c:v>-3.81314875241731E-3</c:v>
                </c:pt>
                <c:pt idx="228">
                  <c:v>3.8779527938558301E-3</c:v>
                </c:pt>
                <c:pt idx="229">
                  <c:v>-3.5763855287662899E-3</c:v>
                </c:pt>
                <c:pt idx="230">
                  <c:v>-3.8451417944829501E-4</c:v>
                </c:pt>
                <c:pt idx="231">
                  <c:v>2.7721724913956098E-3</c:v>
                </c:pt>
                <c:pt idx="232">
                  <c:v>-5.1900517442756396E-3</c:v>
                </c:pt>
                <c:pt idx="233">
                  <c:v>-1.43845239262604E-2</c:v>
                </c:pt>
                <c:pt idx="234">
                  <c:v>-3.3100734140073598E-3</c:v>
                </c:pt>
                <c:pt idx="235">
                  <c:v>-1.9726133644219698E-3</c:v>
                </c:pt>
                <c:pt idx="236">
                  <c:v>3.8139634700918501E-3</c:v>
                </c:pt>
                <c:pt idx="237">
                  <c:v>-5.79641396520548E-3</c:v>
                </c:pt>
                <c:pt idx="238">
                  <c:v>8.58249504071458E-3</c:v>
                </c:pt>
                <c:pt idx="239">
                  <c:v>3.9392183354132098E-3</c:v>
                </c:pt>
                <c:pt idx="240">
                  <c:v>-1.3492856376930099E-3</c:v>
                </c:pt>
                <c:pt idx="241">
                  <c:v>-1.6001509567328299E-2</c:v>
                </c:pt>
                <c:pt idx="242">
                  <c:v>2.7438892221566102E-3</c:v>
                </c:pt>
                <c:pt idx="243">
                  <c:v>1.9614259312179098E-3</c:v>
                </c:pt>
                <c:pt idx="244">
                  <c:v>-3.1793224259261598E-3</c:v>
                </c:pt>
                <c:pt idx="245">
                  <c:v>1.0388863437842399E-3</c:v>
                </c:pt>
                <c:pt idx="246">
                  <c:v>8.0842264234291892E-3</c:v>
                </c:pt>
                <c:pt idx="247">
                  <c:v>1.2091315073432701E-3</c:v>
                </c:pt>
                <c:pt idx="248">
                  <c:v>5.4376557675273801E-5</c:v>
                </c:pt>
                <c:pt idx="249">
                  <c:v>3.3144440186979201E-3</c:v>
                </c:pt>
                <c:pt idx="250">
                  <c:v>7.3189229171091996E-3</c:v>
                </c:pt>
                <c:pt idx="251">
                  <c:v>3.04762592399306E-3</c:v>
                </c:pt>
                <c:pt idx="252">
                  <c:v>-3.3861650418574199E-3</c:v>
                </c:pt>
                <c:pt idx="253">
                  <c:v>2.71103354324246E-3</c:v>
                </c:pt>
                <c:pt idx="254">
                  <c:v>1.8923389639934601E-3</c:v>
                </c:pt>
                <c:pt idx="255">
                  <c:v>4.2088494865901299E-3</c:v>
                </c:pt>
                <c:pt idx="256">
                  <c:v>1.21041159678099E-2</c:v>
                </c:pt>
                <c:pt idx="257">
                  <c:v>-2.7636871300535499E-3</c:v>
                </c:pt>
                <c:pt idx="258">
                  <c:v>-2.6005674711672001E-3</c:v>
                </c:pt>
                <c:pt idx="259">
                  <c:v>-2.7432108029442799E-3</c:v>
                </c:pt>
                <c:pt idx="260">
                  <c:v>3.4793515156158702E-3</c:v>
                </c:pt>
                <c:pt idx="261">
                  <c:v>-4.0820957930202397E-3</c:v>
                </c:pt>
                <c:pt idx="262">
                  <c:v>-2.0158363395866899E-3</c:v>
                </c:pt>
                <c:pt idx="263">
                  <c:v>-1.9553889897697399E-3</c:v>
                </c:pt>
                <c:pt idx="264">
                  <c:v>5.7369749599523096E-4</c:v>
                </c:pt>
                <c:pt idx="265">
                  <c:v>2.1595603003649901E-2</c:v>
                </c:pt>
                <c:pt idx="266">
                  <c:v>6.2666589042077404E-3</c:v>
                </c:pt>
                <c:pt idx="267">
                  <c:v>1.3554679703965101E-3</c:v>
                </c:pt>
                <c:pt idx="268">
                  <c:v>-7.0888155544114404E-3</c:v>
                </c:pt>
                <c:pt idx="269">
                  <c:v>1.3732816122981601E-2</c:v>
                </c:pt>
                <c:pt idx="270">
                  <c:v>6.7213230176509297E-3</c:v>
                </c:pt>
                <c:pt idx="271">
                  <c:v>6.5274195501484498E-3</c:v>
                </c:pt>
                <c:pt idx="272">
                  <c:v>3.0570872858104399E-5</c:v>
                </c:pt>
                <c:pt idx="273">
                  <c:v>5.7211107858846002E-3</c:v>
                </c:pt>
                <c:pt idx="274">
                  <c:v>-4.7357309912257799E-3</c:v>
                </c:pt>
                <c:pt idx="275">
                  <c:v>3.2528719960210101E-3</c:v>
                </c:pt>
                <c:pt idx="276">
                  <c:v>4.3851726383198801E-3</c:v>
                </c:pt>
                <c:pt idx="277">
                  <c:v>4.42945310332691E-4</c:v>
                </c:pt>
                <c:pt idx="278">
                  <c:v>5.5686804572376396E-3</c:v>
                </c:pt>
                <c:pt idx="279">
                  <c:v>-4.8879104801314603E-3</c:v>
                </c:pt>
                <c:pt idx="280">
                  <c:v>-3.8467595768499701E-3</c:v>
                </c:pt>
                <c:pt idx="281">
                  <c:v>2.89922833530281E-3</c:v>
                </c:pt>
                <c:pt idx="282">
                  <c:v>1.1880591042112501E-3</c:v>
                </c:pt>
                <c:pt idx="283">
                  <c:v>-2.8094838497392002E-3</c:v>
                </c:pt>
                <c:pt idx="284">
                  <c:v>4.2564576101536697E-3</c:v>
                </c:pt>
                <c:pt idx="285">
                  <c:v>-1.32704554890199E-2</c:v>
                </c:pt>
                <c:pt idx="286">
                  <c:v>1.3338231039016E-2</c:v>
                </c:pt>
                <c:pt idx="287">
                  <c:v>2.4088450824834699E-4</c:v>
                </c:pt>
                <c:pt idx="288">
                  <c:v>-2.3731640314203399E-3</c:v>
                </c:pt>
                <c:pt idx="289">
                  <c:v>8.0627195734255599E-3</c:v>
                </c:pt>
                <c:pt idx="290">
                  <c:v>4.8255995473341796E-3</c:v>
                </c:pt>
                <c:pt idx="291">
                  <c:v>4.2131136773868602E-3</c:v>
                </c:pt>
                <c:pt idx="292">
                  <c:v>-1.2350129689618001E-3</c:v>
                </c:pt>
                <c:pt idx="293">
                  <c:v>-2.0450361935312302E-3</c:v>
                </c:pt>
                <c:pt idx="294">
                  <c:v>-3.6422359861959098E-3</c:v>
                </c:pt>
                <c:pt idx="295">
                  <c:v>8.0957162744240505E-3</c:v>
                </c:pt>
                <c:pt idx="296">
                  <c:v>4.9491714942796698E-3</c:v>
                </c:pt>
                <c:pt idx="297">
                  <c:v>-4.21374846812172E-4</c:v>
                </c:pt>
                <c:pt idx="298">
                  <c:v>1.4978239973848E-4</c:v>
                </c:pt>
                <c:pt idx="299">
                  <c:v>2.4820094847459498E-3</c:v>
                </c:pt>
                <c:pt idx="300">
                  <c:v>-3.9302085587585001E-4</c:v>
                </c:pt>
                <c:pt idx="301">
                  <c:v>-9.0756821465199397E-4</c:v>
                </c:pt>
                <c:pt idx="302">
                  <c:v>-3.1979560353162999E-3</c:v>
                </c:pt>
                <c:pt idx="303">
                  <c:v>-1.3043625524062001E-3</c:v>
                </c:pt>
                <c:pt idx="304">
                  <c:v>-4.3489995429874502E-3</c:v>
                </c:pt>
                <c:pt idx="305">
                  <c:v>1.11752302245859E-2</c:v>
                </c:pt>
                <c:pt idx="306">
                  <c:v>6.05145004299288E-4</c:v>
                </c:pt>
                <c:pt idx="307">
                  <c:v>-3.1847248870443099E-3</c:v>
                </c:pt>
                <c:pt idx="308">
                  <c:v>-1.1381383944920999E-2</c:v>
                </c:pt>
                <c:pt idx="309">
                  <c:v>-3.7777048175731999E-3</c:v>
                </c:pt>
                <c:pt idx="310">
                  <c:v>-1.01385032276675E-4</c:v>
                </c:pt>
                <c:pt idx="311">
                  <c:v>2.1000333367591898E-3</c:v>
                </c:pt>
                <c:pt idx="312">
                  <c:v>-3.1057840714818698E-3</c:v>
                </c:pt>
                <c:pt idx="313">
                  <c:v>1.65108925255842E-2</c:v>
                </c:pt>
                <c:pt idx="314">
                  <c:v>-5.8007045338987005E-4</c:v>
                </c:pt>
                <c:pt idx="315">
                  <c:v>4.8071714880478702E-3</c:v>
                </c:pt>
                <c:pt idx="316">
                  <c:v>1.76800156323666E-3</c:v>
                </c:pt>
                <c:pt idx="317">
                  <c:v>2.9115282591196099E-3</c:v>
                </c:pt>
                <c:pt idx="318">
                  <c:v>2.3671323604371802E-3</c:v>
                </c:pt>
                <c:pt idx="319">
                  <c:v>-3.3664366586225598E-4</c:v>
                </c:pt>
                <c:pt idx="320">
                  <c:v>-5.97425099427913E-5</c:v>
                </c:pt>
                <c:pt idx="321">
                  <c:v>3.9518351004493701E-3</c:v>
                </c:pt>
                <c:pt idx="322">
                  <c:v>-4.4507051402249203E-3</c:v>
                </c:pt>
                <c:pt idx="323">
                  <c:v>-3.3302851523223299E-4</c:v>
                </c:pt>
                <c:pt idx="324">
                  <c:v>-8.3831353721739604E-4</c:v>
                </c:pt>
                <c:pt idx="325">
                  <c:v>6.0633534103130297E-3</c:v>
                </c:pt>
                <c:pt idx="326">
                  <c:v>-2.1222353203285201E-4</c:v>
                </c:pt>
                <c:pt idx="327">
                  <c:v>3.4824057245738698E-4</c:v>
                </c:pt>
                <c:pt idx="328">
                  <c:v>2.3040357971461502E-3</c:v>
                </c:pt>
                <c:pt idx="329">
                  <c:v>-4.2186474228814302E-3</c:v>
                </c:pt>
                <c:pt idx="330">
                  <c:v>1.0759846624177101E-2</c:v>
                </c:pt>
                <c:pt idx="331">
                  <c:v>5.1528891483296297E-3</c:v>
                </c:pt>
                <c:pt idx="332">
                  <c:v>-1.34803378045889E-3</c:v>
                </c:pt>
                <c:pt idx="333">
                  <c:v>-3.9027458285236199E-3</c:v>
                </c:pt>
                <c:pt idx="334">
                  <c:v>6.9246480117454701E-4</c:v>
                </c:pt>
                <c:pt idx="335">
                  <c:v>5.7473447223544902E-4</c:v>
                </c:pt>
                <c:pt idx="336">
                  <c:v>-8.9293113410991408E-3</c:v>
                </c:pt>
                <c:pt idx="337">
                  <c:v>-2.1096464610038199E-2</c:v>
                </c:pt>
                <c:pt idx="338">
                  <c:v>-1.6294109744204399E-3</c:v>
                </c:pt>
                <c:pt idx="339">
                  <c:v>6.1219085114445999E-3</c:v>
                </c:pt>
                <c:pt idx="340">
                  <c:v>-1.02616763872889E-2</c:v>
                </c:pt>
                <c:pt idx="341">
                  <c:v>1.12040495085063E-2</c:v>
                </c:pt>
                <c:pt idx="342">
                  <c:v>1.97008848397175E-4</c:v>
                </c:pt>
                <c:pt idx="343">
                  <c:v>5.2267822078186799E-4</c:v>
                </c:pt>
                <c:pt idx="344">
                  <c:v>1.10013569538516E-2</c:v>
                </c:pt>
                <c:pt idx="345">
                  <c:v>-2.6930401563143901E-4</c:v>
                </c:pt>
                <c:pt idx="346">
                  <c:v>5.7932413627504202E-3</c:v>
                </c:pt>
                <c:pt idx="347">
                  <c:v>4.79766271380526E-3</c:v>
                </c:pt>
                <c:pt idx="348">
                  <c:v>2.89450185756233E-4</c:v>
                </c:pt>
                <c:pt idx="349">
                  <c:v>-6.5458564679825E-3</c:v>
                </c:pt>
                <c:pt idx="350">
                  <c:v>6.0133259028154603E-3</c:v>
                </c:pt>
                <c:pt idx="351">
                  <c:v>-1.9205507490625199E-3</c:v>
                </c:pt>
                <c:pt idx="352">
                  <c:v>2.0558211602160698E-3</c:v>
                </c:pt>
                <c:pt idx="353">
                  <c:v>-1.3485959587527499E-3</c:v>
                </c:pt>
                <c:pt idx="354">
                  <c:v>2.16785718166613E-5</c:v>
                </c:pt>
                <c:pt idx="355">
                  <c:v>4.9358788663713899E-3</c:v>
                </c:pt>
                <c:pt idx="356">
                  <c:v>2.7788716067975901E-3</c:v>
                </c:pt>
                <c:pt idx="357">
                  <c:v>-2.4686272926812002E-3</c:v>
                </c:pt>
                <c:pt idx="358">
                  <c:v>1.51522938545154E-2</c:v>
                </c:pt>
                <c:pt idx="359">
                  <c:v>-5.3365779740162603E-5</c:v>
                </c:pt>
                <c:pt idx="360">
                  <c:v>1.7169491586011801E-3</c:v>
                </c:pt>
                <c:pt idx="361">
                  <c:v>5.3793938560731005E-4</c:v>
                </c:pt>
                <c:pt idx="362">
                  <c:v>-1.54452084005162E-4</c:v>
                </c:pt>
                <c:pt idx="363">
                  <c:v>-5.0950761792528101E-3</c:v>
                </c:pt>
                <c:pt idx="364">
                  <c:v>3.0515307410829899E-4</c:v>
                </c:pt>
                <c:pt idx="365">
                  <c:v>-1.1770099320208E-2</c:v>
                </c:pt>
                <c:pt idx="366">
                  <c:v>-2.82578758164967E-3</c:v>
                </c:pt>
                <c:pt idx="367">
                  <c:v>3.1892479961653799E-3</c:v>
                </c:pt>
                <c:pt idx="368">
                  <c:v>7.1936586040894802E-3</c:v>
                </c:pt>
                <c:pt idx="369">
                  <c:v>-6.1505355930613096E-3</c:v>
                </c:pt>
                <c:pt idx="370">
                  <c:v>6.0223393671963504E-3</c:v>
                </c:pt>
                <c:pt idx="371">
                  <c:v>-2.9369853639483602E-3</c:v>
                </c:pt>
                <c:pt idx="372">
                  <c:v>-1.6255129833124501E-3</c:v>
                </c:pt>
                <c:pt idx="373">
                  <c:v>4.3942419206480302E-3</c:v>
                </c:pt>
                <c:pt idx="374">
                  <c:v>-7.0249712006657397E-3</c:v>
                </c:pt>
                <c:pt idx="375">
                  <c:v>-1.90188084127442E-3</c:v>
                </c:pt>
                <c:pt idx="376">
                  <c:v>4.6295129977681898E-3</c:v>
                </c:pt>
                <c:pt idx="377">
                  <c:v>2.6309623371100002E-3</c:v>
                </c:pt>
                <c:pt idx="378">
                  <c:v>7.0146594306005399E-3</c:v>
                </c:pt>
                <c:pt idx="379">
                  <c:v>2.8492612790418301E-3</c:v>
                </c:pt>
                <c:pt idx="380">
                  <c:v>-1.12708264238995E-3</c:v>
                </c:pt>
                <c:pt idx="381">
                  <c:v>-1.2616514258563701E-2</c:v>
                </c:pt>
                <c:pt idx="382">
                  <c:v>-1.7661928963699999E-3</c:v>
                </c:pt>
                <c:pt idx="383">
                  <c:v>1.08589895604661E-2</c:v>
                </c:pt>
                <c:pt idx="384">
                  <c:v>-2.1105915074922699E-2</c:v>
                </c:pt>
                <c:pt idx="385">
                  <c:v>-9.5320514425906201E-3</c:v>
                </c:pt>
                <c:pt idx="386">
                  <c:v>2.7278946272979499E-3</c:v>
                </c:pt>
                <c:pt idx="387">
                  <c:v>6.7345821134064E-3</c:v>
                </c:pt>
                <c:pt idx="388">
                  <c:v>1.0433825888179199E-2</c:v>
                </c:pt>
                <c:pt idx="389">
                  <c:v>1.3629682617378801E-3</c:v>
                </c:pt>
                <c:pt idx="390">
                  <c:v>9.41998684597392E-4</c:v>
                </c:pt>
                <c:pt idx="391">
                  <c:v>4.0837708429826199E-3</c:v>
                </c:pt>
                <c:pt idx="392">
                  <c:v>-2.2157486947723798E-3</c:v>
                </c:pt>
                <c:pt idx="393">
                  <c:v>1.7155038836931999E-3</c:v>
                </c:pt>
                <c:pt idx="394">
                  <c:v>-8.1293656428790793E-3</c:v>
                </c:pt>
                <c:pt idx="395">
                  <c:v>1.07693184440296E-3</c:v>
                </c:pt>
                <c:pt idx="396">
                  <c:v>4.7495126317660804E-3</c:v>
                </c:pt>
                <c:pt idx="397">
                  <c:v>2.9875523247041799E-3</c:v>
                </c:pt>
                <c:pt idx="398">
                  <c:v>7.5359350890658294E-5</c:v>
                </c:pt>
                <c:pt idx="399">
                  <c:v>-9.0289976403566102E-3</c:v>
                </c:pt>
                <c:pt idx="400">
                  <c:v>5.6007599828579802E-3</c:v>
                </c:pt>
                <c:pt idx="401">
                  <c:v>-1.3745926338061801E-3</c:v>
                </c:pt>
                <c:pt idx="402">
                  <c:v>1.51833619553997E-3</c:v>
                </c:pt>
                <c:pt idx="403">
                  <c:v>3.2087443009147102E-3</c:v>
                </c:pt>
                <c:pt idx="404">
                  <c:v>4.21707394035806E-4</c:v>
                </c:pt>
                <c:pt idx="405">
                  <c:v>-4.7121308116253504E-3</c:v>
                </c:pt>
                <c:pt idx="406">
                  <c:v>-9.4058756211604193E-3</c:v>
                </c:pt>
                <c:pt idx="407">
                  <c:v>3.7399575698852101E-3</c:v>
                </c:pt>
                <c:pt idx="408">
                  <c:v>1.2791432337588701E-3</c:v>
                </c:pt>
                <c:pt idx="409">
                  <c:v>-6.5196044560605999E-3</c:v>
                </c:pt>
                <c:pt idx="410">
                  <c:v>8.0833015659244594E-3</c:v>
                </c:pt>
                <c:pt idx="411">
                  <c:v>2.3594648720788401E-3</c:v>
                </c:pt>
                <c:pt idx="412">
                  <c:v>4.2393723425778601E-3</c:v>
                </c:pt>
                <c:pt idx="413">
                  <c:v>1.4924869373474699E-3</c:v>
                </c:pt>
                <c:pt idx="414">
                  <c:v>-1.1146902132564401E-3</c:v>
                </c:pt>
                <c:pt idx="415">
                  <c:v>5.3527587392555101E-3</c:v>
                </c:pt>
                <c:pt idx="416">
                  <c:v>1.8420236241803499E-3</c:v>
                </c:pt>
                <c:pt idx="417">
                  <c:v>8.7062511762727696E-5</c:v>
                </c:pt>
                <c:pt idx="418">
                  <c:v>1.88986899857051E-3</c:v>
                </c:pt>
                <c:pt idx="419">
                  <c:v>6.5041047829359402E-3</c:v>
                </c:pt>
                <c:pt idx="420">
                  <c:v>4.6170934741916903E-3</c:v>
                </c:pt>
                <c:pt idx="421">
                  <c:v>3.1276359675707E-4</c:v>
                </c:pt>
                <c:pt idx="422">
                  <c:v>-2.4602389631178402E-4</c:v>
                </c:pt>
                <c:pt idx="423">
                  <c:v>-3.54329866335797E-3</c:v>
                </c:pt>
                <c:pt idx="424">
                  <c:v>-7.11412396384803E-3</c:v>
                </c:pt>
                <c:pt idx="425">
                  <c:v>3.12963395630132E-3</c:v>
                </c:pt>
                <c:pt idx="426">
                  <c:v>2.7878595511403602E-4</c:v>
                </c:pt>
                <c:pt idx="427">
                  <c:v>2.1702325923407999E-3</c:v>
                </c:pt>
                <c:pt idx="428">
                  <c:v>7.6892481123617502E-3</c:v>
                </c:pt>
                <c:pt idx="429">
                  <c:v>1.2766632824317201E-3</c:v>
                </c:pt>
                <c:pt idx="430">
                  <c:v>1.7285560156963301E-3</c:v>
                </c:pt>
                <c:pt idx="431">
                  <c:v>-4.4155958911219397E-5</c:v>
                </c:pt>
                <c:pt idx="432">
                  <c:v>-6.4561039462426003E-3</c:v>
                </c:pt>
                <c:pt idx="433">
                  <c:v>4.8855324556185001E-3</c:v>
                </c:pt>
                <c:pt idx="434">
                  <c:v>-1.1795495080524801E-3</c:v>
                </c:pt>
                <c:pt idx="435">
                  <c:v>1.9090501895577699E-3</c:v>
                </c:pt>
                <c:pt idx="436">
                  <c:v>-1.24111984445812E-4</c:v>
                </c:pt>
                <c:pt idx="437">
                  <c:v>6.6555901516330103E-3</c:v>
                </c:pt>
                <c:pt idx="438">
                  <c:v>6.5857132934445399E-4</c:v>
                </c:pt>
                <c:pt idx="439">
                  <c:v>5.4645772666072102E-3</c:v>
                </c:pt>
                <c:pt idx="440">
                  <c:v>-9.8282022775769695E-4</c:v>
                </c:pt>
                <c:pt idx="441">
                  <c:v>-7.0737299445003399E-3</c:v>
                </c:pt>
                <c:pt idx="442">
                  <c:v>4.6335189363311304E-3</c:v>
                </c:pt>
                <c:pt idx="443">
                  <c:v>-4.1396779380016803E-3</c:v>
                </c:pt>
                <c:pt idx="444">
                  <c:v>1.46989663441722E-3</c:v>
                </c:pt>
                <c:pt idx="445">
                  <c:v>1.6106152591032501E-3</c:v>
                </c:pt>
                <c:pt idx="446">
                  <c:v>-1.9339917631568599E-3</c:v>
                </c:pt>
                <c:pt idx="447">
                  <c:v>4.1923269614829199E-3</c:v>
                </c:pt>
                <c:pt idx="448">
                  <c:v>-1.1904630539099299E-2</c:v>
                </c:pt>
                <c:pt idx="449">
                  <c:v>1.0212621215764E-2</c:v>
                </c:pt>
                <c:pt idx="450">
                  <c:v>-7.7432123588212396E-4</c:v>
                </c:pt>
                <c:pt idx="451">
                  <c:v>5.0035988712575597E-3</c:v>
                </c:pt>
                <c:pt idx="452">
                  <c:v>1.75291063234809E-3</c:v>
                </c:pt>
                <c:pt idx="453">
                  <c:v>4.8805155195559601E-4</c:v>
                </c:pt>
                <c:pt idx="454">
                  <c:v>-4.8609385938271797E-3</c:v>
                </c:pt>
                <c:pt idx="455">
                  <c:v>9.6026281541011999E-5</c:v>
                </c:pt>
                <c:pt idx="456">
                  <c:v>-4.5380263552577804E-3</c:v>
                </c:pt>
                <c:pt idx="457">
                  <c:v>6.0913396397368398E-5</c:v>
                </c:pt>
                <c:pt idx="458">
                  <c:v>-2.02019821803869E-2</c:v>
                </c:pt>
                <c:pt idx="459">
                  <c:v>-2.8632061512498998E-3</c:v>
                </c:pt>
                <c:pt idx="460">
                  <c:v>2.3877773892458701E-3</c:v>
                </c:pt>
                <c:pt idx="461">
                  <c:v>-9.7326638909587693E-3</c:v>
                </c:pt>
                <c:pt idx="462">
                  <c:v>1.5623169160183802E-5</c:v>
                </c:pt>
                <c:pt idx="463">
                  <c:v>-5.5720924051179798E-3</c:v>
                </c:pt>
                <c:pt idx="464">
                  <c:v>1.14654121258347E-2</c:v>
                </c:pt>
                <c:pt idx="465">
                  <c:v>9.1852821416462901E-4</c:v>
                </c:pt>
                <c:pt idx="466">
                  <c:v>-1.6379596859127999E-3</c:v>
                </c:pt>
                <c:pt idx="467">
                  <c:v>6.6847821518630796E-3</c:v>
                </c:pt>
                <c:pt idx="468">
                  <c:v>4.3363557532498497E-3</c:v>
                </c:pt>
                <c:pt idx="469">
                  <c:v>-6.1377306783057798E-5</c:v>
                </c:pt>
                <c:pt idx="470">
                  <c:v>2.83183938092103E-3</c:v>
                </c:pt>
                <c:pt idx="471">
                  <c:v>4.98819754678101E-3</c:v>
                </c:pt>
                <c:pt idx="472">
                  <c:v>2.47473104619418E-3</c:v>
                </c:pt>
                <c:pt idx="473">
                  <c:v>2.9455546469971902E-3</c:v>
                </c:pt>
                <c:pt idx="474">
                  <c:v>-1.9945896478233702E-3</c:v>
                </c:pt>
                <c:pt idx="475">
                  <c:v>1.59211471543912E-3</c:v>
                </c:pt>
                <c:pt idx="476">
                  <c:v>1.05054112524773E-3</c:v>
                </c:pt>
                <c:pt idx="477">
                  <c:v>4.9998250071612599E-5</c:v>
                </c:pt>
                <c:pt idx="478">
                  <c:v>-1.69132809542137E-3</c:v>
                </c:pt>
                <c:pt idx="479">
                  <c:v>3.31491187553492E-3</c:v>
                </c:pt>
                <c:pt idx="480">
                  <c:v>-1.3605782168981201E-4</c:v>
                </c:pt>
                <c:pt idx="481">
                  <c:v>-7.7941547787828099E-4</c:v>
                </c:pt>
                <c:pt idx="482">
                  <c:v>-1.5356260692695101E-3</c:v>
                </c:pt>
                <c:pt idx="483">
                  <c:v>5.0232793825961599E-3</c:v>
                </c:pt>
                <c:pt idx="484">
                  <c:v>-2.41108934401294E-3</c:v>
                </c:pt>
                <c:pt idx="485">
                  <c:v>3.6394434933184998E-3</c:v>
                </c:pt>
                <c:pt idx="486">
                  <c:v>8.8151184980712199E-4</c:v>
                </c:pt>
                <c:pt idx="487">
                  <c:v>-5.9804496107261698E-3</c:v>
                </c:pt>
                <c:pt idx="488">
                  <c:v>-2.3679551185127999E-4</c:v>
                </c:pt>
                <c:pt idx="489">
                  <c:v>7.4565195560980999E-3</c:v>
                </c:pt>
                <c:pt idx="490">
                  <c:v>1.2948221428845999E-3</c:v>
                </c:pt>
                <c:pt idx="491">
                  <c:v>4.8792375757879102E-3</c:v>
                </c:pt>
                <c:pt idx="492">
                  <c:v>-4.7740293713845802E-4</c:v>
                </c:pt>
                <c:pt idx="493">
                  <c:v>-2.6818699911688999E-3</c:v>
                </c:pt>
                <c:pt idx="494">
                  <c:v>-5.7932403429418796E-3</c:v>
                </c:pt>
                <c:pt idx="495">
                  <c:v>7.8019621743095104E-3</c:v>
                </c:pt>
                <c:pt idx="496">
                  <c:v>-1.6300883863057499E-2</c:v>
                </c:pt>
                <c:pt idx="497">
                  <c:v>8.53926846933231E-3</c:v>
                </c:pt>
                <c:pt idx="498">
                  <c:v>-8.5002928587595895E-4</c:v>
                </c:pt>
                <c:pt idx="499">
                  <c:v>-2.78981166186912E-3</c:v>
                </c:pt>
                <c:pt idx="500">
                  <c:v>-2.15671502155274E-4</c:v>
                </c:pt>
                <c:pt idx="501">
                  <c:v>-2.0877820755941499E-2</c:v>
                </c:pt>
                <c:pt idx="502">
                  <c:v>-1.1517102846274E-2</c:v>
                </c:pt>
                <c:pt idx="503">
                  <c:v>-5.5350084772767304E-3</c:v>
                </c:pt>
                <c:pt idx="504">
                  <c:v>1.57764047603201E-3</c:v>
                </c:pt>
                <c:pt idx="505">
                  <c:v>-8.1333214869814992E-3</c:v>
                </c:pt>
                <c:pt idx="506">
                  <c:v>1.44956714568312E-4</c:v>
                </c:pt>
                <c:pt idx="507">
                  <c:v>1.28018134438327E-2</c:v>
                </c:pt>
                <c:pt idx="508">
                  <c:v>3.0337053893912799E-3</c:v>
                </c:pt>
                <c:pt idx="509">
                  <c:v>1.9385360865204301E-2</c:v>
                </c:pt>
                <c:pt idx="510">
                  <c:v>-7.32607796884147E-3</c:v>
                </c:pt>
                <c:pt idx="511">
                  <c:v>1.2228325652846501E-2</c:v>
                </c:pt>
                <c:pt idx="512">
                  <c:v>7.0286850120311797E-3</c:v>
                </c:pt>
                <c:pt idx="513">
                  <c:v>-5.00907245602223E-4</c:v>
                </c:pt>
                <c:pt idx="514">
                  <c:v>1.18683424581394E-2</c:v>
                </c:pt>
                <c:pt idx="515">
                  <c:v>-1.38631602476665E-3</c:v>
                </c:pt>
                <c:pt idx="516">
                  <c:v>6.2108096401566398E-3</c:v>
                </c:pt>
                <c:pt idx="517">
                  <c:v>1.1663102277225E-2</c:v>
                </c:pt>
                <c:pt idx="518">
                  <c:v>-3.9644586330683897E-5</c:v>
                </c:pt>
                <c:pt idx="519">
                  <c:v>-2.8338120807535898E-3</c:v>
                </c:pt>
                <c:pt idx="520">
                  <c:v>5.6843254698454998E-3</c:v>
                </c:pt>
                <c:pt idx="521">
                  <c:v>3.76839633281253E-3</c:v>
                </c:pt>
                <c:pt idx="522">
                  <c:v>3.49484268151199E-4</c:v>
                </c:pt>
                <c:pt idx="523">
                  <c:v>1.03844795196086E-3</c:v>
                </c:pt>
                <c:pt idx="524">
                  <c:v>6.9643008842389597E-4</c:v>
                </c:pt>
                <c:pt idx="525">
                  <c:v>-7.0133624589671997E-4</c:v>
                </c:pt>
                <c:pt idx="526">
                  <c:v>5.2972597729773903E-4</c:v>
                </c:pt>
                <c:pt idx="527">
                  <c:v>2.40246130864035E-4</c:v>
                </c:pt>
                <c:pt idx="528">
                  <c:v>2.4502958610331699E-4</c:v>
                </c:pt>
                <c:pt idx="529">
                  <c:v>5.1207992441207701E-3</c:v>
                </c:pt>
                <c:pt idx="530">
                  <c:v>-1.5022487778297E-3</c:v>
                </c:pt>
                <c:pt idx="531">
                  <c:v>1.9651497131154601E-3</c:v>
                </c:pt>
                <c:pt idx="532">
                  <c:v>5.22321260373825E-3</c:v>
                </c:pt>
                <c:pt idx="533">
                  <c:v>9.5332409502817995E-4</c:v>
                </c:pt>
                <c:pt idx="534">
                  <c:v>-1.15074811317792E-3</c:v>
                </c:pt>
                <c:pt idx="535">
                  <c:v>2.8020289550014501E-3</c:v>
                </c:pt>
                <c:pt idx="536">
                  <c:v>-1.2728276432795501E-3</c:v>
                </c:pt>
                <c:pt idx="537">
                  <c:v>-2.2842441569449999E-3</c:v>
                </c:pt>
                <c:pt idx="538">
                  <c:v>6.3641145965672103E-3</c:v>
                </c:pt>
                <c:pt idx="539">
                  <c:v>3.7576597991097701E-3</c:v>
                </c:pt>
                <c:pt idx="540">
                  <c:v>-1.1624963624507401E-3</c:v>
                </c:pt>
                <c:pt idx="541">
                  <c:v>1.6637374265151799E-3</c:v>
                </c:pt>
                <c:pt idx="542">
                  <c:v>-2.4276647077232602E-3</c:v>
                </c:pt>
                <c:pt idx="543">
                  <c:v>-2.37856573608146E-4</c:v>
                </c:pt>
                <c:pt idx="544">
                  <c:v>-1.6486095225712899E-2</c:v>
                </c:pt>
                <c:pt idx="545">
                  <c:v>4.5254627925939801E-3</c:v>
                </c:pt>
                <c:pt idx="546">
                  <c:v>-1.6346465435817401E-2</c:v>
                </c:pt>
                <c:pt idx="547">
                  <c:v>-2.1209368909803098E-3</c:v>
                </c:pt>
                <c:pt idx="548">
                  <c:v>-8.5252524609650097E-3</c:v>
                </c:pt>
                <c:pt idx="549">
                  <c:v>2.01480610156945E-2</c:v>
                </c:pt>
                <c:pt idx="550">
                  <c:v>2.3731391638557101E-2</c:v>
                </c:pt>
                <c:pt idx="551">
                  <c:v>4.55967565401147E-3</c:v>
                </c:pt>
                <c:pt idx="552">
                  <c:v>1.2677188415212699E-3</c:v>
                </c:pt>
                <c:pt idx="553">
                  <c:v>1.7448949438961499E-3</c:v>
                </c:pt>
                <c:pt idx="554">
                  <c:v>-1.3928747275794299E-4</c:v>
                </c:pt>
                <c:pt idx="555">
                  <c:v>1.6520221711266399E-3</c:v>
                </c:pt>
                <c:pt idx="556">
                  <c:v>2.8712669325721402E-4</c:v>
                </c:pt>
                <c:pt idx="557">
                  <c:v>-4.9006072778080599E-3</c:v>
                </c:pt>
                <c:pt idx="558">
                  <c:v>-1.03642891877551E-2</c:v>
                </c:pt>
                <c:pt idx="559">
                  <c:v>-3.75745213762741E-3</c:v>
                </c:pt>
                <c:pt idx="560">
                  <c:v>-8.9332691248878507E-3</c:v>
                </c:pt>
                <c:pt idx="561">
                  <c:v>1.1562716479232101E-2</c:v>
                </c:pt>
                <c:pt idx="562">
                  <c:v>1.7730232270553901E-2</c:v>
                </c:pt>
                <c:pt idx="563">
                  <c:v>-8.4394028943683193E-3</c:v>
                </c:pt>
                <c:pt idx="564">
                  <c:v>-2.7088643344625701E-3</c:v>
                </c:pt>
                <c:pt idx="565">
                  <c:v>-2.5818951027174498E-3</c:v>
                </c:pt>
                <c:pt idx="566">
                  <c:v>-5.8300241971988602E-3</c:v>
                </c:pt>
                <c:pt idx="567">
                  <c:v>-9.2909153471455192E-3</c:v>
                </c:pt>
                <c:pt idx="568">
                  <c:v>1.3334893478396E-2</c:v>
                </c:pt>
                <c:pt idx="569">
                  <c:v>3.8718751322269502E-4</c:v>
                </c:pt>
                <c:pt idx="570">
                  <c:v>4.7204915668688802E-3</c:v>
                </c:pt>
                <c:pt idx="571">
                  <c:v>1.51543580013822E-2</c:v>
                </c:pt>
                <c:pt idx="572">
                  <c:v>-5.5067369293280901E-3</c:v>
                </c:pt>
                <c:pt idx="573">
                  <c:v>8.5505286312482305E-4</c:v>
                </c:pt>
                <c:pt idx="574">
                  <c:v>-1.34782691487478E-2</c:v>
                </c:pt>
                <c:pt idx="575">
                  <c:v>-1.3587495823832001E-2</c:v>
                </c:pt>
                <c:pt idx="576">
                  <c:v>9.4895341296701297E-3</c:v>
                </c:pt>
                <c:pt idx="577">
                  <c:v>-1.30770941112439E-2</c:v>
                </c:pt>
                <c:pt idx="578">
                  <c:v>4.2930590620756E-3</c:v>
                </c:pt>
                <c:pt idx="579">
                  <c:v>1.4336212205417901E-2</c:v>
                </c:pt>
                <c:pt idx="580">
                  <c:v>-4.1646970650340504E-3</c:v>
                </c:pt>
                <c:pt idx="581">
                  <c:v>1.02388060248344E-2</c:v>
                </c:pt>
                <c:pt idx="582">
                  <c:v>-3.42400388914633E-3</c:v>
                </c:pt>
                <c:pt idx="583">
                  <c:v>-1.4187495974338799E-3</c:v>
                </c:pt>
                <c:pt idx="584">
                  <c:v>1.0618932294575801E-2</c:v>
                </c:pt>
                <c:pt idx="585">
                  <c:v>-2.90056851163012E-5</c:v>
                </c:pt>
                <c:pt idx="586">
                  <c:v>9.5983185809504594E-3</c:v>
                </c:pt>
                <c:pt idx="587">
                  <c:v>4.0664545328546299E-3</c:v>
                </c:pt>
                <c:pt idx="588">
                  <c:v>3.9906329873085999E-4</c:v>
                </c:pt>
                <c:pt idx="589">
                  <c:v>8.0205296292240505E-4</c:v>
                </c:pt>
                <c:pt idx="590">
                  <c:v>-1.47706318574368E-3</c:v>
                </c:pt>
                <c:pt idx="591">
                  <c:v>-2.9606876752680299E-3</c:v>
                </c:pt>
                <c:pt idx="592">
                  <c:v>2.03542963809641E-3</c:v>
                </c:pt>
                <c:pt idx="593">
                  <c:v>-4.5489372363725104E-3</c:v>
                </c:pt>
                <c:pt idx="594">
                  <c:v>-4.3981612914209796E-3</c:v>
                </c:pt>
                <c:pt idx="595">
                  <c:v>1.19536061971838E-3</c:v>
                </c:pt>
                <c:pt idx="596">
                  <c:v>-1.42753424853074E-2</c:v>
                </c:pt>
                <c:pt idx="597">
                  <c:v>1.3122333156308499E-3</c:v>
                </c:pt>
                <c:pt idx="598">
                  <c:v>-1.71068705318865E-2</c:v>
                </c:pt>
                <c:pt idx="599">
                  <c:v>-1.91949916932511E-3</c:v>
                </c:pt>
                <c:pt idx="600">
                  <c:v>1.25227210542372E-2</c:v>
                </c:pt>
                <c:pt idx="601">
                  <c:v>-6.0932131665859804E-3</c:v>
                </c:pt>
                <c:pt idx="602">
                  <c:v>4.4809632065006804E-3</c:v>
                </c:pt>
                <c:pt idx="603">
                  <c:v>-3.32573998562374E-3</c:v>
                </c:pt>
                <c:pt idx="604">
                  <c:v>1.2085115625505301E-2</c:v>
                </c:pt>
                <c:pt idx="605">
                  <c:v>-4.8844984753110398E-3</c:v>
                </c:pt>
                <c:pt idx="606">
                  <c:v>8.9723452173247308E-3</c:v>
                </c:pt>
                <c:pt idx="607">
                  <c:v>-5.8239105272452497E-4</c:v>
                </c:pt>
                <c:pt idx="608">
                  <c:v>-6.1583828258348896E-3</c:v>
                </c:pt>
                <c:pt idx="609">
                  <c:v>-1.4665950218136501E-2</c:v>
                </c:pt>
                <c:pt idx="610">
                  <c:v>-2.3802595518641898E-3</c:v>
                </c:pt>
                <c:pt idx="611">
                  <c:v>2.3657037582941699E-3</c:v>
                </c:pt>
                <c:pt idx="612">
                  <c:v>4.0541322682051302E-3</c:v>
                </c:pt>
                <c:pt idx="613">
                  <c:v>-8.8346389509214706E-3</c:v>
                </c:pt>
                <c:pt idx="614">
                  <c:v>-3.9732777015764296E-3</c:v>
                </c:pt>
                <c:pt idx="615">
                  <c:v>3.5234427543923302E-3</c:v>
                </c:pt>
                <c:pt idx="616">
                  <c:v>9.0459668271328697E-4</c:v>
                </c:pt>
                <c:pt idx="617">
                  <c:v>2.6790260911049401E-3</c:v>
                </c:pt>
                <c:pt idx="618">
                  <c:v>4.4475616557317502E-3</c:v>
                </c:pt>
                <c:pt idx="619">
                  <c:v>5.1893163356352004E-3</c:v>
                </c:pt>
                <c:pt idx="620">
                  <c:v>-1.53058209222282E-3</c:v>
                </c:pt>
                <c:pt idx="621">
                  <c:v>1.62835765291262E-3</c:v>
                </c:pt>
                <c:pt idx="622">
                  <c:v>5.1350866086935804E-3</c:v>
                </c:pt>
                <c:pt idx="623">
                  <c:v>-7.7879774665911802E-4</c:v>
                </c:pt>
                <c:pt idx="624">
                  <c:v>-1.13756759818764E-2</c:v>
                </c:pt>
                <c:pt idx="625">
                  <c:v>3.0642540780691399E-3</c:v>
                </c:pt>
                <c:pt idx="626">
                  <c:v>-1.48176762411494E-3</c:v>
                </c:pt>
                <c:pt idx="627">
                  <c:v>5.0746200095614404E-3</c:v>
                </c:pt>
                <c:pt idx="628">
                  <c:v>2.3549546644853901E-3</c:v>
                </c:pt>
                <c:pt idx="629">
                  <c:v>2.2502621405813702E-3</c:v>
                </c:pt>
                <c:pt idx="630">
                  <c:v>-1.38330128813877E-3</c:v>
                </c:pt>
                <c:pt idx="631">
                  <c:v>2.7653627744773498E-3</c:v>
                </c:pt>
                <c:pt idx="632">
                  <c:v>-3.74738986151253E-3</c:v>
                </c:pt>
                <c:pt idx="633">
                  <c:v>-1.0180511364075599E-2</c:v>
                </c:pt>
                <c:pt idx="634">
                  <c:v>3.4500547530640401E-3</c:v>
                </c:pt>
                <c:pt idx="635">
                  <c:v>-1.19079892819386E-2</c:v>
                </c:pt>
                <c:pt idx="636">
                  <c:v>-4.4656528892180703E-3</c:v>
                </c:pt>
                <c:pt idx="637">
                  <c:v>3.76666352273952E-3</c:v>
                </c:pt>
                <c:pt idx="638">
                  <c:v>1.33681018381962E-2</c:v>
                </c:pt>
                <c:pt idx="639">
                  <c:v>-1.70084913837114E-3</c:v>
                </c:pt>
                <c:pt idx="640">
                  <c:v>-2.9540151581351698E-3</c:v>
                </c:pt>
                <c:pt idx="641">
                  <c:v>-3.0493615635559601E-4</c:v>
                </c:pt>
                <c:pt idx="642">
                  <c:v>1.0721548914049001E-2</c:v>
                </c:pt>
                <c:pt idx="643">
                  <c:v>7.6817406925065604E-4</c:v>
                </c:pt>
                <c:pt idx="644">
                  <c:v>1.01444206806029E-3</c:v>
                </c:pt>
                <c:pt idx="645">
                  <c:v>-6.4364124626619204E-4</c:v>
                </c:pt>
                <c:pt idx="646">
                  <c:v>-9.3095867249196702E-4</c:v>
                </c:pt>
                <c:pt idx="647">
                  <c:v>2.3351597649989798E-3</c:v>
                </c:pt>
                <c:pt idx="648">
                  <c:v>-2.2363806280129902E-3</c:v>
                </c:pt>
                <c:pt idx="649">
                  <c:v>-2.58378853566065E-3</c:v>
                </c:pt>
                <c:pt idx="650">
                  <c:v>9.1209049217876401E-3</c:v>
                </c:pt>
                <c:pt idx="651">
                  <c:v>-1.2675915340863899E-3</c:v>
                </c:pt>
                <c:pt idx="652">
                  <c:v>-6.3384457913584404E-3</c:v>
                </c:pt>
                <c:pt idx="653">
                  <c:v>6.8576725806180998E-4</c:v>
                </c:pt>
                <c:pt idx="654">
                  <c:v>-1.00916070563882E-3</c:v>
                </c:pt>
                <c:pt idx="655">
                  <c:v>2.1166434256780901E-3</c:v>
                </c:pt>
                <c:pt idx="656">
                  <c:v>-8.6605718154161206E-3</c:v>
                </c:pt>
                <c:pt idx="657">
                  <c:v>-1.4372106268171099E-3</c:v>
                </c:pt>
                <c:pt idx="658">
                  <c:v>-2.1651790327945602E-3</c:v>
                </c:pt>
                <c:pt idx="659">
                  <c:v>4.1832655565178799E-4</c:v>
                </c:pt>
                <c:pt idx="660">
                  <c:v>1.1970467999834099E-2</c:v>
                </c:pt>
                <c:pt idx="661">
                  <c:v>1.73704262411174E-3</c:v>
                </c:pt>
                <c:pt idx="662">
                  <c:v>-7.0188750118902899E-3</c:v>
                </c:pt>
                <c:pt idx="663">
                  <c:v>-1.54440184312854E-3</c:v>
                </c:pt>
                <c:pt idx="664">
                  <c:v>5.6736790864062702E-3</c:v>
                </c:pt>
                <c:pt idx="665">
                  <c:v>1.9777309251246301E-3</c:v>
                </c:pt>
                <c:pt idx="666">
                  <c:v>9.8539767618015597E-3</c:v>
                </c:pt>
                <c:pt idx="667">
                  <c:v>-5.3176152134035296E-3</c:v>
                </c:pt>
                <c:pt idx="668">
                  <c:v>1.6780131912626801E-3</c:v>
                </c:pt>
                <c:pt idx="669">
                  <c:v>-7.3805257559009102E-3</c:v>
                </c:pt>
                <c:pt idx="670">
                  <c:v>-2.9779949767229502E-3</c:v>
                </c:pt>
                <c:pt idx="671">
                  <c:v>-3.9012322679491703E-4</c:v>
                </c:pt>
                <c:pt idx="672">
                  <c:v>-7.0289739830867197E-3</c:v>
                </c:pt>
                <c:pt idx="673">
                  <c:v>2.6548580781832901E-3</c:v>
                </c:pt>
                <c:pt idx="674">
                  <c:v>6.9121861093133204E-3</c:v>
                </c:pt>
                <c:pt idx="675">
                  <c:v>-3.0812190316463901E-4</c:v>
                </c:pt>
                <c:pt idx="676">
                  <c:v>-9.67305828135991E-4</c:v>
                </c:pt>
                <c:pt idx="677">
                  <c:v>6.0625230864869602E-3</c:v>
                </c:pt>
                <c:pt idx="678">
                  <c:v>-1.6792948927196499E-2</c:v>
                </c:pt>
                <c:pt idx="679">
                  <c:v>2.2596453237141399E-3</c:v>
                </c:pt>
                <c:pt idx="680">
                  <c:v>1.2262958517226899E-2</c:v>
                </c:pt>
                <c:pt idx="681">
                  <c:v>3.6684261424550198E-3</c:v>
                </c:pt>
                <c:pt idx="682">
                  <c:v>4.4433429011478598E-3</c:v>
                </c:pt>
                <c:pt idx="683">
                  <c:v>-7.3523311386536198E-4</c:v>
                </c:pt>
                <c:pt idx="684">
                  <c:v>7.9826687162939201E-3</c:v>
                </c:pt>
                <c:pt idx="685">
                  <c:v>1.10564052543541E-3</c:v>
                </c:pt>
                <c:pt idx="686">
                  <c:v>2.5695744866551098E-4</c:v>
                </c:pt>
                <c:pt idx="687">
                  <c:v>-4.27076404462949E-3</c:v>
                </c:pt>
                <c:pt idx="688">
                  <c:v>-2.39053726103375E-3</c:v>
                </c:pt>
                <c:pt idx="689">
                  <c:v>-5.6922099476966201E-3</c:v>
                </c:pt>
                <c:pt idx="690">
                  <c:v>-1.0761020194054101E-2</c:v>
                </c:pt>
                <c:pt idx="691">
                  <c:v>-1.93058335640926E-3</c:v>
                </c:pt>
                <c:pt idx="692">
                  <c:v>1.23100218480301E-2</c:v>
                </c:pt>
                <c:pt idx="693">
                  <c:v>7.2921105076044802E-3</c:v>
                </c:pt>
                <c:pt idx="694">
                  <c:v>2.84548989869647E-5</c:v>
                </c:pt>
                <c:pt idx="695">
                  <c:v>-2.2742011525239201E-3</c:v>
                </c:pt>
                <c:pt idx="696">
                  <c:v>-9.2022359572852496E-4</c:v>
                </c:pt>
                <c:pt idx="697">
                  <c:v>-2.2522532043250201E-3</c:v>
                </c:pt>
                <c:pt idx="698">
                  <c:v>3.1098289855839198E-3</c:v>
                </c:pt>
                <c:pt idx="699">
                  <c:v>-7.7831821886354697E-3</c:v>
                </c:pt>
                <c:pt idx="700">
                  <c:v>-2.8790276379214502E-3</c:v>
                </c:pt>
                <c:pt idx="701">
                  <c:v>4.2423003409890296E-3</c:v>
                </c:pt>
                <c:pt idx="702">
                  <c:v>-9.6031299685016402E-3</c:v>
                </c:pt>
                <c:pt idx="703">
                  <c:v>9.4961303213885297E-4</c:v>
                </c:pt>
                <c:pt idx="704">
                  <c:v>-1.27595090030548E-3</c:v>
                </c:pt>
                <c:pt idx="705">
                  <c:v>3.9042620368306799E-3</c:v>
                </c:pt>
                <c:pt idx="706">
                  <c:v>1.7326460850790499E-3</c:v>
                </c:pt>
                <c:pt idx="707">
                  <c:v>-2.6289735480122698E-3</c:v>
                </c:pt>
                <c:pt idx="708">
                  <c:v>-8.2892253214384998E-3</c:v>
                </c:pt>
                <c:pt idx="709">
                  <c:v>-2.13258992051059E-2</c:v>
                </c:pt>
                <c:pt idx="710">
                  <c:v>-3.2369259548499701E-2</c:v>
                </c:pt>
                <c:pt idx="711">
                  <c:v>-1.3403805427058499E-2</c:v>
                </c:pt>
                <c:pt idx="712">
                  <c:v>-1.3614262532188901E-2</c:v>
                </c:pt>
                <c:pt idx="713">
                  <c:v>3.8291286558614003E-2</c:v>
                </c:pt>
                <c:pt idx="714">
                  <c:v>2.4007242326251801E-2</c:v>
                </c:pt>
                <c:pt idx="715">
                  <c:v>6.0857080788743101E-4</c:v>
                </c:pt>
                <c:pt idx="716">
                  <c:v>-2.8090361177833798E-3</c:v>
                </c:pt>
                <c:pt idx="717">
                  <c:v>-3.00226098516122E-2</c:v>
                </c:pt>
                <c:pt idx="718">
                  <c:v>1.8127666183109601E-2</c:v>
                </c:pt>
                <c:pt idx="719">
                  <c:v>-7.1420926610855397E-3</c:v>
                </c:pt>
                <c:pt idx="720">
                  <c:v>6.1934011481614999E-3</c:v>
                </c:pt>
                <c:pt idx="721">
                  <c:v>-1.39950385279501E-2</c:v>
                </c:pt>
                <c:pt idx="722">
                  <c:v>5.2640755505400302E-3</c:v>
                </c:pt>
                <c:pt idx="723">
                  <c:v>4.4770015545705904E-3</c:v>
                </c:pt>
                <c:pt idx="724">
                  <c:v>-1.36601044160121E-3</c:v>
                </c:pt>
                <c:pt idx="725">
                  <c:v>1.2749719911298699E-2</c:v>
                </c:pt>
                <c:pt idx="726">
                  <c:v>8.6676940705017191E-3</c:v>
                </c:pt>
                <c:pt idx="727">
                  <c:v>-2.56429054254198E-3</c:v>
                </c:pt>
                <c:pt idx="728">
                  <c:v>-1.62962704510882E-2</c:v>
                </c:pt>
                <c:pt idx="729">
                  <c:v>1.5184739635052201E-3</c:v>
                </c:pt>
                <c:pt idx="730">
                  <c:v>-1.23949398870695E-2</c:v>
                </c:pt>
                <c:pt idx="731">
                  <c:v>-2.0507542933684902E-3</c:v>
                </c:pt>
                <c:pt idx="732">
                  <c:v>-3.36864178021609E-3</c:v>
                </c:pt>
                <c:pt idx="733">
                  <c:v>-4.65889157868587E-4</c:v>
                </c:pt>
                <c:pt idx="734">
                  <c:v>-8.6670797464650992E-3</c:v>
                </c:pt>
                <c:pt idx="735">
                  <c:v>1.23212243339062E-3</c:v>
                </c:pt>
                <c:pt idx="736">
                  <c:v>1.8895865203796401E-2</c:v>
                </c:pt>
                <c:pt idx="737">
                  <c:v>5.9373655566783597E-3</c:v>
                </c:pt>
                <c:pt idx="738">
                  <c:v>7.2486796675928203E-4</c:v>
                </c:pt>
                <c:pt idx="739">
                  <c:v>4.24897036547884E-4</c:v>
                </c:pt>
                <c:pt idx="740">
                  <c:v>-6.8488138094229302E-3</c:v>
                </c:pt>
                <c:pt idx="741">
                  <c:v>-4.7274552579458298E-3</c:v>
                </c:pt>
                <c:pt idx="742">
                  <c:v>1.4743553692310399E-2</c:v>
                </c:pt>
                <c:pt idx="743">
                  <c:v>4.5600613407668798E-3</c:v>
                </c:pt>
                <c:pt idx="744">
                  <c:v>9.0161643983352694E-5</c:v>
                </c:pt>
                <c:pt idx="745">
                  <c:v>-1.42209386656902E-3</c:v>
                </c:pt>
                <c:pt idx="746">
                  <c:v>-5.8424102714401301E-3</c:v>
                </c:pt>
                <c:pt idx="747">
                  <c:v>1.6490813232663298E-2</c:v>
                </c:pt>
                <c:pt idx="748">
                  <c:v>1.0970005786788899E-2</c:v>
                </c:pt>
                <c:pt idx="749">
                  <c:v>-6.3831568530458302E-4</c:v>
                </c:pt>
                <c:pt idx="750">
                  <c:v>-2.5573668722574201E-3</c:v>
                </c:pt>
                <c:pt idx="751">
                  <c:v>1.17703897726206E-2</c:v>
                </c:pt>
                <c:pt idx="752">
                  <c:v>-4.4978659820061299E-4</c:v>
                </c:pt>
                <c:pt idx="753">
                  <c:v>-4.8215754142581302E-3</c:v>
                </c:pt>
                <c:pt idx="754">
                  <c:v>3.93463493103644E-3</c:v>
                </c:pt>
                <c:pt idx="755">
                  <c:v>2.7243576169235901E-3</c:v>
                </c:pt>
                <c:pt idx="756">
                  <c:v>-3.5516762958985502E-3</c:v>
                </c:pt>
                <c:pt idx="757">
                  <c:v>-1.13272933220224E-3</c:v>
                </c:pt>
                <c:pt idx="758">
                  <c:v>-3.4769107284318397E-4</c:v>
                </c:pt>
                <c:pt idx="759">
                  <c:v>-3.2904505008689499E-3</c:v>
                </c:pt>
                <c:pt idx="760">
                  <c:v>1.5095068126030099E-3</c:v>
                </c:pt>
                <c:pt idx="761">
                  <c:v>-3.2333213949674098E-3</c:v>
                </c:pt>
                <c:pt idx="762">
                  <c:v>-1.4089149017324399E-2</c:v>
                </c:pt>
                <c:pt idx="763">
                  <c:v>-1.12706740602762E-2</c:v>
                </c:pt>
                <c:pt idx="764">
                  <c:v>4.9311168803187798E-3</c:v>
                </c:pt>
                <c:pt idx="765">
                  <c:v>-1.34027697997222E-3</c:v>
                </c:pt>
                <c:pt idx="766">
                  <c:v>1.6033163805428401E-2</c:v>
                </c:pt>
                <c:pt idx="767">
                  <c:v>-1.1236981412047699E-3</c:v>
                </c:pt>
                <c:pt idx="768">
                  <c:v>3.80298798316904E-3</c:v>
                </c:pt>
                <c:pt idx="769">
                  <c:v>-4.1190111952427399E-4</c:v>
                </c:pt>
                <c:pt idx="770">
                  <c:v>1.22134348580085E-3</c:v>
                </c:pt>
                <c:pt idx="771">
                  <c:v>-1.29248135057525E-4</c:v>
                </c:pt>
                <c:pt idx="772">
                  <c:v>2.9672313253282102E-4</c:v>
                </c:pt>
                <c:pt idx="773">
                  <c:v>-1.5505688325056801E-3</c:v>
                </c:pt>
                <c:pt idx="774">
                  <c:v>1.06239524337308E-2</c:v>
                </c:pt>
                <c:pt idx="775">
                  <c:v>-1.10566530693402E-2</c:v>
                </c:pt>
                <c:pt idx="776">
                  <c:v>-1.4477878923262801E-2</c:v>
                </c:pt>
                <c:pt idx="777">
                  <c:v>2.0317941551718299E-2</c:v>
                </c:pt>
                <c:pt idx="778">
                  <c:v>-2.3380349614927601E-3</c:v>
                </c:pt>
                <c:pt idx="779">
                  <c:v>-6.5110623052767498E-3</c:v>
                </c:pt>
                <c:pt idx="780">
                  <c:v>-7.7690413899379404E-3</c:v>
                </c:pt>
                <c:pt idx="781">
                  <c:v>2.24886371105273E-3</c:v>
                </c:pt>
                <c:pt idx="782">
                  <c:v>-1.9613874846502798E-2</c:v>
                </c:pt>
                <c:pt idx="783">
                  <c:v>1.5814382055484399E-3</c:v>
                </c:pt>
                <c:pt idx="784">
                  <c:v>1.0562534400149599E-2</c:v>
                </c:pt>
                <c:pt idx="785">
                  <c:v>1.4410619402612901E-2</c:v>
                </c:pt>
                <c:pt idx="786">
                  <c:v>-1.51547508348893E-2</c:v>
                </c:pt>
                <c:pt idx="787">
                  <c:v>-1.79575121796475E-2</c:v>
                </c:pt>
                <c:pt idx="788">
                  <c:v>2.5827729981214801E-3</c:v>
                </c:pt>
                <c:pt idx="789">
                  <c:v>8.7781220393295094E-3</c:v>
                </c:pt>
                <c:pt idx="790">
                  <c:v>1.23415632361149E-2</c:v>
                </c:pt>
                <c:pt idx="791">
                  <c:v>-1.5998917425749501E-3</c:v>
                </c:pt>
                <c:pt idx="792">
                  <c:v>-5.4523529865587795E-4</c:v>
                </c:pt>
                <c:pt idx="793">
                  <c:v>1.057361248714E-2</c:v>
                </c:pt>
                <c:pt idx="794">
                  <c:v>-7.2433991595191897E-3</c:v>
                </c:pt>
                <c:pt idx="795">
                  <c:v>-9.4564043127839705E-3</c:v>
                </c:pt>
                <c:pt idx="796">
                  <c:v>-3.8555218618028398E-3</c:v>
                </c:pt>
                <c:pt idx="797">
                  <c:v>2.01024049112396E-3</c:v>
                </c:pt>
                <c:pt idx="798">
                  <c:v>-1.32021872787529E-2</c:v>
                </c:pt>
                <c:pt idx="799">
                  <c:v>-2.3985794022258498E-2</c:v>
                </c:pt>
                <c:pt idx="800">
                  <c:v>-1.0897570278899101E-2</c:v>
                </c:pt>
                <c:pt idx="801">
                  <c:v>2.8430023132622502E-4</c:v>
                </c:pt>
                <c:pt idx="802">
                  <c:v>7.7725092573912398E-3</c:v>
                </c:pt>
                <c:pt idx="803">
                  <c:v>-2.5282362871704302E-2</c:v>
                </c:pt>
                <c:pt idx="804">
                  <c:v>1.6558094217956499E-2</c:v>
                </c:pt>
                <c:pt idx="805">
                  <c:v>-2.1835767111975098E-2</c:v>
                </c:pt>
                <c:pt idx="806">
                  <c:v>1.3292004375156701E-4</c:v>
                </c:pt>
                <c:pt idx="807">
                  <c:v>-1.17627657495139E-2</c:v>
                </c:pt>
                <c:pt idx="808">
                  <c:v>5.1819702260036803E-3</c:v>
                </c:pt>
                <c:pt idx="809">
                  <c:v>2.0080708854120801E-2</c:v>
                </c:pt>
                <c:pt idx="810">
                  <c:v>-5.25383631942702E-3</c:v>
                </c:pt>
                <c:pt idx="811">
                  <c:v>1.40452118538382E-2</c:v>
                </c:pt>
                <c:pt idx="812">
                  <c:v>-1.0922893803811E-2</c:v>
                </c:pt>
                <c:pt idx="813">
                  <c:v>5.5133325226166202E-3</c:v>
                </c:pt>
                <c:pt idx="814">
                  <c:v>2.4458648291019399E-2</c:v>
                </c:pt>
                <c:pt idx="815">
                  <c:v>-1.4778079882156301E-4</c:v>
                </c:pt>
                <c:pt idx="816">
                  <c:v>-1.8920981595370201E-2</c:v>
                </c:pt>
                <c:pt idx="817">
                  <c:v>4.9796200980441402E-3</c:v>
                </c:pt>
                <c:pt idx="818">
                  <c:v>1.52560910263592E-3</c:v>
                </c:pt>
                <c:pt idx="819">
                  <c:v>-1.86542097397932E-2</c:v>
                </c:pt>
                <c:pt idx="820">
                  <c:v>-1.1650412231008799E-3</c:v>
                </c:pt>
                <c:pt idx="821">
                  <c:v>4.0954441588403499E-3</c:v>
                </c:pt>
                <c:pt idx="822">
                  <c:v>1.6346115318029299E-2</c:v>
                </c:pt>
                <c:pt idx="823">
                  <c:v>-4.6766370852842501E-3</c:v>
                </c:pt>
                <c:pt idx="824">
                  <c:v>-2.6071472335759699E-5</c:v>
                </c:pt>
                <c:pt idx="825">
                  <c:v>4.7835821251761904E-3</c:v>
                </c:pt>
                <c:pt idx="826">
                  <c:v>-1.25325877365902E-2</c:v>
                </c:pt>
                <c:pt idx="827">
                  <c:v>4.4299448982654498E-3</c:v>
                </c:pt>
                <c:pt idx="828">
                  <c:v>1.12844170508728E-2</c:v>
                </c:pt>
                <c:pt idx="829">
                  <c:v>-1.87191541294726E-3</c:v>
                </c:pt>
                <c:pt idx="830">
                  <c:v>-2.7180319727678199E-3</c:v>
                </c:pt>
                <c:pt idx="831">
                  <c:v>2.3588387634097902E-2</c:v>
                </c:pt>
                <c:pt idx="832">
                  <c:v>4.0859621010796501E-3</c:v>
                </c:pt>
                <c:pt idx="833">
                  <c:v>3.4925974922729299E-3</c:v>
                </c:pt>
                <c:pt idx="834">
                  <c:v>3.3004569962263399E-3</c:v>
                </c:pt>
                <c:pt idx="835">
                  <c:v>2.9487101316919402E-4</c:v>
                </c:pt>
                <c:pt idx="836">
                  <c:v>-1.13037561114647E-2</c:v>
                </c:pt>
                <c:pt idx="837">
                  <c:v>5.0396728076172199E-3</c:v>
                </c:pt>
                <c:pt idx="838">
                  <c:v>1.55824702551861E-4</c:v>
                </c:pt>
                <c:pt idx="839">
                  <c:v>1.6262547567990299E-2</c:v>
                </c:pt>
                <c:pt idx="840">
                  <c:v>-4.2060161499982401E-4</c:v>
                </c:pt>
                <c:pt idx="841">
                  <c:v>-1.83865032457848E-3</c:v>
                </c:pt>
                <c:pt idx="842">
                  <c:v>5.5847689767838998E-3</c:v>
                </c:pt>
                <c:pt idx="843">
                  <c:v>6.5735853667514303E-3</c:v>
                </c:pt>
                <c:pt idx="844">
                  <c:v>4.3959123835568704E-3</c:v>
                </c:pt>
                <c:pt idx="845">
                  <c:v>3.2836080727147399E-4</c:v>
                </c:pt>
                <c:pt idx="846">
                  <c:v>-8.7774911765066302E-4</c:v>
                </c:pt>
                <c:pt idx="847">
                  <c:v>-6.4064665305301402E-3</c:v>
                </c:pt>
                <c:pt idx="848">
                  <c:v>-3.7813217888834299E-4</c:v>
                </c:pt>
                <c:pt idx="849">
                  <c:v>1.36263534587642E-4</c:v>
                </c:pt>
                <c:pt idx="850">
                  <c:v>8.7780312721493104E-3</c:v>
                </c:pt>
                <c:pt idx="851">
                  <c:v>4.3409084032825299E-3</c:v>
                </c:pt>
                <c:pt idx="852">
                  <c:v>-2.04186127603835E-3</c:v>
                </c:pt>
                <c:pt idx="853">
                  <c:v>6.3109401913092498E-3</c:v>
                </c:pt>
                <c:pt idx="854">
                  <c:v>-3.3524464527288902E-3</c:v>
                </c:pt>
                <c:pt idx="855">
                  <c:v>1.04528619472368E-2</c:v>
                </c:pt>
                <c:pt idx="856">
                  <c:v>-1.20481332369409E-2</c:v>
                </c:pt>
                <c:pt idx="857">
                  <c:v>2.7827312669504401E-3</c:v>
                </c:pt>
                <c:pt idx="858">
                  <c:v>-9.1451767681860799E-4</c:v>
                </c:pt>
                <c:pt idx="859">
                  <c:v>9.6157633089034907E-3</c:v>
                </c:pt>
                <c:pt idx="860">
                  <c:v>9.9900930750864095E-3</c:v>
                </c:pt>
                <c:pt idx="861">
                  <c:v>1.72860847448608E-4</c:v>
                </c:pt>
                <c:pt idx="862">
                  <c:v>-9.8474612318046701E-4</c:v>
                </c:pt>
                <c:pt idx="863">
                  <c:v>2.1732247537609999E-3</c:v>
                </c:pt>
                <c:pt idx="864">
                  <c:v>3.0797566260183499E-3</c:v>
                </c:pt>
                <c:pt idx="865">
                  <c:v>7.6132474175960097E-4</c:v>
                </c:pt>
                <c:pt idx="866">
                  <c:v>-5.2075999687008498E-3</c:v>
                </c:pt>
                <c:pt idx="867">
                  <c:v>4.7811888913341698E-5</c:v>
                </c:pt>
                <c:pt idx="868">
                  <c:v>-6.0455699286462398E-4</c:v>
                </c:pt>
                <c:pt idx="869">
                  <c:v>1.8710422279640301E-3</c:v>
                </c:pt>
                <c:pt idx="870">
                  <c:v>1.64801737862079E-3</c:v>
                </c:pt>
                <c:pt idx="871">
                  <c:v>-9.2737108991200294E-3</c:v>
                </c:pt>
                <c:pt idx="872">
                  <c:v>-5.0759446457705601E-3</c:v>
                </c:pt>
                <c:pt idx="873">
                  <c:v>-2.33731460807293E-4</c:v>
                </c:pt>
                <c:pt idx="874">
                  <c:v>-5.9545830446672597E-3</c:v>
                </c:pt>
                <c:pt idx="875">
                  <c:v>-2.38922412302357E-4</c:v>
                </c:pt>
                <c:pt idx="876">
                  <c:v>3.1696056255198501E-3</c:v>
                </c:pt>
                <c:pt idx="877">
                  <c:v>2.51063183412268E-4</c:v>
                </c:pt>
                <c:pt idx="878">
                  <c:v>1.24063883107314E-2</c:v>
                </c:pt>
                <c:pt idx="879">
                  <c:v>-9.6075554928176498E-3</c:v>
                </c:pt>
                <c:pt idx="880">
                  <c:v>-1.6955023208444799E-4</c:v>
                </c:pt>
                <c:pt idx="881">
                  <c:v>-8.5143749616302892E-3</c:v>
                </c:pt>
                <c:pt idx="882">
                  <c:v>3.2496705866857799E-3</c:v>
                </c:pt>
                <c:pt idx="883">
                  <c:v>-9.4558869991757406E-3</c:v>
                </c:pt>
                <c:pt idx="884">
                  <c:v>2.05136220938088E-4</c:v>
                </c:pt>
                <c:pt idx="885">
                  <c:v>-3.7136112860127399E-3</c:v>
                </c:pt>
                <c:pt idx="886">
                  <c:v>6.0014450623727096E-3</c:v>
                </c:pt>
                <c:pt idx="887">
                  <c:v>-6.9587411095820603E-4</c:v>
                </c:pt>
                <c:pt idx="888">
                  <c:v>1.35886283835702E-2</c:v>
                </c:pt>
                <c:pt idx="889">
                  <c:v>6.9505391897537296E-3</c:v>
                </c:pt>
                <c:pt idx="890">
                  <c:v>-2.1049408780701199E-4</c:v>
                </c:pt>
                <c:pt idx="891">
                  <c:v>4.2777137484011499E-3</c:v>
                </c:pt>
                <c:pt idx="892">
                  <c:v>-2.5023715036298101E-4</c:v>
                </c:pt>
                <c:pt idx="893">
                  <c:v>1.1295693348150899E-3</c:v>
                </c:pt>
                <c:pt idx="894">
                  <c:v>2.8207287425610099E-3</c:v>
                </c:pt>
                <c:pt idx="895">
                  <c:v>-2.9160017713148198E-3</c:v>
                </c:pt>
                <c:pt idx="896">
                  <c:v>1.6284381195461901E-3</c:v>
                </c:pt>
                <c:pt idx="897">
                  <c:v>1.2886294463136201E-3</c:v>
                </c:pt>
                <c:pt idx="898">
                  <c:v>3.30399118878681E-3</c:v>
                </c:pt>
                <c:pt idx="899">
                  <c:v>-3.81700793610031E-3</c:v>
                </c:pt>
                <c:pt idx="900">
                  <c:v>-1.80050982836035E-3</c:v>
                </c:pt>
                <c:pt idx="901">
                  <c:v>-1.8423761246134901E-3</c:v>
                </c:pt>
                <c:pt idx="902">
                  <c:v>3.12809781059887E-3</c:v>
                </c:pt>
                <c:pt idx="903">
                  <c:v>-3.26327469941906E-3</c:v>
                </c:pt>
                <c:pt idx="904">
                  <c:v>1.9304562112265799E-3</c:v>
                </c:pt>
                <c:pt idx="905">
                  <c:v>2.70843735429455E-3</c:v>
                </c:pt>
                <c:pt idx="906">
                  <c:v>-1.65295233294885E-3</c:v>
                </c:pt>
                <c:pt idx="907">
                  <c:v>1.3275511311332399E-2</c:v>
                </c:pt>
                <c:pt idx="908">
                  <c:v>-3.6580777234719301E-2</c:v>
                </c:pt>
                <c:pt idx="909">
                  <c:v>-6.0874164205443199E-3</c:v>
                </c:pt>
                <c:pt idx="910">
                  <c:v>1.76141579169895E-2</c:v>
                </c:pt>
                <c:pt idx="911">
                  <c:v>1.68892167524522E-2</c:v>
                </c:pt>
                <c:pt idx="912">
                  <c:v>1.34738214002876E-2</c:v>
                </c:pt>
                <c:pt idx="913">
                  <c:v>1.9467806929598401E-3</c:v>
                </c:pt>
                <c:pt idx="914">
                  <c:v>-1.7177688958571701E-3</c:v>
                </c:pt>
                <c:pt idx="915">
                  <c:v>5.33871973902607E-3</c:v>
                </c:pt>
                <c:pt idx="916">
                  <c:v>-8.7192063899741801E-4</c:v>
                </c:pt>
                <c:pt idx="917">
                  <c:v>1.51381858666239E-2</c:v>
                </c:pt>
                <c:pt idx="918">
                  <c:v>1.13427152893442E-3</c:v>
                </c:pt>
                <c:pt idx="919">
                  <c:v>6.9848510963644401E-3</c:v>
                </c:pt>
                <c:pt idx="920">
                  <c:v>1.3474052016275399E-4</c:v>
                </c:pt>
                <c:pt idx="921">
                  <c:v>5.2453910425336097E-3</c:v>
                </c:pt>
                <c:pt idx="922">
                  <c:v>-9.2937454238768301E-4</c:v>
                </c:pt>
                <c:pt idx="923">
                  <c:v>7.9316895953444096E-4</c:v>
                </c:pt>
                <c:pt idx="924">
                  <c:v>-1.43626761430701E-3</c:v>
                </c:pt>
                <c:pt idx="925">
                  <c:v>4.26121286737013E-3</c:v>
                </c:pt>
                <c:pt idx="926">
                  <c:v>-3.6190247858399701E-3</c:v>
                </c:pt>
                <c:pt idx="927">
                  <c:v>4.5435772372509099E-3</c:v>
                </c:pt>
                <c:pt idx="928">
                  <c:v>-1.005332087801E-3</c:v>
                </c:pt>
                <c:pt idx="929">
                  <c:v>3.22754667759328E-4</c:v>
                </c:pt>
                <c:pt idx="930">
                  <c:v>-1.1993285198676801E-3</c:v>
                </c:pt>
                <c:pt idx="931">
                  <c:v>1.60492950624527E-3</c:v>
                </c:pt>
                <c:pt idx="932">
                  <c:v>1.6299621902952401E-3</c:v>
                </c:pt>
                <c:pt idx="933">
                  <c:v>-4.2352990202211002E-4</c:v>
                </c:pt>
                <c:pt idx="934">
                  <c:v>-6.3819139077918698E-3</c:v>
                </c:pt>
                <c:pt idx="935">
                  <c:v>3.1290382452996901E-3</c:v>
                </c:pt>
                <c:pt idx="936">
                  <c:v>2.12567352303577E-4</c:v>
                </c:pt>
                <c:pt idx="937">
                  <c:v>8.5666436043246308E-3</c:v>
                </c:pt>
                <c:pt idx="938">
                  <c:v>-3.02491450168239E-4</c:v>
                </c:pt>
                <c:pt idx="939">
                  <c:v>3.8967320664632E-4</c:v>
                </c:pt>
                <c:pt idx="940">
                  <c:v>-2.8687970506289301E-3</c:v>
                </c:pt>
                <c:pt idx="941">
                  <c:v>4.7233927423996304E-3</c:v>
                </c:pt>
                <c:pt idx="942">
                  <c:v>-7.9636787248911695E-4</c:v>
                </c:pt>
                <c:pt idx="943">
                  <c:v>9.2969441335054195E-4</c:v>
                </c:pt>
                <c:pt idx="944">
                  <c:v>-5.4941419708265998E-3</c:v>
                </c:pt>
                <c:pt idx="945">
                  <c:v>1.86681459692377E-3</c:v>
                </c:pt>
                <c:pt idx="946">
                  <c:v>2.19717934058959E-3</c:v>
                </c:pt>
                <c:pt idx="947">
                  <c:v>-1.4413542987100601E-3</c:v>
                </c:pt>
                <c:pt idx="948">
                  <c:v>-1.8779300212041E-4</c:v>
                </c:pt>
                <c:pt idx="949">
                  <c:v>1.9498626169790101E-3</c:v>
                </c:pt>
                <c:pt idx="950">
                  <c:v>-5.2540729805714802E-3</c:v>
                </c:pt>
                <c:pt idx="951">
                  <c:v>-1.3661738453380301E-3</c:v>
                </c:pt>
                <c:pt idx="952">
                  <c:v>-1.58009573334648E-3</c:v>
                </c:pt>
                <c:pt idx="953">
                  <c:v>1.7381667280533899E-3</c:v>
                </c:pt>
                <c:pt idx="954">
                  <c:v>-1.9556990050680501E-3</c:v>
                </c:pt>
                <c:pt idx="955">
                  <c:v>-2.3786147623904102E-3</c:v>
                </c:pt>
                <c:pt idx="956">
                  <c:v>-4.1457364561137801E-5</c:v>
                </c:pt>
                <c:pt idx="957">
                  <c:v>4.1923000419618502E-3</c:v>
                </c:pt>
                <c:pt idx="958">
                  <c:v>7.4431058584269996E-4</c:v>
                </c:pt>
                <c:pt idx="959">
                  <c:v>-1.4636466783063699E-4</c:v>
                </c:pt>
                <c:pt idx="960">
                  <c:v>-2.22555078054307E-3</c:v>
                </c:pt>
                <c:pt idx="961">
                  <c:v>-2.48277475630783E-2</c:v>
                </c:pt>
                <c:pt idx="962">
                  <c:v>4.8567988926726596E-3</c:v>
                </c:pt>
                <c:pt idx="963">
                  <c:v>-1.4941739368126801E-2</c:v>
                </c:pt>
                <c:pt idx="964">
                  <c:v>-5.8784940521235899E-4</c:v>
                </c:pt>
                <c:pt idx="965">
                  <c:v>1.2520879649700501E-3</c:v>
                </c:pt>
                <c:pt idx="966">
                  <c:v>2.9914370338637901E-4</c:v>
                </c:pt>
                <c:pt idx="967">
                  <c:v>1.08579507223061E-2</c:v>
                </c:pt>
                <c:pt idx="968">
                  <c:v>6.4788374909876198E-3</c:v>
                </c:pt>
                <c:pt idx="969">
                  <c:v>-5.7532972898826102E-3</c:v>
                </c:pt>
                <c:pt idx="970">
                  <c:v>-2.87497422997762E-3</c:v>
                </c:pt>
                <c:pt idx="971">
                  <c:v>6.4235723182359096E-3</c:v>
                </c:pt>
                <c:pt idx="972">
                  <c:v>5.2824909853757098E-3</c:v>
                </c:pt>
                <c:pt idx="973">
                  <c:v>-9.3650192835159594E-3</c:v>
                </c:pt>
                <c:pt idx="974">
                  <c:v>7.93632910308705E-3</c:v>
                </c:pt>
                <c:pt idx="975">
                  <c:v>-2.1283823793456701E-4</c:v>
                </c:pt>
                <c:pt idx="976">
                  <c:v>-1.25246091783106E-2</c:v>
                </c:pt>
                <c:pt idx="977">
                  <c:v>1.1459550215575599E-3</c:v>
                </c:pt>
                <c:pt idx="978">
                  <c:v>-3.10413126470299E-3</c:v>
                </c:pt>
                <c:pt idx="979">
                  <c:v>2.0161621250175599E-4</c:v>
                </c:pt>
                <c:pt idx="980">
                  <c:v>-1.01420908954346E-3</c:v>
                </c:pt>
                <c:pt idx="981">
                  <c:v>6.1414599634068102E-3</c:v>
                </c:pt>
                <c:pt idx="982">
                  <c:v>2.1895995806570298E-3</c:v>
                </c:pt>
                <c:pt idx="983">
                  <c:v>-1.3766939590792401E-3</c:v>
                </c:pt>
                <c:pt idx="984">
                  <c:v>-8.4063047335106901E-5</c:v>
                </c:pt>
                <c:pt idx="985">
                  <c:v>1.5795057615157499E-3</c:v>
                </c:pt>
                <c:pt idx="986">
                  <c:v>-3.80488014013246E-3</c:v>
                </c:pt>
                <c:pt idx="987">
                  <c:v>-1.74193697887281E-3</c:v>
                </c:pt>
                <c:pt idx="988">
                  <c:v>-2.9912461712177699E-3</c:v>
                </c:pt>
                <c:pt idx="989">
                  <c:v>-3.11308049369093E-3</c:v>
                </c:pt>
                <c:pt idx="990">
                  <c:v>-4.0759762013745297E-5</c:v>
                </c:pt>
                <c:pt idx="991">
                  <c:v>-6.81005116629605E-3</c:v>
                </c:pt>
                <c:pt idx="992">
                  <c:v>-6.5468703977364399E-3</c:v>
                </c:pt>
                <c:pt idx="993">
                  <c:v>-4.4331988718818299E-3</c:v>
                </c:pt>
                <c:pt idx="994">
                  <c:v>-1.66752956816257E-3</c:v>
                </c:pt>
                <c:pt idx="995">
                  <c:v>7.3267192609872698E-3</c:v>
                </c:pt>
                <c:pt idx="996">
                  <c:v>3.7648601743320198E-3</c:v>
                </c:pt>
                <c:pt idx="997">
                  <c:v>1.1016142751234101E-2</c:v>
                </c:pt>
                <c:pt idx="998">
                  <c:v>1.9488592414451801E-3</c:v>
                </c:pt>
                <c:pt idx="999">
                  <c:v>-1.39891479970045E-3</c:v>
                </c:pt>
                <c:pt idx="1000">
                  <c:v>-3.8503151525747503E-5</c:v>
                </c:pt>
                <c:pt idx="1001">
                  <c:v>7.4529817276226202E-3</c:v>
                </c:pt>
                <c:pt idx="1002">
                  <c:v>-1.5835388740046499E-3</c:v>
                </c:pt>
                <c:pt idx="1003">
                  <c:v>4.6653888648148104E-3</c:v>
                </c:pt>
                <c:pt idx="1004">
                  <c:v>-2.38955302737629E-3</c:v>
                </c:pt>
                <c:pt idx="1005">
                  <c:v>2.4778961372022802E-3</c:v>
                </c:pt>
                <c:pt idx="1006">
                  <c:v>2.1630866034014701E-3</c:v>
                </c:pt>
                <c:pt idx="1007">
                  <c:v>8.0768484718235598E-4</c:v>
                </c:pt>
                <c:pt idx="1008">
                  <c:v>1.9533441018525599E-3</c:v>
                </c:pt>
                <c:pt idx="1009">
                  <c:v>-1.75611060897018E-3</c:v>
                </c:pt>
                <c:pt idx="1010">
                  <c:v>1.3344289127455401E-3</c:v>
                </c:pt>
                <c:pt idx="1011">
                  <c:v>-2.6569970689346301E-3</c:v>
                </c:pt>
                <c:pt idx="1012">
                  <c:v>-3.5217319747589599E-3</c:v>
                </c:pt>
                <c:pt idx="1013">
                  <c:v>3.9698565212919801E-4</c:v>
                </c:pt>
                <c:pt idx="1014">
                  <c:v>1.93480745612694E-3</c:v>
                </c:pt>
                <c:pt idx="1015">
                  <c:v>3.4050755798857401E-3</c:v>
                </c:pt>
                <c:pt idx="1016">
                  <c:v>1.3077306345682001E-2</c:v>
                </c:pt>
                <c:pt idx="1017">
                  <c:v>2.15708467299043E-3</c:v>
                </c:pt>
                <c:pt idx="1018">
                  <c:v>5.9213794812155197E-3</c:v>
                </c:pt>
                <c:pt idx="1019">
                  <c:v>-3.7935067237030801E-4</c:v>
                </c:pt>
                <c:pt idx="1020">
                  <c:v>6.5184787900044797E-3</c:v>
                </c:pt>
                <c:pt idx="1021">
                  <c:v>-8.1503213600785298E-3</c:v>
                </c:pt>
                <c:pt idx="1022">
                  <c:v>3.8757077378476601E-3</c:v>
                </c:pt>
                <c:pt idx="1023">
                  <c:v>-1.75217407275833E-3</c:v>
                </c:pt>
                <c:pt idx="1024">
                  <c:v>6.5773001328380898E-4</c:v>
                </c:pt>
                <c:pt idx="1025">
                  <c:v>3.6309210492785501E-3</c:v>
                </c:pt>
                <c:pt idx="1026">
                  <c:v>-2.4603512457385701E-3</c:v>
                </c:pt>
                <c:pt idx="1027">
                  <c:v>-1.8647241237848299E-3</c:v>
                </c:pt>
                <c:pt idx="1028">
                  <c:v>1.25089800277104E-3</c:v>
                </c:pt>
                <c:pt idx="1029">
                  <c:v>5.6147945245947899E-4</c:v>
                </c:pt>
                <c:pt idx="1030">
                  <c:v>-8.3916576362483997E-3</c:v>
                </c:pt>
                <c:pt idx="1031">
                  <c:v>-2.93386797031514E-4</c:v>
                </c:pt>
                <c:pt idx="1032">
                  <c:v>-4.6478652506068401E-3</c:v>
                </c:pt>
                <c:pt idx="1033">
                  <c:v>2.11269176170198E-3</c:v>
                </c:pt>
                <c:pt idx="1034">
                  <c:v>5.7059983723568497E-3</c:v>
                </c:pt>
                <c:pt idx="1035">
                  <c:v>-7.7096760248118496E-4</c:v>
                </c:pt>
                <c:pt idx="1036">
                  <c:v>3.5107977582784699E-3</c:v>
                </c:pt>
                <c:pt idx="1037">
                  <c:v>-1.1849570026755301E-3</c:v>
                </c:pt>
                <c:pt idx="1038">
                  <c:v>0</c:v>
                </c:pt>
                <c:pt idx="1039">
                  <c:v>2.8255693040190599E-3</c:v>
                </c:pt>
                <c:pt idx="1040">
                  <c:v>-2.1470565426564801E-3</c:v>
                </c:pt>
                <c:pt idx="1041">
                  <c:v>1.8481528138047101E-3</c:v>
                </c:pt>
                <c:pt idx="1042">
                  <c:v>-7.4297857891458103E-4</c:v>
                </c:pt>
                <c:pt idx="1043">
                  <c:v>1.7622003864136799E-3</c:v>
                </c:pt>
                <c:pt idx="1044">
                  <c:v>-3.6158590231882902E-3</c:v>
                </c:pt>
                <c:pt idx="1045">
                  <c:v>3.3605323797867002E-3</c:v>
                </c:pt>
                <c:pt idx="1046">
                  <c:v>-8.9790076432165E-4</c:v>
                </c:pt>
                <c:pt idx="1047">
                  <c:v>6.5430889919334996E-3</c:v>
                </c:pt>
                <c:pt idx="1048">
                  <c:v>7.9940317900096293E-3</c:v>
                </c:pt>
                <c:pt idx="1049">
                  <c:v>-7.3557418361087999E-4</c:v>
                </c:pt>
                <c:pt idx="1050">
                  <c:v>4.0269041074426999E-5</c:v>
                </c:pt>
                <c:pt idx="1051">
                  <c:v>-7.0588569248825105E-4</c:v>
                </c:pt>
                <c:pt idx="1052">
                  <c:v>2.2679495216750299E-4</c:v>
                </c:pt>
                <c:pt idx="1053">
                  <c:v>6.9315026479685601E-4</c:v>
                </c:pt>
                <c:pt idx="1054">
                  <c:v>5.7359789123306998E-3</c:v>
                </c:pt>
                <c:pt idx="1055">
                  <c:v>3.5597154352584302E-3</c:v>
                </c:pt>
                <c:pt idx="1056">
                  <c:v>1.7440585827002901E-3</c:v>
                </c:pt>
                <c:pt idx="1057">
                  <c:v>3.9992937743571801E-3</c:v>
                </c:pt>
                <c:pt idx="1058">
                  <c:v>4.97992208705016E-3</c:v>
                </c:pt>
                <c:pt idx="1059">
                  <c:v>-8.6447912002951804E-4</c:v>
                </c:pt>
                <c:pt idx="1060">
                  <c:v>1.6771742275309099E-3</c:v>
                </c:pt>
                <c:pt idx="1061">
                  <c:v>1.50746554525893E-3</c:v>
                </c:pt>
                <c:pt idx="1062">
                  <c:v>-1.08286462085099E-3</c:v>
                </c:pt>
                <c:pt idx="1063">
                  <c:v>4.1890311468295599E-4</c:v>
                </c:pt>
                <c:pt idx="1064">
                  <c:v>1.4922378935534699E-3</c:v>
                </c:pt>
                <c:pt idx="1065">
                  <c:v>3.3916746468470898E-4</c:v>
                </c:pt>
                <c:pt idx="1066">
                  <c:v>-2.5816606675474201E-3</c:v>
                </c:pt>
                <c:pt idx="1067">
                  <c:v>1.3581181939563799E-2</c:v>
                </c:pt>
                <c:pt idx="1068">
                  <c:v>-5.8771004764202996E-3</c:v>
                </c:pt>
                <c:pt idx="1069">
                  <c:v>5.0366839538305201E-4</c:v>
                </c:pt>
                <c:pt idx="1070">
                  <c:v>-1.0941994191391801E-3</c:v>
                </c:pt>
                <c:pt idx="1071">
                  <c:v>-2.91755587775886E-3</c:v>
                </c:pt>
                <c:pt idx="1072">
                  <c:v>-2.2868650550458701E-3</c:v>
                </c:pt>
                <c:pt idx="1073">
                  <c:v>7.9951779378723605E-4</c:v>
                </c:pt>
                <c:pt idx="1074">
                  <c:v>3.2633480993077501E-3</c:v>
                </c:pt>
                <c:pt idx="1075">
                  <c:v>1.2220637422044801E-4</c:v>
                </c:pt>
                <c:pt idx="1076">
                  <c:v>-3.3847406821550302E-3</c:v>
                </c:pt>
                <c:pt idx="1077">
                  <c:v>8.3398543883171292E-3</c:v>
                </c:pt>
                <c:pt idx="1078">
                  <c:v>-1.62798149511524E-3</c:v>
                </c:pt>
                <c:pt idx="1079">
                  <c:v>-1.3152284741446199E-3</c:v>
                </c:pt>
                <c:pt idx="1080">
                  <c:v>-6.7063457896740302E-4</c:v>
                </c:pt>
                <c:pt idx="1081">
                  <c:v>-1.24856152659536E-2</c:v>
                </c:pt>
                <c:pt idx="1082">
                  <c:v>1.8881319714754499E-3</c:v>
                </c:pt>
                <c:pt idx="1083">
                  <c:v>-1.0608362855032999E-3</c:v>
                </c:pt>
                <c:pt idx="1084">
                  <c:v>-8.4436053238891101E-4</c:v>
                </c:pt>
                <c:pt idx="1085">
                  <c:v>-3.4005115098416897E-4</c:v>
                </c:pt>
                <c:pt idx="1086">
                  <c:v>7.2253173808166397E-3</c:v>
                </c:pt>
                <c:pt idx="1087">
                  <c:v>1.0848148191858599E-3</c:v>
                </c:pt>
                <c:pt idx="1088">
                  <c:v>2.9307365363928899E-3</c:v>
                </c:pt>
                <c:pt idx="1089">
                  <c:v>-2.2575567952728302E-3</c:v>
                </c:pt>
                <c:pt idx="1090">
                  <c:v>-8.2872753852755005E-4</c:v>
                </c:pt>
                <c:pt idx="1091">
                  <c:v>1.92763368424177E-3</c:v>
                </c:pt>
                <c:pt idx="1092">
                  <c:v>-8.2749318857336103E-4</c:v>
                </c:pt>
                <c:pt idx="1093">
                  <c:v>2.2916800189689101E-4</c:v>
                </c:pt>
                <c:pt idx="1094">
                  <c:v>-1.4349580253541E-3</c:v>
                </c:pt>
                <c:pt idx="1095">
                  <c:v>-3.7669958202624699E-3</c:v>
                </c:pt>
                <c:pt idx="1096">
                  <c:v>-6.8380284760691003E-3</c:v>
                </c:pt>
                <c:pt idx="1097">
                  <c:v>2.1441101420114198E-3</c:v>
                </c:pt>
                <c:pt idx="1098">
                  <c:v>-2.9075736718455298E-3</c:v>
                </c:pt>
                <c:pt idx="1099">
                  <c:v>-1.7178170006366001E-3</c:v>
                </c:pt>
                <c:pt idx="1100">
                  <c:v>7.52877964253852E-3</c:v>
                </c:pt>
                <c:pt idx="1101">
                  <c:v>-3.0396258521456199E-3</c:v>
                </c:pt>
                <c:pt idx="1102">
                  <c:v>3.5939175912790898E-3</c:v>
                </c:pt>
                <c:pt idx="1103">
                  <c:v>6.07212810606211E-3</c:v>
                </c:pt>
                <c:pt idx="1104">
                  <c:v>-4.8575605114247199E-4</c:v>
                </c:pt>
                <c:pt idx="1105">
                  <c:v>5.5273837202107399E-4</c:v>
                </c:pt>
                <c:pt idx="1106">
                  <c:v>-1.91495081533293E-3</c:v>
                </c:pt>
                <c:pt idx="1107">
                  <c:v>7.2978690127949804E-4</c:v>
                </c:pt>
                <c:pt idx="1108">
                  <c:v>-1.27215299729575E-3</c:v>
                </c:pt>
                <c:pt idx="1109">
                  <c:v>5.8187604333453295E-4</c:v>
                </c:pt>
                <c:pt idx="1110">
                  <c:v>4.0803513003330903E-3</c:v>
                </c:pt>
                <c:pt idx="1111">
                  <c:v>1.25034645031253E-5</c:v>
                </c:pt>
                <c:pt idx="1112">
                  <c:v>-1.0257908036239299E-3</c:v>
                </c:pt>
                <c:pt idx="1113">
                  <c:v>1.12997895919189E-3</c:v>
                </c:pt>
                <c:pt idx="1114">
                  <c:v>-2.1651757390083498E-3</c:v>
                </c:pt>
                <c:pt idx="1115">
                  <c:v>-1.47951896657206E-3</c:v>
                </c:pt>
                <c:pt idx="1116">
                  <c:v>1.5883576674913899E-3</c:v>
                </c:pt>
                <c:pt idx="1117">
                  <c:v>-6.8707203842168104E-4</c:v>
                </c:pt>
                <c:pt idx="1118">
                  <c:v>-1.83455131436863E-2</c:v>
                </c:pt>
                <c:pt idx="1119">
                  <c:v>3.6800634407031301E-3</c:v>
                </c:pt>
                <c:pt idx="1120">
                  <c:v>6.7446990247324997E-3</c:v>
                </c:pt>
                <c:pt idx="1121">
                  <c:v>1.7156156457376001E-3</c:v>
                </c:pt>
                <c:pt idx="1122">
                  <c:v>1.8362259042573701E-3</c:v>
                </c:pt>
                <c:pt idx="1123">
                  <c:v>2.4860459084413101E-3</c:v>
                </c:pt>
                <c:pt idx="1124">
                  <c:v>4.4320390592464901E-3</c:v>
                </c:pt>
                <c:pt idx="1125">
                  <c:v>3.1050179408999599E-4</c:v>
                </c:pt>
                <c:pt idx="1126">
                  <c:v>-3.3308345968910202E-4</c:v>
                </c:pt>
                <c:pt idx="1127">
                  <c:v>7.5425917183000596E-3</c:v>
                </c:pt>
                <c:pt idx="1128">
                  <c:v>3.7008707032855398E-3</c:v>
                </c:pt>
                <c:pt idx="1129">
                  <c:v>-4.0613973357854201E-4</c:v>
                </c:pt>
                <c:pt idx="1130">
                  <c:v>-2.7829007381501201E-3</c:v>
                </c:pt>
                <c:pt idx="1131">
                  <c:v>1.5671051049044799E-3</c:v>
                </c:pt>
                <c:pt idx="1132">
                  <c:v>2.6710883611008498E-4</c:v>
                </c:pt>
                <c:pt idx="1133">
                  <c:v>-8.3032584781852299E-4</c:v>
                </c:pt>
                <c:pt idx="1134">
                  <c:v>-3.2639674346107001E-4</c:v>
                </c:pt>
                <c:pt idx="1135">
                  <c:v>4.5012746082839401E-3</c:v>
                </c:pt>
                <c:pt idx="1136">
                  <c:v>-9.9625490224443608E-4</c:v>
                </c:pt>
                <c:pt idx="1137">
                  <c:v>-2.24212578375531E-3</c:v>
                </c:pt>
                <c:pt idx="1138">
                  <c:v>2.8362322694394301E-4</c:v>
                </c:pt>
                <c:pt idx="1139">
                  <c:v>2.7708529975188599E-3</c:v>
                </c:pt>
                <c:pt idx="1140">
                  <c:v>-6.7191883898731104E-3</c:v>
                </c:pt>
                <c:pt idx="1141">
                  <c:v>-5.8284627643293203E-4</c:v>
                </c:pt>
                <c:pt idx="1142">
                  <c:v>-4.5584186772818001E-4</c:v>
                </c:pt>
                <c:pt idx="1143">
                  <c:v>1.55967852993048E-3</c:v>
                </c:pt>
                <c:pt idx="1144">
                  <c:v>1.0524797946394E-4</c:v>
                </c:pt>
                <c:pt idx="1145">
                  <c:v>-8.1055101118561994E-3</c:v>
                </c:pt>
                <c:pt idx="1146">
                  <c:v>8.7694772165970592E-3</c:v>
                </c:pt>
                <c:pt idx="1147">
                  <c:v>-8.6372206717718301E-3</c:v>
                </c:pt>
                <c:pt idx="1148">
                  <c:v>1.5320736987974801E-3</c:v>
                </c:pt>
                <c:pt idx="1149">
                  <c:v>7.6937589713242899E-4</c:v>
                </c:pt>
                <c:pt idx="1150">
                  <c:v>7.2610599919230203E-4</c:v>
                </c:pt>
                <c:pt idx="1151">
                  <c:v>-9.4129712485487398E-3</c:v>
                </c:pt>
                <c:pt idx="1152">
                  <c:v>6.3827407569568501E-3</c:v>
                </c:pt>
                <c:pt idx="1153">
                  <c:v>3.0911202579516701E-4</c:v>
                </c:pt>
                <c:pt idx="1154">
                  <c:v>-7.8302730584169197E-4</c:v>
                </c:pt>
                <c:pt idx="1155">
                  <c:v>7.2790630263669404E-3</c:v>
                </c:pt>
                <c:pt idx="1156">
                  <c:v>1.87279755745009E-3</c:v>
                </c:pt>
                <c:pt idx="1157">
                  <c:v>4.66264014414303E-3</c:v>
                </c:pt>
                <c:pt idx="1158">
                  <c:v>-1.76208707055651E-5</c:v>
                </c:pt>
                <c:pt idx="1159">
                  <c:v>5.9759135880759102E-4</c:v>
                </c:pt>
                <c:pt idx="1160">
                  <c:v>5.35827029207091E-3</c:v>
                </c:pt>
                <c:pt idx="1161">
                  <c:v>-1.5361976712352499E-4</c:v>
                </c:pt>
                <c:pt idx="1162">
                  <c:v>-3.6797486863831999E-4</c:v>
                </c:pt>
                <c:pt idx="1163">
                  <c:v>-3.5474987077721402E-4</c:v>
                </c:pt>
                <c:pt idx="1164">
                  <c:v>2.9189192431246002E-3</c:v>
                </c:pt>
                <c:pt idx="1165">
                  <c:v>2.8254516874271803E-4</c:v>
                </c:pt>
                <c:pt idx="1166">
                  <c:v>-9.7309854748828196E-4</c:v>
                </c:pt>
                <c:pt idx="1167">
                  <c:v>-1.3420867417742201E-3</c:v>
                </c:pt>
                <c:pt idx="1168">
                  <c:v>-2.42797032424581E-4</c:v>
                </c:pt>
                <c:pt idx="1169">
                  <c:v>2.4461011054493901E-3</c:v>
                </c:pt>
                <c:pt idx="1170">
                  <c:v>4.9253925160855697E-4</c:v>
                </c:pt>
                <c:pt idx="1171">
                  <c:v>-2.18597869148765E-3</c:v>
                </c:pt>
                <c:pt idx="1172">
                  <c:v>1.88725432304607E-3</c:v>
                </c:pt>
                <c:pt idx="1173">
                  <c:v>5.4863720446121297E-4</c:v>
                </c:pt>
                <c:pt idx="1174">
                  <c:v>-2.41735609047731E-3</c:v>
                </c:pt>
                <c:pt idx="1175">
                  <c:v>-3.6371425392981203E-4</c:v>
                </c:pt>
                <c:pt idx="1176">
                  <c:v>-1.4580194485227E-2</c:v>
                </c:pt>
                <c:pt idx="1177">
                  <c:v>1.27471310602388E-3</c:v>
                </c:pt>
                <c:pt idx="1178">
                  <c:v>3.3312145345864201E-3</c:v>
                </c:pt>
                <c:pt idx="1179">
                  <c:v>-4.9894026935336103E-4</c:v>
                </c:pt>
                <c:pt idx="1180">
                  <c:v>1.4190955851406399E-3</c:v>
                </c:pt>
                <c:pt idx="1181">
                  <c:v>-1.55573029820101E-2</c:v>
                </c:pt>
                <c:pt idx="1182">
                  <c:v>-1.8370697733361601E-3</c:v>
                </c:pt>
                <c:pt idx="1183">
                  <c:v>3.87315862543885E-4</c:v>
                </c:pt>
                <c:pt idx="1184">
                  <c:v>9.89173953641319E-3</c:v>
                </c:pt>
                <c:pt idx="1185">
                  <c:v>-3.45958213350709E-3</c:v>
                </c:pt>
                <c:pt idx="1186">
                  <c:v>-2.0765887523938199E-3</c:v>
                </c:pt>
                <c:pt idx="1187">
                  <c:v>1.6714396704077101E-3</c:v>
                </c:pt>
                <c:pt idx="1188">
                  <c:v>1.62325818400589E-4</c:v>
                </c:pt>
                <c:pt idx="1189">
                  <c:v>8.4244280665693395E-4</c:v>
                </c:pt>
                <c:pt idx="1190">
                  <c:v>4.6045159851196803E-3</c:v>
                </c:pt>
                <c:pt idx="1191">
                  <c:v>5.7047488581956404E-3</c:v>
                </c:pt>
                <c:pt idx="1192">
                  <c:v>1.98051881559727E-3</c:v>
                </c:pt>
                <c:pt idx="1193">
                  <c:v>-1.89486964208616E-3</c:v>
                </c:pt>
                <c:pt idx="1194">
                  <c:v>3.1238663821462299E-3</c:v>
                </c:pt>
                <c:pt idx="1195">
                  <c:v>-1.7847581700066801E-4</c:v>
                </c:pt>
                <c:pt idx="1196">
                  <c:v>-1.48989275570548E-3</c:v>
                </c:pt>
                <c:pt idx="1197">
                  <c:v>3.5936347502806402E-3</c:v>
                </c:pt>
                <c:pt idx="1198">
                  <c:v>3.3583535924836699E-3</c:v>
                </c:pt>
                <c:pt idx="1199">
                  <c:v>7.5677951898545396E-4</c:v>
                </c:pt>
                <c:pt idx="1200">
                  <c:v>-1.1013239025146799E-3</c:v>
                </c:pt>
                <c:pt idx="1201">
                  <c:v>1.84553231520873E-3</c:v>
                </c:pt>
                <c:pt idx="1202">
                  <c:v>4.8493577159980199E-4</c:v>
                </c:pt>
                <c:pt idx="1203">
                  <c:v>1.10966537815024E-3</c:v>
                </c:pt>
                <c:pt idx="1204">
                  <c:v>6.3411163685643296E-4</c:v>
                </c:pt>
                <c:pt idx="1205">
                  <c:v>-3.0506088934585699E-3</c:v>
                </c:pt>
                <c:pt idx="1206">
                  <c:v>6.4763475664636797E-4</c:v>
                </c:pt>
                <c:pt idx="1207">
                  <c:v>-7.4149973497489199E-4</c:v>
                </c:pt>
                <c:pt idx="1208">
                  <c:v>7.2093721869792595E-5</c:v>
                </c:pt>
                <c:pt idx="1209">
                  <c:v>4.0768420216074699E-3</c:v>
                </c:pt>
                <c:pt idx="1210">
                  <c:v>1.2038828664962099E-3</c:v>
                </c:pt>
                <c:pt idx="1211">
                  <c:v>3.6982437735080601E-3</c:v>
                </c:pt>
                <c:pt idx="1212">
                  <c:v>1.00196529872581E-3</c:v>
                </c:pt>
                <c:pt idx="1213">
                  <c:v>2.3197540709582998E-3</c:v>
                </c:pt>
                <c:pt idx="1214">
                  <c:v>1.80184463581078E-3</c:v>
                </c:pt>
                <c:pt idx="1215">
                  <c:v>-1.6881541443297999E-3</c:v>
                </c:pt>
                <c:pt idx="1216">
                  <c:v>8.7772580623768804E-4</c:v>
                </c:pt>
                <c:pt idx="1217">
                  <c:v>5.8307797782643504E-4</c:v>
                </c:pt>
                <c:pt idx="1218">
                  <c:v>6.7226893288223496E-4</c:v>
                </c:pt>
                <c:pt idx="1219">
                  <c:v>7.4209767067105596E-4</c:v>
                </c:pt>
                <c:pt idx="1220">
                  <c:v>3.2790981212585998E-4</c:v>
                </c:pt>
                <c:pt idx="1221">
                  <c:v>5.1038494694015902E-3</c:v>
                </c:pt>
                <c:pt idx="1222">
                  <c:v>-1.32680095569376E-3</c:v>
                </c:pt>
                <c:pt idx="1223">
                  <c:v>1.61663887366759E-3</c:v>
                </c:pt>
                <c:pt idx="1224">
                  <c:v>-4.6739631114622697E-3</c:v>
                </c:pt>
                <c:pt idx="1225">
                  <c:v>1.2701392021270601E-3</c:v>
                </c:pt>
                <c:pt idx="1226">
                  <c:v>8.0405453538159206E-3</c:v>
                </c:pt>
                <c:pt idx="1227">
                  <c:v>-1.0658604190794199E-3</c:v>
                </c:pt>
                <c:pt idx="1228">
                  <c:v>9.44039509981504E-4</c:v>
                </c:pt>
                <c:pt idx="1229">
                  <c:v>1.5908062532808799E-3</c:v>
                </c:pt>
                <c:pt idx="1230">
                  <c:v>1.8995156292258501E-4</c:v>
                </c:pt>
                <c:pt idx="1231">
                  <c:v>3.09229321684626E-3</c:v>
                </c:pt>
                <c:pt idx="1232">
                  <c:v>4.2350769137076901E-4</c:v>
                </c:pt>
                <c:pt idx="1233">
                  <c:v>-1.8912456610798299E-4</c:v>
                </c:pt>
                <c:pt idx="1234">
                  <c:v>1.4426176364311101E-3</c:v>
                </c:pt>
                <c:pt idx="1235">
                  <c:v>-3.7690718494426301E-3</c:v>
                </c:pt>
                <c:pt idx="1236">
                  <c:v>-8.98020544506792E-4</c:v>
                </c:pt>
                <c:pt idx="1237">
                  <c:v>3.27711939240097E-4</c:v>
                </c:pt>
                <c:pt idx="1238">
                  <c:v>-2.3122919993494801E-3</c:v>
                </c:pt>
                <c:pt idx="1239">
                  <c:v>-5.5409989946132703E-3</c:v>
                </c:pt>
                <c:pt idx="1240">
                  <c:v>8.1627400224411704E-3</c:v>
                </c:pt>
                <c:pt idx="1241">
                  <c:v>-2.6294963926015301E-3</c:v>
                </c:pt>
                <c:pt idx="1242">
                  <c:v>4.2498311960262601E-4</c:v>
                </c:pt>
                <c:pt idx="1243">
                  <c:v>6.5197860056391303E-3</c:v>
                </c:pt>
                <c:pt idx="1244">
                  <c:v>-7.5056151295621999E-4</c:v>
                </c:pt>
                <c:pt idx="1245">
                  <c:v>1.0270221901141901E-3</c:v>
                </c:pt>
                <c:pt idx="1246">
                  <c:v>-1.2811052508779301E-4</c:v>
                </c:pt>
                <c:pt idx="1247">
                  <c:v>9.8002872957213896E-3</c:v>
                </c:pt>
                <c:pt idx="1248">
                  <c:v>-3.6930504444957201E-4</c:v>
                </c:pt>
                <c:pt idx="1249">
                  <c:v>8.1575831857880702E-3</c:v>
                </c:pt>
                <c:pt idx="1250">
                  <c:v>-2.0265423397496001E-3</c:v>
                </c:pt>
                <c:pt idx="1251">
                  <c:v>-3.50899812650704E-4</c:v>
                </c:pt>
                <c:pt idx="1252">
                  <c:v>-3.7464387216745599E-3</c:v>
                </c:pt>
                <c:pt idx="1253">
                  <c:v>-1.14093602515209E-4</c:v>
                </c:pt>
                <c:pt idx="1254">
                  <c:v>2.9280818451754799E-3</c:v>
                </c:pt>
                <c:pt idx="1255">
                  <c:v>5.4911946288446504E-3</c:v>
                </c:pt>
                <c:pt idx="1256">
                  <c:v>1.0656152643324099E-3</c:v>
                </c:pt>
                <c:pt idx="1257">
                  <c:v>1.5476797289272501E-3</c:v>
                </c:pt>
                <c:pt idx="1258">
                  <c:v>-4.7306532187143098E-4</c:v>
                </c:pt>
                <c:pt idx="1259">
                  <c:v>-4.07913473952882E-3</c:v>
                </c:pt>
                <c:pt idx="1260">
                  <c:v>8.9342951949163904E-3</c:v>
                </c:pt>
                <c:pt idx="1261">
                  <c:v>1.7828443827747301E-3</c:v>
                </c:pt>
                <c:pt idx="1262">
                  <c:v>-3.2355197885935399E-3</c:v>
                </c:pt>
                <c:pt idx="1263">
                  <c:v>-8.2824699924951802E-4</c:v>
                </c:pt>
                <c:pt idx="1264">
                  <c:v>1.9836615488507E-3</c:v>
                </c:pt>
                <c:pt idx="1265">
                  <c:v>-4.5827892849429599E-4</c:v>
                </c:pt>
                <c:pt idx="1266">
                  <c:v>-2.6473573646759301E-4</c:v>
                </c:pt>
                <c:pt idx="1267">
                  <c:v>7.9058462627016799E-4</c:v>
                </c:pt>
                <c:pt idx="1268">
                  <c:v>1.83234815222444E-3</c:v>
                </c:pt>
                <c:pt idx="1269">
                  <c:v>-5.1966579366681904E-3</c:v>
                </c:pt>
                <c:pt idx="1270">
                  <c:v>2.0672741654667402E-3</c:v>
                </c:pt>
                <c:pt idx="1271">
                  <c:v>6.3784333821309399E-3</c:v>
                </c:pt>
                <c:pt idx="1272">
                  <c:v>4.0205680372948204E-3</c:v>
                </c:pt>
                <c:pt idx="1273">
                  <c:v>7.0091779035817599E-3</c:v>
                </c:pt>
                <c:pt idx="1274">
                  <c:v>5.5364746121340698E-4</c:v>
                </c:pt>
                <c:pt idx="1275">
                  <c:v>1.30205510302921E-3</c:v>
                </c:pt>
                <c:pt idx="1276">
                  <c:v>-1.1128245067884E-3</c:v>
                </c:pt>
                <c:pt idx="1277">
                  <c:v>7.0089974904075101E-3</c:v>
                </c:pt>
                <c:pt idx="1278">
                  <c:v>6.7269510756690796E-3</c:v>
                </c:pt>
                <c:pt idx="1279">
                  <c:v>-8.8267215694885597E-4</c:v>
                </c:pt>
                <c:pt idx="1280">
                  <c:v>9.3709571605236092E-3</c:v>
                </c:pt>
                <c:pt idx="1281">
                  <c:v>-1.6176870607860301E-3</c:v>
                </c:pt>
                <c:pt idx="1282">
                  <c:v>4.3756410828246096E-3</c:v>
                </c:pt>
                <c:pt idx="1283">
                  <c:v>2.6781306994382598E-3</c:v>
                </c:pt>
                <c:pt idx="1284">
                  <c:v>2.17203590267224E-3</c:v>
                </c:pt>
                <c:pt idx="1285">
                  <c:v>-5.6018758940720498E-4</c:v>
                </c:pt>
                <c:pt idx="1286">
                  <c:v>6.0245316515858502E-4</c:v>
                </c:pt>
                <c:pt idx="1287">
                  <c:v>1.1771597314994499E-2</c:v>
                </c:pt>
                <c:pt idx="1288">
                  <c:v>-2.2515685868873501E-3</c:v>
                </c:pt>
                <c:pt idx="1289">
                  <c:v>-1.09586083184055E-2</c:v>
                </c:pt>
                <c:pt idx="1290">
                  <c:v>4.8882088876100603E-4</c:v>
                </c:pt>
                <c:pt idx="1291">
                  <c:v>-6.4827068101673405E-4</c:v>
                </c:pt>
                <c:pt idx="1292">
                  <c:v>-2.1436645011316601E-2</c:v>
                </c:pt>
                <c:pt idx="1293">
                  <c:v>-1.3947520415060701E-2</c:v>
                </c:pt>
                <c:pt idx="1294">
                  <c:v>1.7290591086863899E-2</c:v>
                </c:pt>
                <c:pt idx="1295">
                  <c:v>-5.0141453066676299E-3</c:v>
                </c:pt>
                <c:pt idx="1296">
                  <c:v>-3.8259085020510702E-2</c:v>
                </c:pt>
                <c:pt idx="1297">
                  <c:v>1.4825626559634099E-2</c:v>
                </c:pt>
                <c:pt idx="1298">
                  <c:v>4.6062281060254597E-3</c:v>
                </c:pt>
                <c:pt idx="1299">
                  <c:v>2.6095439836837301E-3</c:v>
                </c:pt>
                <c:pt idx="1300">
                  <c:v>1.33134612303036E-2</c:v>
                </c:pt>
                <c:pt idx="1301">
                  <c:v>2.4664104296481299E-4</c:v>
                </c:pt>
                <c:pt idx="1302">
                  <c:v>1.5901246025584698E-2</c:v>
                </c:pt>
                <c:pt idx="1303">
                  <c:v>3.8961404201856898E-3</c:v>
                </c:pt>
                <c:pt idx="1304">
                  <c:v>-1.27882869838798E-2</c:v>
                </c:pt>
                <c:pt idx="1305">
                  <c:v>-1.11578241957695E-2</c:v>
                </c:pt>
                <c:pt idx="1306">
                  <c:v>-1.34139078906628E-2</c:v>
                </c:pt>
                <c:pt idx="1307">
                  <c:v>5.05875630871258E-3</c:v>
                </c:pt>
                <c:pt idx="1308">
                  <c:v>3.6572130483015098E-3</c:v>
                </c:pt>
                <c:pt idx="1309">
                  <c:v>2.63531844221453E-3</c:v>
                </c:pt>
                <c:pt idx="1310">
                  <c:v>-4.8396677706154299E-4</c:v>
                </c:pt>
                <c:pt idx="1311">
                  <c:v>4.4531768119452104E-3</c:v>
                </c:pt>
                <c:pt idx="1312">
                  <c:v>1.7229511513169898E-2</c:v>
                </c:pt>
                <c:pt idx="1313">
                  <c:v>-4.2492660809241697E-4</c:v>
                </c:pt>
                <c:pt idx="1314">
                  <c:v>-6.3839245851629303E-3</c:v>
                </c:pt>
                <c:pt idx="1315">
                  <c:v>-5.74094153271895E-3</c:v>
                </c:pt>
                <c:pt idx="1316">
                  <c:v>-7.8227193941249405E-4</c:v>
                </c:pt>
                <c:pt idx="1317">
                  <c:v>1.7020228353889499E-3</c:v>
                </c:pt>
                <c:pt idx="1318">
                  <c:v>-4.7686693984819797E-3</c:v>
                </c:pt>
                <c:pt idx="1319">
                  <c:v>1.48070143041619E-3</c:v>
                </c:pt>
                <c:pt idx="1320">
                  <c:v>-1.8456884848011999E-3</c:v>
                </c:pt>
                <c:pt idx="1321">
                  <c:v>-2.54848900161407E-2</c:v>
                </c:pt>
                <c:pt idx="1322">
                  <c:v>-2.1189833248420799E-2</c:v>
                </c:pt>
                <c:pt idx="1323">
                  <c:v>8.9316753708773896E-3</c:v>
                </c:pt>
                <c:pt idx="1324">
                  <c:v>-1.7427312133270399E-2</c:v>
                </c:pt>
                <c:pt idx="1325">
                  <c:v>-2.9208740450646E-3</c:v>
                </c:pt>
                <c:pt idx="1326">
                  <c:v>1.36757331192634E-2</c:v>
                </c:pt>
                <c:pt idx="1327">
                  <c:v>-5.64764814511919E-3</c:v>
                </c:pt>
                <c:pt idx="1328">
                  <c:v>1.25359346035536E-2</c:v>
                </c:pt>
                <c:pt idx="1329">
                  <c:v>1.15001058254389E-2</c:v>
                </c:pt>
                <c:pt idx="1330">
                  <c:v>-2.3987278418432598E-3</c:v>
                </c:pt>
                <c:pt idx="1331">
                  <c:v>1.65885212551149E-2</c:v>
                </c:pt>
                <c:pt idx="1332">
                  <c:v>-5.5406194889038298E-3</c:v>
                </c:pt>
                <c:pt idx="1333">
                  <c:v>8.2168801872393397E-3</c:v>
                </c:pt>
                <c:pt idx="1334">
                  <c:v>-2.8908218745022198E-3</c:v>
                </c:pt>
                <c:pt idx="1335">
                  <c:v>2.69210745403592E-3</c:v>
                </c:pt>
                <c:pt idx="1336">
                  <c:v>1.06051441272714E-2</c:v>
                </c:pt>
                <c:pt idx="1337">
                  <c:v>8.3102037458196302E-4</c:v>
                </c:pt>
                <c:pt idx="1338">
                  <c:v>-5.7425779413078403E-3</c:v>
                </c:pt>
                <c:pt idx="1339">
                  <c:v>-8.5731804710458392E-3</c:v>
                </c:pt>
                <c:pt idx="1340">
                  <c:v>1.8725083940131899E-5</c:v>
                </c:pt>
                <c:pt idx="1341">
                  <c:v>-1.3470895618345099E-2</c:v>
                </c:pt>
                <c:pt idx="1342">
                  <c:v>1.83543347266784E-3</c:v>
                </c:pt>
                <c:pt idx="1343">
                  <c:v>1.0380129158368201E-2</c:v>
                </c:pt>
                <c:pt idx="1344">
                  <c:v>1.1130162199066199E-3</c:v>
                </c:pt>
                <c:pt idx="1345">
                  <c:v>-2.5814689713647E-3</c:v>
                </c:pt>
                <c:pt idx="1346">
                  <c:v>-2.2562397993905999E-3</c:v>
                </c:pt>
                <c:pt idx="1347">
                  <c:v>1.27298319338295E-2</c:v>
                </c:pt>
                <c:pt idx="1348">
                  <c:v>1.1506650232207399E-3</c:v>
                </c:pt>
                <c:pt idx="1349">
                  <c:v>-2.65691219719782E-4</c:v>
                </c:pt>
                <c:pt idx="1350">
                  <c:v>9.6356042161504802E-3</c:v>
                </c:pt>
                <c:pt idx="1351">
                  <c:v>9.32700097950394E-3</c:v>
                </c:pt>
                <c:pt idx="1352">
                  <c:v>1.70617511517605E-3</c:v>
                </c:pt>
                <c:pt idx="1353">
                  <c:v>2.9437723116053902E-4</c:v>
                </c:pt>
                <c:pt idx="1354">
                  <c:v>-6.8656799596488998E-3</c:v>
                </c:pt>
                <c:pt idx="1355">
                  <c:v>4.0523361876279801E-3</c:v>
                </c:pt>
                <c:pt idx="1356">
                  <c:v>-8.5621005526506297E-4</c:v>
                </c:pt>
                <c:pt idx="1357">
                  <c:v>-2.6356975373117899E-3</c:v>
                </c:pt>
                <c:pt idx="1358">
                  <c:v>2.4531967253003501E-3</c:v>
                </c:pt>
                <c:pt idx="1359">
                  <c:v>-3.1406635129493398E-3</c:v>
                </c:pt>
                <c:pt idx="1360">
                  <c:v>3.2431094088002099E-3</c:v>
                </c:pt>
                <c:pt idx="1361">
                  <c:v>-2.02525224642696E-3</c:v>
                </c:pt>
                <c:pt idx="1362">
                  <c:v>-2.3600281824849999E-3</c:v>
                </c:pt>
                <c:pt idx="1363">
                  <c:v>-2.90789593481598E-3</c:v>
                </c:pt>
                <c:pt idx="1364">
                  <c:v>1.2615911702766E-2</c:v>
                </c:pt>
                <c:pt idx="1365">
                  <c:v>-6.9033368781206998E-3</c:v>
                </c:pt>
                <c:pt idx="1366">
                  <c:v>1.0790764075641999E-2</c:v>
                </c:pt>
                <c:pt idx="1367">
                  <c:v>1.48986502982056E-3</c:v>
                </c:pt>
                <c:pt idx="1368">
                  <c:v>7.0237116833561902E-4</c:v>
                </c:pt>
                <c:pt idx="1369">
                  <c:v>8.5308831756656898E-3</c:v>
                </c:pt>
                <c:pt idx="1370">
                  <c:v>-7.1445069721093497E-4</c:v>
                </c:pt>
                <c:pt idx="1371">
                  <c:v>3.12106066593447E-3</c:v>
                </c:pt>
                <c:pt idx="1372">
                  <c:v>3.56049183020957E-4</c:v>
                </c:pt>
                <c:pt idx="1373">
                  <c:v>1.7418322369011101E-3</c:v>
                </c:pt>
                <c:pt idx="1374">
                  <c:v>-4.0341772794630602E-3</c:v>
                </c:pt>
                <c:pt idx="1375">
                  <c:v>2.4684618120292801E-3</c:v>
                </c:pt>
                <c:pt idx="1376">
                  <c:v>-1.01759220596496E-3</c:v>
                </c:pt>
                <c:pt idx="1377">
                  <c:v>-1.539993141513E-3</c:v>
                </c:pt>
                <c:pt idx="1378">
                  <c:v>1.7106973363122E-3</c:v>
                </c:pt>
                <c:pt idx="1379">
                  <c:v>-6.3657076922923501E-3</c:v>
                </c:pt>
                <c:pt idx="1380">
                  <c:v>1.86024934473161E-3</c:v>
                </c:pt>
                <c:pt idx="1381">
                  <c:v>-4.6065968883821596E-3</c:v>
                </c:pt>
                <c:pt idx="1382">
                  <c:v>2.20215414730887E-3</c:v>
                </c:pt>
                <c:pt idx="1383">
                  <c:v>-8.6415213868015206E-3</c:v>
                </c:pt>
                <c:pt idx="1384">
                  <c:v>6.1596150392206599E-3</c:v>
                </c:pt>
                <c:pt idx="1385">
                  <c:v>7.5809434912754898E-4</c:v>
                </c:pt>
                <c:pt idx="1386">
                  <c:v>1.0211060898796E-3</c:v>
                </c:pt>
                <c:pt idx="1387">
                  <c:v>-4.9596328085813202E-3</c:v>
                </c:pt>
                <c:pt idx="1388">
                  <c:v>4.29190334704213E-3</c:v>
                </c:pt>
                <c:pt idx="1389">
                  <c:v>8.4455320847042006E-3</c:v>
                </c:pt>
                <c:pt idx="1390">
                  <c:v>2.92811453842457E-3</c:v>
                </c:pt>
                <c:pt idx="1391">
                  <c:v>3.4671897996766099E-3</c:v>
                </c:pt>
                <c:pt idx="1392">
                  <c:v>-7.1194619539736098E-3</c:v>
                </c:pt>
                <c:pt idx="1393">
                  <c:v>8.7109846615288106E-3</c:v>
                </c:pt>
                <c:pt idx="1394">
                  <c:v>1.0786485794735E-3</c:v>
                </c:pt>
                <c:pt idx="1395">
                  <c:v>-3.4287309219521299E-4</c:v>
                </c:pt>
                <c:pt idx="1396">
                  <c:v>3.9657825363438098E-3</c:v>
                </c:pt>
                <c:pt idx="1397">
                  <c:v>2.1581578355824101E-3</c:v>
                </c:pt>
                <c:pt idx="1398">
                  <c:v>-3.9607817464154304E-3</c:v>
                </c:pt>
                <c:pt idx="1399">
                  <c:v>-9.4892913697519697E-4</c:v>
                </c:pt>
                <c:pt idx="1400">
                  <c:v>6.1213239496462398E-4</c:v>
                </c:pt>
                <c:pt idx="1401">
                  <c:v>4.7695465529177901E-3</c:v>
                </c:pt>
                <c:pt idx="1402">
                  <c:v>9.0603764265413597E-3</c:v>
                </c:pt>
                <c:pt idx="1403">
                  <c:v>-3.0368580797846901E-3</c:v>
                </c:pt>
                <c:pt idx="1404">
                  <c:v>-6.58387954612251E-3</c:v>
                </c:pt>
                <c:pt idx="1405">
                  <c:v>-1.9235999698008E-3</c:v>
                </c:pt>
                <c:pt idx="1406">
                  <c:v>4.87285819398063E-3</c:v>
                </c:pt>
                <c:pt idx="1407">
                  <c:v>-1.0409173801414599E-3</c:v>
                </c:pt>
                <c:pt idx="1408">
                  <c:v>4.9143981274090403E-3</c:v>
                </c:pt>
                <c:pt idx="1409">
                  <c:v>4.6333873211502098E-3</c:v>
                </c:pt>
                <c:pt idx="1410">
                  <c:v>1.1773504310368299E-3</c:v>
                </c:pt>
                <c:pt idx="1411">
                  <c:v>2.82018456797152E-3</c:v>
                </c:pt>
                <c:pt idx="1412">
                  <c:v>-2.6241438881196102E-4</c:v>
                </c:pt>
                <c:pt idx="1413">
                  <c:v>-1.44275914144179E-3</c:v>
                </c:pt>
                <c:pt idx="1414">
                  <c:v>-7.1392952256226199E-3</c:v>
                </c:pt>
                <c:pt idx="1415">
                  <c:v>-1.33800103379265E-3</c:v>
                </c:pt>
                <c:pt idx="1416">
                  <c:v>6.3689195466782996E-3</c:v>
                </c:pt>
                <c:pt idx="1417">
                  <c:v>-7.6312639158579903E-3</c:v>
                </c:pt>
                <c:pt idx="1418">
                  <c:v>7.8882767591131296E-3</c:v>
                </c:pt>
                <c:pt idx="1419">
                  <c:v>3.3176268652185402E-3</c:v>
                </c:pt>
                <c:pt idx="1420">
                  <c:v>8.0833889839425203E-4</c:v>
                </c:pt>
                <c:pt idx="1421">
                  <c:v>2.0664306891217E-3</c:v>
                </c:pt>
                <c:pt idx="1422">
                  <c:v>-3.9826858501759601E-4</c:v>
                </c:pt>
                <c:pt idx="1423">
                  <c:v>-1.6926632005294399E-3</c:v>
                </c:pt>
                <c:pt idx="1424">
                  <c:v>6.1797194745907696E-3</c:v>
                </c:pt>
                <c:pt idx="1425">
                  <c:v>2.54704146524141E-3</c:v>
                </c:pt>
                <c:pt idx="1426">
                  <c:v>2.6923196567344001E-4</c:v>
                </c:pt>
                <c:pt idx="1427">
                  <c:v>5.6852358046606804E-3</c:v>
                </c:pt>
                <c:pt idx="1428">
                  <c:v>-4.4401182457849599E-3</c:v>
                </c:pt>
                <c:pt idx="1429">
                  <c:v>1.34421342175461E-4</c:v>
                </c:pt>
                <c:pt idx="1430">
                  <c:v>-4.1391880092099602E-4</c:v>
                </c:pt>
                <c:pt idx="1431">
                  <c:v>-2.80710672254249E-3</c:v>
                </c:pt>
                <c:pt idx="1432">
                  <c:v>-3.6589741948484999E-3</c:v>
                </c:pt>
                <c:pt idx="1433">
                  <c:v>-2.2157571246540601E-3</c:v>
                </c:pt>
                <c:pt idx="1434">
                  <c:v>6.3201504690810998E-4</c:v>
                </c:pt>
                <c:pt idx="1435">
                  <c:v>3.7328621563787099E-3</c:v>
                </c:pt>
                <c:pt idx="1436">
                  <c:v>3.5659819551439798E-4</c:v>
                </c:pt>
                <c:pt idx="1437">
                  <c:v>5.2683486546839199E-3</c:v>
                </c:pt>
                <c:pt idx="1438">
                  <c:v>2.7542708586353901E-4</c:v>
                </c:pt>
                <c:pt idx="1439">
                  <c:v>-1.86177153916017E-3</c:v>
                </c:pt>
                <c:pt idx="1440">
                  <c:v>5.3546495954312299E-3</c:v>
                </c:pt>
                <c:pt idx="1441">
                  <c:v>1.2525249991826701E-3</c:v>
                </c:pt>
                <c:pt idx="1442">
                  <c:v>7.8099973940756497E-3</c:v>
                </c:pt>
                <c:pt idx="1443">
                  <c:v>-3.6857427018063501E-4</c:v>
                </c:pt>
                <c:pt idx="1444">
                  <c:v>-1.20696939271725E-3</c:v>
                </c:pt>
                <c:pt idx="1445">
                  <c:v>-3.29466950263263E-3</c:v>
                </c:pt>
                <c:pt idx="1446">
                  <c:v>2.7594661468949302E-3</c:v>
                </c:pt>
                <c:pt idx="1447">
                  <c:v>-6.8634415355334603E-6</c:v>
                </c:pt>
                <c:pt idx="1448">
                  <c:v>-1.01925375485066E-3</c:v>
                </c:pt>
                <c:pt idx="1449">
                  <c:v>-1.4189640475695199E-3</c:v>
                </c:pt>
                <c:pt idx="1450">
                  <c:v>-3.34163339890617E-2</c:v>
                </c:pt>
                <c:pt idx="1451">
                  <c:v>-2.0787647463575001E-2</c:v>
                </c:pt>
                <c:pt idx="1452">
                  <c:v>1.4106320709680899E-2</c:v>
                </c:pt>
                <c:pt idx="1453">
                  <c:v>-1.9741796138674399E-3</c:v>
                </c:pt>
                <c:pt idx="1454">
                  <c:v>2.1267870038650102E-2</c:v>
                </c:pt>
                <c:pt idx="1455">
                  <c:v>-2.5270816079308098E-4</c:v>
                </c:pt>
                <c:pt idx="1456">
                  <c:v>-1.4496515061645499E-2</c:v>
                </c:pt>
                <c:pt idx="1457">
                  <c:v>-3.6123513910236998E-4</c:v>
                </c:pt>
                <c:pt idx="1458">
                  <c:v>-1.4362479962631699E-3</c:v>
                </c:pt>
                <c:pt idx="1459">
                  <c:v>-5.5270973242133601E-3</c:v>
                </c:pt>
                <c:pt idx="1460">
                  <c:v>-3.1350832007119099E-2</c:v>
                </c:pt>
                <c:pt idx="1461">
                  <c:v>1.8453729479332201E-2</c:v>
                </c:pt>
                <c:pt idx="1462">
                  <c:v>-1.7479090705260301E-2</c:v>
                </c:pt>
                <c:pt idx="1463">
                  <c:v>-2.1937434445911002E-3</c:v>
                </c:pt>
                <c:pt idx="1464">
                  <c:v>1.5545366655688699E-2</c:v>
                </c:pt>
                <c:pt idx="1465">
                  <c:v>1.07928386719991E-2</c:v>
                </c:pt>
                <c:pt idx="1466">
                  <c:v>1.0502452503904899E-2</c:v>
                </c:pt>
                <c:pt idx="1467">
                  <c:v>-6.3366998101070399E-3</c:v>
                </c:pt>
                <c:pt idx="1468">
                  <c:v>1.8615646056761299E-3</c:v>
                </c:pt>
                <c:pt idx="1469">
                  <c:v>6.2398268627495302E-3</c:v>
                </c:pt>
                <c:pt idx="1470">
                  <c:v>2.0987099015788799E-2</c:v>
                </c:pt>
                <c:pt idx="1471">
                  <c:v>-2.5121349979599001E-3</c:v>
                </c:pt>
                <c:pt idx="1472">
                  <c:v>-9.2415615930208604E-3</c:v>
                </c:pt>
                <c:pt idx="1473">
                  <c:v>-6.6327122425310298E-3</c:v>
                </c:pt>
                <c:pt idx="1474">
                  <c:v>-1.4830044565126599E-3</c:v>
                </c:pt>
                <c:pt idx="1475">
                  <c:v>-7.5962428487097097E-3</c:v>
                </c:pt>
                <c:pt idx="1476">
                  <c:v>1.05380795453542E-2</c:v>
                </c:pt>
                <c:pt idx="1477">
                  <c:v>2.2208125151236698E-3</c:v>
                </c:pt>
                <c:pt idx="1478">
                  <c:v>-5.59438227969774E-3</c:v>
                </c:pt>
                <c:pt idx="1479">
                  <c:v>-1.83179621543085E-2</c:v>
                </c:pt>
                <c:pt idx="1480">
                  <c:v>3.0386544464441798E-3</c:v>
                </c:pt>
                <c:pt idx="1481">
                  <c:v>-3.2882338829275598E-3</c:v>
                </c:pt>
                <c:pt idx="1482">
                  <c:v>5.1376721222604902E-3</c:v>
                </c:pt>
                <c:pt idx="1483">
                  <c:v>3.2563952280602699E-3</c:v>
                </c:pt>
                <c:pt idx="1484">
                  <c:v>2.2714007938884201E-2</c:v>
                </c:pt>
                <c:pt idx="1485">
                  <c:v>-2.2001085212538202E-3</c:v>
                </c:pt>
                <c:pt idx="1486">
                  <c:v>8.1522042335888095E-3</c:v>
                </c:pt>
                <c:pt idx="1487">
                  <c:v>3.6273104976093798E-3</c:v>
                </c:pt>
                <c:pt idx="1488">
                  <c:v>-3.2900208542344801E-2</c:v>
                </c:pt>
                <c:pt idx="1489">
                  <c:v>-7.6167405078977402E-4</c:v>
                </c:pt>
                <c:pt idx="1490">
                  <c:v>-2.3596383238556E-2</c:v>
                </c:pt>
                <c:pt idx="1491">
                  <c:v>5.8688133346174404E-4</c:v>
                </c:pt>
                <c:pt idx="1492">
                  <c:v>-3.5643189305198701E-4</c:v>
                </c:pt>
                <c:pt idx="1493">
                  <c:v>5.4048563356254896E-3</c:v>
                </c:pt>
                <c:pt idx="1494">
                  <c:v>-1.9993926439921999E-4</c:v>
                </c:pt>
                <c:pt idx="1495">
                  <c:v>-1.9271178750727602E-2</c:v>
                </c:pt>
                <c:pt idx="1496">
                  <c:v>-6.9974268648005803E-3</c:v>
                </c:pt>
                <c:pt idx="1497">
                  <c:v>8.6408358098435402E-5</c:v>
                </c:pt>
                <c:pt idx="1498">
                  <c:v>-1.55154781132097E-2</c:v>
                </c:pt>
                <c:pt idx="1499">
                  <c:v>-1.58977934030969E-2</c:v>
                </c:pt>
                <c:pt idx="1500">
                  <c:v>-2.0803200653483098E-2</c:v>
                </c:pt>
                <c:pt idx="1501">
                  <c:v>-9.16218864080247E-3</c:v>
                </c:pt>
                <c:pt idx="1502">
                  <c:v>2.42016194970547E-2</c:v>
                </c:pt>
                <c:pt idx="1503">
                  <c:v>8.5261777916688201E-3</c:v>
                </c:pt>
                <c:pt idx="1504">
                  <c:v>-1.24231859132112E-3</c:v>
                </c:pt>
                <c:pt idx="1505">
                  <c:v>1.9448606648503901E-3</c:v>
                </c:pt>
                <c:pt idx="1506">
                  <c:v>-2.5068276263535201E-2</c:v>
                </c:pt>
                <c:pt idx="1507">
                  <c:v>3.3759378318728897E-2</c:v>
                </c:pt>
                <c:pt idx="1508">
                  <c:v>2.3286586113749098E-3</c:v>
                </c:pt>
                <c:pt idx="1509">
                  <c:v>9.6485984958667205E-3</c:v>
                </c:pt>
                <c:pt idx="1510">
                  <c:v>4.0896523041704302E-3</c:v>
                </c:pt>
                <c:pt idx="1511">
                  <c:v>4.5082676325783801E-3</c:v>
                </c:pt>
                <c:pt idx="1512">
                  <c:v>-1.46353675471501E-4</c:v>
                </c:pt>
                <c:pt idx="1513">
                  <c:v>-1.75714414004539E-3</c:v>
                </c:pt>
                <c:pt idx="1514">
                  <c:v>1.06646417681244E-2</c:v>
                </c:pt>
                <c:pt idx="1515">
                  <c:v>2.2195019060886299E-3</c:v>
                </c:pt>
                <c:pt idx="1516">
                  <c:v>7.5627828542582003E-3</c:v>
                </c:pt>
                <c:pt idx="1517">
                  <c:v>1.30969126470369E-2</c:v>
                </c:pt>
                <c:pt idx="1518">
                  <c:v>-3.5646135908692202E-3</c:v>
                </c:pt>
                <c:pt idx="1519">
                  <c:v>2.2004713333086999E-3</c:v>
                </c:pt>
                <c:pt idx="1520">
                  <c:v>1.37473203965554E-3</c:v>
                </c:pt>
                <c:pt idx="1521">
                  <c:v>8.4528936024961705E-3</c:v>
                </c:pt>
                <c:pt idx="1522">
                  <c:v>-2.62593637370528E-3</c:v>
                </c:pt>
                <c:pt idx="1523">
                  <c:v>-1.45727099797834E-3</c:v>
                </c:pt>
                <c:pt idx="1524">
                  <c:v>1.54295916792461E-2</c:v>
                </c:pt>
                <c:pt idx="1525">
                  <c:v>8.5606309079408905E-3</c:v>
                </c:pt>
                <c:pt idx="1526">
                  <c:v>8.9823187443282897E-4</c:v>
                </c:pt>
                <c:pt idx="1527">
                  <c:v>1.20745981034909E-4</c:v>
                </c:pt>
                <c:pt idx="1528">
                  <c:v>1.2807878037835899E-2</c:v>
                </c:pt>
                <c:pt idx="1529">
                  <c:v>3.0194138361176901E-3</c:v>
                </c:pt>
                <c:pt idx="1530">
                  <c:v>-2.6551456286969702E-3</c:v>
                </c:pt>
                <c:pt idx="1531">
                  <c:v>1.08199623678063E-2</c:v>
                </c:pt>
                <c:pt idx="1532">
                  <c:v>3.7441324932688301E-4</c:v>
                </c:pt>
                <c:pt idx="1533">
                  <c:v>1.77555460828801E-3</c:v>
                </c:pt>
                <c:pt idx="1534">
                  <c:v>-3.5326446287138199E-3</c:v>
                </c:pt>
                <c:pt idx="1535">
                  <c:v>6.3906244381742401E-3</c:v>
                </c:pt>
                <c:pt idx="1536">
                  <c:v>4.1034601880082599E-4</c:v>
                </c:pt>
                <c:pt idx="1537">
                  <c:v>-7.90696301130478E-4</c:v>
                </c:pt>
                <c:pt idx="1538">
                  <c:v>-5.44190422789911E-4</c:v>
                </c:pt>
                <c:pt idx="1539">
                  <c:v>-2.8295460586895901E-3</c:v>
                </c:pt>
                <c:pt idx="1540">
                  <c:v>6.8716739803607501E-3</c:v>
                </c:pt>
                <c:pt idx="1541">
                  <c:v>-1.2960497580887501E-3</c:v>
                </c:pt>
                <c:pt idx="1542">
                  <c:v>-1.1321175028613001E-3</c:v>
                </c:pt>
                <c:pt idx="1543">
                  <c:v>-6.5454909924979E-3</c:v>
                </c:pt>
                <c:pt idx="1544">
                  <c:v>-8.1589038889600604E-3</c:v>
                </c:pt>
                <c:pt idx="1545">
                  <c:v>-2.1340139198386598E-3</c:v>
                </c:pt>
                <c:pt idx="1546">
                  <c:v>4.8531809803316998E-3</c:v>
                </c:pt>
                <c:pt idx="1547">
                  <c:v>2.9489762744178299E-3</c:v>
                </c:pt>
                <c:pt idx="1548">
                  <c:v>6.9255815470474699E-3</c:v>
                </c:pt>
                <c:pt idx="1549">
                  <c:v>-8.6842017060344702E-4</c:v>
                </c:pt>
                <c:pt idx="1550">
                  <c:v>4.9725193739357399E-3</c:v>
                </c:pt>
                <c:pt idx="1551">
                  <c:v>1.2330368540123401E-3</c:v>
                </c:pt>
                <c:pt idx="1552">
                  <c:v>-1.3061489628503001E-4</c:v>
                </c:pt>
                <c:pt idx="1553">
                  <c:v>-2.9486656918281001E-3</c:v>
                </c:pt>
                <c:pt idx="1554">
                  <c:v>1.0794049627223501E-2</c:v>
                </c:pt>
                <c:pt idx="1555">
                  <c:v>-1.9156854235052902E-2</c:v>
                </c:pt>
                <c:pt idx="1556">
                  <c:v>-2.7980838936834197E-4</c:v>
                </c:pt>
                <c:pt idx="1557">
                  <c:v>7.1571051948916796E-3</c:v>
                </c:pt>
                <c:pt idx="1558">
                  <c:v>-4.6551989086819397E-3</c:v>
                </c:pt>
                <c:pt idx="1559">
                  <c:v>3.5831172994042E-3</c:v>
                </c:pt>
                <c:pt idx="1560">
                  <c:v>6.7117196856877198E-3</c:v>
                </c:pt>
                <c:pt idx="1561">
                  <c:v>3.8340605000175901E-3</c:v>
                </c:pt>
                <c:pt idx="1562">
                  <c:v>1.7438524840564599E-5</c:v>
                </c:pt>
                <c:pt idx="1563">
                  <c:v>2.1461030004631199E-3</c:v>
                </c:pt>
                <c:pt idx="1564">
                  <c:v>2.0824685638528699E-3</c:v>
                </c:pt>
                <c:pt idx="1565">
                  <c:v>1.4181463304266E-3</c:v>
                </c:pt>
                <c:pt idx="1566">
                  <c:v>-6.0859527261046698E-3</c:v>
                </c:pt>
                <c:pt idx="1567">
                  <c:v>3.4718343144997501E-3</c:v>
                </c:pt>
                <c:pt idx="1568">
                  <c:v>3.8085148008697799E-5</c:v>
                </c:pt>
                <c:pt idx="1569">
                  <c:v>6.5876322869365296E-3</c:v>
                </c:pt>
                <c:pt idx="1570">
                  <c:v>-2.0987478738194399E-4</c:v>
                </c:pt>
                <c:pt idx="1571">
                  <c:v>5.0923505738616703E-4</c:v>
                </c:pt>
                <c:pt idx="1572">
                  <c:v>-2.2763638303940599E-3</c:v>
                </c:pt>
                <c:pt idx="1573">
                  <c:v>1.57781990469874E-3</c:v>
                </c:pt>
                <c:pt idx="1574">
                  <c:v>2.5288149412353299E-4</c:v>
                </c:pt>
                <c:pt idx="1575">
                  <c:v>8.8023644018914108E-3</c:v>
                </c:pt>
                <c:pt idx="1576">
                  <c:v>-2.1941919046150099E-3</c:v>
                </c:pt>
                <c:pt idx="1577">
                  <c:v>-3.6901504155019801E-4</c:v>
                </c:pt>
                <c:pt idx="1578">
                  <c:v>4.6743634859040097E-3</c:v>
                </c:pt>
                <c:pt idx="1579">
                  <c:v>3.5696622941609101E-4</c:v>
                </c:pt>
                <c:pt idx="1580">
                  <c:v>9.5094813291652096E-4</c:v>
                </c:pt>
                <c:pt idx="1581">
                  <c:v>-7.5758994967983805E-4</c:v>
                </c:pt>
                <c:pt idx="1582">
                  <c:v>-1.6649515009818299E-2</c:v>
                </c:pt>
                <c:pt idx="1583">
                  <c:v>-1.6066713268179001E-3</c:v>
                </c:pt>
                <c:pt idx="1584">
                  <c:v>-3.0260155887187798E-3</c:v>
                </c:pt>
                <c:pt idx="1585">
                  <c:v>3.71341775645409E-3</c:v>
                </c:pt>
                <c:pt idx="1586">
                  <c:v>-8.1421815688147194E-3</c:v>
                </c:pt>
                <c:pt idx="1587">
                  <c:v>7.9840602076551807E-3</c:v>
                </c:pt>
                <c:pt idx="1588">
                  <c:v>5.8219770208102501E-3</c:v>
                </c:pt>
                <c:pt idx="1589">
                  <c:v>8.8559196487121607E-3</c:v>
                </c:pt>
                <c:pt idx="1590">
                  <c:v>-5.8544236531281697E-3</c:v>
                </c:pt>
                <c:pt idx="1591">
                  <c:v>-2.2574136178051202E-3</c:v>
                </c:pt>
                <c:pt idx="1592">
                  <c:v>8.4599047136238101E-3</c:v>
                </c:pt>
                <c:pt idx="1593">
                  <c:v>-2.8283616990028501E-3</c:v>
                </c:pt>
                <c:pt idx="1594">
                  <c:v>-1.1985681943016401E-2</c:v>
                </c:pt>
                <c:pt idx="1595">
                  <c:v>1.3526195784275799E-3</c:v>
                </c:pt>
                <c:pt idx="1596">
                  <c:v>-2.1027227336632101E-3</c:v>
                </c:pt>
                <c:pt idx="1597">
                  <c:v>-6.9359555174738101E-3</c:v>
                </c:pt>
                <c:pt idx="1598">
                  <c:v>2.0962411748005599E-3</c:v>
                </c:pt>
                <c:pt idx="1599">
                  <c:v>-1.32831880231202E-2</c:v>
                </c:pt>
                <c:pt idx="1600">
                  <c:v>-9.2301052395004995E-4</c:v>
                </c:pt>
                <c:pt idx="1601">
                  <c:v>2.1205902322179501E-2</c:v>
                </c:pt>
                <c:pt idx="1602">
                  <c:v>8.1287685006414707E-3</c:v>
                </c:pt>
                <c:pt idx="1603">
                  <c:v>6.1168095558660597E-3</c:v>
                </c:pt>
                <c:pt idx="1604">
                  <c:v>3.7730506633797999E-3</c:v>
                </c:pt>
                <c:pt idx="1605">
                  <c:v>-3.4993807146249998E-4</c:v>
                </c:pt>
                <c:pt idx="1606">
                  <c:v>-2.0396984988729399E-3</c:v>
                </c:pt>
                <c:pt idx="1607">
                  <c:v>4.0890781712417503E-3</c:v>
                </c:pt>
                <c:pt idx="1608">
                  <c:v>-1.61284216998372E-3</c:v>
                </c:pt>
                <c:pt idx="1609">
                  <c:v>3.1044523434160701E-4</c:v>
                </c:pt>
                <c:pt idx="1610">
                  <c:v>9.6704625570111207E-3</c:v>
                </c:pt>
                <c:pt idx="1611">
                  <c:v>2.9807301410620301E-3</c:v>
                </c:pt>
                <c:pt idx="1612">
                  <c:v>9.4276151277163101E-3</c:v>
                </c:pt>
                <c:pt idx="1613">
                  <c:v>-1.2600261801485599E-3</c:v>
                </c:pt>
                <c:pt idx="1614">
                  <c:v>-5.7781161870802005E-4</c:v>
                </c:pt>
                <c:pt idx="1615">
                  <c:v>-9.5417023155633402E-3</c:v>
                </c:pt>
                <c:pt idx="1616">
                  <c:v>-1.2347459021461501E-3</c:v>
                </c:pt>
                <c:pt idx="1617">
                  <c:v>3.81592255731722E-3</c:v>
                </c:pt>
                <c:pt idx="1618">
                  <c:v>5.74091181081322E-3</c:v>
                </c:pt>
                <c:pt idx="1619">
                  <c:v>2.5476651918600601E-3</c:v>
                </c:pt>
                <c:pt idx="1620">
                  <c:v>2.92387034725611E-3</c:v>
                </c:pt>
                <c:pt idx="1621">
                  <c:v>7.6430761271929198E-3</c:v>
                </c:pt>
                <c:pt idx="1622">
                  <c:v>-9.0374099773459903E-4</c:v>
                </c:pt>
                <c:pt idx="1623">
                  <c:v>-1.61572866445868E-3</c:v>
                </c:pt>
                <c:pt idx="1624">
                  <c:v>1.2358159804265001E-3</c:v>
                </c:pt>
                <c:pt idx="1625">
                  <c:v>4.5004847673177396E-3</c:v>
                </c:pt>
                <c:pt idx="1626">
                  <c:v>2.2826717159196001E-3</c:v>
                </c:pt>
                <c:pt idx="1627">
                  <c:v>4.6094985236418001E-3</c:v>
                </c:pt>
                <c:pt idx="1628">
                  <c:v>5.8614670075802901E-5</c:v>
                </c:pt>
                <c:pt idx="1629">
                  <c:v>-3.4095813595054199E-3</c:v>
                </c:pt>
                <c:pt idx="1630">
                  <c:v>-6.5526262851549498E-3</c:v>
                </c:pt>
                <c:pt idx="1631">
                  <c:v>3.5755356654507998E-3</c:v>
                </c:pt>
                <c:pt idx="1632">
                  <c:v>-6.1958896877547798E-3</c:v>
                </c:pt>
                <c:pt idx="1633">
                  <c:v>9.4157598677093802E-4</c:v>
                </c:pt>
                <c:pt idx="1634">
                  <c:v>6.8241647017276297E-3</c:v>
                </c:pt>
                <c:pt idx="1635">
                  <c:v>4.6771636608934396E-3</c:v>
                </c:pt>
                <c:pt idx="1636">
                  <c:v>-5.2762510690202201E-3</c:v>
                </c:pt>
                <c:pt idx="1637">
                  <c:v>7.3604742596646896E-3</c:v>
                </c:pt>
                <c:pt idx="1638">
                  <c:v>-5.3912557665009898E-4</c:v>
                </c:pt>
                <c:pt idx="1639">
                  <c:v>-2.5819723830935002E-3</c:v>
                </c:pt>
                <c:pt idx="1640">
                  <c:v>-1.09451903192766E-2</c:v>
                </c:pt>
                <c:pt idx="1641">
                  <c:v>-9.0395867268047193E-3</c:v>
                </c:pt>
                <c:pt idx="1642">
                  <c:v>-7.3093853544549401E-3</c:v>
                </c:pt>
                <c:pt idx="1643">
                  <c:v>-1.00767206945289E-2</c:v>
                </c:pt>
                <c:pt idx="1644">
                  <c:v>1.29330137007772E-2</c:v>
                </c:pt>
                <c:pt idx="1645">
                  <c:v>7.6659588370266705E-4</c:v>
                </c:pt>
                <c:pt idx="1646">
                  <c:v>1.85884257803361E-2</c:v>
                </c:pt>
                <c:pt idx="1647">
                  <c:v>-6.6385297600620704E-3</c:v>
                </c:pt>
                <c:pt idx="1648">
                  <c:v>-4.0098833667814304E-3</c:v>
                </c:pt>
                <c:pt idx="1649">
                  <c:v>1.4654130432155601E-2</c:v>
                </c:pt>
                <c:pt idx="1650">
                  <c:v>-2.9730363473091399E-2</c:v>
                </c:pt>
                <c:pt idx="1651">
                  <c:v>2.4612367826904401E-3</c:v>
                </c:pt>
                <c:pt idx="1652">
                  <c:v>1.43231161310467E-2</c:v>
                </c:pt>
                <c:pt idx="1653">
                  <c:v>4.01106176733158E-3</c:v>
                </c:pt>
                <c:pt idx="1654">
                  <c:v>-7.9462520811493E-3</c:v>
                </c:pt>
                <c:pt idx="1655">
                  <c:v>8.2130062994995607E-3</c:v>
                </c:pt>
                <c:pt idx="1656">
                  <c:v>-5.0620962947638701E-4</c:v>
                </c:pt>
                <c:pt idx="1657">
                  <c:v>-2.62889355580668E-2</c:v>
                </c:pt>
                <c:pt idx="1658">
                  <c:v>3.6410637246496601E-3</c:v>
                </c:pt>
                <c:pt idx="1659">
                  <c:v>-3.2083318806849898E-3</c:v>
                </c:pt>
                <c:pt idx="1660">
                  <c:v>6.52414118680143E-3</c:v>
                </c:pt>
                <c:pt idx="1661">
                  <c:v>1.2607435438741099E-2</c:v>
                </c:pt>
                <c:pt idx="1662">
                  <c:v>6.4262082115234805E-4</c:v>
                </c:pt>
                <c:pt idx="1663">
                  <c:v>-1.73075735027689E-3</c:v>
                </c:pt>
                <c:pt idx="1664">
                  <c:v>1.07837220263515E-2</c:v>
                </c:pt>
                <c:pt idx="1665">
                  <c:v>1.29259228942133E-2</c:v>
                </c:pt>
                <c:pt idx="1666">
                  <c:v>9.1020391827530904E-4</c:v>
                </c:pt>
                <c:pt idx="1667">
                  <c:v>-3.1334947106217402E-5</c:v>
                </c:pt>
                <c:pt idx="1668">
                  <c:v>3.2226552944139802E-4</c:v>
                </c:pt>
                <c:pt idx="1669">
                  <c:v>7.2036590507942302E-3</c:v>
                </c:pt>
                <c:pt idx="1670">
                  <c:v>2.8749707848360101E-3</c:v>
                </c:pt>
                <c:pt idx="1671">
                  <c:v>-9.6628851240705097E-4</c:v>
                </c:pt>
                <c:pt idx="1672">
                  <c:v>2.5784285879443098E-3</c:v>
                </c:pt>
                <c:pt idx="1673">
                  <c:v>3.4262353493549202E-4</c:v>
                </c:pt>
                <c:pt idx="1674">
                  <c:v>1.9955034655944101E-5</c:v>
                </c:pt>
                <c:pt idx="1675">
                  <c:v>-4.9076089603009203E-3</c:v>
                </c:pt>
                <c:pt idx="1676">
                  <c:v>-3.2309187811304803E-5</c:v>
                </c:pt>
                <c:pt idx="1677">
                  <c:v>-8.4520120896715793E-3</c:v>
                </c:pt>
                <c:pt idx="1678">
                  <c:v>6.1396789000371299E-3</c:v>
                </c:pt>
                <c:pt idx="1679">
                  <c:v>-2.43187110520587E-3</c:v>
                </c:pt>
                <c:pt idx="1680">
                  <c:v>-5.3305084118475798E-3</c:v>
                </c:pt>
                <c:pt idx="1681">
                  <c:v>1.6783088949025101E-3</c:v>
                </c:pt>
                <c:pt idx="1682">
                  <c:v>-3.5642470599469601E-3</c:v>
                </c:pt>
                <c:pt idx="1683">
                  <c:v>9.0633502188504408E-3</c:v>
                </c:pt>
                <c:pt idx="1684">
                  <c:v>6.3952088460510403E-3</c:v>
                </c:pt>
                <c:pt idx="1685">
                  <c:v>1.08795332131447E-2</c:v>
                </c:pt>
                <c:pt idx="1686">
                  <c:v>-4.6268072468895298E-4</c:v>
                </c:pt>
                <c:pt idx="1687">
                  <c:v>9.9064352722359403E-3</c:v>
                </c:pt>
                <c:pt idx="1688">
                  <c:v>-2.00154777390799E-3</c:v>
                </c:pt>
                <c:pt idx="1689">
                  <c:v>2.7590186583426302E-3</c:v>
                </c:pt>
                <c:pt idx="1690">
                  <c:v>-3.9270456457136203E-3</c:v>
                </c:pt>
                <c:pt idx="1691">
                  <c:v>2.2827024992917201E-3</c:v>
                </c:pt>
                <c:pt idx="1692">
                  <c:v>-3.5750557426104698E-3</c:v>
                </c:pt>
                <c:pt idx="1693">
                  <c:v>2.8430935856431799E-3</c:v>
                </c:pt>
                <c:pt idx="1694">
                  <c:v>1.9185981834693199E-3</c:v>
                </c:pt>
                <c:pt idx="1695">
                  <c:v>4.0644263323678697E-3</c:v>
                </c:pt>
                <c:pt idx="1696">
                  <c:v>1.85528725821599E-3</c:v>
                </c:pt>
                <c:pt idx="1697">
                  <c:v>-8.3274228806782201E-4</c:v>
                </c:pt>
                <c:pt idx="1698">
                  <c:v>3.2480476180495599E-3</c:v>
                </c:pt>
                <c:pt idx="1699">
                  <c:v>-3.0274515138039699E-3</c:v>
                </c:pt>
                <c:pt idx="1700">
                  <c:v>9.6159785071027095E-3</c:v>
                </c:pt>
                <c:pt idx="1701">
                  <c:v>1.2324036009069199E-3</c:v>
                </c:pt>
                <c:pt idx="1702">
                  <c:v>-1.1864344814073199E-3</c:v>
                </c:pt>
                <c:pt idx="1703">
                  <c:v>7.0227918482797204E-4</c:v>
                </c:pt>
                <c:pt idx="1704">
                  <c:v>2.72640692354545E-3</c:v>
                </c:pt>
                <c:pt idx="1705">
                  <c:v>2.5573557297830299E-3</c:v>
                </c:pt>
                <c:pt idx="1706">
                  <c:v>-6.5479110626654499E-4</c:v>
                </c:pt>
                <c:pt idx="1707">
                  <c:v>1.5633980380800601E-3</c:v>
                </c:pt>
                <c:pt idx="1708">
                  <c:v>7.1129737167743401E-4</c:v>
                </c:pt>
                <c:pt idx="1709">
                  <c:v>8.3674308309544105E-4</c:v>
                </c:pt>
                <c:pt idx="1710">
                  <c:v>7.6660034526000601E-3</c:v>
                </c:pt>
                <c:pt idx="1711">
                  <c:v>1.6766814023495201E-4</c:v>
                </c:pt>
                <c:pt idx="1712">
                  <c:v>-5.9273880698187302E-4</c:v>
                </c:pt>
                <c:pt idx="1713">
                  <c:v>-3.7632657632212302E-3</c:v>
                </c:pt>
                <c:pt idx="1714">
                  <c:v>-1.5840312391350499E-3</c:v>
                </c:pt>
                <c:pt idx="1715">
                  <c:v>2.1725739696913E-3</c:v>
                </c:pt>
                <c:pt idx="1716">
                  <c:v>2.4930995756026601E-3</c:v>
                </c:pt>
                <c:pt idx="1717">
                  <c:v>2.19312314560424E-3</c:v>
                </c:pt>
                <c:pt idx="1718">
                  <c:v>4.1657790039729501E-3</c:v>
                </c:pt>
                <c:pt idx="1719">
                  <c:v>-2.0096585856731E-3</c:v>
                </c:pt>
                <c:pt idx="1720">
                  <c:v>-2.8895091820676602E-3</c:v>
                </c:pt>
                <c:pt idx="1721">
                  <c:v>-6.6601718383736998E-3</c:v>
                </c:pt>
                <c:pt idx="1722">
                  <c:v>6.3036386858473497E-3</c:v>
                </c:pt>
                <c:pt idx="1723">
                  <c:v>1.4991519920370001E-3</c:v>
                </c:pt>
                <c:pt idx="1724">
                  <c:v>9.0942520403683308E-3</c:v>
                </c:pt>
                <c:pt idx="1725">
                  <c:v>-1.05594972207411E-3</c:v>
                </c:pt>
                <c:pt idx="1726">
                  <c:v>-1.0975548602935601E-3</c:v>
                </c:pt>
                <c:pt idx="1727">
                  <c:v>2.90398106584395E-3</c:v>
                </c:pt>
                <c:pt idx="1728">
                  <c:v>8.5386084998546104E-3</c:v>
                </c:pt>
                <c:pt idx="1729">
                  <c:v>7.2585315391421107E-5</c:v>
                </c:pt>
                <c:pt idx="1730">
                  <c:v>2.3741305504125301E-3</c:v>
                </c:pt>
                <c:pt idx="1731">
                  <c:v>3.35214610977104E-4</c:v>
                </c:pt>
                <c:pt idx="1732">
                  <c:v>-4.3235386016704698E-4</c:v>
                </c:pt>
                <c:pt idx="1733">
                  <c:v>4.4493085995832597E-3</c:v>
                </c:pt>
                <c:pt idx="1734">
                  <c:v>4.9326414590377503E-3</c:v>
                </c:pt>
                <c:pt idx="1735">
                  <c:v>2.8858553010182702E-4</c:v>
                </c:pt>
                <c:pt idx="1736">
                  <c:v>-1.95427917965359E-4</c:v>
                </c:pt>
                <c:pt idx="1737">
                  <c:v>2.5575265910358102E-3</c:v>
                </c:pt>
                <c:pt idx="1738">
                  <c:v>3.3950984041702099E-5</c:v>
                </c:pt>
                <c:pt idx="1739">
                  <c:v>-1.9325340591922E-3</c:v>
                </c:pt>
                <c:pt idx="1740">
                  <c:v>2.9416937024937398E-3</c:v>
                </c:pt>
                <c:pt idx="1741">
                  <c:v>4.1719372273465796E-3</c:v>
                </c:pt>
                <c:pt idx="1742">
                  <c:v>-7.0849095780836004E-3</c:v>
                </c:pt>
                <c:pt idx="1743">
                  <c:v>1.1757221194408499E-3</c:v>
                </c:pt>
                <c:pt idx="1744">
                  <c:v>-2.8071449428897399E-3</c:v>
                </c:pt>
                <c:pt idx="1745">
                  <c:v>4.8904373587368502E-3</c:v>
                </c:pt>
                <c:pt idx="1746">
                  <c:v>6.63324403757567E-3</c:v>
                </c:pt>
                <c:pt idx="1747">
                  <c:v>-2.8593073050462501E-3</c:v>
                </c:pt>
                <c:pt idx="1748">
                  <c:v>2.3173531974387302E-3</c:v>
                </c:pt>
                <c:pt idx="1749">
                  <c:v>-1.51568673177278E-3</c:v>
                </c:pt>
                <c:pt idx="1750">
                  <c:v>1.8684086233433201E-3</c:v>
                </c:pt>
                <c:pt idx="1751">
                  <c:v>8.33174163220134E-3</c:v>
                </c:pt>
                <c:pt idx="1752">
                  <c:v>3.8547057177216299E-3</c:v>
                </c:pt>
                <c:pt idx="1753">
                  <c:v>-6.6386923428560696E-4</c:v>
                </c:pt>
                <c:pt idx="1754">
                  <c:v>2.8904605969510899E-4</c:v>
                </c:pt>
                <c:pt idx="1755">
                  <c:v>1.1403144471457099E-3</c:v>
                </c:pt>
                <c:pt idx="1756">
                  <c:v>-2.1190394103203399E-3</c:v>
                </c:pt>
                <c:pt idx="1757">
                  <c:v>1.4869265218066301E-2</c:v>
                </c:pt>
                <c:pt idx="1758">
                  <c:v>1.11878228829336E-2</c:v>
                </c:pt>
                <c:pt idx="1759">
                  <c:v>3.3201287296620902E-3</c:v>
                </c:pt>
                <c:pt idx="1760">
                  <c:v>-5.4154705145391998E-3</c:v>
                </c:pt>
                <c:pt idx="1761">
                  <c:v>2.4332173874570102E-3</c:v>
                </c:pt>
                <c:pt idx="1762">
                  <c:v>1.6870749056512101E-3</c:v>
                </c:pt>
                <c:pt idx="1763">
                  <c:v>6.4418675537450398E-3</c:v>
                </c:pt>
                <c:pt idx="1764">
                  <c:v>-1.63177344196491E-3</c:v>
                </c:pt>
                <c:pt idx="1765">
                  <c:v>1.8418447338326401E-3</c:v>
                </c:pt>
                <c:pt idx="1766">
                  <c:v>-7.3106289457739099E-4</c:v>
                </c:pt>
                <c:pt idx="1767">
                  <c:v>4.6947887144410403E-3</c:v>
                </c:pt>
                <c:pt idx="1768">
                  <c:v>-3.8228404778309498E-3</c:v>
                </c:pt>
                <c:pt idx="1769">
                  <c:v>-1.0573815022893399E-2</c:v>
                </c:pt>
                <c:pt idx="1770">
                  <c:v>-1.1362682040173801E-2</c:v>
                </c:pt>
                <c:pt idx="1771">
                  <c:v>-3.0747925188099299E-2</c:v>
                </c:pt>
                <c:pt idx="1772">
                  <c:v>-3.7856753407310099E-3</c:v>
                </c:pt>
                <c:pt idx="1773">
                  <c:v>-4.5168174100652797E-2</c:v>
                </c:pt>
                <c:pt idx="1774">
                  <c:v>-8.2724499142758506E-3</c:v>
                </c:pt>
                <c:pt idx="1775">
                  <c:v>1.50036217242593E-2</c:v>
                </c:pt>
                <c:pt idx="1776">
                  <c:v>-2.8510530261905299E-2</c:v>
                </c:pt>
                <c:pt idx="1777">
                  <c:v>4.1336350940641697E-2</c:v>
                </c:pt>
                <c:pt idx="1778">
                  <c:v>-3.4510725624696502E-2</c:v>
                </c:pt>
                <c:pt idx="1779">
                  <c:v>-1.7201002454620001E-2</c:v>
                </c:pt>
                <c:pt idx="1780">
                  <c:v>-2.6336798282755501E-2</c:v>
                </c:pt>
                <c:pt idx="1781">
                  <c:v>4.8215080535800203E-2</c:v>
                </c:pt>
                <c:pt idx="1782">
                  <c:v>-5.0102856837410698E-2</c:v>
                </c:pt>
                <c:pt idx="1783">
                  <c:v>-9.9944851846007404E-2</c:v>
                </c:pt>
                <c:pt idx="1784">
                  <c:v>8.8808356440746597E-2</c:v>
                </c:pt>
                <c:pt idx="1785">
                  <c:v>-4.25507137188244E-2</c:v>
                </c:pt>
                <c:pt idx="1786">
                  <c:v>5.8226286690741702E-2</c:v>
                </c:pt>
                <c:pt idx="1787">
                  <c:v>-5.3222336221424499E-2</c:v>
                </c:pt>
                <c:pt idx="1788">
                  <c:v>4.6968462774209596E-3</c:v>
                </c:pt>
                <c:pt idx="1789">
                  <c:v>-4.4327634743158498E-2</c:v>
                </c:pt>
                <c:pt idx="1790">
                  <c:v>-9.9104970857533097E-3</c:v>
                </c:pt>
                <c:pt idx="1791">
                  <c:v>8.9683156948216505E-2</c:v>
                </c:pt>
                <c:pt idx="1792">
                  <c:v>1.14689986744791E-2</c:v>
                </c:pt>
                <c:pt idx="1793">
                  <c:v>6.0543828751667798E-2</c:v>
                </c:pt>
                <c:pt idx="1794">
                  <c:v>-3.4267808022629499E-2</c:v>
                </c:pt>
                <c:pt idx="1795">
                  <c:v>1.09888720738185E-2</c:v>
                </c:pt>
                <c:pt idx="1796">
                  <c:v>-1.6142381973062499E-2</c:v>
                </c:pt>
                <c:pt idx="1797">
                  <c:v>-4.5146328727152303E-2</c:v>
                </c:pt>
                <c:pt idx="1798">
                  <c:v>2.2572695703623E-2</c:v>
                </c:pt>
                <c:pt idx="1799">
                  <c:v>-1.52528602319536E-2</c:v>
                </c:pt>
                <c:pt idx="1800">
                  <c:v>1.65909747261834E-2</c:v>
                </c:pt>
                <c:pt idx="1801">
                  <c:v>3.3489345244690001E-2</c:v>
                </c:pt>
                <c:pt idx="1802">
                  <c:v>1.43834386982263E-2</c:v>
                </c:pt>
                <c:pt idx="1803">
                  <c:v>-2.5389981268373199E-3</c:v>
                </c:pt>
                <c:pt idx="1804">
                  <c:v>3.01144965504564E-2</c:v>
                </c:pt>
                <c:pt idx="1805">
                  <c:v>-2.22767506790124E-2</c:v>
                </c:pt>
                <c:pt idx="1806">
                  <c:v>5.7998589924373603E-3</c:v>
                </c:pt>
                <c:pt idx="1807">
                  <c:v>2.64409290791855E-2</c:v>
                </c:pt>
                <c:pt idx="1808">
                  <c:v>-6.01426469993012E-3</c:v>
                </c:pt>
                <c:pt idx="1809">
                  <c:v>-3.11551677797955E-2</c:v>
                </c:pt>
                <c:pt idx="1810">
                  <c:v>2.2671301062101201E-2</c:v>
                </c:pt>
                <c:pt idx="1811">
                  <c:v>-5.3956418102685201E-4</c:v>
                </c:pt>
                <c:pt idx="1812">
                  <c:v>1.38221114617196E-2</c:v>
                </c:pt>
                <c:pt idx="1813">
                  <c:v>4.8689571748163898E-3</c:v>
                </c:pt>
                <c:pt idx="1814">
                  <c:v>-5.2561394601198397E-3</c:v>
                </c:pt>
                <c:pt idx="1815">
                  <c:v>2.6236663207249201E-2</c:v>
                </c:pt>
                <c:pt idx="1816">
                  <c:v>-9.2551165252656598E-3</c:v>
                </c:pt>
                <c:pt idx="1817">
                  <c:v>-3.7038882802161899E-3</c:v>
                </c:pt>
                <c:pt idx="1818">
                  <c:v>1.1438948664053599E-2</c:v>
                </c:pt>
                <c:pt idx="1819">
                  <c:v>1.6730758062550501E-2</c:v>
                </c:pt>
                <c:pt idx="1820">
                  <c:v>5.9156922994142102E-5</c:v>
                </c:pt>
                <c:pt idx="1821">
                  <c:v>-2.07577913383864E-2</c:v>
                </c:pt>
                <c:pt idx="1822">
                  <c:v>-1.7616955794106499E-2</c:v>
                </c:pt>
                <c:pt idx="1823">
                  <c:v>1.1458917804071499E-2</c:v>
                </c:pt>
                <c:pt idx="1824">
                  <c:v>3.9186922544353301E-3</c:v>
                </c:pt>
                <c:pt idx="1825">
                  <c:v>1.03384071577856E-2</c:v>
                </c:pt>
                <c:pt idx="1826">
                  <c:v>-1.05397574194258E-2</c:v>
                </c:pt>
                <c:pt idx="1827">
                  <c:v>1.65139344178615E-2</c:v>
                </c:pt>
                <c:pt idx="1828">
                  <c:v>-7.8039354726231304E-3</c:v>
                </c:pt>
                <c:pt idx="1829">
                  <c:v>2.3509655202508602E-3</c:v>
                </c:pt>
                <c:pt idx="1830">
                  <c:v>3.05356549293754E-3</c:v>
                </c:pt>
                <c:pt idx="1831">
                  <c:v>1.4718492616296701E-2</c:v>
                </c:pt>
                <c:pt idx="1832">
                  <c:v>-2.11017147604431E-3</c:v>
                </c:pt>
                <c:pt idx="1833">
                  <c:v>4.8007678588045197E-3</c:v>
                </c:pt>
                <c:pt idx="1834">
                  <c:v>1.2480807056723499E-3</c:v>
                </c:pt>
                <c:pt idx="1835">
                  <c:v>8.1772787020234702E-3</c:v>
                </c:pt>
                <c:pt idx="1836">
                  <c:v>1.35566554756818E-2</c:v>
                </c:pt>
                <c:pt idx="1837">
                  <c:v>-3.3743829350457999E-3</c:v>
                </c:pt>
                <c:pt idx="1838">
                  <c:v>2.5874065601553E-2</c:v>
                </c:pt>
                <c:pt idx="1839">
                  <c:v>3.9898894119530202E-3</c:v>
                </c:pt>
                <c:pt idx="1840">
                  <c:v>-7.8297553381980606E-3</c:v>
                </c:pt>
                <c:pt idx="1841">
                  <c:v>-5.3272433765708402E-3</c:v>
                </c:pt>
                <c:pt idx="1842">
                  <c:v>-6.0752759198692899E-2</c:v>
                </c:pt>
                <c:pt idx="1843">
                  <c:v>1.29762998685664E-2</c:v>
                </c:pt>
                <c:pt idx="1844">
                  <c:v>2.7592838078101E-3</c:v>
                </c:pt>
                <c:pt idx="1845">
                  <c:v>1.8784884652673001E-2</c:v>
                </c:pt>
                <c:pt idx="1846">
                  <c:v>-3.6067962213368701E-3</c:v>
                </c:pt>
                <c:pt idx="1847">
                  <c:v>5.9401205504019201E-4</c:v>
                </c:pt>
                <c:pt idx="1848">
                  <c:v>-5.6654822009647703E-3</c:v>
                </c:pt>
                <c:pt idx="1849">
                  <c:v>2.1580185634797102E-3</c:v>
                </c:pt>
                <c:pt idx="1850">
                  <c:v>4.2981911703125399E-3</c:v>
                </c:pt>
                <c:pt idx="1851">
                  <c:v>-2.6195278732754498E-2</c:v>
                </c:pt>
                <c:pt idx="1852">
                  <c:v>1.9070807546994401E-4</c:v>
                </c:pt>
                <c:pt idx="1853">
                  <c:v>1.52923336376815E-2</c:v>
                </c:pt>
                <c:pt idx="1854">
                  <c:v>5.0095420996641299E-3</c:v>
                </c:pt>
                <c:pt idx="1855">
                  <c:v>4.5310018326532803E-3</c:v>
                </c:pt>
                <c:pt idx="1856">
                  <c:v>3.9392357914565801E-3</c:v>
                </c:pt>
                <c:pt idx="1857">
                  <c:v>-1.08775088169873E-2</c:v>
                </c:pt>
                <c:pt idx="1858">
                  <c:v>7.7970264812917897E-3</c:v>
                </c:pt>
                <c:pt idx="1859">
                  <c:v>-5.6596254512879104E-3</c:v>
                </c:pt>
                <c:pt idx="1860">
                  <c:v>1.04118130009865E-2</c:v>
                </c:pt>
                <c:pt idx="1861">
                  <c:v>-3.1355412221611601E-3</c:v>
                </c:pt>
                <c:pt idx="1862">
                  <c:v>1.3317285189446099E-2</c:v>
                </c:pt>
                <c:pt idx="1863">
                  <c:v>9.0410448847842093E-3</c:v>
                </c:pt>
                <c:pt idx="1864">
                  <c:v>-3.4119183131618202E-3</c:v>
                </c:pt>
                <c:pt idx="1865">
                  <c:v>2.8445899031588201E-3</c:v>
                </c:pt>
                <c:pt idx="1866">
                  <c:v>2.7905880568215901E-3</c:v>
                </c:pt>
                <c:pt idx="1867">
                  <c:v>1.67764137215939E-3</c:v>
                </c:pt>
                <c:pt idx="1868">
                  <c:v>5.7306396229577297E-3</c:v>
                </c:pt>
                <c:pt idx="1869">
                  <c:v>-1.23963452872416E-2</c:v>
                </c:pt>
                <c:pt idx="1870">
                  <c:v>-6.2096307443050298E-3</c:v>
                </c:pt>
                <c:pt idx="1871">
                  <c:v>2.4559731700222499E-3</c:v>
                </c:pt>
                <c:pt idx="1872">
                  <c:v>-6.4944443446863396E-3</c:v>
                </c:pt>
                <c:pt idx="1873">
                  <c:v>1.23517831282536E-2</c:v>
                </c:pt>
                <c:pt idx="1874">
                  <c:v>-3.7573107206831402E-3</c:v>
                </c:pt>
                <c:pt idx="1875">
                  <c:v>7.6411913923716702E-3</c:v>
                </c:pt>
                <c:pt idx="1876">
                  <c:v>2.3851219613018702E-3</c:v>
                </c:pt>
                <c:pt idx="1877">
                  <c:v>3.6054526780178501E-3</c:v>
                </c:pt>
                <c:pt idx="1878">
                  <c:v>6.4091575198012198E-3</c:v>
                </c:pt>
                <c:pt idx="1879">
                  <c:v>6.40715813242338E-3</c:v>
                </c:pt>
                <c:pt idx="1880">
                  <c:v>6.32794285373039E-4</c:v>
                </c:pt>
                <c:pt idx="1881">
                  <c:v>9.1282757782531001E-4</c:v>
                </c:pt>
                <c:pt idx="1882">
                  <c:v>-8.0010465432212904E-3</c:v>
                </c:pt>
                <c:pt idx="1883">
                  <c:v>1.3899455827979201E-2</c:v>
                </c:pt>
                <c:pt idx="1884">
                  <c:v>-2.04922352271052E-3</c:v>
                </c:pt>
                <c:pt idx="1885">
                  <c:v>-1.7194661396471099E-4</c:v>
                </c:pt>
                <c:pt idx="1886">
                  <c:v>9.0206978286361901E-4</c:v>
                </c:pt>
                <c:pt idx="1887">
                  <c:v>2.3007288895721301E-3</c:v>
                </c:pt>
                <c:pt idx="1888">
                  <c:v>-4.4141436389460399E-3</c:v>
                </c:pt>
                <c:pt idx="1889">
                  <c:v>3.15368082028119E-3</c:v>
                </c:pt>
                <c:pt idx="1890">
                  <c:v>3.43522873930305E-3</c:v>
                </c:pt>
                <c:pt idx="1891">
                  <c:v>3.33119365164404E-3</c:v>
                </c:pt>
                <c:pt idx="1892">
                  <c:v>3.58987425339455E-3</c:v>
                </c:pt>
                <c:pt idx="1893">
                  <c:v>1.01440409896408E-2</c:v>
                </c:pt>
                <c:pt idx="1894">
                  <c:v>1.6716264045830299E-3</c:v>
                </c:pt>
                <c:pt idx="1895">
                  <c:v>6.7100140785116896E-3</c:v>
                </c:pt>
                <c:pt idx="1896">
                  <c:v>-7.3246304376317899E-4</c:v>
                </c:pt>
                <c:pt idx="1897">
                  <c:v>7.4968758512340104E-3</c:v>
                </c:pt>
                <c:pt idx="1898">
                  <c:v>1.52489979082357E-2</c:v>
                </c:pt>
                <c:pt idx="1899">
                  <c:v>-3.5757586556313399E-2</c:v>
                </c:pt>
                <c:pt idx="1900">
                  <c:v>-8.1662523968659001E-3</c:v>
                </c:pt>
                <c:pt idx="1901">
                  <c:v>-7.0372167160145703E-3</c:v>
                </c:pt>
                <c:pt idx="1902">
                  <c:v>1.9944798533671301E-2</c:v>
                </c:pt>
                <c:pt idx="1903">
                  <c:v>-1.7741239870587001E-2</c:v>
                </c:pt>
                <c:pt idx="1904">
                  <c:v>5.32921379765575E-4</c:v>
                </c:pt>
                <c:pt idx="1905">
                  <c:v>4.2204382370630202E-3</c:v>
                </c:pt>
                <c:pt idx="1906">
                  <c:v>5.2058118315071802E-3</c:v>
                </c:pt>
                <c:pt idx="1907">
                  <c:v>-4.6296583637453004E-3</c:v>
                </c:pt>
                <c:pt idx="1908">
                  <c:v>-8.4479553221299894E-3</c:v>
                </c:pt>
                <c:pt idx="1909">
                  <c:v>-1.1245565213035101E-2</c:v>
                </c:pt>
                <c:pt idx="1910">
                  <c:v>-3.8795302370811498E-3</c:v>
                </c:pt>
                <c:pt idx="1911">
                  <c:v>1.0463013638868901E-2</c:v>
                </c:pt>
                <c:pt idx="1912">
                  <c:v>-2.4007294161091899E-2</c:v>
                </c:pt>
                <c:pt idx="1913">
                  <c:v>2.9829543473573099E-3</c:v>
                </c:pt>
                <c:pt idx="1914">
                  <c:v>1.58504781385095E-2</c:v>
                </c:pt>
                <c:pt idx="1915">
                  <c:v>5.3273836246679101E-3</c:v>
                </c:pt>
                <c:pt idx="1916">
                  <c:v>-4.8242447838090204E-3</c:v>
                </c:pt>
                <c:pt idx="1917">
                  <c:v>8.2198337849473304E-3</c:v>
                </c:pt>
                <c:pt idx="1918">
                  <c:v>3.7082009024453299E-3</c:v>
                </c:pt>
                <c:pt idx="1919">
                  <c:v>5.4284611616567096E-3</c:v>
                </c:pt>
                <c:pt idx="1920">
                  <c:v>-6.3268804537488102E-3</c:v>
                </c:pt>
                <c:pt idx="1921">
                  <c:v>-6.6451691550408901E-3</c:v>
                </c:pt>
                <c:pt idx="1922">
                  <c:v>-1.5289711398439401E-3</c:v>
                </c:pt>
                <c:pt idx="1923">
                  <c:v>1.3491886946954799E-4</c:v>
                </c:pt>
                <c:pt idx="1924">
                  <c:v>-5.4882079662108797E-3</c:v>
                </c:pt>
                <c:pt idx="1925">
                  <c:v>4.7161384872977099E-3</c:v>
                </c:pt>
                <c:pt idx="1926">
                  <c:v>-2.1980970313859498E-3</c:v>
                </c:pt>
                <c:pt idx="1927">
                  <c:v>5.2053738863262599E-3</c:v>
                </c:pt>
                <c:pt idx="1928">
                  <c:v>3.4398664911297499E-3</c:v>
                </c:pt>
                <c:pt idx="1929">
                  <c:v>-6.25483178984906E-3</c:v>
                </c:pt>
                <c:pt idx="1930">
                  <c:v>-3.03019380375247E-3</c:v>
                </c:pt>
                <c:pt idx="1931">
                  <c:v>-3.5925571226008902E-2</c:v>
                </c:pt>
                <c:pt idx="1932">
                  <c:v>1.18765014438055E-2</c:v>
                </c:pt>
                <c:pt idx="1933">
                  <c:v>-1.2203669046735499E-2</c:v>
                </c:pt>
                <c:pt idx="1934">
                  <c:v>4.0809806316175904E-3</c:v>
                </c:pt>
                <c:pt idx="1935">
                  <c:v>1.7642760820758701E-2</c:v>
                </c:pt>
                <c:pt idx="1936">
                  <c:v>2.1807516584335999E-2</c:v>
                </c:pt>
                <c:pt idx="1937">
                  <c:v>1.9273262670013901E-2</c:v>
                </c:pt>
                <c:pt idx="1938">
                  <c:v>-2.8775379869741302E-4</c:v>
                </c:pt>
                <c:pt idx="1939">
                  <c:v>3.8773193501013999E-3</c:v>
                </c:pt>
                <c:pt idx="1940">
                  <c:v>-1.4007834839128801E-3</c:v>
                </c:pt>
                <c:pt idx="1941">
                  <c:v>7.6227612269296804E-3</c:v>
                </c:pt>
                <c:pt idx="1942">
                  <c:v>-1.0028678908945401E-2</c:v>
                </c:pt>
                <c:pt idx="1943">
                  <c:v>1.35185767063749E-2</c:v>
                </c:pt>
                <c:pt idx="1944">
                  <c:v>3.8602439722188299E-3</c:v>
                </c:pt>
                <c:pt idx="1945">
                  <c:v>-4.8034761341036901E-3</c:v>
                </c:pt>
                <c:pt idx="1946">
                  <c:v>-1.1631213479601299E-2</c:v>
                </c:pt>
                <c:pt idx="1947">
                  <c:v>3.9386539225387202E-3</c:v>
                </c:pt>
                <c:pt idx="1948">
                  <c:v>-6.81571563626989E-3</c:v>
                </c:pt>
                <c:pt idx="1949">
                  <c:v>1.8733648650192699E-3</c:v>
                </c:pt>
                <c:pt idx="1950">
                  <c:v>1.6032507557285799E-2</c:v>
                </c:pt>
                <c:pt idx="1951">
                  <c:v>-1.58567202662892E-3</c:v>
                </c:pt>
                <c:pt idx="1952">
                  <c:v>1.1970286399758201E-3</c:v>
                </c:pt>
                <c:pt idx="1953">
                  <c:v>-1.53536047949903E-3</c:v>
                </c:pt>
                <c:pt idx="1954">
                  <c:v>1.1208121636018E-2</c:v>
                </c:pt>
                <c:pt idx="1955">
                  <c:v>1.78954853485976E-3</c:v>
                </c:pt>
                <c:pt idx="1956">
                  <c:v>-6.2434142870242495E-4</c:v>
                </c:pt>
                <c:pt idx="1957">
                  <c:v>8.7974240454146996E-3</c:v>
                </c:pt>
                <c:pt idx="1958">
                  <c:v>-6.4582372623610599E-4</c:v>
                </c:pt>
                <c:pt idx="1959">
                  <c:v>2.7832605897471201E-3</c:v>
                </c:pt>
                <c:pt idx="1960">
                  <c:v>-7.9809835607027001E-3</c:v>
                </c:pt>
                <c:pt idx="1961">
                  <c:v>-1.2859425386560199E-3</c:v>
                </c:pt>
                <c:pt idx="1962">
                  <c:v>-1.26576079838345E-3</c:v>
                </c:pt>
                <c:pt idx="1963">
                  <c:v>-1.45626541017547E-3</c:v>
                </c:pt>
                <c:pt idx="1964">
                  <c:v>1.28384476264468E-2</c:v>
                </c:pt>
                <c:pt idx="1965">
                  <c:v>1.7712784469306399E-3</c:v>
                </c:pt>
                <c:pt idx="1966">
                  <c:v>5.7411269476310596E-3</c:v>
                </c:pt>
                <c:pt idx="1967">
                  <c:v>-3.5172785050231899E-3</c:v>
                </c:pt>
                <c:pt idx="1968">
                  <c:v>-1.3046436789927E-3</c:v>
                </c:pt>
                <c:pt idx="1969">
                  <c:v>-2.0752684841428598E-3</c:v>
                </c:pt>
                <c:pt idx="1970">
                  <c:v>7.4553327379252505E-4</c:v>
                </c:pt>
                <c:pt idx="1971">
                  <c:v>3.53033680292815E-3</c:v>
                </c:pt>
                <c:pt idx="1972">
                  <c:v>2.1711736508423399E-3</c:v>
                </c:pt>
                <c:pt idx="1973">
                  <c:v>-2.2298465500115001E-3</c:v>
                </c:pt>
                <c:pt idx="1974">
                  <c:v>1.3406481091209101E-3</c:v>
                </c:pt>
                <c:pt idx="1975">
                  <c:v>6.4181969787920796E-3</c:v>
                </c:pt>
                <c:pt idx="1976">
                  <c:v>-3.71617953084324E-3</c:v>
                </c:pt>
                <c:pt idx="1977">
                  <c:v>7.0575761707220601E-3</c:v>
                </c:pt>
                <c:pt idx="1978">
                  <c:v>5.6936608662176199E-3</c:v>
                </c:pt>
                <c:pt idx="1979">
                  <c:v>1.47382211783409E-2</c:v>
                </c:pt>
                <c:pt idx="1980">
                  <c:v>5.4768655361056903E-3</c:v>
                </c:pt>
                <c:pt idx="1981">
                  <c:v>-2.19212458722146E-3</c:v>
                </c:pt>
                <c:pt idx="1982">
                  <c:v>4.15745716966058E-4</c:v>
                </c:pt>
                <c:pt idx="1983">
                  <c:v>2.27301790277131E-3</c:v>
                </c:pt>
                <c:pt idx="1984">
                  <c:v>-3.76050029105359E-3</c:v>
                </c:pt>
                <c:pt idx="1985">
                  <c:v>-7.2159905065941402E-3</c:v>
                </c:pt>
                <c:pt idx="1986">
                  <c:v>2.0258701928774999E-3</c:v>
                </c:pt>
                <c:pt idx="1987">
                  <c:v>1.3839368887685799E-2</c:v>
                </c:pt>
                <c:pt idx="1988">
                  <c:v>3.1668077285579099E-4</c:v>
                </c:pt>
                <c:pt idx="1989">
                  <c:v>-3.0151272949282401E-3</c:v>
                </c:pt>
                <c:pt idx="1990">
                  <c:v>1.2030940078493701E-3</c:v>
                </c:pt>
                <c:pt idx="1991">
                  <c:v>-1.48994573947516E-3</c:v>
                </c:pt>
                <c:pt idx="1992">
                  <c:v>-2.6013289892048701E-2</c:v>
                </c:pt>
                <c:pt idx="1993">
                  <c:v>9.7133349275994492E-3</c:v>
                </c:pt>
                <c:pt idx="1994">
                  <c:v>-1.9500405967127901E-2</c:v>
                </c:pt>
                <c:pt idx="1995">
                  <c:v>5.3080897135727801E-3</c:v>
                </c:pt>
                <c:pt idx="1996">
                  <c:v>1.3802541965649199E-2</c:v>
                </c:pt>
                <c:pt idx="1997">
                  <c:v>1.0082963259948499E-3</c:v>
                </c:pt>
                <c:pt idx="1998">
                  <c:v>1.0794829768938001E-2</c:v>
                </c:pt>
                <c:pt idx="1999">
                  <c:v>3.8898969855534998E-3</c:v>
                </c:pt>
                <c:pt idx="2000">
                  <c:v>2.4573683766287899E-3</c:v>
                </c:pt>
                <c:pt idx="2001">
                  <c:v>-1.11411798175783E-3</c:v>
                </c:pt>
                <c:pt idx="2002">
                  <c:v>-3.45219543877297E-4</c:v>
                </c:pt>
                <c:pt idx="2003">
                  <c:v>1.3069014527917599E-4</c:v>
                </c:pt>
                <c:pt idx="2004">
                  <c:v>-1.85661658204905E-3</c:v>
                </c:pt>
                <c:pt idx="2005">
                  <c:v>-2.58763429751113E-3</c:v>
                </c:pt>
                <c:pt idx="2006">
                  <c:v>1.2554994192235599E-3</c:v>
                </c:pt>
                <c:pt idx="2007">
                  <c:v>1.12877152777822E-2</c:v>
                </c:pt>
                <c:pt idx="2008">
                  <c:v>-2.47834347905641E-2</c:v>
                </c:pt>
                <c:pt idx="2009">
                  <c:v>-4.7614837180722704E-3</c:v>
                </c:pt>
                <c:pt idx="2010">
                  <c:v>7.8373766939989799E-3</c:v>
                </c:pt>
                <c:pt idx="2011">
                  <c:v>-8.1136713125529395E-3</c:v>
                </c:pt>
                <c:pt idx="2012">
                  <c:v>-1.31523181319871E-2</c:v>
                </c:pt>
                <c:pt idx="2013">
                  <c:v>-1.3508037960082301E-2</c:v>
                </c:pt>
                <c:pt idx="2014">
                  <c:v>1.9308363815583901E-2</c:v>
                </c:pt>
                <c:pt idx="2015">
                  <c:v>-1.7912280101804101E-3</c:v>
                </c:pt>
                <c:pt idx="2016">
                  <c:v>1.4055441418613399E-2</c:v>
                </c:pt>
                <c:pt idx="2017">
                  <c:v>6.0121736231132103E-3</c:v>
                </c:pt>
                <c:pt idx="2018">
                  <c:v>1.03418182182793E-2</c:v>
                </c:pt>
                <c:pt idx="2019">
                  <c:v>1.01488335016242E-3</c:v>
                </c:pt>
                <c:pt idx="2020">
                  <c:v>2.15699219695227E-3</c:v>
                </c:pt>
                <c:pt idx="2021">
                  <c:v>-1.5709218841469901E-3</c:v>
                </c:pt>
                <c:pt idx="2022">
                  <c:v>2.8752053049775801E-3</c:v>
                </c:pt>
                <c:pt idx="2023">
                  <c:v>-1.48705206018101E-2</c:v>
                </c:pt>
                <c:pt idx="2024">
                  <c:v>-6.02920606469393E-4</c:v>
                </c:pt>
                <c:pt idx="2025">
                  <c:v>2.3335198502180301E-3</c:v>
                </c:pt>
                <c:pt idx="2026">
                  <c:v>-7.6601008099493103E-3</c:v>
                </c:pt>
                <c:pt idx="2027">
                  <c:v>-5.4823039848238501E-3</c:v>
                </c:pt>
                <c:pt idx="2028">
                  <c:v>5.2265508159267098E-3</c:v>
                </c:pt>
                <c:pt idx="2029">
                  <c:v>1.6494413826353201E-2</c:v>
                </c:pt>
                <c:pt idx="2030">
                  <c:v>-2.8946731027493E-4</c:v>
                </c:pt>
                <c:pt idx="2031">
                  <c:v>-3.16281961188157E-3</c:v>
                </c:pt>
                <c:pt idx="2032">
                  <c:v>3.6159929659949001E-3</c:v>
                </c:pt>
                <c:pt idx="2033">
                  <c:v>1.17557742368885E-2</c:v>
                </c:pt>
                <c:pt idx="2034">
                  <c:v>2.67220527121691E-3</c:v>
                </c:pt>
                <c:pt idx="2035">
                  <c:v>1.4741432833555799E-3</c:v>
                </c:pt>
                <c:pt idx="2036">
                  <c:v>4.2117580408072399E-3</c:v>
                </c:pt>
                <c:pt idx="2037">
                  <c:v>7.6903163725556903E-3</c:v>
                </c:pt>
                <c:pt idx="2038">
                  <c:v>-6.5400718891057201E-5</c:v>
                </c:pt>
                <c:pt idx="2039">
                  <c:v>3.2891663811453601E-3</c:v>
                </c:pt>
                <c:pt idx="2040">
                  <c:v>-4.0961799296970001E-3</c:v>
                </c:pt>
                <c:pt idx="2041">
                  <c:v>1.10331580161543E-2</c:v>
                </c:pt>
                <c:pt idx="2042">
                  <c:v>3.60225332653984E-3</c:v>
                </c:pt>
                <c:pt idx="2043">
                  <c:v>-1.77352742229198E-3</c:v>
                </c:pt>
                <c:pt idx="2044">
                  <c:v>-6.8256031307080004E-3</c:v>
                </c:pt>
                <c:pt idx="2045">
                  <c:v>9.2630254691135495E-3</c:v>
                </c:pt>
                <c:pt idx="2046">
                  <c:v>-9.2533518567931607E-3</c:v>
                </c:pt>
                <c:pt idx="2047">
                  <c:v>1.08694238615419E-2</c:v>
                </c:pt>
                <c:pt idx="2048">
                  <c:v>5.9354596362626701E-4</c:v>
                </c:pt>
                <c:pt idx="2049">
                  <c:v>-2.14942312699236E-4</c:v>
                </c:pt>
                <c:pt idx="2050">
                  <c:v>-8.45888292830317E-4</c:v>
                </c:pt>
                <c:pt idx="2051">
                  <c:v>6.7400325437081098E-3</c:v>
                </c:pt>
                <c:pt idx="2052">
                  <c:v>-7.2206437182024304E-3</c:v>
                </c:pt>
                <c:pt idx="2053">
                  <c:v>8.1317558823692799E-4</c:v>
                </c:pt>
                <c:pt idx="2054">
                  <c:v>7.3462962378118201E-3</c:v>
                </c:pt>
                <c:pt idx="2055">
                  <c:v>-3.4968331330088001E-3</c:v>
                </c:pt>
                <c:pt idx="2056">
                  <c:v>-8.7117316932158895E-3</c:v>
                </c:pt>
                <c:pt idx="2057">
                  <c:v>-2.1682768452684499E-2</c:v>
                </c:pt>
                <c:pt idx="2058">
                  <c:v>1.2099654192200699E-2</c:v>
                </c:pt>
                <c:pt idx="2059">
                  <c:v>1.48077551664607E-2</c:v>
                </c:pt>
                <c:pt idx="2060">
                  <c:v>-8.4441472313419004E-4</c:v>
                </c:pt>
                <c:pt idx="2061">
                  <c:v>-8.5537819278382297E-3</c:v>
                </c:pt>
                <c:pt idx="2062">
                  <c:v>-2.9477755951036401E-3</c:v>
                </c:pt>
                <c:pt idx="2063">
                  <c:v>1.04994438686107E-2</c:v>
                </c:pt>
                <c:pt idx="2064">
                  <c:v>-7.8412700139645697E-4</c:v>
                </c:pt>
                <c:pt idx="2065">
                  <c:v>3.2875037063516701E-3</c:v>
                </c:pt>
                <c:pt idx="2066">
                  <c:v>-2.1275639556263301E-3</c:v>
                </c:pt>
                <c:pt idx="2067">
                  <c:v>1.8749737128450599E-3</c:v>
                </c:pt>
                <c:pt idx="2068">
                  <c:v>1.1647198427041101E-3</c:v>
                </c:pt>
                <c:pt idx="2069">
                  <c:v>7.6859107720652102E-4</c:v>
                </c:pt>
                <c:pt idx="2070">
                  <c:v>-1.2312414374237099E-4</c:v>
                </c:pt>
                <c:pt idx="2071">
                  <c:v>1.44587048503422E-3</c:v>
                </c:pt>
                <c:pt idx="2072">
                  <c:v>-3.6352984992414198E-3</c:v>
                </c:pt>
                <c:pt idx="2073">
                  <c:v>8.7952943520972007E-3</c:v>
                </c:pt>
                <c:pt idx="2074">
                  <c:v>-2.6567618949416901E-4</c:v>
                </c:pt>
                <c:pt idx="2075">
                  <c:v>1.7506961427659601E-4</c:v>
                </c:pt>
                <c:pt idx="2076">
                  <c:v>-1.8255417468125701E-3</c:v>
                </c:pt>
                <c:pt idx="2077">
                  <c:v>4.6413670230826499E-3</c:v>
                </c:pt>
                <c:pt idx="2078">
                  <c:v>1.9465941937431E-3</c:v>
                </c:pt>
                <c:pt idx="2079">
                  <c:v>-5.0035142496355303E-5</c:v>
                </c:pt>
                <c:pt idx="2080">
                  <c:v>-5.4047867832929704E-3</c:v>
                </c:pt>
                <c:pt idx="2081">
                  <c:v>-4.35731918099562E-4</c:v>
                </c:pt>
                <c:pt idx="2082">
                  <c:v>-1.32114349482559E-2</c:v>
                </c:pt>
                <c:pt idx="2083">
                  <c:v>4.6350670479115797E-3</c:v>
                </c:pt>
                <c:pt idx="2084">
                  <c:v>5.1114294233350899E-3</c:v>
                </c:pt>
                <c:pt idx="2085">
                  <c:v>-1.08384748154184E-3</c:v>
                </c:pt>
                <c:pt idx="2086">
                  <c:v>5.7943377765723699E-3</c:v>
                </c:pt>
                <c:pt idx="2087">
                  <c:v>3.3250724723028202E-3</c:v>
                </c:pt>
                <c:pt idx="2088">
                  <c:v>7.7078878380412296E-4</c:v>
                </c:pt>
                <c:pt idx="2089">
                  <c:v>2.7731138634169001E-4</c:v>
                </c:pt>
                <c:pt idx="2090">
                  <c:v>1.3272329146112099E-3</c:v>
                </c:pt>
                <c:pt idx="2091">
                  <c:v>5.2080549958111099E-3</c:v>
                </c:pt>
                <c:pt idx="2092">
                  <c:v>7.4721182313641698E-3</c:v>
                </c:pt>
                <c:pt idx="2093">
                  <c:v>-5.0598691587281101E-4</c:v>
                </c:pt>
                <c:pt idx="2094">
                  <c:v>3.3533824363036098E-3</c:v>
                </c:pt>
                <c:pt idx="2095">
                  <c:v>-8.5978672165738807E-3</c:v>
                </c:pt>
                <c:pt idx="2096">
                  <c:v>1.1214829918570901E-2</c:v>
                </c:pt>
                <c:pt idx="2097">
                  <c:v>1.1484049079797699E-3</c:v>
                </c:pt>
                <c:pt idx="2098">
                  <c:v>-3.5230289676471201E-3</c:v>
                </c:pt>
                <c:pt idx="2099">
                  <c:v>1.1642922750682301E-3</c:v>
                </c:pt>
                <c:pt idx="2100">
                  <c:v>-3.26756893699654E-3</c:v>
                </c:pt>
                <c:pt idx="2101">
                  <c:v>-7.5675003916981102E-3</c:v>
                </c:pt>
                <c:pt idx="2102">
                  <c:v>-5.3322667759877701E-3</c:v>
                </c:pt>
                <c:pt idx="2103">
                  <c:v>1.50488474881451E-2</c:v>
                </c:pt>
                <c:pt idx="2104">
                  <c:v>8.2080686588838197E-3</c:v>
                </c:pt>
                <c:pt idx="2105">
                  <c:v>2.01463023824279E-3</c:v>
                </c:pt>
                <c:pt idx="2106">
                  <c:v>1.00943190601663E-2</c:v>
                </c:pt>
                <c:pt idx="2107">
                  <c:v>7.9313998073765005E-4</c:v>
                </c:pt>
                <c:pt idx="2108">
                  <c:v>-4.72361867264937E-3</c:v>
                </c:pt>
                <c:pt idx="2109">
                  <c:v>-1.86319174372443E-4</c:v>
                </c:pt>
                <c:pt idx="2110">
                  <c:v>4.1973850116203198E-3</c:v>
                </c:pt>
                <c:pt idx="2111">
                  <c:v>-5.4206823821932601E-3</c:v>
                </c:pt>
                <c:pt idx="2112">
                  <c:v>-6.1486486994908197E-4</c:v>
                </c:pt>
                <c:pt idx="2113">
                  <c:v>8.1700190326528203E-3</c:v>
                </c:pt>
                <c:pt idx="2114">
                  <c:v>-4.6432082296428796E-3</c:v>
                </c:pt>
                <c:pt idx="2115">
                  <c:v>5.9874994315475697E-3</c:v>
                </c:pt>
                <c:pt idx="2116">
                  <c:v>1.6738821949274501E-3</c:v>
                </c:pt>
                <c:pt idx="2117">
                  <c:v>-3.1345596506217701E-4</c:v>
                </c:pt>
                <c:pt idx="2118">
                  <c:v>9.9220898647546106E-4</c:v>
                </c:pt>
                <c:pt idx="2119">
                  <c:v>2.4649821979919702E-3</c:v>
                </c:pt>
                <c:pt idx="2120">
                  <c:v>2.9477387419454401E-3</c:v>
                </c:pt>
                <c:pt idx="2121">
                  <c:v>1.6060338344795701E-3</c:v>
                </c:pt>
                <c:pt idx="2122">
                  <c:v>8.7247699395557102E-4</c:v>
                </c:pt>
                <c:pt idx="2123">
                  <c:v>-7.0857697907681797E-3</c:v>
                </c:pt>
                <c:pt idx="2124">
                  <c:v>-1.08066397201446E-2</c:v>
                </c:pt>
                <c:pt idx="2125">
                  <c:v>1.2559520255743899E-3</c:v>
                </c:pt>
                <c:pt idx="2126">
                  <c:v>8.1085771490772996E-3</c:v>
                </c:pt>
                <c:pt idx="2127">
                  <c:v>2.8292327855113601E-3</c:v>
                </c:pt>
                <c:pt idx="2128">
                  <c:v>1.49457519433485E-3</c:v>
                </c:pt>
                <c:pt idx="2129">
                  <c:v>2.2176660815180901E-3</c:v>
                </c:pt>
                <c:pt idx="2130">
                  <c:v>-5.8419628594696196E-3</c:v>
                </c:pt>
                <c:pt idx="2131">
                  <c:v>8.7690455528976908E-3</c:v>
                </c:pt>
                <c:pt idx="2132">
                  <c:v>1.4324471563522899E-3</c:v>
                </c:pt>
                <c:pt idx="2133">
                  <c:v>-1.3500571571324199E-3</c:v>
                </c:pt>
                <c:pt idx="2134">
                  <c:v>3.1171346489786801E-4</c:v>
                </c:pt>
                <c:pt idx="2135">
                  <c:v>2.8385281677768201E-3</c:v>
                </c:pt>
                <c:pt idx="2136">
                  <c:v>-3.35082969236694E-4</c:v>
                </c:pt>
                <c:pt idx="2137">
                  <c:v>-8.5031654087049905E-4</c:v>
                </c:pt>
                <c:pt idx="2138">
                  <c:v>-1.31944540455935E-3</c:v>
                </c:pt>
                <c:pt idx="2139">
                  <c:v>-4.6162382762889196E-3</c:v>
                </c:pt>
                <c:pt idx="2140">
                  <c:v>-7.7526176231305401E-3</c:v>
                </c:pt>
                <c:pt idx="2141">
                  <c:v>7.5797407980448303E-4</c:v>
                </c:pt>
                <c:pt idx="2142">
                  <c:v>-5.7631743778016704E-3</c:v>
                </c:pt>
                <c:pt idx="2143">
                  <c:v>8.4382066732456799E-3</c:v>
                </c:pt>
                <c:pt idx="2144">
                  <c:v>-1.5523011230354101E-3</c:v>
                </c:pt>
                <c:pt idx="2145">
                  <c:v>-9.1526831464338199E-3</c:v>
                </c:pt>
                <c:pt idx="2146">
                  <c:v>-1.6922318786674901E-3</c:v>
                </c:pt>
                <c:pt idx="2147">
                  <c:v>1.20617158632503E-2</c:v>
                </c:pt>
                <c:pt idx="2148">
                  <c:v>1.4599428049598599E-3</c:v>
                </c:pt>
                <c:pt idx="2149">
                  <c:v>-9.2673917762538098E-4</c:v>
                </c:pt>
                <c:pt idx="2150">
                  <c:v>-2.0574321587474399E-2</c:v>
                </c:pt>
                <c:pt idx="2151">
                  <c:v>1.5679363733049801E-3</c:v>
                </c:pt>
                <c:pt idx="2152">
                  <c:v>-1.19812209738147E-2</c:v>
                </c:pt>
                <c:pt idx="2153">
                  <c:v>2.4084305231696101E-3</c:v>
                </c:pt>
                <c:pt idx="2154">
                  <c:v>-2.2964879301560601E-3</c:v>
                </c:pt>
                <c:pt idx="2155">
                  <c:v>-2.4196966754627298E-3</c:v>
                </c:pt>
                <c:pt idx="2156">
                  <c:v>3.0179781813102599E-3</c:v>
                </c:pt>
                <c:pt idx="2157">
                  <c:v>1.6919170336133001E-2</c:v>
                </c:pt>
                <c:pt idx="2158">
                  <c:v>7.4324416209213696E-3</c:v>
                </c:pt>
                <c:pt idx="2159">
                  <c:v>1.1230409056557E-3</c:v>
                </c:pt>
                <c:pt idx="2160">
                  <c:v>7.3661600060432797E-3</c:v>
                </c:pt>
                <c:pt idx="2161">
                  <c:v>3.65732058695231E-3</c:v>
                </c:pt>
                <c:pt idx="2162">
                  <c:v>2.9914274720985799E-3</c:v>
                </c:pt>
                <c:pt idx="2163">
                  <c:v>-1.0731549583585999E-3</c:v>
                </c:pt>
                <c:pt idx="2164">
                  <c:v>1.5789807436492301E-3</c:v>
                </c:pt>
                <c:pt idx="2165">
                  <c:v>1.81812861651E-3</c:v>
                </c:pt>
                <c:pt idx="2166">
                  <c:v>-5.0644004514438503E-3</c:v>
                </c:pt>
                <c:pt idx="2167">
                  <c:v>9.7813440400895506E-3</c:v>
                </c:pt>
                <c:pt idx="2168">
                  <c:v>1.9474456805769699E-3</c:v>
                </c:pt>
                <c:pt idx="2169">
                  <c:v>5.9948347783108996E-4</c:v>
                </c:pt>
                <c:pt idx="2170">
                  <c:v>3.67361127611637E-3</c:v>
                </c:pt>
                <c:pt idx="2171">
                  <c:v>6.4405112404735702E-3</c:v>
                </c:pt>
                <c:pt idx="2172">
                  <c:v>4.1731721062601796E-3</c:v>
                </c:pt>
                <c:pt idx="2173">
                  <c:v>3.7259083006282601E-3</c:v>
                </c:pt>
                <c:pt idx="2174">
                  <c:v>2.9576892813496398E-4</c:v>
                </c:pt>
                <c:pt idx="2175">
                  <c:v>-3.50486938557524E-3</c:v>
                </c:pt>
                <c:pt idx="2176">
                  <c:v>-8.2598337573755592E-3</c:v>
                </c:pt>
                <c:pt idx="2177">
                  <c:v>5.5077572557522196E-4</c:v>
                </c:pt>
                <c:pt idx="2178">
                  <c:v>7.1966809110384604E-3</c:v>
                </c:pt>
                <c:pt idx="2179">
                  <c:v>-3.5591051698164902E-6</c:v>
                </c:pt>
                <c:pt idx="2180">
                  <c:v>3.8577581225869599E-3</c:v>
                </c:pt>
                <c:pt idx="2181">
                  <c:v>-2.60501959433572E-3</c:v>
                </c:pt>
                <c:pt idx="2182">
                  <c:v>3.37903977451425E-3</c:v>
                </c:pt>
                <c:pt idx="2183">
                  <c:v>-1.39962798705924E-3</c:v>
                </c:pt>
                <c:pt idx="2184">
                  <c:v>-1.06741803985605E-3</c:v>
                </c:pt>
                <c:pt idx="2185">
                  <c:v>1.65570723278268E-3</c:v>
                </c:pt>
                <c:pt idx="2186">
                  <c:v>2.29127372349737E-3</c:v>
                </c:pt>
                <c:pt idx="2187">
                  <c:v>-1.1493522486641899E-2</c:v>
                </c:pt>
                <c:pt idx="2188">
                  <c:v>4.3712857975612704E-3</c:v>
                </c:pt>
                <c:pt idx="2189">
                  <c:v>-1.91433769923368E-2</c:v>
                </c:pt>
                <c:pt idx="2190">
                  <c:v>-1.18855501134298E-2</c:v>
                </c:pt>
                <c:pt idx="2191">
                  <c:v>1.4094625715696999E-2</c:v>
                </c:pt>
                <c:pt idx="2192">
                  <c:v>-8.4844725376341992E-3</c:v>
                </c:pt>
                <c:pt idx="2193">
                  <c:v>3.8875516853076899E-3</c:v>
                </c:pt>
                <c:pt idx="2194">
                  <c:v>2.04955861717456E-2</c:v>
                </c:pt>
                <c:pt idx="2195">
                  <c:v>3.0805438956170001E-3</c:v>
                </c:pt>
                <c:pt idx="2196">
                  <c:v>-7.20703838720845E-3</c:v>
                </c:pt>
                <c:pt idx="2197">
                  <c:v>9.5038068188789404E-3</c:v>
                </c:pt>
                <c:pt idx="2198">
                  <c:v>-3.0594000710142998E-3</c:v>
                </c:pt>
                <c:pt idx="2199">
                  <c:v>-7.4986431218743996E-3</c:v>
                </c:pt>
                <c:pt idx="2200">
                  <c:v>1.6216212899903999E-2</c:v>
                </c:pt>
                <c:pt idx="2201">
                  <c:v>-8.7818258427533602E-3</c:v>
                </c:pt>
                <c:pt idx="2202">
                  <c:v>-1.03410109066453E-2</c:v>
                </c:pt>
                <c:pt idx="2203">
                  <c:v>-3.8177910034006002E-3</c:v>
                </c:pt>
                <c:pt idx="2204">
                  <c:v>1.76217638618088E-2</c:v>
                </c:pt>
                <c:pt idx="2205">
                  <c:v>1.01287113522768E-2</c:v>
                </c:pt>
                <c:pt idx="2206">
                  <c:v>6.2044168953242704E-3</c:v>
                </c:pt>
                <c:pt idx="2207">
                  <c:v>3.43601801722431E-3</c:v>
                </c:pt>
                <c:pt idx="2208">
                  <c:v>-1.0106980314378701E-3</c:v>
                </c:pt>
                <c:pt idx="2209">
                  <c:v>1.40092158022458E-3</c:v>
                </c:pt>
                <c:pt idx="2210">
                  <c:v>-2.9942175300769402E-3</c:v>
                </c:pt>
                <c:pt idx="2211">
                  <c:v>-2.6296753415458E-3</c:v>
                </c:pt>
                <c:pt idx="2212">
                  <c:v>1.43100816253677E-3</c:v>
                </c:pt>
                <c:pt idx="2213">
                  <c:v>-1.95832727758023E-2</c:v>
                </c:pt>
                <c:pt idx="2214">
                  <c:v>-9.6417552908581103E-4</c:v>
                </c:pt>
                <c:pt idx="2215">
                  <c:v>-4.0584367372055799E-3</c:v>
                </c:pt>
                <c:pt idx="2216">
                  <c:v>-4.80708279172444E-4</c:v>
                </c:pt>
                <c:pt idx="2217">
                  <c:v>9.1183321129914095E-3</c:v>
                </c:pt>
                <c:pt idx="2218">
                  <c:v>2.81373405603089E-3</c:v>
                </c:pt>
                <c:pt idx="2219">
                  <c:v>-1.43459624589062E-2</c:v>
                </c:pt>
                <c:pt idx="2220">
                  <c:v>8.1957721271400596E-4</c:v>
                </c:pt>
                <c:pt idx="2221">
                  <c:v>-4.6397636461091799E-3</c:v>
                </c:pt>
                <c:pt idx="2222">
                  <c:v>-9.73676910465574E-3</c:v>
                </c:pt>
                <c:pt idx="2223">
                  <c:v>-1.10987896542402E-2</c:v>
                </c:pt>
                <c:pt idx="2224">
                  <c:v>-1.9095986358635301E-2</c:v>
                </c:pt>
                <c:pt idx="2225">
                  <c:v>9.2263933587227601E-4</c:v>
                </c:pt>
                <c:pt idx="2226">
                  <c:v>-1.22466619621605E-2</c:v>
                </c:pt>
                <c:pt idx="2227">
                  <c:v>-1.4977525030699199E-3</c:v>
                </c:pt>
                <c:pt idx="2228">
                  <c:v>-5.3985406179990402E-3</c:v>
                </c:pt>
                <c:pt idx="2229">
                  <c:v>2.4055891707798999E-2</c:v>
                </c:pt>
                <c:pt idx="2230">
                  <c:v>1.16694087112912E-3</c:v>
                </c:pt>
                <c:pt idx="2231">
                  <c:v>8.3661309627788404E-3</c:v>
                </c:pt>
                <c:pt idx="2232">
                  <c:v>1.44128123983563E-2</c:v>
                </c:pt>
                <c:pt idx="2233">
                  <c:v>-1.8281803510329601E-2</c:v>
                </c:pt>
                <c:pt idx="2234">
                  <c:v>-1.9151696234065801E-2</c:v>
                </c:pt>
                <c:pt idx="2235">
                  <c:v>-1.2826473551063901E-3</c:v>
                </c:pt>
                <c:pt idx="2236">
                  <c:v>1.5643739212372901E-2</c:v>
                </c:pt>
                <c:pt idx="2237">
                  <c:v>8.8083277921570196E-4</c:v>
                </c:pt>
                <c:pt idx="2238">
                  <c:v>-2.1400503004023502E-2</c:v>
                </c:pt>
                <c:pt idx="2239">
                  <c:v>-7.1920421176204404E-3</c:v>
                </c:pt>
                <c:pt idx="2240">
                  <c:v>-2.5486635107039401E-3</c:v>
                </c:pt>
                <c:pt idx="2241">
                  <c:v>-1.8583790194333899E-2</c:v>
                </c:pt>
                <c:pt idx="2242">
                  <c:v>1.48460597115356E-2</c:v>
                </c:pt>
                <c:pt idx="2243">
                  <c:v>2.2126148364756799E-2</c:v>
                </c:pt>
                <c:pt idx="2244">
                  <c:v>-8.1520011310854703E-4</c:v>
                </c:pt>
                <c:pt idx="2245">
                  <c:v>-1.55944267561353E-2</c:v>
                </c:pt>
                <c:pt idx="2246">
                  <c:v>1.84709834489893E-2</c:v>
                </c:pt>
                <c:pt idx="2247">
                  <c:v>-5.2685655519010798E-3</c:v>
                </c:pt>
                <c:pt idx="2248">
                  <c:v>-7.9656579014163193E-3</c:v>
                </c:pt>
                <c:pt idx="2249">
                  <c:v>-9.9875075168450005E-3</c:v>
                </c:pt>
                <c:pt idx="2250">
                  <c:v>-7.2601279980952496E-3</c:v>
                </c:pt>
                <c:pt idx="2251">
                  <c:v>2.5373672345635201E-2</c:v>
                </c:pt>
                <c:pt idx="2252">
                  <c:v>-4.3010818993905898E-3</c:v>
                </c:pt>
                <c:pt idx="2253">
                  <c:v>-1.30462882845122E-2</c:v>
                </c:pt>
                <c:pt idx="2254">
                  <c:v>-2.4828761323682298E-3</c:v>
                </c:pt>
                <c:pt idx="2255">
                  <c:v>2.1182551140656699E-2</c:v>
                </c:pt>
                <c:pt idx="2256">
                  <c:v>2.2136998842954801E-2</c:v>
                </c:pt>
                <c:pt idx="2257">
                  <c:v>1.22721914045035E-2</c:v>
                </c:pt>
                <c:pt idx="2258">
                  <c:v>1.1594770446318599E-2</c:v>
                </c:pt>
                <c:pt idx="2259">
                  <c:v>-1.44922666618723E-4</c:v>
                </c:pt>
                <c:pt idx="2260">
                  <c:v>1.1240769260246E-2</c:v>
                </c:pt>
                <c:pt idx="2261">
                  <c:v>-1.23487131510435E-2</c:v>
                </c:pt>
                <c:pt idx="2262">
                  <c:v>1.42420303090454E-2</c:v>
                </c:pt>
                <c:pt idx="2263">
                  <c:v>5.0534023741785001E-3</c:v>
                </c:pt>
                <c:pt idx="2264">
                  <c:v>2.37318654960711E-3</c:v>
                </c:pt>
                <c:pt idx="2265">
                  <c:v>1.21820272852555E-2</c:v>
                </c:pt>
                <c:pt idx="2266">
                  <c:v>-6.3136103509489902E-3</c:v>
                </c:pt>
                <c:pt idx="2267">
                  <c:v>-1.57763272793973E-2</c:v>
                </c:pt>
                <c:pt idx="2268">
                  <c:v>3.4044855260572898E-3</c:v>
                </c:pt>
                <c:pt idx="2269">
                  <c:v>-2.8674437474235899E-3</c:v>
                </c:pt>
                <c:pt idx="2270">
                  <c:v>4.2443524395118001E-3</c:v>
                </c:pt>
                <c:pt idx="2271">
                  <c:v>-2.65450748797746E-3</c:v>
                </c:pt>
                <c:pt idx="2272">
                  <c:v>-5.6737779209832797E-3</c:v>
                </c:pt>
                <c:pt idx="2273">
                  <c:v>-3.42339363486817E-3</c:v>
                </c:pt>
                <c:pt idx="2274">
                  <c:v>1.1112682823133E-2</c:v>
                </c:pt>
                <c:pt idx="2275">
                  <c:v>-1.22184799515258E-2</c:v>
                </c:pt>
                <c:pt idx="2276">
                  <c:v>-5.1227875429161999E-5</c:v>
                </c:pt>
                <c:pt idx="2277">
                  <c:v>1.5930040161497599E-2</c:v>
                </c:pt>
                <c:pt idx="2278">
                  <c:v>-6.1871895769334204E-4</c:v>
                </c:pt>
                <c:pt idx="2279">
                  <c:v>-1.4862847316476101E-2</c:v>
                </c:pt>
                <c:pt idx="2280">
                  <c:v>-2.8131990521030301E-2</c:v>
                </c:pt>
                <c:pt idx="2281">
                  <c:v>1.89389585762027E-3</c:v>
                </c:pt>
                <c:pt idx="2282">
                  <c:v>-2.85500284302731E-2</c:v>
                </c:pt>
                <c:pt idx="2283">
                  <c:v>2.0959051404105199E-3</c:v>
                </c:pt>
                <c:pt idx="2284">
                  <c:v>2.4445646004581299E-2</c:v>
                </c:pt>
                <c:pt idx="2285">
                  <c:v>-3.6959202326858703E-2</c:v>
                </c:pt>
                <c:pt idx="2286">
                  <c:v>6.0153710755074497E-4</c:v>
                </c:pt>
                <c:pt idx="2287">
                  <c:v>-5.6903182606495798E-3</c:v>
                </c:pt>
                <c:pt idx="2288">
                  <c:v>-1.08538516622926E-2</c:v>
                </c:pt>
                <c:pt idx="2289">
                  <c:v>2.4548671098168699E-3</c:v>
                </c:pt>
                <c:pt idx="2290">
                  <c:v>-1.6600202520523698E-2</c:v>
                </c:pt>
                <c:pt idx="2291">
                  <c:v>-1.2968422441889901E-3</c:v>
                </c:pt>
                <c:pt idx="2292">
                  <c:v>2.35893145316265E-2</c:v>
                </c:pt>
                <c:pt idx="2293">
                  <c:v>-1.31807921675884E-3</c:v>
                </c:pt>
                <c:pt idx="2294">
                  <c:v>1.9968898134440801E-2</c:v>
                </c:pt>
                <c:pt idx="2295">
                  <c:v>-4.1233767985439401E-2</c:v>
                </c:pt>
                <c:pt idx="2296">
                  <c:v>-5.8508922136055099E-3</c:v>
                </c:pt>
                <c:pt idx="2297">
                  <c:v>1.4611357151915599E-4</c:v>
                </c:pt>
                <c:pt idx="2298">
                  <c:v>6.1283409821763397E-3</c:v>
                </c:pt>
                <c:pt idx="2299">
                  <c:v>-8.1539459482493498E-3</c:v>
                </c:pt>
                <c:pt idx="2300">
                  <c:v>9.4063856025386108E-3</c:v>
                </c:pt>
                <c:pt idx="2301">
                  <c:v>1.9688139439345002E-2</c:v>
                </c:pt>
                <c:pt idx="2302">
                  <c:v>2.4441095491293099E-2</c:v>
                </c:pt>
                <c:pt idx="2303">
                  <c:v>-1.57351379909992E-3</c:v>
                </c:pt>
                <c:pt idx="2304">
                  <c:v>-7.5109239121430296E-3</c:v>
                </c:pt>
                <c:pt idx="2305">
                  <c:v>1.82632627382028E-2</c:v>
                </c:pt>
                <c:pt idx="2306">
                  <c:v>-3.3375002345692102E-3</c:v>
                </c:pt>
                <c:pt idx="2307">
                  <c:v>9.4783319340661192E-3</c:v>
                </c:pt>
                <c:pt idx="2308">
                  <c:v>-1.08525855374208E-2</c:v>
                </c:pt>
                <c:pt idx="2309">
                  <c:v>-2.4086469933734801E-2</c:v>
                </c:pt>
                <c:pt idx="2310">
                  <c:v>-2.9542425335361201E-2</c:v>
                </c:pt>
                <c:pt idx="2311">
                  <c:v>-1.31799577329861E-2</c:v>
                </c:pt>
                <c:pt idx="2312">
                  <c:v>-3.7808440639954502E-3</c:v>
                </c:pt>
                <c:pt idx="2313">
                  <c:v>1.44870561846449E-2</c:v>
                </c:pt>
                <c:pt idx="2314">
                  <c:v>-3.30522150170839E-2</c:v>
                </c:pt>
                <c:pt idx="2315">
                  <c:v>2.1984287507105199E-3</c:v>
                </c:pt>
                <c:pt idx="2316">
                  <c:v>6.0456221254461401E-3</c:v>
                </c:pt>
                <c:pt idx="2317">
                  <c:v>-1.30238114912897E-3</c:v>
                </c:pt>
                <c:pt idx="2318">
                  <c:v>9.4870490606574001E-3</c:v>
                </c:pt>
                <c:pt idx="2319">
                  <c:v>3.0105537080807598E-2</c:v>
                </c:pt>
                <c:pt idx="2320">
                  <c:v>-9.9250997670840202E-4</c:v>
                </c:pt>
                <c:pt idx="2321">
                  <c:v>-2.0348658383248699E-2</c:v>
                </c:pt>
                <c:pt idx="2322">
                  <c:v>-7.1200650096186905E-4</c:v>
                </c:pt>
                <c:pt idx="2323">
                  <c:v>-8.7978148306084494E-3</c:v>
                </c:pt>
                <c:pt idx="2324">
                  <c:v>1.0498459915641901E-2</c:v>
                </c:pt>
                <c:pt idx="2325">
                  <c:v>3.9573089164494902E-4</c:v>
                </c:pt>
                <c:pt idx="2326">
                  <c:v>3.56674734958147E-3</c:v>
                </c:pt>
                <c:pt idx="2327">
                  <c:v>1.4853713471198999E-2</c:v>
                </c:pt>
                <c:pt idx="2328">
                  <c:v>-8.3055631536842905E-4</c:v>
                </c:pt>
                <c:pt idx="2329">
                  <c:v>-3.86480999270194E-3</c:v>
                </c:pt>
                <c:pt idx="2330">
                  <c:v>-9.2868990190167599E-3</c:v>
                </c:pt>
                <c:pt idx="2331">
                  <c:v>-4.4668590316626396E-3</c:v>
                </c:pt>
                <c:pt idx="2332">
                  <c:v>-3.0031001895847601E-3</c:v>
                </c:pt>
                <c:pt idx="2333">
                  <c:v>1.9019223492515398E-2</c:v>
                </c:pt>
                <c:pt idx="2334">
                  <c:v>-2.79959690962021E-3</c:v>
                </c:pt>
                <c:pt idx="2335">
                  <c:v>2.72535580198029E-2</c:v>
                </c:pt>
                <c:pt idx="2336">
                  <c:v>5.87850371833506E-3</c:v>
                </c:pt>
                <c:pt idx="2337">
                  <c:v>9.8130542384488994E-3</c:v>
                </c:pt>
                <c:pt idx="2338">
                  <c:v>-9.3762699234227094E-3</c:v>
                </c:pt>
                <c:pt idx="2339">
                  <c:v>4.3808374544877202E-4</c:v>
                </c:pt>
                <c:pt idx="2340">
                  <c:v>-1.1610332895749999E-2</c:v>
                </c:pt>
                <c:pt idx="2341">
                  <c:v>2.5820034533563699E-2</c:v>
                </c:pt>
                <c:pt idx="2342">
                  <c:v>1.20603632756901E-2</c:v>
                </c:pt>
                <c:pt idx="2343">
                  <c:v>1.4107749538292001E-2</c:v>
                </c:pt>
                <c:pt idx="2344">
                  <c:v>-9.4234621143956599E-4</c:v>
                </c:pt>
                <c:pt idx="2345">
                  <c:v>-6.6847025099674101E-3</c:v>
                </c:pt>
                <c:pt idx="2346">
                  <c:v>1.55174607500356E-2</c:v>
                </c:pt>
                <c:pt idx="2347">
                  <c:v>-7.7764713908326998E-4</c:v>
                </c:pt>
                <c:pt idx="2348">
                  <c:v>-1.62706899593867E-3</c:v>
                </c:pt>
                <c:pt idx="2349">
                  <c:v>-4.1278180345151E-4</c:v>
                </c:pt>
                <c:pt idx="2350">
                  <c:v>-4.2577821983481104E-3</c:v>
                </c:pt>
                <c:pt idx="2351">
                  <c:v>2.1067154907856898E-2</c:v>
                </c:pt>
                <c:pt idx="2352">
                  <c:v>-7.0567189661734596E-4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C-D246-A757-C27A7A07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615658"/>
        <c:axId val="661154071"/>
      </c:lineChart>
      <c:catAx>
        <c:axId val="60061565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154071"/>
        <c:crosses val="autoZero"/>
        <c:auto val="1"/>
        <c:lblAlgn val="ctr"/>
        <c:lblOffset val="100"/>
        <c:noMultiLvlLbl val="0"/>
      </c:catAx>
      <c:valAx>
        <c:axId val="661154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156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JNJ </a:t>
            </a:r>
            <a:r>
              <a:rPr lang="en-US"/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[1]强生JNJ.N!$F$1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[1]强生JNJ.N!$A$2:$A$2517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[1]强生JNJ.N!$F$2:$F$2517</c:f>
              <c:numCache>
                <c:formatCode>General</c:formatCode>
                <c:ptCount val="2516"/>
                <c:pt idx="1">
                  <c:v>2.6258220776675901E-3</c:v>
                </c:pt>
                <c:pt idx="2">
                  <c:v>-4.2338920097483596E-3</c:v>
                </c:pt>
                <c:pt idx="3">
                  <c:v>-2.1969983205420499E-3</c:v>
                </c:pt>
                <c:pt idx="4">
                  <c:v>-5.8823699030666398E-3</c:v>
                </c:pt>
                <c:pt idx="5">
                  <c:v>-4.9200500937351401E-4</c:v>
                </c:pt>
                <c:pt idx="6">
                  <c:v>1.18098626067596E-3</c:v>
                </c:pt>
                <c:pt idx="7">
                  <c:v>-4.4270641909505099E-4</c:v>
                </c:pt>
                <c:pt idx="8">
                  <c:v>-1.4761237018465101E-4</c:v>
                </c:pt>
                <c:pt idx="9">
                  <c:v>-2.0688643407072902E-3</c:v>
                </c:pt>
                <c:pt idx="10">
                  <c:v>-5.4284809786776095E-4</c:v>
                </c:pt>
                <c:pt idx="11">
                  <c:v>2.9629629846412699E-4</c:v>
                </c:pt>
                <c:pt idx="12">
                  <c:v>-2.0759200812106599E-3</c:v>
                </c:pt>
                <c:pt idx="13">
                  <c:v>-2.3777689906941601E-3</c:v>
                </c:pt>
                <c:pt idx="14">
                  <c:v>3.2679767646162298E-3</c:v>
                </c:pt>
                <c:pt idx="15">
                  <c:v>-6.31079108591757E-4</c:v>
                </c:pt>
                <c:pt idx="16">
                  <c:v>1.48665725390799E-4</c:v>
                </c:pt>
                <c:pt idx="17">
                  <c:v>8.4376194461332401E-3</c:v>
                </c:pt>
                <c:pt idx="18">
                  <c:v>5.8944888237791304E-4</c:v>
                </c:pt>
                <c:pt idx="19">
                  <c:v>1.46994211457721E-3</c:v>
                </c:pt>
                <c:pt idx="20">
                  <c:v>2.93298139659406E-4</c:v>
                </c:pt>
                <c:pt idx="21">
                  <c:v>-7.3340670687479397E-4</c:v>
                </c:pt>
                <c:pt idx="22">
                  <c:v>1.2250408415475599E-2</c:v>
                </c:pt>
                <c:pt idx="23">
                  <c:v>-7.5658734250457797E-3</c:v>
                </c:pt>
                <c:pt idx="24">
                  <c:v>-1.0727530226341401E-3</c:v>
                </c:pt>
                <c:pt idx="25">
                  <c:v>4.3859719432542696E-3</c:v>
                </c:pt>
                <c:pt idx="26">
                  <c:v>7.2912872351620604E-4</c:v>
                </c:pt>
                <c:pt idx="27">
                  <c:v>4.3636432877734903E-3</c:v>
                </c:pt>
                <c:pt idx="28">
                  <c:v>2.3195139422334198E-3</c:v>
                </c:pt>
                <c:pt idx="29">
                  <c:v>-2.8972912152898698E-4</c:v>
                </c:pt>
                <c:pt idx="30">
                  <c:v>4.62696025014586E-3</c:v>
                </c:pt>
                <c:pt idx="31">
                  <c:v>-4.6269602501458201E-3</c:v>
                </c:pt>
                <c:pt idx="32">
                  <c:v>1.4491703525116101E-4</c:v>
                </c:pt>
                <c:pt idx="33">
                  <c:v>-1.45011626339398E-3</c:v>
                </c:pt>
                <c:pt idx="34">
                  <c:v>1.0624948626856499E-3</c:v>
                </c:pt>
                <c:pt idx="35">
                  <c:v>-2.4621636017360098E-3</c:v>
                </c:pt>
                <c:pt idx="36">
                  <c:v>5.7987824182188102E-4</c:v>
                </c:pt>
                <c:pt idx="37">
                  <c:v>3.9054074372542498E-3</c:v>
                </c:pt>
                <c:pt idx="38">
                  <c:v>5.4707881913011397E-3</c:v>
                </c:pt>
                <c:pt idx="39">
                  <c:v>-1.0065432912400201E-3</c:v>
                </c:pt>
                <c:pt idx="40">
                  <c:v>-1.49440575791881E-2</c:v>
                </c:pt>
                <c:pt idx="41">
                  <c:v>-2.7812357824069001E-3</c:v>
                </c:pt>
                <c:pt idx="42">
                  <c:v>-3.6713456319527799E-3</c:v>
                </c:pt>
                <c:pt idx="43">
                  <c:v>0</c:v>
                </c:pt>
                <c:pt idx="44">
                  <c:v>3.0753677910975402E-3</c:v>
                </c:pt>
                <c:pt idx="45">
                  <c:v>1.37533836376124E-2</c:v>
                </c:pt>
                <c:pt idx="46">
                  <c:v>2.0633958671863399E-2</c:v>
                </c:pt>
                <c:pt idx="47">
                  <c:v>2.1182508845334899E-2</c:v>
                </c:pt>
                <c:pt idx="48">
                  <c:v>-9.14260420127758E-3</c:v>
                </c:pt>
                <c:pt idx="49">
                  <c:v>-3.7129865530381999E-4</c:v>
                </c:pt>
                <c:pt idx="50">
                  <c:v>-1.2476505852535E-2</c:v>
                </c:pt>
                <c:pt idx="51">
                  <c:v>-2.1181960895916298E-3</c:v>
                </c:pt>
                <c:pt idx="52">
                  <c:v>5.6385827429746302E-3</c:v>
                </c:pt>
                <c:pt idx="53">
                  <c:v>-3.3793329822272302E-3</c:v>
                </c:pt>
                <c:pt idx="54">
                  <c:v>-2.25797370864859E-4</c:v>
                </c:pt>
                <c:pt idx="55">
                  <c:v>9.5560030162043005E-3</c:v>
                </c:pt>
                <c:pt idx="56">
                  <c:v>-8.4270161618801194E-3</c:v>
                </c:pt>
                <c:pt idx="57">
                  <c:v>-5.17561917327971E-4</c:v>
                </c:pt>
                <c:pt idx="58">
                  <c:v>3.10296440790444E-3</c:v>
                </c:pt>
                <c:pt idx="59">
                  <c:v>-9.4800851481658607E-3</c:v>
                </c:pt>
                <c:pt idx="60">
                  <c:v>-9.8579268200216594E-3</c:v>
                </c:pt>
                <c:pt idx="61">
                  <c:v>3.15367233854463E-3</c:v>
                </c:pt>
                <c:pt idx="62">
                  <c:v>-9.0768000670399295E-4</c:v>
                </c:pt>
                <c:pt idx="63">
                  <c:v>-2.4427054318529001E-3</c:v>
                </c:pt>
                <c:pt idx="64">
                  <c:v>-3.4587150778809901E-3</c:v>
                </c:pt>
                <c:pt idx="65">
                  <c:v>-2.89142893363217E-3</c:v>
                </c:pt>
                <c:pt idx="66">
                  <c:v>1.73586040983817E-3</c:v>
                </c:pt>
                <c:pt idx="67">
                  <c:v>2.8893385224271402E-4</c:v>
                </c:pt>
                <c:pt idx="68">
                  <c:v>6.0466639745796504E-3</c:v>
                </c:pt>
                <c:pt idx="69">
                  <c:v>-1.1489301852688799E-3</c:v>
                </c:pt>
                <c:pt idx="70">
                  <c:v>-2.1559468533823101E-4</c:v>
                </c:pt>
                <c:pt idx="71">
                  <c:v>-2.2598956617929E-3</c:v>
                </c:pt>
                <c:pt idx="72">
                  <c:v>-4.0609192863150703E-3</c:v>
                </c:pt>
                <c:pt idx="73">
                  <c:v>6.9515124249013901E-3</c:v>
                </c:pt>
                <c:pt idx="74">
                  <c:v>-1.0107574320918199E-3</c:v>
                </c:pt>
                <c:pt idx="75">
                  <c:v>7.3408030257213104E-3</c:v>
                </c:pt>
                <c:pt idx="76">
                  <c:v>-3.82647002368211E-4</c:v>
                </c:pt>
                <c:pt idx="77">
                  <c:v>3.01053915287106E-3</c:v>
                </c:pt>
                <c:pt idx="78">
                  <c:v>1.5733393791194099E-3</c:v>
                </c:pt>
                <c:pt idx="79">
                  <c:v>1.14269402521066E-3</c:v>
                </c:pt>
                <c:pt idx="80">
                  <c:v>5.6939655616733299E-3</c:v>
                </c:pt>
                <c:pt idx="81">
                  <c:v>7.0896871816901398E-4</c:v>
                </c:pt>
                <c:pt idx="82">
                  <c:v>7.0571923099987596E-3</c:v>
                </c:pt>
                <c:pt idx="83">
                  <c:v>-1.97099880787118E-3</c:v>
                </c:pt>
                <c:pt idx="84">
                  <c:v>-2.9638014779769001E-3</c:v>
                </c:pt>
                <c:pt idx="85">
                  <c:v>-8.4841634048436602E-4</c:v>
                </c:pt>
                <c:pt idx="86">
                  <c:v>1.17677638753767E-3</c:v>
                </c:pt>
                <c:pt idx="87">
                  <c:v>1.4095426057590899E-4</c:v>
                </c:pt>
                <c:pt idx="88">
                  <c:v>-4.5204201852208498E-3</c:v>
                </c:pt>
                <c:pt idx="89">
                  <c:v>1.6975531025162701E-3</c:v>
                </c:pt>
                <c:pt idx="90">
                  <c:v>-6.8075713192407702E-3</c:v>
                </c:pt>
                <c:pt idx="91">
                  <c:v>-1.1880165591955801E-3</c:v>
                </c:pt>
                <c:pt idx="92">
                  <c:v>1.06997686883887E-3</c:v>
                </c:pt>
                <c:pt idx="93">
                  <c:v>-1.14073875196395E-3</c:v>
                </c:pt>
                <c:pt idx="94">
                  <c:v>-8.7411891393292494E-3</c:v>
                </c:pt>
                <c:pt idx="95">
                  <c:v>2.9612842225466901E-3</c:v>
                </c:pt>
                <c:pt idx="96">
                  <c:v>5.2505094370442901E-3</c:v>
                </c:pt>
                <c:pt idx="97">
                  <c:v>-1.4126291372983501E-3</c:v>
                </c:pt>
                <c:pt idx="98">
                  <c:v>1.1385322225125401E-2</c:v>
                </c:pt>
                <c:pt idx="99">
                  <c:v>-6.99545552307046E-4</c:v>
                </c:pt>
                <c:pt idx="100">
                  <c:v>1.4004621547970399E-4</c:v>
                </c:pt>
                <c:pt idx="101">
                  <c:v>4.47115457732451E-3</c:v>
                </c:pt>
                <c:pt idx="102">
                  <c:v>6.3924620127265097E-3</c:v>
                </c:pt>
                <c:pt idx="103">
                  <c:v>2.2139209264231698E-3</c:v>
                </c:pt>
                <c:pt idx="104">
                  <c:v>9.6611757646280995E-4</c:v>
                </c:pt>
                <c:pt idx="105">
                  <c:v>-2.6219569288448599E-3</c:v>
                </c:pt>
                <c:pt idx="106">
                  <c:v>2.8975529068879301E-3</c:v>
                </c:pt>
                <c:pt idx="107">
                  <c:v>4.3992372296883702E-3</c:v>
                </c:pt>
                <c:pt idx="108">
                  <c:v>4.5165340583658304E-3</c:v>
                </c:pt>
                <c:pt idx="109">
                  <c:v>-1.8503373941086E-3</c:v>
                </c:pt>
                <c:pt idx="110">
                  <c:v>2.1987091446697298E-3</c:v>
                </c:pt>
                <c:pt idx="111">
                  <c:v>3.4258341145190102E-3</c:v>
                </c:pt>
                <c:pt idx="112">
                  <c:v>1.1155060577696101E-2</c:v>
                </c:pt>
                <c:pt idx="113">
                  <c:v>-1.35556646085119E-3</c:v>
                </c:pt>
                <c:pt idx="114">
                  <c:v>1.06736134582948E-2</c:v>
                </c:pt>
                <c:pt idx="115">
                  <c:v>-4.3097709806041804E-3</c:v>
                </c:pt>
                <c:pt idx="116">
                  <c:v>-2.2971430951368201E-3</c:v>
                </c:pt>
                <c:pt idx="117">
                  <c:v>3.51114472801609E-3</c:v>
                </c:pt>
                <c:pt idx="118">
                  <c:v>-3.1469869939244497E-4</c:v>
                </c:pt>
                <c:pt idx="119">
                  <c:v>7.3939975231702799E-3</c:v>
                </c:pt>
                <c:pt idx="120">
                  <c:v>9.7301667371728108E-3</c:v>
                </c:pt>
                <c:pt idx="121">
                  <c:v>-4.3868465167357399E-3</c:v>
                </c:pt>
                <c:pt idx="122">
                  <c:v>5.5799267934747302E-3</c:v>
                </c:pt>
                <c:pt idx="123">
                  <c:v>-3.09276095264652E-4</c:v>
                </c:pt>
                <c:pt idx="124">
                  <c:v>5.1584004337702997E-3</c:v>
                </c:pt>
                <c:pt idx="125">
                  <c:v>-1.8486734434428401E-3</c:v>
                </c:pt>
                <c:pt idx="126">
                  <c:v>1.9805908633293498E-3</c:v>
                </c:pt>
                <c:pt idx="127">
                  <c:v>4.6061804148972802E-3</c:v>
                </c:pt>
                <c:pt idx="128">
                  <c:v>2.6123539685852801E-3</c:v>
                </c:pt>
                <c:pt idx="129">
                  <c:v>-4.0362010396278103E-3</c:v>
                </c:pt>
                <c:pt idx="130">
                  <c:v>2.8660780432174602E-3</c:v>
                </c:pt>
                <c:pt idx="131">
                  <c:v>-8.0982678735196708E-3</c:v>
                </c:pt>
                <c:pt idx="132">
                  <c:v>-2.9860121516308499E-3</c:v>
                </c:pt>
                <c:pt idx="133">
                  <c:v>2.3790653568501099E-3</c:v>
                </c:pt>
                <c:pt idx="134">
                  <c:v>7.4965827505525696E-3</c:v>
                </c:pt>
                <c:pt idx="135">
                  <c:v>-2.7553648607307902E-3</c:v>
                </c:pt>
                <c:pt idx="136">
                  <c:v>7.7220460939103203E-3</c:v>
                </c:pt>
                <c:pt idx="137">
                  <c:v>2.1659162191733201E-3</c:v>
                </c:pt>
                <c:pt idx="138">
                  <c:v>5.9408672727906502E-3</c:v>
                </c:pt>
                <c:pt idx="139">
                  <c:v>-3.4827510211534502E-3</c:v>
                </c:pt>
                <c:pt idx="140">
                  <c:v>4.6409777769757E-3</c:v>
                </c:pt>
                <c:pt idx="141">
                  <c:v>5.6432110770790397E-3</c:v>
                </c:pt>
                <c:pt idx="142">
                  <c:v>1.0640797305743099E-3</c:v>
                </c:pt>
                <c:pt idx="143">
                  <c:v>1.5286627180650201E-3</c:v>
                </c:pt>
                <c:pt idx="144">
                  <c:v>-1.2729934458030799E-4</c:v>
                </c:pt>
                <c:pt idx="145">
                  <c:v>6.9775100719779498E-3</c:v>
                </c:pt>
                <c:pt idx="146">
                  <c:v>1.13715344871303E-3</c:v>
                </c:pt>
                <c:pt idx="147">
                  <c:v>-1.60337861892095E-3</c:v>
                </c:pt>
                <c:pt idx="148">
                  <c:v>6.3423608392293896E-4</c:v>
                </c:pt>
                <c:pt idx="149">
                  <c:v>7.4537645332438899E-3</c:v>
                </c:pt>
                <c:pt idx="150">
                  <c:v>-5.5534662480830601E-3</c:v>
                </c:pt>
                <c:pt idx="151">
                  <c:v>9.1969152185669908E-3</c:v>
                </c:pt>
                <c:pt idx="152">
                  <c:v>-2.5090955895534903E-4</c:v>
                </c:pt>
                <c:pt idx="153">
                  <c:v>1.4576972746772899E-2</c:v>
                </c:pt>
                <c:pt idx="154">
                  <c:v>5.1813587419975802E-3</c:v>
                </c:pt>
                <c:pt idx="155">
                  <c:v>3.1941059097060102E-3</c:v>
                </c:pt>
                <c:pt idx="156">
                  <c:v>1.22354336972597E-3</c:v>
                </c:pt>
                <c:pt idx="157">
                  <c:v>9.2334515803519993E-3</c:v>
                </c:pt>
                <c:pt idx="158">
                  <c:v>-7.5261340924550699E-3</c:v>
                </c:pt>
                <c:pt idx="159">
                  <c:v>4.1342471336719604E-3</c:v>
                </c:pt>
                <c:pt idx="160">
                  <c:v>-4.4998555711122101E-3</c:v>
                </c:pt>
                <c:pt idx="161">
                  <c:v>-3.8002250406422001E-3</c:v>
                </c:pt>
                <c:pt idx="162">
                  <c:v>5.0421308322159504E-3</c:v>
                </c:pt>
                <c:pt idx="163">
                  <c:v>6.1147310494438899E-3</c:v>
                </c:pt>
                <c:pt idx="164">
                  <c:v>3.6509715618808498E-3</c:v>
                </c:pt>
                <c:pt idx="165">
                  <c:v>5.0890695074712299E-3</c:v>
                </c:pt>
                <c:pt idx="166">
                  <c:v>-4.1755892122164696E-3</c:v>
                </c:pt>
                <c:pt idx="167">
                  <c:v>2.0951417295901002E-2</c:v>
                </c:pt>
                <c:pt idx="168">
                  <c:v>5.4978027806435702E-3</c:v>
                </c:pt>
                <c:pt idx="169">
                  <c:v>-8.6186791583948708E-3</c:v>
                </c:pt>
                <c:pt idx="170">
                  <c:v>1.56262498499877E-2</c:v>
                </c:pt>
                <c:pt idx="171">
                  <c:v>1.33868988496332E-3</c:v>
                </c:pt>
                <c:pt idx="172">
                  <c:v>7.2821557419566803E-3</c:v>
                </c:pt>
                <c:pt idx="173">
                  <c:v>-1.24824983917248E-2</c:v>
                </c:pt>
                <c:pt idx="174">
                  <c:v>9.7872369018908896E-3</c:v>
                </c:pt>
                <c:pt idx="175">
                  <c:v>-1.1741224784316299E-3</c:v>
                </c:pt>
                <c:pt idx="176">
                  <c:v>1.7965284651121601E-3</c:v>
                </c:pt>
                <c:pt idx="177">
                  <c:v>-4.0981264544644501E-3</c:v>
                </c:pt>
                <c:pt idx="178">
                  <c:v>-1.1802332206933899E-2</c:v>
                </c:pt>
                <c:pt idx="179">
                  <c:v>1.09806876980064E-2</c:v>
                </c:pt>
                <c:pt idx="180">
                  <c:v>6.9042460207706597E-3</c:v>
                </c:pt>
                <c:pt idx="181">
                  <c:v>-4.1855465931282801E-3</c:v>
                </c:pt>
                <c:pt idx="182">
                  <c:v>9.9877453260259104E-3</c:v>
                </c:pt>
                <c:pt idx="183">
                  <c:v>-8.1876137681156295E-4</c:v>
                </c:pt>
                <c:pt idx="184">
                  <c:v>-3.63402310718147E-3</c:v>
                </c:pt>
                <c:pt idx="185">
                  <c:v>7.13829021379457E-3</c:v>
                </c:pt>
                <c:pt idx="186">
                  <c:v>3.49630006997502E-4</c:v>
                </c:pt>
                <c:pt idx="187">
                  <c:v>1.29616442581894E-2</c:v>
                </c:pt>
                <c:pt idx="188">
                  <c:v>7.6742831255920303E-3</c:v>
                </c:pt>
                <c:pt idx="189">
                  <c:v>-2.1703132626546299E-3</c:v>
                </c:pt>
                <c:pt idx="190">
                  <c:v>7.2918176570932703E-3</c:v>
                </c:pt>
                <c:pt idx="191">
                  <c:v>-3.0285824532799298E-4</c:v>
                </c:pt>
                <c:pt idx="192">
                  <c:v>6.5685400382207004E-3</c:v>
                </c:pt>
                <c:pt idx="193">
                  <c:v>-1.4685119837603701E-3</c:v>
                </c:pt>
                <c:pt idx="194">
                  <c:v>-1.4231469201286401E-2</c:v>
                </c:pt>
                <c:pt idx="195">
                  <c:v>-4.4819933674467398E-3</c:v>
                </c:pt>
                <c:pt idx="196">
                  <c:v>2.2645342017062801E-3</c:v>
                </c:pt>
                <c:pt idx="197">
                  <c:v>-2.2625921908143502E-2</c:v>
                </c:pt>
                <c:pt idx="198">
                  <c:v>3.9617856526761898E-3</c:v>
                </c:pt>
                <c:pt idx="199">
                  <c:v>-2.12736470803804E-2</c:v>
                </c:pt>
                <c:pt idx="200">
                  <c:v>2.09209836701164E-3</c:v>
                </c:pt>
                <c:pt idx="201">
                  <c:v>-7.2270914645571303E-3</c:v>
                </c:pt>
                <c:pt idx="202">
                  <c:v>-5.0065666622894399E-3</c:v>
                </c:pt>
                <c:pt idx="203">
                  <c:v>9.2780491891846593E-3</c:v>
                </c:pt>
                <c:pt idx="204">
                  <c:v>5.3138225054746796E-3</c:v>
                </c:pt>
                <c:pt idx="205">
                  <c:v>9.0169612957807397E-4</c:v>
                </c:pt>
                <c:pt idx="206">
                  <c:v>-5.2994294664987004E-3</c:v>
                </c:pt>
                <c:pt idx="207">
                  <c:v>-1.1280770342510399E-2</c:v>
                </c:pt>
                <c:pt idx="208">
                  <c:v>1.3875111420274901E-2</c:v>
                </c:pt>
                <c:pt idx="209">
                  <c:v>0</c:v>
                </c:pt>
                <c:pt idx="210">
                  <c:v>2.8146056756095301E-3</c:v>
                </c:pt>
                <c:pt idx="211">
                  <c:v>8.4889166085059496E-3</c:v>
                </c:pt>
                <c:pt idx="212">
                  <c:v>-1.7521765872427798E-2</c:v>
                </c:pt>
                <c:pt idx="213">
                  <c:v>-2.6751057805560301E-2</c:v>
                </c:pt>
                <c:pt idx="214">
                  <c:v>6.9955658585443403E-3</c:v>
                </c:pt>
                <c:pt idx="215">
                  <c:v>5.6017050364154898E-3</c:v>
                </c:pt>
                <c:pt idx="216">
                  <c:v>8.7079863040400891E-3</c:v>
                </c:pt>
                <c:pt idx="217">
                  <c:v>1.9032720278999798E-2</c:v>
                </c:pt>
                <c:pt idx="218">
                  <c:v>-3.2239521303802999E-3</c:v>
                </c:pt>
                <c:pt idx="219">
                  <c:v>-9.8511545926544802E-3</c:v>
                </c:pt>
                <c:pt idx="220">
                  <c:v>2.9760377018781298E-3</c:v>
                </c:pt>
                <c:pt idx="221">
                  <c:v>-6.9284067436655903E-4</c:v>
                </c:pt>
                <c:pt idx="222">
                  <c:v>2.42284514252223E-3</c:v>
                </c:pt>
                <c:pt idx="223">
                  <c:v>6.2411345687736503E-3</c:v>
                </c:pt>
                <c:pt idx="224">
                  <c:v>2.7201783053963798E-3</c:v>
                </c:pt>
                <c:pt idx="225">
                  <c:v>3.26816090743346E-3</c:v>
                </c:pt>
                <c:pt idx="226">
                  <c:v>4.0422242329572903E-3</c:v>
                </c:pt>
                <c:pt idx="227">
                  <c:v>4.8068953996245299E-3</c:v>
                </c:pt>
                <c:pt idx="228">
                  <c:v>3.5622880819009902E-3</c:v>
                </c:pt>
                <c:pt idx="229">
                  <c:v>1.5152381174246201E-3</c:v>
                </c:pt>
                <c:pt idx="230">
                  <c:v>0</c:v>
                </c:pt>
                <c:pt idx="231">
                  <c:v>-2.9911948298125299E-3</c:v>
                </c:pt>
                <c:pt idx="232">
                  <c:v>4.43704943496919E-4</c:v>
                </c:pt>
                <c:pt idx="233">
                  <c:v>2.25886797358123E-2</c:v>
                </c:pt>
                <c:pt idx="234">
                  <c:v>1.8065868597514601E-4</c:v>
                </c:pt>
                <c:pt idx="235">
                  <c:v>1.5159721365675101E-3</c:v>
                </c:pt>
                <c:pt idx="236">
                  <c:v>-6.4942095582577004E-4</c:v>
                </c:pt>
                <c:pt idx="237">
                  <c:v>2.2711305928251502E-3</c:v>
                </c:pt>
                <c:pt idx="238">
                  <c:v>2.8047483327213701E-3</c:v>
                </c:pt>
                <c:pt idx="239">
                  <c:v>1.3617162204081299E-3</c:v>
                </c:pt>
                <c:pt idx="240">
                  <c:v>-4.2923061073209799E-4</c:v>
                </c:pt>
                <c:pt idx="241">
                  <c:v>3.5356548323078E-3</c:v>
                </c:pt>
                <c:pt idx="242">
                  <c:v>2.8835391368925299E-3</c:v>
                </c:pt>
                <c:pt idx="243">
                  <c:v>6.5901599053193299E-3</c:v>
                </c:pt>
                <c:pt idx="244">
                  <c:v>-2.0900931082247099E-3</c:v>
                </c:pt>
                <c:pt idx="245">
                  <c:v>1.06604125680671E-4</c:v>
                </c:pt>
                <c:pt idx="246">
                  <c:v>-1.60025638246398E-3</c:v>
                </c:pt>
                <c:pt idx="247">
                  <c:v>-3.4224632337260998E-3</c:v>
                </c:pt>
                <c:pt idx="248">
                  <c:v>-1.0554756035375E-2</c:v>
                </c:pt>
                <c:pt idx="249">
                  <c:v>-1.3018024790847501E-3</c:v>
                </c:pt>
                <c:pt idx="250">
                  <c:v>1.09184372053353E-2</c:v>
                </c:pt>
                <c:pt idx="251">
                  <c:v>-2.5149657133284702E-2</c:v>
                </c:pt>
                <c:pt idx="252">
                  <c:v>-1.2760228614370201E-2</c:v>
                </c:pt>
                <c:pt idx="253">
                  <c:v>-2.0120731134201202E-3</c:v>
                </c:pt>
                <c:pt idx="254">
                  <c:v>4.0040521493344798E-3</c:v>
                </c:pt>
                <c:pt idx="255">
                  <c:v>-7.9920505313378007E-3</c:v>
                </c:pt>
                <c:pt idx="256">
                  <c:v>-1.0418511311842101E-2</c:v>
                </c:pt>
                <c:pt idx="257">
                  <c:v>-6.0996461567231104E-3</c:v>
                </c:pt>
                <c:pt idx="258">
                  <c:v>1.69808157631191E-3</c:v>
                </c:pt>
                <c:pt idx="259">
                  <c:v>-3.3344978911221202E-3</c:v>
                </c:pt>
                <c:pt idx="260">
                  <c:v>-1.5659502492671201E-2</c:v>
                </c:pt>
                <c:pt idx="261">
                  <c:v>4.1690853669719002E-3</c:v>
                </c:pt>
                <c:pt idx="262">
                  <c:v>4.62160609034903E-4</c:v>
                </c:pt>
                <c:pt idx="263">
                  <c:v>-1.8499253743745E-3</c:v>
                </c:pt>
                <c:pt idx="264">
                  <c:v>2.8930162619838001E-5</c:v>
                </c:pt>
                <c:pt idx="265">
                  <c:v>5.5389017675592797E-3</c:v>
                </c:pt>
                <c:pt idx="266">
                  <c:v>1.6097508362861101E-3</c:v>
                </c:pt>
                <c:pt idx="267">
                  <c:v>1.37772696878649E-3</c:v>
                </c:pt>
                <c:pt idx="268">
                  <c:v>1.5262541927477499E-3</c:v>
                </c:pt>
                <c:pt idx="269">
                  <c:v>1.10172049682955E-2</c:v>
                </c:pt>
                <c:pt idx="270">
                  <c:v>7.8758282891024101E-3</c:v>
                </c:pt>
                <c:pt idx="271">
                  <c:v>-2.4685829412199102E-3</c:v>
                </c:pt>
                <c:pt idx="272">
                  <c:v>-4.9555231493486401E-3</c:v>
                </c:pt>
                <c:pt idx="273">
                  <c:v>1.72673058802941E-3</c:v>
                </c:pt>
                <c:pt idx="274">
                  <c:v>3.3690830797643799E-4</c:v>
                </c:pt>
                <c:pt idx="275">
                  <c:v>9.4988701031252093E-3</c:v>
                </c:pt>
                <c:pt idx="276">
                  <c:v>1.7779757989699601E-3</c:v>
                </c:pt>
                <c:pt idx="277">
                  <c:v>-4.3393670317468103E-3</c:v>
                </c:pt>
                <c:pt idx="278">
                  <c:v>-2.20022801045071E-3</c:v>
                </c:pt>
                <c:pt idx="279">
                  <c:v>-9.8134000557587395E-3</c:v>
                </c:pt>
                <c:pt idx="280">
                  <c:v>-1.3006458310446899E-2</c:v>
                </c:pt>
                <c:pt idx="281">
                  <c:v>-1.148435258225E-4</c:v>
                </c:pt>
                <c:pt idx="282">
                  <c:v>-3.9125481441597502E-3</c:v>
                </c:pt>
                <c:pt idx="283">
                  <c:v>-1.5376927193847499E-4</c:v>
                </c:pt>
                <c:pt idx="284">
                  <c:v>8.9573405512145196E-3</c:v>
                </c:pt>
                <c:pt idx="285">
                  <c:v>-2.0599686845050899E-3</c:v>
                </c:pt>
                <c:pt idx="286">
                  <c:v>-8.1670667334239298E-3</c:v>
                </c:pt>
                <c:pt idx="287">
                  <c:v>8.3961618088818704E-3</c:v>
                </c:pt>
                <c:pt idx="288">
                  <c:v>-2.7602227876688101E-3</c:v>
                </c:pt>
                <c:pt idx="289">
                  <c:v>-1.13822367053156E-2</c:v>
                </c:pt>
                <c:pt idx="290">
                  <c:v>4.0799730199152897E-3</c:v>
                </c:pt>
                <c:pt idx="291">
                  <c:v>2.09516124857782E-2</c:v>
                </c:pt>
                <c:pt idx="292">
                  <c:v>1.8846125694640201E-2</c:v>
                </c:pt>
                <c:pt idx="293">
                  <c:v>1.30172178447523E-3</c:v>
                </c:pt>
                <c:pt idx="294">
                  <c:v>1.4466146182702401E-3</c:v>
                </c:pt>
                <c:pt idx="295">
                  <c:v>1.3035977799343E-2</c:v>
                </c:pt>
                <c:pt idx="296">
                  <c:v>9.3948691888391805E-3</c:v>
                </c:pt>
                <c:pt idx="297">
                  <c:v>-3.7037079374844101E-3</c:v>
                </c:pt>
                <c:pt idx="298">
                  <c:v>-1.5679439656120201E-3</c:v>
                </c:pt>
                <c:pt idx="299">
                  <c:v>1.26390874060088E-2</c:v>
                </c:pt>
                <c:pt idx="300">
                  <c:v>-2.8190412250334901E-3</c:v>
                </c:pt>
                <c:pt idx="301">
                  <c:v>2.71076338398781E-3</c:v>
                </c:pt>
                <c:pt idx="302">
                  <c:v>-2.8193469119732598E-3</c:v>
                </c:pt>
                <c:pt idx="303">
                  <c:v>1.0841293164593499E-3</c:v>
                </c:pt>
                <c:pt idx="304">
                  <c:v>8.0849898715774395E-3</c:v>
                </c:pt>
                <c:pt idx="305">
                  <c:v>-3.7648621891430999E-3</c:v>
                </c:pt>
                <c:pt idx="306">
                  <c:v>-1.94174818291041E-3</c:v>
                </c:pt>
                <c:pt idx="307">
                  <c:v>8.1729673136570497E-3</c:v>
                </c:pt>
                <c:pt idx="308">
                  <c:v>-1.2160242384557599E-3</c:v>
                </c:pt>
                <c:pt idx="309">
                  <c:v>-2.3676291731658402E-3</c:v>
                </c:pt>
                <c:pt idx="310">
                  <c:v>2.47511560310752E-3</c:v>
                </c:pt>
                <c:pt idx="311">
                  <c:v>-3.7689163226678202E-3</c:v>
                </c:pt>
                <c:pt idx="312">
                  <c:v>1.4565963859298E-2</c:v>
                </c:pt>
                <c:pt idx="313">
                  <c:v>8.4952791018218503E-4</c:v>
                </c:pt>
                <c:pt idx="314">
                  <c:v>-7.7721977616076899E-3</c:v>
                </c:pt>
                <c:pt idx="315">
                  <c:v>-2.3542011943087499E-3</c:v>
                </c:pt>
                <c:pt idx="316">
                  <c:v>6.1946155581166697E-3</c:v>
                </c:pt>
                <c:pt idx="317">
                  <c:v>4.9917792570667602E-3</c:v>
                </c:pt>
                <c:pt idx="318">
                  <c:v>-3.17981899147095E-4</c:v>
                </c:pt>
                <c:pt idx="319">
                  <c:v>5.9209308100239E-3</c:v>
                </c:pt>
                <c:pt idx="320">
                  <c:v>3.0524732927228802E-3</c:v>
                </c:pt>
                <c:pt idx="321">
                  <c:v>5.2534805516099602E-4</c:v>
                </c:pt>
                <c:pt idx="322">
                  <c:v>5.2507220949071396E-4</c:v>
                </c:pt>
                <c:pt idx="323">
                  <c:v>1.3271881182136301E-3</c:v>
                </c:pt>
                <c:pt idx="324">
                  <c:v>-5.9783071755878901E-3</c:v>
                </c:pt>
                <c:pt idx="325">
                  <c:v>-8.4192806488754199E-4</c:v>
                </c:pt>
                <c:pt idx="326">
                  <c:v>-1.68740932143699E-3</c:v>
                </c:pt>
                <c:pt idx="327">
                  <c:v>-1.34081547005717E-3</c:v>
                </c:pt>
                <c:pt idx="328">
                  <c:v>-3.2934956729567199E-3</c:v>
                </c:pt>
                <c:pt idx="329">
                  <c:v>-3.62473744417584E-3</c:v>
                </c:pt>
                <c:pt idx="330">
                  <c:v>-7.0739844830310997E-3</c:v>
                </c:pt>
                <c:pt idx="331">
                  <c:v>1.5687851749545699E-2</c:v>
                </c:pt>
                <c:pt idx="332">
                  <c:v>0</c:v>
                </c:pt>
                <c:pt idx="333">
                  <c:v>-3.1816762443159299E-3</c:v>
                </c:pt>
                <c:pt idx="334">
                  <c:v>-1.10014460725578E-2</c:v>
                </c:pt>
                <c:pt idx="335">
                  <c:v>-2.11653855229549E-2</c:v>
                </c:pt>
                <c:pt idx="336">
                  <c:v>2.0820784465321999E-3</c:v>
                </c:pt>
                <c:pt idx="337">
                  <c:v>7.2971395504501196E-5</c:v>
                </c:pt>
                <c:pt idx="338">
                  <c:v>-7.8009514978261297E-3</c:v>
                </c:pt>
                <c:pt idx="339">
                  <c:v>2.1604768311981899E-2</c:v>
                </c:pt>
                <c:pt idx="340">
                  <c:v>-7.1498517129072701E-3</c:v>
                </c:pt>
                <c:pt idx="341">
                  <c:v>1.1951976214978101E-3</c:v>
                </c:pt>
                <c:pt idx="342">
                  <c:v>-2.1724962750338899E-4</c:v>
                </c:pt>
                <c:pt idx="343">
                  <c:v>3.2592753832992501E-4</c:v>
                </c:pt>
                <c:pt idx="344">
                  <c:v>2.6002225448790899E-3</c:v>
                </c:pt>
                <c:pt idx="345">
                  <c:v>-2.0552768336046601E-3</c:v>
                </c:pt>
                <c:pt idx="346">
                  <c:v>-1.8052171214748901E-4</c:v>
                </c:pt>
                <c:pt idx="347">
                  <c:v>-7.7220460939102804E-3</c:v>
                </c:pt>
                <c:pt idx="348">
                  <c:v>-3.0664864488493702E-3</c:v>
                </c:pt>
                <c:pt idx="349">
                  <c:v>8.9676891439372502E-3</c:v>
                </c:pt>
                <c:pt idx="350">
                  <c:v>1.7374347078006501E-3</c:v>
                </c:pt>
                <c:pt idx="351">
                  <c:v>2.1006023693049498E-2</c:v>
                </c:pt>
                <c:pt idx="352">
                  <c:v>-1.37967652556472E-3</c:v>
                </c:pt>
                <c:pt idx="353">
                  <c:v>6.0352769354220202E-3</c:v>
                </c:pt>
                <c:pt idx="354">
                  <c:v>1.05557608162431E-4</c:v>
                </c:pt>
                <c:pt idx="355">
                  <c:v>-8.4548766530287704E-4</c:v>
                </c:pt>
                <c:pt idx="356">
                  <c:v>2.32533663599844E-3</c:v>
                </c:pt>
                <c:pt idx="357">
                  <c:v>8.4423812528049104E-4</c:v>
                </c:pt>
                <c:pt idx="358">
                  <c:v>-1.6891895908447199E-3</c:v>
                </c:pt>
                <c:pt idx="359">
                  <c:v>4.4280515157320002E-3</c:v>
                </c:pt>
                <c:pt idx="360">
                  <c:v>-2.7235977242194699E-3</c:v>
                </c:pt>
                <c:pt idx="361">
                  <c:v>3.0793759401298699E-3</c:v>
                </c:pt>
                <c:pt idx="362">
                  <c:v>-1.6893377265800699E-2</c:v>
                </c:pt>
                <c:pt idx="363">
                  <c:v>-2.3235296729345399E-2</c:v>
                </c:pt>
                <c:pt idx="364">
                  <c:v>-2.4739336304693202E-3</c:v>
                </c:pt>
                <c:pt idx="365">
                  <c:v>1.77738327173079E-3</c:v>
                </c:pt>
                <c:pt idx="366">
                  <c:v>-1.3408022094433199E-2</c:v>
                </c:pt>
                <c:pt idx="367">
                  <c:v>6.7264827609508099E-3</c:v>
                </c:pt>
                <c:pt idx="368">
                  <c:v>-1.1575113785515101E-2</c:v>
                </c:pt>
                <c:pt idx="369">
                  <c:v>-6.4291103750299698E-3</c:v>
                </c:pt>
                <c:pt idx="370">
                  <c:v>-1.84544458372402E-3</c:v>
                </c:pt>
                <c:pt idx="371">
                  <c:v>7.5906057383348198E-3</c:v>
                </c:pt>
                <c:pt idx="372">
                  <c:v>1.6702086830709801E-2</c:v>
                </c:pt>
                <c:pt idx="373">
                  <c:v>1.4430587683006301E-2</c:v>
                </c:pt>
                <c:pt idx="374">
                  <c:v>3.7914751803985198E-3</c:v>
                </c:pt>
                <c:pt idx="375">
                  <c:v>2.0648418888039401E-2</c:v>
                </c:pt>
                <c:pt idx="376">
                  <c:v>-5.9334550256461699E-3</c:v>
                </c:pt>
                <c:pt idx="377">
                  <c:v>1.5136774433007201E-3</c:v>
                </c:pt>
                <c:pt idx="378">
                  <c:v>2.15842950190985E-3</c:v>
                </c:pt>
                <c:pt idx="379">
                  <c:v>-1.5952035954395101E-3</c:v>
                </c:pt>
                <c:pt idx="380">
                  <c:v>-5.7668404202781097E-3</c:v>
                </c:pt>
                <c:pt idx="381">
                  <c:v>8.0426474171645494E-3</c:v>
                </c:pt>
                <c:pt idx="382">
                  <c:v>-9.3529773709715106E-3</c:v>
                </c:pt>
                <c:pt idx="383">
                  <c:v>-1.49665330190689E-3</c:v>
                </c:pt>
                <c:pt idx="384">
                  <c:v>0</c:v>
                </c:pt>
                <c:pt idx="385">
                  <c:v>0</c:v>
                </c:pt>
                <c:pt idx="386">
                  <c:v>2.7401781819330999E-3</c:v>
                </c:pt>
                <c:pt idx="387">
                  <c:v>8.2843290447843498E-3</c:v>
                </c:pt>
                <c:pt idx="388">
                  <c:v>-2.0325266227061902E-3</c:v>
                </c:pt>
                <c:pt idx="389">
                  <c:v>1.9254245437303599E-2</c:v>
                </c:pt>
                <c:pt idx="390">
                  <c:v>-8.0675960617138092E-3</c:v>
                </c:pt>
                <c:pt idx="391">
                  <c:v>3.2348529394737699E-3</c:v>
                </c:pt>
                <c:pt idx="392">
                  <c:v>4.61844975379968E-3</c:v>
                </c:pt>
                <c:pt idx="393">
                  <c:v>4.64028916114246E-4</c:v>
                </c:pt>
                <c:pt idx="394">
                  <c:v>4.2794480165231298E-4</c:v>
                </c:pt>
                <c:pt idx="395">
                  <c:v>1.17590478032196E-3</c:v>
                </c:pt>
                <c:pt idx="396">
                  <c:v>-6.4308903302903999E-3</c:v>
                </c:pt>
                <c:pt idx="397">
                  <c:v>-2.0451005459545301E-3</c:v>
                </c:pt>
                <c:pt idx="398">
                  <c:v>3.9984771330408599E-3</c:v>
                </c:pt>
                <c:pt idx="399">
                  <c:v>1.06456592425017E-4</c:v>
                </c:pt>
                <c:pt idx="400">
                  <c:v>-3.73274042968391E-3</c:v>
                </c:pt>
                <c:pt idx="401">
                  <c:v>5.6470236899965201E-3</c:v>
                </c:pt>
                <c:pt idx="402">
                  <c:v>1.9048194970694401E-2</c:v>
                </c:pt>
                <c:pt idx="403">
                  <c:v>-2.5462723441788898E-3</c:v>
                </c:pt>
                <c:pt idx="404">
                  <c:v>2.2640908957235101E-2</c:v>
                </c:pt>
                <c:pt idx="405">
                  <c:v>-3.3945411395355498E-3</c:v>
                </c:pt>
                <c:pt idx="406">
                  <c:v>2.36710860283772E-3</c:v>
                </c:pt>
                <c:pt idx="407">
                  <c:v>1.64338574373006E-3</c:v>
                </c:pt>
                <c:pt idx="408">
                  <c:v>2.6916212417304498E-3</c:v>
                </c:pt>
                <c:pt idx="409">
                  <c:v>-2.9566214126069399E-3</c:v>
                </c:pt>
                <c:pt idx="410">
                  <c:v>2.9566214126069898E-3</c:v>
                </c:pt>
                <c:pt idx="411">
                  <c:v>3.0535905372390201E-4</c:v>
                </c:pt>
                <c:pt idx="412">
                  <c:v>1.6270086973298201E-3</c:v>
                </c:pt>
                <c:pt idx="413">
                  <c:v>-1.79987872149774E-3</c:v>
                </c:pt>
                <c:pt idx="414">
                  <c:v>1.73513694974818E-3</c:v>
                </c:pt>
                <c:pt idx="415">
                  <c:v>9.0351358254874507E-3</c:v>
                </c:pt>
                <c:pt idx="416">
                  <c:v>-2.4657241816227801E-2</c:v>
                </c:pt>
                <c:pt idx="417">
                  <c:v>3.41244320594672E-3</c:v>
                </c:pt>
                <c:pt idx="418">
                  <c:v>9.2778782643509398E-4</c:v>
                </c:pt>
                <c:pt idx="419">
                  <c:v>2.0984777373228399E-2</c:v>
                </c:pt>
                <c:pt idx="420">
                  <c:v>-4.5466105095958399E-3</c:v>
                </c:pt>
                <c:pt idx="421">
                  <c:v>2.1243243030012599E-3</c:v>
                </c:pt>
                <c:pt idx="422">
                  <c:v>2.6136144759647401E-3</c:v>
                </c:pt>
                <c:pt idx="423">
                  <c:v>1.7983819413793999E-3</c:v>
                </c:pt>
                <c:pt idx="424">
                  <c:v>3.9920160210773998E-4</c:v>
                </c:pt>
                <c:pt idx="425">
                  <c:v>-2.5976635648269799E-3</c:v>
                </c:pt>
                <c:pt idx="426">
                  <c:v>-1.7021280705303099E-3</c:v>
                </c:pt>
                <c:pt idx="427">
                  <c:v>5.1377407171808503E-3</c:v>
                </c:pt>
                <c:pt idx="428">
                  <c:v>-3.0636976081228401E-3</c:v>
                </c:pt>
                <c:pt idx="429">
                  <c:v>2.5701872590650301E-3</c:v>
                </c:pt>
                <c:pt idx="430">
                  <c:v>-7.5314992813771704E-3</c:v>
                </c:pt>
                <c:pt idx="431">
                  <c:v>-1.22099195020616E-2</c:v>
                </c:pt>
                <c:pt idx="432">
                  <c:v>2.3079716909413599E-3</c:v>
                </c:pt>
                <c:pt idx="433">
                  <c:v>-4.9120443610205303E-3</c:v>
                </c:pt>
                <c:pt idx="434">
                  <c:v>1.39708888493666E-2</c:v>
                </c:pt>
                <c:pt idx="435">
                  <c:v>-4.0713029773069504E-3</c:v>
                </c:pt>
                <c:pt idx="436">
                  <c:v>4.0713029773069703E-3</c:v>
                </c:pt>
                <c:pt idx="437">
                  <c:v>-1.2907726003486501E-3</c:v>
                </c:pt>
                <c:pt idx="438">
                  <c:v>4.9618043645151102E-3</c:v>
                </c:pt>
                <c:pt idx="439">
                  <c:v>-1.4859579731624499E-3</c:v>
                </c:pt>
                <c:pt idx="440">
                  <c:v>-1.78606913922061E-3</c:v>
                </c:pt>
                <c:pt idx="441">
                  <c:v>-1.0930591837048601E-3</c:v>
                </c:pt>
                <c:pt idx="442">
                  <c:v>1.9878740277053499E-4</c:v>
                </c:pt>
                <c:pt idx="443">
                  <c:v>-3.8827267654518299E-3</c:v>
                </c:pt>
                <c:pt idx="444">
                  <c:v>8.8386294651584801E-3</c:v>
                </c:pt>
                <c:pt idx="445">
                  <c:v>-1.7812968589340501E-3</c:v>
                </c:pt>
                <c:pt idx="446">
                  <c:v>1.98078637866607E-4</c:v>
                </c:pt>
                <c:pt idx="447">
                  <c:v>-4.2123009122988099E-4</c:v>
                </c:pt>
                <c:pt idx="448">
                  <c:v>-5.0718620979603403E-3</c:v>
                </c:pt>
                <c:pt idx="449">
                  <c:v>4.57575651651958E-3</c:v>
                </c:pt>
                <c:pt idx="450">
                  <c:v>6.9231806541344299E-3</c:v>
                </c:pt>
                <c:pt idx="451">
                  <c:v>2.3244868215961702E-3</c:v>
                </c:pt>
                <c:pt idx="452">
                  <c:v>2.8343859077238401E-3</c:v>
                </c:pt>
                <c:pt idx="453">
                  <c:v>2.1448774918835299E-3</c:v>
                </c:pt>
                <c:pt idx="454">
                  <c:v>5.2452767176414004E-3</c:v>
                </c:pt>
                <c:pt idx="455">
                  <c:v>-3.8759690407718397E-4</c:v>
                </c:pt>
                <c:pt idx="456">
                  <c:v>1.2919896802575701E-4</c:v>
                </c:pt>
                <c:pt idx="457">
                  <c:v>8.4893429003419802E-3</c:v>
                </c:pt>
                <c:pt idx="458">
                  <c:v>-7.5210073932834801E-3</c:v>
                </c:pt>
                <c:pt idx="459">
                  <c:v>-7.6755295456397898E-3</c:v>
                </c:pt>
                <c:pt idx="460">
                  <c:v>0</c:v>
                </c:pt>
                <c:pt idx="461">
                  <c:v>-2.6018799903037898E-4</c:v>
                </c:pt>
                <c:pt idx="462">
                  <c:v>-5.08857150458728E-3</c:v>
                </c:pt>
                <c:pt idx="463">
                  <c:v>8.5963213743057605E-3</c:v>
                </c:pt>
                <c:pt idx="464">
                  <c:v>9.6796806505268299E-3</c:v>
                </c:pt>
                <c:pt idx="465">
                  <c:v>1.3966173058079401E-2</c:v>
                </c:pt>
                <c:pt idx="466">
                  <c:v>-1.65063982032876E-3</c:v>
                </c:pt>
                <c:pt idx="467">
                  <c:v>-1.52861403607029E-3</c:v>
                </c:pt>
                <c:pt idx="468">
                  <c:v>1.1124431337199399E-2</c:v>
                </c:pt>
                <c:pt idx="469">
                  <c:v>-1.0406320413104001E-3</c:v>
                </c:pt>
                <c:pt idx="470">
                  <c:v>-6.2666365352158802E-3</c:v>
                </c:pt>
                <c:pt idx="471">
                  <c:v>-1.1767898614616201E-3</c:v>
                </c:pt>
                <c:pt idx="472">
                  <c:v>1.18771884128233E-2</c:v>
                </c:pt>
                <c:pt idx="473">
                  <c:v>-9.4459925446976794E-5</c:v>
                </c:pt>
                <c:pt idx="474">
                  <c:v>-4.16509500278066E-3</c:v>
                </c:pt>
                <c:pt idx="475">
                  <c:v>2.4777209748634899E-3</c:v>
                </c:pt>
                <c:pt idx="476">
                  <c:v>-7.0691655904263897E-3</c:v>
                </c:pt>
                <c:pt idx="477">
                  <c:v>3.0222916847364098E-3</c:v>
                </c:pt>
                <c:pt idx="478">
                  <c:v>-2.26586199662588E-3</c:v>
                </c:pt>
                <c:pt idx="479">
                  <c:v>-6.6382415412936302E-3</c:v>
                </c:pt>
                <c:pt idx="480">
                  <c:v>8.8686229941143996E-4</c:v>
                </c:pt>
                <c:pt idx="481">
                  <c:v>-2.0129118242752601E-2</c:v>
                </c:pt>
                <c:pt idx="482">
                  <c:v>-1.0316393198253599E-2</c:v>
                </c:pt>
                <c:pt idx="483">
                  <c:v>-1.8263995514424501E-2</c:v>
                </c:pt>
                <c:pt idx="484">
                  <c:v>1.4146746290713301E-2</c:v>
                </c:pt>
                <c:pt idx="485">
                  <c:v>-1.7399622574095701E-3</c:v>
                </c:pt>
                <c:pt idx="486">
                  <c:v>1.17798554674329E-2</c:v>
                </c:pt>
                <c:pt idx="487">
                  <c:v>-2.7362471875088498E-3</c:v>
                </c:pt>
                <c:pt idx="488">
                  <c:v>9.78521454864274E-5</c:v>
                </c:pt>
                <c:pt idx="489">
                  <c:v>-8.8101420215752201E-4</c:v>
                </c:pt>
                <c:pt idx="490">
                  <c:v>0</c:v>
                </c:pt>
                <c:pt idx="491">
                  <c:v>-1.47008405953199E-3</c:v>
                </c:pt>
                <c:pt idx="492">
                  <c:v>3.32909344966608E-3</c:v>
                </c:pt>
                <c:pt idx="493">
                  <c:v>-2.18398917266532E-2</c:v>
                </c:pt>
                <c:pt idx="494">
                  <c:v>-1.9000955764196001E-3</c:v>
                </c:pt>
                <c:pt idx="495">
                  <c:v>8.6640723242681198E-4</c:v>
                </c:pt>
                <c:pt idx="496">
                  <c:v>-3.4003433103252799E-3</c:v>
                </c:pt>
                <c:pt idx="497">
                  <c:v>8.8765356185901301E-3</c:v>
                </c:pt>
                <c:pt idx="498">
                  <c:v>-7.7751587863551103E-3</c:v>
                </c:pt>
                <c:pt idx="499">
                  <c:v>1.14423416462953E-2</c:v>
                </c:pt>
                <c:pt idx="500">
                  <c:v>2.6371309392367E-4</c:v>
                </c:pt>
                <c:pt idx="501">
                  <c:v>-5.2529978565225201E-3</c:v>
                </c:pt>
                <c:pt idx="502">
                  <c:v>1.0970115449377101E-2</c:v>
                </c:pt>
                <c:pt idx="503">
                  <c:v>2.7483331001614802E-3</c:v>
                </c:pt>
                <c:pt idx="504">
                  <c:v>-8.3666022769814403E-3</c:v>
                </c:pt>
                <c:pt idx="505">
                  <c:v>5.0032822389045103E-3</c:v>
                </c:pt>
                <c:pt idx="506">
                  <c:v>2.5284463533586901E-3</c:v>
                </c:pt>
                <c:pt idx="507">
                  <c:v>2.42518428997076E-3</c:v>
                </c:pt>
                <c:pt idx="508">
                  <c:v>9.4504078462504196E-3</c:v>
                </c:pt>
                <c:pt idx="509">
                  <c:v>-1.0516764401178101E-2</c:v>
                </c:pt>
                <c:pt idx="510">
                  <c:v>4.2003915152819698E-4</c:v>
                </c:pt>
                <c:pt idx="511">
                  <c:v>2.0322259861033599E-3</c:v>
                </c:pt>
                <c:pt idx="512">
                  <c:v>-2.12910174302089E-3</c:v>
                </c:pt>
                <c:pt idx="513">
                  <c:v>-2.61919924678259E-3</c:v>
                </c:pt>
                <c:pt idx="514">
                  <c:v>7.5479359699381198E-3</c:v>
                </c:pt>
                <c:pt idx="515">
                  <c:v>-8.9333235236125697E-4</c:v>
                </c:pt>
                <c:pt idx="516">
                  <c:v>3.8624999738967698E-3</c:v>
                </c:pt>
                <c:pt idx="517">
                  <c:v>7.7071294759130198E-4</c:v>
                </c:pt>
                <c:pt idx="518">
                  <c:v>5.56997502662652E-3</c:v>
                </c:pt>
                <c:pt idx="519">
                  <c:v>-1.18322504758764E-3</c:v>
                </c:pt>
                <c:pt idx="520">
                  <c:v>-2.4055821078551999E-3</c:v>
                </c:pt>
                <c:pt idx="521">
                  <c:v>1.1399136795061601E-2</c:v>
                </c:pt>
                <c:pt idx="522">
                  <c:v>-4.1996816522072702E-3</c:v>
                </c:pt>
                <c:pt idx="523">
                  <c:v>2.8690288534193199E-4</c:v>
                </c:pt>
                <c:pt idx="524">
                  <c:v>4.4593094721998499E-4</c:v>
                </c:pt>
                <c:pt idx="525">
                  <c:v>1.1016255757256E-2</c:v>
                </c:pt>
                <c:pt idx="526">
                  <c:v>2.9235650568536901E-3</c:v>
                </c:pt>
                <c:pt idx="527">
                  <c:v>1.08645819090358E-2</c:v>
                </c:pt>
                <c:pt idx="528">
                  <c:v>5.9441059198782299E-3</c:v>
                </c:pt>
                <c:pt idx="529">
                  <c:v>-3.3971065771306599E-4</c:v>
                </c:pt>
                <c:pt idx="530">
                  <c:v>-3.9008129708538101E-3</c:v>
                </c:pt>
                <c:pt idx="531">
                  <c:v>1.09209785097106E-2</c:v>
                </c:pt>
                <c:pt idx="532">
                  <c:v>-1.4276686356682999E-2</c:v>
                </c:pt>
                <c:pt idx="533">
                  <c:v>0</c:v>
                </c:pt>
                <c:pt idx="534">
                  <c:v>-1.7474919882832899E-3</c:v>
                </c:pt>
                <c:pt idx="535">
                  <c:v>4.6919721219226102E-4</c:v>
                </c:pt>
                <c:pt idx="536">
                  <c:v>-2.1718336694318701E-2</c:v>
                </c:pt>
                <c:pt idx="537">
                  <c:v>-4.3238116846055098E-3</c:v>
                </c:pt>
                <c:pt idx="538">
                  <c:v>1.22501292656182E-2</c:v>
                </c:pt>
                <c:pt idx="539">
                  <c:v>-8.5718414778424197E-4</c:v>
                </c:pt>
                <c:pt idx="540">
                  <c:v>-2.3837075557661298E-2</c:v>
                </c:pt>
                <c:pt idx="541">
                  <c:v>2.4313788156668702E-2</c:v>
                </c:pt>
                <c:pt idx="542">
                  <c:v>-2.7346020146914399E-2</c:v>
                </c:pt>
                <c:pt idx="543">
                  <c:v>-8.3616639858193308E-3</c:v>
                </c:pt>
                <c:pt idx="544">
                  <c:v>-7.0213060965911202E-3</c:v>
                </c:pt>
                <c:pt idx="545">
                  <c:v>-2.1517171347694899E-2</c:v>
                </c:pt>
                <c:pt idx="546">
                  <c:v>1.22939771964905E-2</c:v>
                </c:pt>
                <c:pt idx="547">
                  <c:v>-1.4667681804510301E-2</c:v>
                </c:pt>
                <c:pt idx="548">
                  <c:v>1.96445850742634E-2</c:v>
                </c:pt>
                <c:pt idx="549">
                  <c:v>1.6843559504637301E-3</c:v>
                </c:pt>
                <c:pt idx="550">
                  <c:v>1.16257072073945E-2</c:v>
                </c:pt>
                <c:pt idx="551">
                  <c:v>8.5326442877103094E-3</c:v>
                </c:pt>
                <c:pt idx="552">
                  <c:v>1.3833921871691E-2</c:v>
                </c:pt>
                <c:pt idx="553">
                  <c:v>4.8600406703546099E-3</c:v>
                </c:pt>
                <c:pt idx="554">
                  <c:v>3.0244737739301298E-3</c:v>
                </c:pt>
                <c:pt idx="555">
                  <c:v>6.8945978370822903E-3</c:v>
                </c:pt>
                <c:pt idx="556">
                  <c:v>7.3211641482729996E-3</c:v>
                </c:pt>
                <c:pt idx="557">
                  <c:v>1.3923084744795099E-2</c:v>
                </c:pt>
                <c:pt idx="558">
                  <c:v>6.8895161254323503E-3</c:v>
                </c:pt>
                <c:pt idx="559">
                  <c:v>-9.9114240155844793E-4</c:v>
                </c:pt>
                <c:pt idx="560">
                  <c:v>1.07368673060239E-2</c:v>
                </c:pt>
                <c:pt idx="561">
                  <c:v>1.83958845108001E-3</c:v>
                </c:pt>
                <c:pt idx="562">
                  <c:v>1.74448008248792E-3</c:v>
                </c:pt>
                <c:pt idx="563">
                  <c:v>-7.4582547278860597E-3</c:v>
                </c:pt>
                <c:pt idx="564">
                  <c:v>1.9045915484660501E-3</c:v>
                </c:pt>
                <c:pt idx="565">
                  <c:v>8.2671202981580603E-4</c:v>
                </c:pt>
                <c:pt idx="566">
                  <c:v>-1.4701831188015399E-3</c:v>
                </c:pt>
                <c:pt idx="567">
                  <c:v>2.9382079718580502E-3</c:v>
                </c:pt>
                <c:pt idx="568">
                  <c:v>-8.3782656459975794E-3</c:v>
                </c:pt>
                <c:pt idx="569">
                  <c:v>4.3118057076367398E-4</c:v>
                </c:pt>
                <c:pt idx="570">
                  <c:v>4.8818777010254701E-3</c:v>
                </c:pt>
                <c:pt idx="571">
                  <c:v>-6.4341194370031698E-4</c:v>
                </c:pt>
                <c:pt idx="572">
                  <c:v>-5.3471133209890397E-3</c:v>
                </c:pt>
                <c:pt idx="573">
                  <c:v>-2.9624165341999801E-3</c:v>
                </c:pt>
                <c:pt idx="574">
                  <c:v>-3.0424600402484498E-3</c:v>
                </c:pt>
                <c:pt idx="575">
                  <c:v>-1.6855514806279001E-3</c:v>
                </c:pt>
                <c:pt idx="576">
                  <c:v>4.7683695604406398E-3</c:v>
                </c:pt>
                <c:pt idx="577">
                  <c:v>4.8269195072254698E-3</c:v>
                </c:pt>
                <c:pt idx="578">
                  <c:v>-6.7813351790190195E-4</c:v>
                </c:pt>
                <c:pt idx="579">
                  <c:v>4.4333683032226397E-3</c:v>
                </c:pt>
                <c:pt idx="580">
                  <c:v>-7.3070666887181798E-3</c:v>
                </c:pt>
                <c:pt idx="581">
                  <c:v>-1.48643654273424E-3</c:v>
                </c:pt>
                <c:pt idx="582">
                  <c:v>8.7935032314524503E-3</c:v>
                </c:pt>
                <c:pt idx="583">
                  <c:v>3.07177195382015E-5</c:v>
                </c:pt>
                <c:pt idx="584">
                  <c:v>-4.3404048378360297E-3</c:v>
                </c:pt>
                <c:pt idx="585">
                  <c:v>-1.68933972247713E-2</c:v>
                </c:pt>
                <c:pt idx="586">
                  <c:v>4.5078964391899196E-3</c:v>
                </c:pt>
                <c:pt idx="587">
                  <c:v>-2.1691591675856301E-2</c:v>
                </c:pt>
                <c:pt idx="588">
                  <c:v>-1.5035935727226201E-3</c:v>
                </c:pt>
                <c:pt idx="589">
                  <c:v>-1.1610037531606599E-2</c:v>
                </c:pt>
                <c:pt idx="590">
                  <c:v>1.26675774080851E-2</c:v>
                </c:pt>
                <c:pt idx="591">
                  <c:v>2.59878054518362E-2</c:v>
                </c:pt>
                <c:pt idx="592">
                  <c:v>-1.1866780807274499E-2</c:v>
                </c:pt>
                <c:pt idx="593">
                  <c:v>3.7370655371563601E-3</c:v>
                </c:pt>
                <c:pt idx="594">
                  <c:v>-2.33163818404977E-2</c:v>
                </c:pt>
                <c:pt idx="595">
                  <c:v>2.9683557008758298E-3</c:v>
                </c:pt>
                <c:pt idx="596">
                  <c:v>2.2418353798193801E-3</c:v>
                </c:pt>
                <c:pt idx="597">
                  <c:v>8.5555444087838199E-4</c:v>
                </c:pt>
                <c:pt idx="598">
                  <c:v>2.8477858657496402E-4</c:v>
                </c:pt>
                <c:pt idx="599">
                  <c:v>-7.5263538245283201E-3</c:v>
                </c:pt>
                <c:pt idx="600">
                  <c:v>-2.39131479042814E-4</c:v>
                </c:pt>
                <c:pt idx="601">
                  <c:v>-2.33627122507134E-3</c:v>
                </c:pt>
                <c:pt idx="602">
                  <c:v>-4.92588043881059E-3</c:v>
                </c:pt>
                <c:pt idx="603">
                  <c:v>2.18357650967363E-2</c:v>
                </c:pt>
                <c:pt idx="604">
                  <c:v>7.8320758931513298E-3</c:v>
                </c:pt>
                <c:pt idx="605">
                  <c:v>-1.3722829269709001E-2</c:v>
                </c:pt>
                <c:pt idx="606">
                  <c:v>-1.1454764995270301E-3</c:v>
                </c:pt>
                <c:pt idx="607">
                  <c:v>1.7196908795266801E-3</c:v>
                </c:pt>
                <c:pt idx="608">
                  <c:v>-7.2811204981385299E-3</c:v>
                </c:pt>
                <c:pt idx="609">
                  <c:v>-1.46256662979011E-2</c:v>
                </c:pt>
                <c:pt idx="610">
                  <c:v>1.50102077369793E-2</c:v>
                </c:pt>
                <c:pt idx="611">
                  <c:v>-6.6969377204362497E-3</c:v>
                </c:pt>
                <c:pt idx="612">
                  <c:v>6.0042505299734098E-3</c:v>
                </c:pt>
                <c:pt idx="613">
                  <c:v>1.8088599779509398E-2</c:v>
                </c:pt>
                <c:pt idx="614">
                  <c:v>-1.51488622385844E-2</c:v>
                </c:pt>
                <c:pt idx="615">
                  <c:v>1.9563729408307999E-4</c:v>
                </c:pt>
                <c:pt idx="616">
                  <c:v>-1.66381247092916E-3</c:v>
                </c:pt>
                <c:pt idx="617">
                  <c:v>-5.9930424498429698E-3</c:v>
                </c:pt>
                <c:pt idx="618">
                  <c:v>8.8296462983558904E-3</c:v>
                </c:pt>
                <c:pt idx="619">
                  <c:v>-2.2122174127638401E-2</c:v>
                </c:pt>
                <c:pt idx="620">
                  <c:v>2.2889078344417398E-3</c:v>
                </c:pt>
                <c:pt idx="621">
                  <c:v>1.6036548105932299E-2</c:v>
                </c:pt>
                <c:pt idx="622">
                  <c:v>-1.0793942498172501E-2</c:v>
                </c:pt>
                <c:pt idx="623">
                  <c:v>1.0793942498172599E-2</c:v>
                </c:pt>
                <c:pt idx="624">
                  <c:v>-1.33623524846305E-2</c:v>
                </c:pt>
                <c:pt idx="625">
                  <c:v>-4.38078786451145E-3</c:v>
                </c:pt>
                <c:pt idx="626">
                  <c:v>5.6963128094558602E-3</c:v>
                </c:pt>
                <c:pt idx="627">
                  <c:v>2.9890898444056099E-4</c:v>
                </c:pt>
                <c:pt idx="628">
                  <c:v>-1.95157587039325E-2</c:v>
                </c:pt>
                <c:pt idx="629">
                  <c:v>1.1915722122282301E-2</c:v>
                </c:pt>
                <c:pt idx="630">
                  <c:v>2.04939666106169E-3</c:v>
                </c:pt>
                <c:pt idx="631">
                  <c:v>-4.7904283226327098E-3</c:v>
                </c:pt>
                <c:pt idx="632">
                  <c:v>7.3756937577651102E-3</c:v>
                </c:pt>
                <c:pt idx="633">
                  <c:v>-4.3789878891592896E-3</c:v>
                </c:pt>
                <c:pt idx="634">
                  <c:v>-2.66081301962183E-4</c:v>
                </c:pt>
                <c:pt idx="635">
                  <c:v>5.1772317950457896E-3</c:v>
                </c:pt>
                <c:pt idx="636">
                  <c:v>5.0517664762931803E-3</c:v>
                </c:pt>
                <c:pt idx="637">
                  <c:v>1.5587786820255E-2</c:v>
                </c:pt>
                <c:pt idx="638">
                  <c:v>-2.8249982257544598E-3</c:v>
                </c:pt>
                <c:pt idx="639">
                  <c:v>2.3007593084236298E-3</c:v>
                </c:pt>
                <c:pt idx="640">
                  <c:v>-8.5620293436353308E-3</c:v>
                </c:pt>
                <c:pt idx="641">
                  <c:v>-6.7650633025901196E-3</c:v>
                </c:pt>
                <c:pt idx="642">
                  <c:v>8.5223614215145897E-3</c:v>
                </c:pt>
                <c:pt idx="643">
                  <c:v>-2.3788320064478001E-2</c:v>
                </c:pt>
                <c:pt idx="644">
                  <c:v>1.8263066389405101E-3</c:v>
                </c:pt>
                <c:pt idx="645">
                  <c:v>-1.12893950902417E-2</c:v>
                </c:pt>
                <c:pt idx="646">
                  <c:v>-1.2231641000192899E-2</c:v>
                </c:pt>
                <c:pt idx="647">
                  <c:v>1.52412740905544E-2</c:v>
                </c:pt>
                <c:pt idx="648">
                  <c:v>-6.22992368652281E-3</c:v>
                </c:pt>
                <c:pt idx="649">
                  <c:v>6.15852806731715E-3</c:v>
                </c:pt>
                <c:pt idx="650">
                  <c:v>-1.16448193197042E-2</c:v>
                </c:pt>
                <c:pt idx="651">
                  <c:v>1.5595051594485401E-2</c:v>
                </c:pt>
                <c:pt idx="652">
                  <c:v>2.26433766450211E-3</c:v>
                </c:pt>
                <c:pt idx="653">
                  <c:v>6.95774280236149E-3</c:v>
                </c:pt>
                <c:pt idx="654">
                  <c:v>1.8826940041959501E-3</c:v>
                </c:pt>
                <c:pt idx="655">
                  <c:v>-9.9542151100807594E-3</c:v>
                </c:pt>
                <c:pt idx="656">
                  <c:v>-1.60161604518076E-2</c:v>
                </c:pt>
                <c:pt idx="657">
                  <c:v>-1.9952121543082299E-3</c:v>
                </c:pt>
                <c:pt idx="658">
                  <c:v>1.9952121543082698E-3</c:v>
                </c:pt>
                <c:pt idx="659">
                  <c:v>3.9956229900955697E-3</c:v>
                </c:pt>
                <c:pt idx="660">
                  <c:v>-9.3990303607549199E-3</c:v>
                </c:pt>
                <c:pt idx="661">
                  <c:v>-1.45184026998338E-2</c:v>
                </c:pt>
                <c:pt idx="662">
                  <c:v>4.9298354281747401E-3</c:v>
                </c:pt>
                <c:pt idx="663">
                  <c:v>-1.2072458067475E-3</c:v>
                </c:pt>
                <c:pt idx="664">
                  <c:v>9.4349791541851902E-3</c:v>
                </c:pt>
                <c:pt idx="665">
                  <c:v>5.9922103061345203E-4</c:v>
                </c:pt>
                <c:pt idx="666">
                  <c:v>1.16136101084377E-2</c:v>
                </c:pt>
                <c:pt idx="667">
                  <c:v>7.1783581755992497E-3</c:v>
                </c:pt>
                <c:pt idx="668">
                  <c:v>-4.9685864723881404E-3</c:v>
                </c:pt>
                <c:pt idx="669">
                  <c:v>-2.9840354326967998E-4</c:v>
                </c:pt>
                <c:pt idx="670">
                  <c:v>7.9554499024748603E-4</c:v>
                </c:pt>
                <c:pt idx="671">
                  <c:v>-8.0842797694175E-3</c:v>
                </c:pt>
                <c:pt idx="672">
                  <c:v>-2.10663668218457E-3</c:v>
                </c:pt>
                <c:pt idx="673">
                  <c:v>2.1022142854002701E-3</c:v>
                </c:pt>
                <c:pt idx="674">
                  <c:v>8.9771089765229497E-4</c:v>
                </c:pt>
                <c:pt idx="675">
                  <c:v>1.2952724373578E-3</c:v>
                </c:pt>
                <c:pt idx="676">
                  <c:v>2.9867091665087902E-4</c:v>
                </c:pt>
                <c:pt idx="677">
                  <c:v>6.1526441980948397E-3</c:v>
                </c:pt>
                <c:pt idx="678">
                  <c:v>-1.6529505920582701E-3</c:v>
                </c:pt>
                <c:pt idx="679">
                  <c:v>1.5895095736856699E-3</c:v>
                </c:pt>
                <c:pt idx="680">
                  <c:v>-3.4803396140692302E-3</c:v>
                </c:pt>
                <c:pt idx="681">
                  <c:v>-1.19245864126081E-2</c:v>
                </c:pt>
                <c:pt idx="682">
                  <c:v>9.3313274288842202E-3</c:v>
                </c:pt>
                <c:pt idx="683">
                  <c:v>7.3157784087859198E-4</c:v>
                </c:pt>
                <c:pt idx="684">
                  <c:v>-8.5064310777999506E-3</c:v>
                </c:pt>
                <c:pt idx="685">
                  <c:v>-3.3220949665133301E-3</c:v>
                </c:pt>
                <c:pt idx="686">
                  <c:v>4.9288436552248202E-3</c:v>
                </c:pt>
                <c:pt idx="687">
                  <c:v>1.7998795437733001E-2</c:v>
                </c:pt>
                <c:pt idx="688">
                  <c:v>-1.4485619504502199E-3</c:v>
                </c:pt>
                <c:pt idx="689">
                  <c:v>-5.55832696541803E-3</c:v>
                </c:pt>
                <c:pt idx="690">
                  <c:v>7.9594074443810196E-4</c:v>
                </c:pt>
                <c:pt idx="691">
                  <c:v>1.26496399649131E-2</c:v>
                </c:pt>
                <c:pt idx="692">
                  <c:v>4.60491677400669E-3</c:v>
                </c:pt>
                <c:pt idx="693">
                  <c:v>3.6295646701648902E-3</c:v>
                </c:pt>
                <c:pt idx="694">
                  <c:v>5.2078428052140099E-3</c:v>
                </c:pt>
                <c:pt idx="695">
                  <c:v>-3.4688799479068201E-3</c:v>
                </c:pt>
                <c:pt idx="696">
                  <c:v>-1.14553237909783E-2</c:v>
                </c:pt>
                <c:pt idx="697">
                  <c:v>-1.0502133136395199E-2</c:v>
                </c:pt>
                <c:pt idx="698">
                  <c:v>-1.31078106088106E-3</c:v>
                </c:pt>
                <c:pt idx="699">
                  <c:v>3.0700692595941898E-3</c:v>
                </c:pt>
                <c:pt idx="700">
                  <c:v>1.9774569967556701E-4</c:v>
                </c:pt>
                <c:pt idx="701">
                  <c:v>-1.00353567119558E-2</c:v>
                </c:pt>
                <c:pt idx="702">
                  <c:v>-3.3303363079344297E-4</c:v>
                </c:pt>
                <c:pt idx="703">
                  <c:v>-5.9994002399401899E-4</c:v>
                </c:pt>
                <c:pt idx="704">
                  <c:v>1.0996152455032501E-3</c:v>
                </c:pt>
                <c:pt idx="705">
                  <c:v>-8.6293933047773292E-3</c:v>
                </c:pt>
                <c:pt idx="706">
                  <c:v>-6.4705513392001703E-3</c:v>
                </c:pt>
                <c:pt idx="707">
                  <c:v>-2.1368681676610102E-3</c:v>
                </c:pt>
                <c:pt idx="708">
                  <c:v>2.5488110857158799E-3</c:v>
                </c:pt>
                <c:pt idx="709">
                  <c:v>6.7989505396978001E-3</c:v>
                </c:pt>
                <c:pt idx="710">
                  <c:v>3.6341651142196701E-3</c:v>
                </c:pt>
                <c:pt idx="711">
                  <c:v>-9.0086139885321298E-3</c:v>
                </c:pt>
                <c:pt idx="712">
                  <c:v>-2.92757873129599E-3</c:v>
                </c:pt>
                <c:pt idx="713">
                  <c:v>8.8844087068117202E-3</c:v>
                </c:pt>
                <c:pt idx="714">
                  <c:v>3.7546342753665301E-3</c:v>
                </c:pt>
                <c:pt idx="715">
                  <c:v>1.6374869874863099E-2</c:v>
                </c:pt>
                <c:pt idx="716">
                  <c:v>-4.9945164257583097E-3</c:v>
                </c:pt>
                <c:pt idx="717">
                  <c:v>7.6685871948812601E-4</c:v>
                </c:pt>
                <c:pt idx="718">
                  <c:v>-3.1020187980361998E-3</c:v>
                </c:pt>
                <c:pt idx="719">
                  <c:v>-4.5201222056267401E-3</c:v>
                </c:pt>
                <c:pt idx="720">
                  <c:v>-2.1164029063774998E-3</c:v>
                </c:pt>
                <c:pt idx="721">
                  <c:v>5.2324530730926098E-3</c:v>
                </c:pt>
                <c:pt idx="722">
                  <c:v>-6.6222868638434402E-3</c:v>
                </c:pt>
                <c:pt idx="723">
                  <c:v>-2.2547923870891999E-3</c:v>
                </c:pt>
                <c:pt idx="724">
                  <c:v>1.03098958443507E-2</c:v>
                </c:pt>
                <c:pt idx="725">
                  <c:v>-3.0470773685559502E-4</c:v>
                </c:pt>
                <c:pt idx="726">
                  <c:v>-6.10252540608713E-4</c:v>
                </c:pt>
                <c:pt idx="727">
                  <c:v>7.3052272927951502E-3</c:v>
                </c:pt>
                <c:pt idx="728">
                  <c:v>-1.16936611356357E-2</c:v>
                </c:pt>
                <c:pt idx="729">
                  <c:v>6.4230225406280298E-3</c:v>
                </c:pt>
                <c:pt idx="730">
                  <c:v>1.1418302199764399E-2</c:v>
                </c:pt>
                <c:pt idx="731">
                  <c:v>2.4691470926206101E-3</c:v>
                </c:pt>
                <c:pt idx="732">
                  <c:v>-4.8987851029425799E-3</c:v>
                </c:pt>
                <c:pt idx="733">
                  <c:v>6.3936281736681304E-3</c:v>
                </c:pt>
                <c:pt idx="734">
                  <c:v>6.8476424967482703E-3</c:v>
                </c:pt>
                <c:pt idx="735">
                  <c:v>-1.0239166944652E-2</c:v>
                </c:pt>
                <c:pt idx="736">
                  <c:v>9.6449722235113504E-4</c:v>
                </c:pt>
                <c:pt idx="737">
                  <c:v>-2.9893876960203E-4</c:v>
                </c:pt>
                <c:pt idx="738">
                  <c:v>-1.59585112663615E-3</c:v>
                </c:pt>
                <c:pt idx="739">
                  <c:v>1.9962072129362801E-4</c:v>
                </c:pt>
                <c:pt idx="740">
                  <c:v>-1.05343336849594E-2</c:v>
                </c:pt>
                <c:pt idx="741">
                  <c:v>-2.9377691042755702E-3</c:v>
                </c:pt>
                <c:pt idx="742">
                  <c:v>7.5013022802985297E-3</c:v>
                </c:pt>
                <c:pt idx="743">
                  <c:v>7.1446844804997304E-3</c:v>
                </c:pt>
                <c:pt idx="744">
                  <c:v>1.1023702073409501E-3</c:v>
                </c:pt>
                <c:pt idx="745">
                  <c:v>3.6990794491197701E-3</c:v>
                </c:pt>
                <c:pt idx="746">
                  <c:v>-6.3260602649327304E-4</c:v>
                </c:pt>
                <c:pt idx="747">
                  <c:v>-2.2019826733393299E-3</c:v>
                </c:pt>
                <c:pt idx="748">
                  <c:v>7.1885293579730999E-3</c:v>
                </c:pt>
                <c:pt idx="749">
                  <c:v>-1.45300416904526E-2</c:v>
                </c:pt>
                <c:pt idx="750">
                  <c:v>-2.2231213683128999E-3</c:v>
                </c:pt>
                <c:pt idx="751">
                  <c:v>3.15480942653181E-3</c:v>
                </c:pt>
                <c:pt idx="752">
                  <c:v>-7.8471227617978902E-3</c:v>
                </c:pt>
                <c:pt idx="753">
                  <c:v>-3.0345967046268201E-3</c:v>
                </c:pt>
                <c:pt idx="754">
                  <c:v>-2.33277655359845E-3</c:v>
                </c:pt>
                <c:pt idx="755">
                  <c:v>3.3453323306732799E-3</c:v>
                </c:pt>
                <c:pt idx="756">
                  <c:v>3.5568420160573102E-3</c:v>
                </c:pt>
                <c:pt idx="757">
                  <c:v>-5.0190830117712304E-3</c:v>
                </c:pt>
                <c:pt idx="758">
                  <c:v>-6.0398632800482397E-4</c:v>
                </c:pt>
                <c:pt idx="759">
                  <c:v>-5.2498858588845704E-3</c:v>
                </c:pt>
                <c:pt idx="760">
                  <c:v>-3.3242062598773797E-2</c:v>
                </c:pt>
                <c:pt idx="761">
                  <c:v>-9.6973962148597208E-3</c:v>
                </c:pt>
                <c:pt idx="762">
                  <c:v>-2.2774070631492099E-2</c:v>
                </c:pt>
                <c:pt idx="763">
                  <c:v>4.7146053312756599E-2</c:v>
                </c:pt>
                <c:pt idx="764">
                  <c:v>1.16031197770136E-2</c:v>
                </c:pt>
                <c:pt idx="765">
                  <c:v>-1.09724701870556E-2</c:v>
                </c:pt>
                <c:pt idx="766">
                  <c:v>-4.1942574698607699E-3</c:v>
                </c:pt>
                <c:pt idx="767">
                  <c:v>-2.0315633941394001E-2</c:v>
                </c:pt>
                <c:pt idx="768">
                  <c:v>1.3589510254456E-2</c:v>
                </c:pt>
                <c:pt idx="769">
                  <c:v>-7.6348561630463904E-3</c:v>
                </c:pt>
                <c:pt idx="770">
                  <c:v>-1.44607031964364E-2</c:v>
                </c:pt>
                <c:pt idx="771">
                  <c:v>7.0989924926500598E-3</c:v>
                </c:pt>
                <c:pt idx="772">
                  <c:v>-1.8479253820289501E-2</c:v>
                </c:pt>
                <c:pt idx="773">
                  <c:v>5.4071722529367202E-3</c:v>
                </c:pt>
                <c:pt idx="774">
                  <c:v>2.2623225377516698E-3</c:v>
                </c:pt>
                <c:pt idx="775">
                  <c:v>1.3959751946603701E-3</c:v>
                </c:pt>
                <c:pt idx="776">
                  <c:v>1.15066259982258E-2</c:v>
                </c:pt>
                <c:pt idx="777">
                  <c:v>2.2221055648977599E-3</c:v>
                </c:pt>
                <c:pt idx="778">
                  <c:v>2.4280824808519002E-3</c:v>
                </c:pt>
                <c:pt idx="779">
                  <c:v>-1.54069880755783E-2</c:v>
                </c:pt>
                <c:pt idx="780">
                  <c:v>-9.2930219602001805E-4</c:v>
                </c:pt>
                <c:pt idx="781">
                  <c:v>1.18044763398987E-3</c:v>
                </c:pt>
                <c:pt idx="782">
                  <c:v>-2.68485367745042E-3</c:v>
                </c:pt>
                <c:pt idx="783">
                  <c:v>-5.4995555660384398E-3</c:v>
                </c:pt>
                <c:pt idx="784">
                  <c:v>-1.6132898407217301E-2</c:v>
                </c:pt>
                <c:pt idx="785">
                  <c:v>1.35256349789308E-3</c:v>
                </c:pt>
                <c:pt idx="786">
                  <c:v>1.8112311199879699E-2</c:v>
                </c:pt>
                <c:pt idx="787">
                  <c:v>3.32636177732256E-3</c:v>
                </c:pt>
                <c:pt idx="788">
                  <c:v>-1.93008852539801E-3</c:v>
                </c:pt>
                <c:pt idx="789">
                  <c:v>8.1240425440904998E-3</c:v>
                </c:pt>
                <c:pt idx="790">
                  <c:v>2.9325184280535699E-3</c:v>
                </c:pt>
                <c:pt idx="791">
                  <c:v>-1.4241924216622801E-2</c:v>
                </c:pt>
                <c:pt idx="792">
                  <c:v>1.6560888047013899E-2</c:v>
                </c:pt>
                <c:pt idx="793">
                  <c:v>1.05229937101731E-3</c:v>
                </c:pt>
                <c:pt idx="794">
                  <c:v>3.04542109882783E-3</c:v>
                </c:pt>
                <c:pt idx="795">
                  <c:v>2.1599852615414999E-3</c:v>
                </c:pt>
                <c:pt idx="796">
                  <c:v>-5.6414692036888796E-3</c:v>
                </c:pt>
                <c:pt idx="797">
                  <c:v>-9.6853057344636496E-3</c:v>
                </c:pt>
                <c:pt idx="798">
                  <c:v>2.7338931386156201E-2</c:v>
                </c:pt>
                <c:pt idx="799">
                  <c:v>1.1157288575383E-2</c:v>
                </c:pt>
                <c:pt idx="800">
                  <c:v>-1.01947270822033E-3</c:v>
                </c:pt>
                <c:pt idx="801">
                  <c:v>-3.5800171208014899E-3</c:v>
                </c:pt>
                <c:pt idx="802">
                  <c:v>4.0979408421024398E-4</c:v>
                </c:pt>
                <c:pt idx="803">
                  <c:v>1.9274283020392202E-2</c:v>
                </c:pt>
                <c:pt idx="804">
                  <c:v>7.80628463742162E-3</c:v>
                </c:pt>
                <c:pt idx="805">
                  <c:v>-1.23179499311164E-3</c:v>
                </c:pt>
                <c:pt idx="806">
                  <c:v>2.4983773551125899E-3</c:v>
                </c:pt>
                <c:pt idx="807">
                  <c:v>2.8903194487170502E-3</c:v>
                </c:pt>
                <c:pt idx="808">
                  <c:v>8.8184866744196594E-3</c:v>
                </c:pt>
                <c:pt idx="809">
                  <c:v>-3.35968695466739E-3</c:v>
                </c:pt>
                <c:pt idx="810">
                  <c:v>3.7401967212305001E-3</c:v>
                </c:pt>
                <c:pt idx="811">
                  <c:v>-2.0575130954177102E-3</c:v>
                </c:pt>
                <c:pt idx="812">
                  <c:v>-1.96174596018983E-4</c:v>
                </c:pt>
                <c:pt idx="813">
                  <c:v>3.81848018676847E-3</c:v>
                </c:pt>
                <c:pt idx="814">
                  <c:v>-4.0146932748107702E-3</c:v>
                </c:pt>
                <c:pt idx="815">
                  <c:v>-3.5510298347113602E-3</c:v>
                </c:pt>
                <c:pt idx="816">
                  <c:v>6.0309639521046298E-3</c:v>
                </c:pt>
                <c:pt idx="817">
                  <c:v>4.0332551846348303E-3</c:v>
                </c:pt>
                <c:pt idx="818">
                  <c:v>-1.5732773920624599E-2</c:v>
                </c:pt>
                <c:pt idx="819">
                  <c:v>-3.8970821242614701E-3</c:v>
                </c:pt>
                <c:pt idx="820">
                  <c:v>4.4423001247864699E-3</c:v>
                </c:pt>
                <c:pt idx="821">
                  <c:v>2.76243269591008E-3</c:v>
                </c:pt>
                <c:pt idx="822">
                  <c:v>1.14611628290314E-2</c:v>
                </c:pt>
                <c:pt idx="823">
                  <c:v>-1.75472846740191E-3</c:v>
                </c:pt>
                <c:pt idx="824">
                  <c:v>-9.7575254992649093E-5</c:v>
                </c:pt>
                <c:pt idx="825">
                  <c:v>9.4194134950096404E-4</c:v>
                </c:pt>
                <c:pt idx="826">
                  <c:v>-7.1285883633710303E-3</c:v>
                </c:pt>
                <c:pt idx="827">
                  <c:v>-7.8431376569610702E-4</c:v>
                </c:pt>
                <c:pt idx="828">
                  <c:v>2.00656071188237E-3</c:v>
                </c:pt>
                <c:pt idx="829">
                  <c:v>-3.6999217515854199E-3</c:v>
                </c:pt>
                <c:pt idx="830">
                  <c:v>1.10020756146648E-2</c:v>
                </c:pt>
                <c:pt idx="831">
                  <c:v>-3.0331220357343301E-3</c:v>
                </c:pt>
                <c:pt idx="832">
                  <c:v>-1.24237448890671E-2</c:v>
                </c:pt>
                <c:pt idx="833">
                  <c:v>2.1204289107012001E-2</c:v>
                </c:pt>
                <c:pt idx="834">
                  <c:v>1.1958449179470499E-3</c:v>
                </c:pt>
                <c:pt idx="835">
                  <c:v>-8.7489621932354197E-3</c:v>
                </c:pt>
                <c:pt idx="836">
                  <c:v>-2.63968477077311E-3</c:v>
                </c:pt>
                <c:pt idx="837">
                  <c:v>4.7853990437498996E-3</c:v>
                </c:pt>
                <c:pt idx="838">
                  <c:v>-9.3970934261823104E-3</c:v>
                </c:pt>
                <c:pt idx="839">
                  <c:v>1.5372314608108201E-3</c:v>
                </c:pt>
                <c:pt idx="840">
                  <c:v>1.91977972781734E-2</c:v>
                </c:pt>
                <c:pt idx="841">
                  <c:v>1.0698354020686199E-2</c:v>
                </c:pt>
                <c:pt idx="842">
                  <c:v>-1.54151168685816E-2</c:v>
                </c:pt>
                <c:pt idx="843">
                  <c:v>-1.6440858673445E-2</c:v>
                </c:pt>
                <c:pt idx="844">
                  <c:v>-1.2119438824550999E-3</c:v>
                </c:pt>
                <c:pt idx="845">
                  <c:v>1.10628178046141E-2</c:v>
                </c:pt>
                <c:pt idx="846">
                  <c:v>7.5655065023686602E-3</c:v>
                </c:pt>
                <c:pt idx="847">
                  <c:v>2.2199709903819799E-3</c:v>
                </c:pt>
                <c:pt idx="848">
                  <c:v>-1.20808198747062E-3</c:v>
                </c:pt>
                <c:pt idx="849">
                  <c:v>7.8166863622228504E-3</c:v>
                </c:pt>
                <c:pt idx="850">
                  <c:v>-2.4060451432103302E-3</c:v>
                </c:pt>
                <c:pt idx="851">
                  <c:v>-1.02664339979425E-2</c:v>
                </c:pt>
                <c:pt idx="852">
                  <c:v>-5.5120343054406197E-3</c:v>
                </c:pt>
                <c:pt idx="853">
                  <c:v>4.1712246396746798E-3</c:v>
                </c:pt>
                <c:pt idx="854">
                  <c:v>-5.0673266561280699E-3</c:v>
                </c:pt>
                <c:pt idx="855">
                  <c:v>-1.1722993830532401E-2</c:v>
                </c:pt>
                <c:pt idx="856">
                  <c:v>-1.07408064702468E-2</c:v>
                </c:pt>
                <c:pt idx="857">
                  <c:v>-2.0095770942657799E-3</c:v>
                </c:pt>
                <c:pt idx="858">
                  <c:v>6.8433952789735903E-3</c:v>
                </c:pt>
                <c:pt idx="859">
                  <c:v>-1.24963215817619E-2</c:v>
                </c:pt>
                <c:pt idx="860">
                  <c:v>1.9090978464829E-2</c:v>
                </c:pt>
                <c:pt idx="861">
                  <c:v>-1.9297142778516602E-2</c:v>
                </c:pt>
                <c:pt idx="862">
                  <c:v>1.28534987510466E-3</c:v>
                </c:pt>
                <c:pt idx="863">
                  <c:v>-1.81117499430462E-2</c:v>
                </c:pt>
                <c:pt idx="864">
                  <c:v>1.98236801316254E-3</c:v>
                </c:pt>
                <c:pt idx="865">
                  <c:v>8.4073358359734503E-3</c:v>
                </c:pt>
                <c:pt idx="866">
                  <c:v>-1.20804343113041E-3</c:v>
                </c:pt>
                <c:pt idx="867">
                  <c:v>4.8394907247290099E-2</c:v>
                </c:pt>
                <c:pt idx="868">
                  <c:v>9.6391028604936608E-3</c:v>
                </c:pt>
                <c:pt idx="869">
                  <c:v>1.07616309363763E-3</c:v>
                </c:pt>
                <c:pt idx="870">
                  <c:v>2.09963690130066E-2</c:v>
                </c:pt>
                <c:pt idx="871">
                  <c:v>-2.23488666322562E-4</c:v>
                </c:pt>
                <c:pt idx="872">
                  <c:v>-9.2406086350767195E-3</c:v>
                </c:pt>
                <c:pt idx="873">
                  <c:v>7.0344785378692798E-3</c:v>
                </c:pt>
                <c:pt idx="874">
                  <c:v>-2.30724962957128E-3</c:v>
                </c:pt>
                <c:pt idx="875">
                  <c:v>-3.2873239840752598E-2</c:v>
                </c:pt>
                <c:pt idx="876">
                  <c:v>4.8057183399472601E-3</c:v>
                </c:pt>
                <c:pt idx="877">
                  <c:v>-2.9416090813681701E-4</c:v>
                </c:pt>
                <c:pt idx="878">
                  <c:v>-2.3564075704773698E-3</c:v>
                </c:pt>
                <c:pt idx="879">
                  <c:v>-2.9494175114272198E-4</c:v>
                </c:pt>
                <c:pt idx="880">
                  <c:v>1.1792454196756499E-3</c:v>
                </c:pt>
                <c:pt idx="881">
                  <c:v>1.2246521990993001E-3</c:v>
                </c:pt>
                <c:pt idx="882">
                  <c:v>1.75764130787574E-3</c:v>
                </c:pt>
                <c:pt idx="883">
                  <c:v>1.6833134238126799E-2</c:v>
                </c:pt>
                <c:pt idx="884">
                  <c:v>-7.6775435633059204E-4</c:v>
                </c:pt>
                <c:pt idx="885">
                  <c:v>1.8827934473293301E-3</c:v>
                </c:pt>
                <c:pt idx="886">
                  <c:v>-6.41672459799731E-3</c:v>
                </c:pt>
                <c:pt idx="887">
                  <c:v>8.4194909915289405E-3</c:v>
                </c:pt>
                <c:pt idx="888">
                  <c:v>1.3438264118392501E-2</c:v>
                </c:pt>
                <c:pt idx="889">
                  <c:v>-5.6561236763376299E-3</c:v>
                </c:pt>
                <c:pt idx="890">
                  <c:v>-1.8010376058791499E-3</c:v>
                </c:pt>
                <c:pt idx="891">
                  <c:v>1.89244455791952E-2</c:v>
                </c:pt>
                <c:pt idx="892">
                  <c:v>-1.6802020194733201E-3</c:v>
                </c:pt>
                <c:pt idx="893">
                  <c:v>-3.6501514625587698E-3</c:v>
                </c:pt>
                <c:pt idx="894">
                  <c:v>-1.40745976787983E-3</c:v>
                </c:pt>
                <c:pt idx="895">
                  <c:v>7.5032858543962698E-4</c:v>
                </c:pt>
                <c:pt idx="896">
                  <c:v>-4.8835559115455902E-3</c:v>
                </c:pt>
                <c:pt idx="897">
                  <c:v>5.8199732475070001E-3</c:v>
                </c:pt>
                <c:pt idx="898">
                  <c:v>2.8040022110541901E-3</c:v>
                </c:pt>
                <c:pt idx="899">
                  <c:v>5.3060399098645E-3</c:v>
                </c:pt>
                <c:pt idx="900">
                  <c:v>-1.54772409955871E-4</c:v>
                </c:pt>
                <c:pt idx="901">
                  <c:v>9.2841896929748199E-4</c:v>
                </c:pt>
                <c:pt idx="902">
                  <c:v>-3.253244492153E-3</c:v>
                </c:pt>
                <c:pt idx="903">
                  <c:v>-6.2573167041568298E-3</c:v>
                </c:pt>
                <c:pt idx="904">
                  <c:v>7.0948766619188097E-3</c:v>
                </c:pt>
                <c:pt idx="905">
                  <c:v>-6.8286953143144996E-4</c:v>
                </c:pt>
                <c:pt idx="906">
                  <c:v>9.3170602100028899E-4</c:v>
                </c:pt>
                <c:pt idx="907">
                  <c:v>1.0376227986090799E-2</c:v>
                </c:pt>
                <c:pt idx="908">
                  <c:v>-1.75268713286842E-3</c:v>
                </c:pt>
                <c:pt idx="909">
                  <c:v>-1.8472338514767501E-4</c:v>
                </c:pt>
                <c:pt idx="910">
                  <c:v>8.3728694510307698E-3</c:v>
                </c:pt>
                <c:pt idx="911">
                  <c:v>-1.46708260313357E-3</c:v>
                </c:pt>
                <c:pt idx="912">
                  <c:v>-7.1830127425711503E-3</c:v>
                </c:pt>
                <c:pt idx="913">
                  <c:v>9.1081176135937702E-3</c:v>
                </c:pt>
                <c:pt idx="914">
                  <c:v>-1.8367205990552501E-3</c:v>
                </c:pt>
                <c:pt idx="915">
                  <c:v>3.3097391618197199E-3</c:v>
                </c:pt>
                <c:pt idx="916">
                  <c:v>4.3046272450509198E-3</c:v>
                </c:pt>
                <c:pt idx="917">
                  <c:v>-1.37180505302596E-3</c:v>
                </c:pt>
                <c:pt idx="918">
                  <c:v>-1.5569907436288699E-3</c:v>
                </c:pt>
                <c:pt idx="919">
                  <c:v>-3.9742595007678599E-4</c:v>
                </c:pt>
                <c:pt idx="920">
                  <c:v>5.7647595251202697E-3</c:v>
                </c:pt>
                <c:pt idx="921">
                  <c:v>2.4604741988746002E-3</c:v>
                </c:pt>
                <c:pt idx="922">
                  <c:v>-2.7308725307395099E-4</c:v>
                </c:pt>
                <c:pt idx="923">
                  <c:v>3.0906305848549601E-3</c:v>
                </c:pt>
                <c:pt idx="924">
                  <c:v>2.2613265686659101E-3</c:v>
                </c:pt>
                <c:pt idx="925">
                  <c:v>1.5652571257603599E-2</c:v>
                </c:pt>
                <c:pt idx="926">
                  <c:v>7.9554914411144595E-3</c:v>
                </c:pt>
                <c:pt idx="927">
                  <c:v>-8.8047545731592599E-5</c:v>
                </c:pt>
                <c:pt idx="928">
                  <c:v>-2.2037119412390898E-3</c:v>
                </c:pt>
                <c:pt idx="929">
                  <c:v>5.5842126831078095E-4</c:v>
                </c:pt>
                <c:pt idx="930">
                  <c:v>-5.2998975748173296E-3</c:v>
                </c:pt>
                <c:pt idx="931">
                  <c:v>-1.24069494823448E-3</c:v>
                </c:pt>
                <c:pt idx="932">
                  <c:v>-2.57491818184152E-3</c:v>
                </c:pt>
                <c:pt idx="933">
                  <c:v>-3.5625260336033101E-3</c:v>
                </c:pt>
                <c:pt idx="934">
                  <c:v>1.9866921180120402E-3</c:v>
                </c:pt>
                <c:pt idx="935">
                  <c:v>-5.3229241852984497E-4</c:v>
                </c:pt>
                <c:pt idx="936">
                  <c:v>-4.17945564143196E-3</c:v>
                </c:pt>
                <c:pt idx="937">
                  <c:v>5.8640772217326996E-3</c:v>
                </c:pt>
                <c:pt idx="938">
                  <c:v>-1.24102489112957E-3</c:v>
                </c:pt>
                <c:pt idx="939">
                  <c:v>2.8850013764567198E-3</c:v>
                </c:pt>
                <c:pt idx="940">
                  <c:v>8.3191512674139403E-3</c:v>
                </c:pt>
                <c:pt idx="941">
                  <c:v>-2.6196312570876102E-3</c:v>
                </c:pt>
                <c:pt idx="942">
                  <c:v>-1.22484704726959E-3</c:v>
                </c:pt>
                <c:pt idx="943">
                  <c:v>-5.8826281410852598E-3</c:v>
                </c:pt>
                <c:pt idx="944">
                  <c:v>2.5731121923797001E-3</c:v>
                </c:pt>
                <c:pt idx="945">
                  <c:v>-5.3445608447842399E-3</c:v>
                </c:pt>
                <c:pt idx="946">
                  <c:v>-2.1106330937950201E-3</c:v>
                </c:pt>
                <c:pt idx="947">
                  <c:v>-6.5359709797856496E-3</c:v>
                </c:pt>
                <c:pt idx="948">
                  <c:v>-1.86261085381236E-3</c:v>
                </c:pt>
                <c:pt idx="949">
                  <c:v>-1.4234897078174401E-3</c:v>
                </c:pt>
                <c:pt idx="950">
                  <c:v>4.7142626779779996E-3</c:v>
                </c:pt>
                <c:pt idx="951">
                  <c:v>5.8396909892799399E-3</c:v>
                </c:pt>
                <c:pt idx="952">
                  <c:v>-3.9779057979215998E-3</c:v>
                </c:pt>
                <c:pt idx="953">
                  <c:v>1.41618009152835E-3</c:v>
                </c:pt>
                <c:pt idx="954">
                  <c:v>-8.1949132072170201E-4</c:v>
                </c:pt>
                <c:pt idx="955">
                  <c:v>7.9833241477803105E-4</c:v>
                </c:pt>
                <c:pt idx="956">
                  <c:v>1.5048464556684901E-2</c:v>
                </c:pt>
                <c:pt idx="957">
                  <c:v>2.3555081774430798E-3</c:v>
                </c:pt>
                <c:pt idx="958">
                  <c:v>2.92082436815765E-3</c:v>
                </c:pt>
                <c:pt idx="959">
                  <c:v>-3.4557235765058302E-4</c:v>
                </c:pt>
                <c:pt idx="960">
                  <c:v>6.0467327890842502E-4</c:v>
                </c:pt>
                <c:pt idx="961">
                  <c:v>1.0309369658861299E-2</c:v>
                </c:pt>
                <c:pt idx="962">
                  <c:v>8.5466433110573405E-5</c:v>
                </c:pt>
                <c:pt idx="963">
                  <c:v>-6.2731698013085001E-4</c:v>
                </c:pt>
                <c:pt idx="964">
                  <c:v>2.8215999225273398E-3</c:v>
                </c:pt>
                <c:pt idx="965">
                  <c:v>-6.0806079528518599E-3</c:v>
                </c:pt>
                <c:pt idx="966">
                  <c:v>1.9738260001985301E-3</c:v>
                </c:pt>
                <c:pt idx="967">
                  <c:v>-9.9949134656136893E-3</c:v>
                </c:pt>
                <c:pt idx="968">
                  <c:v>3.0457356400645898E-3</c:v>
                </c:pt>
                <c:pt idx="969">
                  <c:v>-3.0938491505416699E-3</c:v>
                </c:pt>
                <c:pt idx="970">
                  <c:v>2.4071538445872499E-3</c:v>
                </c:pt>
                <c:pt idx="971">
                  <c:v>7.8686687212145296E-3</c:v>
                </c:pt>
                <c:pt idx="972">
                  <c:v>-1.5021096989318E-2</c:v>
                </c:pt>
                <c:pt idx="973">
                  <c:v>2.64164244696526E-3</c:v>
                </c:pt>
                <c:pt idx="974">
                  <c:v>1.4311514393255899E-2</c:v>
                </c:pt>
                <c:pt idx="975">
                  <c:v>9.2608845065423901E-3</c:v>
                </c:pt>
                <c:pt idx="976">
                  <c:v>1.6374051568440101E-2</c:v>
                </c:pt>
                <c:pt idx="977">
                  <c:v>-8.2443629215198997E-5</c:v>
                </c:pt>
                <c:pt idx="978">
                  <c:v>2.0118354588273598E-3</c:v>
                </c:pt>
                <c:pt idx="979">
                  <c:v>3.02152040745999E-3</c:v>
                </c:pt>
                <c:pt idx="980">
                  <c:v>-1.0605752574795E-3</c:v>
                </c:pt>
                <c:pt idx="981">
                  <c:v>2.7714396611087599E-3</c:v>
                </c:pt>
                <c:pt idx="982">
                  <c:v>2.1699623735386899E-4</c:v>
                </c:pt>
                <c:pt idx="983">
                  <c:v>-8.1350416965807394E-5</c:v>
                </c:pt>
                <c:pt idx="984">
                  <c:v>6.5061811013362005E-4</c:v>
                </c:pt>
                <c:pt idx="985">
                  <c:v>1.4623448864797099E-3</c:v>
                </c:pt>
                <c:pt idx="986">
                  <c:v>-1.46234488647975E-3</c:v>
                </c:pt>
                <c:pt idx="987">
                  <c:v>3.7918803688221698E-4</c:v>
                </c:pt>
                <c:pt idx="988">
                  <c:v>1.6989820481910198E-2</c:v>
                </c:pt>
                <c:pt idx="989">
                  <c:v>-8.7862939475675096E-4</c:v>
                </c:pt>
                <c:pt idx="990">
                  <c:v>7.9907307565870402E-5</c:v>
                </c:pt>
                <c:pt idx="991">
                  <c:v>-9.5930937087501699E-4</c:v>
                </c:pt>
                <c:pt idx="992">
                  <c:v>-3.7345287730483498E-4</c:v>
                </c:pt>
                <c:pt idx="993">
                  <c:v>2.0796680027894599E-3</c:v>
                </c:pt>
                <c:pt idx="994">
                  <c:v>-3.0409754548532701E-3</c:v>
                </c:pt>
                <c:pt idx="995">
                  <c:v>-2.4876632818581499E-3</c:v>
                </c:pt>
                <c:pt idx="996">
                  <c:v>6.1676674348694199E-3</c:v>
                </c:pt>
                <c:pt idx="997">
                  <c:v>4.5219387429310898E-4</c:v>
                </c:pt>
                <c:pt idx="998">
                  <c:v>-4.3956114730382204E-3</c:v>
                </c:pt>
                <c:pt idx="999">
                  <c:v>-7.6382280906853199E-3</c:v>
                </c:pt>
                <c:pt idx="1000">
                  <c:v>-3.2289312518194298E-4</c:v>
                </c:pt>
                <c:pt idx="1001">
                  <c:v>3.0632833305167602E-3</c:v>
                </c:pt>
                <c:pt idx="1002">
                  <c:v>-1.5867282910021099E-3</c:v>
                </c:pt>
                <c:pt idx="1003">
                  <c:v>-1.78080021158786E-3</c:v>
                </c:pt>
                <c:pt idx="1004">
                  <c:v>-5.6728394081797195E-4</c:v>
                </c:pt>
                <c:pt idx="1005">
                  <c:v>3.3180947369115801E-3</c:v>
                </c:pt>
                <c:pt idx="1006">
                  <c:v>-4.4536289655062698E-3</c:v>
                </c:pt>
                <c:pt idx="1007">
                  <c:v>-2.4708566957176098E-3</c:v>
                </c:pt>
                <c:pt idx="1008">
                  <c:v>-1.6320837049200499E-2</c:v>
                </c:pt>
                <c:pt idx="1009">
                  <c:v>8.1112843327567508E-3</c:v>
                </c:pt>
                <c:pt idx="1010">
                  <c:v>-4.8754383232345903E-3</c:v>
                </c:pt>
                <c:pt idx="1011">
                  <c:v>-6.6489606652511699E-3</c:v>
                </c:pt>
                <c:pt idx="1012">
                  <c:v>-2.2031733276908299E-3</c:v>
                </c:pt>
                <c:pt idx="1013">
                  <c:v>2.5988194196651698E-3</c:v>
                </c:pt>
                <c:pt idx="1014">
                  <c:v>-6.1306091654923997E-3</c:v>
                </c:pt>
                <c:pt idx="1015">
                  <c:v>-1.18004059546348E-3</c:v>
                </c:pt>
                <c:pt idx="1016">
                  <c:v>3.9560676148026096E-3</c:v>
                </c:pt>
                <c:pt idx="1017">
                  <c:v>2.4550942365201599E-3</c:v>
                </c:pt>
                <c:pt idx="1018">
                  <c:v>-3.75955996520985E-3</c:v>
                </c:pt>
                <c:pt idx="1019">
                  <c:v>-1.08873173519656E-3</c:v>
                </c:pt>
                <c:pt idx="1020">
                  <c:v>-2.1810259463602298E-3</c:v>
                </c:pt>
                <c:pt idx="1021">
                  <c:v>2.0134234989721E-3</c:v>
                </c:pt>
                <c:pt idx="1022">
                  <c:v>8.9931916111922298E-4</c:v>
                </c:pt>
                <c:pt idx="1023">
                  <c:v>-1.1697862296512799E-3</c:v>
                </c:pt>
                <c:pt idx="1024">
                  <c:v>-1.1711562322409201E-3</c:v>
                </c:pt>
                <c:pt idx="1025">
                  <c:v>-1.04334139541103E-2</c:v>
                </c:pt>
                <c:pt idx="1026">
                  <c:v>2.6117493233531702E-3</c:v>
                </c:pt>
                <c:pt idx="1027">
                  <c:v>-1.3093061982136301E-2</c:v>
                </c:pt>
                <c:pt idx="1028">
                  <c:v>2.1234135468220601E-3</c:v>
                </c:pt>
                <c:pt idx="1029">
                  <c:v>6.5119262632445498E-3</c:v>
                </c:pt>
                <c:pt idx="1030">
                  <c:v>-3.2083783009695301E-3</c:v>
                </c:pt>
                <c:pt idx="1031">
                  <c:v>-1.6673059785775001E-3</c:v>
                </c:pt>
                <c:pt idx="1032">
                  <c:v>2.4616964173740899E-3</c:v>
                </c:pt>
                <c:pt idx="1033">
                  <c:v>8.10609859580343E-3</c:v>
                </c:pt>
                <c:pt idx="1034">
                  <c:v>4.6146828546724597E-3</c:v>
                </c:pt>
                <c:pt idx="1035">
                  <c:v>-5.4560088339638702E-3</c:v>
                </c:pt>
                <c:pt idx="1036">
                  <c:v>-2.9023669845904499E-3</c:v>
                </c:pt>
                <c:pt idx="1037">
                  <c:v>1.2152048275355799E-2</c:v>
                </c:pt>
                <c:pt idx="1038">
                  <c:v>1.42491956551648E-3</c:v>
                </c:pt>
                <c:pt idx="1039">
                  <c:v>-1.7916476884323899E-2</c:v>
                </c:pt>
                <c:pt idx="1040">
                  <c:v>7.3067444874553803E-3</c:v>
                </c:pt>
                <c:pt idx="1041">
                  <c:v>1.9132885032558599E-3</c:v>
                </c:pt>
                <c:pt idx="1042">
                  <c:v>8.4164457399333201E-5</c:v>
                </c:pt>
                <c:pt idx="1043">
                  <c:v>3.0252123912376402E-3</c:v>
                </c:pt>
                <c:pt idx="1044">
                  <c:v>-3.6145124040823299E-3</c:v>
                </c:pt>
                <c:pt idx="1045">
                  <c:v>4.1178258951199602E-3</c:v>
                </c:pt>
                <c:pt idx="1046">
                  <c:v>1.5618056238261E-3</c:v>
                </c:pt>
                <c:pt idx="1047">
                  <c:v>-1.8194571995554701E-2</c:v>
                </c:pt>
                <c:pt idx="1048">
                  <c:v>2.80124116795691E-3</c:v>
                </c:pt>
                <c:pt idx="1049">
                  <c:v>2.4552355389327101E-3</c:v>
                </c:pt>
                <c:pt idx="1050">
                  <c:v>-5.9367488419672897E-3</c:v>
                </c:pt>
                <c:pt idx="1051">
                  <c:v>2.6265757593106598E-3</c:v>
                </c:pt>
                <c:pt idx="1052">
                  <c:v>-2.6337563396335199E-2</c:v>
                </c:pt>
                <c:pt idx="1053">
                  <c:v>-7.1304649939565303E-3</c:v>
                </c:pt>
                <c:pt idx="1054">
                  <c:v>2.4405137189560202E-3</c:v>
                </c:pt>
                <c:pt idx="1055">
                  <c:v>-1.25269913734955E-2</c:v>
                </c:pt>
                <c:pt idx="1056">
                  <c:v>4.9915593266523697E-4</c:v>
                </c:pt>
                <c:pt idx="1057">
                  <c:v>3.07597904789429E-3</c:v>
                </c:pt>
                <c:pt idx="1058">
                  <c:v>5.2511935826280703E-3</c:v>
                </c:pt>
                <c:pt idx="1059">
                  <c:v>9.9019309872953303E-3</c:v>
                </c:pt>
                <c:pt idx="1060">
                  <c:v>-3.2030499617835399E-3</c:v>
                </c:pt>
                <c:pt idx="1061">
                  <c:v>1.90213208531246E-3</c:v>
                </c:pt>
                <c:pt idx="1062">
                  <c:v>-5.6196923065182404E-3</c:v>
                </c:pt>
                <c:pt idx="1063">
                  <c:v>-4.1702927511161596E-3</c:v>
                </c:pt>
                <c:pt idx="1064">
                  <c:v>1.4789684717683999E-3</c:v>
                </c:pt>
                <c:pt idx="1065">
                  <c:v>6.9522901905175703E-4</c:v>
                </c:pt>
                <c:pt idx="1066">
                  <c:v>4.4585094661736303E-3</c:v>
                </c:pt>
                <c:pt idx="1067">
                  <c:v>3.3374726114282398E-3</c:v>
                </c:pt>
                <c:pt idx="1068">
                  <c:v>2.7470551108513399E-2</c:v>
                </c:pt>
                <c:pt idx="1069">
                  <c:v>-6.4207016493249801E-3</c:v>
                </c:pt>
                <c:pt idx="1070">
                  <c:v>-8.9912794294403908E-3</c:v>
                </c:pt>
                <c:pt idx="1071">
                  <c:v>-5.3034966834252699E-3</c:v>
                </c:pt>
                <c:pt idx="1072">
                  <c:v>-2.40426013118279E-3</c:v>
                </c:pt>
                <c:pt idx="1073">
                  <c:v>3.4381984179163801E-4</c:v>
                </c:pt>
                <c:pt idx="1074">
                  <c:v>1.8031173047399901E-3</c:v>
                </c:pt>
                <c:pt idx="1075">
                  <c:v>-1.0434277395102E-2</c:v>
                </c:pt>
                <c:pt idx="1076">
                  <c:v>-1.0418483911296299E-3</c:v>
                </c:pt>
                <c:pt idx="1077">
                  <c:v>-1.9847845709821201E-2</c:v>
                </c:pt>
                <c:pt idx="1078">
                  <c:v>2.9228132937248199E-3</c:v>
                </c:pt>
                <c:pt idx="1079">
                  <c:v>4.6655268091774799E-3</c:v>
                </c:pt>
                <c:pt idx="1080">
                  <c:v>-2.9335165423777202E-3</c:v>
                </c:pt>
                <c:pt idx="1081">
                  <c:v>-5.7621718760205902E-3</c:v>
                </c:pt>
                <c:pt idx="1082">
                  <c:v>-1.0546169780855701E-2</c:v>
                </c:pt>
                <c:pt idx="1083">
                  <c:v>7.1851988002336899E-4</c:v>
                </c:pt>
                <c:pt idx="1084">
                  <c:v>5.1938864857303197E-3</c:v>
                </c:pt>
                <c:pt idx="1085">
                  <c:v>-5.9550394679727998E-5</c:v>
                </c:pt>
                <c:pt idx="1086">
                  <c:v>1.0714286739250301E-3</c:v>
                </c:pt>
                <c:pt idx="1087">
                  <c:v>-8.6037454915542204E-3</c:v>
                </c:pt>
                <c:pt idx="1088">
                  <c:v>-9.9058948169617909E-4</c:v>
                </c:pt>
                <c:pt idx="1089">
                  <c:v>1.13775023501652E-2</c:v>
                </c:pt>
                <c:pt idx="1090">
                  <c:v>9.0800213408618498E-3</c:v>
                </c:pt>
                <c:pt idx="1091">
                  <c:v>4.5837918096606001E-3</c:v>
                </c:pt>
                <c:pt idx="1092">
                  <c:v>-7.7962972857262801E-3</c:v>
                </c:pt>
                <c:pt idx="1093">
                  <c:v>7.7962972857261899E-3</c:v>
                </c:pt>
                <c:pt idx="1094">
                  <c:v>-8.6292445150017901E-5</c:v>
                </c:pt>
                <c:pt idx="1095">
                  <c:v>4.0247237892290799E-4</c:v>
                </c:pt>
                <c:pt idx="1096">
                  <c:v>-3.10773730784605E-3</c:v>
                </c:pt>
                <c:pt idx="1097">
                  <c:v>-3.0306989470472701E-3</c:v>
                </c:pt>
                <c:pt idx="1098">
                  <c:v>1.12676068259045E-3</c:v>
                </c:pt>
                <c:pt idx="1099">
                  <c:v>4.49438958783927E-3</c:v>
                </c:pt>
                <c:pt idx="1100">
                  <c:v>-1.07819038200276E-4</c:v>
                </c:pt>
                <c:pt idx="1101">
                  <c:v>-7.0127121728166802E-3</c:v>
                </c:pt>
                <c:pt idx="1102">
                  <c:v>3.38263039915911E-3</c:v>
                </c:pt>
                <c:pt idx="1103">
                  <c:v>-2.4273960770339101E-3</c:v>
                </c:pt>
                <c:pt idx="1104">
                  <c:v>1.3633446468609999E-3</c:v>
                </c:pt>
                <c:pt idx="1105">
                  <c:v>-1.6415399599580499E-3</c:v>
                </c:pt>
                <c:pt idx="1106">
                  <c:v>1.0408248448842699E-2</c:v>
                </c:pt>
                <c:pt idx="1107">
                  <c:v>-4.8035776016721998E-3</c:v>
                </c:pt>
                <c:pt idx="1108">
                  <c:v>-5.7327944647862702E-5</c:v>
                </c:pt>
                <c:pt idx="1109">
                  <c:v>-1.0325246141892599E-3</c:v>
                </c:pt>
                <c:pt idx="1110">
                  <c:v>-1.23870092654342E-2</c:v>
                </c:pt>
                <c:pt idx="1111">
                  <c:v>-9.5923268746023302E-4</c:v>
                </c:pt>
                <c:pt idx="1112">
                  <c:v>-1.7450484295228899E-4</c:v>
                </c:pt>
                <c:pt idx="1113">
                  <c:v>5.8831246916844196E-4</c:v>
                </c:pt>
                <c:pt idx="1114">
                  <c:v>-1.4810300219878501E-3</c:v>
                </c:pt>
                <c:pt idx="1115">
                  <c:v>-4.3687269134151498E-3</c:v>
                </c:pt>
                <c:pt idx="1116">
                  <c:v>-4.3792424610532998E-4</c:v>
                </c:pt>
                <c:pt idx="1117">
                  <c:v>-7.0157002132799004E-4</c:v>
                </c:pt>
                <c:pt idx="1118">
                  <c:v>-1.9054947963114199E-2</c:v>
                </c:pt>
                <c:pt idx="1119">
                  <c:v>9.2626241152520099E-3</c:v>
                </c:pt>
                <c:pt idx="1120">
                  <c:v>-8.5470605784583008E-3</c:v>
                </c:pt>
                <c:pt idx="1121">
                  <c:v>1.3675730410657399E-2</c:v>
                </c:pt>
                <c:pt idx="1122">
                  <c:v>-7.3580298592740799E-4</c:v>
                </c:pt>
                <c:pt idx="1123">
                  <c:v>1.06016442476791E-3</c:v>
                </c:pt>
                <c:pt idx="1124">
                  <c:v>-1.7661603719516301E-4</c:v>
                </c:pt>
                <c:pt idx="1125">
                  <c:v>2.9982385776066299E-3</c:v>
                </c:pt>
                <c:pt idx="1126">
                  <c:v>6.1617008243226498E-4</c:v>
                </c:pt>
                <c:pt idx="1127">
                  <c:v>-7.0472189744513801E-4</c:v>
                </c:pt>
                <c:pt idx="1128">
                  <c:v>7.05218646998925E-4</c:v>
                </c:pt>
                <c:pt idx="1129">
                  <c:v>-7.0521864699889605E-4</c:v>
                </c:pt>
                <c:pt idx="1130">
                  <c:v>5.97856537233397E-3</c:v>
                </c:pt>
                <c:pt idx="1131">
                  <c:v>1.01169535503419E-2</c:v>
                </c:pt>
                <c:pt idx="1132">
                  <c:v>1.84608756160733E-3</c:v>
                </c:pt>
                <c:pt idx="1133">
                  <c:v>4.1336607258513798E-3</c:v>
                </c:pt>
                <c:pt idx="1134">
                  <c:v>7.1930435159113099E-3</c:v>
                </c:pt>
                <c:pt idx="1135">
                  <c:v>7.4804837092501903E-3</c:v>
                </c:pt>
                <c:pt idx="1136">
                  <c:v>6.58396908635218E-3</c:v>
                </c:pt>
                <c:pt idx="1137">
                  <c:v>1.6770145058428E-3</c:v>
                </c:pt>
                <c:pt idx="1138">
                  <c:v>-1.1706665773785401E-3</c:v>
                </c:pt>
                <c:pt idx="1139">
                  <c:v>1.8075278608974302E-2</c:v>
                </c:pt>
                <c:pt idx="1140">
                  <c:v>8.4278206159353296E-3</c:v>
                </c:pt>
                <c:pt idx="1141">
                  <c:v>-8.9748351039706904E-4</c:v>
                </c:pt>
                <c:pt idx="1142">
                  <c:v>-1.55349362831664E-3</c:v>
                </c:pt>
                <c:pt idx="1143">
                  <c:v>1.34110190600058E-2</c:v>
                </c:pt>
                <c:pt idx="1144">
                  <c:v>-1.8586614910792601E-3</c:v>
                </c:pt>
                <c:pt idx="1145">
                  <c:v>1.2933475248833E-3</c:v>
                </c:pt>
                <c:pt idx="1146">
                  <c:v>-2.1548822299292199E-4</c:v>
                </c:pt>
                <c:pt idx="1147">
                  <c:v>9.6954035226694995E-4</c:v>
                </c:pt>
                <c:pt idx="1148">
                  <c:v>2.1780349835543202E-3</c:v>
                </c:pt>
                <c:pt idx="1149">
                  <c:v>1.4797310588057701E-2</c:v>
                </c:pt>
                <c:pt idx="1150">
                  <c:v>2.0621834719199098E-3</c:v>
                </c:pt>
                <c:pt idx="1151">
                  <c:v>1.2390117999666801E-3</c:v>
                </c:pt>
                <c:pt idx="1152">
                  <c:v>2.9164880957339499E-3</c:v>
                </c:pt>
                <c:pt idx="1153">
                  <c:v>1.49215689921451E-2</c:v>
                </c:pt>
                <c:pt idx="1154">
                  <c:v>-3.88470692867178E-3</c:v>
                </c:pt>
                <c:pt idx="1155">
                  <c:v>-3.1186677389903501E-3</c:v>
                </c:pt>
                <c:pt idx="1156">
                  <c:v>2.6028449108060601E-5</c:v>
                </c:pt>
                <c:pt idx="1157">
                  <c:v>-6.4233340073482003E-3</c:v>
                </c:pt>
                <c:pt idx="1158">
                  <c:v>-7.8103824911525703E-3</c:v>
                </c:pt>
                <c:pt idx="1159">
                  <c:v>-2.8553318891780801E-3</c:v>
                </c:pt>
                <c:pt idx="1160">
                  <c:v>-3.3415577278241401E-3</c:v>
                </c:pt>
                <c:pt idx="1161">
                  <c:v>8.4898698128756502E-4</c:v>
                </c:pt>
                <c:pt idx="1162">
                  <c:v>-1.11349729153916E-3</c:v>
                </c:pt>
                <c:pt idx="1163">
                  <c:v>-5.9063145599231202E-3</c:v>
                </c:pt>
                <c:pt idx="1164">
                  <c:v>-2.0835010341732798E-3</c:v>
                </c:pt>
                <c:pt idx="1165">
                  <c:v>-8.8278967251505399E-4</c:v>
                </c:pt>
                <c:pt idx="1166">
                  <c:v>3.7447176676842601E-4</c:v>
                </c:pt>
                <c:pt idx="1167">
                  <c:v>-8.0202109358360599E-5</c:v>
                </c:pt>
                <c:pt idx="1168">
                  <c:v>9.6200103619084099E-4</c:v>
                </c:pt>
                <c:pt idx="1169">
                  <c:v>2.0012013883007099E-3</c:v>
                </c:pt>
                <c:pt idx="1170">
                  <c:v>-1.0401249087502E-3</c:v>
                </c:pt>
                <c:pt idx="1171">
                  <c:v>-1.55126119122877E-3</c:v>
                </c:pt>
                <c:pt idx="1172">
                  <c:v>-9.6556171003454405E-4</c:v>
                </c:pt>
                <c:pt idx="1173">
                  <c:v>9.4544410676633897E-3</c:v>
                </c:pt>
                <c:pt idx="1174">
                  <c:v>-3.2748940966899499E-3</c:v>
                </c:pt>
                <c:pt idx="1175">
                  <c:v>1.4558694568091201E-3</c:v>
                </c:pt>
                <c:pt idx="1176">
                  <c:v>-3.1512666521028403E-2</c:v>
                </c:pt>
                <c:pt idx="1177">
                  <c:v>-3.7008142900684E-3</c:v>
                </c:pt>
                <c:pt idx="1178">
                  <c:v>4.1111717171408201E-3</c:v>
                </c:pt>
                <c:pt idx="1179">
                  <c:v>-9.0300872203531095E-4</c:v>
                </c:pt>
                <c:pt idx="1180">
                  <c:v>3.0792507277100198E-3</c:v>
                </c:pt>
                <c:pt idx="1181">
                  <c:v>4.3845474593315996E-3</c:v>
                </c:pt>
                <c:pt idx="1182">
                  <c:v>6.4793069408559402E-4</c:v>
                </c:pt>
                <c:pt idx="1183">
                  <c:v>1.8604656529196701E-3</c:v>
                </c:pt>
                <c:pt idx="1184">
                  <c:v>-2.18437852319045E-3</c:v>
                </c:pt>
                <c:pt idx="1185">
                  <c:v>-3.5114733876849601E-4</c:v>
                </c:pt>
                <c:pt idx="1186">
                  <c:v>2.9145098350955301E-3</c:v>
                </c:pt>
                <c:pt idx="1187">
                  <c:v>-2.9955898205455199E-3</c:v>
                </c:pt>
                <c:pt idx="1188">
                  <c:v>5.0145689033028497E-3</c:v>
                </c:pt>
                <c:pt idx="1189">
                  <c:v>-3.5561340312765398E-3</c:v>
                </c:pt>
                <c:pt idx="1190">
                  <c:v>-7.0243717570787196E-4</c:v>
                </c:pt>
                <c:pt idx="1191">
                  <c:v>-3.2459628622259599E-4</c:v>
                </c:pt>
                <c:pt idx="1192">
                  <c:v>-3.2517710142840901E-3</c:v>
                </c:pt>
                <c:pt idx="1193">
                  <c:v>3.17060547712674E-3</c:v>
                </c:pt>
                <c:pt idx="1194">
                  <c:v>3.5650661644961402E-3</c:v>
                </c:pt>
                <c:pt idx="1195">
                  <c:v>8.9114086456754393E-3</c:v>
                </c:pt>
                <c:pt idx="1196">
                  <c:v>6.1234294022897299E-3</c:v>
                </c:pt>
                <c:pt idx="1197">
                  <c:v>-8.6464931076905803E-3</c:v>
                </c:pt>
                <c:pt idx="1198">
                  <c:v>2.3655585861589298E-3</c:v>
                </c:pt>
                <c:pt idx="1199">
                  <c:v>2.3624837689130299E-4</c:v>
                </c:pt>
                <c:pt idx="1200">
                  <c:v>6.8171711535164195E-4</c:v>
                </c:pt>
                <c:pt idx="1201">
                  <c:v>2.0409772372586899E-3</c:v>
                </c:pt>
                <c:pt idx="1202">
                  <c:v>-7.8422146454322196E-5</c:v>
                </c:pt>
                <c:pt idx="1203">
                  <c:v>1.5683814335780899E-4</c:v>
                </c:pt>
                <c:pt idx="1204">
                  <c:v>-4.7946643238136397E-3</c:v>
                </c:pt>
                <c:pt idx="1205">
                  <c:v>3.7397164789567701E-4</c:v>
                </c:pt>
                <c:pt idx="1206">
                  <c:v>8.9286307443013999E-3</c:v>
                </c:pt>
                <c:pt idx="1207">
                  <c:v>4.1240380591584802E-3</c:v>
                </c:pt>
                <c:pt idx="1208">
                  <c:v>1.00441236894631E-2</c:v>
                </c:pt>
                <c:pt idx="1209">
                  <c:v>7.1673605662008204E-4</c:v>
                </c:pt>
                <c:pt idx="1210">
                  <c:v>3.5989165534239301E-3</c:v>
                </c:pt>
                <c:pt idx="1211">
                  <c:v>-6.1166757775262296E-4</c:v>
                </c:pt>
                <c:pt idx="1212">
                  <c:v>-1.53080779989439E-3</c:v>
                </c:pt>
                <c:pt idx="1213">
                  <c:v>7.4786673355493197E-3</c:v>
                </c:pt>
                <c:pt idx="1214">
                  <c:v>7.3413104796216501E-4</c:v>
                </c:pt>
                <c:pt idx="1215">
                  <c:v>1.5160706360510801E-3</c:v>
                </c:pt>
                <c:pt idx="1216">
                  <c:v>5.6648816471860297E-3</c:v>
                </c:pt>
                <c:pt idx="1217">
                  <c:v>2.03152697686139E-3</c:v>
                </c:pt>
                <c:pt idx="1218">
                  <c:v>9.7985001768280105E-3</c:v>
                </c:pt>
                <c:pt idx="1219">
                  <c:v>-6.9542781601014702E-4</c:v>
                </c:pt>
                <c:pt idx="1220">
                  <c:v>1.11819311662355E-3</c:v>
                </c:pt>
                <c:pt idx="1221">
                  <c:v>5.1276447206324302E-3</c:v>
                </c:pt>
                <c:pt idx="1222">
                  <c:v>8.4145757785296996E-3</c:v>
                </c:pt>
                <c:pt idx="1223">
                  <c:v>2.78919734552734E-3</c:v>
                </c:pt>
                <c:pt idx="1224">
                  <c:v>-2.19965546714517E-4</c:v>
                </c:pt>
                <c:pt idx="1225">
                  <c:v>-9.8029161654845393E-3</c:v>
                </c:pt>
                <c:pt idx="1226">
                  <c:v>-8.8532364144838296E-3</c:v>
                </c:pt>
                <c:pt idx="1227">
                  <c:v>-8.8569219676860999E-3</c:v>
                </c:pt>
                <c:pt idx="1228">
                  <c:v>-2.6422089126960598E-3</c:v>
                </c:pt>
                <c:pt idx="1229">
                  <c:v>1.5334944149703301E-3</c:v>
                </c:pt>
                <c:pt idx="1230">
                  <c:v>2.7763258846779798E-3</c:v>
                </c:pt>
                <c:pt idx="1231">
                  <c:v>-8.4160400568605298E-3</c:v>
                </c:pt>
                <c:pt idx="1232">
                  <c:v>1.50909228385527E-4</c:v>
                </c:pt>
                <c:pt idx="1233">
                  <c:v>-2.4991597245929802E-3</c:v>
                </c:pt>
                <c:pt idx="1234">
                  <c:v>-2.4354985781066402E-3</c:v>
                </c:pt>
                <c:pt idx="1235">
                  <c:v>7.5913216605361898E-3</c:v>
                </c:pt>
                <c:pt idx="1236">
                  <c:v>-2.8020768835776799E-3</c:v>
                </c:pt>
                <c:pt idx="1237">
                  <c:v>5.5963240666083497E-3</c:v>
                </c:pt>
                <c:pt idx="1238">
                  <c:v>-1.1331455671546001E-3</c:v>
                </c:pt>
                <c:pt idx="1239">
                  <c:v>1.7329115990592499E-2</c:v>
                </c:pt>
                <c:pt idx="1240">
                  <c:v>5.5623683297759598E-3</c:v>
                </c:pt>
                <c:pt idx="1241">
                  <c:v>1.0008178319666401E-2</c:v>
                </c:pt>
                <c:pt idx="1242">
                  <c:v>-9.2688614147802897E-3</c:v>
                </c:pt>
                <c:pt idx="1243">
                  <c:v>-5.7147096367826996E-3</c:v>
                </c:pt>
                <c:pt idx="1244">
                  <c:v>-8.5318951616745308E-3</c:v>
                </c:pt>
                <c:pt idx="1245">
                  <c:v>-7.0768472498095002E-3</c:v>
                </c:pt>
                <c:pt idx="1246">
                  <c:v>-9.1680043093590605E-4</c:v>
                </c:pt>
                <c:pt idx="1247">
                  <c:v>7.76614227651068E-3</c:v>
                </c:pt>
                <c:pt idx="1248">
                  <c:v>2.1922443609644899E-3</c:v>
                </c:pt>
                <c:pt idx="1249">
                  <c:v>-1.58353160564427E-3</c:v>
                </c:pt>
                <c:pt idx="1250">
                  <c:v>-2.6448045038768098E-3</c:v>
                </c:pt>
                <c:pt idx="1251">
                  <c:v>8.9639408553553492E-3</c:v>
                </c:pt>
                <c:pt idx="1252">
                  <c:v>-1.2756539455469199E-3</c:v>
                </c:pt>
                <c:pt idx="1253">
                  <c:v>-8.0188481512703097E-4</c:v>
                </c:pt>
                <c:pt idx="1254">
                  <c:v>-4.4506541991391497E-3</c:v>
                </c:pt>
                <c:pt idx="1255">
                  <c:v>7.2316699341645396E-3</c:v>
                </c:pt>
                <c:pt idx="1256">
                  <c:v>-1.05136687365573E-3</c:v>
                </c:pt>
                <c:pt idx="1257">
                  <c:v>7.5134302601015699E-5</c:v>
                </c:pt>
                <c:pt idx="1258">
                  <c:v>9.5030949403573505E-4</c:v>
                </c:pt>
                <c:pt idx="1259">
                  <c:v>-7.4945667901300805E-4</c:v>
                </c:pt>
                <c:pt idx="1260">
                  <c:v>5.9054553982200598E-3</c:v>
                </c:pt>
                <c:pt idx="1261">
                  <c:v>-8.4578177177080799E-3</c:v>
                </c:pt>
                <c:pt idx="1262">
                  <c:v>-3.08653837841073E-3</c:v>
                </c:pt>
                <c:pt idx="1263">
                  <c:v>2.0545264480904902E-3</c:v>
                </c:pt>
                <c:pt idx="1264">
                  <c:v>9.3232075657852104E-3</c:v>
                </c:pt>
                <c:pt idx="1265">
                  <c:v>-1.42058463739846E-2</c:v>
                </c:pt>
                <c:pt idx="1266">
                  <c:v>6.77481301082712E-4</c:v>
                </c:pt>
                <c:pt idx="1267">
                  <c:v>-9.1469814146565298E-3</c:v>
                </c:pt>
                <c:pt idx="1268">
                  <c:v>1.5184876126239299E-4</c:v>
                </c:pt>
                <c:pt idx="1269">
                  <c:v>3.5612843094585101E-3</c:v>
                </c:pt>
                <c:pt idx="1270">
                  <c:v>-8.6600358905512698E-3</c:v>
                </c:pt>
                <c:pt idx="1271">
                  <c:v>9.8695000942254207E-3</c:v>
                </c:pt>
                <c:pt idx="1272">
                  <c:v>-1.01747271091856E-2</c:v>
                </c:pt>
                <c:pt idx="1273">
                  <c:v>-2.1653452349850002E-3</c:v>
                </c:pt>
                <c:pt idx="1274">
                  <c:v>5.9101373245007997E-3</c:v>
                </c:pt>
                <c:pt idx="1275">
                  <c:v>1.1565220590253601E-2</c:v>
                </c:pt>
                <c:pt idx="1276">
                  <c:v>-9.1956418014008494E-3</c:v>
                </c:pt>
                <c:pt idx="1277">
                  <c:v>5.6273968578213597E-3</c:v>
                </c:pt>
                <c:pt idx="1278">
                  <c:v>-4.3635338571099396E-3</c:v>
                </c:pt>
                <c:pt idx="1279">
                  <c:v>-1.3580807881828801E-3</c:v>
                </c:pt>
                <c:pt idx="1280">
                  <c:v>1.2976966416663301E-2</c:v>
                </c:pt>
                <c:pt idx="1281">
                  <c:v>2.01020058013161E-3</c:v>
                </c:pt>
                <c:pt idx="1282">
                  <c:v>2.2977521218626299E-3</c:v>
                </c:pt>
                <c:pt idx="1283">
                  <c:v>-1.18255741792971E-3</c:v>
                </c:pt>
                <c:pt idx="1284">
                  <c:v>-1.49011846774985E-2</c:v>
                </c:pt>
                <c:pt idx="1285">
                  <c:v>-1.1095709563561601E-2</c:v>
                </c:pt>
                <c:pt idx="1286">
                  <c:v>-2.7361877677410198E-3</c:v>
                </c:pt>
                <c:pt idx="1287">
                  <c:v>-5.5860260889215095E-4</c:v>
                </c:pt>
                <c:pt idx="1288">
                  <c:v>-1.7549888141089401E-3</c:v>
                </c:pt>
                <c:pt idx="1289">
                  <c:v>-9.1296809669472196E-3</c:v>
                </c:pt>
                <c:pt idx="1290">
                  <c:v>-2.16032797544209E-3</c:v>
                </c:pt>
                <c:pt idx="1291">
                  <c:v>4.1621765035214E-3</c:v>
                </c:pt>
                <c:pt idx="1292">
                  <c:v>3.0879777808847601E-3</c:v>
                </c:pt>
                <c:pt idx="1293">
                  <c:v>6.6839076115481197E-3</c:v>
                </c:pt>
                <c:pt idx="1294">
                  <c:v>5.9625068151365696E-3</c:v>
                </c:pt>
                <c:pt idx="1295">
                  <c:v>2.2549618695229898E-3</c:v>
                </c:pt>
                <c:pt idx="1296">
                  <c:v>2.25216772094258E-4</c:v>
                </c:pt>
                <c:pt idx="1297">
                  <c:v>5.7499295516657103E-4</c:v>
                </c:pt>
                <c:pt idx="1298">
                  <c:v>3.3663768465938501E-3</c:v>
                </c:pt>
                <c:pt idx="1299">
                  <c:v>2.03296596769501E-2</c:v>
                </c:pt>
                <c:pt idx="1300">
                  <c:v>1.3163670176417001E-3</c:v>
                </c:pt>
                <c:pt idx="1301">
                  <c:v>-2.9276168169360402E-3</c:v>
                </c:pt>
                <c:pt idx="1302">
                  <c:v>-7.5827098069259204E-4</c:v>
                </c:pt>
                <c:pt idx="1303">
                  <c:v>3.3732568841731002E-2</c:v>
                </c:pt>
                <c:pt idx="1304">
                  <c:v>-7.8161086865414597E-4</c:v>
                </c:pt>
                <c:pt idx="1305">
                  <c:v>9.6209004691052997E-3</c:v>
                </c:pt>
                <c:pt idx="1306">
                  <c:v>2.5312909029884399E-3</c:v>
                </c:pt>
                <c:pt idx="1307">
                  <c:v>2.84364123476535E-3</c:v>
                </c:pt>
                <c:pt idx="1308">
                  <c:v>-1.3882295438468599E-2</c:v>
                </c:pt>
                <c:pt idx="1309">
                  <c:v>5.0704333982890598E-3</c:v>
                </c:pt>
                <c:pt idx="1310">
                  <c:v>-3.8709271687373099E-3</c:v>
                </c:pt>
                <c:pt idx="1311">
                  <c:v>-2.1157304638317901E-4</c:v>
                </c:pt>
                <c:pt idx="1312">
                  <c:v>-4.2113792725223696E-3</c:v>
                </c:pt>
                <c:pt idx="1313">
                  <c:v>-4.2231908443076602E-3</c:v>
                </c:pt>
                <c:pt idx="1314">
                  <c:v>4.0803234963969698E-3</c:v>
                </c:pt>
                <c:pt idx="1315">
                  <c:v>-3.5725769377147699E-4</c:v>
                </c:pt>
                <c:pt idx="1316">
                  <c:v>1.0713904099743799E-3</c:v>
                </c:pt>
                <c:pt idx="1317">
                  <c:v>-7.6234071726514704E-4</c:v>
                </c:pt>
                <c:pt idx="1318">
                  <c:v>7.1548671014046397E-5</c:v>
                </c:pt>
                <c:pt idx="1319">
                  <c:v>1.10286079941292E-2</c:v>
                </c:pt>
                <c:pt idx="1320">
                  <c:v>-6.88751968305299E-3</c:v>
                </c:pt>
                <c:pt idx="1321">
                  <c:v>-5.6446864893180404E-3</c:v>
                </c:pt>
                <c:pt idx="1322">
                  <c:v>4.7734983574255802E-4</c:v>
                </c:pt>
                <c:pt idx="1323">
                  <c:v>-1.9337517216572E-3</c:v>
                </c:pt>
                <c:pt idx="1324">
                  <c:v>-2.7998151747467199E-3</c:v>
                </c:pt>
                <c:pt idx="1325">
                  <c:v>-1.6548552181082901E-3</c:v>
                </c:pt>
                <c:pt idx="1326">
                  <c:v>-6.2845585540841596E-3</c:v>
                </c:pt>
                <c:pt idx="1327">
                  <c:v>-1.6912502325871199E-4</c:v>
                </c:pt>
                <c:pt idx="1328">
                  <c:v>2.96811308501015E-3</c:v>
                </c:pt>
                <c:pt idx="1329">
                  <c:v>-7.6189462629251701E-3</c:v>
                </c:pt>
                <c:pt idx="1330">
                  <c:v>2.6153346952174899E-3</c:v>
                </c:pt>
                <c:pt idx="1331">
                  <c:v>2.17304705099274E-4</c:v>
                </c:pt>
                <c:pt idx="1332">
                  <c:v>1.38072091338051E-2</c:v>
                </c:pt>
                <c:pt idx="1333">
                  <c:v>-1.5009115493183299E-3</c:v>
                </c:pt>
                <c:pt idx="1334">
                  <c:v>-3.4391378742327301E-3</c:v>
                </c:pt>
                <c:pt idx="1335">
                  <c:v>4.6543351358930502E-3</c:v>
                </c:pt>
                <c:pt idx="1336">
                  <c:v>-2.3178940907974399E-3</c:v>
                </c:pt>
                <c:pt idx="1337">
                  <c:v>4.73662432867877E-3</c:v>
                </c:pt>
                <c:pt idx="1338">
                  <c:v>9.9028344623533302E-3</c:v>
                </c:pt>
                <c:pt idx="1339">
                  <c:v>-7.4714831501992698E-3</c:v>
                </c:pt>
                <c:pt idx="1340">
                  <c:v>4.1340044619821801E-3</c:v>
                </c:pt>
                <c:pt idx="1341">
                  <c:v>1.3014841602893401E-3</c:v>
                </c:pt>
                <c:pt idx="1342">
                  <c:v>1.02912024075115E-2</c:v>
                </c:pt>
                <c:pt idx="1343">
                  <c:v>2.0315955006831401E-3</c:v>
                </c:pt>
                <c:pt idx="1344">
                  <c:v>-8.7158772043530106E-3</c:v>
                </c:pt>
                <c:pt idx="1345">
                  <c:v>5.70203227368213E-3</c:v>
                </c:pt>
                <c:pt idx="1346">
                  <c:v>-1.5478814840602199E-3</c:v>
                </c:pt>
                <c:pt idx="1347">
                  <c:v>-1.4105367115574299E-4</c:v>
                </c:pt>
                <c:pt idx="1348">
                  <c:v>-4.3825616198021802E-3</c:v>
                </c:pt>
                <c:pt idx="1349">
                  <c:v>-7.0866702703617599E-4</c:v>
                </c:pt>
                <c:pt idx="1350">
                  <c:v>-6.6861334507470997E-3</c:v>
                </c:pt>
                <c:pt idx="1351">
                  <c:v>-5.3531280315878697E-5</c:v>
                </c:pt>
                <c:pt idx="1352">
                  <c:v>3.4205121356519598E-3</c:v>
                </c:pt>
                <c:pt idx="1353">
                  <c:v>-7.1141464832744902E-5</c:v>
                </c:pt>
                <c:pt idx="1354">
                  <c:v>-5.9940239402105303E-3</c:v>
                </c:pt>
                <c:pt idx="1355">
                  <c:v>-8.7829450435929299E-4</c:v>
                </c:pt>
                <c:pt idx="1356">
                  <c:v>9.5072019576477994E-3</c:v>
                </c:pt>
                <c:pt idx="1357">
                  <c:v>-7.1146526300802296E-5</c:v>
                </c:pt>
                <c:pt idx="1358">
                  <c:v>8.2194184842382303E-3</c:v>
                </c:pt>
                <c:pt idx="1359">
                  <c:v>4.2313122748093501E-4</c:v>
                </c:pt>
                <c:pt idx="1360">
                  <c:v>1.5732939977073E-2</c:v>
                </c:pt>
                <c:pt idx="1361">
                  <c:v>-1.18010495803108E-3</c:v>
                </c:pt>
                <c:pt idx="1362">
                  <c:v>5.6794722550663097E-3</c:v>
                </c:pt>
                <c:pt idx="1363">
                  <c:v>6.6770167183178002E-3</c:v>
                </c:pt>
                <c:pt idx="1364">
                  <c:v>1.8795796279541101E-3</c:v>
                </c:pt>
                <c:pt idx="1365">
                  <c:v>8.1677107726069197E-4</c:v>
                </c:pt>
                <c:pt idx="1366">
                  <c:v>-4.0830214925861998E-4</c:v>
                </c:pt>
                <c:pt idx="1367">
                  <c:v>2.9903515555302199E-3</c:v>
                </c:pt>
                <c:pt idx="1368">
                  <c:v>1.7597333593820899E-3</c:v>
                </c:pt>
                <c:pt idx="1369">
                  <c:v>-4.3528615278626802E-2</c:v>
                </c:pt>
                <c:pt idx="1370">
                  <c:v>1.69073657746947E-3</c:v>
                </c:pt>
                <c:pt idx="1371">
                  <c:v>1.6267332574740299E-2</c:v>
                </c:pt>
                <c:pt idx="1372">
                  <c:v>6.4197921793533504E-3</c:v>
                </c:pt>
                <c:pt idx="1373">
                  <c:v>-3.8061380280632099E-3</c:v>
                </c:pt>
                <c:pt idx="1374">
                  <c:v>-8.73795360739461E-3</c:v>
                </c:pt>
                <c:pt idx="1375">
                  <c:v>-3.0221101131101599E-2</c:v>
                </c:pt>
                <c:pt idx="1376">
                  <c:v>1.3155719733658301E-2</c:v>
                </c:pt>
                <c:pt idx="1377">
                  <c:v>-1.68531176457676E-2</c:v>
                </c:pt>
                <c:pt idx="1378">
                  <c:v>-1.8134064155967699E-2</c:v>
                </c:pt>
                <c:pt idx="1379">
                  <c:v>1.0983254334497801E-2</c:v>
                </c:pt>
                <c:pt idx="1380">
                  <c:v>-3.1149123001569501E-3</c:v>
                </c:pt>
                <c:pt idx="1381">
                  <c:v>-3.9263325535837203E-2</c:v>
                </c:pt>
                <c:pt idx="1382">
                  <c:v>2.4777538608280102E-2</c:v>
                </c:pt>
                <c:pt idx="1383">
                  <c:v>1.8989017224360801E-3</c:v>
                </c:pt>
                <c:pt idx="1384">
                  <c:v>-2.3825089085731999E-3</c:v>
                </c:pt>
                <c:pt idx="1385">
                  <c:v>-2.2339492401068002E-3</c:v>
                </c:pt>
                <c:pt idx="1386">
                  <c:v>1.1958747347402401E-2</c:v>
                </c:pt>
                <c:pt idx="1387">
                  <c:v>1.45248033517461E-2</c:v>
                </c:pt>
                <c:pt idx="1388">
                  <c:v>-4.3179620481380099E-3</c:v>
                </c:pt>
                <c:pt idx="1389">
                  <c:v>-7.3625610597478196E-3</c:v>
                </c:pt>
                <c:pt idx="1390">
                  <c:v>0</c:v>
                </c:pt>
                <c:pt idx="1391">
                  <c:v>1.61115232529833E-2</c:v>
                </c:pt>
                <c:pt idx="1392">
                  <c:v>1.26219598362681E-4</c:v>
                </c:pt>
                <c:pt idx="1393">
                  <c:v>-3.0332926874606799E-3</c:v>
                </c:pt>
                <c:pt idx="1394">
                  <c:v>-1.36878451336071E-2</c:v>
                </c:pt>
                <c:pt idx="1395">
                  <c:v>-2.0221563205113698E-2</c:v>
                </c:pt>
                <c:pt idx="1396">
                  <c:v>1.20266970892132E-2</c:v>
                </c:pt>
                <c:pt idx="1397">
                  <c:v>2.5005595269743199E-3</c:v>
                </c:pt>
                <c:pt idx="1398">
                  <c:v>-1.2170221140556299E-2</c:v>
                </c:pt>
                <c:pt idx="1399">
                  <c:v>6.3748952578421697E-3</c:v>
                </c:pt>
                <c:pt idx="1400">
                  <c:v>2.3133930949472001E-2</c:v>
                </c:pt>
                <c:pt idx="1401">
                  <c:v>1.3089782927702799E-2</c:v>
                </c:pt>
                <c:pt idx="1402">
                  <c:v>-2.9276170626222398E-3</c:v>
                </c:pt>
                <c:pt idx="1403">
                  <c:v>1.2885038555238801E-2</c:v>
                </c:pt>
                <c:pt idx="1404">
                  <c:v>-1.5225103786119101E-2</c:v>
                </c:pt>
                <c:pt idx="1405">
                  <c:v>5.5769230383603098E-3</c:v>
                </c:pt>
                <c:pt idx="1406">
                  <c:v>4.6487299733967997E-3</c:v>
                </c:pt>
                <c:pt idx="1407">
                  <c:v>-8.6899940109693603E-3</c:v>
                </c:pt>
                <c:pt idx="1408">
                  <c:v>7.4201908633941098E-3</c:v>
                </c:pt>
                <c:pt idx="1409">
                  <c:v>-1.5243902468547801E-4</c:v>
                </c:pt>
                <c:pt idx="1410">
                  <c:v>-2.94719091497192E-2</c:v>
                </c:pt>
                <c:pt idx="1411">
                  <c:v>-1.8061327470354299E-2</c:v>
                </c:pt>
                <c:pt idx="1412">
                  <c:v>6.0466098829433899E-3</c:v>
                </c:pt>
                <c:pt idx="1413">
                  <c:v>-1.41398295357594E-3</c:v>
                </c:pt>
                <c:pt idx="1414">
                  <c:v>1.88486665400489E-3</c:v>
                </c:pt>
                <c:pt idx="1415">
                  <c:v>5.4773219879557097E-3</c:v>
                </c:pt>
                <c:pt idx="1416">
                  <c:v>-7.1034813210843198E-3</c:v>
                </c:pt>
                <c:pt idx="1417">
                  <c:v>2.9973379791406501E-2</c:v>
                </c:pt>
                <c:pt idx="1418">
                  <c:v>1.5922426351660999E-2</c:v>
                </c:pt>
                <c:pt idx="1419">
                  <c:v>2.2977951286502099E-3</c:v>
                </c:pt>
                <c:pt idx="1420">
                  <c:v>-2.0169919894772001E-2</c:v>
                </c:pt>
                <c:pt idx="1421">
                  <c:v>3.5717400517850302E-3</c:v>
                </c:pt>
                <c:pt idx="1422">
                  <c:v>5.9292515754326997E-3</c:v>
                </c:pt>
                <c:pt idx="1423">
                  <c:v>-4.7714420215248304E-3</c:v>
                </c:pt>
                <c:pt idx="1424">
                  <c:v>6.1524457702403597E-3</c:v>
                </c:pt>
                <c:pt idx="1425">
                  <c:v>1.45566009231927E-3</c:v>
                </c:pt>
                <c:pt idx="1426">
                  <c:v>2.8965804649578801E-3</c:v>
                </c:pt>
                <c:pt idx="1427">
                  <c:v>-9.3023926623135595E-3</c:v>
                </c:pt>
                <c:pt idx="1428">
                  <c:v>-2.1839325360489999E-2</c:v>
                </c:pt>
                <c:pt idx="1429">
                  <c:v>-1.3319232587608301E-3</c:v>
                </c:pt>
                <c:pt idx="1430">
                  <c:v>-7.0021134995361303E-3</c:v>
                </c:pt>
                <c:pt idx="1431">
                  <c:v>4.47091997017964E-4</c:v>
                </c:pt>
                <c:pt idx="1432">
                  <c:v>-5.0588994145189499E-3</c:v>
                </c:pt>
                <c:pt idx="1433">
                  <c:v>4.5068271579007703E-3</c:v>
                </c:pt>
                <c:pt idx="1434">
                  <c:v>9.8128510452980804E-3</c:v>
                </c:pt>
                <c:pt idx="1435">
                  <c:v>2.0290314437411798E-3</c:v>
                </c:pt>
                <c:pt idx="1436">
                  <c:v>-4.6580545507696903E-3</c:v>
                </c:pt>
                <c:pt idx="1437">
                  <c:v>-3.80198477784853E-3</c:v>
                </c:pt>
                <c:pt idx="1438">
                  <c:v>-2.0120112813569999E-2</c:v>
                </c:pt>
                <c:pt idx="1439">
                  <c:v>-3.8129279959542902E-3</c:v>
                </c:pt>
                <c:pt idx="1440">
                  <c:v>9.3844228878636297E-3</c:v>
                </c:pt>
                <c:pt idx="1441">
                  <c:v>-1.6143384527656801E-3</c:v>
                </c:pt>
                <c:pt idx="1442">
                  <c:v>-7.9610493573485097E-3</c:v>
                </c:pt>
                <c:pt idx="1443">
                  <c:v>7.31353820562748E-3</c:v>
                </c:pt>
                <c:pt idx="1444">
                  <c:v>1.4787700154379401E-2</c:v>
                </c:pt>
                <c:pt idx="1445">
                  <c:v>1.49652422766409E-2</c:v>
                </c:pt>
                <c:pt idx="1446">
                  <c:v>-3.1056942653264201E-3</c:v>
                </c:pt>
                <c:pt idx="1447">
                  <c:v>-7.4047872080004896E-3</c:v>
                </c:pt>
                <c:pt idx="1448">
                  <c:v>1.75662772733891E-3</c:v>
                </c:pt>
                <c:pt idx="1449">
                  <c:v>-1.20386686689338E-2</c:v>
                </c:pt>
                <c:pt idx="1450">
                  <c:v>3.1440229050631501E-3</c:v>
                </c:pt>
                <c:pt idx="1451">
                  <c:v>-1.39807700785424E-3</c:v>
                </c:pt>
                <c:pt idx="1452">
                  <c:v>-6.5685675899795001E-3</c:v>
                </c:pt>
                <c:pt idx="1453">
                  <c:v>4.3838355642990996E-3</c:v>
                </c:pt>
                <c:pt idx="1454">
                  <c:v>-9.7680874362070704E-3</c:v>
                </c:pt>
                <c:pt idx="1455">
                  <c:v>-6.4008096428020099E-3</c:v>
                </c:pt>
                <c:pt idx="1456">
                  <c:v>-4.2970294384194101E-3</c:v>
                </c:pt>
                <c:pt idx="1457">
                  <c:v>1.30633800132551E-2</c:v>
                </c:pt>
                <c:pt idx="1458">
                  <c:v>-1.12225293553458E-2</c:v>
                </c:pt>
                <c:pt idx="1459">
                  <c:v>1.3616949027173701E-2</c:v>
                </c:pt>
                <c:pt idx="1460">
                  <c:v>1.8913746727815099E-3</c:v>
                </c:pt>
                <c:pt idx="1461">
                  <c:v>-3.8614844843812201E-3</c:v>
                </c:pt>
                <c:pt idx="1462">
                  <c:v>1.07259389948734E-2</c:v>
                </c:pt>
                <c:pt idx="1463">
                  <c:v>4.3881104054752504E-3</c:v>
                </c:pt>
                <c:pt idx="1464">
                  <c:v>5.9016299670747903E-3</c:v>
                </c:pt>
                <c:pt idx="1465">
                  <c:v>-3.7830064490446198E-3</c:v>
                </c:pt>
                <c:pt idx="1466">
                  <c:v>-9.7879290032903206E-4</c:v>
                </c:pt>
                <c:pt idx="1467">
                  <c:v>7.3418447642616797E-4</c:v>
                </c:pt>
                <c:pt idx="1468">
                  <c:v>-1.7956256865135499E-3</c:v>
                </c:pt>
                <c:pt idx="1469">
                  <c:v>1.63252015687461E-3</c:v>
                </c:pt>
                <c:pt idx="1470">
                  <c:v>-3.5256344746384298E-3</c:v>
                </c:pt>
                <c:pt idx="1471">
                  <c:v>1.02506125326935E-2</c:v>
                </c:pt>
                <c:pt idx="1472">
                  <c:v>-4.3334355046048397E-3</c:v>
                </c:pt>
                <c:pt idx="1473">
                  <c:v>-4.8462044002874202E-3</c:v>
                </c:pt>
                <c:pt idx="1474">
                  <c:v>1.13800401244402E-2</c:v>
                </c:pt>
                <c:pt idx="1475">
                  <c:v>-6.7908048857292104E-4</c:v>
                </c:pt>
                <c:pt idx="1476">
                  <c:v>-1.95966421822227E-3</c:v>
                </c:pt>
                <c:pt idx="1477">
                  <c:v>-6.0665868957724897E-3</c:v>
                </c:pt>
                <c:pt idx="1478">
                  <c:v>3.20184174034848E-3</c:v>
                </c:pt>
                <c:pt idx="1479">
                  <c:v>-5.4245222191047797E-3</c:v>
                </c:pt>
                <c:pt idx="1480">
                  <c:v>6.5865326880823797E-4</c:v>
                </c:pt>
                <c:pt idx="1481">
                  <c:v>9.2513656678798704E-3</c:v>
                </c:pt>
                <c:pt idx="1482">
                  <c:v>9.2449446569223895E-3</c:v>
                </c:pt>
                <c:pt idx="1483">
                  <c:v>5.9820716775474698E-3</c:v>
                </c:pt>
                <c:pt idx="1484">
                  <c:v>7.9428155136006197E-4</c:v>
                </c:pt>
                <c:pt idx="1485">
                  <c:v>1.0496091309290899E-2</c:v>
                </c:pt>
                <c:pt idx="1486">
                  <c:v>-8.9898878456556308E-3</c:v>
                </c:pt>
                <c:pt idx="1487">
                  <c:v>1.19686468091929E-2</c:v>
                </c:pt>
                <c:pt idx="1488">
                  <c:v>-1.4427306889001901E-2</c:v>
                </c:pt>
                <c:pt idx="1489">
                  <c:v>-3.2985133364201E-3</c:v>
                </c:pt>
                <c:pt idx="1490">
                  <c:v>3.48340971781326E-2</c:v>
                </c:pt>
                <c:pt idx="1491">
                  <c:v>-1.01982122431929E-2</c:v>
                </c:pt>
                <c:pt idx="1492">
                  <c:v>-1.4660938882837799E-2</c:v>
                </c:pt>
                <c:pt idx="1493">
                  <c:v>-7.1488147927181603E-4</c:v>
                </c:pt>
                <c:pt idx="1494">
                  <c:v>2.0595756270640601E-3</c:v>
                </c:pt>
                <c:pt idx="1495">
                  <c:v>2.13297668063346E-2</c:v>
                </c:pt>
                <c:pt idx="1496">
                  <c:v>-5.7368945621343896E-3</c:v>
                </c:pt>
                <c:pt idx="1497">
                  <c:v>1.28236597013156E-2</c:v>
                </c:pt>
                <c:pt idx="1498">
                  <c:v>9.7010270782689704E-3</c:v>
                </c:pt>
                <c:pt idx="1499">
                  <c:v>1.5673217611377899E-3</c:v>
                </c:pt>
                <c:pt idx="1500">
                  <c:v>2.6446046619800199E-3</c:v>
                </c:pt>
                <c:pt idx="1501">
                  <c:v>9.0511395528961697E-4</c:v>
                </c:pt>
                <c:pt idx="1502">
                  <c:v>-1.0534789915251599E-2</c:v>
                </c:pt>
                <c:pt idx="1503">
                  <c:v>5.3191614775998097E-3</c:v>
                </c:pt>
                <c:pt idx="1504">
                  <c:v>1.76787770430596E-4</c:v>
                </c:pt>
                <c:pt idx="1505">
                  <c:v>-4.2508034251946001E-3</c:v>
                </c:pt>
                <c:pt idx="1506">
                  <c:v>-2.20843100837594E-3</c:v>
                </c:pt>
                <c:pt idx="1507">
                  <c:v>2.28684682934458E-4</c:v>
                </c:pt>
                <c:pt idx="1508">
                  <c:v>-3.4357735649562602E-3</c:v>
                </c:pt>
                <c:pt idx="1509">
                  <c:v>-1.3539250454387699E-3</c:v>
                </c:pt>
                <c:pt idx="1510">
                  <c:v>-5.5444466691235896E-3</c:v>
                </c:pt>
                <c:pt idx="1511">
                  <c:v>7.1558032425992797E-3</c:v>
                </c:pt>
                <c:pt idx="1512">
                  <c:v>1.55950062547576E-2</c:v>
                </c:pt>
                <c:pt idx="1513">
                  <c:v>1.4909435198829099E-2</c:v>
                </c:pt>
                <c:pt idx="1514">
                  <c:v>5.9211679160531298E-3</c:v>
                </c:pt>
                <c:pt idx="1515">
                  <c:v>-1.12406135236279E-2</c:v>
                </c:pt>
                <c:pt idx="1516">
                  <c:v>-5.4823074043084197E-3</c:v>
                </c:pt>
                <c:pt idx="1517">
                  <c:v>3.7075528158659801E-3</c:v>
                </c:pt>
                <c:pt idx="1518">
                  <c:v>6.1979096066119097E-3</c:v>
                </c:pt>
                <c:pt idx="1519">
                  <c:v>-2.5350536283434001E-3</c:v>
                </c:pt>
                <c:pt idx="1520">
                  <c:v>-4.4569974241640596E-3</c:v>
                </c:pt>
                <c:pt idx="1521">
                  <c:v>4.0121905371507498E-3</c:v>
                </c:pt>
                <c:pt idx="1522">
                  <c:v>6.6713615757756604E-4</c:v>
                </c:pt>
                <c:pt idx="1523">
                  <c:v>-1.9284978532901099E-3</c:v>
                </c:pt>
                <c:pt idx="1524">
                  <c:v>-1.8069450147064001E-3</c:v>
                </c:pt>
                <c:pt idx="1525">
                  <c:v>1.58768822112582E-2</c:v>
                </c:pt>
                <c:pt idx="1526">
                  <c:v>7.40662646001892E-3</c:v>
                </c:pt>
                <c:pt idx="1527">
                  <c:v>3.2823983663163299E-3</c:v>
                </c:pt>
                <c:pt idx="1528">
                  <c:v>-2.6712321880245703E-4</c:v>
                </c:pt>
                <c:pt idx="1529">
                  <c:v>9.4299262539232192E-3</c:v>
                </c:pt>
                <c:pt idx="1530">
                  <c:v>6.11798791718564E-3</c:v>
                </c:pt>
                <c:pt idx="1531">
                  <c:v>3.7958863841463099E-3</c:v>
                </c:pt>
                <c:pt idx="1532">
                  <c:v>-2.8634853841952002E-3</c:v>
                </c:pt>
                <c:pt idx="1533">
                  <c:v>1.1212511317811799E-3</c:v>
                </c:pt>
                <c:pt idx="1534">
                  <c:v>4.1354782645641897E-3</c:v>
                </c:pt>
                <c:pt idx="1535">
                  <c:v>-5.6939503317719503E-4</c:v>
                </c:pt>
                <c:pt idx="1536">
                  <c:v>1.0763451880365401E-2</c:v>
                </c:pt>
                <c:pt idx="1537">
                  <c:v>6.3189145169491798E-3</c:v>
                </c:pt>
                <c:pt idx="1538">
                  <c:v>-5.6703914284568198E-3</c:v>
                </c:pt>
                <c:pt idx="1539">
                  <c:v>-1.3113297435467901E-2</c:v>
                </c:pt>
                <c:pt idx="1540">
                  <c:v>-3.4682115689273802E-3</c:v>
                </c:pt>
                <c:pt idx="1541">
                  <c:v>4.3418482482520797E-4</c:v>
                </c:pt>
                <c:pt idx="1542">
                  <c:v>-3.6180759467023901E-4</c:v>
                </c:pt>
                <c:pt idx="1543">
                  <c:v>3.6469568902938402E-3</c:v>
                </c:pt>
                <c:pt idx="1544">
                  <c:v>5.6394481473470096E-3</c:v>
                </c:pt>
                <c:pt idx="1545">
                  <c:v>-1.0375392705354499E-2</c:v>
                </c:pt>
                <c:pt idx="1546">
                  <c:v>2.2990167465051698E-3</c:v>
                </c:pt>
                <c:pt idx="1547">
                  <c:v>-1.79565499855996E-3</c:v>
                </c:pt>
                <c:pt idx="1548">
                  <c:v>6.9422027079923195E-4</c:v>
                </c:pt>
                <c:pt idx="1549">
                  <c:v>-1.3640118414757201E-3</c:v>
                </c:pt>
                <c:pt idx="1550">
                  <c:v>-1.0616500971078901E-2</c:v>
                </c:pt>
                <c:pt idx="1551">
                  <c:v>-2.8650190250671798E-2</c:v>
                </c:pt>
                <c:pt idx="1552">
                  <c:v>2.24123119237751E-4</c:v>
                </c:pt>
                <c:pt idx="1553">
                  <c:v>1.9913873093708301E-4</c:v>
                </c:pt>
                <c:pt idx="1554">
                  <c:v>1.9297482495567599E-2</c:v>
                </c:pt>
                <c:pt idx="1555">
                  <c:v>2.10137433066796E-2</c:v>
                </c:pt>
                <c:pt idx="1556">
                  <c:v>2.8677946855555701E-4</c:v>
                </c:pt>
                <c:pt idx="1557">
                  <c:v>-3.2310205814464199E-3</c:v>
                </c:pt>
                <c:pt idx="1558">
                  <c:v>-8.8815328771705399E-4</c:v>
                </c:pt>
                <c:pt idx="1559">
                  <c:v>1.80108834394751E-3</c:v>
                </c:pt>
                <c:pt idx="1560">
                  <c:v>-1.0564497677441701E-2</c:v>
                </c:pt>
                <c:pt idx="1561">
                  <c:v>7.2479841832939502E-3</c:v>
                </c:pt>
                <c:pt idx="1562">
                  <c:v>-1.0891771919892801E-2</c:v>
                </c:pt>
                <c:pt idx="1563">
                  <c:v>1.4085212079512301E-3</c:v>
                </c:pt>
                <c:pt idx="1564">
                  <c:v>2.29977796492161E-2</c:v>
                </c:pt>
                <c:pt idx="1565">
                  <c:v>-5.4142755330658203E-3</c:v>
                </c:pt>
                <c:pt idx="1566">
                  <c:v>5.9114876042532403E-3</c:v>
                </c:pt>
                <c:pt idx="1567">
                  <c:v>-9.9467148520539705E-4</c:v>
                </c:pt>
                <c:pt idx="1568">
                  <c:v>3.5822365877862198E-3</c:v>
                </c:pt>
                <c:pt idx="1569">
                  <c:v>2.5985897967291099E-3</c:v>
                </c:pt>
                <c:pt idx="1570">
                  <c:v>1.51750092872351E-2</c:v>
                </c:pt>
                <c:pt idx="1571">
                  <c:v>3.7924541231327698E-3</c:v>
                </c:pt>
                <c:pt idx="1572">
                  <c:v>2.7525461225259601E-4</c:v>
                </c:pt>
                <c:pt idx="1573">
                  <c:v>6.4155459269170097E-4</c:v>
                </c:pt>
                <c:pt idx="1574">
                  <c:v>-6.4760818826678302E-3</c:v>
                </c:pt>
                <c:pt idx="1575">
                  <c:v>-2.9765016956882699E-3</c:v>
                </c:pt>
                <c:pt idx="1576">
                  <c:v>1.73160216427789E-3</c:v>
                </c:pt>
                <c:pt idx="1577">
                  <c:v>1.0258618659401799E-2</c:v>
                </c:pt>
                <c:pt idx="1578">
                  <c:v>3.9493857072093299E-3</c:v>
                </c:pt>
                <c:pt idx="1579">
                  <c:v>-8.7022100597742204E-3</c:v>
                </c:pt>
                <c:pt idx="1580">
                  <c:v>-3.0927440687476E-2</c:v>
                </c:pt>
                <c:pt idx="1581">
                  <c:v>8.4441649793507898E-4</c:v>
                </c:pt>
                <c:pt idx="1582">
                  <c:v>-2.0216329010651099E-3</c:v>
                </c:pt>
                <c:pt idx="1583">
                  <c:v>1.30013426998526E-2</c:v>
                </c:pt>
                <c:pt idx="1584">
                  <c:v>2.2233878673241701E-2</c:v>
                </c:pt>
                <c:pt idx="1585">
                  <c:v>-4.03709193830504E-3</c:v>
                </c:pt>
                <c:pt idx="1586">
                  <c:v>7.1733868661013299E-3</c:v>
                </c:pt>
                <c:pt idx="1587">
                  <c:v>-1.56937958349499E-3</c:v>
                </c:pt>
                <c:pt idx="1588">
                  <c:v>-1.23186437696655E-3</c:v>
                </c:pt>
                <c:pt idx="1589">
                  <c:v>-4.1104338822454798E-4</c:v>
                </c:pt>
                <c:pt idx="1590">
                  <c:v>-3.2951220863122201E-3</c:v>
                </c:pt>
                <c:pt idx="1591">
                  <c:v>-3.89877003865585E-4</c:v>
                </c:pt>
                <c:pt idx="1592">
                  <c:v>8.5001882790999798E-3</c:v>
                </c:pt>
                <c:pt idx="1593">
                  <c:v>4.0871991502698501E-3</c:v>
                </c:pt>
                <c:pt idx="1594">
                  <c:v>5.0179802859822596E-3</c:v>
                </c:pt>
                <c:pt idx="1595">
                  <c:v>-0.10578147967161999</c:v>
                </c:pt>
                <c:pt idx="1596">
                  <c:v>-9.8173470078109695E-3</c:v>
                </c:pt>
                <c:pt idx="1597">
                  <c:v>9.8629247667353093E-3</c:v>
                </c:pt>
                <c:pt idx="1598">
                  <c:v>-2.1781274219171101E-2</c:v>
                </c:pt>
                <c:pt idx="1599">
                  <c:v>5.1586795658745003E-3</c:v>
                </c:pt>
                <c:pt idx="1600">
                  <c:v>-1.40427546871472E-3</c:v>
                </c:pt>
                <c:pt idx="1601">
                  <c:v>-1.3950148756807701E-2</c:v>
                </c:pt>
                <c:pt idx="1602">
                  <c:v>1.55091576190976E-2</c:v>
                </c:pt>
                <c:pt idx="1603">
                  <c:v>5.5092221824725902E-3</c:v>
                </c:pt>
                <c:pt idx="1604">
                  <c:v>-1.0994189893337801E-3</c:v>
                </c:pt>
                <c:pt idx="1605">
                  <c:v>4.6297040535557702E-3</c:v>
                </c:pt>
                <c:pt idx="1606">
                  <c:v>-5.0623485404045496E-3</c:v>
                </c:pt>
                <c:pt idx="1607">
                  <c:v>-1.6018017154446899E-2</c:v>
                </c:pt>
                <c:pt idx="1608">
                  <c:v>1.6644044250563501E-2</c:v>
                </c:pt>
                <c:pt idx="1609">
                  <c:v>-2.14514422123406E-3</c:v>
                </c:pt>
                <c:pt idx="1610">
                  <c:v>2.2960887284671501E-2</c:v>
                </c:pt>
                <c:pt idx="1611">
                  <c:v>-7.9570893781533095E-3</c:v>
                </c:pt>
                <c:pt idx="1612">
                  <c:v>6.0315679298354498E-3</c:v>
                </c:pt>
                <c:pt idx="1613">
                  <c:v>3.0833269341620301E-4</c:v>
                </c:pt>
                <c:pt idx="1614">
                  <c:v>-3.7980490736812598E-3</c:v>
                </c:pt>
                <c:pt idx="1615">
                  <c:v>8.3838404438973703E-3</c:v>
                </c:pt>
                <c:pt idx="1616">
                  <c:v>-1.02565001671892E-2</c:v>
                </c:pt>
                <c:pt idx="1617">
                  <c:v>8.1671204169557806E-3</c:v>
                </c:pt>
                <c:pt idx="1618">
                  <c:v>1.2318271090326601E-2</c:v>
                </c:pt>
                <c:pt idx="1619">
                  <c:v>-3.6418232346728001E-3</c:v>
                </c:pt>
                <c:pt idx="1620">
                  <c:v>0</c:v>
                </c:pt>
                <c:pt idx="1621">
                  <c:v>-1.3837534634884E-2</c:v>
                </c:pt>
                <c:pt idx="1622">
                  <c:v>9.4022474356549209E-3</c:v>
                </c:pt>
                <c:pt idx="1623">
                  <c:v>1.9697851686734501E-3</c:v>
                </c:pt>
                <c:pt idx="1624">
                  <c:v>1.03348135655837E-2</c:v>
                </c:pt>
                <c:pt idx="1625">
                  <c:v>1.0001228532510601E-2</c:v>
                </c:pt>
                <c:pt idx="1626">
                  <c:v>1.08795270751371E-2</c:v>
                </c:pt>
                <c:pt idx="1627">
                  <c:v>8.3807733873053E-3</c:v>
                </c:pt>
                <c:pt idx="1628">
                  <c:v>-3.2949197441806601E-3</c:v>
                </c:pt>
                <c:pt idx="1629">
                  <c:v>0</c:v>
                </c:pt>
                <c:pt idx="1630">
                  <c:v>9.0266291671438695E-4</c:v>
                </c:pt>
                <c:pt idx="1631">
                  <c:v>-7.1684894786123998E-3</c:v>
                </c:pt>
                <c:pt idx="1632">
                  <c:v>2.6470047597664998E-3</c:v>
                </c:pt>
                <c:pt idx="1633">
                  <c:v>-1.0085736388456899E-3</c:v>
                </c:pt>
                <c:pt idx="1634">
                  <c:v>1.6231194928582601E-2</c:v>
                </c:pt>
                <c:pt idx="1635">
                  <c:v>2.1592651999201998E-3</c:v>
                </c:pt>
                <c:pt idx="1636">
                  <c:v>-1.04182179388976E-3</c:v>
                </c:pt>
                <c:pt idx="1637">
                  <c:v>1.5294546171522899E-2</c:v>
                </c:pt>
                <c:pt idx="1638">
                  <c:v>-1.2680587336613501E-3</c:v>
                </c:pt>
                <c:pt idx="1639">
                  <c:v>4.8522371337359604E-3</c:v>
                </c:pt>
                <c:pt idx="1640">
                  <c:v>-6.8440492340982404E-3</c:v>
                </c:pt>
                <c:pt idx="1641">
                  <c:v>8.6758870791904096E-3</c:v>
                </c:pt>
                <c:pt idx="1642">
                  <c:v>-9.7751780709258397E-4</c:v>
                </c:pt>
                <c:pt idx="1643">
                  <c:v>-6.6101137142956297E-4</c:v>
                </c:pt>
                <c:pt idx="1644">
                  <c:v>-1.7648361077500601E-3</c:v>
                </c:pt>
                <c:pt idx="1645">
                  <c:v>5.6511838040273097E-3</c:v>
                </c:pt>
                <c:pt idx="1646">
                  <c:v>1.2436976192675199E-2</c:v>
                </c:pt>
                <c:pt idx="1647">
                  <c:v>3.1306821167299099E-4</c:v>
                </c:pt>
                <c:pt idx="1648">
                  <c:v>2.0919755149654E-3</c:v>
                </c:pt>
                <c:pt idx="1649">
                  <c:v>2.3033192361197399E-3</c:v>
                </c:pt>
                <c:pt idx="1650">
                  <c:v>-6.1299005632932998E-3</c:v>
                </c:pt>
                <c:pt idx="1651">
                  <c:v>-1.30293178041602E-3</c:v>
                </c:pt>
                <c:pt idx="1652">
                  <c:v>1.20502384626519E-3</c:v>
                </c:pt>
                <c:pt idx="1653">
                  <c:v>4.4646146025790201E-3</c:v>
                </c:pt>
                <c:pt idx="1654">
                  <c:v>1.6511723482926001E-3</c:v>
                </c:pt>
                <c:pt idx="1655">
                  <c:v>-1.0020629572540799E-2</c:v>
                </c:pt>
                <c:pt idx="1656">
                  <c:v>-3.0476766932125698E-3</c:v>
                </c:pt>
                <c:pt idx="1657">
                  <c:v>-1.04329766964257E-3</c:v>
                </c:pt>
                <c:pt idx="1658">
                  <c:v>9.2159862768279605E-3</c:v>
                </c:pt>
                <c:pt idx="1659">
                  <c:v>-8.3415418576299593E-3</c:v>
                </c:pt>
                <c:pt idx="1660">
                  <c:v>5.8825835057328803E-3</c:v>
                </c:pt>
                <c:pt idx="1661">
                  <c:v>-8.6542847695817906E-3</c:v>
                </c:pt>
                <c:pt idx="1662">
                  <c:v>-7.3120824875625996E-4</c:v>
                </c:pt>
                <c:pt idx="1663">
                  <c:v>1.4245462211227701E-2</c:v>
                </c:pt>
                <c:pt idx="1664">
                  <c:v>9.3771421016213702E-4</c:v>
                </c:pt>
                <c:pt idx="1665">
                  <c:v>1.2969235912541201E-3</c:v>
                </c:pt>
                <c:pt idx="1666">
                  <c:v>6.5310455709971498E-3</c:v>
                </c:pt>
                <c:pt idx="1667">
                  <c:v>-1.9370861989519701E-3</c:v>
                </c:pt>
                <c:pt idx="1668">
                  <c:v>-9.1800131471466307E-3</c:v>
                </c:pt>
                <c:pt idx="1669">
                  <c:v>-3.9289922487190003E-3</c:v>
                </c:pt>
                <c:pt idx="1670">
                  <c:v>-1.17329203990175E-2</c:v>
                </c:pt>
                <c:pt idx="1671">
                  <c:v>4.4894279635226504E-3</c:v>
                </c:pt>
                <c:pt idx="1672">
                  <c:v>-9.7924011671793394E-5</c:v>
                </c:pt>
                <c:pt idx="1673">
                  <c:v>-4.1956559285072897E-3</c:v>
                </c:pt>
                <c:pt idx="1674">
                  <c:v>7.3759911521614004E-5</c:v>
                </c:pt>
                <c:pt idx="1675">
                  <c:v>-2.73274663215297E-3</c:v>
                </c:pt>
                <c:pt idx="1676">
                  <c:v>5.6786907276468604E-3</c:v>
                </c:pt>
                <c:pt idx="1677">
                  <c:v>1.3211026467309401E-3</c:v>
                </c:pt>
                <c:pt idx="1678">
                  <c:v>1.0927478153949399E-2</c:v>
                </c:pt>
                <c:pt idx="1679">
                  <c:v>3.6161173417654899E-3</c:v>
                </c:pt>
                <c:pt idx="1680">
                  <c:v>-7.24535845962734E-3</c:v>
                </c:pt>
                <c:pt idx="1681">
                  <c:v>5.6292015793843095E-4</c:v>
                </c:pt>
                <c:pt idx="1682">
                  <c:v>1.49068399650879E-2</c:v>
                </c:pt>
                <c:pt idx="1683">
                  <c:v>-5.0161337711163E-3</c:v>
                </c:pt>
                <c:pt idx="1684">
                  <c:v>3.2275444908665598E-3</c:v>
                </c:pt>
                <c:pt idx="1685">
                  <c:v>5.2849715926739796E-3</c:v>
                </c:pt>
                <c:pt idx="1686">
                  <c:v>-1.3084506922114499E-3</c:v>
                </c:pt>
                <c:pt idx="1687">
                  <c:v>9.6784131519163704E-3</c:v>
                </c:pt>
                <c:pt idx="1688">
                  <c:v>5.2975578598385697E-3</c:v>
                </c:pt>
                <c:pt idx="1689">
                  <c:v>-4.7311460633302103E-3</c:v>
                </c:pt>
                <c:pt idx="1690">
                  <c:v>5.1537408012717499E-3</c:v>
                </c:pt>
                <c:pt idx="1691">
                  <c:v>1.87727331020755E-4</c:v>
                </c:pt>
                <c:pt idx="1692">
                  <c:v>-1.50325457174294E-2</c:v>
                </c:pt>
                <c:pt idx="1693">
                  <c:v>-1.2868174495174001E-3</c:v>
                </c:pt>
                <c:pt idx="1694">
                  <c:v>-7.6116983904029999E-3</c:v>
                </c:pt>
                <c:pt idx="1695">
                  <c:v>2.3039825873398798E-3</c:v>
                </c:pt>
                <c:pt idx="1696">
                  <c:v>-4.4646217960630603E-3</c:v>
                </c:pt>
                <c:pt idx="1697">
                  <c:v>-2.77352195893284E-3</c:v>
                </c:pt>
                <c:pt idx="1698">
                  <c:v>6.5758231281274596E-4</c:v>
                </c:pt>
                <c:pt idx="1699">
                  <c:v>9.4504919702706903E-3</c:v>
                </c:pt>
                <c:pt idx="1700">
                  <c:v>2.8899666093264798E-3</c:v>
                </c:pt>
                <c:pt idx="1701">
                  <c:v>-4.5723093718151001E-4</c:v>
                </c:pt>
                <c:pt idx="1702">
                  <c:v>-2.1696688919256401E-3</c:v>
                </c:pt>
                <c:pt idx="1703">
                  <c:v>4.62294957975737E-3</c:v>
                </c:pt>
                <c:pt idx="1704">
                  <c:v>7.3954743814882203E-3</c:v>
                </c:pt>
                <c:pt idx="1705">
                  <c:v>-6.7470827302285796E-3</c:v>
                </c:pt>
                <c:pt idx="1706">
                  <c:v>-3.2256173773796801E-3</c:v>
                </c:pt>
                <c:pt idx="1707">
                  <c:v>-4.2778504646221099E-2</c:v>
                </c:pt>
                <c:pt idx="1708">
                  <c:v>5.9216692931941999E-3</c:v>
                </c:pt>
                <c:pt idx="1709">
                  <c:v>-7.2932025773801501E-3</c:v>
                </c:pt>
                <c:pt idx="1710">
                  <c:v>7.36255805376629E-4</c:v>
                </c:pt>
                <c:pt idx="1711">
                  <c:v>1.72723681556924E-2</c:v>
                </c:pt>
                <c:pt idx="1712">
                  <c:v>4.8487656072987804E-3</c:v>
                </c:pt>
                <c:pt idx="1713">
                  <c:v>1.6970819755087199E-2</c:v>
                </c:pt>
                <c:pt idx="1714">
                  <c:v>1.35888440618964E-2</c:v>
                </c:pt>
                <c:pt idx="1715">
                  <c:v>1.1288454544508299E-3</c:v>
                </c:pt>
                <c:pt idx="1716">
                  <c:v>5.4519503766430003E-3</c:v>
                </c:pt>
                <c:pt idx="1717">
                  <c:v>1.35012354255952E-2</c:v>
                </c:pt>
                <c:pt idx="1718">
                  <c:v>-6.8699586744137902E-3</c:v>
                </c:pt>
                <c:pt idx="1719">
                  <c:v>-4.4159615921418403E-3</c:v>
                </c:pt>
                <c:pt idx="1720">
                  <c:v>-1.55022399875237E-3</c:v>
                </c:pt>
                <c:pt idx="1721">
                  <c:v>5.6495305267939798E-3</c:v>
                </c:pt>
                <c:pt idx="1722">
                  <c:v>1.5676218116931499E-3</c:v>
                </c:pt>
                <c:pt idx="1723">
                  <c:v>1.24532848343524E-2</c:v>
                </c:pt>
                <c:pt idx="1724">
                  <c:v>-8.4417873462100705E-4</c:v>
                </c:pt>
                <c:pt idx="1725">
                  <c:v>2.2678210100846E-3</c:v>
                </c:pt>
                <c:pt idx="1726">
                  <c:v>8.2144562148240893E-3</c:v>
                </c:pt>
                <c:pt idx="1727">
                  <c:v>-1.67084176402016E-2</c:v>
                </c:pt>
                <c:pt idx="1728">
                  <c:v>-8.2112728657384709E-3</c:v>
                </c:pt>
                <c:pt idx="1729">
                  <c:v>-1.00725929291882E-2</c:v>
                </c:pt>
                <c:pt idx="1730">
                  <c:v>1.9140588141973301E-4</c:v>
                </c:pt>
                <c:pt idx="1731">
                  <c:v>4.79617226349301E-3</c:v>
                </c:pt>
                <c:pt idx="1732">
                  <c:v>1.49558020310632E-2</c:v>
                </c:pt>
                <c:pt idx="1733">
                  <c:v>-5.5534510275372798E-3</c:v>
                </c:pt>
                <c:pt idx="1734">
                  <c:v>9.4717214638653801E-4</c:v>
                </c:pt>
                <c:pt idx="1735">
                  <c:v>3.1163705368509802E-3</c:v>
                </c:pt>
                <c:pt idx="1736">
                  <c:v>-1.4153282385244699E-3</c:v>
                </c:pt>
                <c:pt idx="1737">
                  <c:v>-7.8203156980204396E-3</c:v>
                </c:pt>
                <c:pt idx="1738">
                  <c:v>-4.2351724853948197E-2</c:v>
                </c:pt>
                <c:pt idx="1739">
                  <c:v>1.0160720604282299E-3</c:v>
                </c:pt>
                <c:pt idx="1740">
                  <c:v>-1.6541674284199701E-2</c:v>
                </c:pt>
                <c:pt idx="1741">
                  <c:v>-4.8418917411232497E-3</c:v>
                </c:pt>
                <c:pt idx="1742">
                  <c:v>1.59133137055916E-3</c:v>
                </c:pt>
                <c:pt idx="1743">
                  <c:v>-1.3415857898898299E-2</c:v>
                </c:pt>
                <c:pt idx="1744">
                  <c:v>-4.2994739087194997E-3</c:v>
                </c:pt>
                <c:pt idx="1745">
                  <c:v>1.55351903234186E-3</c:v>
                </c:pt>
                <c:pt idx="1746">
                  <c:v>7.2693847300242297E-3</c:v>
                </c:pt>
                <c:pt idx="1747">
                  <c:v>1.0272225242551799E-2</c:v>
                </c:pt>
                <c:pt idx="1748">
                  <c:v>-2.9788068618056399E-3</c:v>
                </c:pt>
                <c:pt idx="1749">
                  <c:v>5.78845509416882E-3</c:v>
                </c:pt>
                <c:pt idx="1750">
                  <c:v>-7.0916932444025204E-3</c:v>
                </c:pt>
                <c:pt idx="1751">
                  <c:v>-1.4182471803156699E-2</c:v>
                </c:pt>
                <c:pt idx="1752">
                  <c:v>5.3740740612405501E-4</c:v>
                </c:pt>
                <c:pt idx="1753">
                  <c:v>5.9687964166139302E-3</c:v>
                </c:pt>
                <c:pt idx="1754">
                  <c:v>-2.3223562402239399E-3</c:v>
                </c:pt>
                <c:pt idx="1755">
                  <c:v>4.6755920076287302E-3</c:v>
                </c:pt>
                <c:pt idx="1756">
                  <c:v>-4.2915231777739598E-3</c:v>
                </c:pt>
                <c:pt idx="1757">
                  <c:v>1.1226205188122699E-2</c:v>
                </c:pt>
                <c:pt idx="1758">
                  <c:v>2.7301700562324602E-3</c:v>
                </c:pt>
                <c:pt idx="1759">
                  <c:v>-3.5361575390776499E-4</c:v>
                </c:pt>
                <c:pt idx="1760">
                  <c:v>1.14579875581003E-2</c:v>
                </c:pt>
                <c:pt idx="1761">
                  <c:v>-2.3969594163113901E-2</c:v>
                </c:pt>
                <c:pt idx="1762">
                  <c:v>2.147240088816E-3</c:v>
                </c:pt>
                <c:pt idx="1763">
                  <c:v>6.2619524970468597E-3</c:v>
                </c:pt>
                <c:pt idx="1764">
                  <c:v>2.2508083447635402E-3</c:v>
                </c:pt>
                <c:pt idx="1765">
                  <c:v>-1.2554853896078201E-2</c:v>
                </c:pt>
                <c:pt idx="1766">
                  <c:v>7.0957456383566198E-3</c:v>
                </c:pt>
                <c:pt idx="1767">
                  <c:v>-1.9786916653710901E-3</c:v>
                </c:pt>
                <c:pt idx="1768">
                  <c:v>-2.73376097606307E-2</c:v>
                </c:pt>
                <c:pt idx="1769">
                  <c:v>1.8262696291630699E-4</c:v>
                </c:pt>
                <c:pt idx="1770">
                  <c:v>1.4294836329912E-2</c:v>
                </c:pt>
                <c:pt idx="1771">
                  <c:v>-7.4326759025209197E-3</c:v>
                </c:pt>
                <c:pt idx="1772">
                  <c:v>-3.4251940695280399E-3</c:v>
                </c:pt>
                <c:pt idx="1773">
                  <c:v>9.3530794035871204E-4</c:v>
                </c:pt>
                <c:pt idx="1774">
                  <c:v>7.3901259570341004E-4</c:v>
                </c:pt>
                <c:pt idx="1775">
                  <c:v>9.3167708602670204E-4</c:v>
                </c:pt>
                <c:pt idx="1776">
                  <c:v>-2.17526499695568E-3</c:v>
                </c:pt>
                <c:pt idx="1777">
                  <c:v>-2.8817341489314001E-3</c:v>
                </c:pt>
                <c:pt idx="1778">
                  <c:v>-3.2920788046406201E-3</c:v>
                </c:pt>
                <c:pt idx="1779">
                  <c:v>2.0273598857431602E-2</c:v>
                </c:pt>
                <c:pt idx="1780">
                  <c:v>1.2427284818935199E-2</c:v>
                </c:pt>
                <c:pt idx="1781">
                  <c:v>-5.6575074448624897E-3</c:v>
                </c:pt>
                <c:pt idx="1782">
                  <c:v>2.6798377509381702E-3</c:v>
                </c:pt>
                <c:pt idx="1783">
                  <c:v>-3.1756027927863301E-3</c:v>
                </c:pt>
                <c:pt idx="1784">
                  <c:v>1.00304780602192E-3</c:v>
                </c:pt>
                <c:pt idx="1785">
                  <c:v>5.6905721080174904E-3</c:v>
                </c:pt>
                <c:pt idx="1786">
                  <c:v>-2.3030871534256698E-3</c:v>
                </c:pt>
                <c:pt idx="1787">
                  <c:v>1.17666394269338E-2</c:v>
                </c:pt>
                <c:pt idx="1788">
                  <c:v>2.27799090076156E-4</c:v>
                </c:pt>
                <c:pt idx="1789">
                  <c:v>-1.4432757262451E-3</c:v>
                </c:pt>
                <c:pt idx="1790">
                  <c:v>-4.2660230767442298E-3</c:v>
                </c:pt>
                <c:pt idx="1791">
                  <c:v>-1.64720473111836E-2</c:v>
                </c:pt>
                <c:pt idx="1792">
                  <c:v>-1.94212529485503E-3</c:v>
                </c:pt>
                <c:pt idx="1793">
                  <c:v>2.0156662707734399E-3</c:v>
                </c:pt>
                <c:pt idx="1794">
                  <c:v>4.70371380408857E-3</c:v>
                </c:pt>
                <c:pt idx="1795">
                  <c:v>1.5344398166443E-2</c:v>
                </c:pt>
                <c:pt idx="1796">
                  <c:v>-6.1552684934318997E-3</c:v>
                </c:pt>
                <c:pt idx="1797">
                  <c:v>1.8652607989985099E-2</c:v>
                </c:pt>
                <c:pt idx="1798">
                  <c:v>-1.2492831253666399E-3</c:v>
                </c:pt>
                <c:pt idx="1799">
                  <c:v>-9.9623465456625798E-3</c:v>
                </c:pt>
                <c:pt idx="1800">
                  <c:v>-2.0072688031142202E-2</c:v>
                </c:pt>
                <c:pt idx="1801">
                  <c:v>-1.2389656223257301E-3</c:v>
                </c:pt>
                <c:pt idx="1802">
                  <c:v>1.7435827089374901E-2</c:v>
                </c:pt>
                <c:pt idx="1803">
                  <c:v>-1.5518694951253101E-3</c:v>
                </c:pt>
                <c:pt idx="1804">
                  <c:v>1.6087765396852999E-2</c:v>
                </c:pt>
                <c:pt idx="1805">
                  <c:v>1.73878489871904E-2</c:v>
                </c:pt>
                <c:pt idx="1806">
                  <c:v>7.3708596407475102E-3</c:v>
                </c:pt>
                <c:pt idx="1807">
                  <c:v>-6.4220342097990199E-2</c:v>
                </c:pt>
                <c:pt idx="1808">
                  <c:v>8.3424622512127098E-4</c:v>
                </c:pt>
                <c:pt idx="1809">
                  <c:v>9.1750896346439598E-3</c:v>
                </c:pt>
                <c:pt idx="1810">
                  <c:v>5.4033323280524397E-3</c:v>
                </c:pt>
                <c:pt idx="1811">
                  <c:v>-1.8648559078073099E-2</c:v>
                </c:pt>
                <c:pt idx="1812">
                  <c:v>6.6445427186685099E-3</c:v>
                </c:pt>
                <c:pt idx="1813">
                  <c:v>2.1486244290591502E-3</c:v>
                </c:pt>
                <c:pt idx="1814">
                  <c:v>-4.6457608268801802E-4</c:v>
                </c:pt>
                <c:pt idx="1815">
                  <c:v>2.8403191986907099E-2</c:v>
                </c:pt>
                <c:pt idx="1816">
                  <c:v>-6.0404895235536497E-3</c:v>
                </c:pt>
                <c:pt idx="1817">
                  <c:v>-6.3820304750036002E-3</c:v>
                </c:pt>
                <c:pt idx="1818">
                  <c:v>-2.47358617679224E-3</c:v>
                </c:pt>
                <c:pt idx="1819">
                  <c:v>1.45789398544428E-3</c:v>
                </c:pt>
                <c:pt idx="1820">
                  <c:v>4.1319210978233399E-3</c:v>
                </c:pt>
                <c:pt idx="1821">
                  <c:v>3.5824574310372699E-3</c:v>
                </c:pt>
                <c:pt idx="1822">
                  <c:v>1.1874737727837001E-2</c:v>
                </c:pt>
                <c:pt idx="1823">
                  <c:v>-2.5662440888261002E-3</c:v>
                </c:pt>
                <c:pt idx="1824">
                  <c:v>-4.78487982372663E-3</c:v>
                </c:pt>
                <c:pt idx="1825">
                  <c:v>-6.0924531623265704E-4</c:v>
                </c:pt>
                <c:pt idx="1826">
                  <c:v>-2.3643377524365798E-3</c:v>
                </c:pt>
                <c:pt idx="1827">
                  <c:v>2.9938302136399801E-2</c:v>
                </c:pt>
                <c:pt idx="1828">
                  <c:v>-2.7183651776534201E-4</c:v>
                </c:pt>
                <c:pt idx="1829">
                  <c:v>-7.4170220690583405E-5</c:v>
                </c:pt>
                <c:pt idx="1830">
                  <c:v>8.2730564931992791E-3</c:v>
                </c:pt>
                <c:pt idx="1831">
                  <c:v>3.6713456319528602E-3</c:v>
                </c:pt>
                <c:pt idx="1832">
                  <c:v>1.18758453776159E-2</c:v>
                </c:pt>
                <c:pt idx="1833">
                  <c:v>-2.1556236189618498E-3</c:v>
                </c:pt>
                <c:pt idx="1834">
                  <c:v>-7.2899580859886904E-5</c:v>
                </c:pt>
                <c:pt idx="1835">
                  <c:v>4.2194155427082904E-3</c:v>
                </c:pt>
                <c:pt idx="1836">
                  <c:v>-9.4463042194071795E-4</c:v>
                </c:pt>
                <c:pt idx="1837">
                  <c:v>-3.1532353330742801E-4</c:v>
                </c:pt>
                <c:pt idx="1838">
                  <c:v>-1.45708899450059E-3</c:v>
                </c:pt>
                <c:pt idx="1839">
                  <c:v>1.6055888415653301E-2</c:v>
                </c:pt>
                <c:pt idx="1840">
                  <c:v>1.29060030820072E-3</c:v>
                </c:pt>
                <c:pt idx="1841">
                  <c:v>5.8584149837020904E-3</c:v>
                </c:pt>
                <c:pt idx="1842">
                  <c:v>2.8481915717501699E-4</c:v>
                </c:pt>
                <c:pt idx="1843">
                  <c:v>-3.63649728706656E-3</c:v>
                </c:pt>
                <c:pt idx="1844">
                  <c:v>7.0470448589956399E-3</c:v>
                </c:pt>
                <c:pt idx="1845">
                  <c:v>2.5502989169787198E-3</c:v>
                </c:pt>
                <c:pt idx="1846">
                  <c:v>2.8296548009972401E-4</c:v>
                </c:pt>
                <c:pt idx="1847">
                  <c:v>9.6526300221951901E-4</c:v>
                </c:pt>
                <c:pt idx="1848">
                  <c:v>1.2405976529940001E-2</c:v>
                </c:pt>
                <c:pt idx="1849">
                  <c:v>-2.5806465934916302E-3</c:v>
                </c:pt>
                <c:pt idx="1850">
                  <c:v>1.49722073189701E-2</c:v>
                </c:pt>
                <c:pt idx="1851">
                  <c:v>4.87286918707885E-3</c:v>
                </c:pt>
                <c:pt idx="1852">
                  <c:v>8.6609735335722805E-4</c:v>
                </c:pt>
                <c:pt idx="1853">
                  <c:v>-3.4887335723809598E-3</c:v>
                </c:pt>
                <c:pt idx="1854">
                  <c:v>-3.4274747709026802E-4</c:v>
                </c:pt>
                <c:pt idx="1855">
                  <c:v>-5.4873449487219601E-4</c:v>
                </c:pt>
                <c:pt idx="1856">
                  <c:v>-1.0307515514548101E-3</c:v>
                </c:pt>
                <c:pt idx="1857">
                  <c:v>3.9152435218844997E-3</c:v>
                </c:pt>
                <c:pt idx="1858">
                  <c:v>3.4265352218239498E-4</c:v>
                </c:pt>
                <c:pt idx="1859">
                  <c:v>-1.16452651071484E-2</c:v>
                </c:pt>
                <c:pt idx="1860">
                  <c:v>-4.1611767662064398E-4</c:v>
                </c:pt>
                <c:pt idx="1861">
                  <c:v>6.0882988672553602E-3</c:v>
                </c:pt>
                <c:pt idx="1862">
                  <c:v>-1.3795957806237401E-4</c:v>
                </c:pt>
                <c:pt idx="1863">
                  <c:v>2.9619446486648898E-3</c:v>
                </c:pt>
                <c:pt idx="1864">
                  <c:v>-2.27233700806783E-3</c:v>
                </c:pt>
                <c:pt idx="1865">
                  <c:v>1.46742108863088E-3</c:v>
                </c:pt>
                <c:pt idx="1866">
                  <c:v>5.6122247094545098E-3</c:v>
                </c:pt>
                <c:pt idx="1867">
                  <c:v>3.3386737652610602E-3</c:v>
                </c:pt>
                <c:pt idx="1868">
                  <c:v>8.0621011861116802E-3</c:v>
                </c:pt>
                <c:pt idx="1869">
                  <c:v>6.5238823038525698E-3</c:v>
                </c:pt>
                <c:pt idx="1870">
                  <c:v>1.6753786982736201E-4</c:v>
                </c:pt>
                <c:pt idx="1871">
                  <c:v>-6.8567087673135404E-3</c:v>
                </c:pt>
                <c:pt idx="1872">
                  <c:v>1.88692016360645E-3</c:v>
                </c:pt>
                <c:pt idx="1873">
                  <c:v>-1.41485622389643E-3</c:v>
                </c:pt>
                <c:pt idx="1874">
                  <c:v>9.6498086939801901E-4</c:v>
                </c:pt>
                <c:pt idx="1875">
                  <c:v>5.0293484050019602E-3</c:v>
                </c:pt>
                <c:pt idx="1876">
                  <c:v>6.9324367756446797E-3</c:v>
                </c:pt>
                <c:pt idx="1877">
                  <c:v>-1.1964109104085001E-3</c:v>
                </c:pt>
                <c:pt idx="1878">
                  <c:v>-9.9589768070114295E-3</c:v>
                </c:pt>
                <c:pt idx="1879">
                  <c:v>2.8981812677410998E-3</c:v>
                </c:pt>
                <c:pt idx="1880">
                  <c:v>9.4774875160818992E-3</c:v>
                </c:pt>
                <c:pt idx="1881">
                  <c:v>1.56421920320504E-2</c:v>
                </c:pt>
                <c:pt idx="1882">
                  <c:v>-2.9916775695138301E-3</c:v>
                </c:pt>
                <c:pt idx="1883">
                  <c:v>-1.0739413020880301E-2</c:v>
                </c:pt>
                <c:pt idx="1884">
                  <c:v>-6.5843621613203998E-5</c:v>
                </c:pt>
                <c:pt idx="1885">
                  <c:v>8.5568542328221095E-4</c:v>
                </c:pt>
                <c:pt idx="1886">
                  <c:v>-5.9390434566203004E-3</c:v>
                </c:pt>
                <c:pt idx="1887">
                  <c:v>-6.6405715835261697E-3</c:v>
                </c:pt>
                <c:pt idx="1888">
                  <c:v>2.6647125599019102E-4</c:v>
                </c:pt>
                <c:pt idx="1889">
                  <c:v>-1.6540308271412001E-3</c:v>
                </c:pt>
                <c:pt idx="1890">
                  <c:v>-1.34192183314924E-3</c:v>
                </c:pt>
                <c:pt idx="1891">
                  <c:v>-3.8343863197971501E-3</c:v>
                </c:pt>
                <c:pt idx="1892">
                  <c:v>1.04593645441096E-2</c:v>
                </c:pt>
                <c:pt idx="1893">
                  <c:v>-9.0595084102936194E-3</c:v>
                </c:pt>
                <c:pt idx="1894">
                  <c:v>-8.6729618537869108E-3</c:v>
                </c:pt>
                <c:pt idx="1895">
                  <c:v>-6.7284268682546496E-3</c:v>
                </c:pt>
                <c:pt idx="1896">
                  <c:v>-3.2251734507861902E-2</c:v>
                </c:pt>
                <c:pt idx="1897">
                  <c:v>-3.3921380945667497E-2</c:v>
                </c:pt>
                <c:pt idx="1898">
                  <c:v>1.3456593482897201E-2</c:v>
                </c:pt>
                <c:pt idx="1899">
                  <c:v>-3.21496430748337E-2</c:v>
                </c:pt>
                <c:pt idx="1900">
                  <c:v>5.6560026189863902E-2</c:v>
                </c:pt>
                <c:pt idx="1901">
                  <c:v>-1.0298175007160199E-2</c:v>
                </c:pt>
                <c:pt idx="1902">
                  <c:v>1.4082523611506201E-4</c:v>
                </c:pt>
                <c:pt idx="1903">
                  <c:v>-1.33844484475306E-2</c:v>
                </c:pt>
                <c:pt idx="1904">
                  <c:v>3.7403669693258E-2</c:v>
                </c:pt>
                <c:pt idx="1905">
                  <c:v>-7.2003005175295995E-2</c:v>
                </c:pt>
                <c:pt idx="1906">
                  <c:v>-4.9697252232448599E-2</c:v>
                </c:pt>
                <c:pt idx="1907">
                  <c:v>6.8413270757125402E-2</c:v>
                </c:pt>
                <c:pt idx="1908">
                  <c:v>-1.8263818543684199E-2</c:v>
                </c:pt>
                <c:pt idx="1909">
                  <c:v>7.1773553052769501E-2</c:v>
                </c:pt>
                <c:pt idx="1910">
                  <c:v>-1.2005299777087501E-2</c:v>
                </c:pt>
                <c:pt idx="1911">
                  <c:v>-6.0397728471539902E-2</c:v>
                </c:pt>
                <c:pt idx="1912">
                  <c:v>-5.80060540466108E-2</c:v>
                </c:pt>
                <c:pt idx="1913">
                  <c:v>-2.5261329289262401E-2</c:v>
                </c:pt>
                <c:pt idx="1914">
                  <c:v>6.9844287467057606E-2</c:v>
                </c:pt>
                <c:pt idx="1915">
                  <c:v>1.84424563966884E-3</c:v>
                </c:pt>
                <c:pt idx="1916">
                  <c:v>5.83163138458552E-2</c:v>
                </c:pt>
                <c:pt idx="1917">
                  <c:v>-2.7311191748057299E-2</c:v>
                </c:pt>
                <c:pt idx="1918">
                  <c:v>2.56466634363017E-2</c:v>
                </c:pt>
                <c:pt idx="1919">
                  <c:v>-1.4235115821872001E-2</c:v>
                </c:pt>
                <c:pt idx="1920">
                  <c:v>-1.7850747135336301E-2</c:v>
                </c:pt>
                <c:pt idx="1921">
                  <c:v>3.3137861851944797E-2</c:v>
                </c:pt>
                <c:pt idx="1922">
                  <c:v>7.6313403424390297E-3</c:v>
                </c:pt>
                <c:pt idx="1923">
                  <c:v>1.36063377411403E-2</c:v>
                </c:pt>
                <c:pt idx="1924">
                  <c:v>-1.6448213844167999E-2</c:v>
                </c:pt>
                <c:pt idx="1925">
                  <c:v>4.1182709204672097E-2</c:v>
                </c:pt>
                <c:pt idx="1926">
                  <c:v>-1.4271394105332701E-2</c:v>
                </c:pt>
                <c:pt idx="1927">
                  <c:v>-2.59788814603931E-3</c:v>
                </c:pt>
                <c:pt idx="1928">
                  <c:v>4.3813865555564997E-2</c:v>
                </c:pt>
                <c:pt idx="1929">
                  <c:v>1.1100253578639301E-2</c:v>
                </c:pt>
                <c:pt idx="1930">
                  <c:v>1.3520536910035999E-2</c:v>
                </c:pt>
                <c:pt idx="1931">
                  <c:v>1.5579220596838901E-2</c:v>
                </c:pt>
                <c:pt idx="1932">
                  <c:v>-7.6832769152966498E-4</c:v>
                </c:pt>
                <c:pt idx="1933">
                  <c:v>-1.3207426097471201E-2</c:v>
                </c:pt>
                <c:pt idx="1934">
                  <c:v>2.1872877813453501E-2</c:v>
                </c:pt>
                <c:pt idx="1935">
                  <c:v>1.6337478453958498E-2</c:v>
                </c:pt>
                <c:pt idx="1936">
                  <c:v>-4.1885552746686403E-3</c:v>
                </c:pt>
                <c:pt idx="1937">
                  <c:v>-1.2291781678810401E-3</c:v>
                </c:pt>
                <c:pt idx="1938">
                  <c:v>-1.8974659831147201E-2</c:v>
                </c:pt>
                <c:pt idx="1939">
                  <c:v>-7.6252731638345303E-3</c:v>
                </c:pt>
                <c:pt idx="1940">
                  <c:v>-1.33209024626631E-3</c:v>
                </c:pt>
                <c:pt idx="1941">
                  <c:v>-1.1732109226708899E-2</c:v>
                </c:pt>
                <c:pt idx="1942">
                  <c:v>-4.4959985680907203E-5</c:v>
                </c:pt>
                <c:pt idx="1943">
                  <c:v>8.2614568008062897E-3</c:v>
                </c:pt>
                <c:pt idx="1944">
                  <c:v>-9.5437245654989601E-3</c:v>
                </c:pt>
                <c:pt idx="1945">
                  <c:v>-3.3145090715575799E-3</c:v>
                </c:pt>
                <c:pt idx="1946">
                  <c:v>7.4926942724248399E-3</c:v>
                </c:pt>
                <c:pt idx="1947">
                  <c:v>9.1781171223561297E-4</c:v>
                </c:pt>
                <c:pt idx="1948">
                  <c:v>-1.3299774098697901E-2</c:v>
                </c:pt>
                <c:pt idx="1949">
                  <c:v>-6.7964794262723505E-5</c:v>
                </c:pt>
                <c:pt idx="1950">
                  <c:v>3.4603284519420501E-3</c:v>
                </c:pt>
                <c:pt idx="1951">
                  <c:v>1.87874554403379E-2</c:v>
                </c:pt>
                <c:pt idx="1952">
                  <c:v>1.7721070770034201E-4</c:v>
                </c:pt>
                <c:pt idx="1953">
                  <c:v>-1.00154405996551E-2</c:v>
                </c:pt>
                <c:pt idx="1954">
                  <c:v>-9.0327543710394202E-3</c:v>
                </c:pt>
                <c:pt idx="1955">
                  <c:v>-6.5899216029894096E-3</c:v>
                </c:pt>
                <c:pt idx="1956">
                  <c:v>-1.6078400509829401E-2</c:v>
                </c:pt>
                <c:pt idx="1957">
                  <c:v>3.2879941056246299E-4</c:v>
                </c:pt>
                <c:pt idx="1958">
                  <c:v>2.2801875486577099E-3</c:v>
                </c:pt>
                <c:pt idx="1959">
                  <c:v>1.42536504859624E-2</c:v>
                </c:pt>
                <c:pt idx="1960">
                  <c:v>1.20385601071461E-2</c:v>
                </c:pt>
                <c:pt idx="1961">
                  <c:v>-3.5142584070812898E-3</c:v>
                </c:pt>
                <c:pt idx="1962">
                  <c:v>7.1757686733395498E-3</c:v>
                </c:pt>
                <c:pt idx="1963">
                  <c:v>2.6945115662719401E-3</c:v>
                </c:pt>
                <c:pt idx="1964">
                  <c:v>-1.30003862247312E-2</c:v>
                </c:pt>
                <c:pt idx="1965">
                  <c:v>3.8771602492092198E-3</c:v>
                </c:pt>
                <c:pt idx="1966">
                  <c:v>-1.2015292818257201E-3</c:v>
                </c:pt>
                <c:pt idx="1967">
                  <c:v>-5.5341240548605498E-3</c:v>
                </c:pt>
                <c:pt idx="1968">
                  <c:v>1.25273969458545E-2</c:v>
                </c:pt>
                <c:pt idx="1969">
                  <c:v>-4.8022529241885999E-2</c:v>
                </c:pt>
                <c:pt idx="1970">
                  <c:v>9.0453588247933897E-3</c:v>
                </c:pt>
                <c:pt idx="1971">
                  <c:v>-2.1171560234861699E-3</c:v>
                </c:pt>
                <c:pt idx="1972">
                  <c:v>2.2471282596150499E-2</c:v>
                </c:pt>
                <c:pt idx="1973">
                  <c:v>-3.05047380197999E-3</c:v>
                </c:pt>
                <c:pt idx="1974">
                  <c:v>-4.2445180795998797E-3</c:v>
                </c:pt>
                <c:pt idx="1975">
                  <c:v>2.9243858746770802E-3</c:v>
                </c:pt>
                <c:pt idx="1976">
                  <c:v>-1.02128529628339E-3</c:v>
                </c:pt>
                <c:pt idx="1977">
                  <c:v>-3.7030610001212599E-3</c:v>
                </c:pt>
                <c:pt idx="1978">
                  <c:v>-2.1509248642987502E-2</c:v>
                </c:pt>
                <c:pt idx="1979">
                  <c:v>-1.0733837661591899E-3</c:v>
                </c:pt>
                <c:pt idx="1980">
                  <c:v>-1.3406572430626301E-2</c:v>
                </c:pt>
                <c:pt idx="1981">
                  <c:v>2.96191221000947E-3</c:v>
                </c:pt>
                <c:pt idx="1982">
                  <c:v>1.1370666365074601E-2</c:v>
                </c:pt>
                <c:pt idx="1983">
                  <c:v>-1.77929657988095E-3</c:v>
                </c:pt>
                <c:pt idx="1984">
                  <c:v>4.1940704805585897E-3</c:v>
                </c:pt>
                <c:pt idx="1985">
                  <c:v>3.5394146389678902E-3</c:v>
                </c:pt>
                <c:pt idx="1986">
                  <c:v>-9.0963166192368605E-4</c:v>
                </c:pt>
                <c:pt idx="1987">
                  <c:v>2.93583322849892E-3</c:v>
                </c:pt>
                <c:pt idx="1988">
                  <c:v>-5.4591400975834599E-3</c:v>
                </c:pt>
                <c:pt idx="1989">
                  <c:v>-8.4251918204307898E-4</c:v>
                </c:pt>
                <c:pt idx="1990">
                  <c:v>6.5838893056638899E-3</c:v>
                </c:pt>
                <c:pt idx="1991">
                  <c:v>1.84906165362233E-2</c:v>
                </c:pt>
                <c:pt idx="1992">
                  <c:v>2.2959021497043902E-3</c:v>
                </c:pt>
                <c:pt idx="1993">
                  <c:v>6.6552630441377601E-3</c:v>
                </c:pt>
                <c:pt idx="1994">
                  <c:v>6.6979238940735402E-4</c:v>
                </c:pt>
                <c:pt idx="1995">
                  <c:v>5.5750695941934902E-4</c:v>
                </c:pt>
                <c:pt idx="1996">
                  <c:v>9.3539126216232304E-4</c:v>
                </c:pt>
                <c:pt idx="1997">
                  <c:v>1.80150173825969E-3</c:v>
                </c:pt>
                <c:pt idx="1998">
                  <c:v>-2.67005031465797E-3</c:v>
                </c:pt>
                <c:pt idx="1999">
                  <c:v>-1.0009152180729E-2</c:v>
                </c:pt>
                <c:pt idx="2000">
                  <c:v>-2.12214284898634E-3</c:v>
                </c:pt>
                <c:pt idx="2001">
                  <c:v>-2.38087252360673E-3</c:v>
                </c:pt>
                <c:pt idx="2002">
                  <c:v>-1.9770262430285099E-3</c:v>
                </c:pt>
                <c:pt idx="2003">
                  <c:v>2.0451298968157099E-3</c:v>
                </c:pt>
                <c:pt idx="2004">
                  <c:v>-7.3821251169854003E-3</c:v>
                </c:pt>
                <c:pt idx="2005">
                  <c:v>3.6164252240184999E-3</c:v>
                </c:pt>
                <c:pt idx="2006">
                  <c:v>-8.8264255314386101E-4</c:v>
                </c:pt>
                <c:pt idx="2007">
                  <c:v>7.9832641027202701E-3</c:v>
                </c:pt>
                <c:pt idx="2008">
                  <c:v>-5.7442293443316604E-3</c:v>
                </c:pt>
                <c:pt idx="2009">
                  <c:v>7.09103089471016E-3</c:v>
                </c:pt>
                <c:pt idx="2010">
                  <c:v>-1.2810587860860099E-3</c:v>
                </c:pt>
                <c:pt idx="2011">
                  <c:v>-7.1864716068075997E-3</c:v>
                </c:pt>
                <c:pt idx="2012">
                  <c:v>1.81375703336192E-2</c:v>
                </c:pt>
                <c:pt idx="2013">
                  <c:v>-1.11537808880974E-2</c:v>
                </c:pt>
                <c:pt idx="2014">
                  <c:v>1.6203082129892599E-3</c:v>
                </c:pt>
                <c:pt idx="2015">
                  <c:v>1.6822025407145101E-3</c:v>
                </c:pt>
                <c:pt idx="2016">
                  <c:v>7.3559245689754898E-3</c:v>
                </c:pt>
                <c:pt idx="2017">
                  <c:v>1.99680577529825E-3</c:v>
                </c:pt>
                <c:pt idx="2018">
                  <c:v>6.8255127316389098E-3</c:v>
                </c:pt>
                <c:pt idx="2019">
                  <c:v>8.8106296821549093E-3</c:v>
                </c:pt>
                <c:pt idx="2020">
                  <c:v>-1.33372867144509E-3</c:v>
                </c:pt>
                <c:pt idx="2021">
                  <c:v>-5.9169654268946699E-4</c:v>
                </c:pt>
                <c:pt idx="2022">
                  <c:v>1.5770801008255901E-3</c:v>
                </c:pt>
                <c:pt idx="2023">
                  <c:v>4.4549339926036897E-3</c:v>
                </c:pt>
                <c:pt idx="2024">
                  <c:v>4.3050095839841504E-3</c:v>
                </c:pt>
                <c:pt idx="2025">
                  <c:v>-4.9937587367399701E-4</c:v>
                </c:pt>
                <c:pt idx="2026">
                  <c:v>-1.23964464189138E-2</c:v>
                </c:pt>
                <c:pt idx="2027">
                  <c:v>1.51304671298917E-2</c:v>
                </c:pt>
                <c:pt idx="2028">
                  <c:v>-2.8217311491702701E-2</c:v>
                </c:pt>
                <c:pt idx="2029">
                  <c:v>-6.4399498077010201E-3</c:v>
                </c:pt>
                <c:pt idx="2030">
                  <c:v>-2.2477758319213201E-3</c:v>
                </c:pt>
                <c:pt idx="2031">
                  <c:v>1.6433559485011798E-2</c:v>
                </c:pt>
                <c:pt idx="2032">
                  <c:v>-1.88131370432469E-2</c:v>
                </c:pt>
                <c:pt idx="2033">
                  <c:v>5.9045269781658003E-3</c:v>
                </c:pt>
                <c:pt idx="2034">
                  <c:v>1.28322179210974E-3</c:v>
                </c:pt>
                <c:pt idx="2035">
                  <c:v>3.6334315306282301E-3</c:v>
                </c:pt>
                <c:pt idx="2036">
                  <c:v>-3.2964475341789399E-3</c:v>
                </c:pt>
                <c:pt idx="2037">
                  <c:v>-8.3229495572587301E-3</c:v>
                </c:pt>
                <c:pt idx="2038">
                  <c:v>1.35652493509958E-2</c:v>
                </c:pt>
                <c:pt idx="2039">
                  <c:v>-9.2434902122917103E-3</c:v>
                </c:pt>
                <c:pt idx="2040">
                  <c:v>-6.1525893161631E-3</c:v>
                </c:pt>
                <c:pt idx="2041">
                  <c:v>1.5936258352778E-3</c:v>
                </c:pt>
                <c:pt idx="2042">
                  <c:v>1.59109023224168E-3</c:v>
                </c:pt>
                <c:pt idx="2043">
                  <c:v>6.8198521482703903E-3</c:v>
                </c:pt>
                <c:pt idx="2044">
                  <c:v>3.30182249078385E-3</c:v>
                </c:pt>
                <c:pt idx="2045">
                  <c:v>-3.3993949404425401E-4</c:v>
                </c:pt>
                <c:pt idx="2046">
                  <c:v>1.2299945565919001E-2</c:v>
                </c:pt>
                <c:pt idx="2047">
                  <c:v>-1.05335207571308E-2</c:v>
                </c:pt>
                <c:pt idx="2048">
                  <c:v>-7.3579838710245704E-3</c:v>
                </c:pt>
                <c:pt idx="2049">
                  <c:v>4.5053379399760804E-3</c:v>
                </c:pt>
                <c:pt idx="2050">
                  <c:v>-1.33792616829632E-2</c:v>
                </c:pt>
                <c:pt idx="2051">
                  <c:v>1.1015274225626001E-2</c:v>
                </c:pt>
                <c:pt idx="2052">
                  <c:v>6.8066441990280099E-3</c:v>
                </c:pt>
                <c:pt idx="2053">
                  <c:v>1.38733633121856E-2</c:v>
                </c:pt>
                <c:pt idx="2054">
                  <c:v>1.91539776065767E-3</c:v>
                </c:pt>
                <c:pt idx="2055">
                  <c:v>-2.3185582240227601E-2</c:v>
                </c:pt>
                <c:pt idx="2056">
                  <c:v>-1.7540313476370501E-3</c:v>
                </c:pt>
                <c:pt idx="2057">
                  <c:v>-6.16345206925772E-3</c:v>
                </c:pt>
                <c:pt idx="2058">
                  <c:v>6.1634520692577504E-3</c:v>
                </c:pt>
                <c:pt idx="2059">
                  <c:v>-8.6182216531465097E-3</c:v>
                </c:pt>
                <c:pt idx="2060">
                  <c:v>1.59241214804165E-3</c:v>
                </c:pt>
                <c:pt idx="2061">
                  <c:v>-4.2983981877757803E-3</c:v>
                </c:pt>
                <c:pt idx="2062">
                  <c:v>7.9582441401223093E-3</c:v>
                </c:pt>
                <c:pt idx="2063">
                  <c:v>1.10223213143343E-3</c:v>
                </c:pt>
                <c:pt idx="2064">
                  <c:v>-2.92753400262375E-3</c:v>
                </c:pt>
                <c:pt idx="2065">
                  <c:v>-5.7119129941397397E-3</c:v>
                </c:pt>
                <c:pt idx="2066">
                  <c:v>-3.4034047475156003E-2</c:v>
                </c:pt>
                <c:pt idx="2067">
                  <c:v>-8.4921577308945499E-3</c:v>
                </c:pt>
                <c:pt idx="2068">
                  <c:v>-5.8330296950975899E-4</c:v>
                </c:pt>
                <c:pt idx="2069">
                  <c:v>3.8192344332266702E-3</c:v>
                </c:pt>
                <c:pt idx="2070">
                  <c:v>-1.3709010408505401E-3</c:v>
                </c:pt>
                <c:pt idx="2071">
                  <c:v>6.4771726990304097E-3</c:v>
                </c:pt>
                <c:pt idx="2072">
                  <c:v>2.5791674993774901E-3</c:v>
                </c:pt>
                <c:pt idx="2073">
                  <c:v>1.7659407180639301E-2</c:v>
                </c:pt>
                <c:pt idx="2074">
                  <c:v>8.8561146134060395E-3</c:v>
                </c:pt>
                <c:pt idx="2075">
                  <c:v>1.4947961435873101E-2</c:v>
                </c:pt>
                <c:pt idx="2076">
                  <c:v>-3.2423697684300099E-3</c:v>
                </c:pt>
                <c:pt idx="2077">
                  <c:v>3.3772406297850198E-3</c:v>
                </c:pt>
                <c:pt idx="2078">
                  <c:v>1.0731155964665499E-2</c:v>
                </c:pt>
                <c:pt idx="2079">
                  <c:v>2.1058534988393201E-3</c:v>
                </c:pt>
                <c:pt idx="2080">
                  <c:v>-9.9934209429512599E-3</c:v>
                </c:pt>
                <c:pt idx="2081">
                  <c:v>-1.33461134369472E-2</c:v>
                </c:pt>
                <c:pt idx="2082">
                  <c:v>-1.5619167210533501E-3</c:v>
                </c:pt>
                <c:pt idx="2083">
                  <c:v>-5.3151743531121096E-3</c:v>
                </c:pt>
                <c:pt idx="2084">
                  <c:v>-5.7197420340214904E-3</c:v>
                </c:pt>
                <c:pt idx="2085">
                  <c:v>0</c:v>
                </c:pt>
                <c:pt idx="2086">
                  <c:v>-1.3215094950522199E-3</c:v>
                </c:pt>
                <c:pt idx="2087">
                  <c:v>1.11234751105555E-3</c:v>
                </c:pt>
                <c:pt idx="2088">
                  <c:v>1.5703691692988801E-3</c:v>
                </c:pt>
                <c:pt idx="2089">
                  <c:v>1.89647281773879E-2</c:v>
                </c:pt>
                <c:pt idx="2090">
                  <c:v>4.6686373238578804E-3</c:v>
                </c:pt>
                <c:pt idx="2091">
                  <c:v>5.7885333603160298E-3</c:v>
                </c:pt>
                <c:pt idx="2092">
                  <c:v>8.4873700921759502E-3</c:v>
                </c:pt>
                <c:pt idx="2093">
                  <c:v>-2.8962442153778901E-3</c:v>
                </c:pt>
                <c:pt idx="2094">
                  <c:v>1.71706601123107E-2</c:v>
                </c:pt>
                <c:pt idx="2095">
                  <c:v>1.0175699159825699E-2</c:v>
                </c:pt>
                <c:pt idx="2096">
                  <c:v>-5.5673960736316802E-3</c:v>
                </c:pt>
                <c:pt idx="2097">
                  <c:v>4.5871640069059198E-3</c:v>
                </c:pt>
                <c:pt idx="2098">
                  <c:v>-8.5650254381911799E-3</c:v>
                </c:pt>
                <c:pt idx="2099">
                  <c:v>1.0012098052613E-2</c:v>
                </c:pt>
                <c:pt idx="2100">
                  <c:v>-5.9952217938962797E-3</c:v>
                </c:pt>
                <c:pt idx="2101">
                  <c:v>2.60491500294803E-2</c:v>
                </c:pt>
                <c:pt idx="2102">
                  <c:v>5.7767985917907497E-3</c:v>
                </c:pt>
                <c:pt idx="2103">
                  <c:v>-3.2300624528736402E-3</c:v>
                </c:pt>
                <c:pt idx="2104">
                  <c:v>-1.9624523862137502E-3</c:v>
                </c:pt>
                <c:pt idx="2105">
                  <c:v>-5.1204733424166302E-3</c:v>
                </c:pt>
                <c:pt idx="2106">
                  <c:v>3.4821493087402299E-3</c:v>
                </c:pt>
                <c:pt idx="2107">
                  <c:v>1.1777814101973001E-3</c:v>
                </c:pt>
                <c:pt idx="2108">
                  <c:v>6.18229932524235E-3</c:v>
                </c:pt>
                <c:pt idx="2109">
                  <c:v>1.23151883669413E-2</c:v>
                </c:pt>
                <c:pt idx="2110">
                  <c:v>8.4867943900487491E-3</c:v>
                </c:pt>
                <c:pt idx="2111">
                  <c:v>-1.40181328165734E-3</c:v>
                </c:pt>
                <c:pt idx="2112">
                  <c:v>1.16886097630799E-2</c:v>
                </c:pt>
                <c:pt idx="2113">
                  <c:v>9.3661306372744106E-3</c:v>
                </c:pt>
                <c:pt idx="2114">
                  <c:v>3.3728951401552801E-3</c:v>
                </c:pt>
                <c:pt idx="2115">
                  <c:v>-2.0598615316832301E-3</c:v>
                </c:pt>
                <c:pt idx="2116">
                  <c:v>-1.3984137058306401E-3</c:v>
                </c:pt>
                <c:pt idx="2117">
                  <c:v>-7.8110633363171599E-3</c:v>
                </c:pt>
                <c:pt idx="2118">
                  <c:v>-1.51889150142794E-3</c:v>
                </c:pt>
                <c:pt idx="2119">
                  <c:v>1.7329497528070299E-2</c:v>
                </c:pt>
                <c:pt idx="2120">
                  <c:v>-2.1810259463601101E-3</c:v>
                </c:pt>
                <c:pt idx="2121">
                  <c:v>3.8381340708470201E-3</c:v>
                </c:pt>
                <c:pt idx="2122">
                  <c:v>-2.4603284645950199E-3</c:v>
                </c:pt>
                <c:pt idx="2123">
                  <c:v>-4.0109893026133601E-3</c:v>
                </c:pt>
                <c:pt idx="2124">
                  <c:v>1.1190475852706E-2</c:v>
                </c:pt>
                <c:pt idx="2125">
                  <c:v>4.9161817286362802E-3</c:v>
                </c:pt>
                <c:pt idx="2126">
                  <c:v>2.67506886200598E-2</c:v>
                </c:pt>
                <c:pt idx="2127">
                  <c:v>-1.53685493249716E-2</c:v>
                </c:pt>
                <c:pt idx="2128">
                  <c:v>7.59557413889773E-3</c:v>
                </c:pt>
                <c:pt idx="2129">
                  <c:v>-3.6297583656076597E-2</c:v>
                </c:pt>
                <c:pt idx="2130">
                  <c:v>-8.5931793232784802E-4</c:v>
                </c:pt>
                <c:pt idx="2131">
                  <c:v>-9.0135194753457899E-3</c:v>
                </c:pt>
                <c:pt idx="2132">
                  <c:v>-4.6620131058113003E-3</c:v>
                </c:pt>
                <c:pt idx="2133">
                  <c:v>9.2406623619759702E-3</c:v>
                </c:pt>
                <c:pt idx="2134">
                  <c:v>1.5071967703019299E-2</c:v>
                </c:pt>
                <c:pt idx="2135">
                  <c:v>9.5131173454446197E-4</c:v>
                </c:pt>
                <c:pt idx="2136">
                  <c:v>8.1524652135889705E-3</c:v>
                </c:pt>
                <c:pt idx="2137">
                  <c:v>3.2424671136759599E-3</c:v>
                </c:pt>
                <c:pt idx="2138">
                  <c:v>-4.5062713320794603E-3</c:v>
                </c:pt>
                <c:pt idx="2139">
                  <c:v>3.12650567331003E-3</c:v>
                </c:pt>
                <c:pt idx="2140">
                  <c:v>-2.2765120369362402E-3</c:v>
                </c:pt>
                <c:pt idx="2141">
                  <c:v>3.56786881066845E-3</c:v>
                </c:pt>
                <c:pt idx="2142">
                  <c:v>4.8280025077835698E-4</c:v>
                </c:pt>
                <c:pt idx="2143">
                  <c:v>-1.6792801528822902E-2</c:v>
                </c:pt>
                <c:pt idx="2144">
                  <c:v>-2.2779833154015199E-3</c:v>
                </c:pt>
                <c:pt idx="2145">
                  <c:v>-8.8735030440170205E-3</c:v>
                </c:pt>
                <c:pt idx="2146">
                  <c:v>1.3311653705611701E-2</c:v>
                </c:pt>
                <c:pt idx="2147">
                  <c:v>1.0450285260253901E-3</c:v>
                </c:pt>
                <c:pt idx="2148">
                  <c:v>-2.6774527596393202E-2</c:v>
                </c:pt>
                <c:pt idx="2149">
                  <c:v>1.8041875921158601E-3</c:v>
                </c:pt>
                <c:pt idx="2150">
                  <c:v>-1.8847778401059299E-3</c:v>
                </c:pt>
                <c:pt idx="2151">
                  <c:v>-1.77647102911862E-2</c:v>
                </c:pt>
                <c:pt idx="2152">
                  <c:v>-2.0369937078535499E-2</c:v>
                </c:pt>
                <c:pt idx="2153">
                  <c:v>1.96014944177706E-2</c:v>
                </c:pt>
                <c:pt idx="2154">
                  <c:v>2.7645028206388202E-3</c:v>
                </c:pt>
                <c:pt idx="2155">
                  <c:v>1.9041579856897901E-3</c:v>
                </c:pt>
                <c:pt idx="2156">
                  <c:v>9.1526597591093401E-3</c:v>
                </c:pt>
                <c:pt idx="2157">
                  <c:v>-6.2835778713131403E-5</c:v>
                </c:pt>
                <c:pt idx="2158">
                  <c:v>2.88636706631975E-3</c:v>
                </c:pt>
                <c:pt idx="2159">
                  <c:v>1.7082303076900499E-3</c:v>
                </c:pt>
                <c:pt idx="2160">
                  <c:v>5.9044890144824896E-3</c:v>
                </c:pt>
                <c:pt idx="2161">
                  <c:v>-3.7250927783922501E-3</c:v>
                </c:pt>
                <c:pt idx="2162">
                  <c:v>-1.8677629636002001E-3</c:v>
                </c:pt>
                <c:pt idx="2163">
                  <c:v>-2.68322522223414E-3</c:v>
                </c:pt>
                <c:pt idx="2164">
                  <c:v>9.5671952701214397E-4</c:v>
                </c:pt>
                <c:pt idx="2165">
                  <c:v>-9.3501643090664304E-4</c:v>
                </c:pt>
                <c:pt idx="2166">
                  <c:v>9.6816991594972108E-3</c:v>
                </c:pt>
                <c:pt idx="2167">
                  <c:v>3.7050759964418398E-4</c:v>
                </c:pt>
                <c:pt idx="2168">
                  <c:v>1.8110008561755601E-2</c:v>
                </c:pt>
                <c:pt idx="2169">
                  <c:v>2.2358605749257E-3</c:v>
                </c:pt>
                <c:pt idx="2170">
                  <c:v>-6.2226450601244902E-3</c:v>
                </c:pt>
                <c:pt idx="2171">
                  <c:v>-4.0077780144851197E-3</c:v>
                </c:pt>
                <c:pt idx="2172">
                  <c:v>-9.2915883340994095E-3</c:v>
                </c:pt>
                <c:pt idx="2173">
                  <c:v>9.19513082209424E-4</c:v>
                </c:pt>
                <c:pt idx="2174">
                  <c:v>-2.4478306223455198E-4</c:v>
                </c:pt>
                <c:pt idx="2175">
                  <c:v>1.3455659522532801E-3</c:v>
                </c:pt>
                <c:pt idx="2176">
                  <c:v>-3.9194122070879299E-3</c:v>
                </c:pt>
                <c:pt idx="2177">
                  <c:v>-1.0610179112015601E-2</c:v>
                </c:pt>
                <c:pt idx="2178">
                  <c:v>8.0522817813033097E-4</c:v>
                </c:pt>
                <c:pt idx="2179">
                  <c:v>-1.34531176971186E-2</c:v>
                </c:pt>
                <c:pt idx="2180">
                  <c:v>2.7551676789902401E-3</c:v>
                </c:pt>
                <c:pt idx="2181">
                  <c:v>2.9346591571419701E-3</c:v>
                </c:pt>
                <c:pt idx="2182">
                  <c:v>1.1468371053531899E-2</c:v>
                </c:pt>
                <c:pt idx="2183">
                  <c:v>9.2327637275351003E-4</c:v>
                </c:pt>
                <c:pt idx="2184">
                  <c:v>2.3028632564299999E-2</c:v>
                </c:pt>
                <c:pt idx="2185">
                  <c:v>6.60521836246561E-4</c:v>
                </c:pt>
                <c:pt idx="2186">
                  <c:v>-8.4999155390546102E-3</c:v>
                </c:pt>
                <c:pt idx="2187">
                  <c:v>2.0562450547165802E-3</c:v>
                </c:pt>
                <c:pt idx="2188">
                  <c:v>-2.83138862110078E-3</c:v>
                </c:pt>
                <c:pt idx="2189">
                  <c:v>-5.7439815733311902E-3</c:v>
                </c:pt>
                <c:pt idx="2190">
                  <c:v>-7.3810151798104099E-3</c:v>
                </c:pt>
                <c:pt idx="2191">
                  <c:v>1.3612326197484099E-2</c:v>
                </c:pt>
                <c:pt idx="2192">
                  <c:v>-8.9928113458049297E-3</c:v>
                </c:pt>
                <c:pt idx="2193">
                  <c:v>5.0416687566589898E-3</c:v>
                </c:pt>
                <c:pt idx="2194">
                  <c:v>1.53766018398093E-2</c:v>
                </c:pt>
                <c:pt idx="2195">
                  <c:v>-4.1811075126222501E-3</c:v>
                </c:pt>
                <c:pt idx="2196">
                  <c:v>4.0022752865786198E-3</c:v>
                </c:pt>
                <c:pt idx="2197">
                  <c:v>4.5205882361508097E-3</c:v>
                </c:pt>
                <c:pt idx="2198">
                  <c:v>3.4832208800453799E-3</c:v>
                </c:pt>
                <c:pt idx="2199">
                  <c:v>-8.1970088924874195E-3</c:v>
                </c:pt>
                <c:pt idx="2200">
                  <c:v>-4.0346560012175098E-3</c:v>
                </c:pt>
                <c:pt idx="2201">
                  <c:v>1.04093677077633E-2</c:v>
                </c:pt>
                <c:pt idx="2202">
                  <c:v>1.52860280220412E-3</c:v>
                </c:pt>
                <c:pt idx="2203">
                  <c:v>3.3273639277761098E-4</c:v>
                </c:pt>
                <c:pt idx="2204">
                  <c:v>3.5207135676424399E-4</c:v>
                </c:pt>
                <c:pt idx="2205">
                  <c:v>-2.1730839902741098E-3</c:v>
                </c:pt>
                <c:pt idx="2206">
                  <c:v>5.80391487056267E-3</c:v>
                </c:pt>
                <c:pt idx="2207">
                  <c:v>-6.43218453308235E-4</c:v>
                </c:pt>
                <c:pt idx="2208">
                  <c:v>-8.0036738207914801E-4</c:v>
                </c:pt>
                <c:pt idx="2209">
                  <c:v>-2.75959427101695E-3</c:v>
                </c:pt>
                <c:pt idx="2210">
                  <c:v>-5.9560842447628198E-3</c:v>
                </c:pt>
                <c:pt idx="2211">
                  <c:v>-1.53900823557763E-3</c:v>
                </c:pt>
                <c:pt idx="2212">
                  <c:v>2.6030896790870299E-3</c:v>
                </c:pt>
                <c:pt idx="2213">
                  <c:v>-5.5561161300775701E-3</c:v>
                </c:pt>
                <c:pt idx="2214">
                  <c:v>4.0394351492736803E-3</c:v>
                </c:pt>
                <c:pt idx="2215">
                  <c:v>-9.6315923650974798E-4</c:v>
                </c:pt>
                <c:pt idx="2216">
                  <c:v>-4.2167405221052798E-4</c:v>
                </c:pt>
                <c:pt idx="2217">
                  <c:v>-2.2772475540036E-3</c:v>
                </c:pt>
                <c:pt idx="2218">
                  <c:v>-8.8353254278845505E-3</c:v>
                </c:pt>
                <c:pt idx="2219">
                  <c:v>1.33748726116608E-2</c:v>
                </c:pt>
                <c:pt idx="2220">
                  <c:v>8.9578859745817006E-3</c:v>
                </c:pt>
                <c:pt idx="2221">
                  <c:v>-1.27697193603248E-2</c:v>
                </c:pt>
                <c:pt idx="2222">
                  <c:v>8.2745579781839398E-4</c:v>
                </c:pt>
                <c:pt idx="2223">
                  <c:v>-5.3356095780381701E-3</c:v>
                </c:pt>
                <c:pt idx="2224">
                  <c:v>-3.64830357932039E-4</c:v>
                </c:pt>
                <c:pt idx="2225">
                  <c:v>4.7929714082245497E-3</c:v>
                </c:pt>
                <c:pt idx="2226">
                  <c:v>-1.98050483135155E-2</c:v>
                </c:pt>
                <c:pt idx="2227">
                  <c:v>3.8058236767664101E-3</c:v>
                </c:pt>
                <c:pt idx="2228">
                  <c:v>-1.3436757655908101E-3</c:v>
                </c:pt>
                <c:pt idx="2229">
                  <c:v>-6.0689841451957403E-3</c:v>
                </c:pt>
                <c:pt idx="2230">
                  <c:v>4.5398850980607596E-3</c:v>
                </c:pt>
                <c:pt idx="2231">
                  <c:v>5.1285294653288403E-3</c:v>
                </c:pt>
                <c:pt idx="2232">
                  <c:v>-3.8590829849361602E-4</c:v>
                </c:pt>
                <c:pt idx="2233">
                  <c:v>6.0966316129255002E-5</c:v>
                </c:pt>
                <c:pt idx="2234">
                  <c:v>4.3191355887084197E-3</c:v>
                </c:pt>
                <c:pt idx="2235">
                  <c:v>7.3783219515645504E-3</c:v>
                </c:pt>
                <c:pt idx="2236">
                  <c:v>1.80335692600316E-2</c:v>
                </c:pt>
                <c:pt idx="2237">
                  <c:v>-1.4987431739467601E-3</c:v>
                </c:pt>
                <c:pt idx="2238">
                  <c:v>8.5364203239433403E-3</c:v>
                </c:pt>
                <c:pt idx="2239">
                  <c:v>-1.9498366542658001E-3</c:v>
                </c:pt>
                <c:pt idx="2240">
                  <c:v>3.9547907402162803E-3</c:v>
                </c:pt>
                <c:pt idx="2241">
                  <c:v>-5.3061356014904096E-4</c:v>
                </c:pt>
                <c:pt idx="2242">
                  <c:v>-1.23985255735255E-3</c:v>
                </c:pt>
                <c:pt idx="2243">
                  <c:v>6.7709051988039601E-3</c:v>
                </c:pt>
                <c:pt idx="2244">
                  <c:v>-1.21020397301015E-2</c:v>
                </c:pt>
                <c:pt idx="2245">
                  <c:v>-1.6048982551385199E-3</c:v>
                </c:pt>
                <c:pt idx="2246">
                  <c:v>-2.42801638736918E-3</c:v>
                </c:pt>
                <c:pt idx="2247">
                  <c:v>9.3639786000995397E-3</c:v>
                </c:pt>
                <c:pt idx="2248">
                  <c:v>6.1549581774013899E-3</c:v>
                </c:pt>
                <c:pt idx="2249">
                  <c:v>2.88685504051705E-3</c:v>
                </c:pt>
                <c:pt idx="2250">
                  <c:v>1.0592017567874101E-2</c:v>
                </c:pt>
                <c:pt idx="2251">
                  <c:v>1.5519215008066999E-4</c:v>
                </c:pt>
                <c:pt idx="2252">
                  <c:v>4.5859657187804301E-3</c:v>
                </c:pt>
                <c:pt idx="2253">
                  <c:v>-2.783901577568E-3</c:v>
                </c:pt>
                <c:pt idx="2254">
                  <c:v>0</c:v>
                </c:pt>
                <c:pt idx="2255">
                  <c:v>1.1615076382179601E-4</c:v>
                </c:pt>
                <c:pt idx="2256">
                  <c:v>1.3547382154914999E-4</c:v>
                </c:pt>
                <c:pt idx="2257">
                  <c:v>1.2231156923090999E-2</c:v>
                </c:pt>
                <c:pt idx="2258">
                  <c:v>-5.9238131532650899E-3</c:v>
                </c:pt>
                <c:pt idx="2259">
                  <c:v>1.9017438378174799E-3</c:v>
                </c:pt>
                <c:pt idx="2260">
                  <c:v>-3.3448704772830302E-3</c:v>
                </c:pt>
                <c:pt idx="2261">
                  <c:v>1.1533371750645999E-3</c:v>
                </c:pt>
                <c:pt idx="2262">
                  <c:v>3.4534362033107E-4</c:v>
                </c:pt>
                <c:pt idx="2263">
                  <c:v>1.7262709712870101E-4</c:v>
                </c:pt>
                <c:pt idx="2264">
                  <c:v>8.0229656709992405E-3</c:v>
                </c:pt>
                <c:pt idx="2265">
                  <c:v>5.9752631900870197E-3</c:v>
                </c:pt>
                <c:pt idx="2266">
                  <c:v>2.99360932118771E-3</c:v>
                </c:pt>
                <c:pt idx="2267">
                  <c:v>9.1237933852440205E-3</c:v>
                </c:pt>
                <c:pt idx="2268">
                  <c:v>-1.2785459871207199E-2</c:v>
                </c:pt>
                <c:pt idx="2269">
                  <c:v>7.7580780390552198E-3</c:v>
                </c:pt>
                <c:pt idx="2270">
                  <c:v>4.86020900291968E-3</c:v>
                </c:pt>
                <c:pt idx="2271">
                  <c:v>-3.41691831090579E-3</c:v>
                </c:pt>
                <c:pt idx="2272">
                  <c:v>-1.25780695091892E-2</c:v>
                </c:pt>
                <c:pt idx="2273">
                  <c:v>-6.63580033523251E-3</c:v>
                </c:pt>
                <c:pt idx="2274">
                  <c:v>-5.3520687132534101E-3</c:v>
                </c:pt>
                <c:pt idx="2275">
                  <c:v>-2.1373083837295699E-3</c:v>
                </c:pt>
                <c:pt idx="2276">
                  <c:v>1.40415876488942E-3</c:v>
                </c:pt>
                <c:pt idx="2277">
                  <c:v>-3.0566072415143899E-3</c:v>
                </c:pt>
                <c:pt idx="2278">
                  <c:v>3.5171714407896799E-3</c:v>
                </c:pt>
                <c:pt idx="2279">
                  <c:v>6.8259650703998897E-3</c:v>
                </c:pt>
                <c:pt idx="2280">
                  <c:v>6.2862533144199598E-4</c:v>
                </c:pt>
                <c:pt idx="2281">
                  <c:v>-3.9153264563844999E-3</c:v>
                </c:pt>
                <c:pt idx="2282">
                  <c:v>-2.4403010192748302E-3</c:v>
                </c:pt>
                <c:pt idx="2283">
                  <c:v>-2.25323531003285E-2</c:v>
                </c:pt>
                <c:pt idx="2284">
                  <c:v>-6.5664037276093696E-3</c:v>
                </c:pt>
                <c:pt idx="2285">
                  <c:v>-2.3439709532236601E-3</c:v>
                </c:pt>
                <c:pt idx="2286">
                  <c:v>-6.0496252258232302E-3</c:v>
                </c:pt>
                <c:pt idx="2287">
                  <c:v>3.7550767883888299E-3</c:v>
                </c:pt>
                <c:pt idx="2288">
                  <c:v>-1.2097751294010699E-3</c:v>
                </c:pt>
                <c:pt idx="2289">
                  <c:v>-2.8487457517426301E-3</c:v>
                </c:pt>
                <c:pt idx="2290">
                  <c:v>-1.9073179220255199E-3</c:v>
                </c:pt>
                <c:pt idx="2291">
                  <c:v>4.3857047820186198E-3</c:v>
                </c:pt>
                <c:pt idx="2292">
                  <c:v>-3.65341696019377E-3</c:v>
                </c:pt>
                <c:pt idx="2293">
                  <c:v>5.6571214467165303E-3</c:v>
                </c:pt>
                <c:pt idx="2294">
                  <c:v>-3.0374848698724501E-3</c:v>
                </c:pt>
                <c:pt idx="2295">
                  <c:v>-2.42218063741005E-3</c:v>
                </c:pt>
                <c:pt idx="2296">
                  <c:v>-2.2087253595558199E-3</c:v>
                </c:pt>
                <c:pt idx="2297">
                  <c:v>7.4044948648420801E-3</c:v>
                </c:pt>
                <c:pt idx="2298">
                  <c:v>-1.5483228945554E-2</c:v>
                </c:pt>
                <c:pt idx="2299">
                  <c:v>-6.3981334514428704E-3</c:v>
                </c:pt>
                <c:pt idx="2300">
                  <c:v>-2.6067051836120899E-3</c:v>
                </c:pt>
                <c:pt idx="2301">
                  <c:v>2.2584702197027298E-3</c:v>
                </c:pt>
                <c:pt idx="2302">
                  <c:v>2.0657930912156498E-3</c:v>
                </c:pt>
                <c:pt idx="2303">
                  <c:v>8.9027825374776003E-3</c:v>
                </c:pt>
                <c:pt idx="2304">
                  <c:v>-2.5444516784248398E-3</c:v>
                </c:pt>
                <c:pt idx="2305">
                  <c:v>-1.41146400987472E-3</c:v>
                </c:pt>
                <c:pt idx="2306">
                  <c:v>-1.61040153832839E-2</c:v>
                </c:pt>
                <c:pt idx="2307">
                  <c:v>9.5301929927871405E-3</c:v>
                </c:pt>
                <c:pt idx="2308">
                  <c:v>5.6998056036806797E-3</c:v>
                </c:pt>
                <c:pt idx="2309">
                  <c:v>7.4049061172000398E-3</c:v>
                </c:pt>
                <c:pt idx="2310">
                  <c:v>-2.4474836689301E-3</c:v>
                </c:pt>
                <c:pt idx="2311">
                  <c:v>2.3149896433759799E-2</c:v>
                </c:pt>
                <c:pt idx="2312">
                  <c:v>-5.4936671609055504E-4</c:v>
                </c:pt>
                <c:pt idx="2313">
                  <c:v>-2.3228814161396398E-3</c:v>
                </c:pt>
                <c:pt idx="2314">
                  <c:v>1.9564691982997999E-3</c:v>
                </c:pt>
                <c:pt idx="2315">
                  <c:v>7.3215404664098399E-4</c:v>
                </c:pt>
                <c:pt idx="2316">
                  <c:v>1.01265153018467E-2</c:v>
                </c:pt>
                <c:pt idx="2317">
                  <c:v>-1.2200825117669799E-2</c:v>
                </c:pt>
                <c:pt idx="2318">
                  <c:v>-5.4502722260597403E-3</c:v>
                </c:pt>
                <c:pt idx="2319">
                  <c:v>1.8420163991541099E-4</c:v>
                </c:pt>
                <c:pt idx="2320">
                  <c:v>2.86386434717837E-4</c:v>
                </c:pt>
                <c:pt idx="2321">
                  <c:v>1.5641960988081401E-2</c:v>
                </c:pt>
                <c:pt idx="2322">
                  <c:v>-3.2058094898546798E-3</c:v>
                </c:pt>
                <c:pt idx="2323">
                  <c:v>-2.79075592156874E-3</c:v>
                </c:pt>
                <c:pt idx="2324">
                  <c:v>-7.1335241380027599E-3</c:v>
                </c:pt>
                <c:pt idx="2325">
                  <c:v>-1.1441425064990501E-3</c:v>
                </c:pt>
                <c:pt idx="2326">
                  <c:v>-2.2127982475522601E-3</c:v>
                </c:pt>
                <c:pt idx="2327">
                  <c:v>1.07718772151914E-2</c:v>
                </c:pt>
                <c:pt idx="2328">
                  <c:v>-7.3931843183437998E-3</c:v>
                </c:pt>
                <c:pt idx="2329">
                  <c:v>1.18878468899487E-2</c:v>
                </c:pt>
                <c:pt idx="2330">
                  <c:v>-3.0235903697912801E-3</c:v>
                </c:pt>
                <c:pt idx="2331">
                  <c:v>-5.2116982369777602E-3</c:v>
                </c:pt>
                <c:pt idx="2332">
                  <c:v>3.74290972322734E-3</c:v>
                </c:pt>
                <c:pt idx="2333">
                  <c:v>-5.40409077401173E-3</c:v>
                </c:pt>
                <c:pt idx="2334">
                  <c:v>3.0126986419358901E-3</c:v>
                </c:pt>
                <c:pt idx="2335">
                  <c:v>-6.59269038284898E-3</c:v>
                </c:pt>
                <c:pt idx="2336">
                  <c:v>6.1799878326950497E-3</c:v>
                </c:pt>
                <c:pt idx="2337">
                  <c:v>-2.8043516960989099E-3</c:v>
                </c:pt>
                <c:pt idx="2338">
                  <c:v>-3.2557089736401199E-3</c:v>
                </c:pt>
                <c:pt idx="2339">
                  <c:v>1.1496066157872401E-3</c:v>
                </c:pt>
                <c:pt idx="2340">
                  <c:v>-2.4202904660850101E-2</c:v>
                </c:pt>
                <c:pt idx="2341">
                  <c:v>1.36940454027636E-2</c:v>
                </c:pt>
                <c:pt idx="2342">
                  <c:v>-6.28234448770931E-3</c:v>
                </c:pt>
                <c:pt idx="2343">
                  <c:v>1.44723984577537E-2</c:v>
                </c:pt>
                <c:pt idx="2344">
                  <c:v>7.3635823042978703E-3</c:v>
                </c:pt>
                <c:pt idx="2345">
                  <c:v>2.5743195338597301E-3</c:v>
                </c:pt>
                <c:pt idx="2346">
                  <c:v>5.9810980866862899E-3</c:v>
                </c:pt>
                <c:pt idx="2347">
                  <c:v>9.4477446933570099E-3</c:v>
                </c:pt>
                <c:pt idx="2348">
                  <c:v>-2.47442716554688E-3</c:v>
                </c:pt>
                <c:pt idx="2349">
                  <c:v>5.9093999405699302E-3</c:v>
                </c:pt>
                <c:pt idx="2350">
                  <c:v>1.0863896185951301E-2</c:v>
                </c:pt>
                <c:pt idx="2351">
                  <c:v>4.9790689513954803E-3</c:v>
                </c:pt>
                <c:pt idx="2352">
                  <c:v>1.08674613055222E-2</c:v>
                </c:pt>
                <c:pt idx="2353">
                  <c:v>-2.80173055643619E-2</c:v>
                </c:pt>
                <c:pt idx="2354">
                  <c:v>-9.5243829309259696E-4</c:v>
                </c:pt>
                <c:pt idx="2355">
                  <c:v>-3.2242683772134E-3</c:v>
                </c:pt>
                <c:pt idx="2356">
                  <c:v>4.2967184323387296E-3</c:v>
                </c:pt>
                <c:pt idx="2357">
                  <c:v>1.9037426179206399E-3</c:v>
                </c:pt>
                <c:pt idx="2358">
                  <c:v>2.1011013825027402E-3</c:v>
                </c:pt>
                <c:pt idx="2359">
                  <c:v>3.9997700521274904E-3</c:v>
                </c:pt>
                <c:pt idx="2360">
                  <c:v>7.0196251974831902E-3</c:v>
                </c:pt>
                <c:pt idx="2361">
                  <c:v>4.4204108505494603E-3</c:v>
                </c:pt>
                <c:pt idx="2362">
                  <c:v>-7.2223506908076296E-3</c:v>
                </c:pt>
                <c:pt idx="2363">
                  <c:v>9.1454869935831697E-4</c:v>
                </c:pt>
                <c:pt idx="2364">
                  <c:v>-2.6851922035674301E-3</c:v>
                </c:pt>
                <c:pt idx="2365">
                  <c:v>6.6414459093111699E-3</c:v>
                </c:pt>
                <c:pt idx="2366">
                  <c:v>-3.4317323194721001E-3</c:v>
                </c:pt>
                <c:pt idx="2367">
                  <c:v>1.34269046494038E-2</c:v>
                </c:pt>
                <c:pt idx="2368">
                  <c:v>-1.65207038654786E-3</c:v>
                </c:pt>
                <c:pt idx="2369">
                  <c:v>-1.0687213295972799E-2</c:v>
                </c:pt>
                <c:pt idx="2370">
                  <c:v>-8.5620978144142108E-3</c:v>
                </c:pt>
                <c:pt idx="2371">
                  <c:v>-6.0847920717825802E-3</c:v>
                </c:pt>
                <c:pt idx="2372">
                  <c:v>-5.4664426081507999E-3</c:v>
                </c:pt>
                <c:pt idx="2373">
                  <c:v>-1.1046772616597599E-3</c:v>
                </c:pt>
                <c:pt idx="2374">
                  <c:v>-3.1167610941534398E-3</c:v>
                </c:pt>
                <c:pt idx="2375">
                  <c:v>-8.0161957753988895E-3</c:v>
                </c:pt>
                <c:pt idx="2376">
                  <c:v>-2.3021941587084301E-3</c:v>
                </c:pt>
                <c:pt idx="2377">
                  <c:v>-3.86371659506328E-3</c:v>
                </c:pt>
                <c:pt idx="2378">
                  <c:v>2.8193034855289199E-2</c:v>
                </c:pt>
                <c:pt idx="2379">
                  <c:v>4.4641602663314899E-3</c:v>
                </c:pt>
                <c:pt idx="2380">
                  <c:v>1.30396867829102E-2</c:v>
                </c:pt>
                <c:pt idx="2381">
                  <c:v>7.0097839459260002E-3</c:v>
                </c:pt>
                <c:pt idx="2382">
                  <c:v>9.6876763532019504E-4</c:v>
                </c:pt>
                <c:pt idx="2383">
                  <c:v>-8.2175477724848595E-3</c:v>
                </c:pt>
                <c:pt idx="2384">
                  <c:v>1.0999674414860701E-2</c:v>
                </c:pt>
                <c:pt idx="2385">
                  <c:v>-5.78820941903951E-5</c:v>
                </c:pt>
                <c:pt idx="2386">
                  <c:v>-6.56235114395328E-3</c:v>
                </c:pt>
                <c:pt idx="2387">
                  <c:v>-1.1088749319704801E-3</c:v>
                </c:pt>
                <c:pt idx="2388">
                  <c:v>2.6272017913539902E-3</c:v>
                </c:pt>
                <c:pt idx="2389">
                  <c:v>-1.1661807593384701E-4</c:v>
                </c:pt>
                <c:pt idx="2390">
                  <c:v>-1.2144116864651E-2</c:v>
                </c:pt>
                <c:pt idx="2391">
                  <c:v>-1.0144541659868399E-2</c:v>
                </c:pt>
                <c:pt idx="2392">
                  <c:v>-4.22035179745905E-3</c:v>
                </c:pt>
                <c:pt idx="2393">
                  <c:v>1.02731371184128E-2</c:v>
                </c:pt>
                <c:pt idx="2394">
                  <c:v>-5.9787159499426798E-4</c:v>
                </c:pt>
                <c:pt idx="2395">
                  <c:v>-6.1187953351458197E-3</c:v>
                </c:pt>
                <c:pt idx="2396">
                  <c:v>-1.7175357723076299E-2</c:v>
                </c:pt>
                <c:pt idx="2397">
                  <c:v>-3.4207005168264298E-3</c:v>
                </c:pt>
                <c:pt idx="2398">
                  <c:v>4.9633950640510095E-4</c:v>
                </c:pt>
                <c:pt idx="2399">
                  <c:v>-1.9289175212673999E-2</c:v>
                </c:pt>
                <c:pt idx="2400">
                  <c:v>4.8507071713762201E-2</c:v>
                </c:pt>
                <c:pt idx="2401">
                  <c:v>-2.88392558308393E-3</c:v>
                </c:pt>
                <c:pt idx="2402">
                  <c:v>-3.4695837830929399E-3</c:v>
                </c:pt>
                <c:pt idx="2403">
                  <c:v>1.23622953606396E-2</c:v>
                </c:pt>
                <c:pt idx="2404">
                  <c:v>1.45883252008273E-2</c:v>
                </c:pt>
                <c:pt idx="2405">
                  <c:v>5.9178773726931803E-3</c:v>
                </c:pt>
                <c:pt idx="2406">
                  <c:v>5.3265788528165797E-3</c:v>
                </c:pt>
                <c:pt idx="2407">
                  <c:v>-2.0474126146289E-2</c:v>
                </c:pt>
                <c:pt idx="2408">
                  <c:v>3.7860906560906499E-3</c:v>
                </c:pt>
                <c:pt idx="2409">
                  <c:v>1.7698075529789001E-3</c:v>
                </c:pt>
                <c:pt idx="2410">
                  <c:v>-1.8288551158079599E-3</c:v>
                </c:pt>
                <c:pt idx="2411">
                  <c:v>4.5743152751132896E-3</c:v>
                </c:pt>
                <c:pt idx="2412">
                  <c:v>2.5588608288192798E-2</c:v>
                </c:pt>
                <c:pt idx="2413">
                  <c:v>-9.2397851219044903E-3</c:v>
                </c:pt>
                <c:pt idx="2414">
                  <c:v>1.29798019481341E-2</c:v>
                </c:pt>
                <c:pt idx="2415">
                  <c:v>-1.1147880208429399E-2</c:v>
                </c:pt>
                <c:pt idx="2416">
                  <c:v>1.8821163871112999E-3</c:v>
                </c:pt>
                <c:pt idx="2417">
                  <c:v>-4.7316452329335202E-3</c:v>
                </c:pt>
                <c:pt idx="2418">
                  <c:v>-3.7785583400840399E-3</c:v>
                </c:pt>
                <c:pt idx="2419">
                  <c:v>5.1490473622677396E-3</c:v>
                </c:pt>
                <c:pt idx="2420">
                  <c:v>9.5411900544281995E-3</c:v>
                </c:pt>
                <c:pt idx="2421">
                  <c:v>1.7101282518144801E-3</c:v>
                </c:pt>
                <c:pt idx="2422">
                  <c:v>-5.0622944524013802E-4</c:v>
                </c:pt>
                <c:pt idx="2423">
                  <c:v>1.0354666720315899E-2</c:v>
                </c:pt>
                <c:pt idx="2424">
                  <c:v>-1.3228150963596801E-2</c:v>
                </c:pt>
                <c:pt idx="2425">
                  <c:v>5.40207267227499E-3</c:v>
                </c:pt>
                <c:pt idx="2426">
                  <c:v>-3.2331688280605301E-3</c:v>
                </c:pt>
                <c:pt idx="2427">
                  <c:v>6.4392450240937501E-3</c:v>
                </c:pt>
                <c:pt idx="2428">
                  <c:v>2.5679490218728201E-2</c:v>
                </c:pt>
                <c:pt idx="2429">
                  <c:v>-2.5824899651772301E-3</c:v>
                </c:pt>
                <c:pt idx="2430">
                  <c:v>1.9786749337948901E-3</c:v>
                </c:pt>
                <c:pt idx="2431">
                  <c:v>-4.1994145870850397E-3</c:v>
                </c:pt>
                <c:pt idx="2432">
                  <c:v>3.3357425116110602E-4</c:v>
                </c:pt>
                <c:pt idx="2433">
                  <c:v>4.2156707652100302E-3</c:v>
                </c:pt>
                <c:pt idx="2434">
                  <c:v>-4.2156707652099799E-3</c:v>
                </c:pt>
                <c:pt idx="2435">
                  <c:v>-3.1323824037331402E-3</c:v>
                </c:pt>
                <c:pt idx="2436">
                  <c:v>3.00516044438865E-2</c:v>
                </c:pt>
                <c:pt idx="2437">
                  <c:v>4.4145369673203603E-3</c:v>
                </c:pt>
                <c:pt idx="2438">
                  <c:v>-2.88631922638696E-3</c:v>
                </c:pt>
                <c:pt idx="2439">
                  <c:v>-9.9754184278936404E-3</c:v>
                </c:pt>
                <c:pt idx="2440">
                  <c:v>8.1081402034594192E-3</c:v>
                </c:pt>
                <c:pt idx="2441">
                  <c:v>-7.1758380700712001E-3</c:v>
                </c:pt>
                <c:pt idx="2442">
                  <c:v>-1.40686109052259E-2</c:v>
                </c:pt>
                <c:pt idx="2443">
                  <c:v>7.4406733479473099E-3</c:v>
                </c:pt>
                <c:pt idx="2444">
                  <c:v>-1.64875135151549E-2</c:v>
                </c:pt>
                <c:pt idx="2445">
                  <c:v>-3.3788463448174298E-3</c:v>
                </c:pt>
                <c:pt idx="2446">
                  <c:v>-1.96116948522343E-3</c:v>
                </c:pt>
                <c:pt idx="2447">
                  <c:v>1.0655907127558701E-2</c:v>
                </c:pt>
                <c:pt idx="2448">
                  <c:v>-1.9274464911698298E-2</c:v>
                </c:pt>
                <c:pt idx="2449">
                  <c:v>-2.2088191802658299E-3</c:v>
                </c:pt>
                <c:pt idx="2450">
                  <c:v>1.80944747403819E-3</c:v>
                </c:pt>
                <c:pt idx="2451">
                  <c:v>-1.35432558368015E-3</c:v>
                </c:pt>
                <c:pt idx="2452">
                  <c:v>-5.4357191765034996E-3</c:v>
                </c:pt>
                <c:pt idx="2453">
                  <c:v>9.8305876431819296E-3</c:v>
                </c:pt>
                <c:pt idx="2454">
                  <c:v>-5.7510307358965103E-3</c:v>
                </c:pt>
                <c:pt idx="2455">
                  <c:v>2.31032395858173E-3</c:v>
                </c:pt>
                <c:pt idx="2456">
                  <c:v>4.1468257799372604E-3</c:v>
                </c:pt>
                <c:pt idx="2457">
                  <c:v>-1.8740670401251502E-2</c:v>
                </c:pt>
                <c:pt idx="2458">
                  <c:v>-8.9286307443014294E-3</c:v>
                </c:pt>
                <c:pt idx="2459">
                  <c:v>1.7326319677584998E-2</c:v>
                </c:pt>
                <c:pt idx="2460">
                  <c:v>4.6013861242496E-3</c:v>
                </c:pt>
                <c:pt idx="2461">
                  <c:v>1.0863647469083399E-2</c:v>
                </c:pt>
                <c:pt idx="2462">
                  <c:v>-9.8610294382326102E-3</c:v>
                </c:pt>
                <c:pt idx="2463">
                  <c:v>-8.9116637289198203E-4</c:v>
                </c:pt>
                <c:pt idx="2464">
                  <c:v>9.0418033833394602E-3</c:v>
                </c:pt>
                <c:pt idx="2465">
                  <c:v>-2.16295509262839E-3</c:v>
                </c:pt>
                <c:pt idx="2466">
                  <c:v>-1.01893166853425E-2</c:v>
                </c:pt>
                <c:pt idx="2467">
                  <c:v>-3.15617688591392E-3</c:v>
                </c:pt>
                <c:pt idx="2468">
                  <c:v>-4.1293154808601804E-3</c:v>
                </c:pt>
                <c:pt idx="2469">
                  <c:v>-3.7790752643296098E-5</c:v>
                </c:pt>
                <c:pt idx="2470">
                  <c:v>1.09376971340424E-2</c:v>
                </c:pt>
                <c:pt idx="2471">
                  <c:v>-5.9614371478143796E-3</c:v>
                </c:pt>
                <c:pt idx="2472">
                  <c:v>-2.03431614450869E-2</c:v>
                </c:pt>
                <c:pt idx="2473">
                  <c:v>-6.7001925698195602E-3</c:v>
                </c:pt>
                <c:pt idx="2474">
                  <c:v>-3.37840729801438E-3</c:v>
                </c:pt>
                <c:pt idx="2475">
                  <c:v>-1.54575349106279E-2</c:v>
                </c:pt>
                <c:pt idx="2476">
                  <c:v>1.0645319051336999E-2</c:v>
                </c:pt>
                <c:pt idx="2477">
                  <c:v>5.29302802959475E-4</c:v>
                </c:pt>
                <c:pt idx="2478">
                  <c:v>-3.6520038233198199E-3</c:v>
                </c:pt>
                <c:pt idx="2479">
                  <c:v>5.1831213812782101E-3</c:v>
                </c:pt>
                <c:pt idx="2480">
                  <c:v>1.5656233772266201E-2</c:v>
                </c:pt>
                <c:pt idx="2481">
                  <c:v>2.2060545733363399E-2</c:v>
                </c:pt>
                <c:pt idx="2482">
                  <c:v>1.4532649743769501E-2</c:v>
                </c:pt>
                <c:pt idx="2483">
                  <c:v>-3.1100502608289902E-4</c:v>
                </c:pt>
                <c:pt idx="2484">
                  <c:v>-2.8855118411341502E-2</c:v>
                </c:pt>
                <c:pt idx="2485">
                  <c:v>2.82541747422628E-4</c:v>
                </c:pt>
                <c:pt idx="2486">
                  <c:v>2.9337115540498701E-3</c:v>
                </c:pt>
                <c:pt idx="2487">
                  <c:v>1.1259676977619201E-2</c:v>
                </c:pt>
                <c:pt idx="2488">
                  <c:v>-1.92921608265204E-3</c:v>
                </c:pt>
                <c:pt idx="2489">
                  <c:v>8.9776686537136499E-4</c:v>
                </c:pt>
                <c:pt idx="2490">
                  <c:v>1.1210763505990901E-3</c:v>
                </c:pt>
                <c:pt idx="2491">
                  <c:v>-1.2332531413386701E-3</c:v>
                </c:pt>
                <c:pt idx="2492">
                  <c:v>1.3085457551517601E-4</c:v>
                </c:pt>
                <c:pt idx="2493">
                  <c:v>-1.41165528849091E-2</c:v>
                </c:pt>
                <c:pt idx="2494">
                  <c:v>-2.3342548103587098E-3</c:v>
                </c:pt>
                <c:pt idx="2495">
                  <c:v>1.3670542115331E-3</c:v>
                </c:pt>
                <c:pt idx="2496">
                  <c:v>1.44106927145938E-2</c:v>
                </c:pt>
                <c:pt idx="2497">
                  <c:v>-7.5661952003152604E-3</c:v>
                </c:pt>
                <c:pt idx="2498">
                  <c:v>-1.46857403456933E-2</c:v>
                </c:pt>
                <c:pt idx="2499">
                  <c:v>-5.7243146964590704E-3</c:v>
                </c:pt>
                <c:pt idx="2500">
                  <c:v>3.5085703497056702E-3</c:v>
                </c:pt>
                <c:pt idx="2501">
                  <c:v>4.7171272280317799E-3</c:v>
                </c:pt>
                <c:pt idx="2502">
                  <c:v>6.57805851259875E-4</c:v>
                </c:pt>
                <c:pt idx="2503">
                  <c:v>7.0492000458579097E-3</c:v>
                </c:pt>
                <c:pt idx="2504">
                  <c:v>-2.7675294417017298E-3</c:v>
                </c:pt>
                <c:pt idx="2505">
                  <c:v>5.7570682900677196E-3</c:v>
                </c:pt>
                <c:pt idx="2506">
                  <c:v>1.83528383700649E-3</c:v>
                </c:pt>
                <c:pt idx="2507">
                  <c:v>-1.1671414118859E-3</c:v>
                </c:pt>
                <c:pt idx="2508">
                  <c:v>-5.7088642203201997E-3</c:v>
                </c:pt>
                <c:pt idx="2509">
                  <c:v>9.6113081972519394E-3</c:v>
                </c:pt>
                <c:pt idx="2510">
                  <c:v>-1.6167567358328899E-2</c:v>
                </c:pt>
                <c:pt idx="2511">
                  <c:v>-3.9661760944749696E-3</c:v>
                </c:pt>
                <c:pt idx="2512">
                  <c:v>-1.77746946820183E-3</c:v>
                </c:pt>
                <c:pt idx="2513">
                  <c:v>-1.1751571786236E-4</c:v>
                </c:pt>
                <c:pt idx="2514">
                  <c:v>2.8751670092543001E-3</c:v>
                </c:pt>
                <c:pt idx="2515">
                  <c:v>-2.0900082857375601E-2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7-C941-8A7B-ADEBB3C2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873279"/>
        <c:axId val="340292909"/>
      </c:lineChart>
      <c:catAx>
        <c:axId val="83087327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92909"/>
        <c:crosses val="autoZero"/>
        <c:auto val="1"/>
        <c:lblAlgn val="ctr"/>
        <c:lblOffset val="100"/>
        <c:noMultiLvlLbl val="0"/>
      </c:catAx>
      <c:valAx>
        <c:axId val="3402929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7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PFE </a:t>
            </a:r>
            <a:r>
              <a:rPr lang="en-US"/>
              <a:t>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[1]辉瑞PFE.N!$F$1</c:f>
              <c:strCache>
                <c:ptCount val="1"/>
                <c:pt idx="0">
                  <c:v>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[1]辉瑞PFE.N!$A$2:$A$2517</c:f>
              <c:strCache>
                <c:ptCount val="2516"/>
                <c:pt idx="0">
                  <c:v>2012-08-13</c:v>
                </c:pt>
                <c:pt idx="1">
                  <c:v>2012-08-14</c:v>
                </c:pt>
                <c:pt idx="2">
                  <c:v>2012-08-15</c:v>
                </c:pt>
                <c:pt idx="3">
                  <c:v>2012-08-16</c:v>
                </c:pt>
                <c:pt idx="4">
                  <c:v>2012-08-17</c:v>
                </c:pt>
                <c:pt idx="5">
                  <c:v>2012-08-20</c:v>
                </c:pt>
                <c:pt idx="6">
                  <c:v>2012-08-21</c:v>
                </c:pt>
                <c:pt idx="7">
                  <c:v>2012-08-22</c:v>
                </c:pt>
                <c:pt idx="8">
                  <c:v>2012-08-23</c:v>
                </c:pt>
                <c:pt idx="9">
                  <c:v>2012-08-24</c:v>
                </c:pt>
                <c:pt idx="10">
                  <c:v>2012-08-27</c:v>
                </c:pt>
                <c:pt idx="11">
                  <c:v>2012-08-28</c:v>
                </c:pt>
                <c:pt idx="12">
                  <c:v>2012-08-29</c:v>
                </c:pt>
                <c:pt idx="13">
                  <c:v>2012-08-30</c:v>
                </c:pt>
                <c:pt idx="14">
                  <c:v>2012-08-31</c:v>
                </c:pt>
                <c:pt idx="15">
                  <c:v>2012-09-04</c:v>
                </c:pt>
                <c:pt idx="16">
                  <c:v>2012-09-05</c:v>
                </c:pt>
                <c:pt idx="17">
                  <c:v>2012-09-06</c:v>
                </c:pt>
                <c:pt idx="18">
                  <c:v>2012-09-07</c:v>
                </c:pt>
                <c:pt idx="19">
                  <c:v>2012-09-10</c:v>
                </c:pt>
                <c:pt idx="20">
                  <c:v>2012-09-11</c:v>
                </c:pt>
                <c:pt idx="21">
                  <c:v>2012-09-12</c:v>
                </c:pt>
                <c:pt idx="22">
                  <c:v>2012-09-13</c:v>
                </c:pt>
                <c:pt idx="23">
                  <c:v>2012-09-14</c:v>
                </c:pt>
                <c:pt idx="24">
                  <c:v>2012-09-17</c:v>
                </c:pt>
                <c:pt idx="25">
                  <c:v>2012-09-18</c:v>
                </c:pt>
                <c:pt idx="26">
                  <c:v>2012-09-19</c:v>
                </c:pt>
                <c:pt idx="27">
                  <c:v>2012-09-20</c:v>
                </c:pt>
                <c:pt idx="28">
                  <c:v>2012-09-21</c:v>
                </c:pt>
                <c:pt idx="29">
                  <c:v>2012-09-24</c:v>
                </c:pt>
                <c:pt idx="30">
                  <c:v>2012-09-25</c:v>
                </c:pt>
                <c:pt idx="31">
                  <c:v>2012-09-26</c:v>
                </c:pt>
                <c:pt idx="32">
                  <c:v>2012-09-27</c:v>
                </c:pt>
                <c:pt idx="33">
                  <c:v>2012-09-28</c:v>
                </c:pt>
                <c:pt idx="34">
                  <c:v>2012-10-01</c:v>
                </c:pt>
                <c:pt idx="35">
                  <c:v>2012-10-02</c:v>
                </c:pt>
                <c:pt idx="36">
                  <c:v>2012-10-03</c:v>
                </c:pt>
                <c:pt idx="37">
                  <c:v>2012-10-04</c:v>
                </c:pt>
                <c:pt idx="38">
                  <c:v>2012-10-05</c:v>
                </c:pt>
                <c:pt idx="39">
                  <c:v>2012-10-08</c:v>
                </c:pt>
                <c:pt idx="40">
                  <c:v>2012-10-09</c:v>
                </c:pt>
                <c:pt idx="41">
                  <c:v>2012-10-10</c:v>
                </c:pt>
                <c:pt idx="42">
                  <c:v>2012-10-11</c:v>
                </c:pt>
                <c:pt idx="43">
                  <c:v>2012-10-12</c:v>
                </c:pt>
                <c:pt idx="44">
                  <c:v>2012-10-15</c:v>
                </c:pt>
                <c:pt idx="45">
                  <c:v>2012-10-16</c:v>
                </c:pt>
                <c:pt idx="46">
                  <c:v>2012-10-17</c:v>
                </c:pt>
                <c:pt idx="47">
                  <c:v>2012-10-18</c:v>
                </c:pt>
                <c:pt idx="48">
                  <c:v>2012-10-19</c:v>
                </c:pt>
                <c:pt idx="49">
                  <c:v>2012-10-22</c:v>
                </c:pt>
                <c:pt idx="50">
                  <c:v>2012-10-23</c:v>
                </c:pt>
                <c:pt idx="51">
                  <c:v>2012-10-24</c:v>
                </c:pt>
                <c:pt idx="52">
                  <c:v>2012-10-25</c:v>
                </c:pt>
                <c:pt idx="53">
                  <c:v>2012-10-26</c:v>
                </c:pt>
                <c:pt idx="54">
                  <c:v>2012-10-31</c:v>
                </c:pt>
                <c:pt idx="55">
                  <c:v>2012-11-01</c:v>
                </c:pt>
                <c:pt idx="56">
                  <c:v>2012-11-02</c:v>
                </c:pt>
                <c:pt idx="57">
                  <c:v>2012-11-05</c:v>
                </c:pt>
                <c:pt idx="58">
                  <c:v>2012-11-06</c:v>
                </c:pt>
                <c:pt idx="59">
                  <c:v>2012-11-07</c:v>
                </c:pt>
                <c:pt idx="60">
                  <c:v>2012-11-08</c:v>
                </c:pt>
                <c:pt idx="61">
                  <c:v>2012-11-09</c:v>
                </c:pt>
                <c:pt idx="62">
                  <c:v>2012-11-12</c:v>
                </c:pt>
                <c:pt idx="63">
                  <c:v>2012-11-13</c:v>
                </c:pt>
                <c:pt idx="64">
                  <c:v>2012-11-14</c:v>
                </c:pt>
                <c:pt idx="65">
                  <c:v>2012-11-15</c:v>
                </c:pt>
                <c:pt idx="66">
                  <c:v>2012-11-16</c:v>
                </c:pt>
                <c:pt idx="67">
                  <c:v>2012-11-19</c:v>
                </c:pt>
                <c:pt idx="68">
                  <c:v>2012-11-20</c:v>
                </c:pt>
                <c:pt idx="69">
                  <c:v>2012-11-21</c:v>
                </c:pt>
                <c:pt idx="70">
                  <c:v>2012-11-23</c:v>
                </c:pt>
                <c:pt idx="71">
                  <c:v>2012-11-26</c:v>
                </c:pt>
                <c:pt idx="72">
                  <c:v>2012-11-27</c:v>
                </c:pt>
                <c:pt idx="73">
                  <c:v>2012-11-28</c:v>
                </c:pt>
                <c:pt idx="74">
                  <c:v>2012-11-29</c:v>
                </c:pt>
                <c:pt idx="75">
                  <c:v>2012-11-30</c:v>
                </c:pt>
                <c:pt idx="76">
                  <c:v>2012-12-03</c:v>
                </c:pt>
                <c:pt idx="77">
                  <c:v>2012-12-04</c:v>
                </c:pt>
                <c:pt idx="78">
                  <c:v>2012-12-05</c:v>
                </c:pt>
                <c:pt idx="79">
                  <c:v>2012-12-06</c:v>
                </c:pt>
                <c:pt idx="80">
                  <c:v>2012-12-07</c:v>
                </c:pt>
                <c:pt idx="81">
                  <c:v>2012-12-10</c:v>
                </c:pt>
                <c:pt idx="82">
                  <c:v>2012-12-11</c:v>
                </c:pt>
                <c:pt idx="83">
                  <c:v>2012-12-12</c:v>
                </c:pt>
                <c:pt idx="84">
                  <c:v>2012-12-13</c:v>
                </c:pt>
                <c:pt idx="85">
                  <c:v>2012-12-14</c:v>
                </c:pt>
                <c:pt idx="86">
                  <c:v>2012-12-17</c:v>
                </c:pt>
                <c:pt idx="87">
                  <c:v>2012-12-18</c:v>
                </c:pt>
                <c:pt idx="88">
                  <c:v>2012-12-19</c:v>
                </c:pt>
                <c:pt idx="89">
                  <c:v>2012-12-20</c:v>
                </c:pt>
                <c:pt idx="90">
                  <c:v>2012-12-21</c:v>
                </c:pt>
                <c:pt idx="91">
                  <c:v>2012-12-24</c:v>
                </c:pt>
                <c:pt idx="92">
                  <c:v>2012-12-26</c:v>
                </c:pt>
                <c:pt idx="93">
                  <c:v>2012-12-27</c:v>
                </c:pt>
                <c:pt idx="94">
                  <c:v>2012-12-28</c:v>
                </c:pt>
                <c:pt idx="95">
                  <c:v>2012-12-31</c:v>
                </c:pt>
                <c:pt idx="96">
                  <c:v>2013-01-02</c:v>
                </c:pt>
                <c:pt idx="97">
                  <c:v>2013-01-03</c:v>
                </c:pt>
                <c:pt idx="98">
                  <c:v>2013-01-04</c:v>
                </c:pt>
                <c:pt idx="99">
                  <c:v>2013-01-07</c:v>
                </c:pt>
                <c:pt idx="100">
                  <c:v>2013-01-08</c:v>
                </c:pt>
                <c:pt idx="101">
                  <c:v>2013-01-09</c:v>
                </c:pt>
                <c:pt idx="102">
                  <c:v>2013-01-10</c:v>
                </c:pt>
                <c:pt idx="103">
                  <c:v>2013-01-11</c:v>
                </c:pt>
                <c:pt idx="104">
                  <c:v>2013-01-14</c:v>
                </c:pt>
                <c:pt idx="105">
                  <c:v>2013-01-15</c:v>
                </c:pt>
                <c:pt idx="106">
                  <c:v>2013-01-16</c:v>
                </c:pt>
                <c:pt idx="107">
                  <c:v>2013-01-17</c:v>
                </c:pt>
                <c:pt idx="108">
                  <c:v>2013-01-18</c:v>
                </c:pt>
                <c:pt idx="109">
                  <c:v>2013-01-22</c:v>
                </c:pt>
                <c:pt idx="110">
                  <c:v>2013-01-23</c:v>
                </c:pt>
                <c:pt idx="111">
                  <c:v>2013-01-24</c:v>
                </c:pt>
                <c:pt idx="112">
                  <c:v>2013-01-25</c:v>
                </c:pt>
                <c:pt idx="113">
                  <c:v>2013-01-28</c:v>
                </c:pt>
                <c:pt idx="114">
                  <c:v>2013-01-29</c:v>
                </c:pt>
                <c:pt idx="115">
                  <c:v>2013-01-30</c:v>
                </c:pt>
                <c:pt idx="116">
                  <c:v>2013-01-31</c:v>
                </c:pt>
                <c:pt idx="117">
                  <c:v>2013-02-01</c:v>
                </c:pt>
                <c:pt idx="118">
                  <c:v>2013-02-04</c:v>
                </c:pt>
                <c:pt idx="119">
                  <c:v>2013-02-05</c:v>
                </c:pt>
                <c:pt idx="120">
                  <c:v>2013-02-06</c:v>
                </c:pt>
                <c:pt idx="121">
                  <c:v>2013-02-07</c:v>
                </c:pt>
                <c:pt idx="122">
                  <c:v>2013-02-08</c:v>
                </c:pt>
                <c:pt idx="123">
                  <c:v>2013-02-11</c:v>
                </c:pt>
                <c:pt idx="124">
                  <c:v>2013-02-12</c:v>
                </c:pt>
                <c:pt idx="125">
                  <c:v>2013-02-13</c:v>
                </c:pt>
                <c:pt idx="126">
                  <c:v>2013-02-14</c:v>
                </c:pt>
                <c:pt idx="127">
                  <c:v>2013-02-15</c:v>
                </c:pt>
                <c:pt idx="128">
                  <c:v>2013-02-19</c:v>
                </c:pt>
                <c:pt idx="129">
                  <c:v>2013-02-20</c:v>
                </c:pt>
                <c:pt idx="130">
                  <c:v>2013-02-21</c:v>
                </c:pt>
                <c:pt idx="131">
                  <c:v>2013-02-22</c:v>
                </c:pt>
                <c:pt idx="132">
                  <c:v>2013-02-25</c:v>
                </c:pt>
                <c:pt idx="133">
                  <c:v>2013-02-26</c:v>
                </c:pt>
                <c:pt idx="134">
                  <c:v>2013-02-27</c:v>
                </c:pt>
                <c:pt idx="135">
                  <c:v>2013-02-28</c:v>
                </c:pt>
                <c:pt idx="136">
                  <c:v>2013-03-01</c:v>
                </c:pt>
                <c:pt idx="137">
                  <c:v>2013-03-04</c:v>
                </c:pt>
                <c:pt idx="138">
                  <c:v>2013-03-05</c:v>
                </c:pt>
                <c:pt idx="139">
                  <c:v>2013-03-06</c:v>
                </c:pt>
                <c:pt idx="140">
                  <c:v>2013-03-07</c:v>
                </c:pt>
                <c:pt idx="141">
                  <c:v>2013-03-08</c:v>
                </c:pt>
                <c:pt idx="142">
                  <c:v>2013-03-11</c:v>
                </c:pt>
                <c:pt idx="143">
                  <c:v>2013-03-12</c:v>
                </c:pt>
                <c:pt idx="144">
                  <c:v>2013-03-13</c:v>
                </c:pt>
                <c:pt idx="145">
                  <c:v>2013-03-14</c:v>
                </c:pt>
                <c:pt idx="146">
                  <c:v>2013-03-15</c:v>
                </c:pt>
                <c:pt idx="147">
                  <c:v>2013-03-18</c:v>
                </c:pt>
                <c:pt idx="148">
                  <c:v>2013-03-19</c:v>
                </c:pt>
                <c:pt idx="149">
                  <c:v>2013-03-20</c:v>
                </c:pt>
                <c:pt idx="150">
                  <c:v>2013-03-21</c:v>
                </c:pt>
                <c:pt idx="151">
                  <c:v>2013-03-22</c:v>
                </c:pt>
                <c:pt idx="152">
                  <c:v>2013-03-25</c:v>
                </c:pt>
                <c:pt idx="153">
                  <c:v>2013-03-26</c:v>
                </c:pt>
                <c:pt idx="154">
                  <c:v>2013-03-27</c:v>
                </c:pt>
                <c:pt idx="155">
                  <c:v>2013-03-28</c:v>
                </c:pt>
                <c:pt idx="156">
                  <c:v>2013-04-01</c:v>
                </c:pt>
                <c:pt idx="157">
                  <c:v>2013-04-02</c:v>
                </c:pt>
                <c:pt idx="158">
                  <c:v>2013-04-03</c:v>
                </c:pt>
                <c:pt idx="159">
                  <c:v>2013-04-04</c:v>
                </c:pt>
                <c:pt idx="160">
                  <c:v>2013-04-05</c:v>
                </c:pt>
                <c:pt idx="161">
                  <c:v>2013-04-08</c:v>
                </c:pt>
                <c:pt idx="162">
                  <c:v>2013-04-09</c:v>
                </c:pt>
                <c:pt idx="163">
                  <c:v>2013-04-10</c:v>
                </c:pt>
                <c:pt idx="164">
                  <c:v>2013-04-11</c:v>
                </c:pt>
                <c:pt idx="165">
                  <c:v>2013-04-12</c:v>
                </c:pt>
                <c:pt idx="166">
                  <c:v>2013-04-15</c:v>
                </c:pt>
                <c:pt idx="167">
                  <c:v>2013-04-16</c:v>
                </c:pt>
                <c:pt idx="168">
                  <c:v>2013-04-17</c:v>
                </c:pt>
                <c:pt idx="169">
                  <c:v>2013-04-18</c:v>
                </c:pt>
                <c:pt idx="170">
                  <c:v>2013-04-19</c:v>
                </c:pt>
                <c:pt idx="171">
                  <c:v>2013-04-22</c:v>
                </c:pt>
                <c:pt idx="172">
                  <c:v>2013-04-23</c:v>
                </c:pt>
                <c:pt idx="173">
                  <c:v>2013-04-24</c:v>
                </c:pt>
                <c:pt idx="174">
                  <c:v>2013-04-25</c:v>
                </c:pt>
                <c:pt idx="175">
                  <c:v>2013-04-26</c:v>
                </c:pt>
                <c:pt idx="176">
                  <c:v>2013-04-29</c:v>
                </c:pt>
                <c:pt idx="177">
                  <c:v>2013-04-30</c:v>
                </c:pt>
                <c:pt idx="178">
                  <c:v>2013-05-01</c:v>
                </c:pt>
                <c:pt idx="179">
                  <c:v>2013-05-02</c:v>
                </c:pt>
                <c:pt idx="180">
                  <c:v>2013-05-03</c:v>
                </c:pt>
                <c:pt idx="181">
                  <c:v>2013-05-06</c:v>
                </c:pt>
                <c:pt idx="182">
                  <c:v>2013-05-07</c:v>
                </c:pt>
                <c:pt idx="183">
                  <c:v>2013-05-08</c:v>
                </c:pt>
                <c:pt idx="184">
                  <c:v>2013-05-09</c:v>
                </c:pt>
                <c:pt idx="185">
                  <c:v>2013-05-10</c:v>
                </c:pt>
                <c:pt idx="186">
                  <c:v>2013-05-13</c:v>
                </c:pt>
                <c:pt idx="187">
                  <c:v>2013-05-14</c:v>
                </c:pt>
                <c:pt idx="188">
                  <c:v>2013-05-15</c:v>
                </c:pt>
                <c:pt idx="189">
                  <c:v>2013-05-16</c:v>
                </c:pt>
                <c:pt idx="190">
                  <c:v>2013-05-17</c:v>
                </c:pt>
                <c:pt idx="191">
                  <c:v>2013-05-20</c:v>
                </c:pt>
                <c:pt idx="192">
                  <c:v>2013-05-21</c:v>
                </c:pt>
                <c:pt idx="193">
                  <c:v>2013-05-22</c:v>
                </c:pt>
                <c:pt idx="194">
                  <c:v>2013-05-23</c:v>
                </c:pt>
                <c:pt idx="195">
                  <c:v>2013-05-24</c:v>
                </c:pt>
                <c:pt idx="196">
                  <c:v>2013-05-28</c:v>
                </c:pt>
                <c:pt idx="197">
                  <c:v>2013-05-29</c:v>
                </c:pt>
                <c:pt idx="198">
                  <c:v>2013-05-30</c:v>
                </c:pt>
                <c:pt idx="199">
                  <c:v>2013-05-31</c:v>
                </c:pt>
                <c:pt idx="200">
                  <c:v>2013-06-03</c:v>
                </c:pt>
                <c:pt idx="201">
                  <c:v>2013-06-04</c:v>
                </c:pt>
                <c:pt idx="202">
                  <c:v>2013-06-05</c:v>
                </c:pt>
                <c:pt idx="203">
                  <c:v>2013-06-06</c:v>
                </c:pt>
                <c:pt idx="204">
                  <c:v>2013-06-07</c:v>
                </c:pt>
                <c:pt idx="205">
                  <c:v>2013-06-10</c:v>
                </c:pt>
                <c:pt idx="206">
                  <c:v>2013-06-11</c:v>
                </c:pt>
                <c:pt idx="207">
                  <c:v>2013-06-12</c:v>
                </c:pt>
                <c:pt idx="208">
                  <c:v>2013-06-13</c:v>
                </c:pt>
                <c:pt idx="209">
                  <c:v>2013-06-14</c:v>
                </c:pt>
                <c:pt idx="210">
                  <c:v>2013-06-17</c:v>
                </c:pt>
                <c:pt idx="211">
                  <c:v>2013-06-18</c:v>
                </c:pt>
                <c:pt idx="212">
                  <c:v>2013-06-19</c:v>
                </c:pt>
                <c:pt idx="213">
                  <c:v>2013-06-20</c:v>
                </c:pt>
                <c:pt idx="214">
                  <c:v>2013-06-21</c:v>
                </c:pt>
                <c:pt idx="215">
                  <c:v>2013-06-24</c:v>
                </c:pt>
                <c:pt idx="216">
                  <c:v>2013-06-25</c:v>
                </c:pt>
                <c:pt idx="217">
                  <c:v>2013-06-26</c:v>
                </c:pt>
                <c:pt idx="218">
                  <c:v>2013-06-27</c:v>
                </c:pt>
                <c:pt idx="219">
                  <c:v>2013-06-28</c:v>
                </c:pt>
                <c:pt idx="220">
                  <c:v>2013-07-01</c:v>
                </c:pt>
                <c:pt idx="221">
                  <c:v>2013-07-02</c:v>
                </c:pt>
                <c:pt idx="222">
                  <c:v>2013-07-03</c:v>
                </c:pt>
                <c:pt idx="223">
                  <c:v>2013-07-05</c:v>
                </c:pt>
                <c:pt idx="224">
                  <c:v>2013-07-08</c:v>
                </c:pt>
                <c:pt idx="225">
                  <c:v>2013-07-09</c:v>
                </c:pt>
                <c:pt idx="226">
                  <c:v>2013-07-10</c:v>
                </c:pt>
                <c:pt idx="227">
                  <c:v>2013-07-11</c:v>
                </c:pt>
                <c:pt idx="228">
                  <c:v>2013-07-12</c:v>
                </c:pt>
                <c:pt idx="229">
                  <c:v>2013-07-15</c:v>
                </c:pt>
                <c:pt idx="230">
                  <c:v>2013-07-16</c:v>
                </c:pt>
                <c:pt idx="231">
                  <c:v>2013-07-17</c:v>
                </c:pt>
                <c:pt idx="232">
                  <c:v>2013-07-18</c:v>
                </c:pt>
                <c:pt idx="233">
                  <c:v>2013-07-19</c:v>
                </c:pt>
                <c:pt idx="234">
                  <c:v>2013-07-22</c:v>
                </c:pt>
                <c:pt idx="235">
                  <c:v>2013-07-23</c:v>
                </c:pt>
                <c:pt idx="236">
                  <c:v>2013-07-24</c:v>
                </c:pt>
                <c:pt idx="237">
                  <c:v>2013-07-25</c:v>
                </c:pt>
                <c:pt idx="238">
                  <c:v>2013-07-26</c:v>
                </c:pt>
                <c:pt idx="239">
                  <c:v>2013-07-29</c:v>
                </c:pt>
                <c:pt idx="240">
                  <c:v>2013-07-30</c:v>
                </c:pt>
                <c:pt idx="241">
                  <c:v>2013-07-31</c:v>
                </c:pt>
                <c:pt idx="242">
                  <c:v>2013-08-01</c:v>
                </c:pt>
                <c:pt idx="243">
                  <c:v>2013-08-02</c:v>
                </c:pt>
                <c:pt idx="244">
                  <c:v>2013-08-05</c:v>
                </c:pt>
                <c:pt idx="245">
                  <c:v>2013-08-06</c:v>
                </c:pt>
                <c:pt idx="246">
                  <c:v>2013-08-07</c:v>
                </c:pt>
                <c:pt idx="247">
                  <c:v>2013-08-08</c:v>
                </c:pt>
                <c:pt idx="248">
                  <c:v>2013-08-09</c:v>
                </c:pt>
                <c:pt idx="249">
                  <c:v>2013-08-12</c:v>
                </c:pt>
                <c:pt idx="250">
                  <c:v>2013-08-13</c:v>
                </c:pt>
                <c:pt idx="251">
                  <c:v>2013-08-14</c:v>
                </c:pt>
                <c:pt idx="252">
                  <c:v>2013-08-15</c:v>
                </c:pt>
                <c:pt idx="253">
                  <c:v>2013-08-16</c:v>
                </c:pt>
                <c:pt idx="254">
                  <c:v>2013-08-19</c:v>
                </c:pt>
                <c:pt idx="255">
                  <c:v>2013-08-20</c:v>
                </c:pt>
                <c:pt idx="256">
                  <c:v>2013-08-21</c:v>
                </c:pt>
                <c:pt idx="257">
                  <c:v>2013-08-22</c:v>
                </c:pt>
                <c:pt idx="258">
                  <c:v>2013-08-23</c:v>
                </c:pt>
                <c:pt idx="259">
                  <c:v>2013-08-26</c:v>
                </c:pt>
                <c:pt idx="260">
                  <c:v>2013-08-27</c:v>
                </c:pt>
                <c:pt idx="261">
                  <c:v>2013-08-28</c:v>
                </c:pt>
                <c:pt idx="262">
                  <c:v>2013-08-29</c:v>
                </c:pt>
                <c:pt idx="263">
                  <c:v>2013-08-30</c:v>
                </c:pt>
                <c:pt idx="264">
                  <c:v>2013-09-03</c:v>
                </c:pt>
                <c:pt idx="265">
                  <c:v>2013-09-04</c:v>
                </c:pt>
                <c:pt idx="266">
                  <c:v>2013-09-05</c:v>
                </c:pt>
                <c:pt idx="267">
                  <c:v>2013-09-06</c:v>
                </c:pt>
                <c:pt idx="268">
                  <c:v>2013-09-09</c:v>
                </c:pt>
                <c:pt idx="269">
                  <c:v>2013-09-10</c:v>
                </c:pt>
                <c:pt idx="270">
                  <c:v>2013-09-11</c:v>
                </c:pt>
                <c:pt idx="271">
                  <c:v>2013-09-12</c:v>
                </c:pt>
                <c:pt idx="272">
                  <c:v>2013-09-13</c:v>
                </c:pt>
                <c:pt idx="273">
                  <c:v>2013-09-16</c:v>
                </c:pt>
                <c:pt idx="274">
                  <c:v>2013-09-17</c:v>
                </c:pt>
                <c:pt idx="275">
                  <c:v>2013-09-18</c:v>
                </c:pt>
                <c:pt idx="276">
                  <c:v>2013-09-19</c:v>
                </c:pt>
                <c:pt idx="277">
                  <c:v>2013-09-20</c:v>
                </c:pt>
                <c:pt idx="278">
                  <c:v>2013-09-23</c:v>
                </c:pt>
                <c:pt idx="279">
                  <c:v>2013-09-24</c:v>
                </c:pt>
                <c:pt idx="280">
                  <c:v>2013-09-25</c:v>
                </c:pt>
                <c:pt idx="281">
                  <c:v>2013-09-26</c:v>
                </c:pt>
                <c:pt idx="282">
                  <c:v>2013-09-27</c:v>
                </c:pt>
                <c:pt idx="283">
                  <c:v>2013-09-30</c:v>
                </c:pt>
                <c:pt idx="284">
                  <c:v>2013-10-01</c:v>
                </c:pt>
                <c:pt idx="285">
                  <c:v>2013-10-02</c:v>
                </c:pt>
                <c:pt idx="286">
                  <c:v>2013-10-03</c:v>
                </c:pt>
                <c:pt idx="287">
                  <c:v>2013-10-04</c:v>
                </c:pt>
                <c:pt idx="288">
                  <c:v>2013-10-07</c:v>
                </c:pt>
                <c:pt idx="289">
                  <c:v>2013-10-08</c:v>
                </c:pt>
                <c:pt idx="290">
                  <c:v>2013-10-09</c:v>
                </c:pt>
                <c:pt idx="291">
                  <c:v>2013-10-10</c:v>
                </c:pt>
                <c:pt idx="292">
                  <c:v>2013-10-11</c:v>
                </c:pt>
                <c:pt idx="293">
                  <c:v>2013-10-14</c:v>
                </c:pt>
                <c:pt idx="294">
                  <c:v>2013-10-15</c:v>
                </c:pt>
                <c:pt idx="295">
                  <c:v>2013-10-16</c:v>
                </c:pt>
                <c:pt idx="296">
                  <c:v>2013-10-17</c:v>
                </c:pt>
                <c:pt idx="297">
                  <c:v>2013-10-18</c:v>
                </c:pt>
                <c:pt idx="298">
                  <c:v>2013-10-21</c:v>
                </c:pt>
                <c:pt idx="299">
                  <c:v>2013-10-22</c:v>
                </c:pt>
                <c:pt idx="300">
                  <c:v>2013-10-23</c:v>
                </c:pt>
                <c:pt idx="301">
                  <c:v>2013-10-24</c:v>
                </c:pt>
                <c:pt idx="302">
                  <c:v>2013-10-25</c:v>
                </c:pt>
                <c:pt idx="303">
                  <c:v>2013-10-28</c:v>
                </c:pt>
                <c:pt idx="304">
                  <c:v>2013-10-29</c:v>
                </c:pt>
                <c:pt idx="305">
                  <c:v>2013-10-30</c:v>
                </c:pt>
                <c:pt idx="306">
                  <c:v>2013-10-31</c:v>
                </c:pt>
                <c:pt idx="307">
                  <c:v>2013-11-01</c:v>
                </c:pt>
                <c:pt idx="308">
                  <c:v>2013-11-04</c:v>
                </c:pt>
                <c:pt idx="309">
                  <c:v>2013-11-05</c:v>
                </c:pt>
                <c:pt idx="310">
                  <c:v>2013-11-06</c:v>
                </c:pt>
                <c:pt idx="311">
                  <c:v>2013-11-07</c:v>
                </c:pt>
                <c:pt idx="312">
                  <c:v>2013-11-08</c:v>
                </c:pt>
                <c:pt idx="313">
                  <c:v>2013-11-11</c:v>
                </c:pt>
                <c:pt idx="314">
                  <c:v>2013-11-12</c:v>
                </c:pt>
                <c:pt idx="315">
                  <c:v>2013-11-13</c:v>
                </c:pt>
                <c:pt idx="316">
                  <c:v>2013-11-14</c:v>
                </c:pt>
                <c:pt idx="317">
                  <c:v>2013-11-15</c:v>
                </c:pt>
                <c:pt idx="318">
                  <c:v>2013-11-18</c:v>
                </c:pt>
                <c:pt idx="319">
                  <c:v>2013-11-19</c:v>
                </c:pt>
                <c:pt idx="320">
                  <c:v>2013-11-20</c:v>
                </c:pt>
                <c:pt idx="321">
                  <c:v>2013-11-21</c:v>
                </c:pt>
                <c:pt idx="322">
                  <c:v>2013-11-22</c:v>
                </c:pt>
                <c:pt idx="323">
                  <c:v>2013-11-25</c:v>
                </c:pt>
                <c:pt idx="324">
                  <c:v>2013-11-26</c:v>
                </c:pt>
                <c:pt idx="325">
                  <c:v>2013-11-27</c:v>
                </c:pt>
                <c:pt idx="326">
                  <c:v>2013-11-29</c:v>
                </c:pt>
                <c:pt idx="327">
                  <c:v>2013-12-02</c:v>
                </c:pt>
                <c:pt idx="328">
                  <c:v>2013-12-03</c:v>
                </c:pt>
                <c:pt idx="329">
                  <c:v>2013-12-04</c:v>
                </c:pt>
                <c:pt idx="330">
                  <c:v>2013-12-05</c:v>
                </c:pt>
                <c:pt idx="331">
                  <c:v>2013-12-06</c:v>
                </c:pt>
                <c:pt idx="332">
                  <c:v>2013-12-09</c:v>
                </c:pt>
                <c:pt idx="333">
                  <c:v>2013-12-10</c:v>
                </c:pt>
                <c:pt idx="334">
                  <c:v>2013-12-11</c:v>
                </c:pt>
                <c:pt idx="335">
                  <c:v>2013-12-12</c:v>
                </c:pt>
                <c:pt idx="336">
                  <c:v>2013-12-13</c:v>
                </c:pt>
                <c:pt idx="337">
                  <c:v>2013-12-16</c:v>
                </c:pt>
                <c:pt idx="338">
                  <c:v>2013-12-17</c:v>
                </c:pt>
                <c:pt idx="339">
                  <c:v>2013-12-18</c:v>
                </c:pt>
                <c:pt idx="340">
                  <c:v>2013-12-19</c:v>
                </c:pt>
                <c:pt idx="341">
                  <c:v>2013-12-20</c:v>
                </c:pt>
                <c:pt idx="342">
                  <c:v>2013-12-23</c:v>
                </c:pt>
                <c:pt idx="343">
                  <c:v>2013-12-24</c:v>
                </c:pt>
                <c:pt idx="344">
                  <c:v>2013-12-26</c:v>
                </c:pt>
                <c:pt idx="345">
                  <c:v>2013-12-27</c:v>
                </c:pt>
                <c:pt idx="346">
                  <c:v>2013-12-30</c:v>
                </c:pt>
                <c:pt idx="347">
                  <c:v>2013-12-31</c:v>
                </c:pt>
                <c:pt idx="348">
                  <c:v>2014-01-02</c:v>
                </c:pt>
                <c:pt idx="349">
                  <c:v>2014-01-03</c:v>
                </c:pt>
                <c:pt idx="350">
                  <c:v>2014-01-06</c:v>
                </c:pt>
                <c:pt idx="351">
                  <c:v>2014-01-07</c:v>
                </c:pt>
                <c:pt idx="352">
                  <c:v>2014-01-08</c:v>
                </c:pt>
                <c:pt idx="353">
                  <c:v>2014-01-09</c:v>
                </c:pt>
                <c:pt idx="354">
                  <c:v>2014-01-10</c:v>
                </c:pt>
                <c:pt idx="355">
                  <c:v>2014-01-13</c:v>
                </c:pt>
                <c:pt idx="356">
                  <c:v>2014-01-14</c:v>
                </c:pt>
                <c:pt idx="357">
                  <c:v>2014-01-15</c:v>
                </c:pt>
                <c:pt idx="358">
                  <c:v>2014-01-16</c:v>
                </c:pt>
                <c:pt idx="359">
                  <c:v>2014-01-17</c:v>
                </c:pt>
                <c:pt idx="360">
                  <c:v>2014-01-21</c:v>
                </c:pt>
                <c:pt idx="361">
                  <c:v>2014-01-22</c:v>
                </c:pt>
                <c:pt idx="362">
                  <c:v>2014-01-23</c:v>
                </c:pt>
                <c:pt idx="363">
                  <c:v>2014-01-24</c:v>
                </c:pt>
                <c:pt idx="364">
                  <c:v>2014-01-27</c:v>
                </c:pt>
                <c:pt idx="365">
                  <c:v>2014-01-28</c:v>
                </c:pt>
                <c:pt idx="366">
                  <c:v>2014-01-29</c:v>
                </c:pt>
                <c:pt idx="367">
                  <c:v>2014-01-30</c:v>
                </c:pt>
                <c:pt idx="368">
                  <c:v>2014-01-31</c:v>
                </c:pt>
                <c:pt idx="369">
                  <c:v>2014-02-03</c:v>
                </c:pt>
                <c:pt idx="370">
                  <c:v>2014-02-04</c:v>
                </c:pt>
                <c:pt idx="371">
                  <c:v>2014-02-05</c:v>
                </c:pt>
                <c:pt idx="372">
                  <c:v>2014-02-06</c:v>
                </c:pt>
                <c:pt idx="373">
                  <c:v>2014-02-07</c:v>
                </c:pt>
                <c:pt idx="374">
                  <c:v>2014-02-10</c:v>
                </c:pt>
                <c:pt idx="375">
                  <c:v>2014-02-11</c:v>
                </c:pt>
                <c:pt idx="376">
                  <c:v>2014-02-12</c:v>
                </c:pt>
                <c:pt idx="377">
                  <c:v>2014-02-13</c:v>
                </c:pt>
                <c:pt idx="378">
                  <c:v>2014-02-14</c:v>
                </c:pt>
                <c:pt idx="379">
                  <c:v>2014-02-18</c:v>
                </c:pt>
                <c:pt idx="380">
                  <c:v>2014-02-19</c:v>
                </c:pt>
                <c:pt idx="381">
                  <c:v>2014-02-20</c:v>
                </c:pt>
                <c:pt idx="382">
                  <c:v>2014-02-21</c:v>
                </c:pt>
                <c:pt idx="383">
                  <c:v>2014-02-24</c:v>
                </c:pt>
                <c:pt idx="384">
                  <c:v>2014-02-25</c:v>
                </c:pt>
                <c:pt idx="385">
                  <c:v>2014-02-26</c:v>
                </c:pt>
                <c:pt idx="386">
                  <c:v>2014-02-27</c:v>
                </c:pt>
                <c:pt idx="387">
                  <c:v>2014-02-28</c:v>
                </c:pt>
                <c:pt idx="388">
                  <c:v>2014-03-03</c:v>
                </c:pt>
                <c:pt idx="389">
                  <c:v>2014-03-04</c:v>
                </c:pt>
                <c:pt idx="390">
                  <c:v>2014-03-05</c:v>
                </c:pt>
                <c:pt idx="391">
                  <c:v>2014-03-06</c:v>
                </c:pt>
                <c:pt idx="392">
                  <c:v>2014-03-07</c:v>
                </c:pt>
                <c:pt idx="393">
                  <c:v>2014-03-10</c:v>
                </c:pt>
                <c:pt idx="394">
                  <c:v>2014-03-11</c:v>
                </c:pt>
                <c:pt idx="395">
                  <c:v>2014-03-12</c:v>
                </c:pt>
                <c:pt idx="396">
                  <c:v>2014-03-13</c:v>
                </c:pt>
                <c:pt idx="397">
                  <c:v>2014-03-14</c:v>
                </c:pt>
                <c:pt idx="398">
                  <c:v>2014-03-17</c:v>
                </c:pt>
                <c:pt idx="399">
                  <c:v>2014-03-18</c:v>
                </c:pt>
                <c:pt idx="400">
                  <c:v>2014-03-19</c:v>
                </c:pt>
                <c:pt idx="401">
                  <c:v>2014-03-20</c:v>
                </c:pt>
                <c:pt idx="402">
                  <c:v>2014-03-21</c:v>
                </c:pt>
                <c:pt idx="403">
                  <c:v>2014-03-24</c:v>
                </c:pt>
                <c:pt idx="404">
                  <c:v>2014-03-25</c:v>
                </c:pt>
                <c:pt idx="405">
                  <c:v>2014-03-26</c:v>
                </c:pt>
                <c:pt idx="406">
                  <c:v>2014-03-27</c:v>
                </c:pt>
                <c:pt idx="407">
                  <c:v>2014-03-28</c:v>
                </c:pt>
                <c:pt idx="408">
                  <c:v>2014-03-31</c:v>
                </c:pt>
                <c:pt idx="409">
                  <c:v>2014-04-01</c:v>
                </c:pt>
                <c:pt idx="410">
                  <c:v>2014-04-02</c:v>
                </c:pt>
                <c:pt idx="411">
                  <c:v>2014-04-03</c:v>
                </c:pt>
                <c:pt idx="412">
                  <c:v>2014-04-04</c:v>
                </c:pt>
                <c:pt idx="413">
                  <c:v>2014-04-07</c:v>
                </c:pt>
                <c:pt idx="414">
                  <c:v>2014-04-08</c:v>
                </c:pt>
                <c:pt idx="415">
                  <c:v>2014-04-09</c:v>
                </c:pt>
                <c:pt idx="416">
                  <c:v>2014-04-10</c:v>
                </c:pt>
                <c:pt idx="417">
                  <c:v>2014-04-11</c:v>
                </c:pt>
                <c:pt idx="418">
                  <c:v>2014-04-14</c:v>
                </c:pt>
                <c:pt idx="419">
                  <c:v>2014-04-15</c:v>
                </c:pt>
                <c:pt idx="420">
                  <c:v>2014-04-16</c:v>
                </c:pt>
                <c:pt idx="421">
                  <c:v>2014-04-17</c:v>
                </c:pt>
                <c:pt idx="422">
                  <c:v>2014-04-21</c:v>
                </c:pt>
                <c:pt idx="423">
                  <c:v>2014-04-22</c:v>
                </c:pt>
                <c:pt idx="424">
                  <c:v>2014-04-23</c:v>
                </c:pt>
                <c:pt idx="425">
                  <c:v>2014-04-24</c:v>
                </c:pt>
                <c:pt idx="426">
                  <c:v>2014-04-25</c:v>
                </c:pt>
                <c:pt idx="427">
                  <c:v>2014-04-28</c:v>
                </c:pt>
                <c:pt idx="428">
                  <c:v>2014-04-29</c:v>
                </c:pt>
                <c:pt idx="429">
                  <c:v>2014-04-30</c:v>
                </c:pt>
                <c:pt idx="430">
                  <c:v>2014-05-01</c:v>
                </c:pt>
                <c:pt idx="431">
                  <c:v>2014-05-02</c:v>
                </c:pt>
                <c:pt idx="432">
                  <c:v>2014-05-05</c:v>
                </c:pt>
                <c:pt idx="433">
                  <c:v>2014-05-06</c:v>
                </c:pt>
                <c:pt idx="434">
                  <c:v>2014-05-07</c:v>
                </c:pt>
                <c:pt idx="435">
                  <c:v>2014-05-08</c:v>
                </c:pt>
                <c:pt idx="436">
                  <c:v>2014-05-09</c:v>
                </c:pt>
                <c:pt idx="437">
                  <c:v>2014-05-12</c:v>
                </c:pt>
                <c:pt idx="438">
                  <c:v>2014-05-13</c:v>
                </c:pt>
                <c:pt idx="439">
                  <c:v>2014-05-14</c:v>
                </c:pt>
                <c:pt idx="440">
                  <c:v>2014-05-15</c:v>
                </c:pt>
                <c:pt idx="441">
                  <c:v>2014-05-16</c:v>
                </c:pt>
                <c:pt idx="442">
                  <c:v>2014-05-19</c:v>
                </c:pt>
                <c:pt idx="443">
                  <c:v>2014-05-20</c:v>
                </c:pt>
                <c:pt idx="444">
                  <c:v>2014-05-21</c:v>
                </c:pt>
                <c:pt idx="445">
                  <c:v>2014-05-22</c:v>
                </c:pt>
                <c:pt idx="446">
                  <c:v>2014-05-23</c:v>
                </c:pt>
                <c:pt idx="447">
                  <c:v>2014-05-27</c:v>
                </c:pt>
                <c:pt idx="448">
                  <c:v>2014-05-28</c:v>
                </c:pt>
                <c:pt idx="449">
                  <c:v>2014-05-29</c:v>
                </c:pt>
                <c:pt idx="450">
                  <c:v>2014-05-30</c:v>
                </c:pt>
                <c:pt idx="451">
                  <c:v>2014-06-02</c:v>
                </c:pt>
                <c:pt idx="452">
                  <c:v>2014-06-03</c:v>
                </c:pt>
                <c:pt idx="453">
                  <c:v>2014-06-04</c:v>
                </c:pt>
                <c:pt idx="454">
                  <c:v>2014-06-05</c:v>
                </c:pt>
                <c:pt idx="455">
                  <c:v>2014-06-06</c:v>
                </c:pt>
                <c:pt idx="456">
                  <c:v>2014-06-09</c:v>
                </c:pt>
                <c:pt idx="457">
                  <c:v>2014-06-10</c:v>
                </c:pt>
                <c:pt idx="458">
                  <c:v>2014-06-11</c:v>
                </c:pt>
                <c:pt idx="459">
                  <c:v>2014-06-12</c:v>
                </c:pt>
                <c:pt idx="460">
                  <c:v>2014-06-13</c:v>
                </c:pt>
                <c:pt idx="461">
                  <c:v>2014-06-16</c:v>
                </c:pt>
                <c:pt idx="462">
                  <c:v>2014-06-17</c:v>
                </c:pt>
                <c:pt idx="463">
                  <c:v>2014-06-18</c:v>
                </c:pt>
                <c:pt idx="464">
                  <c:v>2014-06-19</c:v>
                </c:pt>
                <c:pt idx="465">
                  <c:v>2014-06-20</c:v>
                </c:pt>
                <c:pt idx="466">
                  <c:v>2014-06-23</c:v>
                </c:pt>
                <c:pt idx="467">
                  <c:v>2014-06-24</c:v>
                </c:pt>
                <c:pt idx="468">
                  <c:v>2014-06-25</c:v>
                </c:pt>
                <c:pt idx="469">
                  <c:v>2014-06-26</c:v>
                </c:pt>
                <c:pt idx="470">
                  <c:v>2014-06-27</c:v>
                </c:pt>
                <c:pt idx="471">
                  <c:v>2014-06-30</c:v>
                </c:pt>
                <c:pt idx="472">
                  <c:v>2014-07-01</c:v>
                </c:pt>
                <c:pt idx="473">
                  <c:v>2014-07-02</c:v>
                </c:pt>
                <c:pt idx="474">
                  <c:v>2014-07-03</c:v>
                </c:pt>
                <c:pt idx="475">
                  <c:v>2014-07-07</c:v>
                </c:pt>
                <c:pt idx="476">
                  <c:v>2014-07-08</c:v>
                </c:pt>
                <c:pt idx="477">
                  <c:v>2014-07-09</c:v>
                </c:pt>
                <c:pt idx="478">
                  <c:v>2014-07-10</c:v>
                </c:pt>
                <c:pt idx="479">
                  <c:v>2014-07-11</c:v>
                </c:pt>
                <c:pt idx="480">
                  <c:v>2014-07-14</c:v>
                </c:pt>
                <c:pt idx="481">
                  <c:v>2014-07-15</c:v>
                </c:pt>
                <c:pt idx="482">
                  <c:v>2014-07-16</c:v>
                </c:pt>
                <c:pt idx="483">
                  <c:v>2014-07-17</c:v>
                </c:pt>
                <c:pt idx="484">
                  <c:v>2014-07-18</c:v>
                </c:pt>
                <c:pt idx="485">
                  <c:v>2014-07-21</c:v>
                </c:pt>
                <c:pt idx="486">
                  <c:v>2014-07-22</c:v>
                </c:pt>
                <c:pt idx="487">
                  <c:v>2014-07-23</c:v>
                </c:pt>
                <c:pt idx="488">
                  <c:v>2014-07-24</c:v>
                </c:pt>
                <c:pt idx="489">
                  <c:v>2014-07-25</c:v>
                </c:pt>
                <c:pt idx="490">
                  <c:v>2014-07-28</c:v>
                </c:pt>
                <c:pt idx="491">
                  <c:v>2014-07-29</c:v>
                </c:pt>
                <c:pt idx="492">
                  <c:v>2014-07-30</c:v>
                </c:pt>
                <c:pt idx="493">
                  <c:v>2014-07-31</c:v>
                </c:pt>
                <c:pt idx="494">
                  <c:v>2014-08-01</c:v>
                </c:pt>
                <c:pt idx="495">
                  <c:v>2014-08-04</c:v>
                </c:pt>
                <c:pt idx="496">
                  <c:v>2014-08-05</c:v>
                </c:pt>
                <c:pt idx="497">
                  <c:v>2014-08-06</c:v>
                </c:pt>
                <c:pt idx="498">
                  <c:v>2014-08-07</c:v>
                </c:pt>
                <c:pt idx="499">
                  <c:v>2014-08-08</c:v>
                </c:pt>
                <c:pt idx="500">
                  <c:v>2014-08-11</c:v>
                </c:pt>
                <c:pt idx="501">
                  <c:v>2014-08-12</c:v>
                </c:pt>
                <c:pt idx="502">
                  <c:v>2014-08-13</c:v>
                </c:pt>
                <c:pt idx="503">
                  <c:v>2014-08-14</c:v>
                </c:pt>
                <c:pt idx="504">
                  <c:v>2014-08-15</c:v>
                </c:pt>
                <c:pt idx="505">
                  <c:v>2014-08-18</c:v>
                </c:pt>
                <c:pt idx="506">
                  <c:v>2014-08-19</c:v>
                </c:pt>
                <c:pt idx="507">
                  <c:v>2014-08-20</c:v>
                </c:pt>
                <c:pt idx="508">
                  <c:v>2014-08-21</c:v>
                </c:pt>
                <c:pt idx="509">
                  <c:v>2014-08-22</c:v>
                </c:pt>
                <c:pt idx="510">
                  <c:v>2014-08-25</c:v>
                </c:pt>
                <c:pt idx="511">
                  <c:v>2014-08-26</c:v>
                </c:pt>
                <c:pt idx="512">
                  <c:v>2014-08-27</c:v>
                </c:pt>
                <c:pt idx="513">
                  <c:v>2014-08-28</c:v>
                </c:pt>
                <c:pt idx="514">
                  <c:v>2014-08-29</c:v>
                </c:pt>
                <c:pt idx="515">
                  <c:v>2014-09-02</c:v>
                </c:pt>
                <c:pt idx="516">
                  <c:v>2014-09-03</c:v>
                </c:pt>
                <c:pt idx="517">
                  <c:v>2014-09-04</c:v>
                </c:pt>
                <c:pt idx="518">
                  <c:v>2014-09-05</c:v>
                </c:pt>
                <c:pt idx="519">
                  <c:v>2014-09-08</c:v>
                </c:pt>
                <c:pt idx="520">
                  <c:v>2014-09-09</c:v>
                </c:pt>
                <c:pt idx="521">
                  <c:v>2014-09-10</c:v>
                </c:pt>
                <c:pt idx="522">
                  <c:v>2014-09-11</c:v>
                </c:pt>
                <c:pt idx="523">
                  <c:v>2014-09-12</c:v>
                </c:pt>
                <c:pt idx="524">
                  <c:v>2014-09-15</c:v>
                </c:pt>
                <c:pt idx="525">
                  <c:v>2014-09-16</c:v>
                </c:pt>
                <c:pt idx="526">
                  <c:v>2014-09-17</c:v>
                </c:pt>
                <c:pt idx="527">
                  <c:v>2014-09-18</c:v>
                </c:pt>
                <c:pt idx="528">
                  <c:v>2014-09-19</c:v>
                </c:pt>
                <c:pt idx="529">
                  <c:v>2014-09-22</c:v>
                </c:pt>
                <c:pt idx="530">
                  <c:v>2014-09-23</c:v>
                </c:pt>
                <c:pt idx="531">
                  <c:v>2014-09-24</c:v>
                </c:pt>
                <c:pt idx="532">
                  <c:v>2014-09-25</c:v>
                </c:pt>
                <c:pt idx="533">
                  <c:v>2014-09-26</c:v>
                </c:pt>
                <c:pt idx="534">
                  <c:v>2014-09-29</c:v>
                </c:pt>
                <c:pt idx="535">
                  <c:v>2014-09-30</c:v>
                </c:pt>
                <c:pt idx="536">
                  <c:v>2014-10-01</c:v>
                </c:pt>
                <c:pt idx="537">
                  <c:v>2014-10-02</c:v>
                </c:pt>
                <c:pt idx="538">
                  <c:v>2014-10-03</c:v>
                </c:pt>
                <c:pt idx="539">
                  <c:v>2014-10-06</c:v>
                </c:pt>
                <c:pt idx="540">
                  <c:v>2014-10-07</c:v>
                </c:pt>
                <c:pt idx="541">
                  <c:v>2014-10-08</c:v>
                </c:pt>
                <c:pt idx="542">
                  <c:v>2014-10-09</c:v>
                </c:pt>
                <c:pt idx="543">
                  <c:v>2014-10-10</c:v>
                </c:pt>
                <c:pt idx="544">
                  <c:v>2014-10-13</c:v>
                </c:pt>
                <c:pt idx="545">
                  <c:v>2014-10-14</c:v>
                </c:pt>
                <c:pt idx="546">
                  <c:v>2014-10-15</c:v>
                </c:pt>
                <c:pt idx="547">
                  <c:v>2014-10-16</c:v>
                </c:pt>
                <c:pt idx="548">
                  <c:v>2014-10-17</c:v>
                </c:pt>
                <c:pt idx="549">
                  <c:v>2014-10-20</c:v>
                </c:pt>
                <c:pt idx="550">
                  <c:v>2014-10-21</c:v>
                </c:pt>
                <c:pt idx="551">
                  <c:v>2014-10-22</c:v>
                </c:pt>
                <c:pt idx="552">
                  <c:v>2014-10-23</c:v>
                </c:pt>
                <c:pt idx="553">
                  <c:v>2014-10-24</c:v>
                </c:pt>
                <c:pt idx="554">
                  <c:v>2014-10-27</c:v>
                </c:pt>
                <c:pt idx="555">
                  <c:v>2014-10-28</c:v>
                </c:pt>
                <c:pt idx="556">
                  <c:v>2014-10-29</c:v>
                </c:pt>
                <c:pt idx="557">
                  <c:v>2014-10-30</c:v>
                </c:pt>
                <c:pt idx="558">
                  <c:v>2014-10-31</c:v>
                </c:pt>
                <c:pt idx="559">
                  <c:v>2014-11-03</c:v>
                </c:pt>
                <c:pt idx="560">
                  <c:v>2014-11-04</c:v>
                </c:pt>
                <c:pt idx="561">
                  <c:v>2014-11-05</c:v>
                </c:pt>
                <c:pt idx="562">
                  <c:v>2014-11-06</c:v>
                </c:pt>
                <c:pt idx="563">
                  <c:v>2014-11-07</c:v>
                </c:pt>
                <c:pt idx="564">
                  <c:v>2014-11-10</c:v>
                </c:pt>
                <c:pt idx="565">
                  <c:v>2014-11-11</c:v>
                </c:pt>
                <c:pt idx="566">
                  <c:v>2014-11-12</c:v>
                </c:pt>
                <c:pt idx="567">
                  <c:v>2014-11-13</c:v>
                </c:pt>
                <c:pt idx="568">
                  <c:v>2014-11-14</c:v>
                </c:pt>
                <c:pt idx="569">
                  <c:v>2014-11-17</c:v>
                </c:pt>
                <c:pt idx="570">
                  <c:v>2014-11-18</c:v>
                </c:pt>
                <c:pt idx="571">
                  <c:v>2014-11-19</c:v>
                </c:pt>
                <c:pt idx="572">
                  <c:v>2014-11-20</c:v>
                </c:pt>
                <c:pt idx="573">
                  <c:v>2014-11-21</c:v>
                </c:pt>
                <c:pt idx="574">
                  <c:v>2014-11-24</c:v>
                </c:pt>
                <c:pt idx="575">
                  <c:v>2014-11-25</c:v>
                </c:pt>
                <c:pt idx="576">
                  <c:v>2014-11-26</c:v>
                </c:pt>
                <c:pt idx="577">
                  <c:v>2014-11-28</c:v>
                </c:pt>
                <c:pt idx="578">
                  <c:v>2014-12-01</c:v>
                </c:pt>
                <c:pt idx="579">
                  <c:v>2014-12-02</c:v>
                </c:pt>
                <c:pt idx="580">
                  <c:v>2014-12-03</c:v>
                </c:pt>
                <c:pt idx="581">
                  <c:v>2014-12-04</c:v>
                </c:pt>
                <c:pt idx="582">
                  <c:v>2014-12-05</c:v>
                </c:pt>
                <c:pt idx="583">
                  <c:v>2014-12-08</c:v>
                </c:pt>
                <c:pt idx="584">
                  <c:v>2014-12-09</c:v>
                </c:pt>
                <c:pt idx="585">
                  <c:v>2014-12-10</c:v>
                </c:pt>
                <c:pt idx="586">
                  <c:v>2014-12-11</c:v>
                </c:pt>
                <c:pt idx="587">
                  <c:v>2014-12-12</c:v>
                </c:pt>
                <c:pt idx="588">
                  <c:v>2014-12-15</c:v>
                </c:pt>
                <c:pt idx="589">
                  <c:v>2014-12-16</c:v>
                </c:pt>
                <c:pt idx="590">
                  <c:v>2014-12-17</c:v>
                </c:pt>
                <c:pt idx="591">
                  <c:v>2014-12-18</c:v>
                </c:pt>
                <c:pt idx="592">
                  <c:v>2014-12-19</c:v>
                </c:pt>
                <c:pt idx="593">
                  <c:v>2014-12-22</c:v>
                </c:pt>
                <c:pt idx="594">
                  <c:v>2014-12-23</c:v>
                </c:pt>
                <c:pt idx="595">
                  <c:v>2014-12-24</c:v>
                </c:pt>
                <c:pt idx="596">
                  <c:v>2014-12-26</c:v>
                </c:pt>
                <c:pt idx="597">
                  <c:v>2014-12-29</c:v>
                </c:pt>
                <c:pt idx="598">
                  <c:v>2014-12-30</c:v>
                </c:pt>
                <c:pt idx="599">
                  <c:v>2014-12-31</c:v>
                </c:pt>
                <c:pt idx="600">
                  <c:v>2015-01-02</c:v>
                </c:pt>
                <c:pt idx="601">
                  <c:v>2015-01-05</c:v>
                </c:pt>
                <c:pt idx="602">
                  <c:v>2015-01-06</c:v>
                </c:pt>
                <c:pt idx="603">
                  <c:v>2015-01-07</c:v>
                </c:pt>
                <c:pt idx="604">
                  <c:v>2015-01-08</c:v>
                </c:pt>
                <c:pt idx="605">
                  <c:v>2015-01-09</c:v>
                </c:pt>
                <c:pt idx="606">
                  <c:v>2015-01-12</c:v>
                </c:pt>
                <c:pt idx="607">
                  <c:v>2015-01-13</c:v>
                </c:pt>
                <c:pt idx="608">
                  <c:v>2015-01-14</c:v>
                </c:pt>
                <c:pt idx="609">
                  <c:v>2015-01-15</c:v>
                </c:pt>
                <c:pt idx="610">
                  <c:v>2015-01-16</c:v>
                </c:pt>
                <c:pt idx="611">
                  <c:v>2015-01-20</c:v>
                </c:pt>
                <c:pt idx="612">
                  <c:v>2015-01-21</c:v>
                </c:pt>
                <c:pt idx="613">
                  <c:v>2015-01-22</c:v>
                </c:pt>
                <c:pt idx="614">
                  <c:v>2015-01-23</c:v>
                </c:pt>
                <c:pt idx="615">
                  <c:v>2015-01-26</c:v>
                </c:pt>
                <c:pt idx="616">
                  <c:v>2015-01-27</c:v>
                </c:pt>
                <c:pt idx="617">
                  <c:v>2015-01-28</c:v>
                </c:pt>
                <c:pt idx="618">
                  <c:v>2015-01-29</c:v>
                </c:pt>
                <c:pt idx="619">
                  <c:v>2015-01-30</c:v>
                </c:pt>
                <c:pt idx="620">
                  <c:v>2015-02-02</c:v>
                </c:pt>
                <c:pt idx="621">
                  <c:v>2015-02-03</c:v>
                </c:pt>
                <c:pt idx="622">
                  <c:v>2015-02-04</c:v>
                </c:pt>
                <c:pt idx="623">
                  <c:v>2015-02-05</c:v>
                </c:pt>
                <c:pt idx="624">
                  <c:v>2015-02-06</c:v>
                </c:pt>
                <c:pt idx="625">
                  <c:v>2015-02-09</c:v>
                </c:pt>
                <c:pt idx="626">
                  <c:v>2015-02-10</c:v>
                </c:pt>
                <c:pt idx="627">
                  <c:v>2015-02-11</c:v>
                </c:pt>
                <c:pt idx="628">
                  <c:v>2015-02-12</c:v>
                </c:pt>
                <c:pt idx="629">
                  <c:v>2015-02-13</c:v>
                </c:pt>
                <c:pt idx="630">
                  <c:v>2015-02-17</c:v>
                </c:pt>
                <c:pt idx="631">
                  <c:v>2015-02-18</c:v>
                </c:pt>
                <c:pt idx="632">
                  <c:v>2015-02-19</c:v>
                </c:pt>
                <c:pt idx="633">
                  <c:v>2015-02-20</c:v>
                </c:pt>
                <c:pt idx="634">
                  <c:v>2015-02-23</c:v>
                </c:pt>
                <c:pt idx="635">
                  <c:v>2015-02-24</c:v>
                </c:pt>
                <c:pt idx="636">
                  <c:v>2015-02-25</c:v>
                </c:pt>
                <c:pt idx="637">
                  <c:v>2015-02-26</c:v>
                </c:pt>
                <c:pt idx="638">
                  <c:v>2015-02-27</c:v>
                </c:pt>
                <c:pt idx="639">
                  <c:v>2015-03-02</c:v>
                </c:pt>
                <c:pt idx="640">
                  <c:v>2015-03-03</c:v>
                </c:pt>
                <c:pt idx="641">
                  <c:v>2015-03-04</c:v>
                </c:pt>
                <c:pt idx="642">
                  <c:v>2015-03-05</c:v>
                </c:pt>
                <c:pt idx="643">
                  <c:v>2015-03-06</c:v>
                </c:pt>
                <c:pt idx="644">
                  <c:v>2015-03-09</c:v>
                </c:pt>
                <c:pt idx="645">
                  <c:v>2015-03-10</c:v>
                </c:pt>
                <c:pt idx="646">
                  <c:v>2015-03-11</c:v>
                </c:pt>
                <c:pt idx="647">
                  <c:v>2015-03-12</c:v>
                </c:pt>
                <c:pt idx="648">
                  <c:v>2015-03-13</c:v>
                </c:pt>
                <c:pt idx="649">
                  <c:v>2015-03-16</c:v>
                </c:pt>
                <c:pt idx="650">
                  <c:v>2015-03-17</c:v>
                </c:pt>
                <c:pt idx="651">
                  <c:v>2015-03-18</c:v>
                </c:pt>
                <c:pt idx="652">
                  <c:v>2015-03-19</c:v>
                </c:pt>
                <c:pt idx="653">
                  <c:v>2015-03-20</c:v>
                </c:pt>
                <c:pt idx="654">
                  <c:v>2015-03-23</c:v>
                </c:pt>
                <c:pt idx="655">
                  <c:v>2015-03-24</c:v>
                </c:pt>
                <c:pt idx="656">
                  <c:v>2015-03-25</c:v>
                </c:pt>
                <c:pt idx="657">
                  <c:v>2015-03-26</c:v>
                </c:pt>
                <c:pt idx="658">
                  <c:v>2015-03-27</c:v>
                </c:pt>
                <c:pt idx="659">
                  <c:v>2015-03-30</c:v>
                </c:pt>
                <c:pt idx="660">
                  <c:v>2015-03-31</c:v>
                </c:pt>
                <c:pt idx="661">
                  <c:v>2015-04-01</c:v>
                </c:pt>
                <c:pt idx="662">
                  <c:v>2015-04-02</c:v>
                </c:pt>
                <c:pt idx="663">
                  <c:v>2015-04-06</c:v>
                </c:pt>
                <c:pt idx="664">
                  <c:v>2015-04-07</c:v>
                </c:pt>
                <c:pt idx="665">
                  <c:v>2015-04-08</c:v>
                </c:pt>
                <c:pt idx="666">
                  <c:v>2015-04-09</c:v>
                </c:pt>
                <c:pt idx="667">
                  <c:v>2015-04-10</c:v>
                </c:pt>
                <c:pt idx="668">
                  <c:v>2015-04-13</c:v>
                </c:pt>
                <c:pt idx="669">
                  <c:v>2015-04-14</c:v>
                </c:pt>
                <c:pt idx="670">
                  <c:v>2015-04-15</c:v>
                </c:pt>
                <c:pt idx="671">
                  <c:v>2015-04-16</c:v>
                </c:pt>
                <c:pt idx="672">
                  <c:v>2015-04-17</c:v>
                </c:pt>
                <c:pt idx="673">
                  <c:v>2015-04-20</c:v>
                </c:pt>
                <c:pt idx="674">
                  <c:v>2015-04-21</c:v>
                </c:pt>
                <c:pt idx="675">
                  <c:v>2015-04-22</c:v>
                </c:pt>
                <c:pt idx="676">
                  <c:v>2015-04-23</c:v>
                </c:pt>
                <c:pt idx="677">
                  <c:v>2015-04-24</c:v>
                </c:pt>
                <c:pt idx="678">
                  <c:v>2015-04-27</c:v>
                </c:pt>
                <c:pt idx="679">
                  <c:v>2015-04-28</c:v>
                </c:pt>
                <c:pt idx="680">
                  <c:v>2015-04-29</c:v>
                </c:pt>
                <c:pt idx="681">
                  <c:v>2015-04-30</c:v>
                </c:pt>
                <c:pt idx="682">
                  <c:v>2015-05-01</c:v>
                </c:pt>
                <c:pt idx="683">
                  <c:v>2015-05-04</c:v>
                </c:pt>
                <c:pt idx="684">
                  <c:v>2015-05-05</c:v>
                </c:pt>
                <c:pt idx="685">
                  <c:v>2015-05-06</c:v>
                </c:pt>
                <c:pt idx="686">
                  <c:v>2015-05-07</c:v>
                </c:pt>
                <c:pt idx="687">
                  <c:v>2015-05-08</c:v>
                </c:pt>
                <c:pt idx="688">
                  <c:v>2015-05-11</c:v>
                </c:pt>
                <c:pt idx="689">
                  <c:v>2015-05-12</c:v>
                </c:pt>
                <c:pt idx="690">
                  <c:v>2015-05-13</c:v>
                </c:pt>
                <c:pt idx="691">
                  <c:v>2015-05-14</c:v>
                </c:pt>
                <c:pt idx="692">
                  <c:v>2015-05-15</c:v>
                </c:pt>
                <c:pt idx="693">
                  <c:v>2015-05-18</c:v>
                </c:pt>
                <c:pt idx="694">
                  <c:v>2015-05-19</c:v>
                </c:pt>
                <c:pt idx="695">
                  <c:v>2015-05-20</c:v>
                </c:pt>
                <c:pt idx="696">
                  <c:v>2015-05-21</c:v>
                </c:pt>
                <c:pt idx="697">
                  <c:v>2015-05-22</c:v>
                </c:pt>
                <c:pt idx="698">
                  <c:v>2015-05-26</c:v>
                </c:pt>
                <c:pt idx="699">
                  <c:v>2015-05-27</c:v>
                </c:pt>
                <c:pt idx="700">
                  <c:v>2015-05-28</c:v>
                </c:pt>
                <c:pt idx="701">
                  <c:v>2015-05-29</c:v>
                </c:pt>
                <c:pt idx="702">
                  <c:v>2015-06-01</c:v>
                </c:pt>
                <c:pt idx="703">
                  <c:v>2015-06-02</c:v>
                </c:pt>
                <c:pt idx="704">
                  <c:v>2015-06-03</c:v>
                </c:pt>
                <c:pt idx="705">
                  <c:v>2015-06-04</c:v>
                </c:pt>
                <c:pt idx="706">
                  <c:v>2015-06-05</c:v>
                </c:pt>
                <c:pt idx="707">
                  <c:v>2015-06-08</c:v>
                </c:pt>
                <c:pt idx="708">
                  <c:v>2015-06-09</c:v>
                </c:pt>
                <c:pt idx="709">
                  <c:v>2015-06-10</c:v>
                </c:pt>
                <c:pt idx="710">
                  <c:v>2015-06-11</c:v>
                </c:pt>
                <c:pt idx="711">
                  <c:v>2015-06-12</c:v>
                </c:pt>
                <c:pt idx="712">
                  <c:v>2015-06-15</c:v>
                </c:pt>
                <c:pt idx="713">
                  <c:v>2015-06-16</c:v>
                </c:pt>
                <c:pt idx="714">
                  <c:v>2015-06-17</c:v>
                </c:pt>
                <c:pt idx="715">
                  <c:v>2015-06-18</c:v>
                </c:pt>
                <c:pt idx="716">
                  <c:v>2015-06-19</c:v>
                </c:pt>
                <c:pt idx="717">
                  <c:v>2015-06-22</c:v>
                </c:pt>
                <c:pt idx="718">
                  <c:v>2015-06-23</c:v>
                </c:pt>
                <c:pt idx="719">
                  <c:v>2015-06-24</c:v>
                </c:pt>
                <c:pt idx="720">
                  <c:v>2015-06-25</c:v>
                </c:pt>
                <c:pt idx="721">
                  <c:v>2015-06-26</c:v>
                </c:pt>
                <c:pt idx="722">
                  <c:v>2015-06-29</c:v>
                </c:pt>
                <c:pt idx="723">
                  <c:v>2015-06-30</c:v>
                </c:pt>
                <c:pt idx="724">
                  <c:v>2015-07-01</c:v>
                </c:pt>
                <c:pt idx="725">
                  <c:v>2015-07-02</c:v>
                </c:pt>
                <c:pt idx="726">
                  <c:v>2015-07-06</c:v>
                </c:pt>
                <c:pt idx="727">
                  <c:v>2015-07-07</c:v>
                </c:pt>
                <c:pt idx="728">
                  <c:v>2015-07-08</c:v>
                </c:pt>
                <c:pt idx="729">
                  <c:v>2015-07-09</c:v>
                </c:pt>
                <c:pt idx="730">
                  <c:v>2015-07-10</c:v>
                </c:pt>
                <c:pt idx="731">
                  <c:v>2015-07-13</c:v>
                </c:pt>
                <c:pt idx="732">
                  <c:v>2015-07-14</c:v>
                </c:pt>
                <c:pt idx="733">
                  <c:v>2015-07-15</c:v>
                </c:pt>
                <c:pt idx="734">
                  <c:v>2015-07-16</c:v>
                </c:pt>
                <c:pt idx="735">
                  <c:v>2015-07-17</c:v>
                </c:pt>
                <c:pt idx="736">
                  <c:v>2015-07-20</c:v>
                </c:pt>
                <c:pt idx="737">
                  <c:v>2015-07-21</c:v>
                </c:pt>
                <c:pt idx="738">
                  <c:v>2015-07-22</c:v>
                </c:pt>
                <c:pt idx="739">
                  <c:v>2015-07-23</c:v>
                </c:pt>
                <c:pt idx="740">
                  <c:v>2015-07-24</c:v>
                </c:pt>
                <c:pt idx="741">
                  <c:v>2015-07-27</c:v>
                </c:pt>
                <c:pt idx="742">
                  <c:v>2015-07-28</c:v>
                </c:pt>
                <c:pt idx="743">
                  <c:v>2015-07-29</c:v>
                </c:pt>
                <c:pt idx="744">
                  <c:v>2015-07-30</c:v>
                </c:pt>
                <c:pt idx="745">
                  <c:v>2015-07-31</c:v>
                </c:pt>
                <c:pt idx="746">
                  <c:v>2015-08-03</c:v>
                </c:pt>
                <c:pt idx="747">
                  <c:v>2015-08-04</c:v>
                </c:pt>
                <c:pt idx="748">
                  <c:v>2015-08-05</c:v>
                </c:pt>
                <c:pt idx="749">
                  <c:v>2015-08-06</c:v>
                </c:pt>
                <c:pt idx="750">
                  <c:v>2015-08-07</c:v>
                </c:pt>
                <c:pt idx="751">
                  <c:v>2015-08-10</c:v>
                </c:pt>
                <c:pt idx="752">
                  <c:v>2015-08-11</c:v>
                </c:pt>
                <c:pt idx="753">
                  <c:v>2015-08-12</c:v>
                </c:pt>
                <c:pt idx="754">
                  <c:v>2015-08-13</c:v>
                </c:pt>
                <c:pt idx="755">
                  <c:v>2015-08-14</c:v>
                </c:pt>
                <c:pt idx="756">
                  <c:v>2015-08-17</c:v>
                </c:pt>
                <c:pt idx="757">
                  <c:v>2015-08-18</c:v>
                </c:pt>
                <c:pt idx="758">
                  <c:v>2015-08-19</c:v>
                </c:pt>
                <c:pt idx="759">
                  <c:v>2015-08-20</c:v>
                </c:pt>
                <c:pt idx="760">
                  <c:v>2015-08-21</c:v>
                </c:pt>
                <c:pt idx="761">
                  <c:v>2015-08-24</c:v>
                </c:pt>
                <c:pt idx="762">
                  <c:v>2015-08-25</c:v>
                </c:pt>
                <c:pt idx="763">
                  <c:v>2015-08-26</c:v>
                </c:pt>
                <c:pt idx="764">
                  <c:v>2015-08-27</c:v>
                </c:pt>
                <c:pt idx="765">
                  <c:v>2015-08-28</c:v>
                </c:pt>
                <c:pt idx="766">
                  <c:v>2015-08-31</c:v>
                </c:pt>
                <c:pt idx="767">
                  <c:v>2015-09-01</c:v>
                </c:pt>
                <c:pt idx="768">
                  <c:v>2015-09-02</c:v>
                </c:pt>
                <c:pt idx="769">
                  <c:v>2015-09-03</c:v>
                </c:pt>
                <c:pt idx="770">
                  <c:v>2015-09-04</c:v>
                </c:pt>
                <c:pt idx="771">
                  <c:v>2015-09-08</c:v>
                </c:pt>
                <c:pt idx="772">
                  <c:v>2015-09-09</c:v>
                </c:pt>
                <c:pt idx="773">
                  <c:v>2015-09-10</c:v>
                </c:pt>
                <c:pt idx="774">
                  <c:v>2015-09-11</c:v>
                </c:pt>
                <c:pt idx="775">
                  <c:v>2015-09-14</c:v>
                </c:pt>
                <c:pt idx="776">
                  <c:v>2015-09-15</c:v>
                </c:pt>
                <c:pt idx="777">
                  <c:v>2015-09-16</c:v>
                </c:pt>
                <c:pt idx="778">
                  <c:v>2015-09-17</c:v>
                </c:pt>
                <c:pt idx="779">
                  <c:v>2015-09-18</c:v>
                </c:pt>
                <c:pt idx="780">
                  <c:v>2015-09-21</c:v>
                </c:pt>
                <c:pt idx="781">
                  <c:v>2015-09-22</c:v>
                </c:pt>
                <c:pt idx="782">
                  <c:v>2015-09-23</c:v>
                </c:pt>
                <c:pt idx="783">
                  <c:v>2015-09-24</c:v>
                </c:pt>
                <c:pt idx="784">
                  <c:v>2015-09-25</c:v>
                </c:pt>
                <c:pt idx="785">
                  <c:v>2015-09-28</c:v>
                </c:pt>
                <c:pt idx="786">
                  <c:v>2015-09-29</c:v>
                </c:pt>
                <c:pt idx="787">
                  <c:v>2015-09-30</c:v>
                </c:pt>
                <c:pt idx="788">
                  <c:v>2015-10-01</c:v>
                </c:pt>
                <c:pt idx="789">
                  <c:v>2015-10-02</c:v>
                </c:pt>
                <c:pt idx="790">
                  <c:v>2015-10-05</c:v>
                </c:pt>
                <c:pt idx="791">
                  <c:v>2015-10-06</c:v>
                </c:pt>
                <c:pt idx="792">
                  <c:v>2015-10-07</c:v>
                </c:pt>
                <c:pt idx="793">
                  <c:v>2015-10-08</c:v>
                </c:pt>
                <c:pt idx="794">
                  <c:v>2015-10-09</c:v>
                </c:pt>
                <c:pt idx="795">
                  <c:v>2015-10-12</c:v>
                </c:pt>
                <c:pt idx="796">
                  <c:v>2015-10-13</c:v>
                </c:pt>
                <c:pt idx="797">
                  <c:v>2015-10-14</c:v>
                </c:pt>
                <c:pt idx="798">
                  <c:v>2015-10-15</c:v>
                </c:pt>
                <c:pt idx="799">
                  <c:v>2015-10-16</c:v>
                </c:pt>
                <c:pt idx="800">
                  <c:v>2015-10-19</c:v>
                </c:pt>
                <c:pt idx="801">
                  <c:v>2015-10-20</c:v>
                </c:pt>
                <c:pt idx="802">
                  <c:v>2015-10-21</c:v>
                </c:pt>
                <c:pt idx="803">
                  <c:v>2015-10-22</c:v>
                </c:pt>
                <c:pt idx="804">
                  <c:v>2015-10-23</c:v>
                </c:pt>
                <c:pt idx="805">
                  <c:v>2015-10-26</c:v>
                </c:pt>
                <c:pt idx="806">
                  <c:v>2015-10-27</c:v>
                </c:pt>
                <c:pt idx="807">
                  <c:v>2015-10-28</c:v>
                </c:pt>
                <c:pt idx="808">
                  <c:v>2015-10-29</c:v>
                </c:pt>
                <c:pt idx="809">
                  <c:v>2015-10-30</c:v>
                </c:pt>
                <c:pt idx="810">
                  <c:v>2015-11-02</c:v>
                </c:pt>
                <c:pt idx="811">
                  <c:v>2015-11-03</c:v>
                </c:pt>
                <c:pt idx="812">
                  <c:v>2015-11-04</c:v>
                </c:pt>
                <c:pt idx="813">
                  <c:v>2015-11-05</c:v>
                </c:pt>
                <c:pt idx="814">
                  <c:v>2015-11-06</c:v>
                </c:pt>
                <c:pt idx="815">
                  <c:v>2015-11-09</c:v>
                </c:pt>
                <c:pt idx="816">
                  <c:v>2015-11-10</c:v>
                </c:pt>
                <c:pt idx="817">
                  <c:v>2015-11-11</c:v>
                </c:pt>
                <c:pt idx="818">
                  <c:v>2015-11-12</c:v>
                </c:pt>
                <c:pt idx="819">
                  <c:v>2015-11-13</c:v>
                </c:pt>
                <c:pt idx="820">
                  <c:v>2015-11-16</c:v>
                </c:pt>
                <c:pt idx="821">
                  <c:v>2015-11-17</c:v>
                </c:pt>
                <c:pt idx="822">
                  <c:v>2015-11-18</c:v>
                </c:pt>
                <c:pt idx="823">
                  <c:v>2015-11-19</c:v>
                </c:pt>
                <c:pt idx="824">
                  <c:v>2015-11-20</c:v>
                </c:pt>
                <c:pt idx="825">
                  <c:v>2015-11-23</c:v>
                </c:pt>
                <c:pt idx="826">
                  <c:v>2015-11-24</c:v>
                </c:pt>
                <c:pt idx="827">
                  <c:v>2015-11-25</c:v>
                </c:pt>
                <c:pt idx="828">
                  <c:v>2015-11-27</c:v>
                </c:pt>
                <c:pt idx="829">
                  <c:v>2015-11-30</c:v>
                </c:pt>
                <c:pt idx="830">
                  <c:v>2015-12-01</c:v>
                </c:pt>
                <c:pt idx="831">
                  <c:v>2015-12-02</c:v>
                </c:pt>
                <c:pt idx="832">
                  <c:v>2015-12-03</c:v>
                </c:pt>
                <c:pt idx="833">
                  <c:v>2015-12-04</c:v>
                </c:pt>
                <c:pt idx="834">
                  <c:v>2015-12-07</c:v>
                </c:pt>
                <c:pt idx="835">
                  <c:v>2015-12-08</c:v>
                </c:pt>
                <c:pt idx="836">
                  <c:v>2015-12-09</c:v>
                </c:pt>
                <c:pt idx="837">
                  <c:v>2015-12-10</c:v>
                </c:pt>
                <c:pt idx="838">
                  <c:v>2015-12-11</c:v>
                </c:pt>
                <c:pt idx="839">
                  <c:v>2015-12-14</c:v>
                </c:pt>
                <c:pt idx="840">
                  <c:v>2015-12-15</c:v>
                </c:pt>
                <c:pt idx="841">
                  <c:v>2015-12-16</c:v>
                </c:pt>
                <c:pt idx="842">
                  <c:v>2015-12-17</c:v>
                </c:pt>
                <c:pt idx="843">
                  <c:v>2015-12-18</c:v>
                </c:pt>
                <c:pt idx="844">
                  <c:v>2015-12-21</c:v>
                </c:pt>
                <c:pt idx="845">
                  <c:v>2015-12-22</c:v>
                </c:pt>
                <c:pt idx="846">
                  <c:v>2015-12-23</c:v>
                </c:pt>
                <c:pt idx="847">
                  <c:v>2015-12-24</c:v>
                </c:pt>
                <c:pt idx="848">
                  <c:v>2015-12-28</c:v>
                </c:pt>
                <c:pt idx="849">
                  <c:v>2015-12-29</c:v>
                </c:pt>
                <c:pt idx="850">
                  <c:v>2015-12-30</c:v>
                </c:pt>
                <c:pt idx="851">
                  <c:v>2015-12-31</c:v>
                </c:pt>
                <c:pt idx="852">
                  <c:v>2016-01-04</c:v>
                </c:pt>
                <c:pt idx="853">
                  <c:v>2016-01-05</c:v>
                </c:pt>
                <c:pt idx="854">
                  <c:v>2016-01-06</c:v>
                </c:pt>
                <c:pt idx="855">
                  <c:v>2016-01-07</c:v>
                </c:pt>
                <c:pt idx="856">
                  <c:v>2016-01-08</c:v>
                </c:pt>
                <c:pt idx="857">
                  <c:v>2016-01-11</c:v>
                </c:pt>
                <c:pt idx="858">
                  <c:v>2016-01-12</c:v>
                </c:pt>
                <c:pt idx="859">
                  <c:v>2016-01-13</c:v>
                </c:pt>
                <c:pt idx="860">
                  <c:v>2016-01-14</c:v>
                </c:pt>
                <c:pt idx="861">
                  <c:v>2016-01-15</c:v>
                </c:pt>
                <c:pt idx="862">
                  <c:v>2016-01-19</c:v>
                </c:pt>
                <c:pt idx="863">
                  <c:v>2016-01-20</c:v>
                </c:pt>
                <c:pt idx="864">
                  <c:v>2016-01-21</c:v>
                </c:pt>
                <c:pt idx="865">
                  <c:v>2016-01-22</c:v>
                </c:pt>
                <c:pt idx="866">
                  <c:v>2016-01-25</c:v>
                </c:pt>
                <c:pt idx="867">
                  <c:v>2016-01-26</c:v>
                </c:pt>
                <c:pt idx="868">
                  <c:v>2016-01-27</c:v>
                </c:pt>
                <c:pt idx="869">
                  <c:v>2016-01-28</c:v>
                </c:pt>
                <c:pt idx="870">
                  <c:v>2016-01-29</c:v>
                </c:pt>
                <c:pt idx="871">
                  <c:v>2016-02-01</c:v>
                </c:pt>
                <c:pt idx="872">
                  <c:v>2016-02-02</c:v>
                </c:pt>
                <c:pt idx="873">
                  <c:v>2016-02-03</c:v>
                </c:pt>
                <c:pt idx="874">
                  <c:v>2016-02-04</c:v>
                </c:pt>
                <c:pt idx="875">
                  <c:v>2016-02-05</c:v>
                </c:pt>
                <c:pt idx="876">
                  <c:v>2016-02-08</c:v>
                </c:pt>
                <c:pt idx="877">
                  <c:v>2016-02-09</c:v>
                </c:pt>
                <c:pt idx="878">
                  <c:v>2016-02-10</c:v>
                </c:pt>
                <c:pt idx="879">
                  <c:v>2016-02-11</c:v>
                </c:pt>
                <c:pt idx="880">
                  <c:v>2016-02-12</c:v>
                </c:pt>
                <c:pt idx="881">
                  <c:v>2016-02-16</c:v>
                </c:pt>
                <c:pt idx="882">
                  <c:v>2016-02-17</c:v>
                </c:pt>
                <c:pt idx="883">
                  <c:v>2016-02-18</c:v>
                </c:pt>
                <c:pt idx="884">
                  <c:v>2016-02-19</c:v>
                </c:pt>
                <c:pt idx="885">
                  <c:v>2016-02-22</c:v>
                </c:pt>
                <c:pt idx="886">
                  <c:v>2016-02-23</c:v>
                </c:pt>
                <c:pt idx="887">
                  <c:v>2016-02-24</c:v>
                </c:pt>
                <c:pt idx="888">
                  <c:v>2016-02-25</c:v>
                </c:pt>
                <c:pt idx="889">
                  <c:v>2016-02-26</c:v>
                </c:pt>
                <c:pt idx="890">
                  <c:v>2016-02-29</c:v>
                </c:pt>
                <c:pt idx="891">
                  <c:v>2016-03-01</c:v>
                </c:pt>
                <c:pt idx="892">
                  <c:v>2016-03-02</c:v>
                </c:pt>
                <c:pt idx="893">
                  <c:v>2016-03-03</c:v>
                </c:pt>
                <c:pt idx="894">
                  <c:v>2016-03-04</c:v>
                </c:pt>
                <c:pt idx="895">
                  <c:v>2016-03-07</c:v>
                </c:pt>
                <c:pt idx="896">
                  <c:v>2016-03-08</c:v>
                </c:pt>
                <c:pt idx="897">
                  <c:v>2016-03-09</c:v>
                </c:pt>
                <c:pt idx="898">
                  <c:v>2016-03-10</c:v>
                </c:pt>
                <c:pt idx="899">
                  <c:v>2016-03-11</c:v>
                </c:pt>
                <c:pt idx="900">
                  <c:v>2016-03-14</c:v>
                </c:pt>
                <c:pt idx="901">
                  <c:v>2016-03-15</c:v>
                </c:pt>
                <c:pt idx="902">
                  <c:v>2016-03-16</c:v>
                </c:pt>
                <c:pt idx="903">
                  <c:v>2016-03-17</c:v>
                </c:pt>
                <c:pt idx="904">
                  <c:v>2016-03-18</c:v>
                </c:pt>
                <c:pt idx="905">
                  <c:v>2016-03-21</c:v>
                </c:pt>
                <c:pt idx="906">
                  <c:v>2016-03-22</c:v>
                </c:pt>
                <c:pt idx="907">
                  <c:v>2016-03-23</c:v>
                </c:pt>
                <c:pt idx="908">
                  <c:v>2016-03-24</c:v>
                </c:pt>
                <c:pt idx="909">
                  <c:v>2016-03-28</c:v>
                </c:pt>
                <c:pt idx="910">
                  <c:v>2016-03-29</c:v>
                </c:pt>
                <c:pt idx="911">
                  <c:v>2016-03-30</c:v>
                </c:pt>
                <c:pt idx="912">
                  <c:v>2016-03-31</c:v>
                </c:pt>
                <c:pt idx="913">
                  <c:v>2016-04-01</c:v>
                </c:pt>
                <c:pt idx="914">
                  <c:v>2016-04-04</c:v>
                </c:pt>
                <c:pt idx="915">
                  <c:v>2016-04-05</c:v>
                </c:pt>
                <c:pt idx="916">
                  <c:v>2016-04-06</c:v>
                </c:pt>
                <c:pt idx="917">
                  <c:v>2016-04-07</c:v>
                </c:pt>
                <c:pt idx="918">
                  <c:v>2016-04-08</c:v>
                </c:pt>
                <c:pt idx="919">
                  <c:v>2016-04-11</c:v>
                </c:pt>
                <c:pt idx="920">
                  <c:v>2016-04-12</c:v>
                </c:pt>
                <c:pt idx="921">
                  <c:v>2016-04-13</c:v>
                </c:pt>
                <c:pt idx="922">
                  <c:v>2016-04-14</c:v>
                </c:pt>
                <c:pt idx="923">
                  <c:v>2016-04-15</c:v>
                </c:pt>
                <c:pt idx="924">
                  <c:v>2016-04-18</c:v>
                </c:pt>
                <c:pt idx="925">
                  <c:v>2016-04-19</c:v>
                </c:pt>
                <c:pt idx="926">
                  <c:v>2016-04-20</c:v>
                </c:pt>
                <c:pt idx="927">
                  <c:v>2016-04-21</c:v>
                </c:pt>
                <c:pt idx="928">
                  <c:v>2016-04-22</c:v>
                </c:pt>
                <c:pt idx="929">
                  <c:v>2016-04-25</c:v>
                </c:pt>
                <c:pt idx="930">
                  <c:v>2016-04-26</c:v>
                </c:pt>
                <c:pt idx="931">
                  <c:v>2016-04-27</c:v>
                </c:pt>
                <c:pt idx="932">
                  <c:v>2016-04-28</c:v>
                </c:pt>
                <c:pt idx="933">
                  <c:v>2016-04-29</c:v>
                </c:pt>
                <c:pt idx="934">
                  <c:v>2016-05-02</c:v>
                </c:pt>
                <c:pt idx="935">
                  <c:v>2016-05-03</c:v>
                </c:pt>
                <c:pt idx="936">
                  <c:v>2016-05-04</c:v>
                </c:pt>
                <c:pt idx="937">
                  <c:v>2016-05-05</c:v>
                </c:pt>
                <c:pt idx="938">
                  <c:v>2016-05-06</c:v>
                </c:pt>
                <c:pt idx="939">
                  <c:v>2016-05-09</c:v>
                </c:pt>
                <c:pt idx="940">
                  <c:v>2016-05-10</c:v>
                </c:pt>
                <c:pt idx="941">
                  <c:v>2016-05-11</c:v>
                </c:pt>
                <c:pt idx="942">
                  <c:v>2016-05-12</c:v>
                </c:pt>
                <c:pt idx="943">
                  <c:v>2016-05-13</c:v>
                </c:pt>
                <c:pt idx="944">
                  <c:v>2016-05-16</c:v>
                </c:pt>
                <c:pt idx="945">
                  <c:v>2016-05-17</c:v>
                </c:pt>
                <c:pt idx="946">
                  <c:v>2016-05-18</c:v>
                </c:pt>
                <c:pt idx="947">
                  <c:v>2016-05-19</c:v>
                </c:pt>
                <c:pt idx="948">
                  <c:v>2016-05-20</c:v>
                </c:pt>
                <c:pt idx="949">
                  <c:v>2016-05-23</c:v>
                </c:pt>
                <c:pt idx="950">
                  <c:v>2016-05-24</c:v>
                </c:pt>
                <c:pt idx="951">
                  <c:v>2016-05-25</c:v>
                </c:pt>
                <c:pt idx="952">
                  <c:v>2016-05-26</c:v>
                </c:pt>
                <c:pt idx="953">
                  <c:v>2016-05-27</c:v>
                </c:pt>
                <c:pt idx="954">
                  <c:v>2016-05-31</c:v>
                </c:pt>
                <c:pt idx="955">
                  <c:v>2016-06-01</c:v>
                </c:pt>
                <c:pt idx="956">
                  <c:v>2016-06-02</c:v>
                </c:pt>
                <c:pt idx="957">
                  <c:v>2016-06-03</c:v>
                </c:pt>
                <c:pt idx="958">
                  <c:v>2016-06-06</c:v>
                </c:pt>
                <c:pt idx="959">
                  <c:v>2016-06-07</c:v>
                </c:pt>
                <c:pt idx="960">
                  <c:v>2016-06-08</c:v>
                </c:pt>
                <c:pt idx="961">
                  <c:v>2016-06-09</c:v>
                </c:pt>
                <c:pt idx="962">
                  <c:v>2016-06-10</c:v>
                </c:pt>
                <c:pt idx="963">
                  <c:v>2016-06-13</c:v>
                </c:pt>
                <c:pt idx="964">
                  <c:v>2016-06-14</c:v>
                </c:pt>
                <c:pt idx="965">
                  <c:v>2016-06-15</c:v>
                </c:pt>
                <c:pt idx="966">
                  <c:v>2016-06-16</c:v>
                </c:pt>
                <c:pt idx="967">
                  <c:v>2016-06-17</c:v>
                </c:pt>
                <c:pt idx="968">
                  <c:v>2016-06-20</c:v>
                </c:pt>
                <c:pt idx="969">
                  <c:v>2016-06-21</c:v>
                </c:pt>
                <c:pt idx="970">
                  <c:v>2016-06-22</c:v>
                </c:pt>
                <c:pt idx="971">
                  <c:v>2016-06-23</c:v>
                </c:pt>
                <c:pt idx="972">
                  <c:v>2016-06-24</c:v>
                </c:pt>
                <c:pt idx="973">
                  <c:v>2016-06-27</c:v>
                </c:pt>
                <c:pt idx="974">
                  <c:v>2016-06-28</c:v>
                </c:pt>
                <c:pt idx="975">
                  <c:v>2016-06-29</c:v>
                </c:pt>
                <c:pt idx="976">
                  <c:v>2016-06-30</c:v>
                </c:pt>
                <c:pt idx="977">
                  <c:v>2016-07-01</c:v>
                </c:pt>
                <c:pt idx="978">
                  <c:v>2016-07-05</c:v>
                </c:pt>
                <c:pt idx="979">
                  <c:v>2016-07-06</c:v>
                </c:pt>
                <c:pt idx="980">
                  <c:v>2016-07-07</c:v>
                </c:pt>
                <c:pt idx="981">
                  <c:v>2016-07-08</c:v>
                </c:pt>
                <c:pt idx="982">
                  <c:v>2016-07-11</c:v>
                </c:pt>
                <c:pt idx="983">
                  <c:v>2016-07-12</c:v>
                </c:pt>
                <c:pt idx="984">
                  <c:v>2016-07-13</c:v>
                </c:pt>
                <c:pt idx="985">
                  <c:v>2016-07-14</c:v>
                </c:pt>
                <c:pt idx="986">
                  <c:v>2016-07-15</c:v>
                </c:pt>
                <c:pt idx="987">
                  <c:v>2016-07-18</c:v>
                </c:pt>
                <c:pt idx="988">
                  <c:v>2016-07-19</c:v>
                </c:pt>
                <c:pt idx="989">
                  <c:v>2016-07-20</c:v>
                </c:pt>
                <c:pt idx="990">
                  <c:v>2016-07-21</c:v>
                </c:pt>
                <c:pt idx="991">
                  <c:v>2016-07-22</c:v>
                </c:pt>
                <c:pt idx="992">
                  <c:v>2016-07-25</c:v>
                </c:pt>
                <c:pt idx="993">
                  <c:v>2016-07-26</c:v>
                </c:pt>
                <c:pt idx="994">
                  <c:v>2016-07-27</c:v>
                </c:pt>
                <c:pt idx="995">
                  <c:v>2016-07-28</c:v>
                </c:pt>
                <c:pt idx="996">
                  <c:v>2016-07-29</c:v>
                </c:pt>
                <c:pt idx="997">
                  <c:v>2016-08-01</c:v>
                </c:pt>
                <c:pt idx="998">
                  <c:v>2016-08-02</c:v>
                </c:pt>
                <c:pt idx="999">
                  <c:v>2016-08-03</c:v>
                </c:pt>
                <c:pt idx="1000">
                  <c:v>2016-08-04</c:v>
                </c:pt>
                <c:pt idx="1001">
                  <c:v>2016-08-05</c:v>
                </c:pt>
                <c:pt idx="1002">
                  <c:v>2016-08-08</c:v>
                </c:pt>
                <c:pt idx="1003">
                  <c:v>2016-08-09</c:v>
                </c:pt>
                <c:pt idx="1004">
                  <c:v>2016-08-10</c:v>
                </c:pt>
                <c:pt idx="1005">
                  <c:v>2016-08-11</c:v>
                </c:pt>
                <c:pt idx="1006">
                  <c:v>2016-08-12</c:v>
                </c:pt>
                <c:pt idx="1007">
                  <c:v>2016-08-15</c:v>
                </c:pt>
                <c:pt idx="1008">
                  <c:v>2016-08-16</c:v>
                </c:pt>
                <c:pt idx="1009">
                  <c:v>2016-08-17</c:v>
                </c:pt>
                <c:pt idx="1010">
                  <c:v>2016-08-18</c:v>
                </c:pt>
                <c:pt idx="1011">
                  <c:v>2016-08-19</c:v>
                </c:pt>
                <c:pt idx="1012">
                  <c:v>2016-08-22</c:v>
                </c:pt>
                <c:pt idx="1013">
                  <c:v>2016-08-23</c:v>
                </c:pt>
                <c:pt idx="1014">
                  <c:v>2016-08-24</c:v>
                </c:pt>
                <c:pt idx="1015">
                  <c:v>2016-08-25</c:v>
                </c:pt>
                <c:pt idx="1016">
                  <c:v>2016-08-26</c:v>
                </c:pt>
                <c:pt idx="1017">
                  <c:v>2016-08-29</c:v>
                </c:pt>
                <c:pt idx="1018">
                  <c:v>2016-08-30</c:v>
                </c:pt>
                <c:pt idx="1019">
                  <c:v>2016-08-31</c:v>
                </c:pt>
                <c:pt idx="1020">
                  <c:v>2016-09-01</c:v>
                </c:pt>
                <c:pt idx="1021">
                  <c:v>2016-09-02</c:v>
                </c:pt>
                <c:pt idx="1022">
                  <c:v>2016-09-06</c:v>
                </c:pt>
                <c:pt idx="1023">
                  <c:v>2016-09-07</c:v>
                </c:pt>
                <c:pt idx="1024">
                  <c:v>2016-09-08</c:v>
                </c:pt>
                <c:pt idx="1025">
                  <c:v>2016-09-09</c:v>
                </c:pt>
                <c:pt idx="1026">
                  <c:v>2016-09-12</c:v>
                </c:pt>
                <c:pt idx="1027">
                  <c:v>2016-09-13</c:v>
                </c:pt>
                <c:pt idx="1028">
                  <c:v>2016-09-14</c:v>
                </c:pt>
                <c:pt idx="1029">
                  <c:v>2016-09-15</c:v>
                </c:pt>
                <c:pt idx="1030">
                  <c:v>2016-09-16</c:v>
                </c:pt>
                <c:pt idx="1031">
                  <c:v>2016-09-19</c:v>
                </c:pt>
                <c:pt idx="1032">
                  <c:v>2016-09-20</c:v>
                </c:pt>
                <c:pt idx="1033">
                  <c:v>2016-09-21</c:v>
                </c:pt>
                <c:pt idx="1034">
                  <c:v>2016-09-22</c:v>
                </c:pt>
                <c:pt idx="1035">
                  <c:v>2016-09-23</c:v>
                </c:pt>
                <c:pt idx="1036">
                  <c:v>2016-09-26</c:v>
                </c:pt>
                <c:pt idx="1037">
                  <c:v>2016-09-27</c:v>
                </c:pt>
                <c:pt idx="1038">
                  <c:v>2016-09-28</c:v>
                </c:pt>
                <c:pt idx="1039">
                  <c:v>2016-09-29</c:v>
                </c:pt>
                <c:pt idx="1040">
                  <c:v>2016-09-30</c:v>
                </c:pt>
                <c:pt idx="1041">
                  <c:v>2016-10-03</c:v>
                </c:pt>
                <c:pt idx="1042">
                  <c:v>2016-10-04</c:v>
                </c:pt>
                <c:pt idx="1043">
                  <c:v>2016-10-05</c:v>
                </c:pt>
                <c:pt idx="1044">
                  <c:v>2016-10-06</c:v>
                </c:pt>
                <c:pt idx="1045">
                  <c:v>2016-10-07</c:v>
                </c:pt>
                <c:pt idx="1046">
                  <c:v>2016-10-10</c:v>
                </c:pt>
                <c:pt idx="1047">
                  <c:v>2016-10-11</c:v>
                </c:pt>
                <c:pt idx="1048">
                  <c:v>2016-10-12</c:v>
                </c:pt>
                <c:pt idx="1049">
                  <c:v>2016-10-13</c:v>
                </c:pt>
                <c:pt idx="1050">
                  <c:v>2016-10-14</c:v>
                </c:pt>
                <c:pt idx="1051">
                  <c:v>2016-10-17</c:v>
                </c:pt>
                <c:pt idx="1052">
                  <c:v>2016-10-18</c:v>
                </c:pt>
                <c:pt idx="1053">
                  <c:v>2016-10-19</c:v>
                </c:pt>
                <c:pt idx="1054">
                  <c:v>2016-10-20</c:v>
                </c:pt>
                <c:pt idx="1055">
                  <c:v>2016-10-21</c:v>
                </c:pt>
                <c:pt idx="1056">
                  <c:v>2016-10-24</c:v>
                </c:pt>
                <c:pt idx="1057">
                  <c:v>2016-10-25</c:v>
                </c:pt>
                <c:pt idx="1058">
                  <c:v>2016-10-26</c:v>
                </c:pt>
                <c:pt idx="1059">
                  <c:v>2016-10-27</c:v>
                </c:pt>
                <c:pt idx="1060">
                  <c:v>2016-10-28</c:v>
                </c:pt>
                <c:pt idx="1061">
                  <c:v>2016-10-31</c:v>
                </c:pt>
                <c:pt idx="1062">
                  <c:v>2016-11-01</c:v>
                </c:pt>
                <c:pt idx="1063">
                  <c:v>2016-11-02</c:v>
                </c:pt>
                <c:pt idx="1064">
                  <c:v>2016-11-03</c:v>
                </c:pt>
                <c:pt idx="1065">
                  <c:v>2016-11-04</c:v>
                </c:pt>
                <c:pt idx="1066">
                  <c:v>2016-11-07</c:v>
                </c:pt>
                <c:pt idx="1067">
                  <c:v>2016-11-08</c:v>
                </c:pt>
                <c:pt idx="1068">
                  <c:v>2016-11-09</c:v>
                </c:pt>
                <c:pt idx="1069">
                  <c:v>2016-11-10</c:v>
                </c:pt>
                <c:pt idx="1070">
                  <c:v>2016-11-11</c:v>
                </c:pt>
                <c:pt idx="1071">
                  <c:v>2016-11-14</c:v>
                </c:pt>
                <c:pt idx="1072">
                  <c:v>2016-11-15</c:v>
                </c:pt>
                <c:pt idx="1073">
                  <c:v>2016-11-16</c:v>
                </c:pt>
                <c:pt idx="1074">
                  <c:v>2016-11-17</c:v>
                </c:pt>
                <c:pt idx="1075">
                  <c:v>2016-11-18</c:v>
                </c:pt>
                <c:pt idx="1076">
                  <c:v>2016-11-21</c:v>
                </c:pt>
                <c:pt idx="1077">
                  <c:v>2016-11-22</c:v>
                </c:pt>
                <c:pt idx="1078">
                  <c:v>2016-11-23</c:v>
                </c:pt>
                <c:pt idx="1079">
                  <c:v>2016-11-25</c:v>
                </c:pt>
                <c:pt idx="1080">
                  <c:v>2016-11-28</c:v>
                </c:pt>
                <c:pt idx="1081">
                  <c:v>2016-11-29</c:v>
                </c:pt>
                <c:pt idx="1082">
                  <c:v>2016-11-30</c:v>
                </c:pt>
                <c:pt idx="1083">
                  <c:v>2016-12-01</c:v>
                </c:pt>
                <c:pt idx="1084">
                  <c:v>2016-12-02</c:v>
                </c:pt>
                <c:pt idx="1085">
                  <c:v>2016-12-05</c:v>
                </c:pt>
                <c:pt idx="1086">
                  <c:v>2016-12-06</c:v>
                </c:pt>
                <c:pt idx="1087">
                  <c:v>2016-12-07</c:v>
                </c:pt>
                <c:pt idx="1088">
                  <c:v>2016-12-08</c:v>
                </c:pt>
                <c:pt idx="1089">
                  <c:v>2016-12-09</c:v>
                </c:pt>
                <c:pt idx="1090">
                  <c:v>2016-12-12</c:v>
                </c:pt>
                <c:pt idx="1091">
                  <c:v>2016-12-13</c:v>
                </c:pt>
                <c:pt idx="1092">
                  <c:v>2016-12-14</c:v>
                </c:pt>
                <c:pt idx="1093">
                  <c:v>2016-12-15</c:v>
                </c:pt>
                <c:pt idx="1094">
                  <c:v>2016-12-16</c:v>
                </c:pt>
                <c:pt idx="1095">
                  <c:v>2016-12-19</c:v>
                </c:pt>
                <c:pt idx="1096">
                  <c:v>2016-12-20</c:v>
                </c:pt>
                <c:pt idx="1097">
                  <c:v>2016-12-21</c:v>
                </c:pt>
                <c:pt idx="1098">
                  <c:v>2016-12-22</c:v>
                </c:pt>
                <c:pt idx="1099">
                  <c:v>2016-12-23</c:v>
                </c:pt>
                <c:pt idx="1100">
                  <c:v>2016-12-27</c:v>
                </c:pt>
                <c:pt idx="1101">
                  <c:v>2016-12-28</c:v>
                </c:pt>
                <c:pt idx="1102">
                  <c:v>2016-12-29</c:v>
                </c:pt>
                <c:pt idx="1103">
                  <c:v>2016-12-30</c:v>
                </c:pt>
                <c:pt idx="1104">
                  <c:v>2017-01-03</c:v>
                </c:pt>
                <c:pt idx="1105">
                  <c:v>2017-01-04</c:v>
                </c:pt>
                <c:pt idx="1106">
                  <c:v>2017-01-05</c:v>
                </c:pt>
                <c:pt idx="1107">
                  <c:v>2017-01-06</c:v>
                </c:pt>
                <c:pt idx="1108">
                  <c:v>2017-01-09</c:v>
                </c:pt>
                <c:pt idx="1109">
                  <c:v>2017-01-10</c:v>
                </c:pt>
                <c:pt idx="1110">
                  <c:v>2017-01-11</c:v>
                </c:pt>
                <c:pt idx="1111">
                  <c:v>2017-01-12</c:v>
                </c:pt>
                <c:pt idx="1112">
                  <c:v>2017-01-13</c:v>
                </c:pt>
                <c:pt idx="1113">
                  <c:v>2017-01-17</c:v>
                </c:pt>
                <c:pt idx="1114">
                  <c:v>2017-01-18</c:v>
                </c:pt>
                <c:pt idx="1115">
                  <c:v>2017-01-19</c:v>
                </c:pt>
                <c:pt idx="1116">
                  <c:v>2017-01-20</c:v>
                </c:pt>
                <c:pt idx="1117">
                  <c:v>2017-01-23</c:v>
                </c:pt>
                <c:pt idx="1118">
                  <c:v>2017-01-24</c:v>
                </c:pt>
                <c:pt idx="1119">
                  <c:v>2017-01-25</c:v>
                </c:pt>
                <c:pt idx="1120">
                  <c:v>2017-01-26</c:v>
                </c:pt>
                <c:pt idx="1121">
                  <c:v>2017-01-27</c:v>
                </c:pt>
                <c:pt idx="1122">
                  <c:v>2017-01-30</c:v>
                </c:pt>
                <c:pt idx="1123">
                  <c:v>2017-01-31</c:v>
                </c:pt>
                <c:pt idx="1124">
                  <c:v>2017-02-01</c:v>
                </c:pt>
                <c:pt idx="1125">
                  <c:v>2017-02-02</c:v>
                </c:pt>
                <c:pt idx="1126">
                  <c:v>2017-02-03</c:v>
                </c:pt>
                <c:pt idx="1127">
                  <c:v>2017-02-06</c:v>
                </c:pt>
                <c:pt idx="1128">
                  <c:v>2017-02-07</c:v>
                </c:pt>
                <c:pt idx="1129">
                  <c:v>2017-02-08</c:v>
                </c:pt>
                <c:pt idx="1130">
                  <c:v>2017-02-09</c:v>
                </c:pt>
                <c:pt idx="1131">
                  <c:v>2017-02-10</c:v>
                </c:pt>
                <c:pt idx="1132">
                  <c:v>2017-02-13</c:v>
                </c:pt>
                <c:pt idx="1133">
                  <c:v>2017-02-14</c:v>
                </c:pt>
                <c:pt idx="1134">
                  <c:v>2017-02-15</c:v>
                </c:pt>
                <c:pt idx="1135">
                  <c:v>2017-02-16</c:v>
                </c:pt>
                <c:pt idx="1136">
                  <c:v>2017-02-17</c:v>
                </c:pt>
                <c:pt idx="1137">
                  <c:v>2017-02-21</c:v>
                </c:pt>
                <c:pt idx="1138">
                  <c:v>2017-02-22</c:v>
                </c:pt>
                <c:pt idx="1139">
                  <c:v>2017-02-23</c:v>
                </c:pt>
                <c:pt idx="1140">
                  <c:v>2017-02-24</c:v>
                </c:pt>
                <c:pt idx="1141">
                  <c:v>2017-02-27</c:v>
                </c:pt>
                <c:pt idx="1142">
                  <c:v>2017-02-28</c:v>
                </c:pt>
                <c:pt idx="1143">
                  <c:v>2017-03-01</c:v>
                </c:pt>
                <c:pt idx="1144">
                  <c:v>2017-03-02</c:v>
                </c:pt>
                <c:pt idx="1145">
                  <c:v>2017-03-03</c:v>
                </c:pt>
                <c:pt idx="1146">
                  <c:v>2017-03-06</c:v>
                </c:pt>
                <c:pt idx="1147">
                  <c:v>2017-03-07</c:v>
                </c:pt>
                <c:pt idx="1148">
                  <c:v>2017-03-08</c:v>
                </c:pt>
                <c:pt idx="1149">
                  <c:v>2017-03-09</c:v>
                </c:pt>
                <c:pt idx="1150">
                  <c:v>2017-03-10</c:v>
                </c:pt>
                <c:pt idx="1151">
                  <c:v>2017-03-13</c:v>
                </c:pt>
                <c:pt idx="1152">
                  <c:v>2017-03-14</c:v>
                </c:pt>
                <c:pt idx="1153">
                  <c:v>2017-03-15</c:v>
                </c:pt>
                <c:pt idx="1154">
                  <c:v>2017-03-16</c:v>
                </c:pt>
                <c:pt idx="1155">
                  <c:v>2017-03-17</c:v>
                </c:pt>
                <c:pt idx="1156">
                  <c:v>2017-03-20</c:v>
                </c:pt>
                <c:pt idx="1157">
                  <c:v>2017-03-21</c:v>
                </c:pt>
                <c:pt idx="1158">
                  <c:v>2017-03-22</c:v>
                </c:pt>
                <c:pt idx="1159">
                  <c:v>2017-03-23</c:v>
                </c:pt>
                <c:pt idx="1160">
                  <c:v>2017-03-24</c:v>
                </c:pt>
                <c:pt idx="1161">
                  <c:v>2017-03-27</c:v>
                </c:pt>
                <c:pt idx="1162">
                  <c:v>2017-03-28</c:v>
                </c:pt>
                <c:pt idx="1163">
                  <c:v>2017-03-29</c:v>
                </c:pt>
                <c:pt idx="1164">
                  <c:v>2017-03-30</c:v>
                </c:pt>
                <c:pt idx="1165">
                  <c:v>2017-03-31</c:v>
                </c:pt>
                <c:pt idx="1166">
                  <c:v>2017-04-03</c:v>
                </c:pt>
                <c:pt idx="1167">
                  <c:v>2017-04-04</c:v>
                </c:pt>
                <c:pt idx="1168">
                  <c:v>2017-04-05</c:v>
                </c:pt>
                <c:pt idx="1169">
                  <c:v>2017-04-06</c:v>
                </c:pt>
                <c:pt idx="1170">
                  <c:v>2017-04-07</c:v>
                </c:pt>
                <c:pt idx="1171">
                  <c:v>2017-04-10</c:v>
                </c:pt>
                <c:pt idx="1172">
                  <c:v>2017-04-11</c:v>
                </c:pt>
                <c:pt idx="1173">
                  <c:v>2017-04-12</c:v>
                </c:pt>
                <c:pt idx="1174">
                  <c:v>2017-04-13</c:v>
                </c:pt>
                <c:pt idx="1175">
                  <c:v>2017-04-17</c:v>
                </c:pt>
                <c:pt idx="1176">
                  <c:v>2017-04-18</c:v>
                </c:pt>
                <c:pt idx="1177">
                  <c:v>2017-04-19</c:v>
                </c:pt>
                <c:pt idx="1178">
                  <c:v>2017-04-20</c:v>
                </c:pt>
                <c:pt idx="1179">
                  <c:v>2017-04-21</c:v>
                </c:pt>
                <c:pt idx="1180">
                  <c:v>2017-04-24</c:v>
                </c:pt>
                <c:pt idx="1181">
                  <c:v>2017-04-25</c:v>
                </c:pt>
                <c:pt idx="1182">
                  <c:v>2017-04-26</c:v>
                </c:pt>
                <c:pt idx="1183">
                  <c:v>2017-04-27</c:v>
                </c:pt>
                <c:pt idx="1184">
                  <c:v>2017-04-28</c:v>
                </c:pt>
                <c:pt idx="1185">
                  <c:v>2017-05-01</c:v>
                </c:pt>
                <c:pt idx="1186">
                  <c:v>2017-05-02</c:v>
                </c:pt>
                <c:pt idx="1187">
                  <c:v>2017-05-03</c:v>
                </c:pt>
                <c:pt idx="1188">
                  <c:v>2017-05-04</c:v>
                </c:pt>
                <c:pt idx="1189">
                  <c:v>2017-05-05</c:v>
                </c:pt>
                <c:pt idx="1190">
                  <c:v>2017-05-08</c:v>
                </c:pt>
                <c:pt idx="1191">
                  <c:v>2017-05-09</c:v>
                </c:pt>
                <c:pt idx="1192">
                  <c:v>2017-05-10</c:v>
                </c:pt>
                <c:pt idx="1193">
                  <c:v>2017-05-11</c:v>
                </c:pt>
                <c:pt idx="1194">
                  <c:v>2017-05-12</c:v>
                </c:pt>
                <c:pt idx="1195">
                  <c:v>2017-05-15</c:v>
                </c:pt>
                <c:pt idx="1196">
                  <c:v>2017-05-16</c:v>
                </c:pt>
                <c:pt idx="1197">
                  <c:v>2017-05-17</c:v>
                </c:pt>
                <c:pt idx="1198">
                  <c:v>2017-05-18</c:v>
                </c:pt>
                <c:pt idx="1199">
                  <c:v>2017-05-19</c:v>
                </c:pt>
                <c:pt idx="1200">
                  <c:v>2017-05-22</c:v>
                </c:pt>
                <c:pt idx="1201">
                  <c:v>2017-05-23</c:v>
                </c:pt>
                <c:pt idx="1202">
                  <c:v>2017-05-24</c:v>
                </c:pt>
                <c:pt idx="1203">
                  <c:v>2017-05-25</c:v>
                </c:pt>
                <c:pt idx="1204">
                  <c:v>2017-05-26</c:v>
                </c:pt>
                <c:pt idx="1205">
                  <c:v>2017-05-30</c:v>
                </c:pt>
                <c:pt idx="1206">
                  <c:v>2017-05-31</c:v>
                </c:pt>
                <c:pt idx="1207">
                  <c:v>2017-06-01</c:v>
                </c:pt>
                <c:pt idx="1208">
                  <c:v>2017-06-02</c:v>
                </c:pt>
                <c:pt idx="1209">
                  <c:v>2017-06-05</c:v>
                </c:pt>
                <c:pt idx="1210">
                  <c:v>2017-06-06</c:v>
                </c:pt>
                <c:pt idx="1211">
                  <c:v>2017-06-07</c:v>
                </c:pt>
                <c:pt idx="1212">
                  <c:v>2017-06-08</c:v>
                </c:pt>
                <c:pt idx="1213">
                  <c:v>2017-06-09</c:v>
                </c:pt>
                <c:pt idx="1214">
                  <c:v>2017-06-12</c:v>
                </c:pt>
                <c:pt idx="1215">
                  <c:v>2017-06-13</c:v>
                </c:pt>
                <c:pt idx="1216">
                  <c:v>2017-06-14</c:v>
                </c:pt>
                <c:pt idx="1217">
                  <c:v>2017-06-15</c:v>
                </c:pt>
                <c:pt idx="1218">
                  <c:v>2017-06-16</c:v>
                </c:pt>
                <c:pt idx="1219">
                  <c:v>2017-06-19</c:v>
                </c:pt>
                <c:pt idx="1220">
                  <c:v>2017-06-20</c:v>
                </c:pt>
                <c:pt idx="1221">
                  <c:v>2017-06-21</c:v>
                </c:pt>
                <c:pt idx="1222">
                  <c:v>2017-06-22</c:v>
                </c:pt>
                <c:pt idx="1223">
                  <c:v>2017-06-23</c:v>
                </c:pt>
                <c:pt idx="1224">
                  <c:v>2017-06-26</c:v>
                </c:pt>
                <c:pt idx="1225">
                  <c:v>2017-06-27</c:v>
                </c:pt>
                <c:pt idx="1226">
                  <c:v>2017-06-28</c:v>
                </c:pt>
                <c:pt idx="1227">
                  <c:v>2017-06-29</c:v>
                </c:pt>
                <c:pt idx="1228">
                  <c:v>2017-06-30</c:v>
                </c:pt>
                <c:pt idx="1229">
                  <c:v>2017-07-03</c:v>
                </c:pt>
                <c:pt idx="1230">
                  <c:v>2017-07-05</c:v>
                </c:pt>
                <c:pt idx="1231">
                  <c:v>2017-07-06</c:v>
                </c:pt>
                <c:pt idx="1232">
                  <c:v>2017-07-07</c:v>
                </c:pt>
                <c:pt idx="1233">
                  <c:v>2017-07-10</c:v>
                </c:pt>
                <c:pt idx="1234">
                  <c:v>2017-07-11</c:v>
                </c:pt>
                <c:pt idx="1235">
                  <c:v>2017-07-12</c:v>
                </c:pt>
                <c:pt idx="1236">
                  <c:v>2017-07-13</c:v>
                </c:pt>
                <c:pt idx="1237">
                  <c:v>2017-07-14</c:v>
                </c:pt>
                <c:pt idx="1238">
                  <c:v>2017-07-17</c:v>
                </c:pt>
                <c:pt idx="1239">
                  <c:v>2017-07-18</c:v>
                </c:pt>
                <c:pt idx="1240">
                  <c:v>2017-07-19</c:v>
                </c:pt>
                <c:pt idx="1241">
                  <c:v>2017-07-20</c:v>
                </c:pt>
                <c:pt idx="1242">
                  <c:v>2017-07-21</c:v>
                </c:pt>
                <c:pt idx="1243">
                  <c:v>2017-07-24</c:v>
                </c:pt>
                <c:pt idx="1244">
                  <c:v>2017-07-25</c:v>
                </c:pt>
                <c:pt idx="1245">
                  <c:v>2017-07-26</c:v>
                </c:pt>
                <c:pt idx="1246">
                  <c:v>2017-07-27</c:v>
                </c:pt>
                <c:pt idx="1247">
                  <c:v>2017-07-28</c:v>
                </c:pt>
                <c:pt idx="1248">
                  <c:v>2017-07-31</c:v>
                </c:pt>
                <c:pt idx="1249">
                  <c:v>2017-08-01</c:v>
                </c:pt>
                <c:pt idx="1250">
                  <c:v>2017-08-02</c:v>
                </c:pt>
                <c:pt idx="1251">
                  <c:v>2017-08-03</c:v>
                </c:pt>
                <c:pt idx="1252">
                  <c:v>2017-08-04</c:v>
                </c:pt>
                <c:pt idx="1253">
                  <c:v>2017-08-07</c:v>
                </c:pt>
                <c:pt idx="1254">
                  <c:v>2017-08-08</c:v>
                </c:pt>
                <c:pt idx="1255">
                  <c:v>2017-08-09</c:v>
                </c:pt>
                <c:pt idx="1256">
                  <c:v>2017-08-10</c:v>
                </c:pt>
                <c:pt idx="1257">
                  <c:v>2017-08-11</c:v>
                </c:pt>
                <c:pt idx="1258">
                  <c:v>2017-08-14</c:v>
                </c:pt>
                <c:pt idx="1259">
                  <c:v>2017-08-15</c:v>
                </c:pt>
                <c:pt idx="1260">
                  <c:v>2017-08-16</c:v>
                </c:pt>
                <c:pt idx="1261">
                  <c:v>2017-08-17</c:v>
                </c:pt>
                <c:pt idx="1262">
                  <c:v>2017-08-18</c:v>
                </c:pt>
                <c:pt idx="1263">
                  <c:v>2017-08-21</c:v>
                </c:pt>
                <c:pt idx="1264">
                  <c:v>2017-08-22</c:v>
                </c:pt>
                <c:pt idx="1265">
                  <c:v>2017-08-23</c:v>
                </c:pt>
                <c:pt idx="1266">
                  <c:v>2017-08-24</c:v>
                </c:pt>
                <c:pt idx="1267">
                  <c:v>2017-08-25</c:v>
                </c:pt>
                <c:pt idx="1268">
                  <c:v>2017-08-28</c:v>
                </c:pt>
                <c:pt idx="1269">
                  <c:v>2017-08-29</c:v>
                </c:pt>
                <c:pt idx="1270">
                  <c:v>2017-08-30</c:v>
                </c:pt>
                <c:pt idx="1271">
                  <c:v>2017-08-31</c:v>
                </c:pt>
                <c:pt idx="1272">
                  <c:v>2017-09-01</c:v>
                </c:pt>
                <c:pt idx="1273">
                  <c:v>2017-09-05</c:v>
                </c:pt>
                <c:pt idx="1274">
                  <c:v>2017-09-06</c:v>
                </c:pt>
                <c:pt idx="1275">
                  <c:v>2017-09-07</c:v>
                </c:pt>
                <c:pt idx="1276">
                  <c:v>2017-09-08</c:v>
                </c:pt>
                <c:pt idx="1277">
                  <c:v>2017-09-11</c:v>
                </c:pt>
                <c:pt idx="1278">
                  <c:v>2017-09-12</c:v>
                </c:pt>
                <c:pt idx="1279">
                  <c:v>2017-09-13</c:v>
                </c:pt>
                <c:pt idx="1280">
                  <c:v>2017-09-14</c:v>
                </c:pt>
                <c:pt idx="1281">
                  <c:v>2017-09-15</c:v>
                </c:pt>
                <c:pt idx="1282">
                  <c:v>2017-09-18</c:v>
                </c:pt>
                <c:pt idx="1283">
                  <c:v>2017-09-19</c:v>
                </c:pt>
                <c:pt idx="1284">
                  <c:v>2017-09-20</c:v>
                </c:pt>
                <c:pt idx="1285">
                  <c:v>2017-09-21</c:v>
                </c:pt>
                <c:pt idx="1286">
                  <c:v>2017-09-22</c:v>
                </c:pt>
                <c:pt idx="1287">
                  <c:v>2017-09-25</c:v>
                </c:pt>
                <c:pt idx="1288">
                  <c:v>2017-09-26</c:v>
                </c:pt>
                <c:pt idx="1289">
                  <c:v>2017-09-27</c:v>
                </c:pt>
                <c:pt idx="1290">
                  <c:v>2017-09-28</c:v>
                </c:pt>
                <c:pt idx="1291">
                  <c:v>2017-09-29</c:v>
                </c:pt>
                <c:pt idx="1292">
                  <c:v>2017-10-02</c:v>
                </c:pt>
                <c:pt idx="1293">
                  <c:v>2017-10-03</c:v>
                </c:pt>
                <c:pt idx="1294">
                  <c:v>2017-10-04</c:v>
                </c:pt>
                <c:pt idx="1295">
                  <c:v>2017-10-05</c:v>
                </c:pt>
                <c:pt idx="1296">
                  <c:v>2017-10-06</c:v>
                </c:pt>
                <c:pt idx="1297">
                  <c:v>2017-10-09</c:v>
                </c:pt>
                <c:pt idx="1298">
                  <c:v>2017-10-10</c:v>
                </c:pt>
                <c:pt idx="1299">
                  <c:v>2017-10-11</c:v>
                </c:pt>
                <c:pt idx="1300">
                  <c:v>2017-10-12</c:v>
                </c:pt>
                <c:pt idx="1301">
                  <c:v>2017-10-13</c:v>
                </c:pt>
                <c:pt idx="1302">
                  <c:v>2017-10-16</c:v>
                </c:pt>
                <c:pt idx="1303">
                  <c:v>2017-10-17</c:v>
                </c:pt>
                <c:pt idx="1304">
                  <c:v>2017-10-18</c:v>
                </c:pt>
                <c:pt idx="1305">
                  <c:v>2017-10-19</c:v>
                </c:pt>
                <c:pt idx="1306">
                  <c:v>2017-10-20</c:v>
                </c:pt>
                <c:pt idx="1307">
                  <c:v>2017-10-23</c:v>
                </c:pt>
                <c:pt idx="1308">
                  <c:v>2017-10-24</c:v>
                </c:pt>
                <c:pt idx="1309">
                  <c:v>2017-10-25</c:v>
                </c:pt>
                <c:pt idx="1310">
                  <c:v>2017-10-26</c:v>
                </c:pt>
                <c:pt idx="1311">
                  <c:v>2017-10-27</c:v>
                </c:pt>
                <c:pt idx="1312">
                  <c:v>2017-10-30</c:v>
                </c:pt>
                <c:pt idx="1313">
                  <c:v>2017-10-31</c:v>
                </c:pt>
                <c:pt idx="1314">
                  <c:v>2017-11-01</c:v>
                </c:pt>
                <c:pt idx="1315">
                  <c:v>2017-11-02</c:v>
                </c:pt>
                <c:pt idx="1316">
                  <c:v>2017-11-03</c:v>
                </c:pt>
                <c:pt idx="1317">
                  <c:v>2017-11-06</c:v>
                </c:pt>
                <c:pt idx="1318">
                  <c:v>2017-11-07</c:v>
                </c:pt>
                <c:pt idx="1319">
                  <c:v>2017-11-08</c:v>
                </c:pt>
                <c:pt idx="1320">
                  <c:v>2017-11-09</c:v>
                </c:pt>
                <c:pt idx="1321">
                  <c:v>2017-11-10</c:v>
                </c:pt>
                <c:pt idx="1322">
                  <c:v>2017-11-13</c:v>
                </c:pt>
                <c:pt idx="1323">
                  <c:v>2017-11-14</c:v>
                </c:pt>
                <c:pt idx="1324">
                  <c:v>2017-11-15</c:v>
                </c:pt>
                <c:pt idx="1325">
                  <c:v>2017-11-16</c:v>
                </c:pt>
                <c:pt idx="1326">
                  <c:v>2017-11-17</c:v>
                </c:pt>
                <c:pt idx="1327">
                  <c:v>2017-11-20</c:v>
                </c:pt>
                <c:pt idx="1328">
                  <c:v>2017-11-21</c:v>
                </c:pt>
                <c:pt idx="1329">
                  <c:v>2017-11-22</c:v>
                </c:pt>
                <c:pt idx="1330">
                  <c:v>2017-11-24</c:v>
                </c:pt>
                <c:pt idx="1331">
                  <c:v>2017-11-27</c:v>
                </c:pt>
                <c:pt idx="1332">
                  <c:v>2017-11-28</c:v>
                </c:pt>
                <c:pt idx="1333">
                  <c:v>2017-11-29</c:v>
                </c:pt>
                <c:pt idx="1334">
                  <c:v>2017-11-30</c:v>
                </c:pt>
                <c:pt idx="1335">
                  <c:v>2017-12-01</c:v>
                </c:pt>
                <c:pt idx="1336">
                  <c:v>2017-12-04</c:v>
                </c:pt>
                <c:pt idx="1337">
                  <c:v>2017-12-05</c:v>
                </c:pt>
                <c:pt idx="1338">
                  <c:v>2017-12-06</c:v>
                </c:pt>
                <c:pt idx="1339">
                  <c:v>2017-12-07</c:v>
                </c:pt>
                <c:pt idx="1340">
                  <c:v>2017-12-08</c:v>
                </c:pt>
                <c:pt idx="1341">
                  <c:v>2017-12-11</c:v>
                </c:pt>
                <c:pt idx="1342">
                  <c:v>2017-12-12</c:v>
                </c:pt>
                <c:pt idx="1343">
                  <c:v>2017-12-13</c:v>
                </c:pt>
                <c:pt idx="1344">
                  <c:v>2017-12-14</c:v>
                </c:pt>
                <c:pt idx="1345">
                  <c:v>2017-12-15</c:v>
                </c:pt>
                <c:pt idx="1346">
                  <c:v>2017-12-18</c:v>
                </c:pt>
                <c:pt idx="1347">
                  <c:v>2017-12-19</c:v>
                </c:pt>
                <c:pt idx="1348">
                  <c:v>2017-12-20</c:v>
                </c:pt>
                <c:pt idx="1349">
                  <c:v>2017-12-21</c:v>
                </c:pt>
                <c:pt idx="1350">
                  <c:v>2017-12-22</c:v>
                </c:pt>
                <c:pt idx="1351">
                  <c:v>2017-12-26</c:v>
                </c:pt>
                <c:pt idx="1352">
                  <c:v>2017-12-27</c:v>
                </c:pt>
                <c:pt idx="1353">
                  <c:v>2017-12-28</c:v>
                </c:pt>
                <c:pt idx="1354">
                  <c:v>2017-12-29</c:v>
                </c:pt>
                <c:pt idx="1355">
                  <c:v>2018-01-02</c:v>
                </c:pt>
                <c:pt idx="1356">
                  <c:v>2018-01-03</c:v>
                </c:pt>
                <c:pt idx="1357">
                  <c:v>2018-01-04</c:v>
                </c:pt>
                <c:pt idx="1358">
                  <c:v>2018-01-05</c:v>
                </c:pt>
                <c:pt idx="1359">
                  <c:v>2018-01-08</c:v>
                </c:pt>
                <c:pt idx="1360">
                  <c:v>2018-01-09</c:v>
                </c:pt>
                <c:pt idx="1361">
                  <c:v>2018-01-10</c:v>
                </c:pt>
                <c:pt idx="1362">
                  <c:v>2018-01-11</c:v>
                </c:pt>
                <c:pt idx="1363">
                  <c:v>2018-01-12</c:v>
                </c:pt>
                <c:pt idx="1364">
                  <c:v>2018-01-16</c:v>
                </c:pt>
                <c:pt idx="1365">
                  <c:v>2018-01-17</c:v>
                </c:pt>
                <c:pt idx="1366">
                  <c:v>2018-01-18</c:v>
                </c:pt>
                <c:pt idx="1367">
                  <c:v>2018-01-19</c:v>
                </c:pt>
                <c:pt idx="1368">
                  <c:v>2018-01-22</c:v>
                </c:pt>
                <c:pt idx="1369">
                  <c:v>2018-01-23</c:v>
                </c:pt>
                <c:pt idx="1370">
                  <c:v>2018-01-24</c:v>
                </c:pt>
                <c:pt idx="1371">
                  <c:v>2018-01-25</c:v>
                </c:pt>
                <c:pt idx="1372">
                  <c:v>2018-01-26</c:v>
                </c:pt>
                <c:pt idx="1373">
                  <c:v>2018-01-29</c:v>
                </c:pt>
                <c:pt idx="1374">
                  <c:v>2018-01-30</c:v>
                </c:pt>
                <c:pt idx="1375">
                  <c:v>2018-01-31</c:v>
                </c:pt>
                <c:pt idx="1376">
                  <c:v>2018-02-01</c:v>
                </c:pt>
                <c:pt idx="1377">
                  <c:v>2018-02-02</c:v>
                </c:pt>
                <c:pt idx="1378">
                  <c:v>2018-02-05</c:v>
                </c:pt>
                <c:pt idx="1379">
                  <c:v>2018-02-06</c:v>
                </c:pt>
                <c:pt idx="1380">
                  <c:v>2018-02-07</c:v>
                </c:pt>
                <c:pt idx="1381">
                  <c:v>2018-02-08</c:v>
                </c:pt>
                <c:pt idx="1382">
                  <c:v>2018-02-09</c:v>
                </c:pt>
                <c:pt idx="1383">
                  <c:v>2018-02-12</c:v>
                </c:pt>
                <c:pt idx="1384">
                  <c:v>2018-02-13</c:v>
                </c:pt>
                <c:pt idx="1385">
                  <c:v>2018-02-14</c:v>
                </c:pt>
                <c:pt idx="1386">
                  <c:v>2018-02-15</c:v>
                </c:pt>
                <c:pt idx="1387">
                  <c:v>2018-02-16</c:v>
                </c:pt>
                <c:pt idx="1388">
                  <c:v>2018-02-20</c:v>
                </c:pt>
                <c:pt idx="1389">
                  <c:v>2018-02-21</c:v>
                </c:pt>
                <c:pt idx="1390">
                  <c:v>2018-02-22</c:v>
                </c:pt>
                <c:pt idx="1391">
                  <c:v>2018-02-23</c:v>
                </c:pt>
                <c:pt idx="1392">
                  <c:v>2018-02-26</c:v>
                </c:pt>
                <c:pt idx="1393">
                  <c:v>2018-02-27</c:v>
                </c:pt>
                <c:pt idx="1394">
                  <c:v>2018-02-28</c:v>
                </c:pt>
                <c:pt idx="1395">
                  <c:v>2018-03-01</c:v>
                </c:pt>
                <c:pt idx="1396">
                  <c:v>2018-03-02</c:v>
                </c:pt>
                <c:pt idx="1397">
                  <c:v>2018-03-05</c:v>
                </c:pt>
                <c:pt idx="1398">
                  <c:v>2018-03-06</c:v>
                </c:pt>
                <c:pt idx="1399">
                  <c:v>2018-03-07</c:v>
                </c:pt>
                <c:pt idx="1400">
                  <c:v>2018-03-08</c:v>
                </c:pt>
                <c:pt idx="1401">
                  <c:v>2018-03-09</c:v>
                </c:pt>
                <c:pt idx="1402">
                  <c:v>2018-03-12</c:v>
                </c:pt>
                <c:pt idx="1403">
                  <c:v>2018-03-13</c:v>
                </c:pt>
                <c:pt idx="1404">
                  <c:v>2018-03-14</c:v>
                </c:pt>
                <c:pt idx="1405">
                  <c:v>2018-03-15</c:v>
                </c:pt>
                <c:pt idx="1406">
                  <c:v>2018-03-16</c:v>
                </c:pt>
                <c:pt idx="1407">
                  <c:v>2018-03-19</c:v>
                </c:pt>
                <c:pt idx="1408">
                  <c:v>2018-03-20</c:v>
                </c:pt>
                <c:pt idx="1409">
                  <c:v>2018-03-21</c:v>
                </c:pt>
                <c:pt idx="1410">
                  <c:v>2018-03-22</c:v>
                </c:pt>
                <c:pt idx="1411">
                  <c:v>2018-03-23</c:v>
                </c:pt>
                <c:pt idx="1412">
                  <c:v>2018-03-26</c:v>
                </c:pt>
                <c:pt idx="1413">
                  <c:v>2018-03-27</c:v>
                </c:pt>
                <c:pt idx="1414">
                  <c:v>2018-03-28</c:v>
                </c:pt>
                <c:pt idx="1415">
                  <c:v>2018-03-29</c:v>
                </c:pt>
                <c:pt idx="1416">
                  <c:v>2018-04-02</c:v>
                </c:pt>
                <c:pt idx="1417">
                  <c:v>2018-04-03</c:v>
                </c:pt>
                <c:pt idx="1418">
                  <c:v>2018-04-04</c:v>
                </c:pt>
                <c:pt idx="1419">
                  <c:v>2018-04-05</c:v>
                </c:pt>
                <c:pt idx="1420">
                  <c:v>2018-04-06</c:v>
                </c:pt>
                <c:pt idx="1421">
                  <c:v>2018-04-09</c:v>
                </c:pt>
                <c:pt idx="1422">
                  <c:v>2018-04-10</c:v>
                </c:pt>
                <c:pt idx="1423">
                  <c:v>2018-04-11</c:v>
                </c:pt>
                <c:pt idx="1424">
                  <c:v>2018-04-12</c:v>
                </c:pt>
                <c:pt idx="1425">
                  <c:v>2018-04-13</c:v>
                </c:pt>
                <c:pt idx="1426">
                  <c:v>2018-04-16</c:v>
                </c:pt>
                <c:pt idx="1427">
                  <c:v>2018-04-17</c:v>
                </c:pt>
                <c:pt idx="1428">
                  <c:v>2018-04-18</c:v>
                </c:pt>
                <c:pt idx="1429">
                  <c:v>2018-04-19</c:v>
                </c:pt>
                <c:pt idx="1430">
                  <c:v>2018-04-20</c:v>
                </c:pt>
                <c:pt idx="1431">
                  <c:v>2018-04-23</c:v>
                </c:pt>
                <c:pt idx="1432">
                  <c:v>2018-04-24</c:v>
                </c:pt>
                <c:pt idx="1433">
                  <c:v>2018-04-25</c:v>
                </c:pt>
                <c:pt idx="1434">
                  <c:v>2018-04-26</c:v>
                </c:pt>
                <c:pt idx="1435">
                  <c:v>2018-04-27</c:v>
                </c:pt>
                <c:pt idx="1436">
                  <c:v>2018-04-30</c:v>
                </c:pt>
                <c:pt idx="1437">
                  <c:v>2018-05-01</c:v>
                </c:pt>
                <c:pt idx="1438">
                  <c:v>2018-05-02</c:v>
                </c:pt>
                <c:pt idx="1439">
                  <c:v>2018-05-03</c:v>
                </c:pt>
                <c:pt idx="1440">
                  <c:v>2018-05-04</c:v>
                </c:pt>
                <c:pt idx="1441">
                  <c:v>2018-05-07</c:v>
                </c:pt>
                <c:pt idx="1442">
                  <c:v>2018-05-08</c:v>
                </c:pt>
                <c:pt idx="1443">
                  <c:v>2018-05-09</c:v>
                </c:pt>
                <c:pt idx="1444">
                  <c:v>2018-05-10</c:v>
                </c:pt>
                <c:pt idx="1445">
                  <c:v>2018-05-11</c:v>
                </c:pt>
                <c:pt idx="1446">
                  <c:v>2018-05-14</c:v>
                </c:pt>
                <c:pt idx="1447">
                  <c:v>2018-05-15</c:v>
                </c:pt>
                <c:pt idx="1448">
                  <c:v>2018-05-16</c:v>
                </c:pt>
                <c:pt idx="1449">
                  <c:v>2018-05-17</c:v>
                </c:pt>
                <c:pt idx="1450">
                  <c:v>2018-05-18</c:v>
                </c:pt>
                <c:pt idx="1451">
                  <c:v>2018-05-21</c:v>
                </c:pt>
                <c:pt idx="1452">
                  <c:v>2018-05-22</c:v>
                </c:pt>
                <c:pt idx="1453">
                  <c:v>2018-05-23</c:v>
                </c:pt>
                <c:pt idx="1454">
                  <c:v>2018-05-24</c:v>
                </c:pt>
                <c:pt idx="1455">
                  <c:v>2018-05-25</c:v>
                </c:pt>
                <c:pt idx="1456">
                  <c:v>2018-05-29</c:v>
                </c:pt>
                <c:pt idx="1457">
                  <c:v>2018-05-30</c:v>
                </c:pt>
                <c:pt idx="1458">
                  <c:v>2018-05-31</c:v>
                </c:pt>
                <c:pt idx="1459">
                  <c:v>2018-06-01</c:v>
                </c:pt>
                <c:pt idx="1460">
                  <c:v>2018-06-04</c:v>
                </c:pt>
                <c:pt idx="1461">
                  <c:v>2018-06-05</c:v>
                </c:pt>
                <c:pt idx="1462">
                  <c:v>2018-06-06</c:v>
                </c:pt>
                <c:pt idx="1463">
                  <c:v>2018-06-07</c:v>
                </c:pt>
                <c:pt idx="1464">
                  <c:v>2018-06-08</c:v>
                </c:pt>
                <c:pt idx="1465">
                  <c:v>2018-06-11</c:v>
                </c:pt>
                <c:pt idx="1466">
                  <c:v>2018-06-12</c:v>
                </c:pt>
                <c:pt idx="1467">
                  <c:v>2018-06-13</c:v>
                </c:pt>
                <c:pt idx="1468">
                  <c:v>2018-06-14</c:v>
                </c:pt>
                <c:pt idx="1469">
                  <c:v>2018-06-15</c:v>
                </c:pt>
                <c:pt idx="1470">
                  <c:v>2018-06-18</c:v>
                </c:pt>
                <c:pt idx="1471">
                  <c:v>2018-06-19</c:v>
                </c:pt>
                <c:pt idx="1472">
                  <c:v>2018-06-20</c:v>
                </c:pt>
                <c:pt idx="1473">
                  <c:v>2018-06-21</c:v>
                </c:pt>
                <c:pt idx="1474">
                  <c:v>2018-06-22</c:v>
                </c:pt>
                <c:pt idx="1475">
                  <c:v>2018-06-25</c:v>
                </c:pt>
                <c:pt idx="1476">
                  <c:v>2018-06-26</c:v>
                </c:pt>
                <c:pt idx="1477">
                  <c:v>2018-06-27</c:v>
                </c:pt>
                <c:pt idx="1478">
                  <c:v>2018-06-28</c:v>
                </c:pt>
                <c:pt idx="1479">
                  <c:v>2018-06-29</c:v>
                </c:pt>
                <c:pt idx="1480">
                  <c:v>2018-07-02</c:v>
                </c:pt>
                <c:pt idx="1481">
                  <c:v>2018-07-03</c:v>
                </c:pt>
                <c:pt idx="1482">
                  <c:v>2018-07-05</c:v>
                </c:pt>
                <c:pt idx="1483">
                  <c:v>2018-07-06</c:v>
                </c:pt>
                <c:pt idx="1484">
                  <c:v>2018-07-09</c:v>
                </c:pt>
                <c:pt idx="1485">
                  <c:v>2018-07-10</c:v>
                </c:pt>
                <c:pt idx="1486">
                  <c:v>2018-07-11</c:v>
                </c:pt>
                <c:pt idx="1487">
                  <c:v>2018-07-12</c:v>
                </c:pt>
                <c:pt idx="1488">
                  <c:v>2018-07-13</c:v>
                </c:pt>
                <c:pt idx="1489">
                  <c:v>2018-07-16</c:v>
                </c:pt>
                <c:pt idx="1490">
                  <c:v>2018-07-17</c:v>
                </c:pt>
                <c:pt idx="1491">
                  <c:v>2018-07-18</c:v>
                </c:pt>
                <c:pt idx="1492">
                  <c:v>2018-07-19</c:v>
                </c:pt>
                <c:pt idx="1493">
                  <c:v>2018-07-20</c:v>
                </c:pt>
                <c:pt idx="1494">
                  <c:v>2018-07-23</c:v>
                </c:pt>
                <c:pt idx="1495">
                  <c:v>2018-07-24</c:v>
                </c:pt>
                <c:pt idx="1496">
                  <c:v>2018-07-25</c:v>
                </c:pt>
                <c:pt idx="1497">
                  <c:v>2018-07-26</c:v>
                </c:pt>
                <c:pt idx="1498">
                  <c:v>2018-07-27</c:v>
                </c:pt>
                <c:pt idx="1499">
                  <c:v>2018-07-30</c:v>
                </c:pt>
                <c:pt idx="1500">
                  <c:v>2018-07-31</c:v>
                </c:pt>
                <c:pt idx="1501">
                  <c:v>2018-08-01</c:v>
                </c:pt>
                <c:pt idx="1502">
                  <c:v>2018-08-02</c:v>
                </c:pt>
                <c:pt idx="1503">
                  <c:v>2018-08-03</c:v>
                </c:pt>
                <c:pt idx="1504">
                  <c:v>2018-08-06</c:v>
                </c:pt>
                <c:pt idx="1505">
                  <c:v>2018-08-07</c:v>
                </c:pt>
                <c:pt idx="1506">
                  <c:v>2018-08-08</c:v>
                </c:pt>
                <c:pt idx="1507">
                  <c:v>2018-08-09</c:v>
                </c:pt>
                <c:pt idx="1508">
                  <c:v>2018-08-10</c:v>
                </c:pt>
                <c:pt idx="1509">
                  <c:v>2018-08-13</c:v>
                </c:pt>
                <c:pt idx="1510">
                  <c:v>2018-08-14</c:v>
                </c:pt>
                <c:pt idx="1511">
                  <c:v>2018-08-15</c:v>
                </c:pt>
                <c:pt idx="1512">
                  <c:v>2018-08-16</c:v>
                </c:pt>
                <c:pt idx="1513">
                  <c:v>2018-08-17</c:v>
                </c:pt>
                <c:pt idx="1514">
                  <c:v>2018-08-20</c:v>
                </c:pt>
                <c:pt idx="1515">
                  <c:v>2018-08-21</c:v>
                </c:pt>
                <c:pt idx="1516">
                  <c:v>2018-08-22</c:v>
                </c:pt>
                <c:pt idx="1517">
                  <c:v>2018-08-23</c:v>
                </c:pt>
                <c:pt idx="1518">
                  <c:v>2018-08-24</c:v>
                </c:pt>
                <c:pt idx="1519">
                  <c:v>2018-08-27</c:v>
                </c:pt>
                <c:pt idx="1520">
                  <c:v>2018-08-28</c:v>
                </c:pt>
                <c:pt idx="1521">
                  <c:v>2018-08-29</c:v>
                </c:pt>
                <c:pt idx="1522">
                  <c:v>2018-08-30</c:v>
                </c:pt>
                <c:pt idx="1523">
                  <c:v>2018-08-31</c:v>
                </c:pt>
                <c:pt idx="1524">
                  <c:v>2018-09-04</c:v>
                </c:pt>
                <c:pt idx="1525">
                  <c:v>2018-09-05</c:v>
                </c:pt>
                <c:pt idx="1526">
                  <c:v>2018-09-06</c:v>
                </c:pt>
                <c:pt idx="1527">
                  <c:v>2018-09-07</c:v>
                </c:pt>
                <c:pt idx="1528">
                  <c:v>2018-09-10</c:v>
                </c:pt>
                <c:pt idx="1529">
                  <c:v>2018-09-11</c:v>
                </c:pt>
                <c:pt idx="1530">
                  <c:v>2018-09-12</c:v>
                </c:pt>
                <c:pt idx="1531">
                  <c:v>2018-09-13</c:v>
                </c:pt>
                <c:pt idx="1532">
                  <c:v>2018-09-14</c:v>
                </c:pt>
                <c:pt idx="1533">
                  <c:v>2018-09-17</c:v>
                </c:pt>
                <c:pt idx="1534">
                  <c:v>2018-09-18</c:v>
                </c:pt>
                <c:pt idx="1535">
                  <c:v>2018-09-19</c:v>
                </c:pt>
                <c:pt idx="1536">
                  <c:v>2018-09-20</c:v>
                </c:pt>
                <c:pt idx="1537">
                  <c:v>2018-09-21</c:v>
                </c:pt>
                <c:pt idx="1538">
                  <c:v>2018-09-24</c:v>
                </c:pt>
                <c:pt idx="1539">
                  <c:v>2018-09-25</c:v>
                </c:pt>
                <c:pt idx="1540">
                  <c:v>2018-09-26</c:v>
                </c:pt>
                <c:pt idx="1541">
                  <c:v>2018-09-27</c:v>
                </c:pt>
                <c:pt idx="1542">
                  <c:v>2018-09-28</c:v>
                </c:pt>
                <c:pt idx="1543">
                  <c:v>2018-10-01</c:v>
                </c:pt>
                <c:pt idx="1544">
                  <c:v>2018-10-02</c:v>
                </c:pt>
                <c:pt idx="1545">
                  <c:v>2018-10-03</c:v>
                </c:pt>
                <c:pt idx="1546">
                  <c:v>2018-10-04</c:v>
                </c:pt>
                <c:pt idx="1547">
                  <c:v>2018-10-05</c:v>
                </c:pt>
                <c:pt idx="1548">
                  <c:v>2018-10-08</c:v>
                </c:pt>
                <c:pt idx="1549">
                  <c:v>2018-10-09</c:v>
                </c:pt>
                <c:pt idx="1550">
                  <c:v>2018-10-10</c:v>
                </c:pt>
                <c:pt idx="1551">
                  <c:v>2018-10-11</c:v>
                </c:pt>
                <c:pt idx="1552">
                  <c:v>2018-10-12</c:v>
                </c:pt>
                <c:pt idx="1553">
                  <c:v>2018-10-15</c:v>
                </c:pt>
                <c:pt idx="1554">
                  <c:v>2018-10-16</c:v>
                </c:pt>
                <c:pt idx="1555">
                  <c:v>2018-10-17</c:v>
                </c:pt>
                <c:pt idx="1556">
                  <c:v>2018-10-18</c:v>
                </c:pt>
                <c:pt idx="1557">
                  <c:v>2018-10-19</c:v>
                </c:pt>
                <c:pt idx="1558">
                  <c:v>2018-10-22</c:v>
                </c:pt>
                <c:pt idx="1559">
                  <c:v>2018-10-23</c:v>
                </c:pt>
                <c:pt idx="1560">
                  <c:v>2018-10-24</c:v>
                </c:pt>
                <c:pt idx="1561">
                  <c:v>2018-10-25</c:v>
                </c:pt>
                <c:pt idx="1562">
                  <c:v>2018-10-26</c:v>
                </c:pt>
                <c:pt idx="1563">
                  <c:v>2018-10-29</c:v>
                </c:pt>
                <c:pt idx="1564">
                  <c:v>2018-10-30</c:v>
                </c:pt>
                <c:pt idx="1565">
                  <c:v>2018-10-31</c:v>
                </c:pt>
                <c:pt idx="1566">
                  <c:v>2018-11-01</c:v>
                </c:pt>
                <c:pt idx="1567">
                  <c:v>2018-11-02</c:v>
                </c:pt>
                <c:pt idx="1568">
                  <c:v>2018-11-05</c:v>
                </c:pt>
                <c:pt idx="1569">
                  <c:v>2018-11-06</c:v>
                </c:pt>
                <c:pt idx="1570">
                  <c:v>2018-11-07</c:v>
                </c:pt>
                <c:pt idx="1571">
                  <c:v>2018-11-08</c:v>
                </c:pt>
                <c:pt idx="1572">
                  <c:v>2018-11-09</c:v>
                </c:pt>
                <c:pt idx="1573">
                  <c:v>2018-11-12</c:v>
                </c:pt>
                <c:pt idx="1574">
                  <c:v>2018-11-13</c:v>
                </c:pt>
                <c:pt idx="1575">
                  <c:v>2018-11-14</c:v>
                </c:pt>
                <c:pt idx="1576">
                  <c:v>2018-11-15</c:v>
                </c:pt>
                <c:pt idx="1577">
                  <c:v>2018-11-16</c:v>
                </c:pt>
                <c:pt idx="1578">
                  <c:v>2018-11-19</c:v>
                </c:pt>
                <c:pt idx="1579">
                  <c:v>2018-11-20</c:v>
                </c:pt>
                <c:pt idx="1580">
                  <c:v>2018-11-21</c:v>
                </c:pt>
                <c:pt idx="1581">
                  <c:v>2018-11-23</c:v>
                </c:pt>
                <c:pt idx="1582">
                  <c:v>2018-11-26</c:v>
                </c:pt>
                <c:pt idx="1583">
                  <c:v>2018-11-27</c:v>
                </c:pt>
                <c:pt idx="1584">
                  <c:v>2018-11-28</c:v>
                </c:pt>
                <c:pt idx="1585">
                  <c:v>2018-11-29</c:v>
                </c:pt>
                <c:pt idx="1586">
                  <c:v>2018-11-30</c:v>
                </c:pt>
                <c:pt idx="1587">
                  <c:v>2018-12-03</c:v>
                </c:pt>
                <c:pt idx="1588">
                  <c:v>2018-12-04</c:v>
                </c:pt>
                <c:pt idx="1589">
                  <c:v>2018-12-06</c:v>
                </c:pt>
                <c:pt idx="1590">
                  <c:v>2018-12-07</c:v>
                </c:pt>
                <c:pt idx="1591">
                  <c:v>2018-12-10</c:v>
                </c:pt>
                <c:pt idx="1592">
                  <c:v>2018-12-11</c:v>
                </c:pt>
                <c:pt idx="1593">
                  <c:v>2018-12-12</c:v>
                </c:pt>
                <c:pt idx="1594">
                  <c:v>2018-12-13</c:v>
                </c:pt>
                <c:pt idx="1595">
                  <c:v>2018-12-14</c:v>
                </c:pt>
                <c:pt idx="1596">
                  <c:v>2018-12-17</c:v>
                </c:pt>
                <c:pt idx="1597">
                  <c:v>2018-12-18</c:v>
                </c:pt>
                <c:pt idx="1598">
                  <c:v>2018-12-19</c:v>
                </c:pt>
                <c:pt idx="1599">
                  <c:v>2018-12-20</c:v>
                </c:pt>
                <c:pt idx="1600">
                  <c:v>2018-12-21</c:v>
                </c:pt>
                <c:pt idx="1601">
                  <c:v>2018-12-24</c:v>
                </c:pt>
                <c:pt idx="1602">
                  <c:v>2018-12-26</c:v>
                </c:pt>
                <c:pt idx="1603">
                  <c:v>2018-12-27</c:v>
                </c:pt>
                <c:pt idx="1604">
                  <c:v>2018-12-28</c:v>
                </c:pt>
                <c:pt idx="1605">
                  <c:v>2018-12-31</c:v>
                </c:pt>
                <c:pt idx="1606">
                  <c:v>2019-01-02</c:v>
                </c:pt>
                <c:pt idx="1607">
                  <c:v>2019-01-03</c:v>
                </c:pt>
                <c:pt idx="1608">
                  <c:v>2019-01-04</c:v>
                </c:pt>
                <c:pt idx="1609">
                  <c:v>2019-01-07</c:v>
                </c:pt>
                <c:pt idx="1610">
                  <c:v>2019-01-08</c:v>
                </c:pt>
                <c:pt idx="1611">
                  <c:v>2019-01-09</c:v>
                </c:pt>
                <c:pt idx="1612">
                  <c:v>2019-01-10</c:v>
                </c:pt>
                <c:pt idx="1613">
                  <c:v>2019-01-11</c:v>
                </c:pt>
                <c:pt idx="1614">
                  <c:v>2019-01-14</c:v>
                </c:pt>
                <c:pt idx="1615">
                  <c:v>2019-01-15</c:v>
                </c:pt>
                <c:pt idx="1616">
                  <c:v>2019-01-16</c:v>
                </c:pt>
                <c:pt idx="1617">
                  <c:v>2019-01-17</c:v>
                </c:pt>
                <c:pt idx="1618">
                  <c:v>2019-01-18</c:v>
                </c:pt>
                <c:pt idx="1619">
                  <c:v>2019-01-22</c:v>
                </c:pt>
                <c:pt idx="1620">
                  <c:v>2019-01-23</c:v>
                </c:pt>
                <c:pt idx="1621">
                  <c:v>2019-01-24</c:v>
                </c:pt>
                <c:pt idx="1622">
                  <c:v>2019-01-25</c:v>
                </c:pt>
                <c:pt idx="1623">
                  <c:v>2019-01-28</c:v>
                </c:pt>
                <c:pt idx="1624">
                  <c:v>2019-01-29</c:v>
                </c:pt>
                <c:pt idx="1625">
                  <c:v>2019-01-30</c:v>
                </c:pt>
                <c:pt idx="1626">
                  <c:v>2019-01-31</c:v>
                </c:pt>
                <c:pt idx="1627">
                  <c:v>2019-02-01</c:v>
                </c:pt>
                <c:pt idx="1628">
                  <c:v>2019-02-04</c:v>
                </c:pt>
                <c:pt idx="1629">
                  <c:v>2019-02-05</c:v>
                </c:pt>
                <c:pt idx="1630">
                  <c:v>2019-02-06</c:v>
                </c:pt>
                <c:pt idx="1631">
                  <c:v>2019-02-07</c:v>
                </c:pt>
                <c:pt idx="1632">
                  <c:v>2019-02-08</c:v>
                </c:pt>
                <c:pt idx="1633">
                  <c:v>2019-02-11</c:v>
                </c:pt>
                <c:pt idx="1634">
                  <c:v>2019-02-12</c:v>
                </c:pt>
                <c:pt idx="1635">
                  <c:v>2019-02-13</c:v>
                </c:pt>
                <c:pt idx="1636">
                  <c:v>2019-02-14</c:v>
                </c:pt>
                <c:pt idx="1637">
                  <c:v>2019-02-15</c:v>
                </c:pt>
                <c:pt idx="1638">
                  <c:v>2019-02-19</c:v>
                </c:pt>
                <c:pt idx="1639">
                  <c:v>2019-02-20</c:v>
                </c:pt>
                <c:pt idx="1640">
                  <c:v>2019-02-21</c:v>
                </c:pt>
                <c:pt idx="1641">
                  <c:v>2019-02-22</c:v>
                </c:pt>
                <c:pt idx="1642">
                  <c:v>2019-02-25</c:v>
                </c:pt>
                <c:pt idx="1643">
                  <c:v>2019-02-26</c:v>
                </c:pt>
                <c:pt idx="1644">
                  <c:v>2019-02-27</c:v>
                </c:pt>
                <c:pt idx="1645">
                  <c:v>2019-02-28</c:v>
                </c:pt>
                <c:pt idx="1646">
                  <c:v>2019-03-01</c:v>
                </c:pt>
                <c:pt idx="1647">
                  <c:v>2019-03-04</c:v>
                </c:pt>
                <c:pt idx="1648">
                  <c:v>2019-03-05</c:v>
                </c:pt>
                <c:pt idx="1649">
                  <c:v>2019-03-06</c:v>
                </c:pt>
                <c:pt idx="1650">
                  <c:v>2019-03-07</c:v>
                </c:pt>
                <c:pt idx="1651">
                  <c:v>2019-03-08</c:v>
                </c:pt>
                <c:pt idx="1652">
                  <c:v>2019-03-11</c:v>
                </c:pt>
                <c:pt idx="1653">
                  <c:v>2019-03-12</c:v>
                </c:pt>
                <c:pt idx="1654">
                  <c:v>2019-03-13</c:v>
                </c:pt>
                <c:pt idx="1655">
                  <c:v>2019-03-14</c:v>
                </c:pt>
                <c:pt idx="1656">
                  <c:v>2019-03-15</c:v>
                </c:pt>
                <c:pt idx="1657">
                  <c:v>2019-03-18</c:v>
                </c:pt>
                <c:pt idx="1658">
                  <c:v>2019-03-19</c:v>
                </c:pt>
                <c:pt idx="1659">
                  <c:v>2019-03-20</c:v>
                </c:pt>
                <c:pt idx="1660">
                  <c:v>2019-03-21</c:v>
                </c:pt>
                <c:pt idx="1661">
                  <c:v>2019-03-22</c:v>
                </c:pt>
                <c:pt idx="1662">
                  <c:v>2019-03-25</c:v>
                </c:pt>
                <c:pt idx="1663">
                  <c:v>2019-03-26</c:v>
                </c:pt>
                <c:pt idx="1664">
                  <c:v>2019-03-27</c:v>
                </c:pt>
                <c:pt idx="1665">
                  <c:v>2019-03-28</c:v>
                </c:pt>
                <c:pt idx="1666">
                  <c:v>2019-03-29</c:v>
                </c:pt>
                <c:pt idx="1667">
                  <c:v>2019-04-01</c:v>
                </c:pt>
                <c:pt idx="1668">
                  <c:v>2019-04-02</c:v>
                </c:pt>
                <c:pt idx="1669">
                  <c:v>2019-04-03</c:v>
                </c:pt>
                <c:pt idx="1670">
                  <c:v>2019-04-04</c:v>
                </c:pt>
                <c:pt idx="1671">
                  <c:v>2019-04-05</c:v>
                </c:pt>
                <c:pt idx="1672">
                  <c:v>2019-04-08</c:v>
                </c:pt>
                <c:pt idx="1673">
                  <c:v>2019-04-09</c:v>
                </c:pt>
                <c:pt idx="1674">
                  <c:v>2019-04-10</c:v>
                </c:pt>
                <c:pt idx="1675">
                  <c:v>2019-04-11</c:v>
                </c:pt>
                <c:pt idx="1676">
                  <c:v>2019-04-12</c:v>
                </c:pt>
                <c:pt idx="1677">
                  <c:v>2019-04-15</c:v>
                </c:pt>
                <c:pt idx="1678">
                  <c:v>2019-04-16</c:v>
                </c:pt>
                <c:pt idx="1679">
                  <c:v>2019-04-17</c:v>
                </c:pt>
                <c:pt idx="1680">
                  <c:v>2019-04-18</c:v>
                </c:pt>
                <c:pt idx="1681">
                  <c:v>2019-04-22</c:v>
                </c:pt>
                <c:pt idx="1682">
                  <c:v>2019-04-23</c:v>
                </c:pt>
                <c:pt idx="1683">
                  <c:v>2019-04-24</c:v>
                </c:pt>
                <c:pt idx="1684">
                  <c:v>2019-04-25</c:v>
                </c:pt>
                <c:pt idx="1685">
                  <c:v>2019-04-26</c:v>
                </c:pt>
                <c:pt idx="1686">
                  <c:v>2019-04-29</c:v>
                </c:pt>
                <c:pt idx="1687">
                  <c:v>2019-04-30</c:v>
                </c:pt>
                <c:pt idx="1688">
                  <c:v>2019-05-01</c:v>
                </c:pt>
                <c:pt idx="1689">
                  <c:v>2019-05-02</c:v>
                </c:pt>
                <c:pt idx="1690">
                  <c:v>2019-05-03</c:v>
                </c:pt>
                <c:pt idx="1691">
                  <c:v>2019-05-06</c:v>
                </c:pt>
                <c:pt idx="1692">
                  <c:v>2019-05-07</c:v>
                </c:pt>
                <c:pt idx="1693">
                  <c:v>2019-05-08</c:v>
                </c:pt>
                <c:pt idx="1694">
                  <c:v>2019-05-09</c:v>
                </c:pt>
                <c:pt idx="1695">
                  <c:v>2019-05-10</c:v>
                </c:pt>
                <c:pt idx="1696">
                  <c:v>2019-05-13</c:v>
                </c:pt>
                <c:pt idx="1697">
                  <c:v>2019-05-14</c:v>
                </c:pt>
                <c:pt idx="1698">
                  <c:v>2019-05-15</c:v>
                </c:pt>
                <c:pt idx="1699">
                  <c:v>2019-05-16</c:v>
                </c:pt>
                <c:pt idx="1700">
                  <c:v>2019-05-17</c:v>
                </c:pt>
                <c:pt idx="1701">
                  <c:v>2019-05-20</c:v>
                </c:pt>
                <c:pt idx="1702">
                  <c:v>2019-05-21</c:v>
                </c:pt>
                <c:pt idx="1703">
                  <c:v>2019-05-22</c:v>
                </c:pt>
                <c:pt idx="1704">
                  <c:v>2019-05-23</c:v>
                </c:pt>
                <c:pt idx="1705">
                  <c:v>2019-05-24</c:v>
                </c:pt>
                <c:pt idx="1706">
                  <c:v>2019-05-28</c:v>
                </c:pt>
                <c:pt idx="1707">
                  <c:v>2019-05-29</c:v>
                </c:pt>
                <c:pt idx="1708">
                  <c:v>2019-05-30</c:v>
                </c:pt>
                <c:pt idx="1709">
                  <c:v>2019-05-31</c:v>
                </c:pt>
                <c:pt idx="1710">
                  <c:v>2019-06-03</c:v>
                </c:pt>
                <c:pt idx="1711">
                  <c:v>2019-06-04</c:v>
                </c:pt>
                <c:pt idx="1712">
                  <c:v>2019-06-05</c:v>
                </c:pt>
                <c:pt idx="1713">
                  <c:v>2019-06-06</c:v>
                </c:pt>
                <c:pt idx="1714">
                  <c:v>2019-06-07</c:v>
                </c:pt>
                <c:pt idx="1715">
                  <c:v>2019-06-10</c:v>
                </c:pt>
                <c:pt idx="1716">
                  <c:v>2019-06-11</c:v>
                </c:pt>
                <c:pt idx="1717">
                  <c:v>2019-06-12</c:v>
                </c:pt>
                <c:pt idx="1718">
                  <c:v>2019-06-13</c:v>
                </c:pt>
                <c:pt idx="1719">
                  <c:v>2019-06-14</c:v>
                </c:pt>
                <c:pt idx="1720">
                  <c:v>2019-06-17</c:v>
                </c:pt>
                <c:pt idx="1721">
                  <c:v>2019-06-18</c:v>
                </c:pt>
                <c:pt idx="1722">
                  <c:v>2019-06-19</c:v>
                </c:pt>
                <c:pt idx="1723">
                  <c:v>2019-06-20</c:v>
                </c:pt>
                <c:pt idx="1724">
                  <c:v>2019-06-21</c:v>
                </c:pt>
                <c:pt idx="1725">
                  <c:v>2019-06-24</c:v>
                </c:pt>
                <c:pt idx="1726">
                  <c:v>2019-06-25</c:v>
                </c:pt>
                <c:pt idx="1727">
                  <c:v>2019-06-26</c:v>
                </c:pt>
                <c:pt idx="1728">
                  <c:v>2019-06-27</c:v>
                </c:pt>
                <c:pt idx="1729">
                  <c:v>2019-06-28</c:v>
                </c:pt>
                <c:pt idx="1730">
                  <c:v>2019-07-01</c:v>
                </c:pt>
                <c:pt idx="1731">
                  <c:v>2019-07-02</c:v>
                </c:pt>
                <c:pt idx="1732">
                  <c:v>2019-07-03</c:v>
                </c:pt>
                <c:pt idx="1733">
                  <c:v>2019-07-05</c:v>
                </c:pt>
                <c:pt idx="1734">
                  <c:v>2019-07-08</c:v>
                </c:pt>
                <c:pt idx="1735">
                  <c:v>2019-07-09</c:v>
                </c:pt>
                <c:pt idx="1736">
                  <c:v>2019-07-10</c:v>
                </c:pt>
                <c:pt idx="1737">
                  <c:v>2019-07-11</c:v>
                </c:pt>
                <c:pt idx="1738">
                  <c:v>2019-07-12</c:v>
                </c:pt>
                <c:pt idx="1739">
                  <c:v>2019-07-15</c:v>
                </c:pt>
                <c:pt idx="1740">
                  <c:v>2019-07-16</c:v>
                </c:pt>
                <c:pt idx="1741">
                  <c:v>2019-07-17</c:v>
                </c:pt>
                <c:pt idx="1742">
                  <c:v>2019-07-18</c:v>
                </c:pt>
                <c:pt idx="1743">
                  <c:v>2019-07-19</c:v>
                </c:pt>
                <c:pt idx="1744">
                  <c:v>2019-07-22</c:v>
                </c:pt>
                <c:pt idx="1745">
                  <c:v>2019-07-23</c:v>
                </c:pt>
                <c:pt idx="1746">
                  <c:v>2019-07-24</c:v>
                </c:pt>
                <c:pt idx="1747">
                  <c:v>2019-07-25</c:v>
                </c:pt>
                <c:pt idx="1748">
                  <c:v>2019-07-26</c:v>
                </c:pt>
                <c:pt idx="1749">
                  <c:v>2019-07-29</c:v>
                </c:pt>
                <c:pt idx="1750">
                  <c:v>2019-07-30</c:v>
                </c:pt>
                <c:pt idx="1751">
                  <c:v>2019-07-31</c:v>
                </c:pt>
                <c:pt idx="1752">
                  <c:v>2019-08-01</c:v>
                </c:pt>
                <c:pt idx="1753">
                  <c:v>2019-08-02</c:v>
                </c:pt>
                <c:pt idx="1754">
                  <c:v>2019-08-05</c:v>
                </c:pt>
                <c:pt idx="1755">
                  <c:v>2019-08-06</c:v>
                </c:pt>
                <c:pt idx="1756">
                  <c:v>2019-08-07</c:v>
                </c:pt>
                <c:pt idx="1757">
                  <c:v>2019-08-08</c:v>
                </c:pt>
                <c:pt idx="1758">
                  <c:v>2019-08-09</c:v>
                </c:pt>
                <c:pt idx="1759">
                  <c:v>2019-08-12</c:v>
                </c:pt>
                <c:pt idx="1760">
                  <c:v>2019-08-13</c:v>
                </c:pt>
                <c:pt idx="1761">
                  <c:v>2019-08-14</c:v>
                </c:pt>
                <c:pt idx="1762">
                  <c:v>2019-08-15</c:v>
                </c:pt>
                <c:pt idx="1763">
                  <c:v>2019-08-16</c:v>
                </c:pt>
                <c:pt idx="1764">
                  <c:v>2019-08-19</c:v>
                </c:pt>
                <c:pt idx="1765">
                  <c:v>2019-08-20</c:v>
                </c:pt>
                <c:pt idx="1766">
                  <c:v>2019-08-21</c:v>
                </c:pt>
                <c:pt idx="1767">
                  <c:v>2019-08-22</c:v>
                </c:pt>
                <c:pt idx="1768">
                  <c:v>2019-08-23</c:v>
                </c:pt>
                <c:pt idx="1769">
                  <c:v>2019-08-26</c:v>
                </c:pt>
                <c:pt idx="1770">
                  <c:v>2019-08-27</c:v>
                </c:pt>
                <c:pt idx="1771">
                  <c:v>2019-08-28</c:v>
                </c:pt>
                <c:pt idx="1772">
                  <c:v>2019-08-29</c:v>
                </c:pt>
                <c:pt idx="1773">
                  <c:v>2019-08-30</c:v>
                </c:pt>
                <c:pt idx="1774">
                  <c:v>2019-09-03</c:v>
                </c:pt>
                <c:pt idx="1775">
                  <c:v>2019-09-04</c:v>
                </c:pt>
                <c:pt idx="1776">
                  <c:v>2019-09-05</c:v>
                </c:pt>
                <c:pt idx="1777">
                  <c:v>2019-09-06</c:v>
                </c:pt>
                <c:pt idx="1778">
                  <c:v>2019-09-09</c:v>
                </c:pt>
                <c:pt idx="1779">
                  <c:v>2019-09-10</c:v>
                </c:pt>
                <c:pt idx="1780">
                  <c:v>2019-09-11</c:v>
                </c:pt>
                <c:pt idx="1781">
                  <c:v>2019-09-12</c:v>
                </c:pt>
                <c:pt idx="1782">
                  <c:v>2019-09-13</c:v>
                </c:pt>
                <c:pt idx="1783">
                  <c:v>2019-09-16</c:v>
                </c:pt>
                <c:pt idx="1784">
                  <c:v>2019-09-17</c:v>
                </c:pt>
                <c:pt idx="1785">
                  <c:v>2019-09-18</c:v>
                </c:pt>
                <c:pt idx="1786">
                  <c:v>2019-09-19</c:v>
                </c:pt>
                <c:pt idx="1787">
                  <c:v>2019-09-20</c:v>
                </c:pt>
                <c:pt idx="1788">
                  <c:v>2019-09-23</c:v>
                </c:pt>
                <c:pt idx="1789">
                  <c:v>2019-09-24</c:v>
                </c:pt>
                <c:pt idx="1790">
                  <c:v>2019-09-25</c:v>
                </c:pt>
                <c:pt idx="1791">
                  <c:v>2019-09-26</c:v>
                </c:pt>
                <c:pt idx="1792">
                  <c:v>2019-09-27</c:v>
                </c:pt>
                <c:pt idx="1793">
                  <c:v>2019-09-30</c:v>
                </c:pt>
                <c:pt idx="1794">
                  <c:v>2019-10-01</c:v>
                </c:pt>
                <c:pt idx="1795">
                  <c:v>2019-10-02</c:v>
                </c:pt>
                <c:pt idx="1796">
                  <c:v>2019-10-03</c:v>
                </c:pt>
                <c:pt idx="1797">
                  <c:v>2019-10-04</c:v>
                </c:pt>
                <c:pt idx="1798">
                  <c:v>2019-10-07</c:v>
                </c:pt>
                <c:pt idx="1799">
                  <c:v>2019-10-08</c:v>
                </c:pt>
                <c:pt idx="1800">
                  <c:v>2019-10-09</c:v>
                </c:pt>
                <c:pt idx="1801">
                  <c:v>2019-10-10</c:v>
                </c:pt>
                <c:pt idx="1802">
                  <c:v>2019-10-11</c:v>
                </c:pt>
                <c:pt idx="1803">
                  <c:v>2019-10-14</c:v>
                </c:pt>
                <c:pt idx="1804">
                  <c:v>2019-10-15</c:v>
                </c:pt>
                <c:pt idx="1805">
                  <c:v>2019-10-16</c:v>
                </c:pt>
                <c:pt idx="1806">
                  <c:v>2019-10-17</c:v>
                </c:pt>
                <c:pt idx="1807">
                  <c:v>2019-10-18</c:v>
                </c:pt>
                <c:pt idx="1808">
                  <c:v>2019-10-21</c:v>
                </c:pt>
                <c:pt idx="1809">
                  <c:v>2019-10-22</c:v>
                </c:pt>
                <c:pt idx="1810">
                  <c:v>2019-10-23</c:v>
                </c:pt>
                <c:pt idx="1811">
                  <c:v>2019-10-24</c:v>
                </c:pt>
                <c:pt idx="1812">
                  <c:v>2019-10-25</c:v>
                </c:pt>
                <c:pt idx="1813">
                  <c:v>2019-10-28</c:v>
                </c:pt>
                <c:pt idx="1814">
                  <c:v>2019-10-29</c:v>
                </c:pt>
                <c:pt idx="1815">
                  <c:v>2019-10-30</c:v>
                </c:pt>
                <c:pt idx="1816">
                  <c:v>2019-10-31</c:v>
                </c:pt>
                <c:pt idx="1817">
                  <c:v>2019-11-01</c:v>
                </c:pt>
                <c:pt idx="1818">
                  <c:v>2019-11-04</c:v>
                </c:pt>
                <c:pt idx="1819">
                  <c:v>2019-11-05</c:v>
                </c:pt>
                <c:pt idx="1820">
                  <c:v>2019-11-06</c:v>
                </c:pt>
                <c:pt idx="1821">
                  <c:v>2019-11-07</c:v>
                </c:pt>
                <c:pt idx="1822">
                  <c:v>2019-11-08</c:v>
                </c:pt>
                <c:pt idx="1823">
                  <c:v>2019-11-11</c:v>
                </c:pt>
                <c:pt idx="1824">
                  <c:v>2019-11-12</c:v>
                </c:pt>
                <c:pt idx="1825">
                  <c:v>2019-11-13</c:v>
                </c:pt>
                <c:pt idx="1826">
                  <c:v>2019-11-14</c:v>
                </c:pt>
                <c:pt idx="1827">
                  <c:v>2019-11-15</c:v>
                </c:pt>
                <c:pt idx="1828">
                  <c:v>2019-11-18</c:v>
                </c:pt>
                <c:pt idx="1829">
                  <c:v>2019-11-19</c:v>
                </c:pt>
                <c:pt idx="1830">
                  <c:v>2019-11-20</c:v>
                </c:pt>
                <c:pt idx="1831">
                  <c:v>2019-11-21</c:v>
                </c:pt>
                <c:pt idx="1832">
                  <c:v>2019-11-22</c:v>
                </c:pt>
                <c:pt idx="1833">
                  <c:v>2019-11-25</c:v>
                </c:pt>
                <c:pt idx="1834">
                  <c:v>2019-11-26</c:v>
                </c:pt>
                <c:pt idx="1835">
                  <c:v>2019-11-27</c:v>
                </c:pt>
                <c:pt idx="1836">
                  <c:v>2019-11-29</c:v>
                </c:pt>
                <c:pt idx="1837">
                  <c:v>2019-12-02</c:v>
                </c:pt>
                <c:pt idx="1838">
                  <c:v>2019-12-03</c:v>
                </c:pt>
                <c:pt idx="1839">
                  <c:v>2019-12-04</c:v>
                </c:pt>
                <c:pt idx="1840">
                  <c:v>2019-12-05</c:v>
                </c:pt>
                <c:pt idx="1841">
                  <c:v>2019-12-06</c:v>
                </c:pt>
                <c:pt idx="1842">
                  <c:v>2019-12-09</c:v>
                </c:pt>
                <c:pt idx="1843">
                  <c:v>2019-12-10</c:v>
                </c:pt>
                <c:pt idx="1844">
                  <c:v>2019-12-11</c:v>
                </c:pt>
                <c:pt idx="1845">
                  <c:v>2019-12-12</c:v>
                </c:pt>
                <c:pt idx="1846">
                  <c:v>2019-12-13</c:v>
                </c:pt>
                <c:pt idx="1847">
                  <c:v>2019-12-16</c:v>
                </c:pt>
                <c:pt idx="1848">
                  <c:v>2019-12-17</c:v>
                </c:pt>
                <c:pt idx="1849">
                  <c:v>2019-12-18</c:v>
                </c:pt>
                <c:pt idx="1850">
                  <c:v>2019-12-19</c:v>
                </c:pt>
                <c:pt idx="1851">
                  <c:v>2019-12-20</c:v>
                </c:pt>
                <c:pt idx="1852">
                  <c:v>2019-12-23</c:v>
                </c:pt>
                <c:pt idx="1853">
                  <c:v>2019-12-24</c:v>
                </c:pt>
                <c:pt idx="1854">
                  <c:v>2019-12-26</c:v>
                </c:pt>
                <c:pt idx="1855">
                  <c:v>2019-12-27</c:v>
                </c:pt>
                <c:pt idx="1856">
                  <c:v>2019-12-30</c:v>
                </c:pt>
                <c:pt idx="1857">
                  <c:v>2019-12-31</c:v>
                </c:pt>
                <c:pt idx="1858">
                  <c:v>2020-01-02</c:v>
                </c:pt>
                <c:pt idx="1859">
                  <c:v>2020-01-03</c:v>
                </c:pt>
                <c:pt idx="1860">
                  <c:v>2020-01-06</c:v>
                </c:pt>
                <c:pt idx="1861">
                  <c:v>2020-01-07</c:v>
                </c:pt>
                <c:pt idx="1862">
                  <c:v>2020-01-08</c:v>
                </c:pt>
                <c:pt idx="1863">
                  <c:v>2020-01-09</c:v>
                </c:pt>
                <c:pt idx="1864">
                  <c:v>2020-01-10</c:v>
                </c:pt>
                <c:pt idx="1865">
                  <c:v>2020-01-13</c:v>
                </c:pt>
                <c:pt idx="1866">
                  <c:v>2020-01-14</c:v>
                </c:pt>
                <c:pt idx="1867">
                  <c:v>2020-01-15</c:v>
                </c:pt>
                <c:pt idx="1868">
                  <c:v>2020-01-16</c:v>
                </c:pt>
                <c:pt idx="1869">
                  <c:v>2020-01-17</c:v>
                </c:pt>
                <c:pt idx="1870">
                  <c:v>2020-01-21</c:v>
                </c:pt>
                <c:pt idx="1871">
                  <c:v>2020-01-22</c:v>
                </c:pt>
                <c:pt idx="1872">
                  <c:v>2020-01-23</c:v>
                </c:pt>
                <c:pt idx="1873">
                  <c:v>2020-01-24</c:v>
                </c:pt>
                <c:pt idx="1874">
                  <c:v>2020-01-27</c:v>
                </c:pt>
                <c:pt idx="1875">
                  <c:v>2020-01-28</c:v>
                </c:pt>
                <c:pt idx="1876">
                  <c:v>2020-01-29</c:v>
                </c:pt>
                <c:pt idx="1877">
                  <c:v>2020-01-30</c:v>
                </c:pt>
                <c:pt idx="1878">
                  <c:v>2020-01-31</c:v>
                </c:pt>
                <c:pt idx="1879">
                  <c:v>2020-02-03</c:v>
                </c:pt>
                <c:pt idx="1880">
                  <c:v>2020-02-04</c:v>
                </c:pt>
                <c:pt idx="1881">
                  <c:v>2020-02-05</c:v>
                </c:pt>
                <c:pt idx="1882">
                  <c:v>2020-02-06</c:v>
                </c:pt>
                <c:pt idx="1883">
                  <c:v>2020-02-07</c:v>
                </c:pt>
                <c:pt idx="1884">
                  <c:v>2020-02-10</c:v>
                </c:pt>
                <c:pt idx="1885">
                  <c:v>2020-02-11</c:v>
                </c:pt>
                <c:pt idx="1886">
                  <c:v>2020-02-12</c:v>
                </c:pt>
                <c:pt idx="1887">
                  <c:v>2020-02-13</c:v>
                </c:pt>
                <c:pt idx="1888">
                  <c:v>2020-02-14</c:v>
                </c:pt>
                <c:pt idx="1889">
                  <c:v>2020-02-18</c:v>
                </c:pt>
                <c:pt idx="1890">
                  <c:v>2020-02-19</c:v>
                </c:pt>
                <c:pt idx="1891">
                  <c:v>2020-02-20</c:v>
                </c:pt>
                <c:pt idx="1892">
                  <c:v>2020-02-21</c:v>
                </c:pt>
                <c:pt idx="1893">
                  <c:v>2020-02-24</c:v>
                </c:pt>
                <c:pt idx="1894">
                  <c:v>2020-02-25</c:v>
                </c:pt>
                <c:pt idx="1895">
                  <c:v>2020-02-26</c:v>
                </c:pt>
                <c:pt idx="1896">
                  <c:v>2020-02-27</c:v>
                </c:pt>
                <c:pt idx="1897">
                  <c:v>2020-02-28</c:v>
                </c:pt>
                <c:pt idx="1898">
                  <c:v>2020-03-02</c:v>
                </c:pt>
                <c:pt idx="1899">
                  <c:v>2020-03-03</c:v>
                </c:pt>
                <c:pt idx="1900">
                  <c:v>2020-03-04</c:v>
                </c:pt>
                <c:pt idx="1901">
                  <c:v>2020-03-05</c:v>
                </c:pt>
                <c:pt idx="1902">
                  <c:v>2020-03-06</c:v>
                </c:pt>
                <c:pt idx="1903">
                  <c:v>2020-03-09</c:v>
                </c:pt>
                <c:pt idx="1904">
                  <c:v>2020-03-10</c:v>
                </c:pt>
                <c:pt idx="1905">
                  <c:v>2020-03-11</c:v>
                </c:pt>
                <c:pt idx="1906">
                  <c:v>2020-03-12</c:v>
                </c:pt>
                <c:pt idx="1907">
                  <c:v>2020-03-13</c:v>
                </c:pt>
                <c:pt idx="1908">
                  <c:v>2020-03-16</c:v>
                </c:pt>
                <c:pt idx="1909">
                  <c:v>2020-03-17</c:v>
                </c:pt>
                <c:pt idx="1910">
                  <c:v>2020-03-18</c:v>
                </c:pt>
                <c:pt idx="1911">
                  <c:v>2020-03-19</c:v>
                </c:pt>
                <c:pt idx="1912">
                  <c:v>2020-03-20</c:v>
                </c:pt>
                <c:pt idx="1913">
                  <c:v>2020-03-23</c:v>
                </c:pt>
                <c:pt idx="1914">
                  <c:v>2020-03-24</c:v>
                </c:pt>
                <c:pt idx="1915">
                  <c:v>2020-03-25</c:v>
                </c:pt>
                <c:pt idx="1916">
                  <c:v>2020-03-26</c:v>
                </c:pt>
                <c:pt idx="1917">
                  <c:v>2020-03-27</c:v>
                </c:pt>
                <c:pt idx="1918">
                  <c:v>2020-03-30</c:v>
                </c:pt>
                <c:pt idx="1919">
                  <c:v>2020-03-31</c:v>
                </c:pt>
                <c:pt idx="1920">
                  <c:v>2020-04-01</c:v>
                </c:pt>
                <c:pt idx="1921">
                  <c:v>2020-04-02</c:v>
                </c:pt>
                <c:pt idx="1922">
                  <c:v>2020-04-03</c:v>
                </c:pt>
                <c:pt idx="1923">
                  <c:v>2020-04-06</c:v>
                </c:pt>
                <c:pt idx="1924">
                  <c:v>2020-04-07</c:v>
                </c:pt>
                <c:pt idx="1925">
                  <c:v>2020-04-08</c:v>
                </c:pt>
                <c:pt idx="1926">
                  <c:v>2020-04-09</c:v>
                </c:pt>
                <c:pt idx="1927">
                  <c:v>2020-04-13</c:v>
                </c:pt>
                <c:pt idx="1928">
                  <c:v>2020-04-14</c:v>
                </c:pt>
                <c:pt idx="1929">
                  <c:v>2020-04-15</c:v>
                </c:pt>
                <c:pt idx="1930">
                  <c:v>2020-04-16</c:v>
                </c:pt>
                <c:pt idx="1931">
                  <c:v>2020-04-17</c:v>
                </c:pt>
                <c:pt idx="1932">
                  <c:v>2020-04-20</c:v>
                </c:pt>
                <c:pt idx="1933">
                  <c:v>2020-04-21</c:v>
                </c:pt>
                <c:pt idx="1934">
                  <c:v>2020-04-22</c:v>
                </c:pt>
                <c:pt idx="1935">
                  <c:v>2020-04-23</c:v>
                </c:pt>
                <c:pt idx="1936">
                  <c:v>2020-04-24</c:v>
                </c:pt>
                <c:pt idx="1937">
                  <c:v>2020-04-27</c:v>
                </c:pt>
                <c:pt idx="1938">
                  <c:v>2020-04-28</c:v>
                </c:pt>
                <c:pt idx="1939">
                  <c:v>2020-04-29</c:v>
                </c:pt>
                <c:pt idx="1940">
                  <c:v>2020-04-30</c:v>
                </c:pt>
                <c:pt idx="1941">
                  <c:v>2020-05-01</c:v>
                </c:pt>
                <c:pt idx="1942">
                  <c:v>2020-05-04</c:v>
                </c:pt>
                <c:pt idx="1943">
                  <c:v>2020-05-05</c:v>
                </c:pt>
                <c:pt idx="1944">
                  <c:v>2020-05-06</c:v>
                </c:pt>
                <c:pt idx="1945">
                  <c:v>2020-05-07</c:v>
                </c:pt>
                <c:pt idx="1946">
                  <c:v>2020-05-08</c:v>
                </c:pt>
                <c:pt idx="1947">
                  <c:v>2020-05-11</c:v>
                </c:pt>
                <c:pt idx="1948">
                  <c:v>2020-05-12</c:v>
                </c:pt>
                <c:pt idx="1949">
                  <c:v>2020-05-13</c:v>
                </c:pt>
                <c:pt idx="1950">
                  <c:v>2020-05-14</c:v>
                </c:pt>
                <c:pt idx="1951">
                  <c:v>2020-05-15</c:v>
                </c:pt>
                <c:pt idx="1952">
                  <c:v>2020-05-18</c:v>
                </c:pt>
                <c:pt idx="1953">
                  <c:v>2020-05-19</c:v>
                </c:pt>
                <c:pt idx="1954">
                  <c:v>2020-05-20</c:v>
                </c:pt>
                <c:pt idx="1955">
                  <c:v>2020-05-21</c:v>
                </c:pt>
                <c:pt idx="1956">
                  <c:v>2020-05-22</c:v>
                </c:pt>
                <c:pt idx="1957">
                  <c:v>2020-05-26</c:v>
                </c:pt>
                <c:pt idx="1958">
                  <c:v>2020-05-27</c:v>
                </c:pt>
                <c:pt idx="1959">
                  <c:v>2020-05-28</c:v>
                </c:pt>
                <c:pt idx="1960">
                  <c:v>2020-05-29</c:v>
                </c:pt>
                <c:pt idx="1961">
                  <c:v>2020-06-01</c:v>
                </c:pt>
                <c:pt idx="1962">
                  <c:v>2020-06-02</c:v>
                </c:pt>
                <c:pt idx="1963">
                  <c:v>2020-06-03</c:v>
                </c:pt>
                <c:pt idx="1964">
                  <c:v>2020-06-04</c:v>
                </c:pt>
                <c:pt idx="1965">
                  <c:v>2020-06-05</c:v>
                </c:pt>
                <c:pt idx="1966">
                  <c:v>2020-06-08</c:v>
                </c:pt>
                <c:pt idx="1967">
                  <c:v>2020-06-09</c:v>
                </c:pt>
                <c:pt idx="1968">
                  <c:v>2020-06-10</c:v>
                </c:pt>
                <c:pt idx="1969">
                  <c:v>2020-06-11</c:v>
                </c:pt>
                <c:pt idx="1970">
                  <c:v>2020-06-12</c:v>
                </c:pt>
                <c:pt idx="1971">
                  <c:v>2020-06-15</c:v>
                </c:pt>
                <c:pt idx="1972">
                  <c:v>2020-06-16</c:v>
                </c:pt>
                <c:pt idx="1973">
                  <c:v>2020-06-17</c:v>
                </c:pt>
                <c:pt idx="1974">
                  <c:v>2020-06-18</c:v>
                </c:pt>
                <c:pt idx="1975">
                  <c:v>2020-06-19</c:v>
                </c:pt>
                <c:pt idx="1976">
                  <c:v>2020-06-22</c:v>
                </c:pt>
                <c:pt idx="1977">
                  <c:v>2020-06-23</c:v>
                </c:pt>
                <c:pt idx="1978">
                  <c:v>2020-06-24</c:v>
                </c:pt>
                <c:pt idx="1979">
                  <c:v>2020-06-25</c:v>
                </c:pt>
                <c:pt idx="1980">
                  <c:v>2020-06-26</c:v>
                </c:pt>
                <c:pt idx="1981">
                  <c:v>2020-06-29</c:v>
                </c:pt>
                <c:pt idx="1982">
                  <c:v>2020-06-30</c:v>
                </c:pt>
                <c:pt idx="1983">
                  <c:v>2020-07-01</c:v>
                </c:pt>
                <c:pt idx="1984">
                  <c:v>2020-07-02</c:v>
                </c:pt>
                <c:pt idx="1985">
                  <c:v>2020-07-06</c:v>
                </c:pt>
                <c:pt idx="1986">
                  <c:v>2020-07-07</c:v>
                </c:pt>
                <c:pt idx="1987">
                  <c:v>2020-07-08</c:v>
                </c:pt>
                <c:pt idx="1988">
                  <c:v>2020-07-09</c:v>
                </c:pt>
                <c:pt idx="1989">
                  <c:v>2020-07-10</c:v>
                </c:pt>
                <c:pt idx="1990">
                  <c:v>2020-07-13</c:v>
                </c:pt>
                <c:pt idx="1991">
                  <c:v>2020-07-14</c:v>
                </c:pt>
                <c:pt idx="1992">
                  <c:v>2020-07-15</c:v>
                </c:pt>
                <c:pt idx="1993">
                  <c:v>2020-07-16</c:v>
                </c:pt>
                <c:pt idx="1994">
                  <c:v>2020-07-17</c:v>
                </c:pt>
                <c:pt idx="1995">
                  <c:v>2020-07-20</c:v>
                </c:pt>
                <c:pt idx="1996">
                  <c:v>2020-07-21</c:v>
                </c:pt>
                <c:pt idx="1997">
                  <c:v>2020-07-22</c:v>
                </c:pt>
                <c:pt idx="1998">
                  <c:v>2020-07-23</c:v>
                </c:pt>
                <c:pt idx="1999">
                  <c:v>2020-07-24</c:v>
                </c:pt>
                <c:pt idx="2000">
                  <c:v>2020-07-27</c:v>
                </c:pt>
                <c:pt idx="2001">
                  <c:v>2020-07-28</c:v>
                </c:pt>
                <c:pt idx="2002">
                  <c:v>2020-07-29</c:v>
                </c:pt>
                <c:pt idx="2003">
                  <c:v>2020-07-30</c:v>
                </c:pt>
                <c:pt idx="2004">
                  <c:v>2020-07-31</c:v>
                </c:pt>
                <c:pt idx="2005">
                  <c:v>2020-08-03</c:v>
                </c:pt>
                <c:pt idx="2006">
                  <c:v>2020-08-04</c:v>
                </c:pt>
                <c:pt idx="2007">
                  <c:v>2020-08-05</c:v>
                </c:pt>
                <c:pt idx="2008">
                  <c:v>2020-08-06</c:v>
                </c:pt>
                <c:pt idx="2009">
                  <c:v>2020-08-07</c:v>
                </c:pt>
                <c:pt idx="2010">
                  <c:v>2020-08-10</c:v>
                </c:pt>
                <c:pt idx="2011">
                  <c:v>2020-08-11</c:v>
                </c:pt>
                <c:pt idx="2012">
                  <c:v>2020-08-12</c:v>
                </c:pt>
                <c:pt idx="2013">
                  <c:v>2020-08-13</c:v>
                </c:pt>
                <c:pt idx="2014">
                  <c:v>2020-08-14</c:v>
                </c:pt>
                <c:pt idx="2015">
                  <c:v>2020-08-17</c:v>
                </c:pt>
                <c:pt idx="2016">
                  <c:v>2020-08-18</c:v>
                </c:pt>
                <c:pt idx="2017">
                  <c:v>2020-08-19</c:v>
                </c:pt>
                <c:pt idx="2018">
                  <c:v>2020-08-20</c:v>
                </c:pt>
                <c:pt idx="2019">
                  <c:v>2020-08-21</c:v>
                </c:pt>
                <c:pt idx="2020">
                  <c:v>2020-08-24</c:v>
                </c:pt>
                <c:pt idx="2021">
                  <c:v>2020-08-25</c:v>
                </c:pt>
                <c:pt idx="2022">
                  <c:v>2020-08-26</c:v>
                </c:pt>
                <c:pt idx="2023">
                  <c:v>2020-08-27</c:v>
                </c:pt>
                <c:pt idx="2024">
                  <c:v>2020-08-28</c:v>
                </c:pt>
                <c:pt idx="2025">
                  <c:v>2020-08-31</c:v>
                </c:pt>
                <c:pt idx="2026">
                  <c:v>2020-09-01</c:v>
                </c:pt>
                <c:pt idx="2027">
                  <c:v>2020-09-02</c:v>
                </c:pt>
                <c:pt idx="2028">
                  <c:v>2020-09-03</c:v>
                </c:pt>
                <c:pt idx="2029">
                  <c:v>2020-09-04</c:v>
                </c:pt>
                <c:pt idx="2030">
                  <c:v>2020-09-08</c:v>
                </c:pt>
                <c:pt idx="2031">
                  <c:v>2020-09-09</c:v>
                </c:pt>
                <c:pt idx="2032">
                  <c:v>2020-09-10</c:v>
                </c:pt>
                <c:pt idx="2033">
                  <c:v>2020-09-11</c:v>
                </c:pt>
                <c:pt idx="2034">
                  <c:v>2020-09-14</c:v>
                </c:pt>
                <c:pt idx="2035">
                  <c:v>2020-09-15</c:v>
                </c:pt>
                <c:pt idx="2036">
                  <c:v>2020-09-16</c:v>
                </c:pt>
                <c:pt idx="2037">
                  <c:v>2020-09-17</c:v>
                </c:pt>
                <c:pt idx="2038">
                  <c:v>2020-09-18</c:v>
                </c:pt>
                <c:pt idx="2039">
                  <c:v>2020-09-21</c:v>
                </c:pt>
                <c:pt idx="2040">
                  <c:v>2020-09-22</c:v>
                </c:pt>
                <c:pt idx="2041">
                  <c:v>2020-09-23</c:v>
                </c:pt>
                <c:pt idx="2042">
                  <c:v>2020-09-24</c:v>
                </c:pt>
                <c:pt idx="2043">
                  <c:v>2020-09-25</c:v>
                </c:pt>
                <c:pt idx="2044">
                  <c:v>2020-09-28</c:v>
                </c:pt>
                <c:pt idx="2045">
                  <c:v>2020-09-29</c:v>
                </c:pt>
                <c:pt idx="2046">
                  <c:v>2020-09-30</c:v>
                </c:pt>
                <c:pt idx="2047">
                  <c:v>2020-10-01</c:v>
                </c:pt>
                <c:pt idx="2048">
                  <c:v>2020-10-02</c:v>
                </c:pt>
                <c:pt idx="2049">
                  <c:v>2020-10-05</c:v>
                </c:pt>
                <c:pt idx="2050">
                  <c:v>2020-10-06</c:v>
                </c:pt>
                <c:pt idx="2051">
                  <c:v>2020-10-07</c:v>
                </c:pt>
                <c:pt idx="2052">
                  <c:v>2020-10-08</c:v>
                </c:pt>
                <c:pt idx="2053">
                  <c:v>2020-10-09</c:v>
                </c:pt>
                <c:pt idx="2054">
                  <c:v>2020-10-12</c:v>
                </c:pt>
                <c:pt idx="2055">
                  <c:v>2020-10-13</c:v>
                </c:pt>
                <c:pt idx="2056">
                  <c:v>2020-10-14</c:v>
                </c:pt>
                <c:pt idx="2057">
                  <c:v>2020-10-15</c:v>
                </c:pt>
                <c:pt idx="2058">
                  <c:v>2020-10-16</c:v>
                </c:pt>
                <c:pt idx="2059">
                  <c:v>2020-10-19</c:v>
                </c:pt>
                <c:pt idx="2060">
                  <c:v>2020-10-20</c:v>
                </c:pt>
                <c:pt idx="2061">
                  <c:v>2020-10-21</c:v>
                </c:pt>
                <c:pt idx="2062">
                  <c:v>2020-10-22</c:v>
                </c:pt>
                <c:pt idx="2063">
                  <c:v>2020-10-23</c:v>
                </c:pt>
                <c:pt idx="2064">
                  <c:v>2020-10-26</c:v>
                </c:pt>
                <c:pt idx="2065">
                  <c:v>2020-10-27</c:v>
                </c:pt>
                <c:pt idx="2066">
                  <c:v>2020-10-28</c:v>
                </c:pt>
                <c:pt idx="2067">
                  <c:v>2020-10-29</c:v>
                </c:pt>
                <c:pt idx="2068">
                  <c:v>2020-10-30</c:v>
                </c:pt>
                <c:pt idx="2069">
                  <c:v>2020-11-02</c:v>
                </c:pt>
                <c:pt idx="2070">
                  <c:v>2020-11-03</c:v>
                </c:pt>
                <c:pt idx="2071">
                  <c:v>2020-11-04</c:v>
                </c:pt>
                <c:pt idx="2072">
                  <c:v>2020-11-05</c:v>
                </c:pt>
                <c:pt idx="2073">
                  <c:v>2020-11-06</c:v>
                </c:pt>
                <c:pt idx="2074">
                  <c:v>2020-11-09</c:v>
                </c:pt>
                <c:pt idx="2075">
                  <c:v>2020-11-10</c:v>
                </c:pt>
                <c:pt idx="2076">
                  <c:v>2020-11-11</c:v>
                </c:pt>
                <c:pt idx="2077">
                  <c:v>2020-11-12</c:v>
                </c:pt>
                <c:pt idx="2078">
                  <c:v>2020-11-13</c:v>
                </c:pt>
                <c:pt idx="2079">
                  <c:v>2020-11-16</c:v>
                </c:pt>
                <c:pt idx="2080">
                  <c:v>2020-11-17</c:v>
                </c:pt>
                <c:pt idx="2081">
                  <c:v>2020-11-18</c:v>
                </c:pt>
                <c:pt idx="2082">
                  <c:v>2020-11-19</c:v>
                </c:pt>
                <c:pt idx="2083">
                  <c:v>2020-11-20</c:v>
                </c:pt>
                <c:pt idx="2084">
                  <c:v>2020-11-23</c:v>
                </c:pt>
                <c:pt idx="2085">
                  <c:v>2020-11-24</c:v>
                </c:pt>
                <c:pt idx="2086">
                  <c:v>2020-11-25</c:v>
                </c:pt>
                <c:pt idx="2087">
                  <c:v>2020-11-27</c:v>
                </c:pt>
                <c:pt idx="2088">
                  <c:v>2020-11-30</c:v>
                </c:pt>
                <c:pt idx="2089">
                  <c:v>2020-12-01</c:v>
                </c:pt>
                <c:pt idx="2090">
                  <c:v>2020-12-02</c:v>
                </c:pt>
                <c:pt idx="2091">
                  <c:v>2020-12-03</c:v>
                </c:pt>
                <c:pt idx="2092">
                  <c:v>2020-12-04</c:v>
                </c:pt>
                <c:pt idx="2093">
                  <c:v>2020-12-07</c:v>
                </c:pt>
                <c:pt idx="2094">
                  <c:v>2020-12-08</c:v>
                </c:pt>
                <c:pt idx="2095">
                  <c:v>2020-12-09</c:v>
                </c:pt>
                <c:pt idx="2096">
                  <c:v>2020-12-10</c:v>
                </c:pt>
                <c:pt idx="2097">
                  <c:v>2020-12-11</c:v>
                </c:pt>
                <c:pt idx="2098">
                  <c:v>2020-12-14</c:v>
                </c:pt>
                <c:pt idx="2099">
                  <c:v>2020-12-15</c:v>
                </c:pt>
                <c:pt idx="2100">
                  <c:v>2020-12-16</c:v>
                </c:pt>
                <c:pt idx="2101">
                  <c:v>2020-12-17</c:v>
                </c:pt>
                <c:pt idx="2102">
                  <c:v>2020-12-18</c:v>
                </c:pt>
                <c:pt idx="2103">
                  <c:v>2020-12-21</c:v>
                </c:pt>
                <c:pt idx="2104">
                  <c:v>2020-12-22</c:v>
                </c:pt>
                <c:pt idx="2105">
                  <c:v>2020-12-23</c:v>
                </c:pt>
                <c:pt idx="2106">
                  <c:v>2020-12-24</c:v>
                </c:pt>
                <c:pt idx="2107">
                  <c:v>2020-12-28</c:v>
                </c:pt>
                <c:pt idx="2108">
                  <c:v>2020-12-29</c:v>
                </c:pt>
                <c:pt idx="2109">
                  <c:v>2020-12-30</c:v>
                </c:pt>
                <c:pt idx="2110">
                  <c:v>2020-12-31</c:v>
                </c:pt>
                <c:pt idx="2111">
                  <c:v>2021-01-04</c:v>
                </c:pt>
                <c:pt idx="2112">
                  <c:v>2021-01-05</c:v>
                </c:pt>
                <c:pt idx="2113">
                  <c:v>2021-01-06</c:v>
                </c:pt>
                <c:pt idx="2114">
                  <c:v>2021-01-07</c:v>
                </c:pt>
                <c:pt idx="2115">
                  <c:v>2021-01-08</c:v>
                </c:pt>
                <c:pt idx="2116">
                  <c:v>2021-01-11</c:v>
                </c:pt>
                <c:pt idx="2117">
                  <c:v>2021-01-12</c:v>
                </c:pt>
                <c:pt idx="2118">
                  <c:v>2021-01-13</c:v>
                </c:pt>
                <c:pt idx="2119">
                  <c:v>2021-01-14</c:v>
                </c:pt>
                <c:pt idx="2120">
                  <c:v>2021-01-15</c:v>
                </c:pt>
                <c:pt idx="2121">
                  <c:v>2021-01-19</c:v>
                </c:pt>
                <c:pt idx="2122">
                  <c:v>2021-01-20</c:v>
                </c:pt>
                <c:pt idx="2123">
                  <c:v>2021-01-21</c:v>
                </c:pt>
                <c:pt idx="2124">
                  <c:v>2021-01-22</c:v>
                </c:pt>
                <c:pt idx="2125">
                  <c:v>2021-01-25</c:v>
                </c:pt>
                <c:pt idx="2126">
                  <c:v>2021-01-26</c:v>
                </c:pt>
                <c:pt idx="2127">
                  <c:v>2021-01-27</c:v>
                </c:pt>
                <c:pt idx="2128">
                  <c:v>2021-01-28</c:v>
                </c:pt>
                <c:pt idx="2129">
                  <c:v>2021-01-29</c:v>
                </c:pt>
                <c:pt idx="2130">
                  <c:v>2021-02-01</c:v>
                </c:pt>
                <c:pt idx="2131">
                  <c:v>2021-02-02</c:v>
                </c:pt>
                <c:pt idx="2132">
                  <c:v>2021-02-03</c:v>
                </c:pt>
                <c:pt idx="2133">
                  <c:v>2021-02-04</c:v>
                </c:pt>
                <c:pt idx="2134">
                  <c:v>2021-02-05</c:v>
                </c:pt>
                <c:pt idx="2135">
                  <c:v>2021-02-08</c:v>
                </c:pt>
                <c:pt idx="2136">
                  <c:v>2021-02-09</c:v>
                </c:pt>
                <c:pt idx="2137">
                  <c:v>2021-02-10</c:v>
                </c:pt>
                <c:pt idx="2138">
                  <c:v>2021-02-11</c:v>
                </c:pt>
                <c:pt idx="2139">
                  <c:v>2021-02-12</c:v>
                </c:pt>
                <c:pt idx="2140">
                  <c:v>2021-02-16</c:v>
                </c:pt>
                <c:pt idx="2141">
                  <c:v>2021-02-17</c:v>
                </c:pt>
                <c:pt idx="2142">
                  <c:v>2021-02-18</c:v>
                </c:pt>
                <c:pt idx="2143">
                  <c:v>2021-02-19</c:v>
                </c:pt>
                <c:pt idx="2144">
                  <c:v>2021-02-22</c:v>
                </c:pt>
                <c:pt idx="2145">
                  <c:v>2021-02-23</c:v>
                </c:pt>
                <c:pt idx="2146">
                  <c:v>2021-02-24</c:v>
                </c:pt>
                <c:pt idx="2147">
                  <c:v>2021-02-25</c:v>
                </c:pt>
                <c:pt idx="2148">
                  <c:v>2021-02-26</c:v>
                </c:pt>
                <c:pt idx="2149">
                  <c:v>2021-03-01</c:v>
                </c:pt>
                <c:pt idx="2150">
                  <c:v>2021-03-02</c:v>
                </c:pt>
                <c:pt idx="2151">
                  <c:v>2021-03-03</c:v>
                </c:pt>
                <c:pt idx="2152">
                  <c:v>2021-03-04</c:v>
                </c:pt>
                <c:pt idx="2153">
                  <c:v>2021-03-05</c:v>
                </c:pt>
                <c:pt idx="2154">
                  <c:v>2021-03-08</c:v>
                </c:pt>
                <c:pt idx="2155">
                  <c:v>2021-03-09</c:v>
                </c:pt>
                <c:pt idx="2156">
                  <c:v>2021-03-10</c:v>
                </c:pt>
                <c:pt idx="2157">
                  <c:v>2021-03-11</c:v>
                </c:pt>
                <c:pt idx="2158">
                  <c:v>2021-03-12</c:v>
                </c:pt>
                <c:pt idx="2159">
                  <c:v>2021-03-15</c:v>
                </c:pt>
                <c:pt idx="2160">
                  <c:v>2021-03-16</c:v>
                </c:pt>
                <c:pt idx="2161">
                  <c:v>2021-03-17</c:v>
                </c:pt>
                <c:pt idx="2162">
                  <c:v>2021-03-18</c:v>
                </c:pt>
                <c:pt idx="2163">
                  <c:v>2021-03-19</c:v>
                </c:pt>
                <c:pt idx="2164">
                  <c:v>2021-03-22</c:v>
                </c:pt>
                <c:pt idx="2165">
                  <c:v>2021-03-23</c:v>
                </c:pt>
                <c:pt idx="2166">
                  <c:v>2021-03-24</c:v>
                </c:pt>
                <c:pt idx="2167">
                  <c:v>2021-03-25</c:v>
                </c:pt>
                <c:pt idx="2168">
                  <c:v>2021-03-26</c:v>
                </c:pt>
                <c:pt idx="2169">
                  <c:v>2021-03-29</c:v>
                </c:pt>
                <c:pt idx="2170">
                  <c:v>2021-03-30</c:v>
                </c:pt>
                <c:pt idx="2171">
                  <c:v>2021-03-31</c:v>
                </c:pt>
                <c:pt idx="2172">
                  <c:v>2021-04-01</c:v>
                </c:pt>
                <c:pt idx="2173">
                  <c:v>2021-04-05</c:v>
                </c:pt>
                <c:pt idx="2174">
                  <c:v>2021-04-06</c:v>
                </c:pt>
                <c:pt idx="2175">
                  <c:v>2021-04-07</c:v>
                </c:pt>
                <c:pt idx="2176">
                  <c:v>2021-04-08</c:v>
                </c:pt>
                <c:pt idx="2177">
                  <c:v>2021-04-09</c:v>
                </c:pt>
                <c:pt idx="2178">
                  <c:v>2021-04-12</c:v>
                </c:pt>
                <c:pt idx="2179">
                  <c:v>2021-04-13</c:v>
                </c:pt>
                <c:pt idx="2180">
                  <c:v>2021-04-14</c:v>
                </c:pt>
                <c:pt idx="2181">
                  <c:v>2021-04-15</c:v>
                </c:pt>
                <c:pt idx="2182">
                  <c:v>2021-04-16</c:v>
                </c:pt>
                <c:pt idx="2183">
                  <c:v>2021-04-19</c:v>
                </c:pt>
                <c:pt idx="2184">
                  <c:v>2021-04-20</c:v>
                </c:pt>
                <c:pt idx="2185">
                  <c:v>2021-04-21</c:v>
                </c:pt>
                <c:pt idx="2186">
                  <c:v>2021-04-22</c:v>
                </c:pt>
                <c:pt idx="2187">
                  <c:v>2021-04-23</c:v>
                </c:pt>
                <c:pt idx="2188">
                  <c:v>2021-04-26</c:v>
                </c:pt>
                <c:pt idx="2189">
                  <c:v>2021-04-27</c:v>
                </c:pt>
                <c:pt idx="2190">
                  <c:v>2021-04-28</c:v>
                </c:pt>
                <c:pt idx="2191">
                  <c:v>2021-04-29</c:v>
                </c:pt>
                <c:pt idx="2192">
                  <c:v>2021-04-30</c:v>
                </c:pt>
                <c:pt idx="2193">
                  <c:v>2021-05-03</c:v>
                </c:pt>
                <c:pt idx="2194">
                  <c:v>2021-05-04</c:v>
                </c:pt>
                <c:pt idx="2195">
                  <c:v>2021-05-05</c:v>
                </c:pt>
                <c:pt idx="2196">
                  <c:v>2021-05-06</c:v>
                </c:pt>
                <c:pt idx="2197">
                  <c:v>2021-05-07</c:v>
                </c:pt>
                <c:pt idx="2198">
                  <c:v>2021-05-10</c:v>
                </c:pt>
                <c:pt idx="2199">
                  <c:v>2021-05-11</c:v>
                </c:pt>
                <c:pt idx="2200">
                  <c:v>2021-05-12</c:v>
                </c:pt>
                <c:pt idx="2201">
                  <c:v>2021-05-13</c:v>
                </c:pt>
                <c:pt idx="2202">
                  <c:v>2021-05-14</c:v>
                </c:pt>
                <c:pt idx="2203">
                  <c:v>2021-05-17</c:v>
                </c:pt>
                <c:pt idx="2204">
                  <c:v>2021-05-18</c:v>
                </c:pt>
                <c:pt idx="2205">
                  <c:v>2021-05-19</c:v>
                </c:pt>
                <c:pt idx="2206">
                  <c:v>2021-05-20</c:v>
                </c:pt>
                <c:pt idx="2207">
                  <c:v>2021-05-21</c:v>
                </c:pt>
                <c:pt idx="2208">
                  <c:v>2021-05-24</c:v>
                </c:pt>
                <c:pt idx="2209">
                  <c:v>2021-05-25</c:v>
                </c:pt>
                <c:pt idx="2210">
                  <c:v>2021-05-26</c:v>
                </c:pt>
                <c:pt idx="2211">
                  <c:v>2021-05-27</c:v>
                </c:pt>
                <c:pt idx="2212">
                  <c:v>2021-05-28</c:v>
                </c:pt>
                <c:pt idx="2213">
                  <c:v>2021-06-01</c:v>
                </c:pt>
                <c:pt idx="2214">
                  <c:v>2021-06-02</c:v>
                </c:pt>
                <c:pt idx="2215">
                  <c:v>2021-06-03</c:v>
                </c:pt>
                <c:pt idx="2216">
                  <c:v>2021-06-04</c:v>
                </c:pt>
                <c:pt idx="2217">
                  <c:v>2021-06-07</c:v>
                </c:pt>
                <c:pt idx="2218">
                  <c:v>2021-06-08</c:v>
                </c:pt>
                <c:pt idx="2219">
                  <c:v>2021-06-09</c:v>
                </c:pt>
                <c:pt idx="2220">
                  <c:v>2021-06-10</c:v>
                </c:pt>
                <c:pt idx="2221">
                  <c:v>2021-06-11</c:v>
                </c:pt>
                <c:pt idx="2222">
                  <c:v>2021-06-14</c:v>
                </c:pt>
                <c:pt idx="2223">
                  <c:v>2021-06-15</c:v>
                </c:pt>
                <c:pt idx="2224">
                  <c:v>2021-06-16</c:v>
                </c:pt>
                <c:pt idx="2225">
                  <c:v>2021-06-17</c:v>
                </c:pt>
                <c:pt idx="2226">
                  <c:v>2021-06-18</c:v>
                </c:pt>
                <c:pt idx="2227">
                  <c:v>2021-06-21</c:v>
                </c:pt>
                <c:pt idx="2228">
                  <c:v>2021-06-22</c:v>
                </c:pt>
                <c:pt idx="2229">
                  <c:v>2021-06-23</c:v>
                </c:pt>
                <c:pt idx="2230">
                  <c:v>2021-06-24</c:v>
                </c:pt>
                <c:pt idx="2231">
                  <c:v>2021-06-25</c:v>
                </c:pt>
                <c:pt idx="2232">
                  <c:v>2021-06-28</c:v>
                </c:pt>
                <c:pt idx="2233">
                  <c:v>2021-06-29</c:v>
                </c:pt>
                <c:pt idx="2234">
                  <c:v>2021-06-30</c:v>
                </c:pt>
                <c:pt idx="2235">
                  <c:v>2021-07-01</c:v>
                </c:pt>
                <c:pt idx="2236">
                  <c:v>2021-07-02</c:v>
                </c:pt>
                <c:pt idx="2237">
                  <c:v>2021-07-06</c:v>
                </c:pt>
                <c:pt idx="2238">
                  <c:v>2021-07-07</c:v>
                </c:pt>
                <c:pt idx="2239">
                  <c:v>2021-07-08</c:v>
                </c:pt>
                <c:pt idx="2240">
                  <c:v>2021-07-09</c:v>
                </c:pt>
                <c:pt idx="2241">
                  <c:v>2021-07-12</c:v>
                </c:pt>
                <c:pt idx="2242">
                  <c:v>2021-07-13</c:v>
                </c:pt>
                <c:pt idx="2243">
                  <c:v>2021-07-14</c:v>
                </c:pt>
                <c:pt idx="2244">
                  <c:v>2021-07-15</c:v>
                </c:pt>
                <c:pt idx="2245">
                  <c:v>2021-07-16</c:v>
                </c:pt>
                <c:pt idx="2246">
                  <c:v>2021-07-19</c:v>
                </c:pt>
                <c:pt idx="2247">
                  <c:v>2021-07-20</c:v>
                </c:pt>
                <c:pt idx="2248">
                  <c:v>2021-07-21</c:v>
                </c:pt>
                <c:pt idx="2249">
                  <c:v>2021-07-22</c:v>
                </c:pt>
                <c:pt idx="2250">
                  <c:v>2021-07-23</c:v>
                </c:pt>
                <c:pt idx="2251">
                  <c:v>2021-07-26</c:v>
                </c:pt>
                <c:pt idx="2252">
                  <c:v>2021-07-27</c:v>
                </c:pt>
                <c:pt idx="2253">
                  <c:v>2021-07-28</c:v>
                </c:pt>
                <c:pt idx="2254">
                  <c:v>2021-07-29</c:v>
                </c:pt>
                <c:pt idx="2255">
                  <c:v>2021-07-30</c:v>
                </c:pt>
                <c:pt idx="2256">
                  <c:v>2021-08-02</c:v>
                </c:pt>
                <c:pt idx="2257">
                  <c:v>2021-08-03</c:v>
                </c:pt>
                <c:pt idx="2258">
                  <c:v>2021-08-04</c:v>
                </c:pt>
                <c:pt idx="2259">
                  <c:v>2021-08-05</c:v>
                </c:pt>
                <c:pt idx="2260">
                  <c:v>2021-08-06</c:v>
                </c:pt>
                <c:pt idx="2261">
                  <c:v>2021-08-09</c:v>
                </c:pt>
                <c:pt idx="2262">
                  <c:v>2021-08-10</c:v>
                </c:pt>
                <c:pt idx="2263">
                  <c:v>2021-08-11</c:v>
                </c:pt>
                <c:pt idx="2264">
                  <c:v>2021-08-12</c:v>
                </c:pt>
                <c:pt idx="2265">
                  <c:v>2021-08-13</c:v>
                </c:pt>
                <c:pt idx="2266">
                  <c:v>2021-08-16</c:v>
                </c:pt>
                <c:pt idx="2267">
                  <c:v>2021-08-17</c:v>
                </c:pt>
                <c:pt idx="2268">
                  <c:v>2021-08-18</c:v>
                </c:pt>
                <c:pt idx="2269">
                  <c:v>2021-08-19</c:v>
                </c:pt>
                <c:pt idx="2270">
                  <c:v>2021-08-20</c:v>
                </c:pt>
                <c:pt idx="2271">
                  <c:v>2021-08-23</c:v>
                </c:pt>
                <c:pt idx="2272">
                  <c:v>2021-08-24</c:v>
                </c:pt>
                <c:pt idx="2273">
                  <c:v>2021-08-25</c:v>
                </c:pt>
                <c:pt idx="2274">
                  <c:v>2021-08-26</c:v>
                </c:pt>
                <c:pt idx="2275">
                  <c:v>2021-08-27</c:v>
                </c:pt>
                <c:pt idx="2276">
                  <c:v>2021-08-30</c:v>
                </c:pt>
                <c:pt idx="2277">
                  <c:v>2021-08-31</c:v>
                </c:pt>
                <c:pt idx="2278">
                  <c:v>2021-09-01</c:v>
                </c:pt>
                <c:pt idx="2279">
                  <c:v>2021-09-02</c:v>
                </c:pt>
                <c:pt idx="2280">
                  <c:v>2021-09-03</c:v>
                </c:pt>
                <c:pt idx="2281">
                  <c:v>2021-09-07</c:v>
                </c:pt>
                <c:pt idx="2282">
                  <c:v>2021-09-08</c:v>
                </c:pt>
                <c:pt idx="2283">
                  <c:v>2021-09-09</c:v>
                </c:pt>
                <c:pt idx="2284">
                  <c:v>2021-09-10</c:v>
                </c:pt>
                <c:pt idx="2285">
                  <c:v>2021-09-13</c:v>
                </c:pt>
                <c:pt idx="2286">
                  <c:v>2021-09-14</c:v>
                </c:pt>
                <c:pt idx="2287">
                  <c:v>2021-09-15</c:v>
                </c:pt>
                <c:pt idx="2288">
                  <c:v>2021-09-16</c:v>
                </c:pt>
                <c:pt idx="2289">
                  <c:v>2021-09-17</c:v>
                </c:pt>
                <c:pt idx="2290">
                  <c:v>2021-09-20</c:v>
                </c:pt>
                <c:pt idx="2291">
                  <c:v>2021-09-21</c:v>
                </c:pt>
                <c:pt idx="2292">
                  <c:v>2021-09-22</c:v>
                </c:pt>
                <c:pt idx="2293">
                  <c:v>2021-09-23</c:v>
                </c:pt>
                <c:pt idx="2294">
                  <c:v>2021-09-24</c:v>
                </c:pt>
                <c:pt idx="2295">
                  <c:v>2021-09-27</c:v>
                </c:pt>
                <c:pt idx="2296">
                  <c:v>2021-09-28</c:v>
                </c:pt>
                <c:pt idx="2297">
                  <c:v>2021-09-29</c:v>
                </c:pt>
                <c:pt idx="2298">
                  <c:v>2021-09-30</c:v>
                </c:pt>
                <c:pt idx="2299">
                  <c:v>2021-10-01</c:v>
                </c:pt>
                <c:pt idx="2300">
                  <c:v>2021-10-04</c:v>
                </c:pt>
                <c:pt idx="2301">
                  <c:v>2021-10-05</c:v>
                </c:pt>
                <c:pt idx="2302">
                  <c:v>2021-10-06</c:v>
                </c:pt>
                <c:pt idx="2303">
                  <c:v>2021-10-07</c:v>
                </c:pt>
                <c:pt idx="2304">
                  <c:v>2021-10-08</c:v>
                </c:pt>
                <c:pt idx="2305">
                  <c:v>2021-10-11</c:v>
                </c:pt>
                <c:pt idx="2306">
                  <c:v>2021-10-12</c:v>
                </c:pt>
                <c:pt idx="2307">
                  <c:v>2021-10-13</c:v>
                </c:pt>
                <c:pt idx="2308">
                  <c:v>2021-10-14</c:v>
                </c:pt>
                <c:pt idx="2309">
                  <c:v>2021-10-15</c:v>
                </c:pt>
                <c:pt idx="2310">
                  <c:v>2021-10-18</c:v>
                </c:pt>
                <c:pt idx="2311">
                  <c:v>2021-10-19</c:v>
                </c:pt>
                <c:pt idx="2312">
                  <c:v>2021-10-20</c:v>
                </c:pt>
                <c:pt idx="2313">
                  <c:v>2021-10-21</c:v>
                </c:pt>
                <c:pt idx="2314">
                  <c:v>2021-10-22</c:v>
                </c:pt>
                <c:pt idx="2315">
                  <c:v>2021-10-25</c:v>
                </c:pt>
                <c:pt idx="2316">
                  <c:v>2021-10-26</c:v>
                </c:pt>
                <c:pt idx="2317">
                  <c:v>2021-10-27</c:v>
                </c:pt>
                <c:pt idx="2318">
                  <c:v>2021-10-28</c:v>
                </c:pt>
                <c:pt idx="2319">
                  <c:v>2021-10-29</c:v>
                </c:pt>
                <c:pt idx="2320">
                  <c:v>2021-11-01</c:v>
                </c:pt>
                <c:pt idx="2321">
                  <c:v>2021-11-02</c:v>
                </c:pt>
                <c:pt idx="2322">
                  <c:v>2021-11-03</c:v>
                </c:pt>
                <c:pt idx="2323">
                  <c:v>2021-11-04</c:v>
                </c:pt>
                <c:pt idx="2324">
                  <c:v>2021-11-05</c:v>
                </c:pt>
                <c:pt idx="2325">
                  <c:v>2021-11-08</c:v>
                </c:pt>
                <c:pt idx="2326">
                  <c:v>2021-11-09</c:v>
                </c:pt>
                <c:pt idx="2327">
                  <c:v>2021-11-10</c:v>
                </c:pt>
                <c:pt idx="2328">
                  <c:v>2021-11-11</c:v>
                </c:pt>
                <c:pt idx="2329">
                  <c:v>2021-11-12</c:v>
                </c:pt>
                <c:pt idx="2330">
                  <c:v>2021-11-15</c:v>
                </c:pt>
                <c:pt idx="2331">
                  <c:v>2021-11-16</c:v>
                </c:pt>
                <c:pt idx="2332">
                  <c:v>2021-11-17</c:v>
                </c:pt>
                <c:pt idx="2333">
                  <c:v>2021-11-18</c:v>
                </c:pt>
                <c:pt idx="2334">
                  <c:v>2021-11-19</c:v>
                </c:pt>
                <c:pt idx="2335">
                  <c:v>2021-11-22</c:v>
                </c:pt>
                <c:pt idx="2336">
                  <c:v>2021-11-23</c:v>
                </c:pt>
                <c:pt idx="2337">
                  <c:v>2021-11-24</c:v>
                </c:pt>
                <c:pt idx="2338">
                  <c:v>2021-11-26</c:v>
                </c:pt>
                <c:pt idx="2339">
                  <c:v>2021-11-29</c:v>
                </c:pt>
                <c:pt idx="2340">
                  <c:v>2021-11-30</c:v>
                </c:pt>
                <c:pt idx="2341">
                  <c:v>2021-12-01</c:v>
                </c:pt>
                <c:pt idx="2342">
                  <c:v>2021-12-02</c:v>
                </c:pt>
                <c:pt idx="2343">
                  <c:v>2021-12-03</c:v>
                </c:pt>
                <c:pt idx="2344">
                  <c:v>2021-12-06</c:v>
                </c:pt>
                <c:pt idx="2345">
                  <c:v>2021-12-07</c:v>
                </c:pt>
                <c:pt idx="2346">
                  <c:v>2021-12-08</c:v>
                </c:pt>
                <c:pt idx="2347">
                  <c:v>2021-12-09</c:v>
                </c:pt>
                <c:pt idx="2348">
                  <c:v>2021-12-10</c:v>
                </c:pt>
                <c:pt idx="2349">
                  <c:v>2021-12-13</c:v>
                </c:pt>
                <c:pt idx="2350">
                  <c:v>2021-12-14</c:v>
                </c:pt>
                <c:pt idx="2351">
                  <c:v>2021-12-15</c:v>
                </c:pt>
                <c:pt idx="2352">
                  <c:v>2021-12-16</c:v>
                </c:pt>
                <c:pt idx="2353">
                  <c:v>2021-12-17</c:v>
                </c:pt>
                <c:pt idx="2354">
                  <c:v>2021-12-20</c:v>
                </c:pt>
                <c:pt idx="2355">
                  <c:v>2021-12-21</c:v>
                </c:pt>
                <c:pt idx="2356">
                  <c:v>2021-12-22</c:v>
                </c:pt>
                <c:pt idx="2357">
                  <c:v>2021-12-23</c:v>
                </c:pt>
                <c:pt idx="2358">
                  <c:v>2021-12-27</c:v>
                </c:pt>
                <c:pt idx="2359">
                  <c:v>2021-12-28</c:v>
                </c:pt>
                <c:pt idx="2360">
                  <c:v>2021-12-29</c:v>
                </c:pt>
                <c:pt idx="2361">
                  <c:v>2021-12-30</c:v>
                </c:pt>
                <c:pt idx="2362">
                  <c:v>2021-12-31</c:v>
                </c:pt>
                <c:pt idx="2363">
                  <c:v>2022-01-03</c:v>
                </c:pt>
                <c:pt idx="2364">
                  <c:v>2022-01-04</c:v>
                </c:pt>
                <c:pt idx="2365">
                  <c:v>2022-01-05</c:v>
                </c:pt>
                <c:pt idx="2366">
                  <c:v>2022-01-06</c:v>
                </c:pt>
                <c:pt idx="2367">
                  <c:v>2022-01-07</c:v>
                </c:pt>
                <c:pt idx="2368">
                  <c:v>2022-01-10</c:v>
                </c:pt>
                <c:pt idx="2369">
                  <c:v>2022-01-11</c:v>
                </c:pt>
                <c:pt idx="2370">
                  <c:v>2022-01-12</c:v>
                </c:pt>
                <c:pt idx="2371">
                  <c:v>2022-01-13</c:v>
                </c:pt>
                <c:pt idx="2372">
                  <c:v>2022-01-14</c:v>
                </c:pt>
                <c:pt idx="2373">
                  <c:v>2022-01-18</c:v>
                </c:pt>
                <c:pt idx="2374">
                  <c:v>2022-01-19</c:v>
                </c:pt>
                <c:pt idx="2375">
                  <c:v>2022-01-20</c:v>
                </c:pt>
                <c:pt idx="2376">
                  <c:v>2022-01-21</c:v>
                </c:pt>
                <c:pt idx="2377">
                  <c:v>2022-01-24</c:v>
                </c:pt>
                <c:pt idx="2378">
                  <c:v>2022-01-25</c:v>
                </c:pt>
                <c:pt idx="2379">
                  <c:v>2022-01-26</c:v>
                </c:pt>
                <c:pt idx="2380">
                  <c:v>2022-01-27</c:v>
                </c:pt>
                <c:pt idx="2381">
                  <c:v>2022-01-28</c:v>
                </c:pt>
                <c:pt idx="2382">
                  <c:v>2022-01-31</c:v>
                </c:pt>
                <c:pt idx="2383">
                  <c:v>2022-02-01</c:v>
                </c:pt>
                <c:pt idx="2384">
                  <c:v>2022-02-02</c:v>
                </c:pt>
                <c:pt idx="2385">
                  <c:v>2022-02-03</c:v>
                </c:pt>
                <c:pt idx="2386">
                  <c:v>2022-02-04</c:v>
                </c:pt>
                <c:pt idx="2387">
                  <c:v>2022-02-07</c:v>
                </c:pt>
                <c:pt idx="2388">
                  <c:v>2022-02-08</c:v>
                </c:pt>
                <c:pt idx="2389">
                  <c:v>2022-02-09</c:v>
                </c:pt>
                <c:pt idx="2390">
                  <c:v>2022-02-10</c:v>
                </c:pt>
                <c:pt idx="2391">
                  <c:v>2022-02-11</c:v>
                </c:pt>
                <c:pt idx="2392">
                  <c:v>2022-02-14</c:v>
                </c:pt>
                <c:pt idx="2393">
                  <c:v>2022-02-15</c:v>
                </c:pt>
                <c:pt idx="2394">
                  <c:v>2022-02-16</c:v>
                </c:pt>
                <c:pt idx="2395">
                  <c:v>2022-02-17</c:v>
                </c:pt>
                <c:pt idx="2396">
                  <c:v>2022-02-18</c:v>
                </c:pt>
                <c:pt idx="2397">
                  <c:v>2022-02-22</c:v>
                </c:pt>
                <c:pt idx="2398">
                  <c:v>2022-02-23</c:v>
                </c:pt>
                <c:pt idx="2399">
                  <c:v>2022-02-24</c:v>
                </c:pt>
                <c:pt idx="2400">
                  <c:v>2022-02-25</c:v>
                </c:pt>
                <c:pt idx="2401">
                  <c:v>2022-02-28</c:v>
                </c:pt>
                <c:pt idx="2402">
                  <c:v>2022-03-01</c:v>
                </c:pt>
                <c:pt idx="2403">
                  <c:v>2022-03-02</c:v>
                </c:pt>
                <c:pt idx="2404">
                  <c:v>2022-03-03</c:v>
                </c:pt>
                <c:pt idx="2405">
                  <c:v>2022-03-04</c:v>
                </c:pt>
                <c:pt idx="2406">
                  <c:v>2022-03-07</c:v>
                </c:pt>
                <c:pt idx="2407">
                  <c:v>2022-03-08</c:v>
                </c:pt>
                <c:pt idx="2408">
                  <c:v>2022-03-09</c:v>
                </c:pt>
                <c:pt idx="2409">
                  <c:v>2022-03-10</c:v>
                </c:pt>
                <c:pt idx="2410">
                  <c:v>2022-03-11</c:v>
                </c:pt>
                <c:pt idx="2411">
                  <c:v>2022-03-14</c:v>
                </c:pt>
                <c:pt idx="2412">
                  <c:v>2022-03-15</c:v>
                </c:pt>
                <c:pt idx="2413">
                  <c:v>2022-03-16</c:v>
                </c:pt>
                <c:pt idx="2414">
                  <c:v>2022-03-17</c:v>
                </c:pt>
                <c:pt idx="2415">
                  <c:v>2022-03-18</c:v>
                </c:pt>
                <c:pt idx="2416">
                  <c:v>2022-03-21</c:v>
                </c:pt>
                <c:pt idx="2417">
                  <c:v>2022-03-22</c:v>
                </c:pt>
                <c:pt idx="2418">
                  <c:v>2022-03-23</c:v>
                </c:pt>
                <c:pt idx="2419">
                  <c:v>2022-03-24</c:v>
                </c:pt>
                <c:pt idx="2420">
                  <c:v>2022-03-25</c:v>
                </c:pt>
                <c:pt idx="2421">
                  <c:v>2022-03-28</c:v>
                </c:pt>
                <c:pt idx="2422">
                  <c:v>2022-03-29</c:v>
                </c:pt>
                <c:pt idx="2423">
                  <c:v>2022-03-30</c:v>
                </c:pt>
                <c:pt idx="2424">
                  <c:v>2022-03-31</c:v>
                </c:pt>
                <c:pt idx="2425">
                  <c:v>2022-04-01</c:v>
                </c:pt>
                <c:pt idx="2426">
                  <c:v>2022-04-04</c:v>
                </c:pt>
                <c:pt idx="2427">
                  <c:v>2022-04-05</c:v>
                </c:pt>
                <c:pt idx="2428">
                  <c:v>2022-04-06</c:v>
                </c:pt>
                <c:pt idx="2429">
                  <c:v>2022-04-07</c:v>
                </c:pt>
                <c:pt idx="2430">
                  <c:v>2022-04-08</c:v>
                </c:pt>
                <c:pt idx="2431">
                  <c:v>2022-04-11</c:v>
                </c:pt>
                <c:pt idx="2432">
                  <c:v>2022-04-12</c:v>
                </c:pt>
                <c:pt idx="2433">
                  <c:v>2022-04-13</c:v>
                </c:pt>
                <c:pt idx="2434">
                  <c:v>2022-04-14</c:v>
                </c:pt>
                <c:pt idx="2435">
                  <c:v>2022-04-18</c:v>
                </c:pt>
                <c:pt idx="2436">
                  <c:v>2022-04-19</c:v>
                </c:pt>
                <c:pt idx="2437">
                  <c:v>2022-04-20</c:v>
                </c:pt>
                <c:pt idx="2438">
                  <c:v>2022-04-21</c:v>
                </c:pt>
                <c:pt idx="2439">
                  <c:v>2022-04-22</c:v>
                </c:pt>
                <c:pt idx="2440">
                  <c:v>2022-04-25</c:v>
                </c:pt>
                <c:pt idx="2441">
                  <c:v>2022-04-26</c:v>
                </c:pt>
                <c:pt idx="2442">
                  <c:v>2022-04-27</c:v>
                </c:pt>
                <c:pt idx="2443">
                  <c:v>2022-04-28</c:v>
                </c:pt>
                <c:pt idx="2444">
                  <c:v>2022-04-29</c:v>
                </c:pt>
                <c:pt idx="2445">
                  <c:v>2022-05-02</c:v>
                </c:pt>
                <c:pt idx="2446">
                  <c:v>2022-05-03</c:v>
                </c:pt>
                <c:pt idx="2447">
                  <c:v>2022-05-04</c:v>
                </c:pt>
                <c:pt idx="2448">
                  <c:v>2022-05-05</c:v>
                </c:pt>
                <c:pt idx="2449">
                  <c:v>2022-05-06</c:v>
                </c:pt>
                <c:pt idx="2450">
                  <c:v>2022-05-09</c:v>
                </c:pt>
                <c:pt idx="2451">
                  <c:v>2022-05-10</c:v>
                </c:pt>
                <c:pt idx="2452">
                  <c:v>2022-05-11</c:v>
                </c:pt>
                <c:pt idx="2453">
                  <c:v>2022-05-12</c:v>
                </c:pt>
                <c:pt idx="2454">
                  <c:v>2022-05-13</c:v>
                </c:pt>
                <c:pt idx="2455">
                  <c:v>2022-05-16</c:v>
                </c:pt>
                <c:pt idx="2456">
                  <c:v>2022-05-17</c:v>
                </c:pt>
                <c:pt idx="2457">
                  <c:v>2022-05-18</c:v>
                </c:pt>
                <c:pt idx="2458">
                  <c:v>2022-05-19</c:v>
                </c:pt>
                <c:pt idx="2459">
                  <c:v>2022-05-20</c:v>
                </c:pt>
                <c:pt idx="2460">
                  <c:v>2022-05-23</c:v>
                </c:pt>
                <c:pt idx="2461">
                  <c:v>2022-05-24</c:v>
                </c:pt>
                <c:pt idx="2462">
                  <c:v>2022-05-25</c:v>
                </c:pt>
                <c:pt idx="2463">
                  <c:v>2022-05-26</c:v>
                </c:pt>
                <c:pt idx="2464">
                  <c:v>2022-05-27</c:v>
                </c:pt>
                <c:pt idx="2465">
                  <c:v>2022-05-31</c:v>
                </c:pt>
                <c:pt idx="2466">
                  <c:v>2022-06-01</c:v>
                </c:pt>
                <c:pt idx="2467">
                  <c:v>2022-06-02</c:v>
                </c:pt>
                <c:pt idx="2468">
                  <c:v>2022-06-03</c:v>
                </c:pt>
                <c:pt idx="2469">
                  <c:v>2022-06-06</c:v>
                </c:pt>
                <c:pt idx="2470">
                  <c:v>2022-06-07</c:v>
                </c:pt>
                <c:pt idx="2471">
                  <c:v>2022-06-08</c:v>
                </c:pt>
                <c:pt idx="2472">
                  <c:v>2022-06-09</c:v>
                </c:pt>
                <c:pt idx="2473">
                  <c:v>2022-06-10</c:v>
                </c:pt>
                <c:pt idx="2474">
                  <c:v>2022-06-13</c:v>
                </c:pt>
                <c:pt idx="2475">
                  <c:v>2022-06-14</c:v>
                </c:pt>
                <c:pt idx="2476">
                  <c:v>2022-06-15</c:v>
                </c:pt>
                <c:pt idx="2477">
                  <c:v>2022-06-16</c:v>
                </c:pt>
                <c:pt idx="2478">
                  <c:v>2022-06-17</c:v>
                </c:pt>
                <c:pt idx="2479">
                  <c:v>2022-06-21</c:v>
                </c:pt>
                <c:pt idx="2480">
                  <c:v>2022-06-22</c:v>
                </c:pt>
                <c:pt idx="2481">
                  <c:v>2022-06-23</c:v>
                </c:pt>
                <c:pt idx="2482">
                  <c:v>2022-06-24</c:v>
                </c:pt>
                <c:pt idx="2483">
                  <c:v>2022-06-27</c:v>
                </c:pt>
                <c:pt idx="2484">
                  <c:v>2022-06-28</c:v>
                </c:pt>
                <c:pt idx="2485">
                  <c:v>2022-06-29</c:v>
                </c:pt>
                <c:pt idx="2486">
                  <c:v>2022-06-30</c:v>
                </c:pt>
                <c:pt idx="2487">
                  <c:v>2022-07-01</c:v>
                </c:pt>
                <c:pt idx="2488">
                  <c:v>2022-07-05</c:v>
                </c:pt>
                <c:pt idx="2489">
                  <c:v>2022-07-06</c:v>
                </c:pt>
                <c:pt idx="2490">
                  <c:v>2022-07-07</c:v>
                </c:pt>
                <c:pt idx="2491">
                  <c:v>2022-07-08</c:v>
                </c:pt>
                <c:pt idx="2492">
                  <c:v>2022-07-11</c:v>
                </c:pt>
                <c:pt idx="2493">
                  <c:v>2022-07-12</c:v>
                </c:pt>
                <c:pt idx="2494">
                  <c:v>2022-07-13</c:v>
                </c:pt>
                <c:pt idx="2495">
                  <c:v>2022-07-14</c:v>
                </c:pt>
                <c:pt idx="2496">
                  <c:v>2022-07-15</c:v>
                </c:pt>
                <c:pt idx="2497">
                  <c:v>2022-07-18</c:v>
                </c:pt>
                <c:pt idx="2498">
                  <c:v>2022-07-19</c:v>
                </c:pt>
                <c:pt idx="2499">
                  <c:v>2022-07-20</c:v>
                </c:pt>
                <c:pt idx="2500">
                  <c:v>2022-07-21</c:v>
                </c:pt>
                <c:pt idx="2501">
                  <c:v>2022-07-22</c:v>
                </c:pt>
                <c:pt idx="2502">
                  <c:v>2022-07-25</c:v>
                </c:pt>
                <c:pt idx="2503">
                  <c:v>2022-07-26</c:v>
                </c:pt>
                <c:pt idx="2504">
                  <c:v>2022-07-27</c:v>
                </c:pt>
                <c:pt idx="2505">
                  <c:v>2022-07-28</c:v>
                </c:pt>
                <c:pt idx="2506">
                  <c:v>2022-07-29</c:v>
                </c:pt>
                <c:pt idx="2507">
                  <c:v>2022-08-01</c:v>
                </c:pt>
                <c:pt idx="2508">
                  <c:v>2022-08-02</c:v>
                </c:pt>
                <c:pt idx="2509">
                  <c:v>2022-08-03</c:v>
                </c:pt>
                <c:pt idx="2510">
                  <c:v>2022-08-04</c:v>
                </c:pt>
                <c:pt idx="2511">
                  <c:v>2022-08-05</c:v>
                </c:pt>
                <c:pt idx="2512">
                  <c:v>2022-08-08</c:v>
                </c:pt>
                <c:pt idx="2513">
                  <c:v>2022-08-09</c:v>
                </c:pt>
                <c:pt idx="2514">
                  <c:v>2022-08-10</c:v>
                </c:pt>
                <c:pt idx="2515">
                  <c:v>2022-08-11</c:v>
                </c:pt>
              </c:strCache>
            </c:strRef>
          </c:cat>
          <c:val>
            <c:numRef>
              <c:f>[1]辉瑞PFE.N!$F$2:$F$2517</c:f>
              <c:numCache>
                <c:formatCode>General</c:formatCode>
                <c:ptCount val="2516"/>
                <c:pt idx="1">
                  <c:v>1.09015754698436E-2</c:v>
                </c:pt>
                <c:pt idx="2">
                  <c:v>2.4989600676385698E-3</c:v>
                </c:pt>
                <c:pt idx="3">
                  <c:v>-8.3229301516934702E-4</c:v>
                </c:pt>
                <c:pt idx="4">
                  <c:v>-9.6214923369711998E-3</c:v>
                </c:pt>
                <c:pt idx="5">
                  <c:v>1.6771523851224E-3</c:v>
                </c:pt>
                <c:pt idx="6">
                  <c:v>-9.2437632995392705E-3</c:v>
                </c:pt>
                <c:pt idx="7">
                  <c:v>4.2202997039142702E-4</c:v>
                </c:pt>
                <c:pt idx="8">
                  <c:v>1.6863410404364099E-3</c:v>
                </c:pt>
                <c:pt idx="9">
                  <c:v>1.13090210516399E-2</c:v>
                </c:pt>
                <c:pt idx="10">
                  <c:v>-1.6701496318145799E-3</c:v>
                </c:pt>
                <c:pt idx="11">
                  <c:v>-1.67574400336789E-3</c:v>
                </c:pt>
                <c:pt idx="12">
                  <c:v>4.6015559128982997E-3</c:v>
                </c:pt>
                <c:pt idx="13">
                  <c:v>-5.0209310500996798E-3</c:v>
                </c:pt>
                <c:pt idx="14">
                  <c:v>8.3857447262094599E-4</c:v>
                </c:pt>
                <c:pt idx="15">
                  <c:v>-9.4478382441686999E-4</c:v>
                </c:pt>
                <c:pt idx="16">
                  <c:v>6.2906477103285303E-3</c:v>
                </c:pt>
                <c:pt idx="17">
                  <c:v>1.7406158476949998E-2</c:v>
                </c:pt>
                <c:pt idx="18">
                  <c:v>-4.1169263582674998E-3</c:v>
                </c:pt>
                <c:pt idx="19">
                  <c:v>-1.93077356816811E-3</c:v>
                </c:pt>
                <c:pt idx="20">
                  <c:v>2.9003542187823199E-3</c:v>
                </c:pt>
                <c:pt idx="21">
                  <c:v>-4.1459429204110899E-3</c:v>
                </c:pt>
                <c:pt idx="22">
                  <c:v>7.4503655885116704E-3</c:v>
                </c:pt>
                <c:pt idx="23">
                  <c:v>-1.87310367060631E-2</c:v>
                </c:pt>
                <c:pt idx="24">
                  <c:v>3.0670786581361502E-3</c:v>
                </c:pt>
                <c:pt idx="25">
                  <c:v>-4.1640641867552998E-4</c:v>
                </c:pt>
                <c:pt idx="26">
                  <c:v>6.2279628334523402E-3</c:v>
                </c:pt>
                <c:pt idx="27">
                  <c:v>1.0294511338254399E-2</c:v>
                </c:pt>
                <c:pt idx="28">
                  <c:v>4.4962266631418304E-3</c:v>
                </c:pt>
                <c:pt idx="29">
                  <c:v>3.1121259822295402E-3</c:v>
                </c:pt>
                <c:pt idx="30">
                  <c:v>3.6297680505787298E-3</c:v>
                </c:pt>
                <c:pt idx="31">
                  <c:v>-4.0265754520288799E-4</c:v>
                </c:pt>
                <c:pt idx="32">
                  <c:v>5.2219439811518496E-3</c:v>
                </c:pt>
                <c:pt idx="33">
                  <c:v>-4.4167909585891103E-3</c:v>
                </c:pt>
                <c:pt idx="34">
                  <c:v>2.53893122975331E-3</c:v>
                </c:pt>
                <c:pt idx="35">
                  <c:v>3.1897953681002999E-3</c:v>
                </c:pt>
                <c:pt idx="36">
                  <c:v>7.9302556759775593E-3</c:v>
                </c:pt>
                <c:pt idx="37">
                  <c:v>1.18413276121677E-3</c:v>
                </c:pt>
                <c:pt idx="38">
                  <c:v>6.68372843939682E-3</c:v>
                </c:pt>
                <c:pt idx="39">
                  <c:v>-1.5710948173661E-3</c:v>
                </c:pt>
                <c:pt idx="40">
                  <c:v>-3.5495994674582501E-3</c:v>
                </c:pt>
                <c:pt idx="41">
                  <c:v>-5.9441427247928702E-3</c:v>
                </c:pt>
                <c:pt idx="42">
                  <c:v>-1.59109023224185E-3</c:v>
                </c:pt>
                <c:pt idx="43">
                  <c:v>0</c:v>
                </c:pt>
                <c:pt idx="44">
                  <c:v>5.91848256769911E-3</c:v>
                </c:pt>
                <c:pt idx="45">
                  <c:v>8.9547026244764898E-3</c:v>
                </c:pt>
                <c:pt idx="46">
                  <c:v>1.54918698682932E-3</c:v>
                </c:pt>
                <c:pt idx="47">
                  <c:v>7.7101384259672598E-3</c:v>
                </c:pt>
                <c:pt idx="48">
                  <c:v>-1.0810916104215499E-2</c:v>
                </c:pt>
                <c:pt idx="49">
                  <c:v>-2.0768499168787001E-3</c:v>
                </c:pt>
                <c:pt idx="50">
                  <c:v>-1.61452611209979E-2</c:v>
                </c:pt>
                <c:pt idx="51">
                  <c:v>4.7524841925138499E-3</c:v>
                </c:pt>
                <c:pt idx="52">
                  <c:v>1.17833256544011E-2</c:v>
                </c:pt>
                <c:pt idx="53">
                  <c:v>-7.0533207774056503E-3</c:v>
                </c:pt>
                <c:pt idx="54">
                  <c:v>-4.4534643237429802E-3</c:v>
                </c:pt>
                <c:pt idx="55">
                  <c:v>-1.2950403574783701E-2</c:v>
                </c:pt>
                <c:pt idx="56">
                  <c:v>0</c:v>
                </c:pt>
                <c:pt idx="57">
                  <c:v>4.0708329911969497E-4</c:v>
                </c:pt>
                <c:pt idx="58">
                  <c:v>5.2749158626301E-3</c:v>
                </c:pt>
                <c:pt idx="59">
                  <c:v>-2.2095825285127001E-2</c:v>
                </c:pt>
                <c:pt idx="60">
                  <c:v>-4.13821648777492E-4</c:v>
                </c:pt>
                <c:pt idx="61">
                  <c:v>4.1382164877743302E-4</c:v>
                </c:pt>
                <c:pt idx="62">
                  <c:v>-8.2850084077067403E-4</c:v>
                </c:pt>
                <c:pt idx="63">
                  <c:v>-2.4916956413094499E-3</c:v>
                </c:pt>
                <c:pt idx="64">
                  <c:v>-1.00293360529989E-2</c:v>
                </c:pt>
                <c:pt idx="65">
                  <c:v>-6.3198019485306003E-3</c:v>
                </c:pt>
                <c:pt idx="66">
                  <c:v>8.4175581195292202E-3</c:v>
                </c:pt>
                <c:pt idx="67">
                  <c:v>3.8889329998717899E-3</c:v>
                </c:pt>
                <c:pt idx="68">
                  <c:v>5.7827505219121304E-3</c:v>
                </c:pt>
                <c:pt idx="69">
                  <c:v>2.8788833373012898E-3</c:v>
                </c:pt>
                <c:pt idx="70">
                  <c:v>3.6825043708995499E-3</c:v>
                </c:pt>
                <c:pt idx="71">
                  <c:v>-6.8013354209087596E-4</c:v>
                </c:pt>
                <c:pt idx="72">
                  <c:v>-9.4398402606330999E-3</c:v>
                </c:pt>
                <c:pt idx="73">
                  <c:v>1.7171313157773201E-2</c:v>
                </c:pt>
                <c:pt idx="74">
                  <c:v>7.26982200137242E-3</c:v>
                </c:pt>
                <c:pt idx="75">
                  <c:v>6.8177524961273699E-3</c:v>
                </c:pt>
                <c:pt idx="76">
                  <c:v>9.3128511318858298E-4</c:v>
                </c:pt>
                <c:pt idx="77">
                  <c:v>2.7860714539087801E-3</c:v>
                </c:pt>
                <c:pt idx="78">
                  <c:v>1.8898200220229599E-2</c:v>
                </c:pt>
                <c:pt idx="79">
                  <c:v>-1.1707318410355001E-3</c:v>
                </c:pt>
                <c:pt idx="80">
                  <c:v>-1.9542707020998402E-3</c:v>
                </c:pt>
                <c:pt idx="81">
                  <c:v>-1.96194405908709E-3</c:v>
                </c:pt>
                <c:pt idx="82">
                  <c:v>9.0108347203966804E-3</c:v>
                </c:pt>
                <c:pt idx="83">
                  <c:v>-5.0830998987492597E-3</c:v>
                </c:pt>
                <c:pt idx="84">
                  <c:v>-7.0810681401363403E-3</c:v>
                </c:pt>
                <c:pt idx="85">
                  <c:v>-5.9394353973827299E-3</c:v>
                </c:pt>
                <c:pt idx="86">
                  <c:v>2.37436698427472E-3</c:v>
                </c:pt>
                <c:pt idx="87">
                  <c:v>1.09805024834443E-2</c:v>
                </c:pt>
                <c:pt idx="88">
                  <c:v>-1.13749020152771E-2</c:v>
                </c:pt>
                <c:pt idx="89">
                  <c:v>3.1508493968360699E-3</c:v>
                </c:pt>
                <c:pt idx="90">
                  <c:v>-1.3858863669308301E-2</c:v>
                </c:pt>
                <c:pt idx="91">
                  <c:v>0</c:v>
                </c:pt>
                <c:pt idx="92">
                  <c:v>3.1796609541462099E-3</c:v>
                </c:pt>
                <c:pt idx="93">
                  <c:v>-3.9698345109109301E-3</c:v>
                </c:pt>
                <c:pt idx="94">
                  <c:v>-9.9940867826007699E-3</c:v>
                </c:pt>
                <c:pt idx="95">
                  <c:v>2.53486646173974E-3</c:v>
                </c:pt>
                <c:pt idx="96">
                  <c:v>1.6279139404649399E-2</c:v>
                </c:pt>
                <c:pt idx="97">
                  <c:v>-2.3183936195803798E-3</c:v>
                </c:pt>
                <c:pt idx="98">
                  <c:v>4.2462908814509997E-3</c:v>
                </c:pt>
                <c:pt idx="99">
                  <c:v>2.5670646885475102E-4</c:v>
                </c:pt>
                <c:pt idx="100">
                  <c:v>1.5384618419056399E-3</c:v>
                </c:pt>
                <c:pt idx="101">
                  <c:v>1.7146543154650699E-2</c:v>
                </c:pt>
                <c:pt idx="102">
                  <c:v>1.08962190210179E-2</c:v>
                </c:pt>
                <c:pt idx="103">
                  <c:v>-9.0090699423659697E-3</c:v>
                </c:pt>
                <c:pt idx="104">
                  <c:v>2.7538021187117801E-3</c:v>
                </c:pt>
                <c:pt idx="105">
                  <c:v>-4.4977587068314104E-3</c:v>
                </c:pt>
                <c:pt idx="106">
                  <c:v>-3.7572797736783902E-4</c:v>
                </c:pt>
                <c:pt idx="107">
                  <c:v>8.2335794479349803E-3</c:v>
                </c:pt>
                <c:pt idx="108">
                  <c:v>-1.0867635533471301E-2</c:v>
                </c:pt>
                <c:pt idx="109">
                  <c:v>1.31529803584038E-3</c:v>
                </c:pt>
                <c:pt idx="110">
                  <c:v>-1.12507043556947E-3</c:v>
                </c:pt>
                <c:pt idx="111">
                  <c:v>7.4766703430203599E-3</c:v>
                </c:pt>
                <c:pt idx="112">
                  <c:v>5.5710450494554304E-3</c:v>
                </c:pt>
                <c:pt idx="113">
                  <c:v>-1.9811846336159999E-3</c:v>
                </c:pt>
                <c:pt idx="114">
                  <c:v>3.15391010898117E-2</c:v>
                </c:pt>
                <c:pt idx="115">
                  <c:v>-6.8828382568095203E-3</c:v>
                </c:pt>
                <c:pt idx="116">
                  <c:v>-8.3957419612218295E-3</c:v>
                </c:pt>
                <c:pt idx="117">
                  <c:v>1.27483059600637E-2</c:v>
                </c:pt>
                <c:pt idx="118">
                  <c:v>-5.5962384990229002E-3</c:v>
                </c:pt>
                <c:pt idx="119">
                  <c:v>1.24361514982268E-2</c:v>
                </c:pt>
                <c:pt idx="120">
                  <c:v>-6.9305402338938797E-3</c:v>
                </c:pt>
                <c:pt idx="121">
                  <c:v>-1.3264748658483099E-2</c:v>
                </c:pt>
                <c:pt idx="122">
                  <c:v>-2.9717703891575901E-3</c:v>
                </c:pt>
                <c:pt idx="123">
                  <c:v>3.2087129172581001E-3</c:v>
                </c:pt>
                <c:pt idx="124">
                  <c:v>-5.5422273768098796E-3</c:v>
                </c:pt>
                <c:pt idx="125">
                  <c:v>3.7043897441577101E-4</c:v>
                </c:pt>
                <c:pt idx="126">
                  <c:v>2.21975673831281E-3</c:v>
                </c:pt>
                <c:pt idx="127">
                  <c:v>8.4637119776051605E-3</c:v>
                </c:pt>
                <c:pt idx="128">
                  <c:v>3.81825603866001E-3</c:v>
                </c:pt>
                <c:pt idx="129">
                  <c:v>-5.0651338391817201E-3</c:v>
                </c:pt>
                <c:pt idx="130">
                  <c:v>-5.8203147210110001E-3</c:v>
                </c:pt>
                <c:pt idx="131">
                  <c:v>-1.0950904543916399E-3</c:v>
                </c:pt>
                <c:pt idx="132">
                  <c:v>-6.6398359189405896E-3</c:v>
                </c:pt>
                <c:pt idx="133">
                  <c:v>7.0540481848753098E-3</c:v>
                </c:pt>
                <c:pt idx="134">
                  <c:v>1.39605500263381E-2</c:v>
                </c:pt>
                <c:pt idx="135">
                  <c:v>-1.46038726210667E-3</c:v>
                </c:pt>
                <c:pt idx="136">
                  <c:v>7.3046022239903197E-4</c:v>
                </c:pt>
                <c:pt idx="137">
                  <c:v>3.6311179692946E-3</c:v>
                </c:pt>
                <c:pt idx="138">
                  <c:v>1.36300531909206E-2</c:v>
                </c:pt>
                <c:pt idx="139">
                  <c:v>1.77967656867297E-3</c:v>
                </c:pt>
                <c:pt idx="140">
                  <c:v>5.3201047630346901E-3</c:v>
                </c:pt>
                <c:pt idx="141">
                  <c:v>-2.8338665794777102E-3</c:v>
                </c:pt>
                <c:pt idx="142">
                  <c:v>7.0871748880958795E-4</c:v>
                </c:pt>
                <c:pt idx="143">
                  <c:v>-1.10341037636341E-2</c:v>
                </c:pt>
                <c:pt idx="144">
                  <c:v>2.8591870800451602E-3</c:v>
                </c:pt>
                <c:pt idx="145">
                  <c:v>3.2068440095795901E-3</c:v>
                </c:pt>
                <c:pt idx="146">
                  <c:v>-3.2068440095795602E-3</c:v>
                </c:pt>
                <c:pt idx="147">
                  <c:v>2.3784041917610901E-4</c:v>
                </c:pt>
                <c:pt idx="148">
                  <c:v>-1.7847586390272001E-3</c:v>
                </c:pt>
                <c:pt idx="149">
                  <c:v>1.0661081786113601E-2</c:v>
                </c:pt>
                <c:pt idx="150">
                  <c:v>-6.3830003950353298E-3</c:v>
                </c:pt>
                <c:pt idx="151">
                  <c:v>9.5592868134561707E-3</c:v>
                </c:pt>
                <c:pt idx="152">
                  <c:v>-2.5940468140183198E-3</c:v>
                </c:pt>
                <c:pt idx="153">
                  <c:v>1.55041865359653E-2</c:v>
                </c:pt>
                <c:pt idx="154">
                  <c:v>1.3976242666379399E-3</c:v>
                </c:pt>
                <c:pt idx="155">
                  <c:v>7.6522112532800097E-3</c:v>
                </c:pt>
                <c:pt idx="156">
                  <c:v>-1.7331023224412601E-4</c:v>
                </c:pt>
                <c:pt idx="157">
                  <c:v>1.34322667064063E-2</c:v>
                </c:pt>
                <c:pt idx="158">
                  <c:v>-6.8658010866160697E-3</c:v>
                </c:pt>
                <c:pt idx="159">
                  <c:v>4.4681291039188401E-3</c:v>
                </c:pt>
                <c:pt idx="160">
                  <c:v>-2.0597329630104998E-3</c:v>
                </c:pt>
                <c:pt idx="161">
                  <c:v>6.8657765433685397E-4</c:v>
                </c:pt>
                <c:pt idx="162">
                  <c:v>-1.7161493829256E-3</c:v>
                </c:pt>
                <c:pt idx="163">
                  <c:v>2.7445395348744701E-2</c:v>
                </c:pt>
                <c:pt idx="164">
                  <c:v>2.37791917661139E-2</c:v>
                </c:pt>
                <c:pt idx="165">
                  <c:v>9.7863325376971793E-4</c:v>
                </c:pt>
                <c:pt idx="166">
                  <c:v>-2.3996613234180801E-3</c:v>
                </c:pt>
                <c:pt idx="167">
                  <c:v>1.5963850989014001E-2</c:v>
                </c:pt>
                <c:pt idx="168">
                  <c:v>-2.2650066308521201E-3</c:v>
                </c:pt>
                <c:pt idx="169">
                  <c:v>-9.1116803512558894E-3</c:v>
                </c:pt>
                <c:pt idx="170">
                  <c:v>1.5247659557728801E-2</c:v>
                </c:pt>
                <c:pt idx="171">
                  <c:v>-1.39807700785424E-3</c:v>
                </c:pt>
                <c:pt idx="172">
                  <c:v>4.8379388024684502E-3</c:v>
                </c:pt>
                <c:pt idx="173">
                  <c:v>-1.55645165411115E-2</c:v>
                </c:pt>
                <c:pt idx="174">
                  <c:v>-1.1173300598125199E-2</c:v>
                </c:pt>
                <c:pt idx="175">
                  <c:v>-5.6338177182560199E-3</c:v>
                </c:pt>
                <c:pt idx="176">
                  <c:v>3.7453577556419201E-3</c:v>
                </c:pt>
                <c:pt idx="177">
                  <c:v>-4.57222493380951E-2</c:v>
                </c:pt>
                <c:pt idx="178">
                  <c:v>-5.8651194523981296E-3</c:v>
                </c:pt>
                <c:pt idx="179">
                  <c:v>1.27215055854081E-2</c:v>
                </c:pt>
                <c:pt idx="180">
                  <c:v>-1.06475331862788E-2</c:v>
                </c:pt>
                <c:pt idx="181">
                  <c:v>-2.7739411124974101E-3</c:v>
                </c:pt>
                <c:pt idx="182">
                  <c:v>1.07360338565153E-2</c:v>
                </c:pt>
                <c:pt idx="183">
                  <c:v>-1.0387905045340399E-2</c:v>
                </c:pt>
                <c:pt idx="184">
                  <c:v>-4.5351551653912596E-3</c:v>
                </c:pt>
                <c:pt idx="185">
                  <c:v>4.1870263542164504E-3</c:v>
                </c:pt>
                <c:pt idx="186">
                  <c:v>7.4600003435017596E-3</c:v>
                </c:pt>
                <c:pt idx="187">
                  <c:v>1.02092913410714E-3</c:v>
                </c:pt>
                <c:pt idx="188">
                  <c:v>5.4274217353650197E-3</c:v>
                </c:pt>
                <c:pt idx="189">
                  <c:v>-1.0542522402135501E-2</c:v>
                </c:pt>
                <c:pt idx="190">
                  <c:v>-9.9640061603498697E-3</c:v>
                </c:pt>
                <c:pt idx="191">
                  <c:v>-3.00614825064676E-3</c:v>
                </c:pt>
                <c:pt idx="192">
                  <c:v>2.7835786936464E-3</c:v>
                </c:pt>
                <c:pt idx="193">
                  <c:v>1.7906814563799899E-2</c:v>
                </c:pt>
                <c:pt idx="194">
                  <c:v>-6.5057582654897703E-3</c:v>
                </c:pt>
                <c:pt idx="195">
                  <c:v>-2.4075678009364901E-3</c:v>
                </c:pt>
                <c:pt idx="196">
                  <c:v>-2.5839795582066502E-4</c:v>
                </c:pt>
                <c:pt idx="197">
                  <c:v>-2.5485757104940599E-2</c:v>
                </c:pt>
                <c:pt idx="198">
                  <c:v>-1.06138343592212E-3</c:v>
                </c:pt>
                <c:pt idx="199">
                  <c:v>-3.6774150906781697E-2</c:v>
                </c:pt>
                <c:pt idx="200">
                  <c:v>6.3055111689251002E-3</c:v>
                </c:pt>
                <c:pt idx="201">
                  <c:v>-3.2485139558313301E-3</c:v>
                </c:pt>
                <c:pt idx="202">
                  <c:v>-6.5288588824635599E-3</c:v>
                </c:pt>
                <c:pt idx="203">
                  <c:v>2.2666917564291799E-2</c:v>
                </c:pt>
                <c:pt idx="204">
                  <c:v>5.3219923379408899E-3</c:v>
                </c:pt>
                <c:pt idx="205">
                  <c:v>1.29495718812619E-3</c:v>
                </c:pt>
                <c:pt idx="206">
                  <c:v>1.7608738481946901E-3</c:v>
                </c:pt>
                <c:pt idx="207">
                  <c:v>3.5180299395374799E-4</c:v>
                </c:pt>
                <c:pt idx="208">
                  <c:v>2.2605727002410099E-2</c:v>
                </c:pt>
                <c:pt idx="209">
                  <c:v>3.4381984179163801E-4</c:v>
                </c:pt>
                <c:pt idx="210">
                  <c:v>8.0114487778239695E-4</c:v>
                </c:pt>
                <c:pt idx="211">
                  <c:v>8.1967672041784907E-3</c:v>
                </c:pt>
                <c:pt idx="212">
                  <c:v>-1.0256500167189E-2</c:v>
                </c:pt>
                <c:pt idx="213">
                  <c:v>-1.5933832085002E-2</c:v>
                </c:pt>
                <c:pt idx="214">
                  <c:v>-6.3047494307384997E-3</c:v>
                </c:pt>
                <c:pt idx="215">
                  <c:v>-8.9020779289397407E-3</c:v>
                </c:pt>
                <c:pt idx="216">
                  <c:v>1.0053944652475E-2</c:v>
                </c:pt>
                <c:pt idx="217">
                  <c:v>3.9222728123380901E-3</c:v>
                </c:pt>
                <c:pt idx="218">
                  <c:v>2.8429301308340199E-3</c:v>
                </c:pt>
                <c:pt idx="219">
                  <c:v>-6.0509171985169297E-3</c:v>
                </c:pt>
                <c:pt idx="220">
                  <c:v>-2.74841731527314E-3</c:v>
                </c:pt>
                <c:pt idx="221">
                  <c:v>-2.8839241329049799E-3</c:v>
                </c:pt>
                <c:pt idx="222">
                  <c:v>-1.80668522494904E-3</c:v>
                </c:pt>
                <c:pt idx="223">
                  <c:v>5.7533896227622804E-3</c:v>
                </c:pt>
                <c:pt idx="224">
                  <c:v>1.9013717626323999E-3</c:v>
                </c:pt>
                <c:pt idx="225">
                  <c:v>7.7904076719957699E-3</c:v>
                </c:pt>
                <c:pt idx="226">
                  <c:v>3.1695747612790399E-3</c:v>
                </c:pt>
                <c:pt idx="227">
                  <c:v>1.15365726284163E-2</c:v>
                </c:pt>
                <c:pt idx="228">
                  <c:v>1.38937153298057E-3</c:v>
                </c:pt>
                <c:pt idx="229">
                  <c:v>-2.3148149078419799E-4</c:v>
                </c:pt>
                <c:pt idx="230">
                  <c:v>-3.82808889266483E-3</c:v>
                </c:pt>
                <c:pt idx="231">
                  <c:v>0</c:v>
                </c:pt>
                <c:pt idx="232">
                  <c:v>-6.6468672216026901E-3</c:v>
                </c:pt>
                <c:pt idx="233">
                  <c:v>2.0841323997293399E-2</c:v>
                </c:pt>
                <c:pt idx="234">
                  <c:v>2.9660245889984102E-3</c:v>
                </c:pt>
                <c:pt idx="235">
                  <c:v>2.3821688991860299E-3</c:v>
                </c:pt>
                <c:pt idx="236">
                  <c:v>-4.7700260801806296E-3</c:v>
                </c:pt>
                <c:pt idx="237">
                  <c:v>-3.0785042270873898E-3</c:v>
                </c:pt>
                <c:pt idx="238">
                  <c:v>6.1475603445052202E-3</c:v>
                </c:pt>
                <c:pt idx="239">
                  <c:v>1.9238439642349601E-3</c:v>
                </c:pt>
                <c:pt idx="240">
                  <c:v>4.3911571994968398E-3</c:v>
                </c:pt>
                <c:pt idx="241">
                  <c:v>-1.4940855179575999E-2</c:v>
                </c:pt>
                <c:pt idx="242">
                  <c:v>-4.1138213656227302E-3</c:v>
                </c:pt>
                <c:pt idx="243">
                  <c:v>8.8919874529968107E-3</c:v>
                </c:pt>
                <c:pt idx="244">
                  <c:v>-2.0491867815017602E-3</c:v>
                </c:pt>
                <c:pt idx="245">
                  <c:v>5.12558784881211E-3</c:v>
                </c:pt>
                <c:pt idx="246">
                  <c:v>-2.7303771228573801E-3</c:v>
                </c:pt>
                <c:pt idx="247">
                  <c:v>-4.45282462063508E-3</c:v>
                </c:pt>
                <c:pt idx="248">
                  <c:v>2.7425454283063798E-3</c:v>
                </c:pt>
                <c:pt idx="249">
                  <c:v>-2.28310511208727E-4</c:v>
                </c:pt>
                <c:pt idx="250">
                  <c:v>2.7369158377709502E-3</c:v>
                </c:pt>
                <c:pt idx="251">
                  <c:v>-8.2333226672558595E-3</c:v>
                </c:pt>
                <c:pt idx="252">
                  <c:v>-7.9543908946382892E-3</c:v>
                </c:pt>
                <c:pt idx="253">
                  <c:v>-1.5043138321140299E-2</c:v>
                </c:pt>
                <c:pt idx="254">
                  <c:v>1.05578128031547E-3</c:v>
                </c:pt>
                <c:pt idx="255">
                  <c:v>2.45657256370226E-3</c:v>
                </c:pt>
                <c:pt idx="256">
                  <c:v>-1.0216752600367401E-2</c:v>
                </c:pt>
                <c:pt idx="257">
                  <c:v>-2.8368813351996101E-3</c:v>
                </c:pt>
                <c:pt idx="258">
                  <c:v>6.3717029726926902E-3</c:v>
                </c:pt>
                <c:pt idx="259">
                  <c:v>-3.78523111789114E-3</c:v>
                </c:pt>
                <c:pt idx="260">
                  <c:v>-7.1403073365695197E-4</c:v>
                </c:pt>
                <c:pt idx="261">
                  <c:v>7.4720148387010599E-3</c:v>
                </c:pt>
                <c:pt idx="262">
                  <c:v>-3.9069486742048E-3</c:v>
                </c:pt>
                <c:pt idx="263">
                  <c:v>3.9069486742048997E-3</c:v>
                </c:pt>
                <c:pt idx="264">
                  <c:v>-1.7787339354719399E-3</c:v>
                </c:pt>
                <c:pt idx="265">
                  <c:v>1.2770659548742701E-2</c:v>
                </c:pt>
                <c:pt idx="266">
                  <c:v>-3.5310771152610798E-3</c:v>
                </c:pt>
                <c:pt idx="267">
                  <c:v>3.5366932287309201E-4</c:v>
                </c:pt>
                <c:pt idx="268">
                  <c:v>2.35654540273301E-4</c:v>
                </c:pt>
                <c:pt idx="269">
                  <c:v>5.2863559231480202E-3</c:v>
                </c:pt>
                <c:pt idx="270">
                  <c:v>7.7031193229385696E-3</c:v>
                </c:pt>
                <c:pt idx="271">
                  <c:v>-1.26361807714704E-2</c:v>
                </c:pt>
                <c:pt idx="272">
                  <c:v>7.0398038007724898E-3</c:v>
                </c:pt>
                <c:pt idx="273">
                  <c:v>2.3301970694640101E-3</c:v>
                </c:pt>
                <c:pt idx="274">
                  <c:v>-2.4411520405277199E-3</c:v>
                </c:pt>
                <c:pt idx="275">
                  <c:v>1.38698478641504E-2</c:v>
                </c:pt>
                <c:pt idx="276">
                  <c:v>-6.9108775398470301E-3</c:v>
                </c:pt>
                <c:pt idx="277">
                  <c:v>4.4974993645105904E-3</c:v>
                </c:pt>
                <c:pt idx="278">
                  <c:v>-1.9618082131195799E-3</c:v>
                </c:pt>
                <c:pt idx="279">
                  <c:v>-3.1298930089277001E-3</c:v>
                </c:pt>
                <c:pt idx="280">
                  <c:v>-7.6923456231557299E-3</c:v>
                </c:pt>
                <c:pt idx="281">
                  <c:v>1.0524470362782E-3</c:v>
                </c:pt>
                <c:pt idx="282">
                  <c:v>1.2543718478530299E-2</c:v>
                </c:pt>
                <c:pt idx="283">
                  <c:v>-1.73581367780909E-3</c:v>
                </c:pt>
                <c:pt idx="284">
                  <c:v>5.5536414869456598E-3</c:v>
                </c:pt>
                <c:pt idx="285">
                  <c:v>4.1450836551688401E-3</c:v>
                </c:pt>
                <c:pt idx="286">
                  <c:v>-8.3074205698562293E-3</c:v>
                </c:pt>
                <c:pt idx="287">
                  <c:v>7.9626524230175799E-3</c:v>
                </c:pt>
                <c:pt idx="288">
                  <c:v>-4.3966852860563904E-3</c:v>
                </c:pt>
                <c:pt idx="289">
                  <c:v>-1.3366361503263599E-2</c:v>
                </c:pt>
                <c:pt idx="290">
                  <c:v>1.7689726884345901E-3</c:v>
                </c:pt>
                <c:pt idx="291">
                  <c:v>1.6824792249980802E-2</c:v>
                </c:pt>
                <c:pt idx="292">
                  <c:v>-1.73943338343311E-3</c:v>
                </c:pt>
                <c:pt idx="293">
                  <c:v>7.23293403136067E-3</c:v>
                </c:pt>
                <c:pt idx="294">
                  <c:v>-6.4946391336481099E-3</c:v>
                </c:pt>
                <c:pt idx="295">
                  <c:v>2.17104863709013E-2</c:v>
                </c:pt>
                <c:pt idx="296">
                  <c:v>1.53183148488511E-2</c:v>
                </c:pt>
                <c:pt idx="297">
                  <c:v>8.2277903683684196E-3</c:v>
                </c:pt>
                <c:pt idx="298">
                  <c:v>-1.20396343880077E-3</c:v>
                </c:pt>
                <c:pt idx="299">
                  <c:v>9.1683680868795102E-3</c:v>
                </c:pt>
                <c:pt idx="300">
                  <c:v>-2.6109675407202898E-3</c:v>
                </c:pt>
                <c:pt idx="301">
                  <c:v>3.2674399898604802E-4</c:v>
                </c:pt>
                <c:pt idx="302">
                  <c:v>0</c:v>
                </c:pt>
                <c:pt idx="303">
                  <c:v>1.4126617177095699E-3</c:v>
                </c:pt>
                <c:pt idx="304">
                  <c:v>1.64546380719609E-2</c:v>
                </c:pt>
                <c:pt idx="305">
                  <c:v>-1.02927894854323E-2</c:v>
                </c:pt>
                <c:pt idx="306">
                  <c:v>-8.1156101979228193E-3</c:v>
                </c:pt>
                <c:pt idx="307">
                  <c:v>1.58451172801903E-2</c:v>
                </c:pt>
                <c:pt idx="308">
                  <c:v>9.6107707136164496E-4</c:v>
                </c:pt>
                <c:pt idx="309">
                  <c:v>-6.4000002184546397E-4</c:v>
                </c:pt>
                <c:pt idx="310">
                  <c:v>-8.6803309863737899E-3</c:v>
                </c:pt>
                <c:pt idx="311">
                  <c:v>-1.9392378410864599E-3</c:v>
                </c:pt>
                <c:pt idx="312">
                  <c:v>1.3177114978577299E-2</c:v>
                </c:pt>
                <c:pt idx="313">
                  <c:v>-8.5251538370574402E-4</c:v>
                </c:pt>
                <c:pt idx="314">
                  <c:v>4.4714223334012503E-3</c:v>
                </c:pt>
                <c:pt idx="315">
                  <c:v>1.54943811243586E-2</c:v>
                </c:pt>
                <c:pt idx="316">
                  <c:v>4.0707743704814104E-3</c:v>
                </c:pt>
                <c:pt idx="317">
                  <c:v>6.2305497506361602E-3</c:v>
                </c:pt>
                <c:pt idx="318">
                  <c:v>-1.9726995228636999E-3</c:v>
                </c:pt>
                <c:pt idx="319">
                  <c:v>-1.09942995289055E-2</c:v>
                </c:pt>
                <c:pt idx="320">
                  <c:v>8.1787181287419197E-3</c:v>
                </c:pt>
                <c:pt idx="321">
                  <c:v>1.56519049014192E-3</c:v>
                </c:pt>
                <c:pt idx="322">
                  <c:v>4.6809260068108802E-3</c:v>
                </c:pt>
                <c:pt idx="323">
                  <c:v>2.07490410268535E-4</c:v>
                </c:pt>
                <c:pt idx="324">
                  <c:v>-7.8088792874002897E-3</c:v>
                </c:pt>
                <c:pt idx="325">
                  <c:v>-3.1362709995205799E-4</c:v>
                </c:pt>
                <c:pt idx="326">
                  <c:v>-2.3581241634550399E-3</c:v>
                </c:pt>
                <c:pt idx="327">
                  <c:v>1.04887856629906E-3</c:v>
                </c:pt>
                <c:pt idx="328">
                  <c:v>-1.93503262067155E-2</c:v>
                </c:pt>
                <c:pt idx="329">
                  <c:v>1.6002563824639999E-3</c:v>
                </c:pt>
                <c:pt idx="330">
                  <c:v>-6.3979528733935096E-4</c:v>
                </c:pt>
                <c:pt idx="331">
                  <c:v>9.2372053524817695E-3</c:v>
                </c:pt>
                <c:pt idx="332">
                  <c:v>4.2247576420119398E-4</c:v>
                </c:pt>
                <c:pt idx="333">
                  <c:v>-7.6287718996211999E-3</c:v>
                </c:pt>
                <c:pt idx="334">
                  <c:v>-2.22625745456544E-2</c:v>
                </c:pt>
                <c:pt idx="335">
                  <c:v>-1.3136477905369899E-2</c:v>
                </c:pt>
                <c:pt idx="336">
                  <c:v>0</c:v>
                </c:pt>
                <c:pt idx="337">
                  <c:v>0</c:v>
                </c:pt>
                <c:pt idx="338">
                  <c:v>-3.6429912785010902E-3</c:v>
                </c:pt>
                <c:pt idx="339">
                  <c:v>2.0686996135600998E-2</c:v>
                </c:pt>
                <c:pt idx="340">
                  <c:v>-1.9518548812194E-3</c:v>
                </c:pt>
                <c:pt idx="341">
                  <c:v>-1.5092149975880501E-2</c:v>
                </c:pt>
                <c:pt idx="342">
                  <c:v>1.1001110095523101E-3</c:v>
                </c:pt>
                <c:pt idx="343">
                  <c:v>-1.9788924663614398E-3</c:v>
                </c:pt>
                <c:pt idx="344">
                  <c:v>4.2735302892291703E-3</c:v>
                </c:pt>
                <c:pt idx="345">
                  <c:v>2.9416592547863202E-3</c:v>
                </c:pt>
                <c:pt idx="346">
                  <c:v>5.4350791975142502E-4</c:v>
                </c:pt>
                <c:pt idx="347">
                  <c:v>-1.9569477869610399E-3</c:v>
                </c:pt>
                <c:pt idx="348">
                  <c:v>-2.7827866888340599E-3</c:v>
                </c:pt>
                <c:pt idx="349">
                  <c:v>1.9678589492404699E-3</c:v>
                </c:pt>
                <c:pt idx="350">
                  <c:v>3.2749306711606698E-4</c:v>
                </c:pt>
                <c:pt idx="351">
                  <c:v>6.2000524928455102E-3</c:v>
                </c:pt>
                <c:pt idx="352">
                  <c:v>6.8082610201552598E-3</c:v>
                </c:pt>
                <c:pt idx="353">
                  <c:v>-6.4641243362679698E-4</c:v>
                </c:pt>
                <c:pt idx="354">
                  <c:v>-7.78971806533337E-3</c:v>
                </c:pt>
                <c:pt idx="355">
                  <c:v>-1.6331896137195101E-3</c:v>
                </c:pt>
                <c:pt idx="356">
                  <c:v>1.4949904694659901E-2</c:v>
                </c:pt>
                <c:pt idx="357">
                  <c:v>5.7896591444842596E-3</c:v>
                </c:pt>
                <c:pt idx="358">
                  <c:v>-3.20769850384697E-4</c:v>
                </c:pt>
                <c:pt idx="359">
                  <c:v>-2.5698697085833398E-3</c:v>
                </c:pt>
                <c:pt idx="360">
                  <c:v>1.1232368060811999E-3</c:v>
                </c:pt>
                <c:pt idx="361">
                  <c:v>1.28000017476263E-3</c:v>
                </c:pt>
                <c:pt idx="362">
                  <c:v>-8.3494383573922207E-3</c:v>
                </c:pt>
                <c:pt idx="363">
                  <c:v>-3.0116842470403801E-2</c:v>
                </c:pt>
                <c:pt idx="364">
                  <c:v>-4.7978513107226001E-3</c:v>
                </c:pt>
                <c:pt idx="365">
                  <c:v>2.5300950121360698E-2</c:v>
                </c:pt>
                <c:pt idx="366">
                  <c:v>-1.02429443375045E-2</c:v>
                </c:pt>
                <c:pt idx="367">
                  <c:v>2.3306487398327198E-2</c:v>
                </c:pt>
                <c:pt idx="368">
                  <c:v>-1.3721221479793801E-2</c:v>
                </c:pt>
                <c:pt idx="369">
                  <c:v>2.1858001820530899E-3</c:v>
                </c:pt>
                <c:pt idx="370">
                  <c:v>2.70809586026706E-2</c:v>
                </c:pt>
                <c:pt idx="371">
                  <c:v>-2.5448305178785501E-2</c:v>
                </c:pt>
                <c:pt idx="372">
                  <c:v>6.1798863129083796E-3</c:v>
                </c:pt>
                <c:pt idx="373">
                  <c:v>1.2246366392157201E-2</c:v>
                </c:pt>
                <c:pt idx="374">
                  <c:v>2.6585986630098201E-3</c:v>
                </c:pt>
                <c:pt idx="375">
                  <c:v>1.2944142845698701E-2</c:v>
                </c:pt>
                <c:pt idx="376">
                  <c:v>-8.5053276944878995E-3</c:v>
                </c:pt>
                <c:pt idx="377">
                  <c:v>2.8431546557084802E-3</c:v>
                </c:pt>
                <c:pt idx="378">
                  <c:v>7.5424619036314903E-3</c:v>
                </c:pt>
                <c:pt idx="379">
                  <c:v>-4.70072216213052E-4</c:v>
                </c:pt>
                <c:pt idx="380">
                  <c:v>-1.26264303728118E-2</c:v>
                </c:pt>
                <c:pt idx="381">
                  <c:v>2.2211654380197001E-3</c:v>
                </c:pt>
                <c:pt idx="382">
                  <c:v>-2.8566913570903401E-3</c:v>
                </c:pt>
                <c:pt idx="383">
                  <c:v>5.5688187770982804E-3</c:v>
                </c:pt>
                <c:pt idx="384">
                  <c:v>-3.13087293946037E-3</c:v>
                </c:pt>
                <c:pt idx="385">
                  <c:v>3.1308729394602399E-3</c:v>
                </c:pt>
                <c:pt idx="386">
                  <c:v>7.4743418659197602E-3</c:v>
                </c:pt>
                <c:pt idx="387">
                  <c:v>-3.73018772592383E-3</c:v>
                </c:pt>
                <c:pt idx="388">
                  <c:v>-1.35226689853811E-3</c:v>
                </c:pt>
                <c:pt idx="389">
                  <c:v>2.19585133303111E-2</c:v>
                </c:pt>
                <c:pt idx="390">
                  <c:v>1.83374134514179E-3</c:v>
                </c:pt>
                <c:pt idx="391">
                  <c:v>-8.8943999948157305E-3</c:v>
                </c:pt>
                <c:pt idx="392">
                  <c:v>-9.2464176721856496E-4</c:v>
                </c:pt>
                <c:pt idx="393">
                  <c:v>-4.1139571199620798E-4</c:v>
                </c:pt>
                <c:pt idx="394">
                  <c:v>9.2578312429222702E-4</c:v>
                </c:pt>
                <c:pt idx="395">
                  <c:v>-1.3664808901722E-2</c:v>
                </c:pt>
                <c:pt idx="396">
                  <c:v>-2.7260008095617301E-2</c:v>
                </c:pt>
                <c:pt idx="397">
                  <c:v>3.5284719847962901E-3</c:v>
                </c:pt>
                <c:pt idx="398">
                  <c:v>2.0218205108293199E-3</c:v>
                </c:pt>
                <c:pt idx="399">
                  <c:v>1.6101373899215399E-2</c:v>
                </c:pt>
                <c:pt idx="400">
                  <c:v>-6.9139181764346297E-3</c:v>
                </c:pt>
                <c:pt idx="401">
                  <c:v>6.2873517398961496E-3</c:v>
                </c:pt>
                <c:pt idx="402">
                  <c:v>8.4257012740849308E-3</c:v>
                </c:pt>
                <c:pt idx="403">
                  <c:v>-7.22503548376798E-3</c:v>
                </c:pt>
                <c:pt idx="404">
                  <c:v>1.04249877967077E-2</c:v>
                </c:pt>
                <c:pt idx="405">
                  <c:v>1.1250118654596301E-2</c:v>
                </c:pt>
                <c:pt idx="406">
                  <c:v>-2.4891114282668699E-3</c:v>
                </c:pt>
                <c:pt idx="407">
                  <c:v>-6.8771762139559402E-3</c:v>
                </c:pt>
                <c:pt idx="408">
                  <c:v>2.5000117188488601E-3</c:v>
                </c:pt>
                <c:pt idx="409">
                  <c:v>-5.3067082550170199E-3</c:v>
                </c:pt>
                <c:pt idx="410">
                  <c:v>1.05854039466399E-2</c:v>
                </c:pt>
                <c:pt idx="411">
                  <c:v>3.4008380280998699E-3</c:v>
                </c:pt>
                <c:pt idx="412">
                  <c:v>-7.4349784875180902E-3</c:v>
                </c:pt>
                <c:pt idx="413">
                  <c:v>-1.0101783165109599E-2</c:v>
                </c:pt>
                <c:pt idx="414">
                  <c:v>-1.06332563013687E-2</c:v>
                </c:pt>
                <c:pt idx="415">
                  <c:v>1.15943327809192E-2</c:v>
                </c:pt>
                <c:pt idx="416">
                  <c:v>-2.0052418337666099E-2</c:v>
                </c:pt>
                <c:pt idx="417">
                  <c:v>-2.4806960846276802E-2</c:v>
                </c:pt>
                <c:pt idx="418">
                  <c:v>1.11613372324737E-4</c:v>
                </c:pt>
                <c:pt idx="419">
                  <c:v>6.6934406782809903E-4</c:v>
                </c:pt>
                <c:pt idx="420">
                  <c:v>6.6689143461073699E-3</c:v>
                </c:pt>
                <c:pt idx="421">
                  <c:v>5.30329383489657E-3</c:v>
                </c:pt>
                <c:pt idx="422">
                  <c:v>4.9911656145410696E-3</c:v>
                </c:pt>
                <c:pt idx="423">
                  <c:v>4.5263575501314603E-3</c:v>
                </c:pt>
                <c:pt idx="424">
                  <c:v>-2.5839807659250201E-3</c:v>
                </c:pt>
                <c:pt idx="425">
                  <c:v>-6.8148892664901903E-3</c:v>
                </c:pt>
                <c:pt idx="426">
                  <c:v>1.30165979979592E-3</c:v>
                </c:pt>
                <c:pt idx="427">
                  <c:v>1.3698375982543899E-2</c:v>
                </c:pt>
                <c:pt idx="428">
                  <c:v>-8.7774858212234103E-3</c:v>
                </c:pt>
                <c:pt idx="429">
                  <c:v>-1.52287207018247E-2</c:v>
                </c:pt>
                <c:pt idx="430">
                  <c:v>-4.1646704436482402E-3</c:v>
                </c:pt>
                <c:pt idx="431">
                  <c:v>-1.2924250980935199E-2</c:v>
                </c:pt>
                <c:pt idx="432">
                  <c:v>-8.6756118678360302E-3</c:v>
                </c:pt>
                <c:pt idx="433">
                  <c:v>-1.7848596403637298E-2</c:v>
                </c:pt>
                <c:pt idx="434">
                  <c:v>-1.40293147893396E-2</c:v>
                </c:pt>
                <c:pt idx="435">
                  <c:v>5.1555364235884504E-3</c:v>
                </c:pt>
                <c:pt idx="436">
                  <c:v>-4.8110058430915403E-3</c:v>
                </c:pt>
                <c:pt idx="437">
                  <c:v>1.14626431160155E-3</c:v>
                </c:pt>
                <c:pt idx="438">
                  <c:v>2.40013830289273E-3</c:v>
                </c:pt>
                <c:pt idx="439">
                  <c:v>-3.4305350967891398E-3</c:v>
                </c:pt>
                <c:pt idx="440">
                  <c:v>-1.3755160353100899E-3</c:v>
                </c:pt>
                <c:pt idx="441">
                  <c:v>2.06256518634855E-3</c:v>
                </c:pt>
                <c:pt idx="442">
                  <c:v>1.8264885882085199E-3</c:v>
                </c:pt>
                <c:pt idx="443">
                  <c:v>-1.0251154152453E-3</c:v>
                </c:pt>
                <c:pt idx="444">
                  <c:v>1.0880760186520301E-2</c:v>
                </c:pt>
                <c:pt idx="445">
                  <c:v>3.0390028454002401E-3</c:v>
                </c:pt>
                <c:pt idx="446">
                  <c:v>-5.7481138826012603E-3</c:v>
                </c:pt>
                <c:pt idx="447">
                  <c:v>1.01522982157875E-3</c:v>
                </c:pt>
                <c:pt idx="448">
                  <c:v>0</c:v>
                </c:pt>
                <c:pt idx="449">
                  <c:v>-3.3778078348520302E-4</c:v>
                </c:pt>
                <c:pt idx="450">
                  <c:v>1.0130002554590901E-3</c:v>
                </c:pt>
                <c:pt idx="451">
                  <c:v>8.9877596301414498E-4</c:v>
                </c:pt>
                <c:pt idx="452">
                  <c:v>-4.0472230623979904E-3</c:v>
                </c:pt>
                <c:pt idx="453">
                  <c:v>1.68833401576793E-3</c:v>
                </c:pt>
                <c:pt idx="454">
                  <c:v>4.0404095370049102E-3</c:v>
                </c:pt>
                <c:pt idx="455">
                  <c:v>-1.1490494791599699E-2</c:v>
                </c:pt>
                <c:pt idx="456">
                  <c:v>-7.9405629972866595E-4</c:v>
                </c:pt>
                <c:pt idx="457">
                  <c:v>5.0977170716685798E-3</c:v>
                </c:pt>
                <c:pt idx="458">
                  <c:v>-2.3757011003926998E-3</c:v>
                </c:pt>
                <c:pt idx="459">
                  <c:v>6.7934785221418698E-4</c:v>
                </c:pt>
                <c:pt idx="460">
                  <c:v>2.7127856582357499E-3</c:v>
                </c:pt>
                <c:pt idx="461">
                  <c:v>9.01815452556165E-4</c:v>
                </c:pt>
                <c:pt idx="462">
                  <c:v>-4.4000747923639604E-3</c:v>
                </c:pt>
                <c:pt idx="463">
                  <c:v>7.7716221533803602E-3</c:v>
                </c:pt>
                <c:pt idx="464">
                  <c:v>-4.0472230623979904E-3</c:v>
                </c:pt>
                <c:pt idx="465">
                  <c:v>6.4005608437447603E-3</c:v>
                </c:pt>
                <c:pt idx="466">
                  <c:v>-3.7143723860890801E-3</c:v>
                </c:pt>
                <c:pt idx="467">
                  <c:v>-5.1063940745740303E-3</c:v>
                </c:pt>
                <c:pt idx="468">
                  <c:v>1.6920877488337201E-2</c:v>
                </c:pt>
                <c:pt idx="469">
                  <c:v>-7.0719270992405199E-3</c:v>
                </c:pt>
                <c:pt idx="470">
                  <c:v>2.6999678906121402E-3</c:v>
                </c:pt>
                <c:pt idx="471">
                  <c:v>1.1232799881639201E-4</c:v>
                </c:pt>
                <c:pt idx="472">
                  <c:v>1.33870807824593E-2</c:v>
                </c:pt>
                <c:pt idx="473">
                  <c:v>9.5947799760184097E-3</c:v>
                </c:pt>
                <c:pt idx="474">
                  <c:v>5.2545276891289797E-3</c:v>
                </c:pt>
                <c:pt idx="475">
                  <c:v>-3.2776143665579598E-4</c:v>
                </c:pt>
                <c:pt idx="476">
                  <c:v>-1.1213837826968999E-2</c:v>
                </c:pt>
                <c:pt idx="477">
                  <c:v>-3.3222621919778502E-3</c:v>
                </c:pt>
                <c:pt idx="478">
                  <c:v>-1.6652793190612099E-3</c:v>
                </c:pt>
                <c:pt idx="479">
                  <c:v>2.3306153382822901E-3</c:v>
                </c:pt>
                <c:pt idx="480">
                  <c:v>1.87918477029815E-3</c:v>
                </c:pt>
                <c:pt idx="481">
                  <c:v>5.6059503779411603E-3</c:v>
                </c:pt>
                <c:pt idx="482">
                  <c:v>1.7924547032253199E-2</c:v>
                </c:pt>
                <c:pt idx="483">
                  <c:v>-1.3331363103922E-2</c:v>
                </c:pt>
                <c:pt idx="484">
                  <c:v>5.8746905247889303E-3</c:v>
                </c:pt>
                <c:pt idx="485">
                  <c:v>-4.1476195456286499E-3</c:v>
                </c:pt>
                <c:pt idx="486">
                  <c:v>4.60224349465615E-3</c:v>
                </c:pt>
                <c:pt idx="487">
                  <c:v>-3.2851540714616502E-3</c:v>
                </c:pt>
                <c:pt idx="488">
                  <c:v>-1.6466330083155E-3</c:v>
                </c:pt>
                <c:pt idx="489">
                  <c:v>-4.9562302016387004E-3</c:v>
                </c:pt>
                <c:pt idx="490">
                  <c:v>-9.9519065463912803E-4</c:v>
                </c:pt>
                <c:pt idx="491">
                  <c:v>-1.23685347448237E-2</c:v>
                </c:pt>
                <c:pt idx="492">
                  <c:v>-1.5935241418028E-2</c:v>
                </c:pt>
                <c:pt idx="493">
                  <c:v>-1.9324272826402901E-2</c:v>
                </c:pt>
                <c:pt idx="494">
                  <c:v>5.5594305801492999E-3</c:v>
                </c:pt>
                <c:pt idx="495">
                  <c:v>-1.2729287007884301E-3</c:v>
                </c:pt>
                <c:pt idx="496">
                  <c:v>-1.18965713772629E-2</c:v>
                </c:pt>
                <c:pt idx="497">
                  <c:v>-4.5863548377245303E-3</c:v>
                </c:pt>
                <c:pt idx="498">
                  <c:v>-8.5227788619827403E-3</c:v>
                </c:pt>
                <c:pt idx="499">
                  <c:v>1.0642172096145101E-2</c:v>
                </c:pt>
                <c:pt idx="500">
                  <c:v>-1.0602588900281301E-3</c:v>
                </c:pt>
                <c:pt idx="501">
                  <c:v>-6.0358784348396796E-3</c:v>
                </c:pt>
                <c:pt idx="502">
                  <c:v>4.6189458562946803E-3</c:v>
                </c:pt>
                <c:pt idx="503">
                  <c:v>1.8265347977293199E-2</c:v>
                </c:pt>
                <c:pt idx="504">
                  <c:v>-3.1375308987533698E-3</c:v>
                </c:pt>
                <c:pt idx="505">
                  <c:v>2.31965677476784E-3</c:v>
                </c:pt>
                <c:pt idx="506">
                  <c:v>3.4614087865894698E-3</c:v>
                </c:pt>
                <c:pt idx="507">
                  <c:v>-1.7292067251939299E-3</c:v>
                </c:pt>
                <c:pt idx="508">
                  <c:v>-2.42592390676784E-3</c:v>
                </c:pt>
                <c:pt idx="509">
                  <c:v>3.4638067191879599E-3</c:v>
                </c:pt>
                <c:pt idx="510">
                  <c:v>-1.15280420769748E-4</c:v>
                </c:pt>
                <c:pt idx="511">
                  <c:v>1.03235603713949E-2</c:v>
                </c:pt>
                <c:pt idx="512">
                  <c:v>9.5401064275353002E-3</c:v>
                </c:pt>
                <c:pt idx="513">
                  <c:v>-3.7370520814535599E-3</c:v>
                </c:pt>
                <c:pt idx="514">
                  <c:v>3.4030968509481601E-4</c:v>
                </c:pt>
                <c:pt idx="515">
                  <c:v>-1.10827120971193E-3</c:v>
                </c:pt>
                <c:pt idx="516">
                  <c:v>4.7732787526575896E-3</c:v>
                </c:pt>
                <c:pt idx="517">
                  <c:v>-1.02092913410712E-3</c:v>
                </c:pt>
                <c:pt idx="518">
                  <c:v>9.4883802332056209E-3</c:v>
                </c:pt>
                <c:pt idx="519">
                  <c:v>-2.8224836996994999E-3</c:v>
                </c:pt>
                <c:pt idx="520">
                  <c:v>-5.7990952214812402E-3</c:v>
                </c:pt>
                <c:pt idx="521">
                  <c:v>7.1587147375209697E-3</c:v>
                </c:pt>
                <c:pt idx="522">
                  <c:v>6.4330677247982403E-3</c:v>
                </c:pt>
                <c:pt idx="523">
                  <c:v>-6.7727993400924398E-3</c:v>
                </c:pt>
                <c:pt idx="524">
                  <c:v>5.50419695363168E-3</c:v>
                </c:pt>
                <c:pt idx="525">
                  <c:v>4.33550787494014E-3</c:v>
                </c:pt>
                <c:pt idx="526">
                  <c:v>9.9338565242906695E-3</c:v>
                </c:pt>
                <c:pt idx="527">
                  <c:v>7.5496829954087999E-3</c:v>
                </c:pt>
                <c:pt idx="528">
                  <c:v>-5.9035920887402097E-3</c:v>
                </c:pt>
                <c:pt idx="529">
                  <c:v>-2.42105169082437E-3</c:v>
                </c:pt>
                <c:pt idx="530">
                  <c:v>-4.3167923584862501E-3</c:v>
                </c:pt>
                <c:pt idx="531">
                  <c:v>8.6150300884950994E-3</c:v>
                </c:pt>
                <c:pt idx="532">
                  <c:v>-1.0947198395260101E-2</c:v>
                </c:pt>
                <c:pt idx="533">
                  <c:v>-8.7102728248932507E-3</c:v>
                </c:pt>
                <c:pt idx="534">
                  <c:v>5.6031839270890399E-4</c:v>
                </c:pt>
                <c:pt idx="535">
                  <c:v>-6.7408411632991104E-3</c:v>
                </c:pt>
                <c:pt idx="536">
                  <c:v>-1.4305421067884501E-2</c:v>
                </c:pt>
                <c:pt idx="537">
                  <c:v>-3.09225465436455E-3</c:v>
                </c:pt>
                <c:pt idx="538">
                  <c:v>5.4907481804165898E-3</c:v>
                </c:pt>
                <c:pt idx="539">
                  <c:v>-5.7087414764107999E-4</c:v>
                </c:pt>
                <c:pt idx="540">
                  <c:v>-1.3112679255545601E-2</c:v>
                </c:pt>
                <c:pt idx="541">
                  <c:v>2.0286066121646799E-2</c:v>
                </c:pt>
                <c:pt idx="542">
                  <c:v>-1.3363227812167099E-2</c:v>
                </c:pt>
                <c:pt idx="543">
                  <c:v>4.8176280377792103E-3</c:v>
                </c:pt>
                <c:pt idx="544">
                  <c:v>-7.6392232271323499E-3</c:v>
                </c:pt>
                <c:pt idx="545">
                  <c:v>-3.5130862823976299E-4</c:v>
                </c:pt>
                <c:pt idx="546">
                  <c:v>-9.5322875356850904E-3</c:v>
                </c:pt>
                <c:pt idx="547">
                  <c:v>-1.7534891932728398E-2</c:v>
                </c:pt>
                <c:pt idx="548">
                  <c:v>4.6821623445066603E-3</c:v>
                </c:pt>
                <c:pt idx="549">
                  <c:v>1.19560147309531E-3</c:v>
                </c:pt>
                <c:pt idx="550">
                  <c:v>1.2453461071286601E-2</c:v>
                </c:pt>
                <c:pt idx="551">
                  <c:v>7.0696362081990299E-4</c:v>
                </c:pt>
                <c:pt idx="552">
                  <c:v>1.0544913176615E-2</c:v>
                </c:pt>
                <c:pt idx="553">
                  <c:v>1.7675039931724899E-2</c:v>
                </c:pt>
                <c:pt idx="554">
                  <c:v>-9.1732657366442303E-4</c:v>
                </c:pt>
                <c:pt idx="555">
                  <c:v>2.06469447057179E-3</c:v>
                </c:pt>
                <c:pt idx="556">
                  <c:v>1.3656750320074599E-2</c:v>
                </c:pt>
                <c:pt idx="557">
                  <c:v>1.1798552508375301E-2</c:v>
                </c:pt>
                <c:pt idx="558">
                  <c:v>3.6795492258983398E-3</c:v>
                </c:pt>
                <c:pt idx="559">
                  <c:v>2.6604730524297099E-3</c:v>
                </c:pt>
                <c:pt idx="560">
                  <c:v>2.9766848505005899E-3</c:v>
                </c:pt>
                <c:pt idx="561">
                  <c:v>-7.9576016733140902E-3</c:v>
                </c:pt>
                <c:pt idx="562">
                  <c:v>0</c:v>
                </c:pt>
                <c:pt idx="563">
                  <c:v>-4.0026737896574401E-3</c:v>
                </c:pt>
                <c:pt idx="564">
                  <c:v>3.1049237581824598E-3</c:v>
                </c:pt>
                <c:pt idx="565">
                  <c:v>3.9656363933468896E-3</c:v>
                </c:pt>
                <c:pt idx="566">
                  <c:v>3.2927260569759098E-3</c:v>
                </c:pt>
                <c:pt idx="567">
                  <c:v>0</c:v>
                </c:pt>
                <c:pt idx="568">
                  <c:v>-2.6333129107606601E-3</c:v>
                </c:pt>
                <c:pt idx="569">
                  <c:v>-2.1980438207177299E-4</c:v>
                </c:pt>
                <c:pt idx="570">
                  <c:v>8.8655973886410996E-3</c:v>
                </c:pt>
                <c:pt idx="571">
                  <c:v>-4.9156251693269698E-3</c:v>
                </c:pt>
                <c:pt idx="572">
                  <c:v>0</c:v>
                </c:pt>
                <c:pt idx="573">
                  <c:v>3.2846116242098698E-4</c:v>
                </c:pt>
                <c:pt idx="574">
                  <c:v>-2.52734577043753E-3</c:v>
                </c:pt>
                <c:pt idx="575">
                  <c:v>8.2386361530242501E-3</c:v>
                </c:pt>
                <c:pt idx="576">
                  <c:v>2.0465226187570899E-2</c:v>
                </c:pt>
                <c:pt idx="577">
                  <c:v>8.0321302413678599E-4</c:v>
                </c:pt>
                <c:pt idx="578">
                  <c:v>1.17502658662283E-3</c:v>
                </c:pt>
                <c:pt idx="579">
                  <c:v>9.8679775765696792E-3</c:v>
                </c:pt>
                <c:pt idx="580">
                  <c:v>5.6854227688003202E-3</c:v>
                </c:pt>
                <c:pt idx="581">
                  <c:v>-2.5228647881521999E-3</c:v>
                </c:pt>
                <c:pt idx="582">
                  <c:v>1.0053493410878101E-2</c:v>
                </c:pt>
                <c:pt idx="583">
                  <c:v>-2.08463629892177E-4</c:v>
                </c:pt>
                <c:pt idx="584">
                  <c:v>-6.25782248206304E-4</c:v>
                </c:pt>
                <c:pt idx="585">
                  <c:v>-2.8208763416413402E-3</c:v>
                </c:pt>
                <c:pt idx="586">
                  <c:v>-6.6131558917173396E-3</c:v>
                </c:pt>
                <c:pt idx="587">
                  <c:v>-2.2365149459580101E-2</c:v>
                </c:pt>
                <c:pt idx="588">
                  <c:v>-9.7071739853012596E-4</c:v>
                </c:pt>
                <c:pt idx="589">
                  <c:v>-6.1758688088545703E-3</c:v>
                </c:pt>
                <c:pt idx="590">
                  <c:v>1.4565721184030701E-2</c:v>
                </c:pt>
                <c:pt idx="591">
                  <c:v>2.69472637615592E-2</c:v>
                </c:pt>
                <c:pt idx="592">
                  <c:v>-9.3882028488364601E-4</c:v>
                </c:pt>
                <c:pt idx="593">
                  <c:v>1.56177077829976E-3</c:v>
                </c:pt>
                <c:pt idx="594">
                  <c:v>-2.01454719753161E-2</c:v>
                </c:pt>
                <c:pt idx="595">
                  <c:v>-9.5435031897438995E-4</c:v>
                </c:pt>
                <c:pt idx="596">
                  <c:v>3.6467578813550098E-3</c:v>
                </c:pt>
                <c:pt idx="597">
                  <c:v>-2.7495925787743001E-3</c:v>
                </c:pt>
                <c:pt idx="598">
                  <c:v>-3.1862354897572499E-4</c:v>
                </c:pt>
                <c:pt idx="599">
                  <c:v>-7.3565020714244297E-3</c:v>
                </c:pt>
                <c:pt idx="600">
                  <c:v>2.8809298653190902E-3</c:v>
                </c:pt>
                <c:pt idx="601">
                  <c:v>-1.81362798718428E-3</c:v>
                </c:pt>
                <c:pt idx="602">
                  <c:v>8.3094118249276896E-3</c:v>
                </c:pt>
                <c:pt idx="603">
                  <c:v>1.3592749190697299E-2</c:v>
                </c:pt>
                <c:pt idx="604">
                  <c:v>2.0202707317519501E-2</c:v>
                </c:pt>
                <c:pt idx="605">
                  <c:v>4.6047663867481202E-3</c:v>
                </c:pt>
                <c:pt idx="606">
                  <c:v>1.2228689960944101E-3</c:v>
                </c:pt>
                <c:pt idx="607">
                  <c:v>-1.01212334635112E-2</c:v>
                </c:pt>
                <c:pt idx="608">
                  <c:v>1.2322860462651E-3</c:v>
                </c:pt>
                <c:pt idx="609">
                  <c:v>-2.4660924951934401E-3</c:v>
                </c:pt>
                <c:pt idx="610">
                  <c:v>1.2270092591814399E-2</c:v>
                </c:pt>
                <c:pt idx="611">
                  <c:v>2.27619174822982E-3</c:v>
                </c:pt>
                <c:pt idx="612">
                  <c:v>-1.39947522871109E-2</c:v>
                </c:pt>
                <c:pt idx="613">
                  <c:v>5.1948168771041503E-3</c:v>
                </c:pt>
                <c:pt idx="614">
                  <c:v>-1.1032903822911199E-2</c:v>
                </c:pt>
                <c:pt idx="615">
                  <c:v>3.5760240799996199E-3</c:v>
                </c:pt>
                <c:pt idx="616">
                  <c:v>-6.1162270174359799E-3</c:v>
                </c:pt>
                <c:pt idx="617">
                  <c:v>-2.01401075491183E-2</c:v>
                </c:pt>
                <c:pt idx="618">
                  <c:v>-3.7629395295423799E-3</c:v>
                </c:pt>
                <c:pt idx="619">
                  <c:v>-1.8389865111590901E-2</c:v>
                </c:pt>
                <c:pt idx="620">
                  <c:v>4.2395908025915398E-3</c:v>
                </c:pt>
                <c:pt idx="621">
                  <c:v>1.1622558978383501E-2</c:v>
                </c:pt>
                <c:pt idx="622">
                  <c:v>1.56030613649482E-3</c:v>
                </c:pt>
                <c:pt idx="623">
                  <c:v>2.8283471535426701E-2</c:v>
                </c:pt>
                <c:pt idx="624">
                  <c:v>5.4413677184710603E-3</c:v>
                </c:pt>
                <c:pt idx="625">
                  <c:v>-1.0064419884198801E-3</c:v>
                </c:pt>
                <c:pt idx="626">
                  <c:v>3.2136059023097602E-2</c:v>
                </c:pt>
                <c:pt idx="627">
                  <c:v>2.9239786914352799E-3</c:v>
                </c:pt>
                <c:pt idx="628">
                  <c:v>1.79402959793254E-2</c:v>
                </c:pt>
                <c:pt idx="629">
                  <c:v>-6.6177769933253201E-3</c:v>
                </c:pt>
                <c:pt idx="630">
                  <c:v>-4.3340085977252002E-4</c:v>
                </c:pt>
                <c:pt idx="631">
                  <c:v>-2.8960344596520898E-3</c:v>
                </c:pt>
                <c:pt idx="632">
                  <c:v>-2.03222598610333E-3</c:v>
                </c:pt>
                <c:pt idx="633">
                  <c:v>4.34972412646606E-3</c:v>
                </c:pt>
                <c:pt idx="634">
                  <c:v>-1.6437064972266899E-3</c:v>
                </c:pt>
                <c:pt idx="635">
                  <c:v>-1.45496897484523E-3</c:v>
                </c:pt>
                <c:pt idx="636">
                  <c:v>9.2754288181303001E-3</c:v>
                </c:pt>
                <c:pt idx="637">
                  <c:v>-2.0216613383825101E-3</c:v>
                </c:pt>
                <c:pt idx="638">
                  <c:v>-7.8363483293158592E-3</c:v>
                </c:pt>
                <c:pt idx="639">
                  <c:v>4.3422238000028401E-3</c:v>
                </c:pt>
                <c:pt idx="640">
                  <c:v>-6.0580020839151802E-3</c:v>
                </c:pt>
                <c:pt idx="641">
                  <c:v>2.3121397583793801E-3</c:v>
                </c:pt>
                <c:pt idx="642">
                  <c:v>-4.9197031654604302E-3</c:v>
                </c:pt>
                <c:pt idx="643">
                  <c:v>-1.4611598356281501E-2</c:v>
                </c:pt>
                <c:pt idx="644">
                  <c:v>5.8823544677398401E-4</c:v>
                </c:pt>
                <c:pt idx="645">
                  <c:v>-7.3735771331603899E-3</c:v>
                </c:pt>
                <c:pt idx="646">
                  <c:v>-4.4503856274756897E-3</c:v>
                </c:pt>
                <c:pt idx="647">
                  <c:v>1.0941998863982999E-2</c:v>
                </c:pt>
                <c:pt idx="648">
                  <c:v>0</c:v>
                </c:pt>
                <c:pt idx="649">
                  <c:v>4.2860516477895502E-3</c:v>
                </c:pt>
                <c:pt idx="650">
                  <c:v>-7.8706134323294694E-3</c:v>
                </c:pt>
                <c:pt idx="651">
                  <c:v>6.1269338275027401E-3</c:v>
                </c:pt>
                <c:pt idx="652">
                  <c:v>-6.7124139379042902E-3</c:v>
                </c:pt>
                <c:pt idx="653">
                  <c:v>2.9239786914352799E-3</c:v>
                </c:pt>
                <c:pt idx="654">
                  <c:v>7.6963495907882698E-3</c:v>
                </c:pt>
                <c:pt idx="655">
                  <c:v>-1.5236747265371799E-2</c:v>
                </c:pt>
                <c:pt idx="656">
                  <c:v>-6.3935120433331397E-3</c:v>
                </c:pt>
                <c:pt idx="657">
                  <c:v>-4.0899852515251696E-3</c:v>
                </c:pt>
                <c:pt idx="658">
                  <c:v>1.0773142481531999E-2</c:v>
                </c:pt>
                <c:pt idx="659">
                  <c:v>4.5065166958375303E-3</c:v>
                </c:pt>
                <c:pt idx="660">
                  <c:v>-6.0180723255630203E-3</c:v>
                </c:pt>
                <c:pt idx="661">
                  <c:v>-1.3310381694250001E-2</c:v>
                </c:pt>
                <c:pt idx="662">
                  <c:v>1.4553924851027399E-3</c:v>
                </c:pt>
                <c:pt idx="663">
                  <c:v>7.2611146019722504E-4</c:v>
                </c:pt>
                <c:pt idx="664">
                  <c:v>1.7386269230402201E-3</c:v>
                </c:pt>
                <c:pt idx="665">
                  <c:v>2.89101097570198E-3</c:v>
                </c:pt>
                <c:pt idx="666">
                  <c:v>1.1195753515161E-2</c:v>
                </c:pt>
                <c:pt idx="667">
                  <c:v>1.1636288527484599E-2</c:v>
                </c:pt>
                <c:pt idx="668">
                  <c:v>-3.3083120472520901E-3</c:v>
                </c:pt>
                <c:pt idx="669">
                  <c:v>-1.71135238572836E-3</c:v>
                </c:pt>
                <c:pt idx="670">
                  <c:v>5.1252959575656103E-3</c:v>
                </c:pt>
                <c:pt idx="671">
                  <c:v>-5.6818183346747598E-4</c:v>
                </c:pt>
                <c:pt idx="672">
                  <c:v>-4.2716852653030997E-3</c:v>
                </c:pt>
                <c:pt idx="673">
                  <c:v>-2.8551036720549002E-4</c:v>
                </c:pt>
                <c:pt idx="674">
                  <c:v>-3.43347976789152E-3</c:v>
                </c:pt>
                <c:pt idx="675">
                  <c:v>1.1458036200579201E-3</c:v>
                </c:pt>
                <c:pt idx="676">
                  <c:v>1.2235178950702001E-2</c:v>
                </c:pt>
                <c:pt idx="677">
                  <c:v>-2.5484935214819399E-3</c:v>
                </c:pt>
                <c:pt idx="678">
                  <c:v>-6.4893737662944199E-3</c:v>
                </c:pt>
                <c:pt idx="679">
                  <c:v>-3.1851771535851602E-3</c:v>
                </c:pt>
                <c:pt idx="680">
                  <c:v>-5.5256793206633001E-3</c:v>
                </c:pt>
                <c:pt idx="681">
                  <c:v>-1.05541876786901E-2</c:v>
                </c:pt>
                <c:pt idx="682">
                  <c:v>4.4111231649761702E-3</c:v>
                </c:pt>
                <c:pt idx="683">
                  <c:v>2.3391908862155099E-3</c:v>
                </c:pt>
                <c:pt idx="684">
                  <c:v>-5.8445519962832398E-3</c:v>
                </c:pt>
                <c:pt idx="685">
                  <c:v>-1.9533027064800298E-2</c:v>
                </c:pt>
                <c:pt idx="686">
                  <c:v>3.5799560907166799E-3</c:v>
                </c:pt>
                <c:pt idx="687">
                  <c:v>1.30179353183211E-2</c:v>
                </c:pt>
                <c:pt idx="688">
                  <c:v>-5.8840850818973097E-4</c:v>
                </c:pt>
                <c:pt idx="689">
                  <c:v>-5.3144500634925897E-3</c:v>
                </c:pt>
                <c:pt idx="690">
                  <c:v>-7.4283509015168397E-3</c:v>
                </c:pt>
                <c:pt idx="691">
                  <c:v>1.2153699327942901E-2</c:v>
                </c:pt>
                <c:pt idx="692">
                  <c:v>1.4721039019444399E-3</c:v>
                </c:pt>
                <c:pt idx="693">
                  <c:v>-9.8082488079593601E-5</c:v>
                </c:pt>
                <c:pt idx="694">
                  <c:v>6.7458827457274797E-3</c:v>
                </c:pt>
                <c:pt idx="695">
                  <c:v>2.62735518238071E-3</c:v>
                </c:pt>
                <c:pt idx="696">
                  <c:v>1.7477429441605399E-3</c:v>
                </c:pt>
                <c:pt idx="697">
                  <c:v>-2.33100338647548E-3</c:v>
                </c:pt>
                <c:pt idx="698">
                  <c:v>-1.24287432475619E-3</c:v>
                </c:pt>
                <c:pt idx="699">
                  <c:v>5.55475774133976E-3</c:v>
                </c:pt>
                <c:pt idx="700">
                  <c:v>4.0733253876358696E-3</c:v>
                </c:pt>
                <c:pt idx="701">
                  <c:v>8.96089245127118E-3</c:v>
                </c:pt>
                <c:pt idx="702">
                  <c:v>-1.8275426916487399E-3</c:v>
                </c:pt>
                <c:pt idx="703">
                  <c:v>-2.0275169871053901E-3</c:v>
                </c:pt>
                <c:pt idx="704">
                  <c:v>-2.3222071393607202E-3</c:v>
                </c:pt>
                <c:pt idx="705">
                  <c:v>-4.9526685358475203E-3</c:v>
                </c:pt>
                <c:pt idx="706">
                  <c:v>-4.39046512372958E-3</c:v>
                </c:pt>
                <c:pt idx="707">
                  <c:v>-1.0773233020086499E-3</c:v>
                </c:pt>
                <c:pt idx="708">
                  <c:v>8.8248277531812196E-4</c:v>
                </c:pt>
                <c:pt idx="709">
                  <c:v>8.7822578512544193E-3</c:v>
                </c:pt>
                <c:pt idx="710">
                  <c:v>4.3623742294251304E-3</c:v>
                </c:pt>
                <c:pt idx="711">
                  <c:v>-7.2812321102703002E-3</c:v>
                </c:pt>
                <c:pt idx="712">
                  <c:v>-1.66056509477999E-3</c:v>
                </c:pt>
                <c:pt idx="713">
                  <c:v>0</c:v>
                </c:pt>
                <c:pt idx="714">
                  <c:v>-1.7641874613875199E-3</c:v>
                </c:pt>
                <c:pt idx="715">
                  <c:v>1.14119746179565E-2</c:v>
                </c:pt>
                <c:pt idx="716">
                  <c:v>-5.5434131742976601E-3</c:v>
                </c:pt>
                <c:pt idx="717">
                  <c:v>1.2653930609712199E-3</c:v>
                </c:pt>
                <c:pt idx="718">
                  <c:v>5.5224671669556E-3</c:v>
                </c:pt>
                <c:pt idx="719">
                  <c:v>-7.8568714952202395E-3</c:v>
                </c:pt>
                <c:pt idx="720">
                  <c:v>-6.1538655743781099E-3</c:v>
                </c:pt>
                <c:pt idx="721">
                  <c:v>-2.9437760440134001E-3</c:v>
                </c:pt>
                <c:pt idx="722">
                  <c:v>-3.25880243316698E-3</c:v>
                </c:pt>
                <c:pt idx="723">
                  <c:v>-1.7878431460642899E-3</c:v>
                </c:pt>
                <c:pt idx="724">
                  <c:v>4.7604969403241999E-3</c:v>
                </c:pt>
                <c:pt idx="725">
                  <c:v>-9.5437646551788501E-3</c:v>
                </c:pt>
                <c:pt idx="726">
                  <c:v>-9.00631415354866E-4</c:v>
                </c:pt>
                <c:pt idx="727">
                  <c:v>1.4332881971695599E-2</c:v>
                </c:pt>
                <c:pt idx="728">
                  <c:v>-8.3358624993212296E-3</c:v>
                </c:pt>
                <c:pt idx="729">
                  <c:v>1.2182590130751601E-2</c:v>
                </c:pt>
                <c:pt idx="730">
                  <c:v>1.46587204110653E-2</c:v>
                </c:pt>
                <c:pt idx="731">
                  <c:v>4.4329457413294299E-3</c:v>
                </c:pt>
                <c:pt idx="732">
                  <c:v>7.4392331639392901E-3</c:v>
                </c:pt>
                <c:pt idx="733">
                  <c:v>-2.85469791352628E-3</c:v>
                </c:pt>
                <c:pt idx="734">
                  <c:v>3.42466088136417E-3</c:v>
                </c:pt>
                <c:pt idx="735">
                  <c:v>-8.5506631973338704E-4</c:v>
                </c:pt>
                <c:pt idx="736">
                  <c:v>1.61191230529733E-3</c:v>
                </c:pt>
                <c:pt idx="737">
                  <c:v>-2.8417183090277002E-3</c:v>
                </c:pt>
                <c:pt idx="738">
                  <c:v>-7.4264837181721999E-3</c:v>
                </c:pt>
                <c:pt idx="739">
                  <c:v>-2.8710901146419298E-3</c:v>
                </c:pt>
                <c:pt idx="740">
                  <c:v>-1.50640160301632E-2</c:v>
                </c:pt>
                <c:pt idx="741">
                  <c:v>7.7745419111860598E-4</c:v>
                </c:pt>
                <c:pt idx="742">
                  <c:v>2.8987536873252201E-2</c:v>
                </c:pt>
                <c:pt idx="743">
                  <c:v>1.1531557962731601E-2</c:v>
                </c:pt>
                <c:pt idx="744">
                  <c:v>-8.3927826999497695E-4</c:v>
                </c:pt>
                <c:pt idx="745">
                  <c:v>9.1935457398529194E-3</c:v>
                </c:pt>
                <c:pt idx="746">
                  <c:v>8.3091027653415996E-4</c:v>
                </c:pt>
                <c:pt idx="747">
                  <c:v>-1.1071133154073099E-3</c:v>
                </c:pt>
                <c:pt idx="748">
                  <c:v>-8.0634386568006894E-3</c:v>
                </c:pt>
                <c:pt idx="749">
                  <c:v>-1.8312950146674601E-2</c:v>
                </c:pt>
                <c:pt idx="750">
                  <c:v>5.6850484760248197E-4</c:v>
                </c:pt>
                <c:pt idx="751">
                  <c:v>1.60642881198297E-3</c:v>
                </c:pt>
                <c:pt idx="752">
                  <c:v>-6.8104690025268602E-3</c:v>
                </c:pt>
                <c:pt idx="753">
                  <c:v>7.0932344504734297E-3</c:v>
                </c:pt>
                <c:pt idx="754">
                  <c:v>-2.8276544794651097E-4</c:v>
                </c:pt>
                <c:pt idx="755">
                  <c:v>-1.13186203368342E-3</c:v>
                </c:pt>
                <c:pt idx="756">
                  <c:v>1.69444024853692E-3</c:v>
                </c:pt>
                <c:pt idx="757">
                  <c:v>5.6322164259929098E-4</c:v>
                </c:pt>
                <c:pt idx="758">
                  <c:v>-7.0631738760087402E-3</c:v>
                </c:pt>
                <c:pt idx="759">
                  <c:v>-2.06251940342819E-2</c:v>
                </c:pt>
                <c:pt idx="760">
                  <c:v>-2.9668793818616E-2</c:v>
                </c:pt>
                <c:pt idx="761">
                  <c:v>-1.4316194422431899E-2</c:v>
                </c:pt>
                <c:pt idx="762">
                  <c:v>-2.4894936199892401E-2</c:v>
                </c:pt>
                <c:pt idx="763">
                  <c:v>3.4188683391351803E-2</c:v>
                </c:pt>
                <c:pt idx="764">
                  <c:v>2.5271553445554901E-2</c:v>
                </c:pt>
                <c:pt idx="765">
                  <c:v>-1.82043862224626E-2</c:v>
                </c:pt>
                <c:pt idx="766">
                  <c:v>-4.5212365978302303E-3</c:v>
                </c:pt>
                <c:pt idx="767">
                  <c:v>-2.70541822666212E-2</c:v>
                </c:pt>
                <c:pt idx="768">
                  <c:v>1.9264767589543E-2</c:v>
                </c:pt>
                <c:pt idx="769">
                  <c:v>-2.5054820497837399E-3</c:v>
                </c:pt>
                <c:pt idx="770">
                  <c:v>-1.64404588193795E-2</c:v>
                </c:pt>
                <c:pt idx="771">
                  <c:v>9.0776795706683493E-3</c:v>
                </c:pt>
                <c:pt idx="772">
                  <c:v>-1.7677619587186201E-2</c:v>
                </c:pt>
                <c:pt idx="773">
                  <c:v>2.0440476294793699E-2</c:v>
                </c:pt>
                <c:pt idx="774">
                  <c:v>1.0672459890772E-2</c:v>
                </c:pt>
                <c:pt idx="775">
                  <c:v>-2.63907184444902E-3</c:v>
                </c:pt>
                <c:pt idx="776">
                  <c:v>1.39650114086686E-2</c:v>
                </c:pt>
                <c:pt idx="777">
                  <c:v>3.0143180333729101E-4</c:v>
                </c:pt>
                <c:pt idx="778">
                  <c:v>9.00096085897612E-3</c:v>
                </c:pt>
                <c:pt idx="779">
                  <c:v>-1.8996500690654901E-2</c:v>
                </c:pt>
                <c:pt idx="780">
                  <c:v>-4.3920762076964997E-3</c:v>
                </c:pt>
                <c:pt idx="781">
                  <c:v>-4.9474436104673799E-3</c:v>
                </c:pt>
                <c:pt idx="782">
                  <c:v>1.1097524495805E-2</c:v>
                </c:pt>
                <c:pt idx="783">
                  <c:v>2.4494807103400398E-3</c:v>
                </c:pt>
                <c:pt idx="784">
                  <c:v>-2.5082596881241499E-2</c:v>
                </c:pt>
                <c:pt idx="785">
                  <c:v>-1.13762170433322E-2</c:v>
                </c:pt>
                <c:pt idx="786">
                  <c:v>6.4683278564229797E-3</c:v>
                </c:pt>
                <c:pt idx="787">
                  <c:v>1.2494155802162401E-2</c:v>
                </c:pt>
                <c:pt idx="788">
                  <c:v>1.3597047425627101E-2</c:v>
                </c:pt>
                <c:pt idx="789">
                  <c:v>3.8205509179308303E-2</c:v>
                </c:pt>
                <c:pt idx="790">
                  <c:v>4.00645848859465E-3</c:v>
                </c:pt>
                <c:pt idx="791">
                  <c:v>-2.08246547647176E-2</c:v>
                </c:pt>
                <c:pt idx="792">
                  <c:v>1.51334607303767E-2</c:v>
                </c:pt>
                <c:pt idx="793">
                  <c:v>-6.0259296534126896E-3</c:v>
                </c:pt>
                <c:pt idx="794">
                  <c:v>4.5228480537265799E-3</c:v>
                </c:pt>
                <c:pt idx="795">
                  <c:v>-2.0062193403289099E-4</c:v>
                </c:pt>
                <c:pt idx="796">
                  <c:v>-7.2507870536960804E-3</c:v>
                </c:pt>
                <c:pt idx="797">
                  <c:v>1.81763152132447E-3</c:v>
                </c:pt>
                <c:pt idx="798">
                  <c:v>3.0991753308337599E-2</c:v>
                </c:pt>
                <c:pt idx="799">
                  <c:v>9.6365178482739899E-3</c:v>
                </c:pt>
                <c:pt idx="800">
                  <c:v>8.7070140930839402E-4</c:v>
                </c:pt>
                <c:pt idx="801">
                  <c:v>-1.45987994211526E-2</c:v>
                </c:pt>
                <c:pt idx="802">
                  <c:v>-1.60098290574835E-2</c:v>
                </c:pt>
                <c:pt idx="803">
                  <c:v>-3.8928032390297099E-3</c:v>
                </c:pt>
                <c:pt idx="804">
                  <c:v>2.1372140275872899E-2</c:v>
                </c:pt>
                <c:pt idx="805">
                  <c:v>1.07511210828257E-3</c:v>
                </c:pt>
                <c:pt idx="806">
                  <c:v>2.40069374592277E-2</c:v>
                </c:pt>
                <c:pt idx="807">
                  <c:v>1.30609465985398E-2</c:v>
                </c:pt>
                <c:pt idx="808">
                  <c:v>-1.9368306958366398E-2</c:v>
                </c:pt>
                <c:pt idx="809">
                  <c:v>-2.7702602549335799E-2</c:v>
                </c:pt>
                <c:pt idx="810">
                  <c:v>1.2002845340884701E-2</c:v>
                </c:pt>
                <c:pt idx="811">
                  <c:v>-2.5703284178040099E-3</c:v>
                </c:pt>
                <c:pt idx="812">
                  <c:v>-2.4020833708989799E-2</c:v>
                </c:pt>
                <c:pt idx="813">
                  <c:v>2.92868650504459E-4</c:v>
                </c:pt>
                <c:pt idx="814">
                  <c:v>-6.4630072206602598E-3</c:v>
                </c:pt>
                <c:pt idx="815">
                  <c:v>-2.76217423513399E-3</c:v>
                </c:pt>
                <c:pt idx="816">
                  <c:v>4.1518446354617501E-3</c:v>
                </c:pt>
                <c:pt idx="817">
                  <c:v>-1.4808236083761999E-3</c:v>
                </c:pt>
                <c:pt idx="818">
                  <c:v>-1.04276231622592E-2</c:v>
                </c:pt>
                <c:pt idx="819">
                  <c:v>-3.60036392517775E-3</c:v>
                </c:pt>
                <c:pt idx="820">
                  <c:v>-1.1039199210970999E-3</c:v>
                </c:pt>
                <c:pt idx="821">
                  <c:v>-8.7839425909662094E-3</c:v>
                </c:pt>
                <c:pt idx="822">
                  <c:v>1.32972645294603E-2</c:v>
                </c:pt>
                <c:pt idx="823">
                  <c:v>-3.1100067435404499E-2</c:v>
                </c:pt>
                <c:pt idx="824">
                  <c:v>-3.41244320594672E-3</c:v>
                </c:pt>
                <c:pt idx="825">
                  <c:v>-8.92301220004562E-3</c:v>
                </c:pt>
                <c:pt idx="826">
                  <c:v>2.02218581076496E-2</c:v>
                </c:pt>
                <c:pt idx="827">
                  <c:v>2.7762424604378E-2</c:v>
                </c:pt>
                <c:pt idx="828">
                  <c:v>-1.2183984097855699E-3</c:v>
                </c:pt>
                <c:pt idx="829">
                  <c:v>-2.03376048611168E-4</c:v>
                </c:pt>
                <c:pt idx="830">
                  <c:v>2.5607665269746199E-2</c:v>
                </c:pt>
                <c:pt idx="831">
                  <c:v>-2.16484702091434E-2</c:v>
                </c:pt>
                <c:pt idx="832">
                  <c:v>-1.56229245880883E-2</c:v>
                </c:pt>
                <c:pt idx="833">
                  <c:v>1.257878220686E-2</c:v>
                </c:pt>
                <c:pt idx="834">
                  <c:v>-1.4258092825930001E-3</c:v>
                </c:pt>
                <c:pt idx="835">
                  <c:v>-3.9883470570587802E-3</c:v>
                </c:pt>
                <c:pt idx="836">
                  <c:v>-7.4051557150762899E-3</c:v>
                </c:pt>
                <c:pt idx="837">
                  <c:v>2.16550742010719E-3</c:v>
                </c:pt>
                <c:pt idx="838">
                  <c:v>-9.3139450088839601E-3</c:v>
                </c:pt>
                <c:pt idx="839">
                  <c:v>1.2453314609434101E-3</c:v>
                </c:pt>
                <c:pt idx="840">
                  <c:v>2.4829311328255499E-3</c:v>
                </c:pt>
                <c:pt idx="841">
                  <c:v>9.8705304768362707E-3</c:v>
                </c:pt>
                <c:pt idx="842">
                  <c:v>-7.7030114365573901E-3</c:v>
                </c:pt>
                <c:pt idx="843">
                  <c:v>-1.0572237775915099E-2</c:v>
                </c:pt>
                <c:pt idx="844">
                  <c:v>4.8617360416728797E-3</c:v>
                </c:pt>
                <c:pt idx="845">
                  <c:v>1.8467225931647099E-3</c:v>
                </c:pt>
                <c:pt idx="846">
                  <c:v>1.2292564547296901E-3</c:v>
                </c:pt>
                <c:pt idx="847">
                  <c:v>1.84105605852815E-3</c:v>
                </c:pt>
                <c:pt idx="848">
                  <c:v>-1.5375202213344201E-3</c:v>
                </c:pt>
                <c:pt idx="849">
                  <c:v>1.25672152059712E-2</c:v>
                </c:pt>
                <c:pt idx="850">
                  <c:v>-2.4397694322403399E-3</c:v>
                </c:pt>
                <c:pt idx="851">
                  <c:v>-1.44551186795129E-2</c:v>
                </c:pt>
                <c:pt idx="852">
                  <c:v>-2.5689156445510698E-3</c:v>
                </c:pt>
                <c:pt idx="853">
                  <c:v>7.1729607406933503E-3</c:v>
                </c:pt>
                <c:pt idx="854">
                  <c:v>-1.7871615336710799E-2</c:v>
                </c:pt>
                <c:pt idx="855">
                  <c:v>-6.6656333133186998E-3</c:v>
                </c:pt>
                <c:pt idx="856">
                  <c:v>-1.2820688429061399E-2</c:v>
                </c:pt>
                <c:pt idx="857">
                  <c:v>7.5183963993657804E-4</c:v>
                </c:pt>
                <c:pt idx="858">
                  <c:v>-2.25551891980984E-3</c:v>
                </c:pt>
                <c:pt idx="859">
                  <c:v>-2.0531925427488801E-2</c:v>
                </c:pt>
                <c:pt idx="860">
                  <c:v>2.4074031851888101E-2</c:v>
                </c:pt>
                <c:pt idx="861">
                  <c:v>-9.6899983009691697E-3</c:v>
                </c:pt>
                <c:pt idx="862">
                  <c:v>-9.7561099423292496E-4</c:v>
                </c:pt>
                <c:pt idx="863">
                  <c:v>-9.7799518797673699E-4</c:v>
                </c:pt>
                <c:pt idx="864">
                  <c:v>-2.6126729427519398E-3</c:v>
                </c:pt>
                <c:pt idx="865">
                  <c:v>4.2421339518148296E-3</c:v>
                </c:pt>
                <c:pt idx="866">
                  <c:v>-2.2872169464550202E-3</c:v>
                </c:pt>
                <c:pt idx="867">
                  <c:v>5.5582945127942499E-3</c:v>
                </c:pt>
                <c:pt idx="868">
                  <c:v>-4.9027717099040299E-3</c:v>
                </c:pt>
                <c:pt idx="869">
                  <c:v>-1.0540282035432299E-2</c:v>
                </c:pt>
                <c:pt idx="870">
                  <c:v>9.5568366193395007E-3</c:v>
                </c:pt>
                <c:pt idx="871">
                  <c:v>-3.5169026097311902E-3</c:v>
                </c:pt>
                <c:pt idx="872">
                  <c:v>-9.948599726203539E-4</c:v>
                </c:pt>
                <c:pt idx="873">
                  <c:v>-1.5716758895618899E-2</c:v>
                </c:pt>
                <c:pt idx="874">
                  <c:v>-2.2840604316256501E-2</c:v>
                </c:pt>
                <c:pt idx="875">
                  <c:v>1.03394805006464E-3</c:v>
                </c:pt>
                <c:pt idx="876">
                  <c:v>-5.4408801883849998E-3</c:v>
                </c:pt>
                <c:pt idx="877">
                  <c:v>1.8731036706063301E-2</c:v>
                </c:pt>
                <c:pt idx="878">
                  <c:v>1.3313048649738E-2</c:v>
                </c:pt>
                <c:pt idx="879">
                  <c:v>-1.2282651855841599E-2</c:v>
                </c:pt>
                <c:pt idx="880">
                  <c:v>7.8646327749715295E-3</c:v>
                </c:pt>
                <c:pt idx="881">
                  <c:v>3.8026759859163201E-3</c:v>
                </c:pt>
                <c:pt idx="882">
                  <c:v>-6.0565461045061601E-3</c:v>
                </c:pt>
                <c:pt idx="883">
                  <c:v>-2.7036177333665899E-3</c:v>
                </c:pt>
                <c:pt idx="884">
                  <c:v>-2.03252102492236E-3</c:v>
                </c:pt>
                <c:pt idx="885">
                  <c:v>6.2704793846772803E-3</c:v>
                </c:pt>
                <c:pt idx="886">
                  <c:v>-2.9995023321978298E-3</c:v>
                </c:pt>
                <c:pt idx="887">
                  <c:v>2.00066755629719E-3</c:v>
                </c:pt>
                <c:pt idx="888">
                  <c:v>1.88093319574963E-2</c:v>
                </c:pt>
                <c:pt idx="889">
                  <c:v>-1.18383493714453E-2</c:v>
                </c:pt>
                <c:pt idx="890">
                  <c:v>-6.2327914962120702E-3</c:v>
                </c:pt>
                <c:pt idx="891">
                  <c:v>1.23933925932035E-2</c:v>
                </c:pt>
                <c:pt idx="892">
                  <c:v>-1.9993342214822702E-3</c:v>
                </c:pt>
                <c:pt idx="893">
                  <c:v>-3.0065163786051302E-3</c:v>
                </c:pt>
                <c:pt idx="894">
                  <c:v>-6.0402868213302197E-3</c:v>
                </c:pt>
                <c:pt idx="895">
                  <c:v>8.9635908355821395E-4</c:v>
                </c:pt>
                <c:pt idx="896">
                  <c:v>-1.4539562978876E-2</c:v>
                </c:pt>
                <c:pt idx="897">
                  <c:v>1.28597372856941E-2</c:v>
                </c:pt>
                <c:pt idx="898">
                  <c:v>-5.0564746198907299E-3</c:v>
                </c:pt>
                <c:pt idx="899">
                  <c:v>3.02902172012477E-2</c:v>
                </c:pt>
                <c:pt idx="900">
                  <c:v>-4.4005039528452802E-3</c:v>
                </c:pt>
                <c:pt idx="901">
                  <c:v>-1.87798946515964E-2</c:v>
                </c:pt>
                <c:pt idx="902">
                  <c:v>-1.7071087146638401E-2</c:v>
                </c:pt>
                <c:pt idx="903">
                  <c:v>1.02775827582404E-2</c:v>
                </c:pt>
                <c:pt idx="904">
                  <c:v>3.7421373827600602E-3</c:v>
                </c:pt>
                <c:pt idx="905">
                  <c:v>6.9446956342806799E-3</c:v>
                </c:pt>
                <c:pt idx="906">
                  <c:v>1.0256500167189099E-2</c:v>
                </c:pt>
                <c:pt idx="907">
                  <c:v>-6.2737534488792801E-3</c:v>
                </c:pt>
                <c:pt idx="908">
                  <c:v>-3.6502446371084402E-3</c:v>
                </c:pt>
                <c:pt idx="909">
                  <c:v>-2.5058679564440001E-3</c:v>
                </c:pt>
                <c:pt idx="910">
                  <c:v>9.0256337253535497E-3</c:v>
                </c:pt>
                <c:pt idx="911">
                  <c:v>6.6533601922115796E-4</c:v>
                </c:pt>
                <c:pt idx="912">
                  <c:v>-1.4403196572551499E-2</c:v>
                </c:pt>
                <c:pt idx="913">
                  <c:v>1.3405026468047801E-2</c:v>
                </c:pt>
                <c:pt idx="914">
                  <c:v>7.4613604611791402E-3</c:v>
                </c:pt>
                <c:pt idx="915">
                  <c:v>2.0619287202735599E-2</c:v>
                </c:pt>
                <c:pt idx="916">
                  <c:v>4.8850900906065801E-2</c:v>
                </c:pt>
                <c:pt idx="917">
                  <c:v>-5.1758374034042596E-3</c:v>
                </c:pt>
                <c:pt idx="918">
                  <c:v>-7.9681696491768397E-3</c:v>
                </c:pt>
                <c:pt idx="919">
                  <c:v>-6.3158694379085098E-3</c:v>
                </c:pt>
                <c:pt idx="920">
                  <c:v>2.1926398761075699E-3</c:v>
                </c:pt>
                <c:pt idx="921">
                  <c:v>1.7984980892817699E-2</c:v>
                </c:pt>
                <c:pt idx="922">
                  <c:v>3.3747539315484199E-3</c:v>
                </c:pt>
                <c:pt idx="923">
                  <c:v>-4.6047663867481801E-3</c:v>
                </c:pt>
                <c:pt idx="924">
                  <c:v>1.1263001551786299E-3</c:v>
                </c:pt>
                <c:pt idx="925">
                  <c:v>8.5496703997379204E-3</c:v>
                </c:pt>
                <c:pt idx="926">
                  <c:v>1.02844221655372E-2</c:v>
                </c:pt>
                <c:pt idx="927">
                  <c:v>3.0088762074463799E-4</c:v>
                </c:pt>
                <c:pt idx="928">
                  <c:v>9.0212004313792895E-4</c:v>
                </c:pt>
                <c:pt idx="929">
                  <c:v>-6.0168488057675096E-4</c:v>
                </c:pt>
                <c:pt idx="930">
                  <c:v>-4.8294690909599803E-3</c:v>
                </c:pt>
                <c:pt idx="931">
                  <c:v>-1.5140048312149599E-3</c:v>
                </c:pt>
                <c:pt idx="932">
                  <c:v>-2.7309985112317402E-3</c:v>
                </c:pt>
                <c:pt idx="933">
                  <c:v>-6.0957214049558702E-3</c:v>
                </c:pt>
                <c:pt idx="934">
                  <c:v>9.15891279935118E-4</c:v>
                </c:pt>
                <c:pt idx="935">
                  <c:v>2.70693219682181E-2</c:v>
                </c:pt>
                <c:pt idx="936">
                  <c:v>-8.9419373756613896E-3</c:v>
                </c:pt>
                <c:pt idx="937">
                  <c:v>5.0769110092889003E-3</c:v>
                </c:pt>
                <c:pt idx="938">
                  <c:v>2.9784065745125501E-4</c:v>
                </c:pt>
                <c:pt idx="939">
                  <c:v>2.3738972736798499E-3</c:v>
                </c:pt>
                <c:pt idx="940">
                  <c:v>-5.9154098146124896E-4</c:v>
                </c:pt>
                <c:pt idx="941">
                  <c:v>-1.91164722218789E-2</c:v>
                </c:pt>
                <c:pt idx="942">
                  <c:v>9.0429546478900595E-4</c:v>
                </c:pt>
                <c:pt idx="943">
                  <c:v>0</c:v>
                </c:pt>
                <c:pt idx="944">
                  <c:v>1.90276416726865E-3</c:v>
                </c:pt>
                <c:pt idx="945">
                  <c:v>-1.05406788309908E-2</c:v>
                </c:pt>
                <c:pt idx="946">
                  <c:v>4.2296135562627504E-3</c:v>
                </c:pt>
                <c:pt idx="947">
                  <c:v>6.3110652747280799E-3</c:v>
                </c:pt>
                <c:pt idx="948">
                  <c:v>1.0727158884133199E-2</c:v>
                </c:pt>
                <c:pt idx="949">
                  <c:v>-6.9228131494637204E-4</c:v>
                </c:pt>
                <c:pt idx="950">
                  <c:v>1.2690151116488E-2</c:v>
                </c:pt>
                <c:pt idx="951">
                  <c:v>7.3046343788872297E-3</c:v>
                </c:pt>
                <c:pt idx="952">
                  <c:v>2.3262586820739302E-3</c:v>
                </c:pt>
                <c:pt idx="953">
                  <c:v>5.2143802968204599E-3</c:v>
                </c:pt>
                <c:pt idx="954">
                  <c:v>6.4925732639019805E-4</c:v>
                </c:pt>
                <c:pt idx="955">
                  <c:v>1.43988505798754E-3</c:v>
                </c:pt>
                <c:pt idx="956">
                  <c:v>3.4472886767586801E-3</c:v>
                </c:pt>
                <c:pt idx="957">
                  <c:v>-5.1753997059013901E-3</c:v>
                </c:pt>
                <c:pt idx="958">
                  <c:v>2.29819927902743E-3</c:v>
                </c:pt>
                <c:pt idx="959">
                  <c:v>-2.57990683443846E-3</c:v>
                </c:pt>
                <c:pt idx="960">
                  <c:v>1.16993772739754E-2</c:v>
                </c:pt>
                <c:pt idx="961">
                  <c:v>1.70068068201747E-3</c:v>
                </c:pt>
                <c:pt idx="962">
                  <c:v>-5.6657225311647298E-4</c:v>
                </c:pt>
                <c:pt idx="963">
                  <c:v>-5.2359589580732403E-3</c:v>
                </c:pt>
                <c:pt idx="964">
                  <c:v>7.1705455666377796E-3</c:v>
                </c:pt>
                <c:pt idx="965">
                  <c:v>-5.7323172157460502E-3</c:v>
                </c:pt>
                <c:pt idx="966">
                  <c:v>-1.15041715304953E-3</c:v>
                </c:pt>
                <c:pt idx="967">
                  <c:v>-1.53693035467537E-2</c:v>
                </c:pt>
                <c:pt idx="968">
                  <c:v>2.7163518577555498E-3</c:v>
                </c:pt>
                <c:pt idx="969">
                  <c:v>7.2202479734870999E-3</c:v>
                </c:pt>
                <c:pt idx="970">
                  <c:v>-8.0901914820272099E-3</c:v>
                </c:pt>
                <c:pt idx="971">
                  <c:v>3.47524242030344E-3</c:v>
                </c:pt>
                <c:pt idx="972">
                  <c:v>-1.80868407765849E-2</c:v>
                </c:pt>
                <c:pt idx="973">
                  <c:v>-1.67232656117316E-3</c:v>
                </c:pt>
                <c:pt idx="974">
                  <c:v>1.8757877070557E-2</c:v>
                </c:pt>
                <c:pt idx="975">
                  <c:v>1.6415055407044198E-2</c:v>
                </c:pt>
                <c:pt idx="976">
                  <c:v>5.69639820038684E-3</c:v>
                </c:pt>
                <c:pt idx="977">
                  <c:v>1.0172452793402601E-2</c:v>
                </c:pt>
                <c:pt idx="978">
                  <c:v>1.6811495124943801E-3</c:v>
                </c:pt>
                <c:pt idx="979">
                  <c:v>1.3952841666454701E-3</c:v>
                </c:pt>
                <c:pt idx="980">
                  <c:v>-2.5129149060603199E-3</c:v>
                </c:pt>
                <c:pt idx="981">
                  <c:v>9.7371752778582406E-3</c:v>
                </c:pt>
                <c:pt idx="982">
                  <c:v>2.7674001866301898E-4</c:v>
                </c:pt>
                <c:pt idx="983">
                  <c:v>2.4865325700048802E-3</c:v>
                </c:pt>
                <c:pt idx="984">
                  <c:v>1.9297042514659301E-3</c:v>
                </c:pt>
                <c:pt idx="985">
                  <c:v>1.6660224208406901E-2</c:v>
                </c:pt>
                <c:pt idx="986">
                  <c:v>-4.0711143214707101E-3</c:v>
                </c:pt>
                <c:pt idx="987">
                  <c:v>-1.1805851690837399E-3</c:v>
                </c:pt>
                <c:pt idx="988">
                  <c:v>0</c:v>
                </c:pt>
                <c:pt idx="989">
                  <c:v>1.0911075823345599E-3</c:v>
                </c:pt>
                <c:pt idx="990">
                  <c:v>8.1755012047892502E-4</c:v>
                </c:pt>
                <c:pt idx="991">
                  <c:v>8.16882278236734E-4</c:v>
                </c:pt>
                <c:pt idx="992">
                  <c:v>3.6271312973180898E-4</c:v>
                </c:pt>
                <c:pt idx="993">
                  <c:v>1.3585112807989301E-3</c:v>
                </c:pt>
                <c:pt idx="994">
                  <c:v>5.4288817837176099E-4</c:v>
                </c:pt>
                <c:pt idx="995">
                  <c:v>-4.89663655211097E-3</c:v>
                </c:pt>
                <c:pt idx="996">
                  <c:v>5.9815295253496199E-3</c:v>
                </c:pt>
                <c:pt idx="997">
                  <c:v>3.77362520816076E-3</c:v>
                </c:pt>
                <c:pt idx="998">
                  <c:v>-2.4967375608998098E-2</c:v>
                </c:pt>
                <c:pt idx="999">
                  <c:v>-3.0694373936889799E-2</c:v>
                </c:pt>
                <c:pt idx="1000">
                  <c:v>-3.9750194305047696E-3</c:v>
                </c:pt>
                <c:pt idx="1001">
                  <c:v>8.2165074802063604E-3</c:v>
                </c:pt>
                <c:pt idx="1002">
                  <c:v>-4.8316889727131902E-3</c:v>
                </c:pt>
                <c:pt idx="1003">
                  <c:v>4.28510868524165E-3</c:v>
                </c:pt>
                <c:pt idx="1004">
                  <c:v>1.4242987737534301E-3</c:v>
                </c:pt>
                <c:pt idx="1005">
                  <c:v>5.6915197893816702E-4</c:v>
                </c:pt>
                <c:pt idx="1006">
                  <c:v>-4.8481486662179099E-3</c:v>
                </c:pt>
                <c:pt idx="1007">
                  <c:v>1.2365068632949601E-3</c:v>
                </c:pt>
                <c:pt idx="1008">
                  <c:v>-9.1560010164902592E-3</c:v>
                </c:pt>
                <c:pt idx="1009">
                  <c:v>1.0010093595100401E-2</c:v>
                </c:pt>
                <c:pt idx="1010">
                  <c:v>1.4218685745424899E-3</c:v>
                </c:pt>
                <c:pt idx="1011">
                  <c:v>-5.9854817430378404E-3</c:v>
                </c:pt>
                <c:pt idx="1012">
                  <c:v>-1.3367725353845999E-3</c:v>
                </c:pt>
                <c:pt idx="1013">
                  <c:v>7.1500376108215901E-3</c:v>
                </c:pt>
                <c:pt idx="1014">
                  <c:v>-7.7242552550808698E-3</c:v>
                </c:pt>
                <c:pt idx="1015">
                  <c:v>-1.4369883202728501E-3</c:v>
                </c:pt>
                <c:pt idx="1016">
                  <c:v>1.4369883202729401E-3</c:v>
                </c:pt>
                <c:pt idx="1017">
                  <c:v>2.7646852800993198E-3</c:v>
                </c:pt>
                <c:pt idx="1018">
                  <c:v>-6.5723911395619101E-3</c:v>
                </c:pt>
                <c:pt idx="1019">
                  <c:v>-2.2962122603503799E-3</c:v>
                </c:pt>
                <c:pt idx="1020">
                  <c:v>-3.4542348680874501E-3</c:v>
                </c:pt>
                <c:pt idx="1021">
                  <c:v>2.5917941074290198E-3</c:v>
                </c:pt>
                <c:pt idx="1022">
                  <c:v>0</c:v>
                </c:pt>
                <c:pt idx="1023">
                  <c:v>2.0112059645319099E-3</c:v>
                </c:pt>
                <c:pt idx="1024">
                  <c:v>-3.4502621921527802E-3</c:v>
                </c:pt>
                <c:pt idx="1025">
                  <c:v>-1.8018505502678299E-2</c:v>
                </c:pt>
                <c:pt idx="1026">
                  <c:v>5.3334471154803699E-3</c:v>
                </c:pt>
                <c:pt idx="1027">
                  <c:v>-1.7761421930738899E-2</c:v>
                </c:pt>
                <c:pt idx="1028">
                  <c:v>-2.9420438990931802E-3</c:v>
                </c:pt>
                <c:pt idx="1029">
                  <c:v>5.8754575602143E-3</c:v>
                </c:pt>
                <c:pt idx="1030">
                  <c:v>-5.8754575602143703E-3</c:v>
                </c:pt>
                <c:pt idx="1031">
                  <c:v>-2.8604012384478199E-3</c:v>
                </c:pt>
                <c:pt idx="1032">
                  <c:v>4.74356062905802E-3</c:v>
                </c:pt>
                <c:pt idx="1033">
                  <c:v>1.3805477009784401E-2</c:v>
                </c:pt>
                <c:pt idx="1034">
                  <c:v>-3.79950771278004E-3</c:v>
                </c:pt>
                <c:pt idx="1035">
                  <c:v>3.2159068791748199E-3</c:v>
                </c:pt>
                <c:pt idx="1036">
                  <c:v>-6.0875525970754798E-3</c:v>
                </c:pt>
                <c:pt idx="1037">
                  <c:v>5.6321476878696602E-3</c:v>
                </c:pt>
                <c:pt idx="1038">
                  <c:v>4.7183809154077499E-3</c:v>
                </c:pt>
                <c:pt idx="1039">
                  <c:v>-1.9908546409382801E-2</c:v>
                </c:pt>
                <c:pt idx="1040">
                  <c:v>1.6371849531038301E-2</c:v>
                </c:pt>
                <c:pt idx="1041">
                  <c:v>-1.8751591518514201E-3</c:v>
                </c:pt>
                <c:pt idx="1042">
                  <c:v>1.1869437595286201E-3</c:v>
                </c:pt>
                <c:pt idx="1043">
                  <c:v>5.3238812527498002E-3</c:v>
                </c:pt>
                <c:pt idx="1044">
                  <c:v>-7.4019582956678098E-3</c:v>
                </c:pt>
                <c:pt idx="1045">
                  <c:v>-2.6781744917312601E-3</c:v>
                </c:pt>
                <c:pt idx="1046">
                  <c:v>4.9625337933626096E-4</c:v>
                </c:pt>
                <c:pt idx="1047">
                  <c:v>-1.4384425425209801E-2</c:v>
                </c:pt>
                <c:pt idx="1048">
                  <c:v>-1.81268931810318E-3</c:v>
                </c:pt>
                <c:pt idx="1049">
                  <c:v>-9.4182680088328603E-3</c:v>
                </c:pt>
                <c:pt idx="1050">
                  <c:v>-3.0571714425496098E-3</c:v>
                </c:pt>
                <c:pt idx="1051">
                  <c:v>-1.63699940220905E-3</c:v>
                </c:pt>
                <c:pt idx="1052">
                  <c:v>5.8291314004274399E-3</c:v>
                </c:pt>
                <c:pt idx="1053">
                  <c:v>-2.7569323634572302E-3</c:v>
                </c:pt>
                <c:pt idx="1054">
                  <c:v>-1.8421865817703201E-3</c:v>
                </c:pt>
                <c:pt idx="1055">
                  <c:v>-1.11249602266545E-2</c:v>
                </c:pt>
                <c:pt idx="1056">
                  <c:v>-5.1832281215664596E-4</c:v>
                </c:pt>
                <c:pt idx="1057">
                  <c:v>4.6576702739809404E-3</c:v>
                </c:pt>
                <c:pt idx="1058">
                  <c:v>3.7105793965355499E-3</c:v>
                </c:pt>
                <c:pt idx="1059">
                  <c:v>2.46609249519347E-3</c:v>
                </c:pt>
                <c:pt idx="1060">
                  <c:v>-1.7078508566786499E-2</c:v>
                </c:pt>
                <c:pt idx="1061">
                  <c:v>-2.3046393921448802E-3</c:v>
                </c:pt>
                <c:pt idx="1062">
                  <c:v>-2.0389365145300001E-2</c:v>
                </c:pt>
                <c:pt idx="1063">
                  <c:v>-1.42628025602722E-2</c:v>
                </c:pt>
                <c:pt idx="1064">
                  <c:v>-2.4455944548837399E-2</c:v>
                </c:pt>
                <c:pt idx="1065">
                  <c:v>3.6734053663088902E-3</c:v>
                </c:pt>
                <c:pt idx="1066">
                  <c:v>4.19570516849045E-3</c:v>
                </c:pt>
                <c:pt idx="1067">
                  <c:v>-1.25871155054714E-2</c:v>
                </c:pt>
                <c:pt idx="1068">
                  <c:v>6.8281507416405499E-2</c:v>
                </c:pt>
                <c:pt idx="1069">
                  <c:v>4.1767997727552401E-2</c:v>
                </c:pt>
                <c:pt idx="1070">
                  <c:v>-2.7241393956643E-2</c:v>
                </c:pt>
                <c:pt idx="1071">
                  <c:v>-2.1548481999937199E-3</c:v>
                </c:pt>
                <c:pt idx="1072">
                  <c:v>-4.6432524221427197E-3</c:v>
                </c:pt>
                <c:pt idx="1073">
                  <c:v>-8.4125749292724306E-3</c:v>
                </c:pt>
                <c:pt idx="1074">
                  <c:v>-7.2225153029697097E-3</c:v>
                </c:pt>
                <c:pt idx="1075">
                  <c:v>-7.9101820459017702E-3</c:v>
                </c:pt>
                <c:pt idx="1076">
                  <c:v>9.5162634023257596E-4</c:v>
                </c:pt>
                <c:pt idx="1077">
                  <c:v>-7.6311976057999702E-3</c:v>
                </c:pt>
                <c:pt idx="1078">
                  <c:v>2.8685278633749501E-3</c:v>
                </c:pt>
                <c:pt idx="1079">
                  <c:v>4.2782704376771201E-3</c:v>
                </c:pt>
                <c:pt idx="1080">
                  <c:v>-1.58153072264572E-3</c:v>
                </c:pt>
                <c:pt idx="1081">
                  <c:v>1.19761910467158E-2</c:v>
                </c:pt>
                <c:pt idx="1082">
                  <c:v>6.8685877277585797E-3</c:v>
                </c:pt>
                <c:pt idx="1083">
                  <c:v>-2.13844626792347E-2</c:v>
                </c:pt>
                <c:pt idx="1084">
                  <c:v>5.38913968742568E-3</c:v>
                </c:pt>
                <c:pt idx="1085">
                  <c:v>-4.2180750118787702E-4</c:v>
                </c:pt>
                <c:pt idx="1086">
                  <c:v>-9.5011883632035304E-4</c:v>
                </c:pt>
                <c:pt idx="1087">
                  <c:v>-1.17929653579615E-2</c:v>
                </c:pt>
                <c:pt idx="1088">
                  <c:v>-8.0476854747918193E-3</c:v>
                </c:pt>
                <c:pt idx="1089">
                  <c:v>2.4266835738314799E-2</c:v>
                </c:pt>
                <c:pt idx="1090">
                  <c:v>7.2805806383496197E-3</c:v>
                </c:pt>
                <c:pt idx="1091">
                  <c:v>1.31843087152175E-2</c:v>
                </c:pt>
                <c:pt idx="1092">
                  <c:v>-3.0464585155637601E-4</c:v>
                </c:pt>
                <c:pt idx="1093">
                  <c:v>-2.1351235806839298E-3</c:v>
                </c:pt>
                <c:pt idx="1094">
                  <c:v>2.74432250296667E-3</c:v>
                </c:pt>
                <c:pt idx="1095">
                  <c:v>-1.0151769024209599E-4</c:v>
                </c:pt>
                <c:pt idx="1096">
                  <c:v>6.0901341711826402E-4</c:v>
                </c:pt>
                <c:pt idx="1097">
                  <c:v>-1.3793322132335899E-2</c:v>
                </c:pt>
                <c:pt idx="1098">
                  <c:v>-1.85356864932272E-3</c:v>
                </c:pt>
                <c:pt idx="1099">
                  <c:v>4.3196611445161601E-3</c:v>
                </c:pt>
                <c:pt idx="1100">
                  <c:v>3.8455629794572997E-4</c:v>
                </c:pt>
                <c:pt idx="1101">
                  <c:v>-5.5487195383505297E-3</c:v>
                </c:pt>
                <c:pt idx="1102">
                  <c:v>4.3183287340994502E-3</c:v>
                </c:pt>
                <c:pt idx="1103">
                  <c:v>-3.0783438753184098E-4</c:v>
                </c:pt>
                <c:pt idx="1104">
                  <c:v>3.9707615432507896E-3</c:v>
                </c:pt>
                <c:pt idx="1105">
                  <c:v>8.7494901204533404E-3</c:v>
                </c:pt>
                <c:pt idx="1106">
                  <c:v>9.5665901500807896E-3</c:v>
                </c:pt>
                <c:pt idx="1107">
                  <c:v>-3.8753961157397599E-3</c:v>
                </c:pt>
                <c:pt idx="1108">
                  <c:v>-9.9576799346410105E-5</c:v>
                </c:pt>
                <c:pt idx="1109">
                  <c:v>-8.9672700673435596E-4</c:v>
                </c:pt>
                <c:pt idx="1110">
                  <c:v>-1.84100567029995E-2</c:v>
                </c:pt>
                <c:pt idx="1111">
                  <c:v>-7.0304431408392204E-3</c:v>
                </c:pt>
                <c:pt idx="1112">
                  <c:v>-2.4570036930520998E-3</c:v>
                </c:pt>
                <c:pt idx="1113">
                  <c:v>-3.5615343745507401E-3</c:v>
                </c:pt>
                <c:pt idx="1114">
                  <c:v>-9.3618356034011301E-4</c:v>
                </c:pt>
                <c:pt idx="1115">
                  <c:v>-1.0356282737831899E-2</c:v>
                </c:pt>
                <c:pt idx="1116">
                  <c:v>2.2057673981898799E-3</c:v>
                </c:pt>
                <c:pt idx="1117">
                  <c:v>-3.2685168837643399E-3</c:v>
                </c:pt>
                <c:pt idx="1118">
                  <c:v>-9.9026523966697106E-3</c:v>
                </c:pt>
                <c:pt idx="1119">
                  <c:v>4.4843124473285898E-3</c:v>
                </c:pt>
                <c:pt idx="1120">
                  <c:v>-3.19642003680332E-4</c:v>
                </c:pt>
                <c:pt idx="1121">
                  <c:v>4.4657171503647598E-3</c:v>
                </c:pt>
                <c:pt idx="1122">
                  <c:v>-1.16903249638695E-3</c:v>
                </c:pt>
                <c:pt idx="1123">
                  <c:v>1.332507025679E-2</c:v>
                </c:pt>
                <c:pt idx="1124">
                  <c:v>-1.89274504455577E-3</c:v>
                </c:pt>
                <c:pt idx="1125">
                  <c:v>1.89274504455577E-3</c:v>
                </c:pt>
                <c:pt idx="1126">
                  <c:v>1.12818495266613E-2</c:v>
                </c:pt>
                <c:pt idx="1127">
                  <c:v>1.4510802351935699E-3</c:v>
                </c:pt>
                <c:pt idx="1128">
                  <c:v>-4.6649128290326804E-3</c:v>
                </c:pt>
                <c:pt idx="1129">
                  <c:v>1.8685773110527499E-3</c:v>
                </c:pt>
                <c:pt idx="1130">
                  <c:v>7.4395879401225797E-3</c:v>
                </c:pt>
                <c:pt idx="1131">
                  <c:v>-9.2692730257957004E-4</c:v>
                </c:pt>
                <c:pt idx="1132">
                  <c:v>2.6683229514393599E-3</c:v>
                </c:pt>
                <c:pt idx="1133">
                  <c:v>4.2839722800332002E-3</c:v>
                </c:pt>
                <c:pt idx="1134">
                  <c:v>2.2940939667958099E-2</c:v>
                </c:pt>
                <c:pt idx="1135">
                  <c:v>3.2772262312503902E-3</c:v>
                </c:pt>
                <c:pt idx="1136">
                  <c:v>0</c:v>
                </c:pt>
                <c:pt idx="1137">
                  <c:v>0</c:v>
                </c:pt>
                <c:pt idx="1138">
                  <c:v>-8.9272435626799602E-4</c:v>
                </c:pt>
                <c:pt idx="1139">
                  <c:v>1.38952716103409E-2</c:v>
                </c:pt>
                <c:pt idx="1140">
                  <c:v>5.8548176614314001E-3</c:v>
                </c:pt>
                <c:pt idx="1141">
                  <c:v>1.94533611201765E-4</c:v>
                </c:pt>
                <c:pt idx="1142">
                  <c:v>-4.6783711061007304E-3</c:v>
                </c:pt>
                <c:pt idx="1143">
                  <c:v>8.7540681599150797E-3</c:v>
                </c:pt>
                <c:pt idx="1144">
                  <c:v>2.6113463265186E-3</c:v>
                </c:pt>
                <c:pt idx="1145">
                  <c:v>2.8972910531528797E-4</c:v>
                </c:pt>
                <c:pt idx="1146">
                  <c:v>-1.6456158489563E-3</c:v>
                </c:pt>
                <c:pt idx="1147">
                  <c:v>-1.0535654960333599E-2</c:v>
                </c:pt>
                <c:pt idx="1148">
                  <c:v>-2.3564075704775901E-3</c:v>
                </c:pt>
                <c:pt idx="1149">
                  <c:v>4.1200764579741997E-3</c:v>
                </c:pt>
                <c:pt idx="1150">
                  <c:v>1.76056383503296E-3</c:v>
                </c:pt>
                <c:pt idx="1151">
                  <c:v>0</c:v>
                </c:pt>
                <c:pt idx="1152">
                  <c:v>3.2196720334930601E-3</c:v>
                </c:pt>
                <c:pt idx="1153">
                  <c:v>1.19100899502832E-2</c:v>
                </c:pt>
                <c:pt idx="1154">
                  <c:v>-5.7920810638982696E-3</c:v>
                </c:pt>
                <c:pt idx="1155">
                  <c:v>-3.2000027306707899E-3</c:v>
                </c:pt>
                <c:pt idx="1156">
                  <c:v>5.8224177831393299E-4</c:v>
                </c:pt>
                <c:pt idx="1157">
                  <c:v>-3.7884352464689799E-3</c:v>
                </c:pt>
                <c:pt idx="1158">
                  <c:v>6.4028158205397603E-3</c:v>
                </c:pt>
                <c:pt idx="1159">
                  <c:v>-5.2356140539450502E-3</c:v>
                </c:pt>
                <c:pt idx="1160">
                  <c:v>-8.4932418586675194E-3</c:v>
                </c:pt>
                <c:pt idx="1161">
                  <c:v>1.76005102376117E-3</c:v>
                </c:pt>
                <c:pt idx="1162">
                  <c:v>-5.8530876707575804E-4</c:v>
                </c:pt>
                <c:pt idx="1163">
                  <c:v>4.96423854923161E-3</c:v>
                </c:pt>
                <c:pt idx="1164">
                  <c:v>5.8241119875766302E-4</c:v>
                </c:pt>
                <c:pt idx="1165">
                  <c:v>-4.0840196788450604E-3</c:v>
                </c:pt>
                <c:pt idx="1166">
                  <c:v>2.9218409467599103E-4</c:v>
                </c:pt>
                <c:pt idx="1167">
                  <c:v>2.91630419578824E-3</c:v>
                </c:pt>
                <c:pt idx="1168">
                  <c:v>-4.3776518181197401E-3</c:v>
                </c:pt>
                <c:pt idx="1169">
                  <c:v>-2.3426072206555E-3</c:v>
                </c:pt>
                <c:pt idx="1170">
                  <c:v>-2.9321214108318701E-4</c:v>
                </c:pt>
                <c:pt idx="1171">
                  <c:v>-5.87026861432595E-4</c:v>
                </c:pt>
                <c:pt idx="1172">
                  <c:v>-3.2367249090345701E-3</c:v>
                </c:pt>
                <c:pt idx="1173">
                  <c:v>-2.9476787243642403E-4</c:v>
                </c:pt>
                <c:pt idx="1174">
                  <c:v>-1.1799411398486399E-3</c:v>
                </c:pt>
                <c:pt idx="1175">
                  <c:v>8.8391370807689405E-4</c:v>
                </c:pt>
                <c:pt idx="1176">
                  <c:v>-4.7169898781387999E-3</c:v>
                </c:pt>
                <c:pt idx="1177">
                  <c:v>-6.8198930010083996E-3</c:v>
                </c:pt>
                <c:pt idx="1178">
                  <c:v>3.8604353808080901E-3</c:v>
                </c:pt>
                <c:pt idx="1179">
                  <c:v>-2.9682420130749299E-3</c:v>
                </c:pt>
                <c:pt idx="1180">
                  <c:v>9.8941400435834602E-4</c:v>
                </c:pt>
                <c:pt idx="1181">
                  <c:v>5.9259260993389904E-4</c:v>
                </c:pt>
                <c:pt idx="1182">
                  <c:v>2.6623296305278302E-3</c:v>
                </c:pt>
                <c:pt idx="1183">
                  <c:v>2.95377346705145E-4</c:v>
                </c:pt>
                <c:pt idx="1184">
                  <c:v>1.7704342187131899E-3</c:v>
                </c:pt>
                <c:pt idx="1185">
                  <c:v>-1.3786331813494201E-3</c:v>
                </c:pt>
                <c:pt idx="1186">
                  <c:v>-5.0452696426397997E-3</c:v>
                </c:pt>
                <c:pt idx="1187">
                  <c:v>-4.1741265137790204E-3</c:v>
                </c:pt>
                <c:pt idx="1188">
                  <c:v>-5.9772864899762903E-4</c:v>
                </c:pt>
                <c:pt idx="1189">
                  <c:v>8.9645904703698396E-4</c:v>
                </c:pt>
                <c:pt idx="1190">
                  <c:v>-2.9881968234564301E-4</c:v>
                </c:pt>
                <c:pt idx="1191">
                  <c:v>-2.09486834054839E-3</c:v>
                </c:pt>
                <c:pt idx="1192">
                  <c:v>-1.05406788309908E-2</c:v>
                </c:pt>
                <c:pt idx="1193">
                  <c:v>3.0270925007899703E-4</c:v>
                </c:pt>
                <c:pt idx="1194">
                  <c:v>-9.08402787675653E-4</c:v>
                </c:pt>
                <c:pt idx="1195">
                  <c:v>1.10892788398579E-3</c:v>
                </c:pt>
                <c:pt idx="1196">
                  <c:v>-1.5825041144396802E-2</c:v>
                </c:pt>
                <c:pt idx="1197">
                  <c:v>-1.1414592545315599E-2</c:v>
                </c:pt>
                <c:pt idx="1198">
                  <c:v>-3.1031807851813602E-4</c:v>
                </c:pt>
                <c:pt idx="1199">
                  <c:v>7.4211843376168303E-3</c:v>
                </c:pt>
                <c:pt idx="1200">
                  <c:v>-3.5098910026281102E-3</c:v>
                </c:pt>
                <c:pt idx="1201">
                  <c:v>6.2247123080560595E-4</c:v>
                </c:pt>
                <c:pt idx="1202">
                  <c:v>-2.8041769426875498E-3</c:v>
                </c:pt>
                <c:pt idx="1203">
                  <c:v>3.4262609440864501E-3</c:v>
                </c:pt>
                <c:pt idx="1204">
                  <c:v>-6.2208400139899297E-4</c:v>
                </c:pt>
                <c:pt idx="1205">
                  <c:v>-7.7796795399854798E-5</c:v>
                </c:pt>
                <c:pt idx="1206">
                  <c:v>1.6054682594672801E-2</c:v>
                </c:pt>
                <c:pt idx="1207">
                  <c:v>1.8359858278526201E-3</c:v>
                </c:pt>
                <c:pt idx="1208">
                  <c:v>-5.2107397594008502E-3</c:v>
                </c:pt>
                <c:pt idx="1209">
                  <c:v>-1.9520269479940499E-3</c:v>
                </c:pt>
                <c:pt idx="1210">
                  <c:v>-8.6930072418460805E-3</c:v>
                </c:pt>
                <c:pt idx="1211">
                  <c:v>-2.1851109053369999E-3</c:v>
                </c:pt>
                <c:pt idx="1212">
                  <c:v>-7.8431774610258909E-3</c:v>
                </c:pt>
                <c:pt idx="1213">
                  <c:v>3.1620737372022603E-2</c:v>
                </c:pt>
                <c:pt idx="1214">
                  <c:v>-7.1279493583851995E-4</c:v>
                </c:pt>
                <c:pt idx="1215">
                  <c:v>-3.67647472930875E-3</c:v>
                </c:pt>
                <c:pt idx="1216">
                  <c:v>3.3706175622202198E-3</c:v>
                </c:pt>
                <c:pt idx="1217">
                  <c:v>3.6641262368912299E-3</c:v>
                </c:pt>
                <c:pt idx="1218">
                  <c:v>4.8647101106293602E-3</c:v>
                </c:pt>
                <c:pt idx="1219">
                  <c:v>2.5180157005030199E-3</c:v>
                </c:pt>
                <c:pt idx="1220">
                  <c:v>1.0182777413856601E-2</c:v>
                </c:pt>
                <c:pt idx="1221">
                  <c:v>9.4899881848482092E-3</c:v>
                </c:pt>
                <c:pt idx="1222">
                  <c:v>5.2988054506885396E-3</c:v>
                </c:pt>
                <c:pt idx="1223">
                  <c:v>3.2243908926581498E-3</c:v>
                </c:pt>
                <c:pt idx="1224">
                  <c:v>-1.27058747400905E-3</c:v>
                </c:pt>
                <c:pt idx="1225">
                  <c:v>-7.9634693076969399E-3</c:v>
                </c:pt>
                <c:pt idx="1226">
                  <c:v>-5.9241707893763098E-4</c:v>
                </c:pt>
                <c:pt idx="1227">
                  <c:v>-3.5618915663605702E-3</c:v>
                </c:pt>
                <c:pt idx="1228">
                  <c:v>-1.1901221279768299E-3</c:v>
                </c:pt>
                <c:pt idx="1229">
                  <c:v>2.2746466154109201E-3</c:v>
                </c:pt>
                <c:pt idx="1230">
                  <c:v>-2.6682541828434501E-3</c:v>
                </c:pt>
                <c:pt idx="1231">
                  <c:v>-1.2563730919598601E-2</c:v>
                </c:pt>
                <c:pt idx="1232">
                  <c:v>3.9056681764839999E-3</c:v>
                </c:pt>
                <c:pt idx="1233">
                  <c:v>5.9916133567745899E-4</c:v>
                </c:pt>
                <c:pt idx="1234">
                  <c:v>-7.2094034097039796E-3</c:v>
                </c:pt>
                <c:pt idx="1235">
                  <c:v>1.50625122618776E-3</c:v>
                </c:pt>
                <c:pt idx="1236">
                  <c:v>1.8045117678591399E-3</c:v>
                </c:pt>
                <c:pt idx="1237">
                  <c:v>4.49708447899931E-3</c:v>
                </c:pt>
                <c:pt idx="1238">
                  <c:v>-1.79964444338138E-3</c:v>
                </c:pt>
                <c:pt idx="1239">
                  <c:v>3.3028103886829502E-3</c:v>
                </c:pt>
                <c:pt idx="1240">
                  <c:v>7.7635504899234899E-3</c:v>
                </c:pt>
                <c:pt idx="1241">
                  <c:v>-2.3823715854067E-3</c:v>
                </c:pt>
                <c:pt idx="1242">
                  <c:v>-1.79051077378834E-3</c:v>
                </c:pt>
                <c:pt idx="1243">
                  <c:v>-1.5968094408774999E-3</c:v>
                </c:pt>
                <c:pt idx="1244">
                  <c:v>-6.6245349156246504E-3</c:v>
                </c:pt>
                <c:pt idx="1245">
                  <c:v>-6.3646221820515903E-3</c:v>
                </c:pt>
                <c:pt idx="1246">
                  <c:v>3.3389012655146298E-3</c:v>
                </c:pt>
                <c:pt idx="1247">
                  <c:v>4.5351551653911399E-3</c:v>
                </c:pt>
                <c:pt idx="1248">
                  <c:v>1.0053787840757001E-4</c:v>
                </c:pt>
                <c:pt idx="1249">
                  <c:v>-2.4154601116036598E-3</c:v>
                </c:pt>
                <c:pt idx="1250">
                  <c:v>-4.8484943466214096E-3</c:v>
                </c:pt>
                <c:pt idx="1251">
                  <c:v>1.5373324623138101E-2</c:v>
                </c:pt>
                <c:pt idx="1252">
                  <c:v>6.2621346727400997E-3</c:v>
                </c:pt>
                <c:pt idx="1253">
                  <c:v>-3.2860609663863398E-3</c:v>
                </c:pt>
                <c:pt idx="1254">
                  <c:v>-9.0103625258047197E-4</c:v>
                </c:pt>
                <c:pt idx="1255">
                  <c:v>5.0951706212296602E-3</c:v>
                </c:pt>
                <c:pt idx="1256">
                  <c:v>-8.9726340698978197E-4</c:v>
                </c:pt>
                <c:pt idx="1257">
                  <c:v>-5.0997560653845402E-3</c:v>
                </c:pt>
                <c:pt idx="1258">
                  <c:v>6.0096170124170805E-4</c:v>
                </c:pt>
                <c:pt idx="1259">
                  <c:v>2.09926602810084E-3</c:v>
                </c:pt>
                <c:pt idx="1260">
                  <c:v>-5.9934074314309596E-4</c:v>
                </c:pt>
                <c:pt idx="1261">
                  <c:v>-1.2366316542029699E-2</c:v>
                </c:pt>
                <c:pt idx="1262">
                  <c:v>-8.5340353355374404E-3</c:v>
                </c:pt>
                <c:pt idx="1263">
                  <c:v>9.17011123963266E-4</c:v>
                </c:pt>
                <c:pt idx="1264">
                  <c:v>1.18344576470028E-2</c:v>
                </c:pt>
                <c:pt idx="1265">
                  <c:v>2.7112533553761398E-3</c:v>
                </c:pt>
                <c:pt idx="1266">
                  <c:v>-3.0088762074472001E-4</c:v>
                </c:pt>
                <c:pt idx="1267">
                  <c:v>4.8033715890604201E-3</c:v>
                </c:pt>
                <c:pt idx="1268">
                  <c:v>7.9768708922404302E-4</c:v>
                </c:pt>
                <c:pt idx="1269">
                  <c:v>8.9592360778560805E-4</c:v>
                </c:pt>
                <c:pt idx="1270">
                  <c:v>-1.4936522567832501E-3</c:v>
                </c:pt>
                <c:pt idx="1271">
                  <c:v>1.3953024349464899E-2</c:v>
                </c:pt>
                <c:pt idx="1272">
                  <c:v>1.1785505194442001E-3</c:v>
                </c:pt>
                <c:pt idx="1273">
                  <c:v>-1.1806397385434001E-3</c:v>
                </c:pt>
                <c:pt idx="1274">
                  <c:v>5.6055612190516902E-3</c:v>
                </c:pt>
                <c:pt idx="1275">
                  <c:v>0</c:v>
                </c:pt>
                <c:pt idx="1276">
                  <c:v>3.23102058144654E-3</c:v>
                </c:pt>
                <c:pt idx="1277">
                  <c:v>2.1436301100967799E-3</c:v>
                </c:pt>
                <c:pt idx="1278">
                  <c:v>3.01357285976275E-2</c:v>
                </c:pt>
                <c:pt idx="1279">
                  <c:v>-8.8031237243007196E-3</c:v>
                </c:pt>
                <c:pt idx="1280">
                  <c:v>1.89297925422298E-2</c:v>
                </c:pt>
                <c:pt idx="1281">
                  <c:v>-1.04094342658756E-2</c:v>
                </c:pt>
                <c:pt idx="1282">
                  <c:v>1.7863061599357299E-3</c:v>
                </c:pt>
                <c:pt idx="1283">
                  <c:v>-2.8169032711132698E-3</c:v>
                </c:pt>
                <c:pt idx="1284">
                  <c:v>1.5117869112802799E-2</c:v>
                </c:pt>
                <c:pt idx="1285">
                  <c:v>-5.5586438340681095E-4</c:v>
                </c:pt>
                <c:pt idx="1286">
                  <c:v>-2.7804810411303501E-4</c:v>
                </c:pt>
                <c:pt idx="1287">
                  <c:v>-4.1976208828076898E-3</c:v>
                </c:pt>
                <c:pt idx="1288">
                  <c:v>-5.9313830157454797E-3</c:v>
                </c:pt>
                <c:pt idx="1289">
                  <c:v>4.2402890388856598E-3</c:v>
                </c:pt>
                <c:pt idx="1290">
                  <c:v>4.2223848798482603E-3</c:v>
                </c:pt>
                <c:pt idx="1291">
                  <c:v>2.8050509276086799E-3</c:v>
                </c:pt>
                <c:pt idx="1292">
                  <c:v>3.43693537661807E-3</c:v>
                </c:pt>
                <c:pt idx="1293">
                  <c:v>1.93879024863485E-3</c:v>
                </c:pt>
                <c:pt idx="1294">
                  <c:v>-4.9930755606628604E-3</c:v>
                </c:pt>
                <c:pt idx="1295">
                  <c:v>1.11172885269042E-3</c:v>
                </c:pt>
                <c:pt idx="1296">
                  <c:v>1.38792527484808E-3</c:v>
                </c:pt>
                <c:pt idx="1297">
                  <c:v>8.3114047770817604E-4</c:v>
                </c:pt>
                <c:pt idx="1298">
                  <c:v>7.1684894786124996E-3</c:v>
                </c:pt>
                <c:pt idx="1299">
                  <c:v>1.3726838119724001E-3</c:v>
                </c:pt>
                <c:pt idx="1300">
                  <c:v>-2.74725447513881E-3</c:v>
                </c:pt>
                <c:pt idx="1301">
                  <c:v>-2.7514101150314898E-4</c:v>
                </c:pt>
                <c:pt idx="1302">
                  <c:v>-3.31861148187942E-3</c:v>
                </c:pt>
                <c:pt idx="1303">
                  <c:v>6.0958903093385301E-3</c:v>
                </c:pt>
                <c:pt idx="1304">
                  <c:v>-1.0273587514863101E-2</c:v>
                </c:pt>
                <c:pt idx="1305">
                  <c:v>1.1377949857916301E-2</c:v>
                </c:pt>
                <c:pt idx="1306">
                  <c:v>4.9545931246833897E-3</c:v>
                </c:pt>
                <c:pt idx="1307">
                  <c:v>-1.83099885588995E-4</c:v>
                </c:pt>
                <c:pt idx="1308">
                  <c:v>-3.5778213478838599E-3</c:v>
                </c:pt>
                <c:pt idx="1309">
                  <c:v>-3.03741777083539E-3</c:v>
                </c:pt>
                <c:pt idx="1310">
                  <c:v>-1.16830257926936E-2</c:v>
                </c:pt>
                <c:pt idx="1311">
                  <c:v>-3.9248718732972504E-3</c:v>
                </c:pt>
                <c:pt idx="1312">
                  <c:v>-4.2403398671036398E-3</c:v>
                </c:pt>
                <c:pt idx="1313">
                  <c:v>-2.5637387635854001E-3</c:v>
                </c:pt>
                <c:pt idx="1314">
                  <c:v>5.6882974766355801E-3</c:v>
                </c:pt>
                <c:pt idx="1315">
                  <c:v>5.6561236763377903E-3</c:v>
                </c:pt>
                <c:pt idx="1316">
                  <c:v>2.5348556031878902E-3</c:v>
                </c:pt>
                <c:pt idx="1317">
                  <c:v>-2.1635935044968298E-3</c:v>
                </c:pt>
                <c:pt idx="1318">
                  <c:v>1.13186203368333E-3</c:v>
                </c:pt>
                <c:pt idx="1319">
                  <c:v>-5.65770877892234E-4</c:v>
                </c:pt>
                <c:pt idx="1320">
                  <c:v>-3.9693842874989702E-3</c:v>
                </c:pt>
                <c:pt idx="1321">
                  <c:v>-5.6834329463933497E-4</c:v>
                </c:pt>
                <c:pt idx="1322">
                  <c:v>1.13507487661296E-3</c:v>
                </c:pt>
                <c:pt idx="1323">
                  <c:v>2.2637247923882201E-3</c:v>
                </c:pt>
                <c:pt idx="1324">
                  <c:v>-5.6545096219661601E-4</c:v>
                </c:pt>
                <c:pt idx="1325">
                  <c:v>5.6401728762611198E-3</c:v>
                </c:pt>
                <c:pt idx="1326">
                  <c:v>-5.3574074283147003E-3</c:v>
                </c:pt>
                <c:pt idx="1327">
                  <c:v>-1.88536958269127E-4</c:v>
                </c:pt>
                <c:pt idx="1328">
                  <c:v>5.3604303839234497E-3</c:v>
                </c:pt>
                <c:pt idx="1329">
                  <c:v>-3.0999038491246302E-3</c:v>
                </c:pt>
                <c:pt idx="1330">
                  <c:v>8.4602389051226202E-4</c:v>
                </c:pt>
                <c:pt idx="1331">
                  <c:v>0</c:v>
                </c:pt>
                <c:pt idx="1332">
                  <c:v>1.00926003872243E-2</c:v>
                </c:pt>
                <c:pt idx="1333">
                  <c:v>9.9917567319204002E-3</c:v>
                </c:pt>
                <c:pt idx="1334">
                  <c:v>1.3798815491550499E-3</c:v>
                </c:pt>
                <c:pt idx="1335">
                  <c:v>2.4789986528235101E-3</c:v>
                </c:pt>
                <c:pt idx="1336">
                  <c:v>-2.6699954014523801E-3</c:v>
                </c:pt>
                <c:pt idx="1337">
                  <c:v>-1.19962381574265E-2</c:v>
                </c:pt>
                <c:pt idx="1338">
                  <c:v>-1.9665689720408299E-3</c:v>
                </c:pt>
                <c:pt idx="1339">
                  <c:v>-1.6887141643337801E-3</c:v>
                </c:pt>
                <c:pt idx="1340">
                  <c:v>6.73781324991182E-3</c:v>
                </c:pt>
                <c:pt idx="1341">
                  <c:v>4.3549380154225999E-3</c:v>
                </c:pt>
                <c:pt idx="1342">
                  <c:v>1.01663191851698E-2</c:v>
                </c:pt>
                <c:pt idx="1343">
                  <c:v>1.6388968432100399E-3</c:v>
                </c:pt>
                <c:pt idx="1344">
                  <c:v>-4.9247705554125399E-3</c:v>
                </c:pt>
                <c:pt idx="1345">
                  <c:v>2.0092992028584E-2</c:v>
                </c:pt>
                <c:pt idx="1346">
                  <c:v>-6.2783103003737095E-4</c:v>
                </c:pt>
                <c:pt idx="1347">
                  <c:v>-5.1302934178949801E-3</c:v>
                </c:pt>
                <c:pt idx="1348">
                  <c:v>-1.30792055205768E-2</c:v>
                </c:pt>
                <c:pt idx="1349">
                  <c:v>-6.0522880757383499E-3</c:v>
                </c:pt>
                <c:pt idx="1350">
                  <c:v>-2.7631960106962198E-3</c:v>
                </c:pt>
                <c:pt idx="1351">
                  <c:v>4.8375965336682798E-4</c:v>
                </c:pt>
                <c:pt idx="1352">
                  <c:v>3.3085224555607202E-3</c:v>
                </c:pt>
                <c:pt idx="1353">
                  <c:v>1.1004127657869699E-3</c:v>
                </c:pt>
                <c:pt idx="1354">
                  <c:v>-4.1328065436303301E-3</c:v>
                </c:pt>
                <c:pt idx="1355">
                  <c:v>1.5139049841225601E-3</c:v>
                </c:pt>
                <c:pt idx="1356">
                  <c:v>7.3821251169854498E-3</c:v>
                </c:pt>
                <c:pt idx="1357">
                  <c:v>2.17687160793995E-3</c:v>
                </c:pt>
                <c:pt idx="1358">
                  <c:v>1.9008831249941599E-3</c:v>
                </c:pt>
                <c:pt idx="1359">
                  <c:v>-3.7284979290033199E-3</c:v>
                </c:pt>
                <c:pt idx="1360">
                  <c:v>-1.0979962673251999E-3</c:v>
                </c:pt>
                <c:pt idx="1361">
                  <c:v>1.6465426332468299E-3</c:v>
                </c:pt>
                <c:pt idx="1362">
                  <c:v>2.4647417653605999E-3</c:v>
                </c:pt>
                <c:pt idx="1363">
                  <c:v>-5.4719563608870601E-4</c:v>
                </c:pt>
                <c:pt idx="1364">
                  <c:v>4.1017236436500398E-4</c:v>
                </c:pt>
                <c:pt idx="1365">
                  <c:v>1.57227418859773E-2</c:v>
                </c:pt>
                <c:pt idx="1366">
                  <c:v>-5.1233764489352603E-3</c:v>
                </c:pt>
                <c:pt idx="1367">
                  <c:v>-1.3526310732688499E-3</c:v>
                </c:pt>
                <c:pt idx="1368">
                  <c:v>-9.0248635540666501E-5</c:v>
                </c:pt>
                <c:pt idx="1369">
                  <c:v>-2.98305305953997E-3</c:v>
                </c:pt>
                <c:pt idx="1370">
                  <c:v>2.9830530595400901E-3</c:v>
                </c:pt>
                <c:pt idx="1371">
                  <c:v>8.0906590201536097E-3</c:v>
                </c:pt>
                <c:pt idx="1372">
                  <c:v>4.6703135633939699E-2</c:v>
                </c:pt>
                <c:pt idx="1373">
                  <c:v>8.5437225466715206E-5</c:v>
                </c:pt>
                <c:pt idx="1374">
                  <c:v>-3.1765232569423298E-2</c:v>
                </c:pt>
                <c:pt idx="1375">
                  <c:v>-2.0310692847563299E-2</c:v>
                </c:pt>
                <c:pt idx="1376">
                  <c:v>-5.6856793210047496E-3</c:v>
                </c:pt>
                <c:pt idx="1377">
                  <c:v>-5.99130332482901E-3</c:v>
                </c:pt>
                <c:pt idx="1378">
                  <c:v>-1.8148889145070901E-2</c:v>
                </c:pt>
                <c:pt idx="1379">
                  <c:v>1.7441471441658501E-2</c:v>
                </c:pt>
                <c:pt idx="1380">
                  <c:v>-8.5397615481347198E-3</c:v>
                </c:pt>
                <c:pt idx="1381">
                  <c:v>-3.93579438382776E-2</c:v>
                </c:pt>
                <c:pt idx="1382">
                  <c:v>1.5636843168190601E-2</c:v>
                </c:pt>
                <c:pt idx="1383">
                  <c:v>4.8436384556969896E-3</c:v>
                </c:pt>
                <c:pt idx="1384">
                  <c:v>8.0460204184504905E-3</c:v>
                </c:pt>
                <c:pt idx="1385">
                  <c:v>7.1296466275833402E-3</c:v>
                </c:pt>
                <c:pt idx="1386">
                  <c:v>1.4668810272863399E-2</c:v>
                </c:pt>
                <c:pt idx="1387">
                  <c:v>1.5284443720347899E-2</c:v>
                </c:pt>
                <c:pt idx="1388">
                  <c:v>-1.72963191648029E-3</c:v>
                </c:pt>
                <c:pt idx="1389">
                  <c:v>-6.9667273554704697E-3</c:v>
                </c:pt>
                <c:pt idx="1390">
                  <c:v>-5.5944057403130797E-4</c:v>
                </c:pt>
                <c:pt idx="1391">
                  <c:v>1.4444695595423E-2</c:v>
                </c:pt>
                <c:pt idx="1392">
                  <c:v>7.5440620582648702E-3</c:v>
                </c:pt>
                <c:pt idx="1393">
                  <c:v>-7.8495463266143404E-3</c:v>
                </c:pt>
                <c:pt idx="1394">
                  <c:v>-1.3404659748640701E-2</c:v>
                </c:pt>
                <c:pt idx="1395">
                  <c:v>-1.89052058084998E-2</c:v>
                </c:pt>
                <c:pt idx="1396">
                  <c:v>8.9411045493110897E-3</c:v>
                </c:pt>
                <c:pt idx="1397">
                  <c:v>1.5725481272429701E-3</c:v>
                </c:pt>
                <c:pt idx="1398">
                  <c:v>-6.6666913581891196E-3</c:v>
                </c:pt>
                <c:pt idx="1399">
                  <c:v>1.39256393483186E-3</c:v>
                </c:pt>
                <c:pt idx="1400">
                  <c:v>1.5739659463018401E-2</c:v>
                </c:pt>
                <c:pt idx="1401">
                  <c:v>7.3700347247349102E-3</c:v>
                </c:pt>
                <c:pt idx="1402">
                  <c:v>-1.4536227270119501E-3</c:v>
                </c:pt>
                <c:pt idx="1403">
                  <c:v>3.8167985267008099E-3</c:v>
                </c:pt>
                <c:pt idx="1404">
                  <c:v>-1.09440216793173E-2</c:v>
                </c:pt>
                <c:pt idx="1405">
                  <c:v>6.3074389831912596E-3</c:v>
                </c:pt>
                <c:pt idx="1406">
                  <c:v>5.4525762134555603E-3</c:v>
                </c:pt>
                <c:pt idx="1407">
                  <c:v>-4.1034576476881796E-3</c:v>
                </c:pt>
                <c:pt idx="1408">
                  <c:v>0</c:v>
                </c:pt>
                <c:pt idx="1409">
                  <c:v>-1.6528929382994E-3</c:v>
                </c:pt>
                <c:pt idx="1410">
                  <c:v>-1.86453154368263E-2</c:v>
                </c:pt>
                <c:pt idx="1411">
                  <c:v>-3.1676210909235197E-2</c:v>
                </c:pt>
                <c:pt idx="1412">
                  <c:v>5.2736130398137303E-3</c:v>
                </c:pt>
                <c:pt idx="1413">
                  <c:v>-8.5653110161646904E-4</c:v>
                </c:pt>
                <c:pt idx="1414">
                  <c:v>8.2492289726767004E-3</c:v>
                </c:pt>
                <c:pt idx="1415">
                  <c:v>5.3680027191541904E-3</c:v>
                </c:pt>
                <c:pt idx="1416">
                  <c:v>-3.1188382944515301E-3</c:v>
                </c:pt>
                <c:pt idx="1417">
                  <c:v>1.78146942312097E-2</c:v>
                </c:pt>
                <c:pt idx="1418">
                  <c:v>1.2533237447740399E-2</c:v>
                </c:pt>
                <c:pt idx="1419">
                  <c:v>-1.1132873124230501E-2</c:v>
                </c:pt>
                <c:pt idx="1420">
                  <c:v>-1.57972255494272E-2</c:v>
                </c:pt>
                <c:pt idx="1421">
                  <c:v>2.7372847200569398E-3</c:v>
                </c:pt>
                <c:pt idx="1422">
                  <c:v>1.3723783520993901E-2</c:v>
                </c:pt>
                <c:pt idx="1423">
                  <c:v>-4.4605593891213196E-3</c:v>
                </c:pt>
                <c:pt idx="1424">
                  <c:v>1.4700028955158101E-2</c:v>
                </c:pt>
                <c:pt idx="1425">
                  <c:v>0</c:v>
                </c:pt>
                <c:pt idx="1426">
                  <c:v>1.9217623580328499E-3</c:v>
                </c:pt>
                <c:pt idx="1427">
                  <c:v>-5.4899945740806396E-3</c:v>
                </c:pt>
                <c:pt idx="1428">
                  <c:v>4.3944042152459003E-3</c:v>
                </c:pt>
                <c:pt idx="1429">
                  <c:v>1.0955903588348399E-3</c:v>
                </c:pt>
                <c:pt idx="1430">
                  <c:v>2.7337359835319102E-3</c:v>
                </c:pt>
                <c:pt idx="1431">
                  <c:v>1.54342279472073E-3</c:v>
                </c:pt>
                <c:pt idx="1432">
                  <c:v>7.0403756823285198E-3</c:v>
                </c:pt>
                <c:pt idx="1433">
                  <c:v>-1.03065734689497E-2</c:v>
                </c:pt>
                <c:pt idx="1434">
                  <c:v>4.6239712470815602E-3</c:v>
                </c:pt>
                <c:pt idx="1435">
                  <c:v>4.0622940088787104E-3</c:v>
                </c:pt>
                <c:pt idx="1436">
                  <c:v>-3.5321618373598701E-3</c:v>
                </c:pt>
                <c:pt idx="1437">
                  <c:v>-3.3609606992416101E-2</c:v>
                </c:pt>
                <c:pt idx="1438">
                  <c:v>-1.4511564941045999E-2</c:v>
                </c:pt>
                <c:pt idx="1439">
                  <c:v>-3.73295480149151E-3</c:v>
                </c:pt>
                <c:pt idx="1440">
                  <c:v>2.2988515871108701E-3</c:v>
                </c:pt>
                <c:pt idx="1441">
                  <c:v>8.5996894481284397E-4</c:v>
                </c:pt>
                <c:pt idx="1442">
                  <c:v>1.43041077171539E-3</c:v>
                </c:pt>
                <c:pt idx="1443">
                  <c:v>5.4169768954352299E-3</c:v>
                </c:pt>
                <c:pt idx="1444">
                  <c:v>-3.7031804177004302E-3</c:v>
                </c:pt>
                <c:pt idx="1445">
                  <c:v>1.30424304131793E-2</c:v>
                </c:pt>
                <c:pt idx="1446">
                  <c:v>3.3632572318722498E-3</c:v>
                </c:pt>
                <c:pt idx="1447">
                  <c:v>-4.7519306749179303E-3</c:v>
                </c:pt>
                <c:pt idx="1448">
                  <c:v>-2.8022979026032599E-4</c:v>
                </c:pt>
                <c:pt idx="1449">
                  <c:v>8.4045389454854701E-4</c:v>
                </c:pt>
                <c:pt idx="1450">
                  <c:v>-1.9621590037485399E-3</c:v>
                </c:pt>
                <c:pt idx="1451">
                  <c:v>1.4930969346820099E-3</c:v>
                </c:pt>
                <c:pt idx="1452">
                  <c:v>-2.2371373983563199E-3</c:v>
                </c:pt>
                <c:pt idx="1453">
                  <c:v>6.9745016992343199E-3</c:v>
                </c:pt>
                <c:pt idx="1454">
                  <c:v>-2.2265525480166001E-3</c:v>
                </c:pt>
                <c:pt idx="1455">
                  <c:v>-5.8683974477073001E-3</c:v>
                </c:pt>
                <c:pt idx="1456">
                  <c:v>1.4009526844622599E-4</c:v>
                </c:pt>
                <c:pt idx="1457">
                  <c:v>9.7561749453644406E-3</c:v>
                </c:pt>
                <c:pt idx="1458">
                  <c:v>-3.3342626055307E-3</c:v>
                </c:pt>
                <c:pt idx="1459">
                  <c:v>8.8667801752564009E-3</c:v>
                </c:pt>
                <c:pt idx="1460">
                  <c:v>1.8340257179945199E-3</c:v>
                </c:pt>
                <c:pt idx="1461">
                  <c:v>-2.74386062909752E-4</c:v>
                </c:pt>
                <c:pt idx="1462">
                  <c:v>-1.6478993017812801E-3</c:v>
                </c:pt>
                <c:pt idx="1463">
                  <c:v>3.0190773583799999E-3</c:v>
                </c:pt>
                <c:pt idx="1464">
                  <c:v>4.9207316348782804E-3</c:v>
                </c:pt>
                <c:pt idx="1465">
                  <c:v>-3.3804136041432199E-3</c:v>
                </c:pt>
                <c:pt idx="1466">
                  <c:v>0</c:v>
                </c:pt>
                <c:pt idx="1467">
                  <c:v>-2.2062888155377101E-3</c:v>
                </c:pt>
                <c:pt idx="1468">
                  <c:v>-1.65791693129169E-3</c:v>
                </c:pt>
                <c:pt idx="1469">
                  <c:v>5.5157337853024803E-3</c:v>
                </c:pt>
                <c:pt idx="1470">
                  <c:v>-1.83857792843415E-3</c:v>
                </c:pt>
                <c:pt idx="1471">
                  <c:v>1.6579169312917301E-3</c:v>
                </c:pt>
                <c:pt idx="1472">
                  <c:v>6.6043167952496802E-3</c:v>
                </c:pt>
                <c:pt idx="1473">
                  <c:v>-4.3980279797119397E-3</c:v>
                </c:pt>
                <c:pt idx="1474">
                  <c:v>5.7684543967404496E-3</c:v>
                </c:pt>
                <c:pt idx="1475">
                  <c:v>-1.1890075258563699E-3</c:v>
                </c:pt>
                <c:pt idx="1476">
                  <c:v>0</c:v>
                </c:pt>
                <c:pt idx="1477">
                  <c:v>-4.6838493124264297E-3</c:v>
                </c:pt>
                <c:pt idx="1478">
                  <c:v>4.1339455317281103E-3</c:v>
                </c:pt>
                <c:pt idx="1479">
                  <c:v>-2.2026440623421802E-3</c:v>
                </c:pt>
                <c:pt idx="1480">
                  <c:v>4.5907366205823999E-4</c:v>
                </c:pt>
                <c:pt idx="1481">
                  <c:v>5.5035774641796098E-4</c:v>
                </c:pt>
                <c:pt idx="1482">
                  <c:v>7.1020041332623103E-3</c:v>
                </c:pt>
                <c:pt idx="1483">
                  <c:v>6.4882628264531297E-3</c:v>
                </c:pt>
                <c:pt idx="1484">
                  <c:v>4.4881295771047802E-4</c:v>
                </c:pt>
                <c:pt idx="1485">
                  <c:v>7.2396079706999296E-3</c:v>
                </c:pt>
                <c:pt idx="1486">
                  <c:v>-5.8949795578064597E-3</c:v>
                </c:pt>
                <c:pt idx="1487">
                  <c:v>8.2965817794927697E-3</c:v>
                </c:pt>
                <c:pt idx="1488">
                  <c:v>2.6648900890544801E-4</c:v>
                </c:pt>
                <c:pt idx="1489">
                  <c:v>-1.3349370398375701E-3</c:v>
                </c:pt>
                <c:pt idx="1490">
                  <c:v>7.1971522184858102E-3</c:v>
                </c:pt>
                <c:pt idx="1491">
                  <c:v>2.6556898310381303E-4</c:v>
                </c:pt>
                <c:pt idx="1492">
                  <c:v>-7.9979098683644403E-3</c:v>
                </c:pt>
                <c:pt idx="1493">
                  <c:v>-8.0332043414946003E-4</c:v>
                </c:pt>
                <c:pt idx="1494">
                  <c:v>-1.07325018932042E-3</c:v>
                </c:pt>
                <c:pt idx="1495">
                  <c:v>1.3082552095433899E-2</c:v>
                </c:pt>
                <c:pt idx="1496">
                  <c:v>7.6628727455690998E-3</c:v>
                </c:pt>
                <c:pt idx="1497">
                  <c:v>4.46487938055142E-3</c:v>
                </c:pt>
                <c:pt idx="1498">
                  <c:v>6.5299957777276403E-3</c:v>
                </c:pt>
                <c:pt idx="1499">
                  <c:v>1.55844439723803E-3</c:v>
                </c:pt>
                <c:pt idx="1500">
                  <c:v>3.4134745525602403E-2</c:v>
                </c:pt>
                <c:pt idx="1501">
                  <c:v>8.4788537882328693E-3</c:v>
                </c:pt>
                <c:pt idx="1502">
                  <c:v>-1.55158267825059E-2</c:v>
                </c:pt>
                <c:pt idx="1503">
                  <c:v>2.2198192942996998E-2</c:v>
                </c:pt>
                <c:pt idx="1504">
                  <c:v>4.0860199462200699E-3</c:v>
                </c:pt>
                <c:pt idx="1505">
                  <c:v>-4.8852075660491996E-3</c:v>
                </c:pt>
                <c:pt idx="1506">
                  <c:v>1.3860404261011001E-2</c:v>
                </c:pt>
                <c:pt idx="1507">
                  <c:v>-9.9503308531679793E-3</c:v>
                </c:pt>
                <c:pt idx="1508">
                  <c:v>-1.70877619999617E-3</c:v>
                </c:pt>
                <c:pt idx="1509">
                  <c:v>-9.7871369553241701E-4</c:v>
                </c:pt>
                <c:pt idx="1510">
                  <c:v>-2.4533869028268902E-3</c:v>
                </c:pt>
                <c:pt idx="1511">
                  <c:v>1.0993148450961301E-2</c:v>
                </c:pt>
                <c:pt idx="1512">
                  <c:v>6.2969450015894603E-3</c:v>
                </c:pt>
                <c:pt idx="1513">
                  <c:v>1.60463268150411E-2</c:v>
                </c:pt>
                <c:pt idx="1514">
                  <c:v>1.89529058345098E-3</c:v>
                </c:pt>
                <c:pt idx="1515">
                  <c:v>-4.0241502997254899E-3</c:v>
                </c:pt>
                <c:pt idx="1516">
                  <c:v>-2.1370066306773202E-3</c:v>
                </c:pt>
                <c:pt idx="1517">
                  <c:v>3.0853234395366701E-3</c:v>
                </c:pt>
                <c:pt idx="1518">
                  <c:v>4.7281411959459001E-3</c:v>
                </c:pt>
                <c:pt idx="1519">
                  <c:v>-6.5096932693484103E-3</c:v>
                </c:pt>
                <c:pt idx="1520">
                  <c:v>-1.92585519321421E-3</c:v>
                </c:pt>
                <c:pt idx="1521">
                  <c:v>0</c:v>
                </c:pt>
                <c:pt idx="1522">
                  <c:v>0</c:v>
                </c:pt>
                <c:pt idx="1523">
                  <c:v>4.8181162098064398E-4</c:v>
                </c:pt>
                <c:pt idx="1524">
                  <c:v>-9.04814596078295E-4</c:v>
                </c:pt>
                <c:pt idx="1525">
                  <c:v>1.15358164621644E-2</c:v>
                </c:pt>
                <c:pt idx="1526">
                  <c:v>-1.6740408070646401E-3</c:v>
                </c:pt>
                <c:pt idx="1527">
                  <c:v>1.0002464913546401E-2</c:v>
                </c:pt>
                <c:pt idx="1528">
                  <c:v>-1.1076835891374601E-3</c:v>
                </c:pt>
                <c:pt idx="1529">
                  <c:v>5.9262944574223399E-3</c:v>
                </c:pt>
                <c:pt idx="1530">
                  <c:v>2.3607187545231002E-3</c:v>
                </c:pt>
                <c:pt idx="1531">
                  <c:v>1.03214615572896E-2</c:v>
                </c:pt>
                <c:pt idx="1532">
                  <c:v>2.5638051568203698E-3</c:v>
                </c:pt>
                <c:pt idx="1533">
                  <c:v>3.8773219834521201E-4</c:v>
                </c:pt>
                <c:pt idx="1534">
                  <c:v>1.1558149936943801E-2</c:v>
                </c:pt>
                <c:pt idx="1535">
                  <c:v>-5.7623762076760704E-3</c:v>
                </c:pt>
                <c:pt idx="1536">
                  <c:v>1.12631922787109E-2</c:v>
                </c:pt>
                <c:pt idx="1537">
                  <c:v>7.0607285705737103E-3</c:v>
                </c:pt>
                <c:pt idx="1538">
                  <c:v>-9.8496112883630807E-4</c:v>
                </c:pt>
                <c:pt idx="1539">
                  <c:v>-3.19197717438117E-3</c:v>
                </c:pt>
                <c:pt idx="1540">
                  <c:v>-2.5151493766573901E-3</c:v>
                </c:pt>
                <c:pt idx="1541">
                  <c:v>5.0239886444760498E-3</c:v>
                </c:pt>
                <c:pt idx="1542">
                  <c:v>3.8649587727700801E-3</c:v>
                </c:pt>
                <c:pt idx="1543">
                  <c:v>1.5093226300513401E-3</c:v>
                </c:pt>
                <c:pt idx="1544">
                  <c:v>-1.1300713147495401E-3</c:v>
                </c:pt>
                <c:pt idx="1545">
                  <c:v>1.32541533687514E-2</c:v>
                </c:pt>
                <c:pt idx="1546">
                  <c:v>-2.4578271785284898E-3</c:v>
                </c:pt>
                <c:pt idx="1547">
                  <c:v>4.6869854801233398E-3</c:v>
                </c:pt>
                <c:pt idx="1548">
                  <c:v>2.7349822650936102E-3</c:v>
                </c:pt>
                <c:pt idx="1549">
                  <c:v>4.18733394199173E-3</c:v>
                </c:pt>
                <c:pt idx="1550">
                  <c:v>-2.13388848091563E-2</c:v>
                </c:pt>
                <c:pt idx="1551">
                  <c:v>-3.8942162870908098E-2</c:v>
                </c:pt>
                <c:pt idx="1552">
                  <c:v>2.2405371937862201E-2</c:v>
                </c:pt>
                <c:pt idx="1553">
                  <c:v>-5.0633884979917401E-3</c:v>
                </c:pt>
                <c:pt idx="1554">
                  <c:v>1.8610531386946499E-2</c:v>
                </c:pt>
                <c:pt idx="1555">
                  <c:v>1.4463528970776299E-2</c:v>
                </c:pt>
                <c:pt idx="1556">
                  <c:v>-1.28713530402032E-2</c:v>
                </c:pt>
                <c:pt idx="1557">
                  <c:v>1.12995552539335E-2</c:v>
                </c:pt>
                <c:pt idx="1558">
                  <c:v>-9.7520792712547997E-4</c:v>
                </c:pt>
                <c:pt idx="1559">
                  <c:v>-6.1037829380176899E-3</c:v>
                </c:pt>
                <c:pt idx="1560">
                  <c:v>-3.7426405519117002E-2</c:v>
                </c:pt>
                <c:pt idx="1561">
                  <c:v>2.16564523778188E-2</c:v>
                </c:pt>
                <c:pt idx="1562">
                  <c:v>-1.88355760361773E-2</c:v>
                </c:pt>
                <c:pt idx="1563">
                  <c:v>4.8934818014051799E-3</c:v>
                </c:pt>
                <c:pt idx="1564">
                  <c:v>-7.8960001507511896E-3</c:v>
                </c:pt>
                <c:pt idx="1565">
                  <c:v>3.9557934074278597E-3</c:v>
                </c:pt>
                <c:pt idx="1566">
                  <c:v>1.4066875561252599E-2</c:v>
                </c:pt>
                <c:pt idx="1567">
                  <c:v>-1.7090485261000501E-2</c:v>
                </c:pt>
                <c:pt idx="1568">
                  <c:v>4.5499067704060396E-3</c:v>
                </c:pt>
                <c:pt idx="1569">
                  <c:v>-1.17879557520424E-2</c:v>
                </c:pt>
                <c:pt idx="1570">
                  <c:v>3.1806822642534198E-2</c:v>
                </c:pt>
                <c:pt idx="1571">
                  <c:v>-1.2464750619986999E-2</c:v>
                </c:pt>
                <c:pt idx="1572">
                  <c:v>9.7583890222440496E-3</c:v>
                </c:pt>
                <c:pt idx="1573">
                  <c:v>-1.2821979078625899E-3</c:v>
                </c:pt>
                <c:pt idx="1574">
                  <c:v>-1.3465911569161101E-2</c:v>
                </c:pt>
                <c:pt idx="1575">
                  <c:v>-1.4115703544254E-2</c:v>
                </c:pt>
                <c:pt idx="1576">
                  <c:v>6.9670509404084697E-3</c:v>
                </c:pt>
                <c:pt idx="1577">
                  <c:v>6.9188467887468796E-3</c:v>
                </c:pt>
                <c:pt idx="1578">
                  <c:v>5.0938004197941603E-3</c:v>
                </c:pt>
                <c:pt idx="1579">
                  <c:v>-1.48218424277649E-2</c:v>
                </c:pt>
                <c:pt idx="1580">
                  <c:v>-9.9273584545040601E-3</c:v>
                </c:pt>
                <c:pt idx="1581">
                  <c:v>4.6382192565409998E-4</c:v>
                </c:pt>
                <c:pt idx="1582">
                  <c:v>1.5417850490676E-3</c:v>
                </c:pt>
                <c:pt idx="1583">
                  <c:v>1.6703282745682599E-2</c:v>
                </c:pt>
                <c:pt idx="1584">
                  <c:v>1.8658515894312899E-2</c:v>
                </c:pt>
                <c:pt idx="1585">
                  <c:v>1.34942872803419E-2</c:v>
                </c:pt>
                <c:pt idx="1586">
                  <c:v>1.56968559715835E-2</c:v>
                </c:pt>
                <c:pt idx="1587">
                  <c:v>-1.7349854827671601E-3</c:v>
                </c:pt>
                <c:pt idx="1588">
                  <c:v>-1.8655210162442901E-2</c:v>
                </c:pt>
                <c:pt idx="1589">
                  <c:v>-1.77541242911007E-3</c:v>
                </c:pt>
                <c:pt idx="1590">
                  <c:v>-2.3848149329894298E-2</c:v>
                </c:pt>
                <c:pt idx="1591">
                  <c:v>3.6232240789679602E-3</c:v>
                </c:pt>
                <c:pt idx="1592">
                  <c:v>-8.8225886151790008E-3</c:v>
                </c:pt>
                <c:pt idx="1593">
                  <c:v>3.40252114583971E-3</c:v>
                </c:pt>
                <c:pt idx="1594">
                  <c:v>9.2415849896247196E-3</c:v>
                </c:pt>
                <c:pt idx="1595">
                  <c:v>-1.7427169576064098E-2</c:v>
                </c:pt>
                <c:pt idx="1596">
                  <c:v>-5.29294287445237E-3</c:v>
                </c:pt>
                <c:pt idx="1597">
                  <c:v>-1.66066265211312E-2</c:v>
                </c:pt>
                <c:pt idx="1598">
                  <c:v>-1.0193284892412601E-2</c:v>
                </c:pt>
                <c:pt idx="1599">
                  <c:v>-4.7664443228423301E-4</c:v>
                </c:pt>
                <c:pt idx="1600">
                  <c:v>-4.7687173054400899E-4</c:v>
                </c:pt>
                <c:pt idx="1601">
                  <c:v>-1.1155260207083101E-2</c:v>
                </c:pt>
                <c:pt idx="1602">
                  <c:v>1.9823722787412699E-2</c:v>
                </c:pt>
                <c:pt idx="1603">
                  <c:v>1.5522418907541601E-2</c:v>
                </c:pt>
                <c:pt idx="1604">
                  <c:v>2.5638051568203698E-3</c:v>
                </c:pt>
                <c:pt idx="1605">
                  <c:v>5.3112773616672999E-3</c:v>
                </c:pt>
                <c:pt idx="1606">
                  <c:v>-4.6030244538614196E-3</c:v>
                </c:pt>
                <c:pt idx="1607">
                  <c:v>-2.8375687369138002E-2</c:v>
                </c:pt>
                <c:pt idx="1608">
                  <c:v>2.2578569684811998E-2</c:v>
                </c:pt>
                <c:pt idx="1609">
                  <c:v>1.7781943286592999E-3</c:v>
                </c:pt>
                <c:pt idx="1610">
                  <c:v>4.6157478671901E-3</c:v>
                </c:pt>
                <c:pt idx="1611">
                  <c:v>-2.07445043851746E-3</c:v>
                </c:pt>
                <c:pt idx="1612">
                  <c:v>-2.4052531376236901E-2</c:v>
                </c:pt>
                <c:pt idx="1613">
                  <c:v>1.3382052030570401E-2</c:v>
                </c:pt>
                <c:pt idx="1614">
                  <c:v>-3.9883173746929502E-3</c:v>
                </c:pt>
                <c:pt idx="1615">
                  <c:v>8.4606850174656304E-3</c:v>
                </c:pt>
                <c:pt idx="1616">
                  <c:v>-1.46160074820971E-2</c:v>
                </c:pt>
                <c:pt idx="1617">
                  <c:v>8.5127021513433706E-3</c:v>
                </c:pt>
                <c:pt idx="1618">
                  <c:v>1.41176494036248E-3</c:v>
                </c:pt>
                <c:pt idx="1619">
                  <c:v>-1.5330236717108899E-3</c:v>
                </c:pt>
                <c:pt idx="1620">
                  <c:v>-2.6057103455918401E-3</c:v>
                </c:pt>
                <c:pt idx="1621">
                  <c:v>-2.9120093934028299E-2</c:v>
                </c:pt>
                <c:pt idx="1622">
                  <c:v>-7.5990070288520601E-3</c:v>
                </c:pt>
                <c:pt idx="1623">
                  <c:v>-9.2309753205441093E-3</c:v>
                </c:pt>
                <c:pt idx="1624">
                  <c:v>3.0886639522568E-2</c:v>
                </c:pt>
                <c:pt idx="1625">
                  <c:v>1.9672765598704699E-2</c:v>
                </c:pt>
                <c:pt idx="1626">
                  <c:v>2.0707630327489499E-2</c:v>
                </c:pt>
                <c:pt idx="1627">
                  <c:v>1.0078604005190299E-2</c:v>
                </c:pt>
                <c:pt idx="1628">
                  <c:v>-3.4380676722547401E-3</c:v>
                </c:pt>
                <c:pt idx="1629">
                  <c:v>-7.8060715719458903E-3</c:v>
                </c:pt>
                <c:pt idx="1630">
                  <c:v>5.2108123589958101E-3</c:v>
                </c:pt>
                <c:pt idx="1631">
                  <c:v>-1.49949257280764E-2</c:v>
                </c:pt>
                <c:pt idx="1632">
                  <c:v>1.26297401410963E-2</c:v>
                </c:pt>
                <c:pt idx="1633">
                  <c:v>-4.3698238335802102E-3</c:v>
                </c:pt>
                <c:pt idx="1634">
                  <c:v>4.5481825859404103E-3</c:v>
                </c:pt>
                <c:pt idx="1635">
                  <c:v>-4.0684512262961102E-3</c:v>
                </c:pt>
                <c:pt idx="1636">
                  <c:v>6.4539485407437399E-3</c:v>
                </c:pt>
                <c:pt idx="1637">
                  <c:v>1.01932848924125E-2</c:v>
                </c:pt>
                <c:pt idx="1638">
                  <c:v>1.17647275935318E-3</c:v>
                </c:pt>
                <c:pt idx="1639">
                  <c:v>-9.4340322333585306E-3</c:v>
                </c:pt>
                <c:pt idx="1640">
                  <c:v>-1.4228126659232201E-3</c:v>
                </c:pt>
                <c:pt idx="1641">
                  <c:v>1.9272041824566301E-2</c:v>
                </c:pt>
                <c:pt idx="1642">
                  <c:v>9.2980069585953096E-4</c:v>
                </c:pt>
                <c:pt idx="1643">
                  <c:v>-1.3937284486036899E-3</c:v>
                </c:pt>
                <c:pt idx="1644">
                  <c:v>-2.0942416031148499E-3</c:v>
                </c:pt>
                <c:pt idx="1645">
                  <c:v>9.7358209900816495E-3</c:v>
                </c:pt>
                <c:pt idx="1646">
                  <c:v>2.3065390483976701E-4</c:v>
                </c:pt>
                <c:pt idx="1647">
                  <c:v>-2.2368860217905199E-3</c:v>
                </c:pt>
                <c:pt idx="1648">
                  <c:v>-4.1880005372300702E-3</c:v>
                </c:pt>
                <c:pt idx="1649">
                  <c:v>-2.4307981510935401E-2</c:v>
                </c:pt>
                <c:pt idx="1650">
                  <c:v>-1.12914112572126E-2</c:v>
                </c:pt>
                <c:pt idx="1651">
                  <c:v>-1.2153771384090101E-2</c:v>
                </c:pt>
                <c:pt idx="1652">
                  <c:v>4.9359642867005497E-3</c:v>
                </c:pt>
                <c:pt idx="1653">
                  <c:v>5.5268673668086299E-3</c:v>
                </c:pt>
                <c:pt idx="1654">
                  <c:v>6.6873905778295504E-3</c:v>
                </c:pt>
                <c:pt idx="1655">
                  <c:v>-1.97121767333013E-2</c:v>
                </c:pt>
                <c:pt idx="1656">
                  <c:v>1.42222476804305E-2</c:v>
                </c:pt>
                <c:pt idx="1657">
                  <c:v>2.3926308001801601E-4</c:v>
                </c:pt>
                <c:pt idx="1658">
                  <c:v>1.16515406837585E-2</c:v>
                </c:pt>
                <c:pt idx="1659">
                  <c:v>-3.0780182937636298E-3</c:v>
                </c:pt>
                <c:pt idx="1660">
                  <c:v>4.2593533395949004E-3</c:v>
                </c:pt>
                <c:pt idx="1661">
                  <c:v>-1.18766241625791E-2</c:v>
                </c:pt>
                <c:pt idx="1662">
                  <c:v>3.1844600781972399E-4</c:v>
                </c:pt>
                <c:pt idx="1663">
                  <c:v>1.25728141775929E-2</c:v>
                </c:pt>
                <c:pt idx="1664">
                  <c:v>-9.4742537196819895E-3</c:v>
                </c:pt>
                <c:pt idx="1665">
                  <c:v>6.4049560675426996E-3</c:v>
                </c:pt>
                <c:pt idx="1666">
                  <c:v>4.2472928407824798E-3</c:v>
                </c:pt>
                <c:pt idx="1667">
                  <c:v>2.89143375145614E-3</c:v>
                </c:pt>
                <c:pt idx="1668">
                  <c:v>1.63265342388509E-3</c:v>
                </c:pt>
                <c:pt idx="1669">
                  <c:v>-1.6326534238851099E-3</c:v>
                </c:pt>
                <c:pt idx="1670">
                  <c:v>-2.33699568854645E-3</c:v>
                </c:pt>
                <c:pt idx="1671">
                  <c:v>5.83228061718868E-3</c:v>
                </c:pt>
                <c:pt idx="1672">
                  <c:v>1.16103681760673E-3</c:v>
                </c:pt>
                <c:pt idx="1673">
                  <c:v>-6.9783953814622603E-3</c:v>
                </c:pt>
                <c:pt idx="1674">
                  <c:v>-2.5709959236145398E-3</c:v>
                </c:pt>
                <c:pt idx="1675">
                  <c:v>-1.0823635077234901E-2</c:v>
                </c:pt>
                <c:pt idx="1676">
                  <c:v>-1.3336706369844799E-2</c:v>
                </c:pt>
                <c:pt idx="1677">
                  <c:v>3.0230915245418499E-3</c:v>
                </c:pt>
                <c:pt idx="1678">
                  <c:v>-2.8191241699053599E-2</c:v>
                </c:pt>
                <c:pt idx="1679">
                  <c:v>-2.5743995989788101E-2</c:v>
                </c:pt>
                <c:pt idx="1680">
                  <c:v>-1.2616871882658099E-2</c:v>
                </c:pt>
                <c:pt idx="1681">
                  <c:v>-2.55234478289121E-3</c:v>
                </c:pt>
                <c:pt idx="1682">
                  <c:v>1.12246076451596E-2</c:v>
                </c:pt>
                <c:pt idx="1683">
                  <c:v>-1.2691967689280801E-3</c:v>
                </c:pt>
                <c:pt idx="1684">
                  <c:v>6.0775066781791204E-3</c:v>
                </c:pt>
                <c:pt idx="1685">
                  <c:v>9.0475610894068595E-3</c:v>
                </c:pt>
                <c:pt idx="1686">
                  <c:v>-3.1842038683976099E-3</c:v>
                </c:pt>
                <c:pt idx="1687">
                  <c:v>2.5437780580167001E-2</c:v>
                </c:pt>
                <c:pt idx="1688">
                  <c:v>3.9321751329557501E-3</c:v>
                </c:pt>
                <c:pt idx="1689">
                  <c:v>5.8694225728057299E-3</c:v>
                </c:pt>
                <c:pt idx="1690">
                  <c:v>9.2233663566732293E-3</c:v>
                </c:pt>
                <c:pt idx="1691">
                  <c:v>2.0873542840701702E-3</c:v>
                </c:pt>
                <c:pt idx="1692">
                  <c:v>-1.98842632813673E-2</c:v>
                </c:pt>
                <c:pt idx="1693">
                  <c:v>2.9347049675942402E-3</c:v>
                </c:pt>
                <c:pt idx="1694">
                  <c:v>-7.5990070288520601E-3</c:v>
                </c:pt>
                <c:pt idx="1695">
                  <c:v>1.9665689720408499E-3</c:v>
                </c:pt>
                <c:pt idx="1696">
                  <c:v>-1.2301650079704701E-3</c:v>
                </c:pt>
                <c:pt idx="1697">
                  <c:v>2.2159309818445402E-3</c:v>
                </c:pt>
                <c:pt idx="1698">
                  <c:v>1.19791189228782E-2</c:v>
                </c:pt>
                <c:pt idx="1699">
                  <c:v>1.18373166236893E-2</c:v>
                </c:pt>
                <c:pt idx="1700">
                  <c:v>-4.0909694884782898E-3</c:v>
                </c:pt>
                <c:pt idx="1701">
                  <c:v>9.6315983217679796E-4</c:v>
                </c:pt>
                <c:pt idx="1702">
                  <c:v>1.9216916795417799E-3</c:v>
                </c:pt>
                <c:pt idx="1703">
                  <c:v>7.65004926173991E-3</c:v>
                </c:pt>
                <c:pt idx="1704">
                  <c:v>-1.6684546833151601E-3</c:v>
                </c:pt>
                <c:pt idx="1705">
                  <c:v>7.1539290042841003E-4</c:v>
                </c:pt>
                <c:pt idx="1706">
                  <c:v>-2.9815149628081199E-4</c:v>
                </c:pt>
                <c:pt idx="1707">
                  <c:v>-4.30519679552035E-3</c:v>
                </c:pt>
                <c:pt idx="1708">
                  <c:v>4.3051967955204202E-3</c:v>
                </c:pt>
                <c:pt idx="1709">
                  <c:v>-9.1105880704587198E-3</c:v>
                </c:pt>
                <c:pt idx="1710">
                  <c:v>3.1959337183844602E-3</c:v>
                </c:pt>
                <c:pt idx="1711">
                  <c:v>7.3678289330654E-3</c:v>
                </c:pt>
                <c:pt idx="1712">
                  <c:v>5.9025079878312504E-3</c:v>
                </c:pt>
                <c:pt idx="1713">
                  <c:v>5.3997079196919304E-3</c:v>
                </c:pt>
                <c:pt idx="1714">
                  <c:v>4.9048329091226197E-3</c:v>
                </c:pt>
                <c:pt idx="1715">
                  <c:v>1.16292710117382E-3</c:v>
                </c:pt>
                <c:pt idx="1716">
                  <c:v>-9.3306018661105695E-3</c:v>
                </c:pt>
                <c:pt idx="1717">
                  <c:v>9.5627550882790395E-3</c:v>
                </c:pt>
                <c:pt idx="1718">
                  <c:v>-1.35547763578166E-2</c:v>
                </c:pt>
                <c:pt idx="1719">
                  <c:v>6.0990102264733602E-3</c:v>
                </c:pt>
                <c:pt idx="1720">
                  <c:v>9.3414353523403896E-4</c:v>
                </c:pt>
                <c:pt idx="1721">
                  <c:v>4.4211823034726897E-3</c:v>
                </c:pt>
                <c:pt idx="1722">
                  <c:v>9.9342390286192694E-3</c:v>
                </c:pt>
                <c:pt idx="1723">
                  <c:v>2.29621226035016E-3</c:v>
                </c:pt>
                <c:pt idx="1724">
                  <c:v>1.6042171424809099E-3</c:v>
                </c:pt>
                <c:pt idx="1725">
                  <c:v>6.86263538752033E-4</c:v>
                </c:pt>
                <c:pt idx="1726">
                  <c:v>0</c:v>
                </c:pt>
                <c:pt idx="1727">
                  <c:v>-1.7752627605535601E-2</c:v>
                </c:pt>
                <c:pt idx="1728">
                  <c:v>1.01829160385403E-2</c:v>
                </c:pt>
                <c:pt idx="1729">
                  <c:v>-2.53602441394065E-3</c:v>
                </c:pt>
                <c:pt idx="1730">
                  <c:v>3.44474302333802E-3</c:v>
                </c:pt>
                <c:pt idx="1731">
                  <c:v>1.0228524226496101E-2</c:v>
                </c:pt>
                <c:pt idx="1732">
                  <c:v>4.0622940088789299E-3</c:v>
                </c:pt>
                <c:pt idx="1733">
                  <c:v>-5.4348361184518804E-3</c:v>
                </c:pt>
                <c:pt idx="1734">
                  <c:v>-4.7390540642770502E-3</c:v>
                </c:pt>
                <c:pt idx="1735">
                  <c:v>1.6153228388307401E-3</c:v>
                </c:pt>
                <c:pt idx="1736">
                  <c:v>1.57843835269223E-2</c:v>
                </c:pt>
                <c:pt idx="1737">
                  <c:v>-2.4817450159832801E-2</c:v>
                </c:pt>
                <c:pt idx="1738">
                  <c:v>-1.3586528976452201E-2</c:v>
                </c:pt>
                <c:pt idx="1739">
                  <c:v>2.7402777149523601E-3</c:v>
                </c:pt>
                <c:pt idx="1740">
                  <c:v>2.33644966101951E-3</c:v>
                </c:pt>
                <c:pt idx="1741">
                  <c:v>-2.5703951527872599E-3</c:v>
                </c:pt>
                <c:pt idx="1742">
                  <c:v>7.4592420452155002E-3</c:v>
                </c:pt>
                <c:pt idx="1743">
                  <c:v>-6.7575696973997002E-3</c:v>
                </c:pt>
                <c:pt idx="1744">
                  <c:v>3.8945364090646901E-4</c:v>
                </c:pt>
                <c:pt idx="1745">
                  <c:v>6.2856684662099902E-3</c:v>
                </c:pt>
                <c:pt idx="1746">
                  <c:v>-4.6522530989576297E-3</c:v>
                </c:pt>
                <c:pt idx="1747">
                  <c:v>-5.1426013288804204E-3</c:v>
                </c:pt>
                <c:pt idx="1748">
                  <c:v>9.7948544278381195E-3</c:v>
                </c:pt>
                <c:pt idx="1749">
                  <c:v>-1.2934356682147499E-2</c:v>
                </c:pt>
                <c:pt idx="1750">
                  <c:v>-6.6325400129428294E-2</c:v>
                </c:pt>
                <c:pt idx="1751">
                  <c:v>1.2881619712485301E-3</c:v>
                </c:pt>
                <c:pt idx="1752">
                  <c:v>-1.53070831505794E-2</c:v>
                </c:pt>
                <c:pt idx="1753">
                  <c:v>-6.55740054615905E-3</c:v>
                </c:pt>
                <c:pt idx="1754">
                  <c:v>-9.2499709843007899E-3</c:v>
                </c:pt>
                <c:pt idx="1755">
                  <c:v>-2.7059937927255802E-4</c:v>
                </c:pt>
                <c:pt idx="1756">
                  <c:v>-1.0064004431491301E-2</c:v>
                </c:pt>
                <c:pt idx="1757">
                  <c:v>7.8965692833335797E-3</c:v>
                </c:pt>
                <c:pt idx="1758">
                  <c:v>-1.42040082665247E-2</c:v>
                </c:pt>
                <c:pt idx="1759">
                  <c:v>-8.9216365407187893E-3</c:v>
                </c:pt>
                <c:pt idx="1760">
                  <c:v>-5.3832117533205897E-3</c:v>
                </c:pt>
                <c:pt idx="1761">
                  <c:v>-2.7651531330510098E-2</c:v>
                </c:pt>
                <c:pt idx="1762">
                  <c:v>6.9848945219507502E-3</c:v>
                </c:pt>
                <c:pt idx="1763">
                  <c:v>4.9182798404200003E-3</c:v>
                </c:pt>
                <c:pt idx="1764">
                  <c:v>5.0600045578333098E-3</c:v>
                </c:pt>
                <c:pt idx="1765">
                  <c:v>-1.63350816621592E-2</c:v>
                </c:pt>
                <c:pt idx="1766">
                  <c:v>7.4842030403068803E-3</c:v>
                </c:pt>
                <c:pt idx="1767">
                  <c:v>6.00430681642248E-3</c:v>
                </c:pt>
                <c:pt idx="1768">
                  <c:v>-2.1320312034652601E-2</c:v>
                </c:pt>
                <c:pt idx="1769">
                  <c:v>4.8184321716575598E-3</c:v>
                </c:pt>
                <c:pt idx="1770">
                  <c:v>-1.44552965149726E-2</c:v>
                </c:pt>
                <c:pt idx="1771">
                  <c:v>2.1320312034652698E-2</c:v>
                </c:pt>
                <c:pt idx="1772">
                  <c:v>7.1012938670716097E-3</c:v>
                </c:pt>
                <c:pt idx="1773">
                  <c:v>6.2076948781959402E-3</c:v>
                </c:pt>
                <c:pt idx="1774">
                  <c:v>3.9766430748836802E-3</c:v>
                </c:pt>
                <c:pt idx="1775">
                  <c:v>-8.0611972319221802E-3</c:v>
                </c:pt>
                <c:pt idx="1776">
                  <c:v>1.41335316511628E-2</c:v>
                </c:pt>
                <c:pt idx="1777">
                  <c:v>4.3931976204205497E-3</c:v>
                </c:pt>
                <c:pt idx="1778">
                  <c:v>3.00015662284273E-3</c:v>
                </c:pt>
                <c:pt idx="1779">
                  <c:v>1.4823071570443E-2</c:v>
                </c:pt>
                <c:pt idx="1780">
                  <c:v>8.02246332637825E-4</c:v>
                </c:pt>
                <c:pt idx="1781">
                  <c:v>-3.4810585426642399E-3</c:v>
                </c:pt>
                <c:pt idx="1782">
                  <c:v>-9.9744727754833406E-3</c:v>
                </c:pt>
                <c:pt idx="1783">
                  <c:v>-7.2326219497773298E-4</c:v>
                </c:pt>
                <c:pt idx="1784">
                  <c:v>-9.0004698685280399E-3</c:v>
                </c:pt>
                <c:pt idx="1785">
                  <c:v>-3.29308749846957E-3</c:v>
                </c:pt>
                <c:pt idx="1786">
                  <c:v>3.5670225775692702E-3</c:v>
                </c:pt>
                <c:pt idx="1787">
                  <c:v>4.9180426996450703E-3</c:v>
                </c:pt>
                <c:pt idx="1788">
                  <c:v>-4.1135857308039802E-3</c:v>
                </c:pt>
                <c:pt idx="1789">
                  <c:v>-6.3668035139948301E-3</c:v>
                </c:pt>
                <c:pt idx="1790">
                  <c:v>-3.0593821665506299E-3</c:v>
                </c:pt>
                <c:pt idx="1791">
                  <c:v>-3.3482174136600599E-3</c:v>
                </c:pt>
                <c:pt idx="1792">
                  <c:v>1.22223743746942E-2</c:v>
                </c:pt>
                <c:pt idx="1793">
                  <c:v>-2.6796171099466599E-3</c:v>
                </c:pt>
                <c:pt idx="1794">
                  <c:v>-1.40136822480468E-2</c:v>
                </c:pt>
                <c:pt idx="1795">
                  <c:v>-2.0819231924567E-2</c:v>
                </c:pt>
                <c:pt idx="1796">
                  <c:v>2.1383566025323E-2</c:v>
                </c:pt>
                <c:pt idx="1797">
                  <c:v>1.34493481472907E-2</c:v>
                </c:pt>
                <c:pt idx="1798">
                  <c:v>-9.2902326952165604E-4</c:v>
                </c:pt>
                <c:pt idx="1799">
                  <c:v>-1.12266124394818E-2</c:v>
                </c:pt>
                <c:pt idx="1800">
                  <c:v>7.31161862468828E-3</c:v>
                </c:pt>
                <c:pt idx="1801">
                  <c:v>2.7979872758654299E-3</c:v>
                </c:pt>
                <c:pt idx="1802">
                  <c:v>8.9013105114319202E-3</c:v>
                </c:pt>
                <c:pt idx="1803">
                  <c:v>1.7493019938129E-3</c:v>
                </c:pt>
                <c:pt idx="1804">
                  <c:v>5.4945193176407798E-3</c:v>
                </c:pt>
                <c:pt idx="1805">
                  <c:v>-4.3931976204206503E-3</c:v>
                </c:pt>
                <c:pt idx="1806">
                  <c:v>3.2967062824917999E-3</c:v>
                </c:pt>
                <c:pt idx="1807">
                  <c:v>0</c:v>
                </c:pt>
                <c:pt idx="1808">
                  <c:v>0</c:v>
                </c:pt>
                <c:pt idx="1809">
                  <c:v>-8.2315823004455398E-4</c:v>
                </c:pt>
                <c:pt idx="1810">
                  <c:v>9.2896842927084108E-3</c:v>
                </c:pt>
                <c:pt idx="1811">
                  <c:v>-1.03882836891123E-2</c:v>
                </c:pt>
                <c:pt idx="1812">
                  <c:v>1.0388283689112199E-2</c:v>
                </c:pt>
                <c:pt idx="1813">
                  <c:v>4.5915648347366004E-3</c:v>
                </c:pt>
                <c:pt idx="1814">
                  <c:v>2.4640271641418101E-2</c:v>
                </c:pt>
                <c:pt idx="1815">
                  <c:v>7.0413643386970804E-3</c:v>
                </c:pt>
                <c:pt idx="1816">
                  <c:v>-2.8627215386447598E-3</c:v>
                </c:pt>
                <c:pt idx="1817">
                  <c:v>5.2110475384535202E-4</c:v>
                </c:pt>
                <c:pt idx="1818">
                  <c:v>-3.14056235751268E-3</c:v>
                </c:pt>
                <c:pt idx="1819">
                  <c:v>-1.4567864569947001E-2</c:v>
                </c:pt>
                <c:pt idx="1820">
                  <c:v>3.4625151120237299E-3</c:v>
                </c:pt>
                <c:pt idx="1821">
                  <c:v>-1.87874554403379E-2</c:v>
                </c:pt>
                <c:pt idx="1822">
                  <c:v>3.7858347001887599E-3</c:v>
                </c:pt>
                <c:pt idx="1823">
                  <c:v>-1.0813742925413301E-3</c:v>
                </c:pt>
                <c:pt idx="1824">
                  <c:v>1.08254408406863E-3</c:v>
                </c:pt>
                <c:pt idx="1825">
                  <c:v>-1.0058532541219901E-2</c:v>
                </c:pt>
                <c:pt idx="1826">
                  <c:v>-1.3670542115332199E-3</c:v>
                </c:pt>
                <c:pt idx="1827">
                  <c:v>1.97758036216031E-2</c:v>
                </c:pt>
                <c:pt idx="1828">
                  <c:v>-5.3691286776195101E-4</c:v>
                </c:pt>
                <c:pt idx="1829">
                  <c:v>1.1752272014901701E-2</c:v>
                </c:pt>
                <c:pt idx="1830">
                  <c:v>-1.6330171486910398E-2</c:v>
                </c:pt>
                <c:pt idx="1831">
                  <c:v>1.8452188198308399E-2</c:v>
                </c:pt>
                <c:pt idx="1832">
                  <c:v>1.55123394520594E-2</c:v>
                </c:pt>
                <c:pt idx="1833">
                  <c:v>3.0299303975432602E-3</c:v>
                </c:pt>
                <c:pt idx="1834">
                  <c:v>-1.01339050958904E-2</c:v>
                </c:pt>
                <c:pt idx="1835">
                  <c:v>8.8404111889869106E-3</c:v>
                </c:pt>
                <c:pt idx="1836">
                  <c:v>-1.42579487413254E-3</c:v>
                </c:pt>
                <c:pt idx="1837">
                  <c:v>-1.9962738135739298E-3</c:v>
                </c:pt>
                <c:pt idx="1838">
                  <c:v>-6.2876811815083099E-3</c:v>
                </c:pt>
                <c:pt idx="1839">
                  <c:v>2.3625158645782201E-3</c:v>
                </c:pt>
                <c:pt idx="1840">
                  <c:v>-2.8882782321046599E-3</c:v>
                </c:pt>
                <c:pt idx="1841">
                  <c:v>6.8134435490348304E-3</c:v>
                </c:pt>
                <c:pt idx="1842">
                  <c:v>2.6106253781889901E-4</c:v>
                </c:pt>
                <c:pt idx="1843">
                  <c:v>4.1666726948459097E-3</c:v>
                </c:pt>
                <c:pt idx="1844">
                  <c:v>-6.7796869853786901E-3</c:v>
                </c:pt>
                <c:pt idx="1845">
                  <c:v>8.3377241740932601E-3</c:v>
                </c:pt>
                <c:pt idx="1846">
                  <c:v>-5.4637835937566201E-3</c:v>
                </c:pt>
                <c:pt idx="1847">
                  <c:v>6.9706941918221601E-3</c:v>
                </c:pt>
                <c:pt idx="1848">
                  <c:v>-6.1507113435296202E-3</c:v>
                </c:pt>
                <c:pt idx="1849">
                  <c:v>-2.5710245674459299E-4</c:v>
                </c:pt>
                <c:pt idx="1850">
                  <c:v>2.0549711829618801E-3</c:v>
                </c:pt>
                <c:pt idx="1851">
                  <c:v>6.6496408708432899E-3</c:v>
                </c:pt>
                <c:pt idx="1852">
                  <c:v>7.6384501916821799E-4</c:v>
                </c:pt>
                <c:pt idx="1853">
                  <c:v>-7.6326170859741696E-4</c:v>
                </c:pt>
                <c:pt idx="1854">
                  <c:v>1.14401982030557E-3</c:v>
                </c:pt>
                <c:pt idx="1855">
                  <c:v>-1.5247779320136899E-3</c:v>
                </c:pt>
                <c:pt idx="1856">
                  <c:v>-3.4940027608345698E-3</c:v>
                </c:pt>
                <c:pt idx="1857">
                  <c:v>6.91512551993252E-3</c:v>
                </c:pt>
                <c:pt idx="1858">
                  <c:v>-5.1072527423222695E-4</c:v>
                </c:pt>
                <c:pt idx="1859">
                  <c:v>-5.37980034556583E-3</c:v>
                </c:pt>
                <c:pt idx="1860">
                  <c:v>-4.2839401004198202E-4</c:v>
                </c:pt>
                <c:pt idx="1861">
                  <c:v>-3.3492237928823602E-3</c:v>
                </c:pt>
                <c:pt idx="1862">
                  <c:v>7.9681696491768796E-3</c:v>
                </c:pt>
                <c:pt idx="1863">
                  <c:v>-4.3617772808770099E-3</c:v>
                </c:pt>
                <c:pt idx="1864">
                  <c:v>1.5310327130902201E-2</c:v>
                </c:pt>
                <c:pt idx="1865">
                  <c:v>-6.7596136388196405E-4</c:v>
                </c:pt>
                <c:pt idx="1866">
                  <c:v>1.6608333441140901E-2</c:v>
                </c:pt>
                <c:pt idx="1867">
                  <c:v>1.48627952710799E-2</c:v>
                </c:pt>
                <c:pt idx="1868">
                  <c:v>-1.47637822092683E-3</c:v>
                </c:pt>
                <c:pt idx="1869">
                  <c:v>-2.4654844836072601E-3</c:v>
                </c:pt>
                <c:pt idx="1870">
                  <c:v>-1.0513311721333401E-3</c:v>
                </c:pt>
                <c:pt idx="1871">
                  <c:v>-3.7253240649561402E-3</c:v>
                </c:pt>
                <c:pt idx="1872">
                  <c:v>1.28555540537778E-2</c:v>
                </c:pt>
                <c:pt idx="1873">
                  <c:v>-2.2104463878837299E-2</c:v>
                </c:pt>
                <c:pt idx="1874">
                  <c:v>2.8340589158077798E-3</c:v>
                </c:pt>
                <c:pt idx="1875">
                  <c:v>-5.16078752112007E-2</c:v>
                </c:pt>
                <c:pt idx="1876">
                  <c:v>-1.47916061869538E-2</c:v>
                </c:pt>
                <c:pt idx="1877">
                  <c:v>-1.36639768226783E-2</c:v>
                </c:pt>
                <c:pt idx="1878">
                  <c:v>4.5754352462254698E-3</c:v>
                </c:pt>
                <c:pt idx="1879">
                  <c:v>2.4080372283098398E-3</c:v>
                </c:pt>
                <c:pt idx="1880">
                  <c:v>4.7872431852480496E-3</c:v>
                </c:pt>
                <c:pt idx="1881">
                  <c:v>1.2655059478094401E-2</c:v>
                </c:pt>
                <c:pt idx="1882">
                  <c:v>2.3550972549683099E-3</c:v>
                </c:pt>
                <c:pt idx="1883">
                  <c:v>-5.5038797044120302E-3</c:v>
                </c:pt>
                <c:pt idx="1884">
                  <c:v>-2.1091554682844201E-3</c:v>
                </c:pt>
                <c:pt idx="1885">
                  <c:v>7.3781625876712604E-3</c:v>
                </c:pt>
                <c:pt idx="1886">
                  <c:v>-9.2312405501085593E-3</c:v>
                </c:pt>
                <c:pt idx="1887">
                  <c:v>-2.1696311075932399E-2</c:v>
                </c:pt>
                <c:pt idx="1888">
                  <c:v>-1.1438033196926401E-2</c:v>
                </c:pt>
                <c:pt idx="1889">
                  <c:v>-1.30441048361323E-3</c:v>
                </c:pt>
                <c:pt idx="1890">
                  <c:v>-2.4810488261068002E-3</c:v>
                </c:pt>
                <c:pt idx="1891">
                  <c:v>-1.0543937861356399E-2</c:v>
                </c:pt>
                <c:pt idx="1892">
                  <c:v>-3.6328110373310902E-3</c:v>
                </c:pt>
                <c:pt idx="1893">
                  <c:v>-9.9453321037887097E-3</c:v>
                </c:pt>
                <c:pt idx="1894">
                  <c:v>-2.1575180900793401E-2</c:v>
                </c:pt>
                <c:pt idx="1895">
                  <c:v>2.3016310996010599E-2</c:v>
                </c:pt>
                <c:pt idx="1896">
                  <c:v>-1.8018505502678299E-2</c:v>
                </c:pt>
                <c:pt idx="1897">
                  <c:v>-2.01428611222234E-2</c:v>
                </c:pt>
                <c:pt idx="1898">
                  <c:v>1.4253025291177E-2</c:v>
                </c:pt>
                <c:pt idx="1899">
                  <c:v>-1.6768244868884799E-2</c:v>
                </c:pt>
                <c:pt idx="1900">
                  <c:v>5.9423420470800799E-2</c:v>
                </c:pt>
                <c:pt idx="1901">
                  <c:v>-2.6163473996633001E-2</c:v>
                </c:pt>
                <c:pt idx="1902">
                  <c:v>-1.2485973788355999E-2</c:v>
                </c:pt>
                <c:pt idx="1903">
                  <c:v>-1.22142190433165E-2</c:v>
                </c:pt>
                <c:pt idx="1904">
                  <c:v>2.4287953221321001E-2</c:v>
                </c:pt>
                <c:pt idx="1905">
                  <c:v>-7.2530281698142393E-2</c:v>
                </c:pt>
                <c:pt idx="1906">
                  <c:v>-6.9170515045619094E-2</c:v>
                </c:pt>
                <c:pt idx="1907">
                  <c:v>8.5817015344976599E-2</c:v>
                </c:pt>
                <c:pt idx="1908">
                  <c:v>-2.6833796070196599E-2</c:v>
                </c:pt>
                <c:pt idx="1909">
                  <c:v>6.35439909710626E-2</c:v>
                </c:pt>
                <c:pt idx="1910">
                  <c:v>6.1996478795254299E-3</c:v>
                </c:pt>
                <c:pt idx="1911">
                  <c:v>-6.1822805359144001E-2</c:v>
                </c:pt>
                <c:pt idx="1912">
                  <c:v>-4.74596886978342E-2</c:v>
                </c:pt>
                <c:pt idx="1913">
                  <c:v>-6.0291498744986004E-3</c:v>
                </c:pt>
                <c:pt idx="1914">
                  <c:v>4.1593897298837099E-2</c:v>
                </c:pt>
                <c:pt idx="1915">
                  <c:v>1.68208618298488E-3</c:v>
                </c:pt>
                <c:pt idx="1916">
                  <c:v>6.5063593347061896E-2</c:v>
                </c:pt>
                <c:pt idx="1917">
                  <c:v>-2.71365414350009E-2</c:v>
                </c:pt>
                <c:pt idx="1918">
                  <c:v>1.8567013903093101E-2</c:v>
                </c:pt>
                <c:pt idx="1919">
                  <c:v>-9.1869551707258004E-4</c:v>
                </c:pt>
                <c:pt idx="1920">
                  <c:v>-2.76458047572057E-2</c:v>
                </c:pt>
                <c:pt idx="1921">
                  <c:v>3.4667662337427303E-2</c:v>
                </c:pt>
                <c:pt idx="1922">
                  <c:v>2.31554474286194E-2</c:v>
                </c:pt>
                <c:pt idx="1923">
                  <c:v>9.0901396095952706E-3</c:v>
                </c:pt>
                <c:pt idx="1924">
                  <c:v>-2.8162612196518898E-2</c:v>
                </c:pt>
                <c:pt idx="1925">
                  <c:v>2.90300403266643E-2</c:v>
                </c:pt>
                <c:pt idx="1926">
                  <c:v>2.2575612293693301E-2</c:v>
                </c:pt>
                <c:pt idx="1927">
                  <c:v>-1.7723028996052201E-3</c:v>
                </c:pt>
                <c:pt idx="1928">
                  <c:v>3.6326989632806297E-2</c:v>
                </c:pt>
                <c:pt idx="1929">
                  <c:v>-1.2981814684225001E-2</c:v>
                </c:pt>
                <c:pt idx="1930">
                  <c:v>-2.5052205169371201E-3</c:v>
                </c:pt>
                <c:pt idx="1931">
                  <c:v>2.83024798513117E-2</c:v>
                </c:pt>
                <c:pt idx="1932">
                  <c:v>-7.58127394916142E-3</c:v>
                </c:pt>
                <c:pt idx="1933">
                  <c:v>-1.2831417332907401E-2</c:v>
                </c:pt>
                <c:pt idx="1934">
                  <c:v>1.75321034391684E-2</c:v>
                </c:pt>
                <c:pt idx="1935">
                  <c:v>1.20648570665068E-2</c:v>
                </c:pt>
                <c:pt idx="1936">
                  <c:v>1.86315636602262E-2</c:v>
                </c:pt>
                <c:pt idx="1937">
                  <c:v>8.36569245501558E-3</c:v>
                </c:pt>
                <c:pt idx="1938">
                  <c:v>-1.10179498642203E-2</c:v>
                </c:pt>
                <c:pt idx="1939">
                  <c:v>5.5241492577578202E-3</c:v>
                </c:pt>
                <c:pt idx="1940">
                  <c:v>6.2761712292362E-3</c:v>
                </c:pt>
                <c:pt idx="1941">
                  <c:v>-1.8947935298058601E-2</c:v>
                </c:pt>
                <c:pt idx="1942">
                  <c:v>-1.7716361476487999E-4</c:v>
                </c:pt>
                <c:pt idx="1943">
                  <c:v>2.3382123953933201E-2</c:v>
                </c:pt>
                <c:pt idx="1944">
                  <c:v>0</c:v>
                </c:pt>
                <c:pt idx="1945">
                  <c:v>-4.1081701053334002E-2</c:v>
                </c:pt>
                <c:pt idx="1946">
                  <c:v>7.0100044406212004E-3</c:v>
                </c:pt>
                <c:pt idx="1947">
                  <c:v>7.7893436395168898E-3</c:v>
                </c:pt>
                <c:pt idx="1948">
                  <c:v>-1.9613668772013499E-2</c:v>
                </c:pt>
                <c:pt idx="1949">
                  <c:v>-8.3322616185459806E-3</c:v>
                </c:pt>
                <c:pt idx="1950">
                  <c:v>2.3210325644725201E-2</c:v>
                </c:pt>
                <c:pt idx="1951">
                  <c:v>-4.2283361095211804E-3</c:v>
                </c:pt>
                <c:pt idx="1952">
                  <c:v>2.72540970570204E-3</c:v>
                </c:pt>
                <c:pt idx="1953">
                  <c:v>-1.0297120686243701E-2</c:v>
                </c:pt>
                <c:pt idx="1954">
                  <c:v>-1.32784510281639E-3</c:v>
                </c:pt>
                <c:pt idx="1955">
                  <c:v>-9.8812394319035806E-3</c:v>
                </c:pt>
                <c:pt idx="1956">
                  <c:v>6.4205678029227598E-3</c:v>
                </c:pt>
                <c:pt idx="1957">
                  <c:v>-6.6675557136111206E-5</c:v>
                </c:pt>
                <c:pt idx="1958">
                  <c:v>-2.1361823877659798E-3</c:v>
                </c:pt>
                <c:pt idx="1959">
                  <c:v>2.0373769937546801E-2</c:v>
                </c:pt>
                <c:pt idx="1960">
                  <c:v>2.6188293982331001E-4</c:v>
                </c:pt>
                <c:pt idx="1961">
                  <c:v>-2.4722800197121E-2</c:v>
                </c:pt>
                <c:pt idx="1962">
                  <c:v>1.9548234877913701E-2</c:v>
                </c:pt>
                <c:pt idx="1963">
                  <c:v>0</c:v>
                </c:pt>
                <c:pt idx="1964">
                  <c:v>-4.15685786319182E-3</c:v>
                </c:pt>
                <c:pt idx="1965">
                  <c:v>-5.5555556984441601E-4</c:v>
                </c:pt>
                <c:pt idx="1966">
                  <c:v>5.5112856467254001E-3</c:v>
                </c:pt>
                <c:pt idx="1967">
                  <c:v>-1.04396552535657E-2</c:v>
                </c:pt>
                <c:pt idx="1968">
                  <c:v>-8.0410803435509003E-3</c:v>
                </c:pt>
                <c:pt idx="1969">
                  <c:v>-7.5736846447600897E-2</c:v>
                </c:pt>
                <c:pt idx="1970">
                  <c:v>1.34230203321408E-2</c:v>
                </c:pt>
                <c:pt idx="1971">
                  <c:v>-3.87427994266427E-3</c:v>
                </c:pt>
                <c:pt idx="1972">
                  <c:v>1.19832249210872E-3</c:v>
                </c:pt>
                <c:pt idx="1973">
                  <c:v>4.7789816163508201E-3</c:v>
                </c:pt>
                <c:pt idx="1974">
                  <c:v>-9.5809116117579803E-3</c:v>
                </c:pt>
                <c:pt idx="1975">
                  <c:v>5.4005531800002896E-3</c:v>
                </c:pt>
                <c:pt idx="1976">
                  <c:v>-3.1063905360309398E-3</c:v>
                </c:pt>
                <c:pt idx="1977">
                  <c:v>-1.0321888848431601E-2</c:v>
                </c:pt>
                <c:pt idx="1978">
                  <c:v>-1.78576174000066E-2</c:v>
                </c:pt>
                <c:pt idx="1979">
                  <c:v>4.0303883421778097E-3</c:v>
                </c:pt>
                <c:pt idx="1980">
                  <c:v>-8.7011114527361707E-3</c:v>
                </c:pt>
                <c:pt idx="1981">
                  <c:v>6.1844692985826098E-3</c:v>
                </c:pt>
                <c:pt idx="1982">
                  <c:v>1.8365478073015501E-3</c:v>
                </c:pt>
                <c:pt idx="1983">
                  <c:v>3.1308999214614497E-2</c:v>
                </c:pt>
                <c:pt idx="1984">
                  <c:v>2.25650599920897E-2</c:v>
                </c:pt>
                <c:pt idx="1985">
                  <c:v>0</c:v>
                </c:pt>
                <c:pt idx="1986">
                  <c:v>-1.4006648597097601E-2</c:v>
                </c:pt>
                <c:pt idx="1987">
                  <c:v>-8.2620711942755203E-3</c:v>
                </c:pt>
                <c:pt idx="1988">
                  <c:v>-8.6297217598609206E-3</c:v>
                </c:pt>
                <c:pt idx="1989">
                  <c:v>1.0997287233939199E-2</c:v>
                </c:pt>
                <c:pt idx="1990">
                  <c:v>1.3327383458114701E-2</c:v>
                </c:pt>
                <c:pt idx="1991">
                  <c:v>5.6785918618491003E-4</c:v>
                </c:pt>
                <c:pt idx="1992">
                  <c:v>1.3812763655152001E-2</c:v>
                </c:pt>
                <c:pt idx="1993">
                  <c:v>-3.3651181503134499E-3</c:v>
                </c:pt>
                <c:pt idx="1994">
                  <c:v>1.8093743442698901E-2</c:v>
                </c:pt>
                <c:pt idx="1995">
                  <c:v>2.29095976258735E-3</c:v>
                </c:pt>
                <c:pt idx="1996">
                  <c:v>5.1919777787446898E-3</c:v>
                </c:pt>
                <c:pt idx="1997">
                  <c:v>4.9711231375154402E-2</c:v>
                </c:pt>
                <c:pt idx="1998">
                  <c:v>-3.8976273845315302E-3</c:v>
                </c:pt>
                <c:pt idx="1999">
                  <c:v>-1.9719319128807099E-2</c:v>
                </c:pt>
                <c:pt idx="2000">
                  <c:v>-1.0638306902145201E-3</c:v>
                </c:pt>
                <c:pt idx="2001">
                  <c:v>3.8667304036602498E-2</c:v>
                </c:pt>
                <c:pt idx="2002">
                  <c:v>6.1318536533496197E-3</c:v>
                </c:pt>
                <c:pt idx="2003">
                  <c:v>-1.3333530869465E-2</c:v>
                </c:pt>
                <c:pt idx="2004">
                  <c:v>-6.7340321813441802E-3</c:v>
                </c:pt>
                <c:pt idx="2005">
                  <c:v>-1.1280326614134899E-3</c:v>
                </c:pt>
                <c:pt idx="2006">
                  <c:v>1.04248119944108E-3</c:v>
                </c:pt>
                <c:pt idx="2007">
                  <c:v>1.5616869389466601E-3</c:v>
                </c:pt>
                <c:pt idx="2008">
                  <c:v>-4.69239651404205E-3</c:v>
                </c:pt>
                <c:pt idx="2009">
                  <c:v>4.6923965140420101E-3</c:v>
                </c:pt>
                <c:pt idx="2010">
                  <c:v>-5.2056231298223499E-4</c:v>
                </c:pt>
                <c:pt idx="2011">
                  <c:v>-1.5752491651308799E-2</c:v>
                </c:pt>
                <c:pt idx="2012">
                  <c:v>1.4188362031066199E-2</c:v>
                </c:pt>
                <c:pt idx="2013">
                  <c:v>-4.1830126353252601E-3</c:v>
                </c:pt>
                <c:pt idx="2014">
                  <c:v>-2.88600488913488E-3</c:v>
                </c:pt>
                <c:pt idx="2015">
                  <c:v>2.5302219817539299E-3</c:v>
                </c:pt>
                <c:pt idx="2016">
                  <c:v>2.6072220197220601E-4</c:v>
                </c:pt>
                <c:pt idx="2017">
                  <c:v>-2.61028600313071E-3</c:v>
                </c:pt>
                <c:pt idx="2018">
                  <c:v>1.19512983962694E-2</c:v>
                </c:pt>
                <c:pt idx="2019">
                  <c:v>4.1237171838621597E-3</c:v>
                </c:pt>
                <c:pt idx="2020">
                  <c:v>-3.4311205637137699E-4</c:v>
                </c:pt>
                <c:pt idx="2021">
                  <c:v>-1.11328010653109E-2</c:v>
                </c:pt>
                <c:pt idx="2022">
                  <c:v>-9.4167580501185403E-3</c:v>
                </c:pt>
                <c:pt idx="2023">
                  <c:v>-5.0059385265180199E-3</c:v>
                </c:pt>
                <c:pt idx="2024">
                  <c:v>1.3197837470665E-3</c:v>
                </c:pt>
                <c:pt idx="2025">
                  <c:v>-1.0568040556152799E-3</c:v>
                </c:pt>
                <c:pt idx="2026">
                  <c:v>-2.43751186730044E-2</c:v>
                </c:pt>
                <c:pt idx="2027">
                  <c:v>8.6393625907078605E-3</c:v>
                </c:pt>
                <c:pt idx="2028">
                  <c:v>-2.1739986636406E-2</c:v>
                </c:pt>
                <c:pt idx="2029">
                  <c:v>-1.09950533341689E-3</c:v>
                </c:pt>
                <c:pt idx="2030">
                  <c:v>-2.97416704596269E-3</c:v>
                </c:pt>
                <c:pt idx="2031">
                  <c:v>6.9338788417216699E-3</c:v>
                </c:pt>
                <c:pt idx="2032">
                  <c:v>-1.47573331068441E-2</c:v>
                </c:pt>
                <c:pt idx="2033">
                  <c:v>1.17123480551427E-2</c:v>
                </c:pt>
                <c:pt idx="2034">
                  <c:v>8.5755504942056204E-3</c:v>
                </c:pt>
                <c:pt idx="2035">
                  <c:v>-1.3518996245810899E-3</c:v>
                </c:pt>
                <c:pt idx="2036">
                  <c:v>-4.8820275973084203E-3</c:v>
                </c:pt>
                <c:pt idx="2037">
                  <c:v>1.0869566287567E-3</c:v>
                </c:pt>
                <c:pt idx="2038">
                  <c:v>-5.1735990142086899E-3</c:v>
                </c:pt>
                <c:pt idx="2039">
                  <c:v>-5.5977456809710004E-3</c:v>
                </c:pt>
                <c:pt idx="2040">
                  <c:v>6.3650415528737599E-3</c:v>
                </c:pt>
                <c:pt idx="2041">
                  <c:v>-6.9204428445738004E-3</c:v>
                </c:pt>
                <c:pt idx="2042">
                  <c:v>-6.6889881507966502E-3</c:v>
                </c:pt>
                <c:pt idx="2043">
                  <c:v>8.0769134256446998E-3</c:v>
                </c:pt>
                <c:pt idx="2044">
                  <c:v>3.1290492977035099E-3</c:v>
                </c:pt>
                <c:pt idx="2045">
                  <c:v>-6.0639656600617901E-3</c:v>
                </c:pt>
                <c:pt idx="2046">
                  <c:v>1.4546709096518E-2</c:v>
                </c:pt>
                <c:pt idx="2047">
                  <c:v>-9.0324960616271106E-3</c:v>
                </c:pt>
                <c:pt idx="2048">
                  <c:v>2.7491409107876401E-4</c:v>
                </c:pt>
                <c:pt idx="2049">
                  <c:v>3.3730175229564501E-3</c:v>
                </c:pt>
                <c:pt idx="2050">
                  <c:v>-1.5908179694839101E-2</c:v>
                </c:pt>
                <c:pt idx="2051">
                  <c:v>8.2599588565821294E-3</c:v>
                </c:pt>
                <c:pt idx="2052">
                  <c:v>1.14505067879955E-2</c:v>
                </c:pt>
                <c:pt idx="2053">
                  <c:v>-2.7144424919013101E-3</c:v>
                </c:pt>
                <c:pt idx="2054">
                  <c:v>2.7170222941624698E-4</c:v>
                </c:pt>
                <c:pt idx="2055">
                  <c:v>2.17037524154966E-3</c:v>
                </c:pt>
                <c:pt idx="2056">
                  <c:v>-1.08459880480422E-3</c:v>
                </c:pt>
                <c:pt idx="2057">
                  <c:v>-8.4457660458897403E-3</c:v>
                </c:pt>
                <c:pt idx="2058">
                  <c:v>3.75883176458515E-2</c:v>
                </c:pt>
                <c:pt idx="2059">
                  <c:v>-1.3201337386990399E-3</c:v>
                </c:pt>
                <c:pt idx="2060">
                  <c:v>-8.2348718777212407E-3</c:v>
                </c:pt>
                <c:pt idx="2061">
                  <c:v>-1.0996490050166299E-2</c:v>
                </c:pt>
                <c:pt idx="2062">
                  <c:v>9.3947812186831303E-3</c:v>
                </c:pt>
                <c:pt idx="2063">
                  <c:v>1.9839296381263999E-2</c:v>
                </c:pt>
                <c:pt idx="2064">
                  <c:v>-2.2777136369268101E-3</c:v>
                </c:pt>
                <c:pt idx="2065">
                  <c:v>-1.30061554704836E-2</c:v>
                </c:pt>
                <c:pt idx="2066">
                  <c:v>-5.4349268938201002E-2</c:v>
                </c:pt>
                <c:pt idx="2067">
                  <c:v>-4.8070218395459699E-3</c:v>
                </c:pt>
                <c:pt idx="2068">
                  <c:v>5.6529263027880099E-3</c:v>
                </c:pt>
                <c:pt idx="2069">
                  <c:v>6.9727824885357399E-3</c:v>
                </c:pt>
                <c:pt idx="2070">
                  <c:v>-1.10466733133472E-3</c:v>
                </c:pt>
                <c:pt idx="2071">
                  <c:v>3.1014455350841501E-2</c:v>
                </c:pt>
                <c:pt idx="2072">
                  <c:v>-2.5503281302424002E-2</c:v>
                </c:pt>
                <c:pt idx="2073">
                  <c:v>2.7476301862656402E-4</c:v>
                </c:pt>
                <c:pt idx="2074">
                  <c:v>2.4702657384574001E-2</c:v>
                </c:pt>
                <c:pt idx="2075">
                  <c:v>-1.33540762113233E-2</c:v>
                </c:pt>
                <c:pt idx="2076">
                  <c:v>-4.6644292913550402E-3</c:v>
                </c:pt>
                <c:pt idx="2077">
                  <c:v>-2.4984863083594901E-2</c:v>
                </c:pt>
                <c:pt idx="2078">
                  <c:v>2.80968987902246E-2</c:v>
                </c:pt>
                <c:pt idx="2079">
                  <c:v>-1.13243280246253E-2</c:v>
                </c:pt>
                <c:pt idx="2080">
                  <c:v>-3.5167860186355197E-2</c:v>
                </c:pt>
                <c:pt idx="2081">
                  <c:v>7.73912099295547E-3</c:v>
                </c:pt>
                <c:pt idx="2082">
                  <c:v>-3.5857161574415499E-3</c:v>
                </c:pt>
                <c:pt idx="2083">
                  <c:v>1.3993917484873599E-2</c:v>
                </c:pt>
                <c:pt idx="2084">
                  <c:v>-1.6388997779189401E-3</c:v>
                </c:pt>
                <c:pt idx="2085">
                  <c:v>2.1881846805526899E-3</c:v>
                </c:pt>
                <c:pt idx="2086">
                  <c:v>-1.91439960012945E-3</c:v>
                </c:pt>
                <c:pt idx="2087">
                  <c:v>9.4905235387171306E-3</c:v>
                </c:pt>
                <c:pt idx="2088">
                  <c:v>9.5320236093107292E-3</c:v>
                </c:pt>
                <c:pt idx="2089">
                  <c:v>2.8308632494354499E-2</c:v>
                </c:pt>
                <c:pt idx="2090">
                  <c:v>3.4662490203203701E-2</c:v>
                </c:pt>
                <c:pt idx="2091">
                  <c:v>-1.7555154755700301E-2</c:v>
                </c:pt>
                <c:pt idx="2092">
                  <c:v>6.2166058716501601E-3</c:v>
                </c:pt>
                <c:pt idx="2093">
                  <c:v>7.4358600848747104E-3</c:v>
                </c:pt>
                <c:pt idx="2094">
                  <c:v>3.12637322526991E-2</c:v>
                </c:pt>
                <c:pt idx="2095">
                  <c:v>-1.6823048097904698E-2</c:v>
                </c:pt>
                <c:pt idx="2096">
                  <c:v>-2.8715023320231899E-3</c:v>
                </c:pt>
                <c:pt idx="2097">
                  <c:v>-1.47256734565515E-2</c:v>
                </c:pt>
                <c:pt idx="2098">
                  <c:v>-1.5854268280889799E-2</c:v>
                </c:pt>
                <c:pt idx="2099">
                  <c:v>-1.2833851714683601E-2</c:v>
                </c:pt>
                <c:pt idx="2100">
                  <c:v>-2.2731220405879202E-2</c:v>
                </c:pt>
                <c:pt idx="2101">
                  <c:v>5.0085777564907903E-3</c:v>
                </c:pt>
                <c:pt idx="2102">
                  <c:v>-9.2458722320060693E-3</c:v>
                </c:pt>
                <c:pt idx="2103">
                  <c:v>-2.6645492269151598E-3</c:v>
                </c:pt>
                <c:pt idx="2104">
                  <c:v>-1.7269722240437199E-2</c:v>
                </c:pt>
                <c:pt idx="2105">
                  <c:v>1.8873571822411499E-2</c:v>
                </c:pt>
                <c:pt idx="2106">
                  <c:v>-4.5509381182241198E-3</c:v>
                </c:pt>
                <c:pt idx="2107">
                  <c:v>-3.0368844215588301E-3</c:v>
                </c:pt>
                <c:pt idx="2108">
                  <c:v>6.2271759371640796E-3</c:v>
                </c:pt>
                <c:pt idx="2109">
                  <c:v>-8.4022719551162302E-3</c:v>
                </c:pt>
                <c:pt idx="2110">
                  <c:v>1.9034676039501499E-3</c:v>
                </c:pt>
                <c:pt idx="2111">
                  <c:v>0</c:v>
                </c:pt>
                <c:pt idx="2112">
                  <c:v>1.02703605460487E-2</c:v>
                </c:pt>
                <c:pt idx="2113">
                  <c:v>-8.6416956909255594E-3</c:v>
                </c:pt>
                <c:pt idx="2114">
                  <c:v>5.14000861116068E-3</c:v>
                </c:pt>
                <c:pt idx="2115">
                  <c:v>1.8870473317750499E-3</c:v>
                </c:pt>
                <c:pt idx="2116">
                  <c:v>5.6966228451255704E-3</c:v>
                </c:pt>
                <c:pt idx="2117">
                  <c:v>-1.5744154431067699E-2</c:v>
                </c:pt>
                <c:pt idx="2118">
                  <c:v>-8.6440300516207099E-3</c:v>
                </c:pt>
                <c:pt idx="2119">
                  <c:v>-2.9887265828314998E-3</c:v>
                </c:pt>
                <c:pt idx="2120">
                  <c:v>-1.3614705983209601E-3</c:v>
                </c:pt>
                <c:pt idx="2121">
                  <c:v>2.0427619276277201E-4</c:v>
                </c:pt>
                <c:pt idx="2122">
                  <c:v>-6.2815992431300696E-3</c:v>
                </c:pt>
                <c:pt idx="2123">
                  <c:v>-5.4809538231524399E-4</c:v>
                </c:pt>
                <c:pt idx="2124">
                  <c:v>1.91702098965692E-3</c:v>
                </c:pt>
                <c:pt idx="2125">
                  <c:v>6.5919345405343801E-3</c:v>
                </c:pt>
                <c:pt idx="2126">
                  <c:v>8.0439741567615505E-4</c:v>
                </c:pt>
                <c:pt idx="2127">
                  <c:v>-2.9097906058287801E-2</c:v>
                </c:pt>
                <c:pt idx="2128">
                  <c:v>-1.05410129977919E-2</c:v>
                </c:pt>
                <c:pt idx="2129">
                  <c:v>1.1148273172463599E-3</c:v>
                </c:pt>
                <c:pt idx="2130">
                  <c:v>-9.2980069585954495E-4</c:v>
                </c:pt>
                <c:pt idx="2131">
                  <c:v>-2.2885587027057799E-2</c:v>
                </c:pt>
                <c:pt idx="2132">
                  <c:v>-4.2961543952945999E-3</c:v>
                </c:pt>
                <c:pt idx="2133">
                  <c:v>1.43410321438059E-3</c:v>
                </c:pt>
                <c:pt idx="2134">
                  <c:v>8.5947577271870202E-4</c:v>
                </c:pt>
                <c:pt idx="2135">
                  <c:v>-9.5593221045282102E-4</c:v>
                </c:pt>
                <c:pt idx="2136">
                  <c:v>4.2986167352415099E-3</c:v>
                </c:pt>
                <c:pt idx="2137">
                  <c:v>-6.5987902623255304E-3</c:v>
                </c:pt>
                <c:pt idx="2138">
                  <c:v>-8.9634834625265704E-3</c:v>
                </c:pt>
                <c:pt idx="2139">
                  <c:v>8.3876124417169295E-3</c:v>
                </c:pt>
                <c:pt idx="2140">
                  <c:v>-2.1610720262279099E-4</c:v>
                </c:pt>
                <c:pt idx="2141">
                  <c:v>5.7487942170244702E-3</c:v>
                </c:pt>
                <c:pt idx="2142">
                  <c:v>-9.5033112628278103E-3</c:v>
                </c:pt>
                <c:pt idx="2143">
                  <c:v>-3.47826437632492E-3</c:v>
                </c:pt>
                <c:pt idx="2144">
                  <c:v>-1.74672888785205E-3</c:v>
                </c:pt>
                <c:pt idx="2145">
                  <c:v>-1.0268536758426599E-2</c:v>
                </c:pt>
                <c:pt idx="2146">
                  <c:v>-4.7295388190083699E-3</c:v>
                </c:pt>
                <c:pt idx="2147">
                  <c:v>2.0719261518954502E-3</c:v>
                </c:pt>
                <c:pt idx="2148">
                  <c:v>-9.8054566643209998E-3</c:v>
                </c:pt>
                <c:pt idx="2149">
                  <c:v>1.9847235374494E-3</c:v>
                </c:pt>
                <c:pt idx="2150">
                  <c:v>-5.3571556692424598E-3</c:v>
                </c:pt>
                <c:pt idx="2151">
                  <c:v>2.5921922694955898E-2</c:v>
                </c:pt>
                <c:pt idx="2152">
                  <c:v>-5.5401803756153596E-3</c:v>
                </c:pt>
                <c:pt idx="2153">
                  <c:v>5.54018037561535E-3</c:v>
                </c:pt>
                <c:pt idx="2154">
                  <c:v>-3.8793525860547699E-4</c:v>
                </c:pt>
                <c:pt idx="2155">
                  <c:v>2.9069787913093099E-3</c:v>
                </c:pt>
                <c:pt idx="2156">
                  <c:v>1.3837061359073E-2</c:v>
                </c:pt>
                <c:pt idx="2157">
                  <c:v>-6.3182289450456602E-3</c:v>
                </c:pt>
                <c:pt idx="2158">
                  <c:v>6.60447483221551E-3</c:v>
                </c:pt>
                <c:pt idx="2159">
                  <c:v>4.4539871393006096E-3</c:v>
                </c:pt>
                <c:pt idx="2160">
                  <c:v>1.1791265193050101E-2</c:v>
                </c:pt>
                <c:pt idx="2161">
                  <c:v>-1.1170065389280301E-3</c:v>
                </c:pt>
                <c:pt idx="2162">
                  <c:v>-5.5897150700797999E-4</c:v>
                </c:pt>
                <c:pt idx="2163">
                  <c:v>-6.7321432379907299E-3</c:v>
                </c:pt>
                <c:pt idx="2164">
                  <c:v>4.3805094743914197E-3</c:v>
                </c:pt>
                <c:pt idx="2165">
                  <c:v>-1.79377006866673E-2</c:v>
                </c:pt>
                <c:pt idx="2166">
                  <c:v>7.0452595202436501E-3</c:v>
                </c:pt>
                <c:pt idx="2167">
                  <c:v>1.6835020811137901E-3</c:v>
                </c:pt>
                <c:pt idx="2168">
                  <c:v>1.6129381929883502E-2</c:v>
                </c:pt>
                <c:pt idx="2169">
                  <c:v>3.38505264856029E-3</c:v>
                </c:pt>
                <c:pt idx="2170">
                  <c:v>-1.40247039569983E-2</c:v>
                </c:pt>
                <c:pt idx="2171">
                  <c:v>3.3176696176193199E-3</c:v>
                </c:pt>
                <c:pt idx="2172">
                  <c:v>1.93023636381915E-3</c:v>
                </c:pt>
                <c:pt idx="2173">
                  <c:v>-1.3777900596727901E-4</c:v>
                </c:pt>
                <c:pt idx="2174">
                  <c:v>-6.3597615159778596E-3</c:v>
                </c:pt>
                <c:pt idx="2175">
                  <c:v>-3.8910554929666801E-3</c:v>
                </c:pt>
                <c:pt idx="2176">
                  <c:v>1.39140136542822E-3</c:v>
                </c:pt>
                <c:pt idx="2177">
                  <c:v>1.7641030803901201E-2</c:v>
                </c:pt>
                <c:pt idx="2178">
                  <c:v>3.3528441804066699E-3</c:v>
                </c:pt>
                <c:pt idx="2179">
                  <c:v>5.1261409970972402E-3</c:v>
                </c:pt>
                <c:pt idx="2180">
                  <c:v>2.6907036352317001E-4</c:v>
                </c:pt>
                <c:pt idx="2181">
                  <c:v>1.1502066086688001E-2</c:v>
                </c:pt>
                <c:pt idx="2182">
                  <c:v>2.5470721824287602E-2</c:v>
                </c:pt>
                <c:pt idx="2183">
                  <c:v>3.0967964674092998E-3</c:v>
                </c:pt>
                <c:pt idx="2184">
                  <c:v>2.5654195701592798E-3</c:v>
                </c:pt>
                <c:pt idx="2185">
                  <c:v>1.27292961160706E-2</c:v>
                </c:pt>
                <c:pt idx="2186">
                  <c:v>-2.2771867964276899E-2</c:v>
                </c:pt>
                <c:pt idx="2187">
                  <c:v>5.1746443586743495E-4</c:v>
                </c:pt>
                <c:pt idx="2188">
                  <c:v>1.7239893496959099E-4</c:v>
                </c:pt>
                <c:pt idx="2189">
                  <c:v>-5.9639746334404897E-3</c:v>
                </c:pt>
                <c:pt idx="2190">
                  <c:v>9.31924942916189E-3</c:v>
                </c:pt>
                <c:pt idx="2191">
                  <c:v>-5.4256689100297597E-3</c:v>
                </c:pt>
                <c:pt idx="2192">
                  <c:v>1.2944985626458E-3</c:v>
                </c:pt>
                <c:pt idx="2193">
                  <c:v>1.00245407200406E-2</c:v>
                </c:pt>
                <c:pt idx="2194">
                  <c:v>3.0082750187308302E-3</c:v>
                </c:pt>
                <c:pt idx="2195">
                  <c:v>5.0050051094845496E-4</c:v>
                </c:pt>
                <c:pt idx="2196">
                  <c:v>-1.9707560511692101E-2</c:v>
                </c:pt>
                <c:pt idx="2197">
                  <c:v>9.9023279628795303E-3</c:v>
                </c:pt>
                <c:pt idx="2198">
                  <c:v>2.3497915367429799E-3</c:v>
                </c:pt>
                <c:pt idx="2199">
                  <c:v>-1.2877339921236301E-2</c:v>
                </c:pt>
                <c:pt idx="2200">
                  <c:v>8.6032919315617695E-3</c:v>
                </c:pt>
                <c:pt idx="2201">
                  <c:v>1.02770675175496E-2</c:v>
                </c:pt>
                <c:pt idx="2202">
                  <c:v>-1.9970051569361599E-3</c:v>
                </c:pt>
                <c:pt idx="2203">
                  <c:v>7.4878354212467202E-4</c:v>
                </c:pt>
                <c:pt idx="2204">
                  <c:v>-1.49700626759334E-3</c:v>
                </c:pt>
                <c:pt idx="2205">
                  <c:v>-5.5082763208153199E-3</c:v>
                </c:pt>
                <c:pt idx="2206">
                  <c:v>7.2545659001818598E-3</c:v>
                </c:pt>
                <c:pt idx="2207">
                  <c:v>-4.2462908814509797E-3</c:v>
                </c:pt>
                <c:pt idx="2208">
                  <c:v>-1.1701784000193E-3</c:v>
                </c:pt>
                <c:pt idx="2209">
                  <c:v>-1.21305505685077E-2</c:v>
                </c:pt>
                <c:pt idx="2210">
                  <c:v>-1.0479329125913799E-2</c:v>
                </c:pt>
                <c:pt idx="2211">
                  <c:v>-6.9614822843733996E-3</c:v>
                </c:pt>
                <c:pt idx="2212">
                  <c:v>2.0677184932298399E-3</c:v>
                </c:pt>
                <c:pt idx="2213">
                  <c:v>-1.48906305823055E-3</c:v>
                </c:pt>
                <c:pt idx="2214">
                  <c:v>7.5042401581372296E-3</c:v>
                </c:pt>
                <c:pt idx="2215">
                  <c:v>4.62963789874198E-3</c:v>
                </c:pt>
                <c:pt idx="2216">
                  <c:v>4.6083030861941796E-3</c:v>
                </c:pt>
                <c:pt idx="2217">
                  <c:v>-1.36507314743534E-3</c:v>
                </c:pt>
                <c:pt idx="2218">
                  <c:v>-3.5971261808494799E-3</c:v>
                </c:pt>
                <c:pt idx="2219">
                  <c:v>2.4410060198569498E-2</c:v>
                </c:pt>
                <c:pt idx="2220">
                  <c:v>2.1618434168133398E-2</c:v>
                </c:pt>
                <c:pt idx="2221">
                  <c:v>-1.31141307875885E-2</c:v>
                </c:pt>
                <c:pt idx="2222">
                  <c:v>-4.3453443968089799E-3</c:v>
                </c:pt>
                <c:pt idx="2223">
                  <c:v>-1.00984608430435E-3</c:v>
                </c:pt>
                <c:pt idx="2224">
                  <c:v>-7.3520422428238101E-3</c:v>
                </c:pt>
                <c:pt idx="2225">
                  <c:v>4.56969569006527E-3</c:v>
                </c:pt>
                <c:pt idx="2226">
                  <c:v>-1.71162691844657E-2</c:v>
                </c:pt>
                <c:pt idx="2227">
                  <c:v>5.1984521145864299E-3</c:v>
                </c:pt>
                <c:pt idx="2228">
                  <c:v>4.8083099092511598E-3</c:v>
                </c:pt>
                <c:pt idx="2229">
                  <c:v>-1.42387353481303E-2</c:v>
                </c:pt>
                <c:pt idx="2230">
                  <c:v>3.5787359258451601E-3</c:v>
                </c:pt>
                <c:pt idx="2231">
                  <c:v>-5.3729181321253696E-3</c:v>
                </c:pt>
                <c:pt idx="2232">
                  <c:v>1.19505036240058E-3</c:v>
                </c:pt>
                <c:pt idx="2233">
                  <c:v>-5.1137817529634802E-4</c:v>
                </c:pt>
                <c:pt idx="2234">
                  <c:v>1.53335067098933E-3</c:v>
                </c:pt>
                <c:pt idx="2235">
                  <c:v>1.0162689092201801E-2</c:v>
                </c:pt>
                <c:pt idx="2236">
                  <c:v>4.2880630719960497E-3</c:v>
                </c:pt>
                <c:pt idx="2237">
                  <c:v>-2.7841340640347898E-3</c:v>
                </c:pt>
                <c:pt idx="2238">
                  <c:v>1.5259412930439401E-3</c:v>
                </c:pt>
                <c:pt idx="2239">
                  <c:v>-2.5445306349948702E-3</c:v>
                </c:pt>
                <c:pt idx="2240">
                  <c:v>9.1301674054077506E-3</c:v>
                </c:pt>
                <c:pt idx="2241">
                  <c:v>1.2599233848493499E-3</c:v>
                </c:pt>
                <c:pt idx="2242">
                  <c:v>-2.7704337075163E-3</c:v>
                </c:pt>
                <c:pt idx="2243">
                  <c:v>7.5377241314268902E-3</c:v>
                </c:pt>
                <c:pt idx="2244">
                  <c:v>3.4982544421319601E-3</c:v>
                </c:pt>
                <c:pt idx="2245">
                  <c:v>6.4644680615421196E-3</c:v>
                </c:pt>
                <c:pt idx="2246">
                  <c:v>-1.65631810772906E-3</c:v>
                </c:pt>
                <c:pt idx="2247">
                  <c:v>2.2168395505666402E-2</c:v>
                </c:pt>
                <c:pt idx="2248">
                  <c:v>-7.3108325420251602E-4</c:v>
                </c:pt>
                <c:pt idx="2249">
                  <c:v>1.0910521614055301E-2</c:v>
                </c:pt>
                <c:pt idx="2250">
                  <c:v>5.0511231868215403E-3</c:v>
                </c:pt>
                <c:pt idx="2251">
                  <c:v>1.03804930778741E-3</c:v>
                </c:pt>
                <c:pt idx="2252">
                  <c:v>6.91219531986204E-3</c:v>
                </c:pt>
                <c:pt idx="2253">
                  <c:v>3.1563111023065298E-2</c:v>
                </c:pt>
                <c:pt idx="2254">
                  <c:v>-1.5306421282675699E-2</c:v>
                </c:pt>
                <c:pt idx="2255">
                  <c:v>4.6728972812939702E-4</c:v>
                </c:pt>
                <c:pt idx="2256">
                  <c:v>8.8361364595219306E-3</c:v>
                </c:pt>
                <c:pt idx="2257">
                  <c:v>3.8380435812334197E-2</c:v>
                </c:pt>
                <c:pt idx="2258">
                  <c:v>-1.07847419245665E-2</c:v>
                </c:pt>
                <c:pt idx="2259">
                  <c:v>-2.8808884190898798E-3</c:v>
                </c:pt>
                <c:pt idx="2260">
                  <c:v>2.2190169845839701E-4</c:v>
                </c:pt>
                <c:pt idx="2261">
                  <c:v>6.6632275441594804E-3</c:v>
                </c:pt>
                <c:pt idx="2262">
                  <c:v>4.6945011317205999E-2</c:v>
                </c:pt>
                <c:pt idx="2263">
                  <c:v>-3.9793610159580703E-2</c:v>
                </c:pt>
                <c:pt idx="2264">
                  <c:v>1.9883070836500899E-2</c:v>
                </c:pt>
                <c:pt idx="2265">
                  <c:v>2.5910350431897301E-2</c:v>
                </c:pt>
                <c:pt idx="2266">
                  <c:v>2.9435109300689701E-3</c:v>
                </c:pt>
                <c:pt idx="2267">
                  <c:v>3.0406047208508102E-2</c:v>
                </c:pt>
                <c:pt idx="2268">
                  <c:v>-2.2261021523738999E-2</c:v>
                </c:pt>
                <c:pt idx="2269">
                  <c:v>-1.03965873769334E-2</c:v>
                </c:pt>
                <c:pt idx="2270">
                  <c:v>-1.6406894574598899E-3</c:v>
                </c:pt>
                <c:pt idx="2271">
                  <c:v>8.1774670369587805E-3</c:v>
                </c:pt>
                <c:pt idx="2272">
                  <c:v>-3.1535519330636599E-2</c:v>
                </c:pt>
                <c:pt idx="2273">
                  <c:v>-1.81462899830513E-2</c:v>
                </c:pt>
                <c:pt idx="2274">
                  <c:v>-2.74001646819046E-3</c:v>
                </c:pt>
                <c:pt idx="2275">
                  <c:v>-1.65996575990392E-2</c:v>
                </c:pt>
                <c:pt idx="2276">
                  <c:v>1.14253182408917E-3</c:v>
                </c:pt>
                <c:pt idx="2277">
                  <c:v>-1.4866157656042E-2</c:v>
                </c:pt>
                <c:pt idx="2278">
                  <c:v>-6.5139509414372204E-4</c:v>
                </c:pt>
                <c:pt idx="2279">
                  <c:v>1.7226954875834699E-2</c:v>
                </c:pt>
                <c:pt idx="2280">
                  <c:v>0</c:v>
                </c:pt>
                <c:pt idx="2281">
                  <c:v>-4.8082074870517698E-4</c:v>
                </c:pt>
                <c:pt idx="2282">
                  <c:v>-5.1469124986903503E-3</c:v>
                </c:pt>
                <c:pt idx="2283">
                  <c:v>-1.0373985406855499E-2</c:v>
                </c:pt>
                <c:pt idx="2284">
                  <c:v>-9.6049636037999295E-3</c:v>
                </c:pt>
                <c:pt idx="2285">
                  <c:v>-7.4676887558757701E-3</c:v>
                </c:pt>
                <c:pt idx="2286">
                  <c:v>2.9118622881665699E-3</c:v>
                </c:pt>
                <c:pt idx="2287">
                  <c:v>1.3410820069850199E-3</c:v>
                </c:pt>
                <c:pt idx="2288">
                  <c:v>-6.7234677302691701E-3</c:v>
                </c:pt>
                <c:pt idx="2289">
                  <c:v>-1.3128300822462399E-2</c:v>
                </c:pt>
                <c:pt idx="2290">
                  <c:v>2.34609512783664E-3</c:v>
                </c:pt>
                <c:pt idx="2291">
                  <c:v>-6.3549918823772302E-3</c:v>
                </c:pt>
                <c:pt idx="2292">
                  <c:v>6.8282692991073E-4</c:v>
                </c:pt>
                <c:pt idx="2293">
                  <c:v>5.4458950114625402E-3</c:v>
                </c:pt>
                <c:pt idx="2294">
                  <c:v>-5.6734521861844002E-3</c:v>
                </c:pt>
                <c:pt idx="2295">
                  <c:v>-2.8187422757044701E-3</c:v>
                </c:pt>
                <c:pt idx="2296">
                  <c:v>-1.2238924275821799E-2</c:v>
                </c:pt>
                <c:pt idx="2297">
                  <c:v>1.1320439710677199E-2</c:v>
                </c:pt>
                <c:pt idx="2298">
                  <c:v>-1.2017708768561199E-2</c:v>
                </c:pt>
                <c:pt idx="2299">
                  <c:v>-1.86176455917563E-3</c:v>
                </c:pt>
                <c:pt idx="2300">
                  <c:v>-3.9836443666442598E-3</c:v>
                </c:pt>
                <c:pt idx="2301">
                  <c:v>-2.3601615864924899E-3</c:v>
                </c:pt>
                <c:pt idx="2302">
                  <c:v>-7.1140921331894801E-3</c:v>
                </c:pt>
                <c:pt idx="2303">
                  <c:v>1.6989554474147201E-2</c:v>
                </c:pt>
                <c:pt idx="2304">
                  <c:v>-6.8083371336451802E-3</c:v>
                </c:pt>
                <c:pt idx="2305">
                  <c:v>-3.07658082760088E-3</c:v>
                </c:pt>
                <c:pt idx="2306">
                  <c:v>-5.0053733390694397E-3</c:v>
                </c:pt>
                <c:pt idx="2307">
                  <c:v>-1.0327940968046199E-2</c:v>
                </c:pt>
                <c:pt idx="2308">
                  <c:v>6.0175894669240804E-3</c:v>
                </c:pt>
                <c:pt idx="2309">
                  <c:v>-4.3290110895855801E-3</c:v>
                </c:pt>
                <c:pt idx="2310">
                  <c:v>-1.3685966977795901E-3</c:v>
                </c:pt>
                <c:pt idx="2311">
                  <c:v>1.8463538531041601E-2</c:v>
                </c:pt>
                <c:pt idx="2312">
                  <c:v>1.6727919805271801E-2</c:v>
                </c:pt>
                <c:pt idx="2313">
                  <c:v>1.40088745767998E-3</c:v>
                </c:pt>
                <c:pt idx="2314">
                  <c:v>6.9751503445029499E-3</c:v>
                </c:pt>
                <c:pt idx="2315">
                  <c:v>-7.7240953498981403E-5</c:v>
                </c:pt>
                <c:pt idx="2316">
                  <c:v>9.4568805353229292E-3</c:v>
                </c:pt>
                <c:pt idx="2317">
                  <c:v>-1.36371002778561E-2</c:v>
                </c:pt>
                <c:pt idx="2318">
                  <c:v>4.8752272997574899E-3</c:v>
                </c:pt>
                <c:pt idx="2319">
                  <c:v>1.2885590161960499E-2</c:v>
                </c:pt>
                <c:pt idx="2320">
                  <c:v>-7.6295142791723799E-4</c:v>
                </c:pt>
                <c:pt idx="2321">
                  <c:v>4.0638659658617897E-2</c:v>
                </c:pt>
                <c:pt idx="2322">
                  <c:v>-1.39583522507069E-2</c:v>
                </c:pt>
                <c:pt idx="2323">
                  <c:v>-2.18797495545889E-2</c:v>
                </c:pt>
                <c:pt idx="2324">
                  <c:v>0.103054552239172</c:v>
                </c:pt>
                <c:pt idx="2325">
                  <c:v>-1.9255950667904701E-3</c:v>
                </c:pt>
                <c:pt idx="2326">
                  <c:v>-2.1542190359105401E-2</c:v>
                </c:pt>
                <c:pt idx="2327">
                  <c:v>3.5718082602079503E-2</c:v>
                </c:pt>
                <c:pt idx="2328">
                  <c:v>2.3388162838309599E-2</c:v>
                </c:pt>
                <c:pt idx="2329">
                  <c:v>-9.0081682116291296E-3</c:v>
                </c:pt>
                <c:pt idx="2330">
                  <c:v>-5.3666074515518896E-4</c:v>
                </c:pt>
                <c:pt idx="2331">
                  <c:v>-1.00755676029972E-3</c:v>
                </c:pt>
                <c:pt idx="2332">
                  <c:v>2.5282525103791899E-2</c:v>
                </c:pt>
                <c:pt idx="2333">
                  <c:v>1.0559347232739699E-2</c:v>
                </c:pt>
                <c:pt idx="2334">
                  <c:v>-1.1936351482977E-2</c:v>
                </c:pt>
                <c:pt idx="2335">
                  <c:v>2.6143924870087E-3</c:v>
                </c:pt>
                <c:pt idx="2336">
                  <c:v>-2.3465008811236498E-3</c:v>
                </c:pt>
                <c:pt idx="2337">
                  <c:v>-3.7265905635972501E-3</c:v>
                </c:pt>
                <c:pt idx="2338">
                  <c:v>2.96588029817666E-2</c:v>
                </c:pt>
                <c:pt idx="2339">
                  <c:v>-1.0025818412426E-2</c:v>
                </c:pt>
                <c:pt idx="2340">
                  <c:v>2.5064913413733601E-2</c:v>
                </c:pt>
                <c:pt idx="2341">
                  <c:v>1.75265071150187E-2</c:v>
                </c:pt>
                <c:pt idx="2342">
                  <c:v>-3.0451665978141799E-2</c:v>
                </c:pt>
                <c:pt idx="2343">
                  <c:v>2.2925242197706499E-2</c:v>
                </c:pt>
                <c:pt idx="2344">
                  <c:v>-1.7592735115795899E-2</c:v>
                </c:pt>
                <c:pt idx="2345">
                  <c:v>4.6511711757308803E-3</c:v>
                </c:pt>
                <c:pt idx="2346">
                  <c:v>-6.2063814425373396E-3</c:v>
                </c:pt>
                <c:pt idx="2347">
                  <c:v>1.3142825439194299E-2</c:v>
                </c:pt>
                <c:pt idx="2348">
                  <c:v>1.3351333174864199E-2</c:v>
                </c:pt>
                <c:pt idx="2349">
                  <c:v>1.49435407359572E-2</c:v>
                </c:pt>
                <c:pt idx="2350">
                  <c:v>6.1405285956037401E-3</c:v>
                </c:pt>
                <c:pt idx="2351">
                  <c:v>5.7038373025927701E-2</c:v>
                </c:pt>
                <c:pt idx="2352">
                  <c:v>4.08219945202552E-2</c:v>
                </c:pt>
                <c:pt idx="2353">
                  <c:v>-2.9323727832882101E-2</c:v>
                </c:pt>
                <c:pt idx="2354">
                  <c:v>8.5205192321897993E-3</c:v>
                </c:pt>
                <c:pt idx="2355">
                  <c:v>-3.4512052305143599E-2</c:v>
                </c:pt>
                <c:pt idx="2356">
                  <c:v>1.0126668817929001E-2</c:v>
                </c:pt>
                <c:pt idx="2357">
                  <c:v>-1.4206225725214501E-2</c:v>
                </c:pt>
                <c:pt idx="2358">
                  <c:v>2.0778679534663798E-3</c:v>
                </c:pt>
                <c:pt idx="2359">
                  <c:v>-2.0306132411987102E-2</c:v>
                </c:pt>
                <c:pt idx="2360">
                  <c:v>-7.4401242939431704E-3</c:v>
                </c:pt>
                <c:pt idx="2361">
                  <c:v>1.41406046501516E-2</c:v>
                </c:pt>
                <c:pt idx="2362">
                  <c:v>1.10686528091898E-2</c:v>
                </c:pt>
                <c:pt idx="2363">
                  <c:v>-1.38308517231187E-2</c:v>
                </c:pt>
                <c:pt idx="2364">
                  <c:v>-3.8140978536045103E-2</c:v>
                </c:pt>
                <c:pt idx="2365">
                  <c:v>1.9971615149231601E-2</c:v>
                </c:pt>
                <c:pt idx="2366">
                  <c:v>-1.4302769393088201E-2</c:v>
                </c:pt>
                <c:pt idx="2367">
                  <c:v>1.5919294217491099E-2</c:v>
                </c:pt>
                <c:pt idx="2368">
                  <c:v>3.09636619693488E-3</c:v>
                </c:pt>
                <c:pt idx="2369">
                  <c:v>7.9695808338027807E-3</c:v>
                </c:pt>
                <c:pt idx="2370">
                  <c:v>-7.0584086219702797E-4</c:v>
                </c:pt>
                <c:pt idx="2371">
                  <c:v>-1.9788505595361799E-2</c:v>
                </c:pt>
                <c:pt idx="2372">
                  <c:v>-1.0679801029023E-2</c:v>
                </c:pt>
                <c:pt idx="2373">
                  <c:v>-3.8511672987466502E-3</c:v>
                </c:pt>
                <c:pt idx="2374">
                  <c:v>-1.05899735624374E-2</c:v>
                </c:pt>
                <c:pt idx="2375">
                  <c:v>9.4805059930107103E-3</c:v>
                </c:pt>
                <c:pt idx="2376">
                  <c:v>-2.3587765249692399E-2</c:v>
                </c:pt>
                <c:pt idx="2377">
                  <c:v>-7.9878578704352804E-3</c:v>
                </c:pt>
                <c:pt idx="2378">
                  <c:v>1.92165790331747E-2</c:v>
                </c:pt>
                <c:pt idx="2379">
                  <c:v>8.9057907423209307E-3</c:v>
                </c:pt>
                <c:pt idx="2380">
                  <c:v>6.7682153461388096E-3</c:v>
                </c:pt>
                <c:pt idx="2381">
                  <c:v>1.7827770217578101E-2</c:v>
                </c:pt>
                <c:pt idx="2382">
                  <c:v>-1.02169587807458E-2</c:v>
                </c:pt>
                <c:pt idx="2383">
                  <c:v>7.1861126186091497E-3</c:v>
                </c:pt>
                <c:pt idx="2384">
                  <c:v>1.47762905436492E-2</c:v>
                </c:pt>
                <c:pt idx="2385">
                  <c:v>-8.9519434070747493E-3</c:v>
                </c:pt>
                <c:pt idx="2386">
                  <c:v>-7.14423042425626E-3</c:v>
                </c:pt>
                <c:pt idx="2387">
                  <c:v>1.31814501871869E-3</c:v>
                </c:pt>
                <c:pt idx="2388">
                  <c:v>-2.8788567093894501E-2</c:v>
                </c:pt>
                <c:pt idx="2389">
                  <c:v>-4.4586678497203101E-3</c:v>
                </c:pt>
                <c:pt idx="2390">
                  <c:v>-1.7047537371243201E-2</c:v>
                </c:pt>
                <c:pt idx="2391">
                  <c:v>3.5509999831124998E-3</c:v>
                </c:pt>
                <c:pt idx="2392">
                  <c:v>-6.49586408197508E-3</c:v>
                </c:pt>
                <c:pt idx="2393">
                  <c:v>-2.0082337651579601E-4</c:v>
                </c:pt>
                <c:pt idx="2394">
                  <c:v>-2.2117230288679702E-3</c:v>
                </c:pt>
                <c:pt idx="2395">
                  <c:v>-1.58250411443971E-2</c:v>
                </c:pt>
                <c:pt idx="2396">
                  <c:v>-7.5952330637014398E-3</c:v>
                </c:pt>
                <c:pt idx="2397">
                  <c:v>-5.2052681978017002E-3</c:v>
                </c:pt>
                <c:pt idx="2398">
                  <c:v>-1.39832786913034E-2</c:v>
                </c:pt>
                <c:pt idx="2399">
                  <c:v>-1.96063589540597E-2</c:v>
                </c:pt>
                <c:pt idx="2400">
                  <c:v>3.7579144249160298E-2</c:v>
                </c:pt>
                <c:pt idx="2401">
                  <c:v>-5.4934689356126599E-3</c:v>
                </c:pt>
                <c:pt idx="2402">
                  <c:v>-2.56783987013471E-2</c:v>
                </c:pt>
                <c:pt idx="2403">
                  <c:v>4.1739606172765301E-2</c:v>
                </c:pt>
                <c:pt idx="2404">
                  <c:v>2.7216597979098098E-3</c:v>
                </c:pt>
                <c:pt idx="2405">
                  <c:v>1.6998750939808599E-2</c:v>
                </c:pt>
                <c:pt idx="2406">
                  <c:v>-4.62251707348853E-3</c:v>
                </c:pt>
                <c:pt idx="2407">
                  <c:v>-1.1318502722078501E-2</c:v>
                </c:pt>
                <c:pt idx="2408">
                  <c:v>2.7239442754386299E-2</c:v>
                </c:pt>
                <c:pt idx="2409">
                  <c:v>9.1884260544063904E-3</c:v>
                </c:pt>
                <c:pt idx="2410">
                  <c:v>2.1514854206221401E-2</c:v>
                </c:pt>
                <c:pt idx="2411">
                  <c:v>1.2877137713478801E-2</c:v>
                </c:pt>
                <c:pt idx="2412">
                  <c:v>-7.6584342245935102E-4</c:v>
                </c:pt>
                <c:pt idx="2413">
                  <c:v>1.35072918242939E-2</c:v>
                </c:pt>
                <c:pt idx="2414">
                  <c:v>2.4637304385385299E-2</c:v>
                </c:pt>
                <c:pt idx="2415">
                  <c:v>4.9655274440493996E-3</c:v>
                </c:pt>
                <c:pt idx="2416">
                  <c:v>-1.96259383272223E-3</c:v>
                </c:pt>
                <c:pt idx="2417">
                  <c:v>-2.14500437004157E-2</c:v>
                </c:pt>
                <c:pt idx="2418">
                  <c:v>-1.6155440222285301E-2</c:v>
                </c:pt>
                <c:pt idx="2419">
                  <c:v>7.6350819459311001E-3</c:v>
                </c:pt>
                <c:pt idx="2420">
                  <c:v>3.6063434739250998E-3</c:v>
                </c:pt>
                <c:pt idx="2421">
                  <c:v>3.1428983856518901E-3</c:v>
                </c:pt>
                <c:pt idx="2422">
                  <c:v>-1.0186845306993E-2</c:v>
                </c:pt>
                <c:pt idx="2423">
                  <c:v>-5.7045220296415896E-3</c:v>
                </c:pt>
                <c:pt idx="2424">
                  <c:v>-1.2858827981689001E-2</c:v>
                </c:pt>
                <c:pt idx="2425">
                  <c:v>-3.8707228509424802E-3</c:v>
                </c:pt>
                <c:pt idx="2426">
                  <c:v>-4.0972128371855399E-3</c:v>
                </c:pt>
                <c:pt idx="2427">
                  <c:v>5.8720074772225898E-3</c:v>
                </c:pt>
                <c:pt idx="2428">
                  <c:v>3.1315593218825197E-2</c:v>
                </c:pt>
                <c:pt idx="2429">
                  <c:v>4.2401982677742103E-2</c:v>
                </c:pt>
                <c:pt idx="2430">
                  <c:v>1.8127435923845101E-4</c:v>
                </c:pt>
                <c:pt idx="2431">
                  <c:v>-7.5774726450679401E-3</c:v>
                </c:pt>
                <c:pt idx="2432">
                  <c:v>-1.53216749148279E-2</c:v>
                </c:pt>
                <c:pt idx="2433">
                  <c:v>-1.8830618641462599E-4</c:v>
                </c:pt>
                <c:pt idx="2434">
                  <c:v>3.7657692028513298E-4</c:v>
                </c:pt>
                <c:pt idx="2435">
                  <c:v>-6.0978632810397499E-3</c:v>
                </c:pt>
                <c:pt idx="2436">
                  <c:v>-3.2545511105743101E-2</c:v>
                </c:pt>
                <c:pt idx="2437">
                  <c:v>-8.6060773336744806E-3</c:v>
                </c:pt>
                <c:pt idx="2438">
                  <c:v>-1.29477835534485E-2</c:v>
                </c:pt>
                <c:pt idx="2439">
                  <c:v>-2.0156996736135101E-2</c:v>
                </c:pt>
                <c:pt idx="2440">
                  <c:v>5.6312285538337699E-3</c:v>
                </c:pt>
                <c:pt idx="2441">
                  <c:v>1.6329866866225001E-3</c:v>
                </c:pt>
                <c:pt idx="2442">
                  <c:v>1.4377082712116801E-2</c:v>
                </c:pt>
                <c:pt idx="2443">
                  <c:v>1.53618981047026E-2</c:v>
                </c:pt>
                <c:pt idx="2444">
                  <c:v>-2.8923486378149101E-2</c:v>
                </c:pt>
                <c:pt idx="2445">
                  <c:v>-4.99615827549167E-3</c:v>
                </c:pt>
                <c:pt idx="2446">
                  <c:v>1.9461845441949299E-2</c:v>
                </c:pt>
                <c:pt idx="2447">
                  <c:v>7.478559362734E-3</c:v>
                </c:pt>
                <c:pt idx="2448">
                  <c:v>-2.46674417432452E-2</c:v>
                </c:pt>
                <c:pt idx="2449">
                  <c:v>1.21039532911807E-2</c:v>
                </c:pt>
                <c:pt idx="2450">
                  <c:v>-2.7300179900147901E-3</c:v>
                </c:pt>
                <c:pt idx="2451">
                  <c:v>1.7324391305883102E-2</c:v>
                </c:pt>
                <c:pt idx="2452">
                  <c:v>-8.08570895073505E-4</c:v>
                </c:pt>
                <c:pt idx="2453">
                  <c:v>1.8830684623785499E-2</c:v>
                </c:pt>
                <c:pt idx="2454">
                  <c:v>-9.3710186313344501E-3</c:v>
                </c:pt>
                <c:pt idx="2455">
                  <c:v>4.9707651422154202E-3</c:v>
                </c:pt>
                <c:pt idx="2456">
                  <c:v>1.31361559551761E-2</c:v>
                </c:pt>
                <c:pt idx="2457">
                  <c:v>-1.8479000365671499E-2</c:v>
                </c:pt>
                <c:pt idx="2458">
                  <c:v>4.9480556173694401E-3</c:v>
                </c:pt>
                <c:pt idx="2459">
                  <c:v>3.5302347003928099E-2</c:v>
                </c:pt>
                <c:pt idx="2460">
                  <c:v>2.59453928160349E-3</c:v>
                </c:pt>
                <c:pt idx="2461">
                  <c:v>9.9727988082480793E-3</c:v>
                </c:pt>
                <c:pt idx="2462">
                  <c:v>5.60120956568908E-3</c:v>
                </c:pt>
                <c:pt idx="2463">
                  <c:v>5.1996403128276303E-3</c:v>
                </c:pt>
                <c:pt idx="2464">
                  <c:v>-1.48285476661835E-3</c:v>
                </c:pt>
                <c:pt idx="2465">
                  <c:v>-4.0674108964925699E-3</c:v>
                </c:pt>
                <c:pt idx="2466">
                  <c:v>-1.27124375862108E-2</c:v>
                </c:pt>
                <c:pt idx="2467">
                  <c:v>5.9019685836841198E-3</c:v>
                </c:pt>
                <c:pt idx="2468">
                  <c:v>9.8225194725184307E-3</c:v>
                </c:pt>
                <c:pt idx="2469">
                  <c:v>3.75728012729164E-4</c:v>
                </c:pt>
                <c:pt idx="2470">
                  <c:v>1.3057450953769E-2</c:v>
                </c:pt>
                <c:pt idx="2471">
                  <c:v>-9.1222823789150198E-3</c:v>
                </c:pt>
                <c:pt idx="2472">
                  <c:v>-3.2116774637248602E-2</c:v>
                </c:pt>
                <c:pt idx="2473">
                  <c:v>-3.5581148967278001E-2</c:v>
                </c:pt>
                <c:pt idx="2474">
                  <c:v>-1.4032858153694301E-2</c:v>
                </c:pt>
                <c:pt idx="2475">
                  <c:v>2.08702912163252E-4</c:v>
                </c:pt>
                <c:pt idx="2476">
                  <c:v>1.2237008449931299E-2</c:v>
                </c:pt>
                <c:pt idx="2477">
                  <c:v>-2.1461392515657901E-2</c:v>
                </c:pt>
                <c:pt idx="2478">
                  <c:v>-2.02113038849101E-2</c:v>
                </c:pt>
                <c:pt idx="2479">
                  <c:v>8.3481974637012908E-3</c:v>
                </c:pt>
                <c:pt idx="2480">
                  <c:v>1.9757794390449699E-2</c:v>
                </c:pt>
                <c:pt idx="2481">
                  <c:v>2.0573537267713399E-2</c:v>
                </c:pt>
                <c:pt idx="2482">
                  <c:v>2.9506467887033198E-2</c:v>
                </c:pt>
                <c:pt idx="2483">
                  <c:v>1.8685013972281901E-3</c:v>
                </c:pt>
                <c:pt idx="2484">
                  <c:v>-2.37967148747141E-2</c:v>
                </c:pt>
                <c:pt idx="2485">
                  <c:v>5.51182497778171E-3</c:v>
                </c:pt>
                <c:pt idx="2486">
                  <c:v>2.8830477033130599E-2</c:v>
                </c:pt>
                <c:pt idx="2487">
                  <c:v>-2.29138920192163E-3</c:v>
                </c:pt>
                <c:pt idx="2488">
                  <c:v>-3.2227478510194899E-3</c:v>
                </c:pt>
                <c:pt idx="2489">
                  <c:v>2.1267206377734198E-2</c:v>
                </c:pt>
                <c:pt idx="2490">
                  <c:v>1.26214353256389E-2</c:v>
                </c:pt>
                <c:pt idx="2491">
                  <c:v>-4.6908801655676799E-3</c:v>
                </c:pt>
                <c:pt idx="2492">
                  <c:v>-1.76001414611951E-3</c:v>
                </c:pt>
                <c:pt idx="2493">
                  <c:v>-1.6201631433584E-2</c:v>
                </c:pt>
                <c:pt idx="2494">
                  <c:v>-4.8155732085044404E-3</c:v>
                </c:pt>
                <c:pt idx="2495">
                  <c:v>-7.7534794316617998E-3</c:v>
                </c:pt>
                <c:pt idx="2496">
                  <c:v>6.98083114134014E-3</c:v>
                </c:pt>
                <c:pt idx="2497">
                  <c:v>-6.5042714078605698E-3</c:v>
                </c:pt>
                <c:pt idx="2498">
                  <c:v>1.2142726557279699E-2</c:v>
                </c:pt>
                <c:pt idx="2499">
                  <c:v>-1.0764366587158399E-2</c:v>
                </c:pt>
                <c:pt idx="2500">
                  <c:v>5.8858321772613503E-3</c:v>
                </c:pt>
                <c:pt idx="2501">
                  <c:v>2.1494878818314501E-3</c:v>
                </c:pt>
                <c:pt idx="2502">
                  <c:v>3.49517765423306E-3</c:v>
                </c:pt>
                <c:pt idx="2503">
                  <c:v>1.0185540157067101E-2</c:v>
                </c:pt>
                <c:pt idx="2504">
                  <c:v>-6.7146535256407602E-3</c:v>
                </c:pt>
                <c:pt idx="2505">
                  <c:v>-2.3961407416266001E-2</c:v>
                </c:pt>
                <c:pt idx="2506">
                  <c:v>-4.1489736490093101E-3</c:v>
                </c:pt>
                <c:pt idx="2507">
                  <c:v>6.5928291534183604E-4</c:v>
                </c:pt>
                <c:pt idx="2508">
                  <c:v>-1.83454796117575E-2</c:v>
                </c:pt>
                <c:pt idx="2509">
                  <c:v>3.41537248118265E-3</c:v>
                </c:pt>
                <c:pt idx="2510">
                  <c:v>0</c:v>
                </c:pt>
                <c:pt idx="2511">
                  <c:v>-1.1903701539540099E-2</c:v>
                </c:pt>
                <c:pt idx="2512">
                  <c:v>2.0234784922036099E-3</c:v>
                </c:pt>
                <c:pt idx="2513">
                  <c:v>4.2274849069635304E-3</c:v>
                </c:pt>
                <c:pt idx="2514">
                  <c:v>3.4092081551165099E-3</c:v>
                </c:pt>
                <c:pt idx="2515">
                  <c:v>-3.3798005209112102E-2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9-DA42-9D85-CFBBA3F9E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116936"/>
        <c:axId val="498204704"/>
      </c:lineChart>
      <c:catAx>
        <c:axId val="736116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04704"/>
        <c:crosses val="autoZero"/>
        <c:auto val="1"/>
        <c:lblAlgn val="ctr"/>
        <c:lblOffset val="100"/>
        <c:noMultiLvlLbl val="0"/>
      </c:catAx>
      <c:valAx>
        <c:axId val="4982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1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 vs JNJ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'vol-variation'!$F$2:$F$227</c:f>
              <c:numCache>
                <c:formatCode>General</c:formatCode>
                <c:ptCount val="226"/>
                <c:pt idx="0">
                  <c:v>-2.075088323931E-2</c:v>
                </c:pt>
                <c:pt idx="1">
                  <c:v>1.1746013928260501E-3</c:v>
                </c:pt>
                <c:pt idx="2">
                  <c:v>-2.0790658085549901E-2</c:v>
                </c:pt>
                <c:pt idx="3">
                  <c:v>-2.9647124608754901E-2</c:v>
                </c:pt>
                <c:pt idx="4">
                  <c:v>3.32591308452874E-2</c:v>
                </c:pt>
                <c:pt idx="5">
                  <c:v>0.140605786573516</c:v>
                </c:pt>
                <c:pt idx="6">
                  <c:v>0.118435645536439</c:v>
                </c:pt>
                <c:pt idx="7">
                  <c:v>8.9095576228537296E-2</c:v>
                </c:pt>
                <c:pt idx="8">
                  <c:v>0.15680373508208201</c:v>
                </c:pt>
                <c:pt idx="9">
                  <c:v>0.18410866855885799</c:v>
                </c:pt>
                <c:pt idx="10">
                  <c:v>0.182896150356429</c:v>
                </c:pt>
                <c:pt idx="11">
                  <c:v>0.19932020089431099</c:v>
                </c:pt>
                <c:pt idx="12">
                  <c:v>0.114865640056604</c:v>
                </c:pt>
                <c:pt idx="13">
                  <c:v>0.10935269449777101</c:v>
                </c:pt>
                <c:pt idx="14">
                  <c:v>2.5160209587070902E-2</c:v>
                </c:pt>
                <c:pt idx="15">
                  <c:v>3.8820644837043998E-2</c:v>
                </c:pt>
                <c:pt idx="16">
                  <c:v>-1.31897902897686E-3</c:v>
                </c:pt>
                <c:pt idx="17">
                  <c:v>4.7853699836462399E-2</c:v>
                </c:pt>
                <c:pt idx="18">
                  <c:v>2.17653316251064E-2</c:v>
                </c:pt>
                <c:pt idx="19">
                  <c:v>-2.4238899815038701E-2</c:v>
                </c:pt>
                <c:pt idx="20">
                  <c:v>-2.5034696061070099E-2</c:v>
                </c:pt>
                <c:pt idx="21">
                  <c:v>-7.5870289043132699E-2</c:v>
                </c:pt>
                <c:pt idx="22">
                  <c:v>-2.4249968651980699E-2</c:v>
                </c:pt>
                <c:pt idx="23">
                  <c:v>-4.1099311441226097E-2</c:v>
                </c:pt>
                <c:pt idx="24">
                  <c:v>9.8151099119438506E-2</c:v>
                </c:pt>
                <c:pt idx="25">
                  <c:v>8.5627872079879097E-2</c:v>
                </c:pt>
                <c:pt idx="26">
                  <c:v>9.6265811029786999E-2</c:v>
                </c:pt>
                <c:pt idx="27">
                  <c:v>7.2492085514795607E-2</c:v>
                </c:pt>
                <c:pt idx="28">
                  <c:v>2.1099721280014298E-2</c:v>
                </c:pt>
                <c:pt idx="29">
                  <c:v>3.5620469978769803E-2</c:v>
                </c:pt>
                <c:pt idx="30">
                  <c:v>-1.77641823875282E-2</c:v>
                </c:pt>
                <c:pt idx="31">
                  <c:v>7.9302381763148803E-3</c:v>
                </c:pt>
                <c:pt idx="32">
                  <c:v>3.70692407231447E-2</c:v>
                </c:pt>
                <c:pt idx="33">
                  <c:v>4.2628799533017098E-2</c:v>
                </c:pt>
                <c:pt idx="34">
                  <c:v>-3.9915580990057702E-2</c:v>
                </c:pt>
                <c:pt idx="35">
                  <c:v>8.3782322245185906E-3</c:v>
                </c:pt>
                <c:pt idx="36">
                  <c:v>7.3678428659614797E-2</c:v>
                </c:pt>
                <c:pt idx="37">
                  <c:v>7.1090184606872206E-2</c:v>
                </c:pt>
                <c:pt idx="38">
                  <c:v>9.6247186760386003E-2</c:v>
                </c:pt>
                <c:pt idx="39">
                  <c:v>9.3969607088039697E-2</c:v>
                </c:pt>
                <c:pt idx="40">
                  <c:v>0.146477374267795</c:v>
                </c:pt>
                <c:pt idx="41">
                  <c:v>6.3306273439715205E-2</c:v>
                </c:pt>
                <c:pt idx="42">
                  <c:v>6.5724918222822504E-2</c:v>
                </c:pt>
                <c:pt idx="43">
                  <c:v>8.0025759478732195E-2</c:v>
                </c:pt>
                <c:pt idx="44">
                  <c:v>0.111732058369646</c:v>
                </c:pt>
                <c:pt idx="45">
                  <c:v>7.67475468949287E-2</c:v>
                </c:pt>
                <c:pt idx="46">
                  <c:v>2.07929936635779E-2</c:v>
                </c:pt>
                <c:pt idx="47">
                  <c:v>7.7086247804125704E-3</c:v>
                </c:pt>
                <c:pt idx="48">
                  <c:v>2.78092764209684E-2</c:v>
                </c:pt>
                <c:pt idx="49">
                  <c:v>1.5762895672772798E-2</c:v>
                </c:pt>
                <c:pt idx="50">
                  <c:v>-1.14530405802028E-2</c:v>
                </c:pt>
                <c:pt idx="51">
                  <c:v>5.6312611054374802E-2</c:v>
                </c:pt>
                <c:pt idx="52">
                  <c:v>1.7740907685514399E-2</c:v>
                </c:pt>
                <c:pt idx="53">
                  <c:v>2.0851065082774501E-2</c:v>
                </c:pt>
                <c:pt idx="54">
                  <c:v>4.9669126489876201E-3</c:v>
                </c:pt>
                <c:pt idx="55">
                  <c:v>-5.4187431056535998E-3</c:v>
                </c:pt>
                <c:pt idx="56">
                  <c:v>1.53947910958089E-2</c:v>
                </c:pt>
                <c:pt idx="57">
                  <c:v>2.2762692317349901E-2</c:v>
                </c:pt>
                <c:pt idx="58">
                  <c:v>9.4286514425552092E-3</c:v>
                </c:pt>
                <c:pt idx="59">
                  <c:v>1.41719689940273E-2</c:v>
                </c:pt>
                <c:pt idx="60">
                  <c:v>3.87601422514504E-2</c:v>
                </c:pt>
                <c:pt idx="61">
                  <c:v>-8.3268677311481298E-2</c:v>
                </c:pt>
                <c:pt idx="62">
                  <c:v>3.8317947384454001E-2</c:v>
                </c:pt>
                <c:pt idx="63">
                  <c:v>1.56904281352153E-2</c:v>
                </c:pt>
                <c:pt idx="64">
                  <c:v>2.3432451986577001E-2</c:v>
                </c:pt>
                <c:pt idx="65">
                  <c:v>5.63589361027165E-2</c:v>
                </c:pt>
                <c:pt idx="66">
                  <c:v>5.8628627249264702E-2</c:v>
                </c:pt>
                <c:pt idx="67">
                  <c:v>2.4340274257045099E-2</c:v>
                </c:pt>
                <c:pt idx="68">
                  <c:v>1.350623272415E-2</c:v>
                </c:pt>
                <c:pt idx="69">
                  <c:v>-7.57724329164475E-3</c:v>
                </c:pt>
                <c:pt idx="70">
                  <c:v>-7.1148112654185802E-2</c:v>
                </c:pt>
                <c:pt idx="71">
                  <c:v>-6.9543638010728298E-2</c:v>
                </c:pt>
                <c:pt idx="72">
                  <c:v>-0.14524196566950601</c:v>
                </c:pt>
                <c:pt idx="73">
                  <c:v>-0.109746732913223</c:v>
                </c:pt>
                <c:pt idx="74">
                  <c:v>-0.103677511102395</c:v>
                </c:pt>
                <c:pt idx="75">
                  <c:v>-0.14696178520467601</c:v>
                </c:pt>
                <c:pt idx="76">
                  <c:v>-0.14169787239922099</c:v>
                </c:pt>
                <c:pt idx="77">
                  <c:v>-0.138930236577818</c:v>
                </c:pt>
                <c:pt idx="78">
                  <c:v>-0.13084944320609601</c:v>
                </c:pt>
                <c:pt idx="79">
                  <c:v>-0.11355452096929899</c:v>
                </c:pt>
                <c:pt idx="80">
                  <c:v>-5.3684763174979999E-2</c:v>
                </c:pt>
                <c:pt idx="81">
                  <c:v>4.0511174162408403E-2</c:v>
                </c:pt>
                <c:pt idx="82">
                  <c:v>4.0309554339622397E-2</c:v>
                </c:pt>
                <c:pt idx="83">
                  <c:v>8.9218549754318394E-3</c:v>
                </c:pt>
                <c:pt idx="84">
                  <c:v>1.5308266253073801E-2</c:v>
                </c:pt>
                <c:pt idx="85">
                  <c:v>5.43238162517546E-2</c:v>
                </c:pt>
                <c:pt idx="86">
                  <c:v>4.68842768590172E-2</c:v>
                </c:pt>
                <c:pt idx="87">
                  <c:v>-8.2138997225308704E-3</c:v>
                </c:pt>
                <c:pt idx="88">
                  <c:v>-6.7526747549035301E-2</c:v>
                </c:pt>
                <c:pt idx="89">
                  <c:v>-5.5923462363916501E-2</c:v>
                </c:pt>
                <c:pt idx="90">
                  <c:v>-6.5147580151155099E-2</c:v>
                </c:pt>
                <c:pt idx="91">
                  <c:v>-0.21503420455334199</c:v>
                </c:pt>
                <c:pt idx="92">
                  <c:v>-0.17477439198705599</c:v>
                </c:pt>
                <c:pt idx="93">
                  <c:v>-0.18737912595223599</c:v>
                </c:pt>
                <c:pt idx="94">
                  <c:v>-0.19566880546958501</c:v>
                </c:pt>
                <c:pt idx="95">
                  <c:v>-0.18879425412607401</c:v>
                </c:pt>
                <c:pt idx="96">
                  <c:v>-0.17520490778414199</c:v>
                </c:pt>
                <c:pt idx="97">
                  <c:v>-0.12796864448013101</c:v>
                </c:pt>
                <c:pt idx="98">
                  <c:v>-0.12131087359140499</c:v>
                </c:pt>
                <c:pt idx="99">
                  <c:v>-9.9036733609034394E-2</c:v>
                </c:pt>
                <c:pt idx="100">
                  <c:v>-0.10921522633949</c:v>
                </c:pt>
                <c:pt idx="101">
                  <c:v>-0.11994917857934199</c:v>
                </c:pt>
                <c:pt idx="102">
                  <c:v>-1.9925879985805299E-2</c:v>
                </c:pt>
                <c:pt idx="103">
                  <c:v>-1.6211697512661501E-2</c:v>
                </c:pt>
                <c:pt idx="104">
                  <c:v>6.3371874769269597E-4</c:v>
                </c:pt>
                <c:pt idx="105">
                  <c:v>2.3263740439023298E-2</c:v>
                </c:pt>
                <c:pt idx="106">
                  <c:v>9.85320703917506E-3</c:v>
                </c:pt>
                <c:pt idx="107">
                  <c:v>5.8496377043577602E-2</c:v>
                </c:pt>
                <c:pt idx="108">
                  <c:v>0.27975824781381903</c:v>
                </c:pt>
                <c:pt idx="109">
                  <c:v>0.239481848677529</c:v>
                </c:pt>
                <c:pt idx="110">
                  <c:v>0.218099215338976</c:v>
                </c:pt>
                <c:pt idx="111">
                  <c:v>0.24839352251647401</c:v>
                </c:pt>
                <c:pt idx="112">
                  <c:v>0.138866156983565</c:v>
                </c:pt>
                <c:pt idx="113">
                  <c:v>0.117781920788049</c:v>
                </c:pt>
                <c:pt idx="114">
                  <c:v>6.8293246380945402E-2</c:v>
                </c:pt>
                <c:pt idx="115">
                  <c:v>6.6501081347203894E-2</c:v>
                </c:pt>
                <c:pt idx="116">
                  <c:v>0.129300921320358</c:v>
                </c:pt>
                <c:pt idx="117">
                  <c:v>0.113838491303328</c:v>
                </c:pt>
                <c:pt idx="118">
                  <c:v>-5.0504768768033802E-2</c:v>
                </c:pt>
                <c:pt idx="119">
                  <c:v>5.1197571964182897E-2</c:v>
                </c:pt>
                <c:pt idx="120">
                  <c:v>3.5800972755634E-2</c:v>
                </c:pt>
                <c:pt idx="121">
                  <c:v>2.0802582144775501E-2</c:v>
                </c:pt>
                <c:pt idx="122">
                  <c:v>5.9511555910278296E-3</c:v>
                </c:pt>
                <c:pt idx="123">
                  <c:v>2.1426463386130801E-2</c:v>
                </c:pt>
                <c:pt idx="124">
                  <c:v>2.40198110377777E-2</c:v>
                </c:pt>
                <c:pt idx="125">
                  <c:v>1.2287652583284899E-2</c:v>
                </c:pt>
                <c:pt idx="126">
                  <c:v>1.48817481327821E-2</c:v>
                </c:pt>
                <c:pt idx="127">
                  <c:v>-3.6929238266600099E-2</c:v>
                </c:pt>
                <c:pt idx="128">
                  <c:v>-6.0600233109600901E-2</c:v>
                </c:pt>
                <c:pt idx="129">
                  <c:v>-5.5696346274390102E-2</c:v>
                </c:pt>
                <c:pt idx="130">
                  <c:v>-5.0066853555231897E-2</c:v>
                </c:pt>
                <c:pt idx="131">
                  <c:v>-2.8871020633800499E-2</c:v>
                </c:pt>
                <c:pt idx="132">
                  <c:v>-4.8640896595432498E-2</c:v>
                </c:pt>
                <c:pt idx="133">
                  <c:v>-4.8730418515931503E-2</c:v>
                </c:pt>
                <c:pt idx="134">
                  <c:v>-2.57758179376886E-2</c:v>
                </c:pt>
                <c:pt idx="135">
                  <c:v>-5.1375256335948201E-2</c:v>
                </c:pt>
                <c:pt idx="136">
                  <c:v>-9.1846929785038306E-2</c:v>
                </c:pt>
                <c:pt idx="137">
                  <c:v>-7.6646308467418295E-2</c:v>
                </c:pt>
                <c:pt idx="138">
                  <c:v>-6.1589385209811998E-2</c:v>
                </c:pt>
                <c:pt idx="139">
                  <c:v>-9.5793667952775094E-2</c:v>
                </c:pt>
                <c:pt idx="140">
                  <c:v>-0.161438518548668</c:v>
                </c:pt>
                <c:pt idx="141">
                  <c:v>-0.18945674514835101</c:v>
                </c:pt>
                <c:pt idx="142">
                  <c:v>-0.17907722868173401</c:v>
                </c:pt>
                <c:pt idx="143">
                  <c:v>-0.17639965723145501</c:v>
                </c:pt>
                <c:pt idx="144">
                  <c:v>-0.18268958714137601</c:v>
                </c:pt>
                <c:pt idx="145">
                  <c:v>-0.18400205173082901</c:v>
                </c:pt>
                <c:pt idx="146">
                  <c:v>-0.187498257973503</c:v>
                </c:pt>
                <c:pt idx="147">
                  <c:v>-0.14751624459774701</c:v>
                </c:pt>
                <c:pt idx="148">
                  <c:v>-0.16539179138743701</c:v>
                </c:pt>
                <c:pt idx="149">
                  <c:v>-0.16830079174035301</c:v>
                </c:pt>
                <c:pt idx="150">
                  <c:v>-7.6858333517666605E-2</c:v>
                </c:pt>
                <c:pt idx="151">
                  <c:v>-7.5328226024643105E-2</c:v>
                </c:pt>
                <c:pt idx="152">
                  <c:v>-6.8132736739373298E-2</c:v>
                </c:pt>
                <c:pt idx="153">
                  <c:v>-8.9545487662912399E-2</c:v>
                </c:pt>
                <c:pt idx="154">
                  <c:v>-6.3272953537580598E-2</c:v>
                </c:pt>
                <c:pt idx="155">
                  <c:v>-1.00568275340178E-2</c:v>
                </c:pt>
                <c:pt idx="156">
                  <c:v>2.6347058187425099E-2</c:v>
                </c:pt>
                <c:pt idx="157">
                  <c:v>7.9767631248668005E-3</c:v>
                </c:pt>
                <c:pt idx="158">
                  <c:v>1.97341068722535E-2</c:v>
                </c:pt>
                <c:pt idx="159">
                  <c:v>3.4944999491539799E-2</c:v>
                </c:pt>
                <c:pt idx="160">
                  <c:v>0.10022780902975199</c:v>
                </c:pt>
                <c:pt idx="161">
                  <c:v>0.11169231873678701</c:v>
                </c:pt>
                <c:pt idx="162">
                  <c:v>8.3112227527079002E-2</c:v>
                </c:pt>
                <c:pt idx="163">
                  <c:v>6.1068859751715499E-2</c:v>
                </c:pt>
                <c:pt idx="164">
                  <c:v>1.1057926493563099E-2</c:v>
                </c:pt>
                <c:pt idx="165">
                  <c:v>-5.71359549455277E-2</c:v>
                </c:pt>
                <c:pt idx="166">
                  <c:v>-7.9028849245486796E-2</c:v>
                </c:pt>
                <c:pt idx="167">
                  <c:v>-5.93816961471655E-2</c:v>
                </c:pt>
                <c:pt idx="168">
                  <c:v>-7.9395015939663999E-2</c:v>
                </c:pt>
                <c:pt idx="169">
                  <c:v>-8.7133496470292698E-2</c:v>
                </c:pt>
                <c:pt idx="170">
                  <c:v>-0.160149611988327</c:v>
                </c:pt>
                <c:pt idx="171">
                  <c:v>-0.183183467301721</c:v>
                </c:pt>
                <c:pt idx="172">
                  <c:v>-0.147005311681184</c:v>
                </c:pt>
                <c:pt idx="173">
                  <c:v>-0.13303945686375601</c:v>
                </c:pt>
                <c:pt idx="174">
                  <c:v>-0.13828823280396599</c:v>
                </c:pt>
                <c:pt idx="175">
                  <c:v>-0.134081880579281</c:v>
                </c:pt>
                <c:pt idx="176">
                  <c:v>-0.14020398812988799</c:v>
                </c:pt>
                <c:pt idx="177">
                  <c:v>-0.14765629940571401</c:v>
                </c:pt>
                <c:pt idx="178">
                  <c:v>-0.154173006274237</c:v>
                </c:pt>
                <c:pt idx="179">
                  <c:v>-0.18373269039422799</c:v>
                </c:pt>
                <c:pt idx="180">
                  <c:v>-2.1668418114942599E-2</c:v>
                </c:pt>
                <c:pt idx="181">
                  <c:v>4.5510530150501003E-3</c:v>
                </c:pt>
                <c:pt idx="182">
                  <c:v>2.60669143455711E-2</c:v>
                </c:pt>
                <c:pt idx="183">
                  <c:v>2.00937469783662E-2</c:v>
                </c:pt>
                <c:pt idx="184">
                  <c:v>1.2204608309423401E-2</c:v>
                </c:pt>
                <c:pt idx="185">
                  <c:v>1.8530558547459601E-2</c:v>
                </c:pt>
                <c:pt idx="186">
                  <c:v>1.8395530824843499E-2</c:v>
                </c:pt>
                <c:pt idx="187">
                  <c:v>1.7990862597276499E-2</c:v>
                </c:pt>
                <c:pt idx="188">
                  <c:v>1.34310333432658E-2</c:v>
                </c:pt>
                <c:pt idx="189">
                  <c:v>1.8176010143624001E-2</c:v>
                </c:pt>
                <c:pt idx="190">
                  <c:v>-1.29288960423346E-2</c:v>
                </c:pt>
                <c:pt idx="191">
                  <c:v>6.5486473472863599E-2</c:v>
                </c:pt>
                <c:pt idx="192">
                  <c:v>-2.14277622140038E-2</c:v>
                </c:pt>
                <c:pt idx="193">
                  <c:v>-5.2217068241013298E-2</c:v>
                </c:pt>
                <c:pt idx="194">
                  <c:v>-5.6561886206214898E-2</c:v>
                </c:pt>
                <c:pt idx="195">
                  <c:v>-9.9790398663826496E-2</c:v>
                </c:pt>
                <c:pt idx="196">
                  <c:v>-4.4795983830431998E-2</c:v>
                </c:pt>
                <c:pt idx="197">
                  <c:v>-2.9963739596378401E-2</c:v>
                </c:pt>
                <c:pt idx="198">
                  <c:v>2.0513356428885601E-2</c:v>
                </c:pt>
                <c:pt idx="199">
                  <c:v>1.9107997539937801E-2</c:v>
                </c:pt>
                <c:pt idx="200">
                  <c:v>4.2377911027027801E-2</c:v>
                </c:pt>
                <c:pt idx="201">
                  <c:v>-3.5798373456589802E-2</c:v>
                </c:pt>
                <c:pt idx="202">
                  <c:v>-5.66641348021968E-2</c:v>
                </c:pt>
                <c:pt idx="203">
                  <c:v>-4.8600178292370396E-3</c:v>
                </c:pt>
                <c:pt idx="204">
                  <c:v>4.1513111888408297E-3</c:v>
                </c:pt>
                <c:pt idx="205">
                  <c:v>3.8771219784073399E-2</c:v>
                </c:pt>
                <c:pt idx="206">
                  <c:v>5.6826392363231802E-2</c:v>
                </c:pt>
                <c:pt idx="207">
                  <c:v>2.8874173364911299E-2</c:v>
                </c:pt>
                <c:pt idx="208">
                  <c:v>-8.3330887896948796E-3</c:v>
                </c:pt>
                <c:pt idx="209">
                  <c:v>2.3545992152341301E-2</c:v>
                </c:pt>
                <c:pt idx="210">
                  <c:v>9.6431046008941507E-2</c:v>
                </c:pt>
                <c:pt idx="211">
                  <c:v>0.13314876729480499</c:v>
                </c:pt>
                <c:pt idx="212">
                  <c:v>0.101048011437082</c:v>
                </c:pt>
                <c:pt idx="213">
                  <c:v>0.134207671262871</c:v>
                </c:pt>
                <c:pt idx="214">
                  <c:v>0.13958949072877799</c:v>
                </c:pt>
                <c:pt idx="215">
                  <c:v>0.14186114251061699</c:v>
                </c:pt>
                <c:pt idx="216">
                  <c:v>0.100092216987397</c:v>
                </c:pt>
                <c:pt idx="217">
                  <c:v>8.8668809051591996E-2</c:v>
                </c:pt>
                <c:pt idx="218">
                  <c:v>8.16496415951046E-2</c:v>
                </c:pt>
                <c:pt idx="219">
                  <c:v>5.0547471562463198E-2</c:v>
                </c:pt>
                <c:pt idx="220">
                  <c:v>-3.6430196102243899E-2</c:v>
                </c:pt>
                <c:pt idx="221">
                  <c:v>-1.86451564145073E-2</c:v>
                </c:pt>
                <c:pt idx="222">
                  <c:v>-4.1159324113363503E-2</c:v>
                </c:pt>
                <c:pt idx="223">
                  <c:v>-8.3333630385617904E-2</c:v>
                </c:pt>
                <c:pt idx="224">
                  <c:v>-8.5529738546154505E-2</c:v>
                </c:pt>
                <c:pt idx="225">
                  <c:v>-3.1069178854961601E-2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0-C743-9E79-2B22D803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69"/>
        <c:axId val="171649697"/>
      </c:lineChart>
      <c:catAx>
        <c:axId val="1601176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49697"/>
        <c:crosses val="autoZero"/>
        <c:auto val="1"/>
        <c:lblAlgn val="ctr"/>
        <c:lblOffset val="100"/>
        <c:noMultiLvlLbl val="0"/>
      </c:catAx>
      <c:valAx>
        <c:axId val="1716496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1766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S&amp;P vs PFE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'vol-variation'!$G$2:$G$227</c:f>
              <c:numCache>
                <c:formatCode>General</c:formatCode>
                <c:ptCount val="226"/>
                <c:pt idx="0">
                  <c:v>0.144193095591024</c:v>
                </c:pt>
                <c:pt idx="1">
                  <c:v>0.14533711721961101</c:v>
                </c:pt>
                <c:pt idx="2">
                  <c:v>4.1191687229391302E-2</c:v>
                </c:pt>
                <c:pt idx="3">
                  <c:v>7.1091790497244803E-2</c:v>
                </c:pt>
                <c:pt idx="4">
                  <c:v>0.12171559487592901</c:v>
                </c:pt>
                <c:pt idx="5">
                  <c:v>0.17610592832129501</c:v>
                </c:pt>
                <c:pt idx="6">
                  <c:v>5.6704741735523402E-2</c:v>
                </c:pt>
                <c:pt idx="7">
                  <c:v>0.10955383704970401</c:v>
                </c:pt>
                <c:pt idx="8">
                  <c:v>0.15595412120132701</c:v>
                </c:pt>
                <c:pt idx="9">
                  <c:v>0.18232603431125299</c:v>
                </c:pt>
                <c:pt idx="10">
                  <c:v>7.7157608445638695E-2</c:v>
                </c:pt>
                <c:pt idx="11">
                  <c:v>0.104701172798029</c:v>
                </c:pt>
                <c:pt idx="12">
                  <c:v>0.113101382831392</c:v>
                </c:pt>
                <c:pt idx="13">
                  <c:v>8.9881643533037098E-2</c:v>
                </c:pt>
                <c:pt idx="14">
                  <c:v>2.9346760039471401E-2</c:v>
                </c:pt>
                <c:pt idx="15">
                  <c:v>6.9506458909145405E-2</c:v>
                </c:pt>
                <c:pt idx="16">
                  <c:v>6.0029870909541601E-2</c:v>
                </c:pt>
                <c:pt idx="17">
                  <c:v>6.8569202935171505E-2</c:v>
                </c:pt>
                <c:pt idx="18">
                  <c:v>9.4511639196506493E-3</c:v>
                </c:pt>
                <c:pt idx="19">
                  <c:v>-6.7503175489202497E-2</c:v>
                </c:pt>
                <c:pt idx="20">
                  <c:v>9.4681025731962298E-2</c:v>
                </c:pt>
                <c:pt idx="21">
                  <c:v>-2.68286825519151E-2</c:v>
                </c:pt>
                <c:pt idx="22">
                  <c:v>5.4086900175724702E-3</c:v>
                </c:pt>
                <c:pt idx="23">
                  <c:v>-5.1356238275860697E-3</c:v>
                </c:pt>
                <c:pt idx="24">
                  <c:v>9.22418369532782E-2</c:v>
                </c:pt>
                <c:pt idx="25">
                  <c:v>1.29306513795205E-2</c:v>
                </c:pt>
                <c:pt idx="26">
                  <c:v>3.2633751816762299E-2</c:v>
                </c:pt>
                <c:pt idx="27">
                  <c:v>-2.0827683510137099E-2</c:v>
                </c:pt>
                <c:pt idx="28">
                  <c:v>3.7193585404858402E-4</c:v>
                </c:pt>
                <c:pt idx="29">
                  <c:v>5.0192915904326597E-2</c:v>
                </c:pt>
                <c:pt idx="30">
                  <c:v>-5.6298586817432002E-2</c:v>
                </c:pt>
                <c:pt idx="31">
                  <c:v>-1.0290792865951699E-2</c:v>
                </c:pt>
                <c:pt idx="32">
                  <c:v>-5.1288619479010799E-3</c:v>
                </c:pt>
                <c:pt idx="33">
                  <c:v>-8.8687488188136203E-3</c:v>
                </c:pt>
                <c:pt idx="34">
                  <c:v>-4.09653152323309E-2</c:v>
                </c:pt>
                <c:pt idx="35">
                  <c:v>-1.6720086706152E-2</c:v>
                </c:pt>
                <c:pt idx="36">
                  <c:v>-1.71385368081538E-2</c:v>
                </c:pt>
                <c:pt idx="37">
                  <c:v>-2.7213548040552999E-2</c:v>
                </c:pt>
                <c:pt idx="38">
                  <c:v>-4.2395830220105603E-2</c:v>
                </c:pt>
                <c:pt idx="39">
                  <c:v>-0.10248046167491801</c:v>
                </c:pt>
                <c:pt idx="40">
                  <c:v>1.17287086628526E-2</c:v>
                </c:pt>
                <c:pt idx="41">
                  <c:v>-6.2500729018544398E-3</c:v>
                </c:pt>
                <c:pt idx="42">
                  <c:v>2.70777542502975E-2</c:v>
                </c:pt>
                <c:pt idx="43">
                  <c:v>4.8717891001149503E-2</c:v>
                </c:pt>
                <c:pt idx="44">
                  <c:v>5.2049994159268802E-2</c:v>
                </c:pt>
                <c:pt idx="45">
                  <c:v>0.156157960036966</c:v>
                </c:pt>
                <c:pt idx="46">
                  <c:v>0.126045394305801</c:v>
                </c:pt>
                <c:pt idx="47">
                  <c:v>0.11411555569481099</c:v>
                </c:pt>
                <c:pt idx="48">
                  <c:v>0.11797651194900199</c:v>
                </c:pt>
                <c:pt idx="49">
                  <c:v>9.8728671496389406E-2</c:v>
                </c:pt>
                <c:pt idx="50">
                  <c:v>7.9852628460967301E-2</c:v>
                </c:pt>
                <c:pt idx="51">
                  <c:v>0.11636944116949199</c:v>
                </c:pt>
                <c:pt idx="52">
                  <c:v>6.3344959263685705E-2</c:v>
                </c:pt>
                <c:pt idx="53">
                  <c:v>4.4140907559138999E-2</c:v>
                </c:pt>
                <c:pt idx="54">
                  <c:v>2.55977927788744E-2</c:v>
                </c:pt>
                <c:pt idx="55">
                  <c:v>-9.0039656250484795E-2</c:v>
                </c:pt>
                <c:pt idx="56">
                  <c:v>-8.4820960675581494E-2</c:v>
                </c:pt>
                <c:pt idx="57">
                  <c:v>-6.8488729187449096E-2</c:v>
                </c:pt>
                <c:pt idx="58">
                  <c:v>-0.100138382737439</c:v>
                </c:pt>
                <c:pt idx="59">
                  <c:v>-6.2410142092639703E-2</c:v>
                </c:pt>
                <c:pt idx="60">
                  <c:v>-8.4753484262620998E-2</c:v>
                </c:pt>
                <c:pt idx="61">
                  <c:v>-0.172700062187533</c:v>
                </c:pt>
                <c:pt idx="62">
                  <c:v>-7.8614627182128693E-2</c:v>
                </c:pt>
                <c:pt idx="63">
                  <c:v>-0.111244649438866</c:v>
                </c:pt>
                <c:pt idx="64">
                  <c:v>-7.4854245140725501E-2</c:v>
                </c:pt>
                <c:pt idx="65">
                  <c:v>9.4044349161079104E-4</c:v>
                </c:pt>
                <c:pt idx="66">
                  <c:v>4.4742191156859996E-3</c:v>
                </c:pt>
                <c:pt idx="67">
                  <c:v>1.7867765292144198E-2</c:v>
                </c:pt>
                <c:pt idx="68">
                  <c:v>1.9458532946754498E-2</c:v>
                </c:pt>
                <c:pt idx="69">
                  <c:v>-2.3567032729677299E-2</c:v>
                </c:pt>
                <c:pt idx="70">
                  <c:v>-6.6062098406370798E-2</c:v>
                </c:pt>
                <c:pt idx="71">
                  <c:v>-7.9265975686978005E-2</c:v>
                </c:pt>
                <c:pt idx="72">
                  <c:v>-9.7651983220380406E-2</c:v>
                </c:pt>
                <c:pt idx="73">
                  <c:v>-7.4647266634851897E-2</c:v>
                </c:pt>
                <c:pt idx="74">
                  <c:v>-0.102815841642818</c:v>
                </c:pt>
                <c:pt idx="75">
                  <c:v>-0.143228293827731</c:v>
                </c:pt>
                <c:pt idx="76">
                  <c:v>-0.12729425075894299</c:v>
                </c:pt>
                <c:pt idx="77">
                  <c:v>-0.15905482539257601</c:v>
                </c:pt>
                <c:pt idx="78">
                  <c:v>-0.131199407902237</c:v>
                </c:pt>
                <c:pt idx="79">
                  <c:v>-8.71564691604787E-2</c:v>
                </c:pt>
                <c:pt idx="80">
                  <c:v>-2.88714223878845E-2</c:v>
                </c:pt>
                <c:pt idx="81">
                  <c:v>5.0548776940778702E-2</c:v>
                </c:pt>
                <c:pt idx="82">
                  <c:v>9.9625264279368693E-3</c:v>
                </c:pt>
                <c:pt idx="83">
                  <c:v>1.40633642646472E-2</c:v>
                </c:pt>
                <c:pt idx="84">
                  <c:v>8.0120300100444505E-2</c:v>
                </c:pt>
                <c:pt idx="85">
                  <c:v>7.4691636420724697E-2</c:v>
                </c:pt>
                <c:pt idx="86">
                  <c:v>4.4893138913731999E-2</c:v>
                </c:pt>
                <c:pt idx="87">
                  <c:v>2.4484789816457402E-2</c:v>
                </c:pt>
                <c:pt idx="88">
                  <c:v>-3.72876535825667E-2</c:v>
                </c:pt>
                <c:pt idx="89">
                  <c:v>-3.9032443512025103E-2</c:v>
                </c:pt>
                <c:pt idx="90">
                  <c:v>-1.89294911217202E-2</c:v>
                </c:pt>
                <c:pt idx="91">
                  <c:v>-5.7561385802938E-2</c:v>
                </c:pt>
                <c:pt idx="92">
                  <c:v>-1.2646506925167399E-2</c:v>
                </c:pt>
                <c:pt idx="93">
                  <c:v>-3.5714420751495099E-2</c:v>
                </c:pt>
                <c:pt idx="94">
                  <c:v>-9.4719510239115207E-2</c:v>
                </c:pt>
                <c:pt idx="95">
                  <c:v>-6.9010998239082202E-2</c:v>
                </c:pt>
                <c:pt idx="96">
                  <c:v>-5.8700147860872701E-2</c:v>
                </c:pt>
                <c:pt idx="97">
                  <c:v>-0.12536351666121101</c:v>
                </c:pt>
                <c:pt idx="98">
                  <c:v>-0.15379400145428501</c:v>
                </c:pt>
                <c:pt idx="99">
                  <c:v>-0.202567772530829</c:v>
                </c:pt>
                <c:pt idx="100">
                  <c:v>-0.235425841425034</c:v>
                </c:pt>
                <c:pt idx="101">
                  <c:v>-0.25694541692310402</c:v>
                </c:pt>
                <c:pt idx="102">
                  <c:v>-0.19977438507728101</c:v>
                </c:pt>
                <c:pt idx="103">
                  <c:v>-0.203872935971739</c:v>
                </c:pt>
                <c:pt idx="104">
                  <c:v>-0.18002427367578799</c:v>
                </c:pt>
                <c:pt idx="105">
                  <c:v>-0.14231688996133601</c:v>
                </c:pt>
                <c:pt idx="106">
                  <c:v>-0.14092466764945699</c:v>
                </c:pt>
                <c:pt idx="107">
                  <c:v>-5.3646028249783997E-2</c:v>
                </c:pt>
                <c:pt idx="108">
                  <c:v>4.2781896761423001E-3</c:v>
                </c:pt>
                <c:pt idx="109">
                  <c:v>9.7602046374142298E-2</c:v>
                </c:pt>
                <c:pt idx="110">
                  <c:v>8.5420061801996294E-2</c:v>
                </c:pt>
                <c:pt idx="111">
                  <c:v>0.111718669599131</c:v>
                </c:pt>
                <c:pt idx="112">
                  <c:v>4.1161037271015201E-2</c:v>
                </c:pt>
                <c:pt idx="113">
                  <c:v>6.6892075291531197E-2</c:v>
                </c:pt>
                <c:pt idx="114">
                  <c:v>7.5542788429230595E-2</c:v>
                </c:pt>
                <c:pt idx="115">
                  <c:v>5.5367268715192902E-2</c:v>
                </c:pt>
                <c:pt idx="116">
                  <c:v>6.5304604031783495E-2</c:v>
                </c:pt>
                <c:pt idx="117">
                  <c:v>7.6402559800396799E-2</c:v>
                </c:pt>
                <c:pt idx="118">
                  <c:v>0.189706123760009</c:v>
                </c:pt>
                <c:pt idx="119">
                  <c:v>0.169590147903495</c:v>
                </c:pt>
                <c:pt idx="120">
                  <c:v>5.6013520396915401E-2</c:v>
                </c:pt>
                <c:pt idx="121">
                  <c:v>3.5671527118830898E-2</c:v>
                </c:pt>
                <c:pt idx="122">
                  <c:v>-5.5736494342331997E-3</c:v>
                </c:pt>
                <c:pt idx="123">
                  <c:v>-1.4895711948127E-2</c:v>
                </c:pt>
                <c:pt idx="124">
                  <c:v>-1.3312865208162101E-2</c:v>
                </c:pt>
                <c:pt idx="125">
                  <c:v>-4.7695808941572097E-2</c:v>
                </c:pt>
                <c:pt idx="126">
                  <c:v>-3.5602869266565501E-2</c:v>
                </c:pt>
                <c:pt idx="127">
                  <c:v>-7.6322553761584699E-2</c:v>
                </c:pt>
                <c:pt idx="128">
                  <c:v>-0.11829427724576699</c:v>
                </c:pt>
                <c:pt idx="129">
                  <c:v>-9.0404695729014301E-2</c:v>
                </c:pt>
                <c:pt idx="130">
                  <c:v>-7.5424131454028195E-2</c:v>
                </c:pt>
                <c:pt idx="131">
                  <c:v>-5.4983063623639798E-2</c:v>
                </c:pt>
                <c:pt idx="132">
                  <c:v>-6.3640184040566899E-2</c:v>
                </c:pt>
                <c:pt idx="133">
                  <c:v>-7.3313579918352897E-2</c:v>
                </c:pt>
                <c:pt idx="134">
                  <c:v>-9.6591815562484307E-2</c:v>
                </c:pt>
                <c:pt idx="135">
                  <c:v>-5.1628961404683399E-2</c:v>
                </c:pt>
                <c:pt idx="136">
                  <c:v>-7.2245814911121906E-2</c:v>
                </c:pt>
                <c:pt idx="137">
                  <c:v>-3.7022975496070802E-2</c:v>
                </c:pt>
                <c:pt idx="138">
                  <c:v>-4.3890186416974099E-2</c:v>
                </c:pt>
                <c:pt idx="139">
                  <c:v>-7.4216583257693994E-2</c:v>
                </c:pt>
                <c:pt idx="140">
                  <c:v>-0.19281729751558199</c:v>
                </c:pt>
                <c:pt idx="141">
                  <c:v>-0.27614530213258898</c:v>
                </c:pt>
                <c:pt idx="142">
                  <c:v>-0.277452713805386</c:v>
                </c:pt>
                <c:pt idx="143">
                  <c:v>-0.27878200632647998</c:v>
                </c:pt>
                <c:pt idx="144">
                  <c:v>-0.29728016968043303</c:v>
                </c:pt>
                <c:pt idx="145">
                  <c:v>-0.32363780176354301</c:v>
                </c:pt>
                <c:pt idx="146">
                  <c:v>-0.26923048926592402</c:v>
                </c:pt>
                <c:pt idx="147">
                  <c:v>-0.27203402171164098</c:v>
                </c:pt>
                <c:pt idx="148">
                  <c:v>-0.28867901539892299</c:v>
                </c:pt>
                <c:pt idx="149">
                  <c:v>-0.30835771870018902</c:v>
                </c:pt>
                <c:pt idx="150">
                  <c:v>-0.21695190784940699</c:v>
                </c:pt>
                <c:pt idx="151">
                  <c:v>-0.13942023877705201</c:v>
                </c:pt>
                <c:pt idx="152">
                  <c:v>-0.16923789264726899</c:v>
                </c:pt>
                <c:pt idx="153">
                  <c:v>-0.172675410885437</c:v>
                </c:pt>
                <c:pt idx="154">
                  <c:v>-0.174793456156149</c:v>
                </c:pt>
                <c:pt idx="155">
                  <c:v>-0.14526007730650101</c:v>
                </c:pt>
                <c:pt idx="156">
                  <c:v>-0.13255311899127001</c:v>
                </c:pt>
                <c:pt idx="157">
                  <c:v>-0.14310106848516199</c:v>
                </c:pt>
                <c:pt idx="158">
                  <c:v>-0.119948279203119</c:v>
                </c:pt>
                <c:pt idx="159">
                  <c:v>-7.2399486338851002E-2</c:v>
                </c:pt>
                <c:pt idx="160">
                  <c:v>-6.2822273231671499E-2</c:v>
                </c:pt>
                <c:pt idx="161">
                  <c:v>-5.6230703621436E-2</c:v>
                </c:pt>
                <c:pt idx="162">
                  <c:v>-3.8389483574936302E-2</c:v>
                </c:pt>
                <c:pt idx="163">
                  <c:v>-2.8336829367367099E-2</c:v>
                </c:pt>
                <c:pt idx="164">
                  <c:v>-3.6707604902376997E-2</c:v>
                </c:pt>
                <c:pt idx="165">
                  <c:v>-2.02585829207781E-2</c:v>
                </c:pt>
                <c:pt idx="166">
                  <c:v>9.5935754156663607E-3</c:v>
                </c:pt>
                <c:pt idx="167">
                  <c:v>7.3410267258217005E-2</c:v>
                </c:pt>
                <c:pt idx="168">
                  <c:v>-0.13418552539571299</c:v>
                </c:pt>
                <c:pt idx="169">
                  <c:v>-8.9073036621531598E-2</c:v>
                </c:pt>
                <c:pt idx="170">
                  <c:v>-9.7994584380905497E-2</c:v>
                </c:pt>
                <c:pt idx="171">
                  <c:v>-6.6525023929108695E-2</c:v>
                </c:pt>
                <c:pt idx="172">
                  <c:v>-6.01868916561238E-2</c:v>
                </c:pt>
                <c:pt idx="173">
                  <c:v>-4.4756498597578902E-2</c:v>
                </c:pt>
                <c:pt idx="174">
                  <c:v>-3.4793928342810303E-2</c:v>
                </c:pt>
                <c:pt idx="175">
                  <c:v>-2.9867062570476801E-2</c:v>
                </c:pt>
                <c:pt idx="176">
                  <c:v>-3.8240182255340198E-2</c:v>
                </c:pt>
                <c:pt idx="177">
                  <c:v>-4.3959824803711897E-2</c:v>
                </c:pt>
                <c:pt idx="178">
                  <c:v>-3.7781650605069402E-3</c:v>
                </c:pt>
                <c:pt idx="179">
                  <c:v>-1.0172352068309199E-2</c:v>
                </c:pt>
                <c:pt idx="180">
                  <c:v>4.5222413244506002E-2</c:v>
                </c:pt>
                <c:pt idx="181">
                  <c:v>-5.7736568810988799E-2</c:v>
                </c:pt>
                <c:pt idx="182">
                  <c:v>-1.6741920917708E-2</c:v>
                </c:pt>
                <c:pt idx="183">
                  <c:v>-3.3588944862805802E-2</c:v>
                </c:pt>
                <c:pt idx="184">
                  <c:v>-4.0889975490660001E-2</c:v>
                </c:pt>
                <c:pt idx="185">
                  <c:v>-2.1231147541492901E-2</c:v>
                </c:pt>
                <c:pt idx="186">
                  <c:v>-9.6341805790043904E-3</c:v>
                </c:pt>
                <c:pt idx="187">
                  <c:v>-1.42984912193811E-3</c:v>
                </c:pt>
                <c:pt idx="188">
                  <c:v>2.4707121599222899E-2</c:v>
                </c:pt>
                <c:pt idx="189">
                  <c:v>1.71719010277319E-2</c:v>
                </c:pt>
                <c:pt idx="190">
                  <c:v>-2.3252128718882301E-2</c:v>
                </c:pt>
                <c:pt idx="191">
                  <c:v>4.7226233289688002E-2</c:v>
                </c:pt>
                <c:pt idx="192">
                  <c:v>2.1554129515925901E-3</c:v>
                </c:pt>
                <c:pt idx="193">
                  <c:v>6.7186266699457804E-3</c:v>
                </c:pt>
                <c:pt idx="194">
                  <c:v>2.3055320972616099E-2</c:v>
                </c:pt>
                <c:pt idx="195">
                  <c:v>-8.9576114212504707E-2</c:v>
                </c:pt>
                <c:pt idx="196">
                  <c:v>-3.7961799982676903E-2</c:v>
                </c:pt>
                <c:pt idx="197">
                  <c:v>-3.0620617973494201E-2</c:v>
                </c:pt>
                <c:pt idx="198">
                  <c:v>8.0394382441583197E-3</c:v>
                </c:pt>
                <c:pt idx="199">
                  <c:v>3.6693743526443702E-2</c:v>
                </c:pt>
                <c:pt idx="200">
                  <c:v>0.141956463027932</c:v>
                </c:pt>
                <c:pt idx="201">
                  <c:v>0.12878498413335601</c:v>
                </c:pt>
                <c:pt idx="202">
                  <c:v>0.129437673533978</c:v>
                </c:pt>
                <c:pt idx="203">
                  <c:v>0.112847167357112</c:v>
                </c:pt>
                <c:pt idx="204">
                  <c:v>8.2906815477436696E-2</c:v>
                </c:pt>
                <c:pt idx="205">
                  <c:v>0.15273649594878899</c:v>
                </c:pt>
                <c:pt idx="206">
                  <c:v>0.117749582935993</c:v>
                </c:pt>
                <c:pt idx="207">
                  <c:v>7.1312710324461098E-2</c:v>
                </c:pt>
                <c:pt idx="208">
                  <c:v>4.4792907866577698E-2</c:v>
                </c:pt>
                <c:pt idx="209">
                  <c:v>2.1483615990345001E-2</c:v>
                </c:pt>
                <c:pt idx="210">
                  <c:v>5.1851218910679397E-2</c:v>
                </c:pt>
                <c:pt idx="211">
                  <c:v>6.7074288092462506E-2</c:v>
                </c:pt>
                <c:pt idx="212">
                  <c:v>2.3370294406891898E-2</c:v>
                </c:pt>
                <c:pt idx="213">
                  <c:v>4.9105935961487303E-2</c:v>
                </c:pt>
                <c:pt idx="214">
                  <c:v>7.3634730169363699E-2</c:v>
                </c:pt>
                <c:pt idx="215">
                  <c:v>8.5788219251734295E-3</c:v>
                </c:pt>
                <c:pt idx="216">
                  <c:v>-3.9632384626749799E-3</c:v>
                </c:pt>
                <c:pt idx="217">
                  <c:v>1.77064137404436E-2</c:v>
                </c:pt>
                <c:pt idx="218">
                  <c:v>1.1132937012647301E-2</c:v>
                </c:pt>
                <c:pt idx="219">
                  <c:v>1.8848625792381099E-2</c:v>
                </c:pt>
                <c:pt idx="220">
                  <c:v>-1.0983666063067299E-2</c:v>
                </c:pt>
                <c:pt idx="221">
                  <c:v>-1.7899848488226702E-2</c:v>
                </c:pt>
                <c:pt idx="222">
                  <c:v>-3.17499637129551E-4</c:v>
                </c:pt>
                <c:pt idx="223">
                  <c:v>3.7247187570333601E-2</c:v>
                </c:pt>
                <c:pt idx="224">
                  <c:v>1.7131393059054801E-2</c:v>
                </c:pt>
                <c:pt idx="225">
                  <c:v>3.0492700590859401E-2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A-4A48-B3C4-DC3EF71B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30898"/>
        <c:axId val="387977047"/>
      </c:lineChart>
      <c:catAx>
        <c:axId val="2428308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977047"/>
        <c:crosses val="autoZero"/>
        <c:auto val="1"/>
        <c:lblAlgn val="ctr"/>
        <c:lblOffset val="100"/>
        <c:noMultiLvlLbl val="0"/>
      </c:catAx>
      <c:valAx>
        <c:axId val="387977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308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JNJ vs PFE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'vol-variation'!$H$2:$H$243</c:f>
              <c:numCache>
                <c:formatCode>General</c:formatCode>
                <c:ptCount val="242"/>
                <c:pt idx="0">
                  <c:v>0.55289807220505705</c:v>
                </c:pt>
                <c:pt idx="1">
                  <c:v>0.55106696886324202</c:v>
                </c:pt>
                <c:pt idx="2">
                  <c:v>0.55475322169956198</c:v>
                </c:pt>
                <c:pt idx="3">
                  <c:v>0.52977328860580497</c:v>
                </c:pt>
                <c:pt idx="4">
                  <c:v>0.55045038426689197</c:v>
                </c:pt>
                <c:pt idx="5">
                  <c:v>0.54851356260500395</c:v>
                </c:pt>
                <c:pt idx="6">
                  <c:v>0.63131414290930699</c:v>
                </c:pt>
                <c:pt idx="7">
                  <c:v>0.62510046592079205</c:v>
                </c:pt>
                <c:pt idx="8">
                  <c:v>0.58521670330862796</c:v>
                </c:pt>
                <c:pt idx="9">
                  <c:v>0.55115173680503204</c:v>
                </c:pt>
                <c:pt idx="10">
                  <c:v>0.61517665364100105</c:v>
                </c:pt>
                <c:pt idx="11">
                  <c:v>0.63172887766139996</c:v>
                </c:pt>
                <c:pt idx="12">
                  <c:v>0.61948447606285595</c:v>
                </c:pt>
                <c:pt idx="13">
                  <c:v>0.62794869949392595</c:v>
                </c:pt>
                <c:pt idx="14">
                  <c:v>0.64186466400442999</c:v>
                </c:pt>
                <c:pt idx="15">
                  <c:v>0.62325685775524498</c:v>
                </c:pt>
                <c:pt idx="16">
                  <c:v>0.58641293276084505</c:v>
                </c:pt>
                <c:pt idx="17">
                  <c:v>0.57890258696928798</c:v>
                </c:pt>
                <c:pt idx="18">
                  <c:v>0.63771306713462605</c:v>
                </c:pt>
                <c:pt idx="19">
                  <c:v>0.66076759969582799</c:v>
                </c:pt>
                <c:pt idx="20">
                  <c:v>0.62261526494143404</c:v>
                </c:pt>
                <c:pt idx="21">
                  <c:v>0.608534568323015</c:v>
                </c:pt>
                <c:pt idx="22">
                  <c:v>0.562803106725558</c:v>
                </c:pt>
                <c:pt idx="23">
                  <c:v>0.55641931446864201</c:v>
                </c:pt>
                <c:pt idx="24">
                  <c:v>0.59965401212012603</c:v>
                </c:pt>
                <c:pt idx="25">
                  <c:v>0.61411942383586404</c:v>
                </c:pt>
                <c:pt idx="26">
                  <c:v>0.59713541289124905</c:v>
                </c:pt>
                <c:pt idx="27">
                  <c:v>0.606266970787391</c:v>
                </c:pt>
                <c:pt idx="28">
                  <c:v>0.58182526634033205</c:v>
                </c:pt>
                <c:pt idx="29">
                  <c:v>0.58172187025260402</c:v>
                </c:pt>
                <c:pt idx="30">
                  <c:v>0.55118657992373898</c:v>
                </c:pt>
                <c:pt idx="31">
                  <c:v>0.539892021867595</c:v>
                </c:pt>
                <c:pt idx="32">
                  <c:v>0.53610575363579804</c:v>
                </c:pt>
                <c:pt idx="33">
                  <c:v>0.53470178386037404</c:v>
                </c:pt>
                <c:pt idx="34">
                  <c:v>0.44910003414958199</c:v>
                </c:pt>
                <c:pt idx="35">
                  <c:v>0.45635916515894198</c:v>
                </c:pt>
                <c:pt idx="36">
                  <c:v>0.46325326088454899</c:v>
                </c:pt>
                <c:pt idx="37">
                  <c:v>0.44320000937859499</c:v>
                </c:pt>
                <c:pt idx="38">
                  <c:v>0.433481788672886</c:v>
                </c:pt>
                <c:pt idx="39">
                  <c:v>0.35068051579676901</c:v>
                </c:pt>
                <c:pt idx="40">
                  <c:v>0.40078701270262601</c:v>
                </c:pt>
                <c:pt idx="41">
                  <c:v>0.360517723109958</c:v>
                </c:pt>
                <c:pt idx="42">
                  <c:v>0.35593650909910801</c:v>
                </c:pt>
                <c:pt idx="43">
                  <c:v>0.36370952562807501</c:v>
                </c:pt>
                <c:pt idx="44">
                  <c:v>0.50201208431612898</c:v>
                </c:pt>
                <c:pt idx="45">
                  <c:v>0.53964413646034004</c:v>
                </c:pt>
                <c:pt idx="46">
                  <c:v>0.56247595871938505</c:v>
                </c:pt>
                <c:pt idx="47">
                  <c:v>0.55701333400325403</c:v>
                </c:pt>
                <c:pt idx="48">
                  <c:v>0.53948908970978204</c:v>
                </c:pt>
                <c:pt idx="49">
                  <c:v>0.62830253854066598</c:v>
                </c:pt>
                <c:pt idx="50">
                  <c:v>0.690322100251336</c:v>
                </c:pt>
                <c:pt idx="51">
                  <c:v>0.69276758807908301</c:v>
                </c:pt>
                <c:pt idx="52">
                  <c:v>0.68080564460681503</c:v>
                </c:pt>
                <c:pt idx="53">
                  <c:v>0.595804452708943</c:v>
                </c:pt>
                <c:pt idx="54">
                  <c:v>0.548519624968827</c:v>
                </c:pt>
                <c:pt idx="55">
                  <c:v>0.555767421871455</c:v>
                </c:pt>
                <c:pt idx="56">
                  <c:v>0.553445728003649</c:v>
                </c:pt>
                <c:pt idx="57">
                  <c:v>0.57279396694520202</c:v>
                </c:pt>
                <c:pt idx="58">
                  <c:v>0.57118980747375903</c:v>
                </c:pt>
                <c:pt idx="59">
                  <c:v>0.55273730109830299</c:v>
                </c:pt>
                <c:pt idx="60">
                  <c:v>0.49076144770987801</c:v>
                </c:pt>
                <c:pt idx="61">
                  <c:v>0.47804655724777501</c:v>
                </c:pt>
                <c:pt idx="62">
                  <c:v>0.48162502759530101</c:v>
                </c:pt>
                <c:pt idx="63">
                  <c:v>0.65458092701215398</c:v>
                </c:pt>
                <c:pt idx="64">
                  <c:v>0.668518849205892</c:v>
                </c:pt>
                <c:pt idx="65">
                  <c:v>0.63891979142208299</c:v>
                </c:pt>
                <c:pt idx="66">
                  <c:v>0.68014417672534</c:v>
                </c:pt>
                <c:pt idx="67">
                  <c:v>0.78102395779636502</c:v>
                </c:pt>
                <c:pt idx="68">
                  <c:v>0.80284706210960299</c:v>
                </c:pt>
                <c:pt idx="69">
                  <c:v>0.76653068613417596</c:v>
                </c:pt>
                <c:pt idx="70">
                  <c:v>0.79337667012721502</c:v>
                </c:pt>
                <c:pt idx="71">
                  <c:v>0.72983472296344798</c:v>
                </c:pt>
                <c:pt idx="72">
                  <c:v>0.72090923276510399</c:v>
                </c:pt>
                <c:pt idx="73">
                  <c:v>0.67002647269665805</c:v>
                </c:pt>
                <c:pt idx="74">
                  <c:v>0.67193637821315899</c:v>
                </c:pt>
                <c:pt idx="75">
                  <c:v>0.67380883397206903</c:v>
                </c:pt>
                <c:pt idx="76">
                  <c:v>0.68064649218821005</c:v>
                </c:pt>
                <c:pt idx="77">
                  <c:v>0.53169129376193602</c:v>
                </c:pt>
                <c:pt idx="78">
                  <c:v>0.44057360996685502</c:v>
                </c:pt>
                <c:pt idx="79">
                  <c:v>0.44408605686990599</c:v>
                </c:pt>
                <c:pt idx="80">
                  <c:v>0.38878175318824698</c:v>
                </c:pt>
                <c:pt idx="81">
                  <c:v>0.40455971207399</c:v>
                </c:pt>
                <c:pt idx="82">
                  <c:v>0.38666839851146301</c:v>
                </c:pt>
                <c:pt idx="83">
                  <c:v>0.42320571209102398</c:v>
                </c:pt>
                <c:pt idx="84">
                  <c:v>0.383104283816805</c:v>
                </c:pt>
                <c:pt idx="85">
                  <c:v>0.35214583146620798</c:v>
                </c:pt>
                <c:pt idx="86">
                  <c:v>0.26188307816456002</c:v>
                </c:pt>
                <c:pt idx="87">
                  <c:v>0.29288736782916103</c:v>
                </c:pt>
                <c:pt idx="88">
                  <c:v>0.45376448795407798</c:v>
                </c:pt>
                <c:pt idx="89">
                  <c:v>0.42998628489073198</c:v>
                </c:pt>
                <c:pt idx="90">
                  <c:v>0.43859740905773398</c:v>
                </c:pt>
                <c:pt idx="91">
                  <c:v>0.492252412721708</c:v>
                </c:pt>
                <c:pt idx="92">
                  <c:v>0.53184714337005501</c:v>
                </c:pt>
                <c:pt idx="93">
                  <c:v>0.57614832062296295</c:v>
                </c:pt>
                <c:pt idx="94">
                  <c:v>0.64466143042857005</c:v>
                </c:pt>
                <c:pt idx="95">
                  <c:v>0.67884528560028601</c:v>
                </c:pt>
                <c:pt idx="96">
                  <c:v>0.60912566149074499</c:v>
                </c:pt>
                <c:pt idx="97">
                  <c:v>0.58428225129505396</c:v>
                </c:pt>
                <c:pt idx="98">
                  <c:v>0.54808676767501396</c:v>
                </c:pt>
                <c:pt idx="99">
                  <c:v>0.54763108394364601</c:v>
                </c:pt>
                <c:pt idx="100">
                  <c:v>0.53889767545684897</c:v>
                </c:pt>
                <c:pt idx="101">
                  <c:v>0.55033271011235796</c:v>
                </c:pt>
                <c:pt idx="102">
                  <c:v>0.54124254837839902</c:v>
                </c:pt>
                <c:pt idx="103">
                  <c:v>0.51624966818278994</c:v>
                </c:pt>
                <c:pt idx="104">
                  <c:v>0.50161348664958405</c:v>
                </c:pt>
                <c:pt idx="105">
                  <c:v>0.49142601269730402</c:v>
                </c:pt>
                <c:pt idx="106">
                  <c:v>0.543651312032715</c:v>
                </c:pt>
                <c:pt idx="107">
                  <c:v>0.53950313300339303</c:v>
                </c:pt>
                <c:pt idx="108">
                  <c:v>0.49784198162301402</c:v>
                </c:pt>
                <c:pt idx="109">
                  <c:v>0.53636960210306395</c:v>
                </c:pt>
                <c:pt idx="110">
                  <c:v>0.50962267022057295</c:v>
                </c:pt>
                <c:pt idx="111">
                  <c:v>0.44690565541810701</c:v>
                </c:pt>
                <c:pt idx="112">
                  <c:v>0.40709488933664001</c:v>
                </c:pt>
                <c:pt idx="113">
                  <c:v>0.44037400287076101</c:v>
                </c:pt>
                <c:pt idx="114">
                  <c:v>0.41748242701507199</c:v>
                </c:pt>
                <c:pt idx="115">
                  <c:v>0.415225255045235</c:v>
                </c:pt>
                <c:pt idx="116">
                  <c:v>0.40645559480154198</c:v>
                </c:pt>
                <c:pt idx="117">
                  <c:v>0.41660330337353602</c:v>
                </c:pt>
                <c:pt idx="118">
                  <c:v>0.38423131790207299</c:v>
                </c:pt>
                <c:pt idx="119">
                  <c:v>0.30137921258675598</c:v>
                </c:pt>
                <c:pt idx="120">
                  <c:v>0.29729970677591</c:v>
                </c:pt>
                <c:pt idx="121">
                  <c:v>0.32381196681151603</c:v>
                </c:pt>
                <c:pt idx="122">
                  <c:v>0.31667874045745098</c:v>
                </c:pt>
                <c:pt idx="123">
                  <c:v>0.29637465247178602</c:v>
                </c:pt>
                <c:pt idx="124">
                  <c:v>0.26113289695946101</c:v>
                </c:pt>
                <c:pt idx="125">
                  <c:v>0.28456795019482301</c:v>
                </c:pt>
                <c:pt idx="126">
                  <c:v>0.26821548740727602</c:v>
                </c:pt>
                <c:pt idx="127">
                  <c:v>0.234378556329287</c:v>
                </c:pt>
                <c:pt idx="128">
                  <c:v>0.38050141916667402</c:v>
                </c:pt>
                <c:pt idx="129">
                  <c:v>0.56707663537830899</c:v>
                </c:pt>
                <c:pt idx="130">
                  <c:v>0.62892529968737099</c:v>
                </c:pt>
                <c:pt idx="131">
                  <c:v>0.67056223489604905</c:v>
                </c:pt>
                <c:pt idx="132">
                  <c:v>0.70049361900248797</c:v>
                </c:pt>
                <c:pt idx="133">
                  <c:v>0.68223747194568896</c:v>
                </c:pt>
                <c:pt idx="134">
                  <c:v>0.67055872047060205</c:v>
                </c:pt>
                <c:pt idx="135">
                  <c:v>0.65987334649473295</c:v>
                </c:pt>
                <c:pt idx="136">
                  <c:v>0.67162103918011795</c:v>
                </c:pt>
                <c:pt idx="137">
                  <c:v>0.71177835336819795</c:v>
                </c:pt>
                <c:pt idx="138">
                  <c:v>0.75826385645119498</c:v>
                </c:pt>
                <c:pt idx="139">
                  <c:v>0.68613768806344699</c:v>
                </c:pt>
                <c:pt idx="140">
                  <c:v>0.59672043677557796</c:v>
                </c:pt>
                <c:pt idx="141">
                  <c:v>0.54146012763438001</c:v>
                </c:pt>
                <c:pt idx="142">
                  <c:v>0.47959287647905202</c:v>
                </c:pt>
                <c:pt idx="143">
                  <c:v>0.50653388017849599</c:v>
                </c:pt>
                <c:pt idx="144">
                  <c:v>0.54397963794887205</c:v>
                </c:pt>
                <c:pt idx="145">
                  <c:v>0.525672973068677</c:v>
                </c:pt>
                <c:pt idx="146">
                  <c:v>0.57453491740269003</c:v>
                </c:pt>
                <c:pt idx="147">
                  <c:v>0.54925355609261295</c:v>
                </c:pt>
                <c:pt idx="148">
                  <c:v>0.55371776687728502</c:v>
                </c:pt>
                <c:pt idx="149">
                  <c:v>0.58064166757606905</c:v>
                </c:pt>
                <c:pt idx="150">
                  <c:v>0.474689773781237</c:v>
                </c:pt>
                <c:pt idx="151">
                  <c:v>0.51202651357501106</c:v>
                </c:pt>
                <c:pt idx="152">
                  <c:v>0.48562155814567998</c:v>
                </c:pt>
                <c:pt idx="153">
                  <c:v>0.49194933777746702</c:v>
                </c:pt>
                <c:pt idx="154">
                  <c:v>0.48766282208248402</c:v>
                </c:pt>
                <c:pt idx="155">
                  <c:v>0.49063593733771499</c:v>
                </c:pt>
                <c:pt idx="156">
                  <c:v>0.45668954853955901</c:v>
                </c:pt>
                <c:pt idx="157">
                  <c:v>0.470828434508829</c:v>
                </c:pt>
                <c:pt idx="158">
                  <c:v>0.412680369096661</c:v>
                </c:pt>
                <c:pt idx="159">
                  <c:v>0.411528313100961</c:v>
                </c:pt>
                <c:pt idx="160">
                  <c:v>0.55444190624130296</c:v>
                </c:pt>
                <c:pt idx="161">
                  <c:v>0.42643798392143201</c:v>
                </c:pt>
                <c:pt idx="162">
                  <c:v>0.448302095509789</c:v>
                </c:pt>
                <c:pt idx="163">
                  <c:v>0.39535955722761501</c:v>
                </c:pt>
                <c:pt idx="164">
                  <c:v>0.400343717102699</c:v>
                </c:pt>
                <c:pt idx="165">
                  <c:v>0.34997690857521202</c:v>
                </c:pt>
                <c:pt idx="166">
                  <c:v>0.31378633115983601</c:v>
                </c:pt>
                <c:pt idx="167">
                  <c:v>0.36312524514231298</c:v>
                </c:pt>
                <c:pt idx="168">
                  <c:v>0.40074834209940202</c:v>
                </c:pt>
                <c:pt idx="169">
                  <c:v>0.37025647214598401</c:v>
                </c:pt>
                <c:pt idx="170">
                  <c:v>0.28112734998795003</c:v>
                </c:pt>
                <c:pt idx="171">
                  <c:v>0.247819563312973</c:v>
                </c:pt>
                <c:pt idx="172">
                  <c:v>0.238543154832178</c:v>
                </c:pt>
                <c:pt idx="173">
                  <c:v>0.24132615775865901</c:v>
                </c:pt>
                <c:pt idx="174">
                  <c:v>0.22899059006705999</c:v>
                </c:pt>
                <c:pt idx="175">
                  <c:v>0.23325778002110101</c:v>
                </c:pt>
                <c:pt idx="176">
                  <c:v>0.25353397590430798</c:v>
                </c:pt>
                <c:pt idx="177">
                  <c:v>0.13247158303494799</c:v>
                </c:pt>
                <c:pt idx="178">
                  <c:v>0.104530213667707</c:v>
                </c:pt>
                <c:pt idx="179">
                  <c:v>0.13833791032157999</c:v>
                </c:pt>
                <c:pt idx="180">
                  <c:v>0.45578358909393801</c:v>
                </c:pt>
                <c:pt idx="181">
                  <c:v>0.80431174567570496</c:v>
                </c:pt>
                <c:pt idx="182">
                  <c:v>0.85772715437936298</c:v>
                </c:pt>
                <c:pt idx="183">
                  <c:v>0.85664169117545796</c:v>
                </c:pt>
                <c:pt idx="184">
                  <c:v>0.85371549794228296</c:v>
                </c:pt>
                <c:pt idx="185">
                  <c:v>0.84631738610598795</c:v>
                </c:pt>
                <c:pt idx="186">
                  <c:v>0.83757351312124095</c:v>
                </c:pt>
                <c:pt idx="187">
                  <c:v>0.84311665191816798</c:v>
                </c:pt>
                <c:pt idx="188">
                  <c:v>0.87002543692121703</c:v>
                </c:pt>
                <c:pt idx="189">
                  <c:v>0.85897484549705005</c:v>
                </c:pt>
                <c:pt idx="190">
                  <c:v>0.83869842672894102</c:v>
                </c:pt>
                <c:pt idx="191">
                  <c:v>0.74179075294756802</c:v>
                </c:pt>
                <c:pt idx="192">
                  <c:v>0.604460207155468</c:v>
                </c:pt>
                <c:pt idx="193">
                  <c:v>0.58701339114446605</c:v>
                </c:pt>
                <c:pt idx="194">
                  <c:v>0.56433229197587798</c:v>
                </c:pt>
                <c:pt idx="195">
                  <c:v>0.57581882714889399</c:v>
                </c:pt>
                <c:pt idx="196">
                  <c:v>0.57002898482523401</c:v>
                </c:pt>
                <c:pt idx="197">
                  <c:v>0.52095965425733703</c:v>
                </c:pt>
                <c:pt idx="198">
                  <c:v>0.478606820641782</c:v>
                </c:pt>
                <c:pt idx="199">
                  <c:v>0.49203284513374201</c:v>
                </c:pt>
                <c:pt idx="200">
                  <c:v>0.49739971524570697</c:v>
                </c:pt>
                <c:pt idx="201">
                  <c:v>0.49026229320388298</c:v>
                </c:pt>
                <c:pt idx="202">
                  <c:v>0.46578213611754898</c:v>
                </c:pt>
                <c:pt idx="203">
                  <c:v>0.39763016305117499</c:v>
                </c:pt>
                <c:pt idx="204">
                  <c:v>0.40678479088281899</c:v>
                </c:pt>
                <c:pt idx="205">
                  <c:v>0.38314835358155802</c:v>
                </c:pt>
                <c:pt idx="206">
                  <c:v>0.35771690379941701</c:v>
                </c:pt>
                <c:pt idx="207">
                  <c:v>0.27798567843384497</c:v>
                </c:pt>
                <c:pt idx="208">
                  <c:v>0.22835654034899799</c:v>
                </c:pt>
                <c:pt idx="209">
                  <c:v>0.240909046552337</c:v>
                </c:pt>
                <c:pt idx="210">
                  <c:v>0.224439336728156</c:v>
                </c:pt>
                <c:pt idx="211">
                  <c:v>0.27508541887460602</c:v>
                </c:pt>
                <c:pt idx="212">
                  <c:v>0.32020437401353902</c:v>
                </c:pt>
                <c:pt idx="213">
                  <c:v>0.396553443185029</c:v>
                </c:pt>
                <c:pt idx="214">
                  <c:v>0.38888000689414298</c:v>
                </c:pt>
                <c:pt idx="215">
                  <c:v>0.38509811099500102</c:v>
                </c:pt>
                <c:pt idx="216">
                  <c:v>0.45344661193611002</c:v>
                </c:pt>
                <c:pt idx="217">
                  <c:v>0.39779612760656502</c:v>
                </c:pt>
                <c:pt idx="218">
                  <c:v>0.49366637963851601</c:v>
                </c:pt>
                <c:pt idx="219">
                  <c:v>0.50514399480929895</c:v>
                </c:pt>
                <c:pt idx="220">
                  <c:v>0.56163498604422801</c:v>
                </c:pt>
                <c:pt idx="221">
                  <c:v>0.52449734409629001</c:v>
                </c:pt>
                <c:pt idx="222">
                  <c:v>0.51004946032703202</c:v>
                </c:pt>
                <c:pt idx="223">
                  <c:v>0.32725479905179899</c:v>
                </c:pt>
                <c:pt idx="224">
                  <c:v>0.25247179169331602</c:v>
                </c:pt>
                <c:pt idx="225">
                  <c:v>0.26937566721037998</c:v>
                </c:pt>
                <c:pt idx="226">
                  <c:v>0.30336273250856599</c:v>
                </c:pt>
                <c:pt idx="227">
                  <c:v>0.29177598409282302</c:v>
                </c:pt>
                <c:pt idx="228">
                  <c:v>0.28447706304314502</c:v>
                </c:pt>
                <c:pt idx="229">
                  <c:v>0.281022617798031</c:v>
                </c:pt>
                <c:pt idx="230">
                  <c:v>0.336249645272443</c:v>
                </c:pt>
                <c:pt idx="231">
                  <c:v>0.35833882083006102</c:v>
                </c:pt>
                <c:pt idx="232">
                  <c:v>0.33616285083250502</c:v>
                </c:pt>
                <c:pt idx="233">
                  <c:v>0.42784416268841502</c:v>
                </c:pt>
                <c:pt idx="234">
                  <c:v>0.43579268016304101</c:v>
                </c:pt>
                <c:pt idx="235">
                  <c:v>0.42995915543046698</c:v>
                </c:pt>
                <c:pt idx="236">
                  <c:v>0.45353230246568599</c:v>
                </c:pt>
                <c:pt idx="237">
                  <c:v>0.465863383786216</c:v>
                </c:pt>
                <c:pt idx="238">
                  <c:v>0.483366401800784</c:v>
                </c:pt>
                <c:pt idx="239">
                  <c:v>0.51453415636282296</c:v>
                </c:pt>
                <c:pt idx="240">
                  <c:v>0.46132400841940802</c:v>
                </c:pt>
                <c:pt idx="241">
                  <c:v>0.43784841980768502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5-B249-B919-63BCC8F76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422643"/>
        <c:axId val="595425605"/>
      </c:lineChart>
      <c:catAx>
        <c:axId val="3694226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25605"/>
        <c:crosses val="autoZero"/>
        <c:auto val="1"/>
        <c:lblAlgn val="ctr"/>
        <c:lblOffset val="100"/>
        <c:noMultiLvlLbl val="0"/>
      </c:catAx>
      <c:valAx>
        <c:axId val="5954256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226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596900</xdr:colOff>
      <xdr:row>2</xdr:row>
      <xdr:rowOff>6350</xdr:rowOff>
    </xdr:from>
    <xdr:to>
      <xdr:col>28</xdr:col>
      <xdr:colOff>368300</xdr:colOff>
      <xdr:row>16</xdr:row>
      <xdr:rowOff>82550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190500</xdr:colOff>
      <xdr:row>18</xdr:row>
      <xdr:rowOff>74930</xdr:rowOff>
    </xdr:from>
    <xdr:to>
      <xdr:col>26</xdr:col>
      <xdr:colOff>601980</xdr:colOff>
      <xdr:row>19</xdr:row>
      <xdr:rowOff>190500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3290" y="3915410"/>
          <a:ext cx="2971800" cy="328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444500</xdr:colOff>
      <xdr:row>1</xdr:row>
      <xdr:rowOff>12700</xdr:rowOff>
    </xdr:from>
    <xdr:to>
      <xdr:col>28</xdr:col>
      <xdr:colOff>127000</xdr:colOff>
      <xdr:row>15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0</xdr:colOff>
      <xdr:row>18</xdr:row>
      <xdr:rowOff>0</xdr:rowOff>
    </xdr:from>
    <xdr:to>
      <xdr:col>27</xdr:col>
      <xdr:colOff>365760</xdr:colOff>
      <xdr:row>19</xdr:row>
      <xdr:rowOff>129540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05145" y="3840480"/>
          <a:ext cx="297180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368300</xdr:colOff>
      <xdr:row>1</xdr:row>
      <xdr:rowOff>19050</xdr:rowOff>
    </xdr:from>
    <xdr:to>
      <xdr:col>28</xdr:col>
      <xdr:colOff>50800</xdr:colOff>
      <xdr:row>15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431800</xdr:colOff>
      <xdr:row>18</xdr:row>
      <xdr:rowOff>139700</xdr:rowOff>
    </xdr:from>
    <xdr:to>
      <xdr:col>27</xdr:col>
      <xdr:colOff>444500</xdr:colOff>
      <xdr:row>20</xdr:row>
      <xdr:rowOff>177800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730470" y="3980180"/>
          <a:ext cx="392176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We can see that the</a:t>
          </a:r>
          <a:r>
            <a:rPr lang="en-US" altLang="zh-CN" sz="1400" baseline="0"/>
            <a:t> data is heavy tail.</a:t>
          </a:r>
          <a:endParaRPr lang="zh-CN" altLang="en-US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6350</xdr:colOff>
      <xdr:row>4</xdr:row>
      <xdr:rowOff>58824</xdr:rowOff>
    </xdr:from>
    <xdr:to>
      <xdr:col>15</xdr:col>
      <xdr:colOff>293077</xdr:colOff>
      <xdr:row>18</xdr:row>
      <xdr:rowOff>58826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6351</xdr:colOff>
      <xdr:row>19</xdr:row>
      <xdr:rowOff>111648</xdr:rowOff>
    </xdr:from>
    <xdr:to>
      <xdr:col>15</xdr:col>
      <xdr:colOff>237254</xdr:colOff>
      <xdr:row>33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31750</xdr:colOff>
      <xdr:row>34</xdr:row>
      <xdr:rowOff>165100</xdr:rowOff>
    </xdr:from>
    <xdr:to>
      <xdr:col>15</xdr:col>
      <xdr:colOff>431800</xdr:colOff>
      <xdr:row>48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335915</xdr:colOff>
      <xdr:row>4</xdr:row>
      <xdr:rowOff>15876</xdr:rowOff>
    </xdr:from>
    <xdr:to>
      <xdr:col>22</xdr:col>
      <xdr:colOff>27912</xdr:colOff>
      <xdr:row>17</xdr:row>
      <xdr:rowOff>111650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495300</xdr:colOff>
      <xdr:row>19</xdr:row>
      <xdr:rowOff>25400</xdr:rowOff>
    </xdr:from>
    <xdr:to>
      <xdr:col>21</xdr:col>
      <xdr:colOff>628022</xdr:colOff>
      <xdr:row>33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635000</xdr:colOff>
      <xdr:row>34</xdr:row>
      <xdr:rowOff>165101</xdr:rowOff>
    </xdr:from>
    <xdr:to>
      <xdr:col>21</xdr:col>
      <xdr:colOff>669890</xdr:colOff>
      <xdr:row>47</xdr:row>
      <xdr:rowOff>125605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629920</xdr:colOff>
      <xdr:row>35</xdr:row>
      <xdr:rowOff>3175</xdr:rowOff>
    </xdr:from>
    <xdr:to>
      <xdr:col>3</xdr:col>
      <xdr:colOff>922020</xdr:colOff>
      <xdr:row>41</xdr:row>
      <xdr:rowOff>117475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412240" y="5514975"/>
          <a:ext cx="4428490" cy="105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/>
            <a:t>We can see that JNJ.N and PFE.N have a strong relationship because they are both medical companies.</a:t>
          </a:r>
          <a:r>
            <a:rPr lang="en-US" altLang="zh-CN" sz="1600" baseline="0"/>
            <a:t> </a:t>
          </a:r>
          <a:endParaRPr lang="zh-CN" altLang="en-US" sz="16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9</xdr:row>
      <xdr:rowOff>0</xdr:rowOff>
    </xdr:from>
    <xdr:to>
      <xdr:col>14</xdr:col>
      <xdr:colOff>139700</xdr:colOff>
      <xdr:row>25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654050</xdr:colOff>
      <xdr:row>27</xdr:row>
      <xdr:rowOff>139700</xdr:rowOff>
    </xdr:from>
    <xdr:to>
      <xdr:col>15</xdr:col>
      <xdr:colOff>127000</xdr:colOff>
      <xdr:row>45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421</xdr:row>
      <xdr:rowOff>153670</xdr:rowOff>
    </xdr:from>
    <xdr:to>
      <xdr:col>12</xdr:col>
      <xdr:colOff>593090</xdr:colOff>
      <xdr:row>441</xdr:row>
      <xdr:rowOff>24765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0</xdr:rowOff>
    </xdr:from>
    <xdr:to>
      <xdr:col>14</xdr:col>
      <xdr:colOff>654050</xdr:colOff>
      <xdr:row>26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8</xdr:row>
      <xdr:rowOff>184150</xdr:rowOff>
    </xdr:from>
    <xdr:to>
      <xdr:col>12</xdr:col>
      <xdr:colOff>139700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751886</xdr:colOff>
      <xdr:row>26</xdr:row>
      <xdr:rowOff>11554</xdr:rowOff>
    </xdr:from>
    <xdr:to>
      <xdr:col>11</xdr:col>
      <xdr:colOff>675686</xdr:colOff>
      <xdr:row>44</xdr:row>
      <xdr:rowOff>11554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10</xdr:row>
      <xdr:rowOff>19050</xdr:rowOff>
    </xdr:from>
    <xdr:to>
      <xdr:col>14</xdr:col>
      <xdr:colOff>393700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9</xdr:row>
      <xdr:rowOff>139700</xdr:rowOff>
    </xdr:from>
    <xdr:to>
      <xdr:col>11</xdr:col>
      <xdr:colOff>711200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19685</xdr:rowOff>
    </xdr:from>
    <xdr:to>
      <xdr:col>18</xdr:col>
      <xdr:colOff>306705</xdr:colOff>
      <xdr:row>39</xdr:row>
      <xdr:rowOff>113030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</xdr:colOff>
      <xdr:row>39</xdr:row>
      <xdr:rowOff>135890</xdr:rowOff>
    </xdr:from>
    <xdr:to>
      <xdr:col>18</xdr:col>
      <xdr:colOff>334645</xdr:colOff>
      <xdr:row>76</xdr:row>
      <xdr:rowOff>29210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76</xdr:row>
      <xdr:rowOff>76835</xdr:rowOff>
    </xdr:from>
    <xdr:to>
      <xdr:col>18</xdr:col>
      <xdr:colOff>351790</xdr:colOff>
      <xdr:row>120</xdr:row>
      <xdr:rowOff>102235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17</xdr:col>
      <xdr:colOff>38100</xdr:colOff>
      <xdr:row>19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42545</xdr:colOff>
      <xdr:row>20</xdr:row>
      <xdr:rowOff>0</xdr:rowOff>
    </xdr:from>
    <xdr:to>
      <xdr:col>17</xdr:col>
      <xdr:colOff>80645</xdr:colOff>
      <xdr:row>38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</xdr:colOff>
      <xdr:row>39</xdr:row>
      <xdr:rowOff>73025</xdr:rowOff>
    </xdr:from>
    <xdr:to>
      <xdr:col>17</xdr:col>
      <xdr:colOff>93345</xdr:colOff>
      <xdr:row>57</xdr:row>
      <xdr:rowOff>73025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nsong/&#23435;&#26611;&#29380;/&#23398;&#26415;&#21161;&#30740;/&#19990;&#27605;&#30431;&#23398;&#26415;/project/facts&#36873;&#25321;&#38454;&#27573;/project%20data-group08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P 500"/>
      <sheetName val="强生JNJ.N"/>
      <sheetName val="辉瑞PFE.N"/>
      <sheetName val="volitylity analysis-kexin"/>
      <sheetName val="Multivariate Series"/>
      <sheetName val="vol-lydia"/>
      <sheetName val="clustering-lydia"/>
      <sheetName val="last ques"/>
      <sheetName val="graphs"/>
    </sheetNames>
    <sheetDataSet>
      <sheetData sheetId="0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-1.28203302122782E-4</v>
          </cell>
        </row>
        <row r="4">
          <cell r="A4" t="str">
            <v>2012-08-15</v>
          </cell>
          <cell r="F4">
            <v>1.1390090430037801E-3</v>
          </cell>
        </row>
        <row r="5">
          <cell r="A5" t="str">
            <v>2012-08-16</v>
          </cell>
          <cell r="F5">
            <v>7.0754343324954498E-3</v>
          </cell>
        </row>
        <row r="6">
          <cell r="A6" t="str">
            <v>2012-08-17</v>
          </cell>
          <cell r="F6">
            <v>1.8703665370596099E-3</v>
          </cell>
        </row>
        <row r="7">
          <cell r="A7" t="str">
            <v>2012-08-20</v>
          </cell>
          <cell r="F7">
            <v>-7.0514651184292797E-6</v>
          </cell>
        </row>
        <row r="8">
          <cell r="A8" t="str">
            <v>2012-08-21</v>
          </cell>
          <cell r="F8">
            <v>-3.5036944682847902E-3</v>
          </cell>
        </row>
        <row r="9">
          <cell r="A9" t="str">
            <v>2012-08-22</v>
          </cell>
          <cell r="F9">
            <v>2.264156293059E-4</v>
          </cell>
        </row>
        <row r="10">
          <cell r="A10" t="str">
            <v>2012-08-23</v>
          </cell>
          <cell r="F10">
            <v>-8.1049751636543699E-3</v>
          </cell>
        </row>
        <row r="11">
          <cell r="A11" t="str">
            <v>2012-08-24</v>
          </cell>
          <cell r="F11">
            <v>6.4339535401051204E-3</v>
          </cell>
        </row>
        <row r="12">
          <cell r="A12" t="str">
            <v>2012-08-27</v>
          </cell>
          <cell r="F12">
            <v>-1.6302980580658601E-4</v>
          </cell>
        </row>
        <row r="13">
          <cell r="A13" t="str">
            <v>2012-08-28</v>
          </cell>
          <cell r="F13">
            <v>-8.0858523276048798E-4</v>
          </cell>
        </row>
        <row r="14">
          <cell r="A14" t="str">
            <v>2012-08-29</v>
          </cell>
          <cell r="F14">
            <v>8.4403453494465304E-4</v>
          </cell>
        </row>
        <row r="15">
          <cell r="A15" t="str">
            <v>2012-08-30</v>
          </cell>
          <cell r="F15">
            <v>-7.8364226971658693E-3</v>
          </cell>
        </row>
        <row r="16">
          <cell r="A16" t="str">
            <v>2012-08-31</v>
          </cell>
          <cell r="F16">
            <v>5.0604870542372499E-3</v>
          </cell>
        </row>
        <row r="17">
          <cell r="A17" t="str">
            <v>2012-09-04</v>
          </cell>
          <cell r="F17">
            <v>-2.9165721495957799E-4</v>
          </cell>
        </row>
        <row r="18">
          <cell r="A18" t="str">
            <v>2012-09-05</v>
          </cell>
          <cell r="F18">
            <v>-1.06823160871383E-3</v>
          </cell>
        </row>
        <row r="19">
          <cell r="A19" t="str">
            <v>2012-09-06</v>
          </cell>
          <cell r="F19">
            <v>2.0229498271412901E-2</v>
          </cell>
        </row>
        <row r="20">
          <cell r="A20" t="str">
            <v>2012-09-07</v>
          </cell>
          <cell r="F20">
            <v>4.0417610177212399E-3</v>
          </cell>
        </row>
        <row r="21">
          <cell r="A21" t="str">
            <v>2012-09-10</v>
          </cell>
          <cell r="F21">
            <v>-2.05558144738622E-3</v>
          </cell>
        </row>
        <row r="22">
          <cell r="A22" t="str">
            <v>2012-09-11</v>
          </cell>
          <cell r="F22">
            <v>3.12998047778484E-3</v>
          </cell>
        </row>
        <row r="23">
          <cell r="A23" t="str">
            <v>2012-09-12</v>
          </cell>
          <cell r="F23">
            <v>2.0905056879527801E-3</v>
          </cell>
        </row>
        <row r="24">
          <cell r="A24" t="str">
            <v>2012-09-13</v>
          </cell>
          <cell r="F24">
            <v>1.6178219630214499E-2</v>
          </cell>
        </row>
        <row r="25">
          <cell r="A25" t="str">
            <v>2012-09-14</v>
          </cell>
          <cell r="F25">
            <v>3.9511152790705001E-3</v>
          </cell>
        </row>
        <row r="26">
          <cell r="A26" t="str">
            <v>2012-09-17</v>
          </cell>
          <cell r="F26">
            <v>-1.0431764784452899E-3</v>
          </cell>
        </row>
        <row r="27">
          <cell r="A27" t="str">
            <v>2012-09-18</v>
          </cell>
          <cell r="F27">
            <v>-1.2805984266831901E-3</v>
          </cell>
        </row>
        <row r="28">
          <cell r="A28" t="str">
            <v>2012-09-19</v>
          </cell>
          <cell r="F28">
            <v>1.18478151903211E-3</v>
          </cell>
        </row>
        <row r="29">
          <cell r="A29" t="str">
            <v>2012-09-20</v>
          </cell>
          <cell r="F29">
            <v>-5.4085326052881303E-4</v>
          </cell>
        </row>
        <row r="30">
          <cell r="A30" t="str">
            <v>2012-09-21</v>
          </cell>
          <cell r="F30">
            <v>-7.5331888366289196E-5</v>
          </cell>
        </row>
        <row r="31">
          <cell r="A31" t="str">
            <v>2012-09-24</v>
          </cell>
          <cell r="F31">
            <v>-7.4504780124375904E-4</v>
          </cell>
        </row>
        <row r="32">
          <cell r="A32" t="str">
            <v>2012-09-25</v>
          </cell>
          <cell r="F32">
            <v>-1.05573556542589E-2</v>
          </cell>
        </row>
        <row r="33">
          <cell r="A33" t="str">
            <v>2012-09-26</v>
          </cell>
          <cell r="F33">
            <v>-5.7532394483594696E-3</v>
          </cell>
        </row>
        <row r="34">
          <cell r="A34" t="str">
            <v>2012-09-27</v>
          </cell>
          <cell r="F34">
            <v>9.6026733646948203E-3</v>
          </cell>
        </row>
        <row r="35">
          <cell r="A35" t="str">
            <v>2012-09-28</v>
          </cell>
          <cell r="F35">
            <v>-4.4878218697084801E-3</v>
          </cell>
        </row>
        <row r="36">
          <cell r="A36" t="str">
            <v>2012-10-08</v>
          </cell>
          <cell r="F36">
            <v>1.05022456380161E-3</v>
          </cell>
        </row>
        <row r="37">
          <cell r="A37" t="str">
            <v>2012-10-09</v>
          </cell>
          <cell r="F37">
            <v>-9.9401652318431705E-3</v>
          </cell>
        </row>
        <row r="38">
          <cell r="A38" t="str">
            <v>2012-10-10</v>
          </cell>
          <cell r="F38">
            <v>-6.2073100173509303E-3</v>
          </cell>
        </row>
        <row r="39">
          <cell r="A39" t="str">
            <v>2012-10-11</v>
          </cell>
          <cell r="F39">
            <v>1.9543519291634399E-4</v>
          </cell>
        </row>
        <row r="40">
          <cell r="A40" t="str">
            <v>2012-10-12</v>
          </cell>
          <cell r="F40">
            <v>-2.9705448850503098E-3</v>
          </cell>
        </row>
        <row r="41">
          <cell r="A41" t="str">
            <v>2012-10-15</v>
          </cell>
          <cell r="F41">
            <v>2.6818144788868801E-3</v>
          </cell>
        </row>
        <row r="42">
          <cell r="A42" t="str">
            <v>2012-10-16</v>
          </cell>
          <cell r="F42">
            <v>1.0217529003082201E-2</v>
          </cell>
        </row>
        <row r="43">
          <cell r="A43" t="str">
            <v>2012-10-17</v>
          </cell>
          <cell r="F43">
            <v>4.1086129344168696E-3</v>
          </cell>
        </row>
        <row r="44">
          <cell r="A44" t="str">
            <v>2012-10-18</v>
          </cell>
          <cell r="F44">
            <v>-2.44667302725748E-3</v>
          </cell>
        </row>
        <row r="45">
          <cell r="A45" t="str">
            <v>2012-10-19</v>
          </cell>
          <cell r="F45">
            <v>-1.6710127170061699E-2</v>
          </cell>
        </row>
        <row r="46">
          <cell r="A46" t="str">
            <v>2012-10-22</v>
          </cell>
          <cell r="F46">
            <v>1.46494085043277E-4</v>
          </cell>
        </row>
        <row r="47">
          <cell r="A47" t="str">
            <v>2012-10-23</v>
          </cell>
          <cell r="F47">
            <v>-1.4549262064668301E-2</v>
          </cell>
        </row>
        <row r="48">
          <cell r="A48" t="str">
            <v>2012-10-24</v>
          </cell>
          <cell r="F48">
            <v>-3.0901628496863899E-3</v>
          </cell>
        </row>
        <row r="49">
          <cell r="A49" t="str">
            <v>2012-10-25</v>
          </cell>
          <cell r="F49">
            <v>2.9910856826463501E-3</v>
          </cell>
        </row>
        <row r="50">
          <cell r="A50" t="str">
            <v>2012-10-26</v>
          </cell>
          <cell r="F50">
            <v>-7.29226804141565E-4</v>
          </cell>
        </row>
        <row r="51">
          <cell r="A51" t="str">
            <v>2012-10-31</v>
          </cell>
          <cell r="F51">
            <v>3.1160369738312402E-5</v>
          </cell>
        </row>
        <row r="52">
          <cell r="A52" t="str">
            <v>2012-11-01</v>
          </cell>
          <cell r="F52">
            <v>1.08672607470503E-2</v>
          </cell>
        </row>
        <row r="53">
          <cell r="A53" t="str">
            <v>2012-11-02</v>
          </cell>
          <cell r="F53">
            <v>-9.4237076580922507E-3</v>
          </cell>
        </row>
        <row r="54">
          <cell r="A54" t="str">
            <v>2012-11-05</v>
          </cell>
          <cell r="F54">
            <v>7.2047664251035802E-4</v>
          </cell>
        </row>
        <row r="55">
          <cell r="A55" t="str">
            <v>2012-11-06</v>
          </cell>
          <cell r="F55">
            <v>7.8225057580149897E-3</v>
          </cell>
        </row>
        <row r="56">
          <cell r="A56" t="str">
            <v>2012-11-07</v>
          </cell>
          <cell r="F56">
            <v>-2.3990494932418199E-2</v>
          </cell>
        </row>
        <row r="57">
          <cell r="A57" t="str">
            <v>2012-11-08</v>
          </cell>
          <cell r="F57">
            <v>-1.22799193944186E-2</v>
          </cell>
        </row>
        <row r="58">
          <cell r="A58" t="str">
            <v>2012-11-09</v>
          </cell>
          <cell r="F58">
            <v>1.6972760624260001E-3</v>
          </cell>
        </row>
        <row r="59">
          <cell r="A59" t="str">
            <v>2012-11-12</v>
          </cell>
          <cell r="F59">
            <v>4.3480151372572399E-5</v>
          </cell>
        </row>
        <row r="60">
          <cell r="A60" t="str">
            <v>2012-11-13</v>
          </cell>
          <cell r="F60">
            <v>-3.9933835596909703E-3</v>
          </cell>
        </row>
        <row r="61">
          <cell r="A61" t="str">
            <v>2012-11-14</v>
          </cell>
          <cell r="F61">
            <v>-1.39488419257261E-2</v>
          </cell>
        </row>
        <row r="62">
          <cell r="A62" t="str">
            <v>2012-11-15</v>
          </cell>
          <cell r="F62">
            <v>-1.59479068952852E-3</v>
          </cell>
        </row>
        <row r="63">
          <cell r="A63" t="str">
            <v>2012-11-16</v>
          </cell>
          <cell r="F63">
            <v>4.8282386725694102E-3</v>
          </cell>
        </row>
        <row r="64">
          <cell r="A64" t="str">
            <v>2012-11-19</v>
          </cell>
          <cell r="F64">
            <v>6.5557899226972903E-3</v>
          </cell>
        </row>
        <row r="65">
          <cell r="A65" t="str">
            <v>2012-11-20</v>
          </cell>
          <cell r="F65">
            <v>6.63134777607576E-4</v>
          </cell>
        </row>
        <row r="66">
          <cell r="A66" t="str">
            <v>2012-11-21</v>
          </cell>
          <cell r="F66">
            <v>2.31751481998591E-3</v>
          </cell>
        </row>
        <row r="67">
          <cell r="A67" t="str">
            <v>2012-11-23</v>
          </cell>
          <cell r="F67">
            <v>6.4711029024339803E-3</v>
          </cell>
        </row>
        <row r="68">
          <cell r="A68" t="str">
            <v>2012-11-26</v>
          </cell>
          <cell r="F68">
            <v>-6.7721824031052001E-4</v>
          </cell>
        </row>
        <row r="69">
          <cell r="A69" t="str">
            <v>2012-11-27</v>
          </cell>
          <cell r="F69">
            <v>-5.2402240238485403E-3</v>
          </cell>
        </row>
        <row r="70">
          <cell r="A70" t="str">
            <v>2012-11-28</v>
          </cell>
          <cell r="F70">
            <v>7.8252507809793495E-3</v>
          </cell>
        </row>
        <row r="71">
          <cell r="A71" t="str">
            <v>2012-11-29</v>
          </cell>
          <cell r="F71">
            <v>4.2606261459933598E-3</v>
          </cell>
        </row>
        <row r="72">
          <cell r="A72" t="str">
            <v>2012-11-30</v>
          </cell>
          <cell r="F72">
            <v>1.62421923079478E-4</v>
          </cell>
        </row>
        <row r="73">
          <cell r="A73" t="str">
            <v>2012-12-03</v>
          </cell>
          <cell r="F73">
            <v>-1.58548450837129E-3</v>
          </cell>
        </row>
        <row r="74">
          <cell r="A74" t="str">
            <v>2012-12-04</v>
          </cell>
          <cell r="F74">
            <v>-1.7113382080492299E-3</v>
          </cell>
        </row>
        <row r="75">
          <cell r="A75" t="str">
            <v>2012-12-05</v>
          </cell>
          <cell r="F75">
            <v>1.58362156852601E-3</v>
          </cell>
        </row>
        <row r="76">
          <cell r="A76" t="str">
            <v>2012-12-06</v>
          </cell>
          <cell r="F76">
            <v>3.3011980873050698E-3</v>
          </cell>
        </row>
        <row r="77">
          <cell r="A77" t="str">
            <v>2012-12-07</v>
          </cell>
          <cell r="F77">
            <v>2.9166584353795401E-3</v>
          </cell>
        </row>
        <row r="78">
          <cell r="A78" t="str">
            <v>2012-12-10</v>
          </cell>
          <cell r="F78">
            <v>1.12810317580181E-4</v>
          </cell>
        </row>
        <row r="79">
          <cell r="A79" t="str">
            <v>2012-12-11</v>
          </cell>
          <cell r="F79">
            <v>6.52758967448202E-3</v>
          </cell>
        </row>
        <row r="80">
          <cell r="A80" t="str">
            <v>2012-12-12</v>
          </cell>
          <cell r="F80">
            <v>4.4812906866902301E-4</v>
          </cell>
        </row>
        <row r="81">
          <cell r="A81" t="str">
            <v>2012-12-13</v>
          </cell>
          <cell r="F81">
            <v>-6.3414692504306803E-3</v>
          </cell>
        </row>
        <row r="82">
          <cell r="A82" t="str">
            <v>2012-12-14</v>
          </cell>
          <cell r="F82">
            <v>-4.1439789908631801E-3</v>
          </cell>
        </row>
        <row r="83">
          <cell r="A83" t="str">
            <v>2012-12-17</v>
          </cell>
          <cell r="F83">
            <v>3.9335557303130696E-3</v>
          </cell>
        </row>
        <row r="84">
          <cell r="A84" t="str">
            <v>2012-12-18</v>
          </cell>
          <cell r="F84">
            <v>1.14211484262653E-2</v>
          </cell>
        </row>
        <row r="85">
          <cell r="A85" t="str">
            <v>2012-12-19</v>
          </cell>
          <cell r="F85">
            <v>-7.6181593722410004E-3</v>
          </cell>
        </row>
        <row r="86">
          <cell r="A86" t="str">
            <v>2012-12-20</v>
          </cell>
          <cell r="F86">
            <v>5.4731860885176902E-3</v>
          </cell>
        </row>
        <row r="87">
          <cell r="A87" t="str">
            <v>2012-12-21</v>
          </cell>
          <cell r="F87">
            <v>-9.4230021072279797E-3</v>
          </cell>
        </row>
        <row r="88">
          <cell r="A88" t="str">
            <v>2012-12-24</v>
          </cell>
          <cell r="F88">
            <v>-8.1442861937423405E-4</v>
          </cell>
        </row>
        <row r="89">
          <cell r="A89" t="str">
            <v>2012-12-26</v>
          </cell>
          <cell r="F89">
            <v>-2.3994509404900799E-3</v>
          </cell>
        </row>
        <row r="90">
          <cell r="A90" t="str">
            <v>2012-12-27</v>
          </cell>
          <cell r="F90">
            <v>-1.2191986513380201E-3</v>
          </cell>
        </row>
        <row r="91">
          <cell r="A91" t="str">
            <v>2012-12-28</v>
          </cell>
          <cell r="F91">
            <v>-1.11115011894783E-2</v>
          </cell>
        </row>
        <row r="92">
          <cell r="A92" t="str">
            <v>2012-12-31</v>
          </cell>
          <cell r="F92">
            <v>5.6000355508260902E-3</v>
          </cell>
        </row>
        <row r="93">
          <cell r="A93" t="str">
            <v>2013-01-04</v>
          </cell>
          <cell r="F93">
            <v>6.9628998519654598E-3</v>
          </cell>
        </row>
        <row r="94">
          <cell r="A94" t="str">
            <v>2013-01-07</v>
          </cell>
          <cell r="F94">
            <v>-1.04267775238289E-3</v>
          </cell>
        </row>
        <row r="95">
          <cell r="A95" t="str">
            <v>2013-01-08</v>
          </cell>
          <cell r="F95">
            <v>-3.24764591519466E-3</v>
          </cell>
        </row>
        <row r="96">
          <cell r="A96" t="str">
            <v>2013-01-09</v>
          </cell>
          <cell r="F96">
            <v>2.65234874511919E-3</v>
          </cell>
        </row>
        <row r="97">
          <cell r="A97" t="str">
            <v>2013-01-10</v>
          </cell>
          <cell r="F97">
            <v>7.5687167942973203E-3</v>
          </cell>
        </row>
        <row r="98">
          <cell r="A98" t="str">
            <v>2013-01-11</v>
          </cell>
          <cell r="F98">
            <v>-4.7551601988408997E-5</v>
          </cell>
        </row>
        <row r="99">
          <cell r="A99" t="str">
            <v>2013-01-14</v>
          </cell>
          <cell r="F99">
            <v>-3.1036941864144297E-4</v>
          </cell>
        </row>
        <row r="100">
          <cell r="A100" t="str">
            <v>2013-01-15</v>
          </cell>
          <cell r="F100">
            <v>1.12809303099667E-3</v>
          </cell>
        </row>
        <row r="101">
          <cell r="A101" t="str">
            <v>2013-01-16</v>
          </cell>
          <cell r="F101">
            <v>1.96945979712997E-4</v>
          </cell>
        </row>
        <row r="102">
          <cell r="A102" t="str">
            <v>2013-01-17</v>
          </cell>
          <cell r="F102">
            <v>5.6271034223067899E-3</v>
          </cell>
        </row>
        <row r="103">
          <cell r="A103" t="str">
            <v>2013-01-18</v>
          </cell>
          <cell r="F103">
            <v>3.3974659565910101E-3</v>
          </cell>
        </row>
        <row r="104">
          <cell r="A104" t="str">
            <v>2013-01-22</v>
          </cell>
          <cell r="F104">
            <v>1.1045698067033401E-3</v>
          </cell>
        </row>
        <row r="105">
          <cell r="A105" t="str">
            <v>2013-01-23</v>
          </cell>
          <cell r="F105">
            <v>1.50634198338337E-3</v>
          </cell>
        </row>
        <row r="106">
          <cell r="A106" t="str">
            <v>2013-01-24</v>
          </cell>
          <cell r="F106">
            <v>6.6897910442993804E-6</v>
          </cell>
        </row>
        <row r="107">
          <cell r="A107" t="str">
            <v>2013-01-25</v>
          </cell>
          <cell r="F107">
            <v>5.4306987208722502E-3</v>
          </cell>
        </row>
        <row r="108">
          <cell r="A108" t="str">
            <v>2013-01-28</v>
          </cell>
          <cell r="F108">
            <v>-6.1713202272204197E-4</v>
          </cell>
        </row>
        <row r="109">
          <cell r="A109" t="str">
            <v>2013-01-29</v>
          </cell>
          <cell r="F109">
            <v>5.0930622521802903E-3</v>
          </cell>
        </row>
        <row r="110">
          <cell r="A110" t="str">
            <v>2013-01-30</v>
          </cell>
          <cell r="F110">
            <v>-3.9072413320486504E-3</v>
          </cell>
        </row>
        <row r="111">
          <cell r="A111" t="str">
            <v>2013-01-31</v>
          </cell>
          <cell r="F111">
            <v>-2.5666081881304602E-3</v>
          </cell>
        </row>
        <row r="112">
          <cell r="A112" t="str">
            <v>2013-02-01</v>
          </cell>
          <cell r="F112">
            <v>1.00024744041776E-2</v>
          </cell>
        </row>
        <row r="113">
          <cell r="A113" t="str">
            <v>2013-02-04</v>
          </cell>
          <cell r="F113">
            <v>-3.8685925171349999E-3</v>
          </cell>
        </row>
        <row r="114">
          <cell r="A114" t="str">
            <v>2013-02-05</v>
          </cell>
          <cell r="F114">
            <v>1.0362580258576099E-2</v>
          </cell>
        </row>
        <row r="115">
          <cell r="A115" t="str">
            <v>2013-02-06</v>
          </cell>
          <cell r="F115">
            <v>5.4904893537455505E-4</v>
          </cell>
        </row>
        <row r="116">
          <cell r="A116" t="str">
            <v>2013-02-07</v>
          </cell>
          <cell r="F116">
            <v>-1.8070439898461999E-3</v>
          </cell>
        </row>
        <row r="117">
          <cell r="A117" t="str">
            <v>2013-02-08</v>
          </cell>
          <cell r="F117">
            <v>5.6419689055853296E-3</v>
          </cell>
        </row>
        <row r="118">
          <cell r="A118" t="str">
            <v>2013-02-15</v>
          </cell>
          <cell r="F118">
            <v>1.7494325936614599E-4</v>
          </cell>
        </row>
        <row r="119">
          <cell r="A119" t="str">
            <v>2013-02-19</v>
          </cell>
          <cell r="F119">
            <v>1.8274396042450799E-3</v>
          </cell>
        </row>
        <row r="120">
          <cell r="A120" t="str">
            <v>2013-02-20</v>
          </cell>
          <cell r="F120">
            <v>-1.2481717408259201E-2</v>
          </cell>
        </row>
        <row r="121">
          <cell r="A121" t="str">
            <v>2013-02-21</v>
          </cell>
          <cell r="F121">
            <v>-6.3230670101523398E-3</v>
          </cell>
        </row>
        <row r="122">
          <cell r="A122" t="str">
            <v>2013-02-22</v>
          </cell>
          <cell r="F122">
            <v>8.7342587449727293E-3</v>
          </cell>
        </row>
        <row r="123">
          <cell r="A123" t="str">
            <v>2013-02-25</v>
          </cell>
          <cell r="F123">
            <v>-6.1597584281110904E-3</v>
          </cell>
        </row>
        <row r="124">
          <cell r="A124" t="str">
            <v>2013-02-26</v>
          </cell>
          <cell r="F124">
            <v>6.0908995959643199E-3</v>
          </cell>
        </row>
        <row r="125">
          <cell r="A125" t="str">
            <v>2013-02-27</v>
          </cell>
          <cell r="F125">
            <v>1.2645666418416E-2</v>
          </cell>
        </row>
        <row r="126">
          <cell r="A126" t="str">
            <v>2013-02-28</v>
          </cell>
          <cell r="F126">
            <v>-8.6449536345818299E-4</v>
          </cell>
        </row>
        <row r="127">
          <cell r="A127" t="str">
            <v>2013-03-01</v>
          </cell>
          <cell r="F127">
            <v>2.3212270716333099E-3</v>
          </cell>
        </row>
        <row r="128">
          <cell r="A128" t="str">
            <v>2013-03-04</v>
          </cell>
          <cell r="F128">
            <v>1.53337546691361E-3</v>
          </cell>
        </row>
        <row r="129">
          <cell r="A129" t="str">
            <v>2013-03-05</v>
          </cell>
          <cell r="F129">
            <v>9.5204944895365094E-3</v>
          </cell>
        </row>
        <row r="130">
          <cell r="A130" t="str">
            <v>2013-03-06</v>
          </cell>
          <cell r="F130">
            <v>1.0839757653689399E-3</v>
          </cell>
        </row>
        <row r="131">
          <cell r="A131" t="str">
            <v>2013-03-07</v>
          </cell>
          <cell r="F131">
            <v>1.81481195214933E-3</v>
          </cell>
        </row>
        <row r="132">
          <cell r="A132" t="str">
            <v>2013-03-08</v>
          </cell>
          <cell r="F132">
            <v>4.4711004109199903E-3</v>
          </cell>
        </row>
        <row r="133">
          <cell r="A133" t="str">
            <v>2013-03-11</v>
          </cell>
          <cell r="F133">
            <v>1.08129077246495E-3</v>
          </cell>
        </row>
        <row r="134">
          <cell r="A134" t="str">
            <v>2013-03-12</v>
          </cell>
          <cell r="F134">
            <v>-2.40615164178882E-3</v>
          </cell>
        </row>
        <row r="135">
          <cell r="A135" t="str">
            <v>2013-03-13</v>
          </cell>
          <cell r="F135">
            <v>1.31316401232563E-3</v>
          </cell>
        </row>
        <row r="136">
          <cell r="A136" t="str">
            <v>2013-03-14</v>
          </cell>
          <cell r="F136">
            <v>5.5873772173025303E-3</v>
          </cell>
        </row>
        <row r="137">
          <cell r="A137" t="str">
            <v>2013-03-15</v>
          </cell>
          <cell r="F137">
            <v>-1.6197549581096001E-3</v>
          </cell>
        </row>
        <row r="138">
          <cell r="A138" t="str">
            <v>2013-03-18</v>
          </cell>
          <cell r="F138">
            <v>-1.8418619637897099E-3</v>
          </cell>
        </row>
        <row r="139">
          <cell r="A139" t="str">
            <v>2013-03-19</v>
          </cell>
          <cell r="F139">
            <v>-2.4254633815200002E-3</v>
          </cell>
        </row>
        <row r="140">
          <cell r="A140" t="str">
            <v>2013-03-20</v>
          </cell>
          <cell r="F140">
            <v>6.67516680155245E-3</v>
          </cell>
        </row>
        <row r="141">
          <cell r="A141" t="str">
            <v>2013-03-21</v>
          </cell>
          <cell r="F141">
            <v>-8.3169804044007697E-3</v>
          </cell>
        </row>
        <row r="142">
          <cell r="A142" t="str">
            <v>2013-03-22</v>
          </cell>
          <cell r="F142">
            <v>7.1486659821265496E-3</v>
          </cell>
        </row>
        <row r="143">
          <cell r="A143" t="str">
            <v>2013-03-25</v>
          </cell>
          <cell r="F143">
            <v>-1.11519404363929E-3</v>
          </cell>
        </row>
        <row r="144">
          <cell r="A144" t="str">
            <v>2013-03-26</v>
          </cell>
          <cell r="F144">
            <v>7.7549129435386102E-3</v>
          </cell>
        </row>
        <row r="145">
          <cell r="A145" t="str">
            <v>2013-03-27</v>
          </cell>
          <cell r="F145">
            <v>-5.8849494121564802E-4</v>
          </cell>
        </row>
        <row r="146">
          <cell r="A146" t="str">
            <v>2013-03-28</v>
          </cell>
          <cell r="F146">
            <v>4.0484851148155799E-3</v>
          </cell>
        </row>
        <row r="147">
          <cell r="A147" t="str">
            <v>2013-04-01</v>
          </cell>
          <cell r="F147">
            <v>-1.1209205841055201E-3</v>
          </cell>
        </row>
        <row r="148">
          <cell r="A148" t="str">
            <v>2013-04-02</v>
          </cell>
          <cell r="F148">
            <v>5.15896202979423E-3</v>
          </cell>
        </row>
        <row r="149">
          <cell r="A149" t="str">
            <v>2013-04-03</v>
          </cell>
          <cell r="F149">
            <v>-1.06020955062015E-2</v>
          </cell>
        </row>
        <row r="150">
          <cell r="A150" t="str">
            <v>2013-04-08</v>
          </cell>
          <cell r="F150">
            <v>1.2038178517851899E-3</v>
          </cell>
        </row>
        <row r="151">
          <cell r="A151" t="str">
            <v>2013-04-09</v>
          </cell>
          <cell r="F151">
            <v>3.5380407825949698E-3</v>
          </cell>
        </row>
        <row r="152">
          <cell r="A152" t="str">
            <v>2013-04-10</v>
          </cell>
          <cell r="F152">
            <v>1.21154462924336E-2</v>
          </cell>
        </row>
        <row r="153">
          <cell r="A153" t="str">
            <v>2013-04-11</v>
          </cell>
          <cell r="F153">
            <v>3.5459469426653602E-3</v>
          </cell>
        </row>
        <row r="154">
          <cell r="A154" t="str">
            <v>2013-04-12</v>
          </cell>
          <cell r="F154">
            <v>-2.8407860171352798E-3</v>
          </cell>
        </row>
        <row r="155">
          <cell r="A155" t="str">
            <v>2013-04-15</v>
          </cell>
          <cell r="F155">
            <v>-7.7447101599989803E-3</v>
          </cell>
        </row>
        <row r="156">
          <cell r="A156" t="str">
            <v>2013-04-16</v>
          </cell>
          <cell r="F156">
            <v>1.4205865503323201E-2</v>
          </cell>
        </row>
        <row r="157">
          <cell r="A157" t="str">
            <v>2013-04-17</v>
          </cell>
          <cell r="F157">
            <v>-1.4431354089724201E-2</v>
          </cell>
        </row>
        <row r="158">
          <cell r="A158" t="str">
            <v>2013-04-18</v>
          </cell>
          <cell r="F158">
            <v>-6.7235401752622301E-3</v>
          </cell>
        </row>
        <row r="159">
          <cell r="A159" t="str">
            <v>2013-04-19</v>
          </cell>
          <cell r="F159">
            <v>8.8089795490163304E-3</v>
          </cell>
        </row>
        <row r="160">
          <cell r="A160" t="str">
            <v>2013-04-22</v>
          </cell>
          <cell r="F160">
            <v>1.5502660718091301E-3</v>
          </cell>
        </row>
        <row r="161">
          <cell r="A161" t="str">
            <v>2013-04-23</v>
          </cell>
          <cell r="F161">
            <v>1.0365294248898401E-2</v>
          </cell>
        </row>
        <row r="162">
          <cell r="A162" t="str">
            <v>2013-04-24</v>
          </cell>
          <cell r="F162">
            <v>6.3339846780946699E-6</v>
          </cell>
        </row>
        <row r="163">
          <cell r="A163" t="str">
            <v>2013-04-25</v>
          </cell>
          <cell r="F163">
            <v>4.0266177447456702E-3</v>
          </cell>
        </row>
        <row r="164">
          <cell r="A164" t="str">
            <v>2013-04-26</v>
          </cell>
          <cell r="F164">
            <v>-1.84378406719791E-3</v>
          </cell>
        </row>
        <row r="165">
          <cell r="A165" t="str">
            <v>2013-05-02</v>
          </cell>
          <cell r="F165">
            <v>1.6091131952085101E-3</v>
          </cell>
        </row>
        <row r="166">
          <cell r="A166" t="str">
            <v>2013-05-03</v>
          </cell>
          <cell r="F166">
            <v>1.04795153331448E-2</v>
          </cell>
        </row>
        <row r="167">
          <cell r="A167" t="str">
            <v>2013-05-06</v>
          </cell>
          <cell r="F167">
            <v>6.3532944965973503E-4</v>
          </cell>
        </row>
        <row r="168">
          <cell r="A168" t="str">
            <v>2013-05-07</v>
          </cell>
          <cell r="F168">
            <v>5.2166631841068997E-3</v>
          </cell>
        </row>
        <row r="169">
          <cell r="A169" t="str">
            <v>2013-05-08</v>
          </cell>
          <cell r="F169">
            <v>4.1305507302880897E-3</v>
          </cell>
        </row>
        <row r="170">
          <cell r="A170" t="str">
            <v>2013-05-09</v>
          </cell>
          <cell r="F170">
            <v>-3.6939809321391301E-3</v>
          </cell>
        </row>
        <row r="171">
          <cell r="A171" t="str">
            <v>2013-05-10</v>
          </cell>
          <cell r="F171">
            <v>4.3124006751514296E-3</v>
          </cell>
        </row>
        <row r="172">
          <cell r="A172" t="str">
            <v>2013-05-13</v>
          </cell>
          <cell r="F172">
            <v>1.4282202032114399E-5</v>
          </cell>
        </row>
        <row r="173">
          <cell r="A173" t="str">
            <v>2013-05-14</v>
          </cell>
          <cell r="F173">
            <v>1.0091099634557101E-2</v>
          </cell>
        </row>
        <row r="174">
          <cell r="A174" t="str">
            <v>2013-05-15</v>
          </cell>
          <cell r="F174">
            <v>5.1010651178161797E-3</v>
          </cell>
        </row>
        <row r="175">
          <cell r="A175" t="str">
            <v>2013-05-16</v>
          </cell>
          <cell r="F175">
            <v>-5.0222965730849101E-3</v>
          </cell>
        </row>
        <row r="176">
          <cell r="A176" t="str">
            <v>2013-05-17</v>
          </cell>
          <cell r="F176">
            <v>1.02474118055935E-2</v>
          </cell>
        </row>
        <row r="177">
          <cell r="A177" t="str">
            <v>2013-05-20</v>
          </cell>
          <cell r="F177">
            <v>-2.35969805720549E-4</v>
          </cell>
        </row>
        <row r="178">
          <cell r="A178" t="str">
            <v>2013-05-21</v>
          </cell>
          <cell r="F178">
            <v>1.7209076486218401E-3</v>
          </cell>
        </row>
        <row r="179">
          <cell r="A179" t="str">
            <v>2013-05-22</v>
          </cell>
          <cell r="F179">
            <v>-8.3080390400197494E-3</v>
          </cell>
        </row>
        <row r="180">
          <cell r="A180" t="str">
            <v>2013-05-23</v>
          </cell>
          <cell r="F180">
            <v>-2.92813576991822E-3</v>
          </cell>
        </row>
        <row r="181">
          <cell r="A181" t="str">
            <v>2013-05-24</v>
          </cell>
          <cell r="F181">
            <v>-5.5149678226770499E-4</v>
          </cell>
        </row>
        <row r="182">
          <cell r="A182" t="str">
            <v>2013-05-28</v>
          </cell>
          <cell r="F182">
            <v>1.5802280032518E-3</v>
          </cell>
        </row>
        <row r="183">
          <cell r="A183" t="str">
            <v>2013-05-29</v>
          </cell>
          <cell r="F183">
            <v>-7.0728920603287298E-3</v>
          </cell>
        </row>
        <row r="184">
          <cell r="A184" t="str">
            <v>2013-05-30</v>
          </cell>
          <cell r="F184">
            <v>3.66359556789573E-3</v>
          </cell>
        </row>
        <row r="185">
          <cell r="A185" t="str">
            <v>2013-05-31</v>
          </cell>
          <cell r="F185">
            <v>-1.44105502736507E-2</v>
          </cell>
        </row>
        <row r="186">
          <cell r="A186" t="str">
            <v>2013-06-03</v>
          </cell>
          <cell r="F186">
            <v>1.9728023607393998E-3</v>
          </cell>
        </row>
        <row r="187">
          <cell r="A187" t="str">
            <v>2013-06-04</v>
          </cell>
          <cell r="F187">
            <v>-5.5260242096006598E-3</v>
          </cell>
        </row>
        <row r="188">
          <cell r="A188" t="str">
            <v>2013-06-05</v>
          </cell>
          <cell r="F188">
            <v>-1.3875566725247101E-2</v>
          </cell>
        </row>
        <row r="189">
          <cell r="A189" t="str">
            <v>2013-06-06</v>
          </cell>
          <cell r="F189">
            <v>8.4544332066969503E-3</v>
          </cell>
        </row>
        <row r="190">
          <cell r="A190" t="str">
            <v>2013-06-07</v>
          </cell>
          <cell r="F190">
            <v>1.2749947667659601E-2</v>
          </cell>
        </row>
        <row r="191">
          <cell r="A191" t="str">
            <v>2013-06-13</v>
          </cell>
          <cell r="F191">
            <v>-7.1347227935101296E-4</v>
          </cell>
        </row>
        <row r="192">
          <cell r="A192" t="str">
            <v>2013-06-14</v>
          </cell>
          <cell r="F192">
            <v>-5.9023980078521804E-3</v>
          </cell>
        </row>
        <row r="193">
          <cell r="A193" t="str">
            <v>2013-06-17</v>
          </cell>
          <cell r="F193">
            <v>2.51294657457272E-3</v>
          </cell>
        </row>
        <row r="194">
          <cell r="A194" t="str">
            <v>2013-06-18</v>
          </cell>
          <cell r="F194">
            <v>7.7609517888806E-3</v>
          </cell>
        </row>
        <row r="195">
          <cell r="A195" t="str">
            <v>2013-06-19</v>
          </cell>
          <cell r="F195">
            <v>-1.3948298829171001E-2</v>
          </cell>
        </row>
        <row r="196">
          <cell r="A196" t="str">
            <v>2013-06-20</v>
          </cell>
          <cell r="F196">
            <v>-2.5328354525744601E-2</v>
          </cell>
        </row>
        <row r="197">
          <cell r="A197" t="str">
            <v>2013-06-21</v>
          </cell>
          <cell r="F197">
            <v>2.6661484311963999E-3</v>
          </cell>
        </row>
        <row r="198">
          <cell r="A198" t="str">
            <v>2013-06-24</v>
          </cell>
          <cell r="F198">
            <v>-4.0731045009911203E-3</v>
          </cell>
        </row>
        <row r="199">
          <cell r="A199" t="str">
            <v>2013-06-25</v>
          </cell>
          <cell r="F199">
            <v>9.4524163829988895E-3</v>
          </cell>
        </row>
        <row r="200">
          <cell r="A200" t="str">
            <v>2013-06-26</v>
          </cell>
          <cell r="F200">
            <v>9.5448020236501598E-3</v>
          </cell>
        </row>
        <row r="201">
          <cell r="A201" t="str">
            <v>2013-06-27</v>
          </cell>
          <cell r="F201">
            <v>6.1807276592704E-3</v>
          </cell>
        </row>
        <row r="202">
          <cell r="A202" t="str">
            <v>2013-06-28</v>
          </cell>
          <cell r="F202">
            <v>-4.2988374872954703E-3</v>
          </cell>
        </row>
        <row r="203">
          <cell r="A203" t="str">
            <v>2013-07-01</v>
          </cell>
          <cell r="F203">
            <v>1.7964140120848601E-3</v>
          </cell>
        </row>
        <row r="204">
          <cell r="A204" t="str">
            <v>2013-07-02</v>
          </cell>
          <cell r="F204">
            <v>-5.4505365172693304E-4</v>
          </cell>
        </row>
        <row r="205">
          <cell r="A205" t="str">
            <v>2013-07-03</v>
          </cell>
          <cell r="F205">
            <v>8.2365950982417303E-4</v>
          </cell>
        </row>
        <row r="206">
          <cell r="A206" t="str">
            <v>2013-07-05</v>
          </cell>
          <cell r="F206">
            <v>5.0750289426921003E-3</v>
          </cell>
        </row>
        <row r="207">
          <cell r="A207" t="str">
            <v>2013-07-08</v>
          </cell>
          <cell r="F207">
            <v>1.7459460007060699E-3</v>
          </cell>
        </row>
        <row r="208">
          <cell r="A208" t="str">
            <v>2013-07-09</v>
          </cell>
          <cell r="F208">
            <v>7.20367062932199E-3</v>
          </cell>
        </row>
        <row r="209">
          <cell r="A209" t="str">
            <v>2013-07-10</v>
          </cell>
          <cell r="F209">
            <v>1.8154641283901299E-4</v>
          </cell>
        </row>
        <row r="210">
          <cell r="A210" t="str">
            <v>2013-07-11</v>
          </cell>
          <cell r="F210">
            <v>1.3463198150456801E-2</v>
          </cell>
        </row>
        <row r="211">
          <cell r="A211" t="str">
            <v>2013-07-12</v>
          </cell>
          <cell r="F211">
            <v>3.0817767542262102E-3</v>
          </cell>
        </row>
        <row r="212">
          <cell r="A212" t="str">
            <v>2013-07-15</v>
          </cell>
          <cell r="F212">
            <v>4.5796675942244E-4</v>
          </cell>
        </row>
        <row r="213">
          <cell r="A213" t="str">
            <v>2013-07-16</v>
          </cell>
          <cell r="F213">
            <v>-3.71566124354842E-3</v>
          </cell>
        </row>
        <row r="214">
          <cell r="A214" t="str">
            <v>2013-07-17</v>
          </cell>
          <cell r="F214">
            <v>2.77019214020201E-3</v>
          </cell>
        </row>
        <row r="215">
          <cell r="A215" t="str">
            <v>2013-07-18</v>
          </cell>
          <cell r="F215">
            <v>5.0203649363598198E-3</v>
          </cell>
        </row>
        <row r="216">
          <cell r="A216" t="str">
            <v>2013-07-19</v>
          </cell>
          <cell r="F216">
            <v>1.60877288901686E-3</v>
          </cell>
        </row>
        <row r="217">
          <cell r="A217" t="str">
            <v>2013-07-22</v>
          </cell>
          <cell r="F217">
            <v>6.7697502128369498E-4</v>
          </cell>
        </row>
        <row r="218">
          <cell r="A218" t="str">
            <v>2013-07-23</v>
          </cell>
          <cell r="F218">
            <v>-1.85364524492112E-3</v>
          </cell>
        </row>
        <row r="219">
          <cell r="A219" t="str">
            <v>2013-07-24</v>
          </cell>
          <cell r="F219">
            <v>-3.8184593198933802E-3</v>
          </cell>
        </row>
        <row r="220">
          <cell r="A220" t="str">
            <v>2013-07-25</v>
          </cell>
          <cell r="F220">
            <v>2.5531752308375301E-3</v>
          </cell>
        </row>
        <row r="221">
          <cell r="A221" t="str">
            <v>2013-07-26</v>
          </cell>
          <cell r="F221">
            <v>8.2793700580897304E-4</v>
          </cell>
        </row>
        <row r="222">
          <cell r="A222" t="str">
            <v>2013-07-29</v>
          </cell>
          <cell r="F222">
            <v>-1.24766455602328E-3</v>
          </cell>
        </row>
        <row r="223">
          <cell r="A223" t="str">
            <v>2013-07-30</v>
          </cell>
          <cell r="F223">
            <v>3.7374417942905301E-4</v>
          </cell>
        </row>
        <row r="224">
          <cell r="A224" t="str">
            <v>2013-07-31</v>
          </cell>
          <cell r="F224">
            <v>-1.3643009906418399E-4</v>
          </cell>
        </row>
        <row r="225">
          <cell r="A225" t="str">
            <v>2013-08-01</v>
          </cell>
          <cell r="F225">
            <v>1.24625795048718E-2</v>
          </cell>
        </row>
        <row r="226">
          <cell r="A226" t="str">
            <v>2013-08-02</v>
          </cell>
          <cell r="F226">
            <v>1.63908552329192E-3</v>
          </cell>
        </row>
        <row r="227">
          <cell r="A227" t="str">
            <v>2013-08-05</v>
          </cell>
          <cell r="F227">
            <v>-4.9363791809314296E-4</v>
          </cell>
        </row>
        <row r="228">
          <cell r="A228" t="str">
            <v>2013-08-06</v>
          </cell>
          <cell r="F228">
            <v>-5.7394613731720501E-3</v>
          </cell>
        </row>
        <row r="229">
          <cell r="A229" t="str">
            <v>2013-08-07</v>
          </cell>
          <cell r="F229">
            <v>-3.81314875241731E-3</v>
          </cell>
        </row>
        <row r="230">
          <cell r="A230" t="str">
            <v>2013-08-08</v>
          </cell>
          <cell r="F230">
            <v>3.8779527938558301E-3</v>
          </cell>
        </row>
        <row r="231">
          <cell r="A231" t="str">
            <v>2013-08-09</v>
          </cell>
          <cell r="F231">
            <v>-3.5763855287662899E-3</v>
          </cell>
        </row>
        <row r="232">
          <cell r="A232" t="str">
            <v>2013-08-12</v>
          </cell>
          <cell r="F232">
            <v>-3.8451417944829501E-4</v>
          </cell>
        </row>
        <row r="233">
          <cell r="A233" t="str">
            <v>2013-08-13</v>
          </cell>
          <cell r="F233">
            <v>2.7721724913956098E-3</v>
          </cell>
        </row>
        <row r="234">
          <cell r="A234" t="str">
            <v>2013-08-14</v>
          </cell>
          <cell r="F234">
            <v>-5.1900517442756396E-3</v>
          </cell>
        </row>
        <row r="235">
          <cell r="A235" t="str">
            <v>2013-08-15</v>
          </cell>
          <cell r="F235">
            <v>-1.43845239262604E-2</v>
          </cell>
        </row>
        <row r="236">
          <cell r="A236" t="str">
            <v>2013-08-16</v>
          </cell>
          <cell r="F236">
            <v>-3.3100734140073598E-3</v>
          </cell>
        </row>
        <row r="237">
          <cell r="A237" t="str">
            <v>2013-08-19</v>
          </cell>
          <cell r="F237">
            <v>-1.9726133644219698E-3</v>
          </cell>
        </row>
        <row r="238">
          <cell r="A238" t="str">
            <v>2013-08-20</v>
          </cell>
          <cell r="F238">
            <v>3.8139634700918501E-3</v>
          </cell>
        </row>
        <row r="239">
          <cell r="A239" t="str">
            <v>2013-08-21</v>
          </cell>
          <cell r="F239">
            <v>-5.79641396520548E-3</v>
          </cell>
        </row>
        <row r="240">
          <cell r="A240" t="str">
            <v>2013-08-22</v>
          </cell>
          <cell r="F240">
            <v>8.58249504071458E-3</v>
          </cell>
        </row>
        <row r="241">
          <cell r="A241" t="str">
            <v>2013-08-23</v>
          </cell>
          <cell r="F241">
            <v>3.9392183354132098E-3</v>
          </cell>
        </row>
        <row r="242">
          <cell r="A242" t="str">
            <v>2013-08-26</v>
          </cell>
          <cell r="F242">
            <v>-1.3492856376930099E-3</v>
          </cell>
        </row>
        <row r="243">
          <cell r="A243" t="str">
            <v>2013-08-27</v>
          </cell>
          <cell r="F243">
            <v>-1.6001509567328299E-2</v>
          </cell>
        </row>
        <row r="244">
          <cell r="A244" t="str">
            <v>2013-08-28</v>
          </cell>
          <cell r="F244">
            <v>2.7438892221566102E-3</v>
          </cell>
        </row>
        <row r="245">
          <cell r="A245" t="str">
            <v>2013-08-29</v>
          </cell>
          <cell r="F245">
            <v>1.9614259312179098E-3</v>
          </cell>
        </row>
        <row r="246">
          <cell r="A246" t="str">
            <v>2013-08-30</v>
          </cell>
          <cell r="F246">
            <v>-3.1793224259261598E-3</v>
          </cell>
        </row>
        <row r="247">
          <cell r="A247" t="str">
            <v>2013-09-03</v>
          </cell>
          <cell r="F247">
            <v>1.0388863437842399E-3</v>
          </cell>
        </row>
        <row r="248">
          <cell r="A248" t="str">
            <v>2013-09-04</v>
          </cell>
          <cell r="F248">
            <v>8.0842264234291892E-3</v>
          </cell>
        </row>
        <row r="249">
          <cell r="A249" t="str">
            <v>2013-09-05</v>
          </cell>
          <cell r="F249">
            <v>1.2091315073432701E-3</v>
          </cell>
        </row>
        <row r="250">
          <cell r="A250" t="str">
            <v>2013-09-06</v>
          </cell>
          <cell r="F250">
            <v>5.4376557675273801E-5</v>
          </cell>
        </row>
        <row r="251">
          <cell r="A251" t="str">
            <v>2013-09-09</v>
          </cell>
          <cell r="F251">
            <v>3.3144440186979201E-3</v>
          </cell>
        </row>
        <row r="252">
          <cell r="A252" t="str">
            <v>2013-09-10</v>
          </cell>
          <cell r="F252">
            <v>7.3189229171091996E-3</v>
          </cell>
        </row>
        <row r="253">
          <cell r="A253" t="str">
            <v>2013-09-11</v>
          </cell>
          <cell r="F253">
            <v>3.04762592399306E-3</v>
          </cell>
        </row>
        <row r="254">
          <cell r="A254" t="str">
            <v>2013-09-12</v>
          </cell>
          <cell r="F254">
            <v>-3.3861650418574199E-3</v>
          </cell>
        </row>
        <row r="255">
          <cell r="A255" t="str">
            <v>2013-09-13</v>
          </cell>
          <cell r="F255">
            <v>2.71103354324246E-3</v>
          </cell>
        </row>
        <row r="256">
          <cell r="A256" t="str">
            <v>2013-09-16</v>
          </cell>
          <cell r="F256">
            <v>1.8923389639934601E-3</v>
          </cell>
        </row>
        <row r="257">
          <cell r="A257" t="str">
            <v>2013-09-17</v>
          </cell>
          <cell r="F257">
            <v>4.2088494865901299E-3</v>
          </cell>
        </row>
        <row r="258">
          <cell r="A258" t="str">
            <v>2013-09-18</v>
          </cell>
          <cell r="F258">
            <v>1.21041159678099E-2</v>
          </cell>
        </row>
        <row r="259">
          <cell r="A259" t="str">
            <v>2013-09-23</v>
          </cell>
          <cell r="F259">
            <v>-2.7636871300535499E-3</v>
          </cell>
        </row>
        <row r="260">
          <cell r="A260" t="str">
            <v>2013-09-24</v>
          </cell>
          <cell r="F260">
            <v>-2.6005674711672001E-3</v>
          </cell>
        </row>
        <row r="261">
          <cell r="A261" t="str">
            <v>2013-09-25</v>
          </cell>
          <cell r="F261">
            <v>-2.7432108029442799E-3</v>
          </cell>
        </row>
        <row r="262">
          <cell r="A262" t="str">
            <v>2013-09-26</v>
          </cell>
          <cell r="F262">
            <v>3.4793515156158702E-3</v>
          </cell>
        </row>
        <row r="263">
          <cell r="A263" t="str">
            <v>2013-09-27</v>
          </cell>
          <cell r="F263">
            <v>-4.0820957930202397E-3</v>
          </cell>
        </row>
        <row r="264">
          <cell r="A264" t="str">
            <v>2013-09-30</v>
          </cell>
          <cell r="F264">
            <v>-2.0158363395866899E-3</v>
          </cell>
        </row>
        <row r="265">
          <cell r="A265" t="str">
            <v>2013-10-08</v>
          </cell>
          <cell r="F265">
            <v>-1.9553889897697399E-3</v>
          </cell>
        </row>
        <row r="266">
          <cell r="A266" t="str">
            <v>2013-10-09</v>
          </cell>
          <cell r="F266">
            <v>5.7369749599523096E-4</v>
          </cell>
        </row>
        <row r="267">
          <cell r="A267" t="str">
            <v>2013-10-10</v>
          </cell>
          <cell r="F267">
            <v>2.1595603003649901E-2</v>
          </cell>
        </row>
        <row r="268">
          <cell r="A268" t="str">
            <v>2013-10-11</v>
          </cell>
          <cell r="F268">
            <v>6.2666589042077404E-3</v>
          </cell>
        </row>
        <row r="269">
          <cell r="A269" t="str">
            <v>2013-10-14</v>
          </cell>
          <cell r="F269">
            <v>1.3554679703965101E-3</v>
          </cell>
        </row>
        <row r="270">
          <cell r="A270" t="str">
            <v>2013-10-15</v>
          </cell>
          <cell r="F270">
            <v>-7.0888155544114404E-3</v>
          </cell>
        </row>
        <row r="271">
          <cell r="A271" t="str">
            <v>2013-10-16</v>
          </cell>
          <cell r="F271">
            <v>1.3732816122981601E-2</v>
          </cell>
        </row>
        <row r="272">
          <cell r="A272" t="str">
            <v>2013-10-17</v>
          </cell>
          <cell r="F272">
            <v>6.7213230176509297E-3</v>
          </cell>
        </row>
        <row r="273">
          <cell r="A273" t="str">
            <v>2013-10-18</v>
          </cell>
          <cell r="F273">
            <v>6.5274195501484498E-3</v>
          </cell>
        </row>
        <row r="274">
          <cell r="A274" t="str">
            <v>2013-10-21</v>
          </cell>
          <cell r="F274">
            <v>3.0570872858104399E-5</v>
          </cell>
        </row>
        <row r="275">
          <cell r="A275" t="str">
            <v>2013-10-22</v>
          </cell>
          <cell r="F275">
            <v>5.7211107858846002E-3</v>
          </cell>
        </row>
        <row r="276">
          <cell r="A276" t="str">
            <v>2013-10-23</v>
          </cell>
          <cell r="F276">
            <v>-4.7357309912257799E-3</v>
          </cell>
        </row>
        <row r="277">
          <cell r="A277" t="str">
            <v>2013-10-24</v>
          </cell>
          <cell r="F277">
            <v>3.2528719960210101E-3</v>
          </cell>
        </row>
        <row r="278">
          <cell r="A278" t="str">
            <v>2013-10-25</v>
          </cell>
          <cell r="F278">
            <v>4.3851726383198801E-3</v>
          </cell>
        </row>
        <row r="279">
          <cell r="A279" t="str">
            <v>2013-10-28</v>
          </cell>
          <cell r="F279">
            <v>4.42945310332691E-4</v>
          </cell>
        </row>
        <row r="280">
          <cell r="A280" t="str">
            <v>2013-10-29</v>
          </cell>
          <cell r="F280">
            <v>5.5686804572376396E-3</v>
          </cell>
        </row>
        <row r="281">
          <cell r="A281" t="str">
            <v>2013-10-30</v>
          </cell>
          <cell r="F281">
            <v>-4.8879104801314603E-3</v>
          </cell>
        </row>
        <row r="282">
          <cell r="A282" t="str">
            <v>2013-10-31</v>
          </cell>
          <cell r="F282">
            <v>-3.8467595768499701E-3</v>
          </cell>
        </row>
        <row r="283">
          <cell r="A283" t="str">
            <v>2013-11-01</v>
          </cell>
          <cell r="F283">
            <v>2.89922833530281E-3</v>
          </cell>
        </row>
        <row r="284">
          <cell r="A284" t="str">
            <v>2013-11-04</v>
          </cell>
          <cell r="F284">
            <v>1.1880591042112501E-3</v>
          </cell>
        </row>
        <row r="285">
          <cell r="A285" t="str">
            <v>2013-11-05</v>
          </cell>
          <cell r="F285">
            <v>-2.8094838497392002E-3</v>
          </cell>
        </row>
        <row r="286">
          <cell r="A286" t="str">
            <v>2013-11-06</v>
          </cell>
          <cell r="F286">
            <v>4.2564576101536697E-3</v>
          </cell>
        </row>
        <row r="287">
          <cell r="A287" t="str">
            <v>2013-11-07</v>
          </cell>
          <cell r="F287">
            <v>-1.32704554890199E-2</v>
          </cell>
        </row>
        <row r="288">
          <cell r="A288" t="str">
            <v>2013-11-08</v>
          </cell>
          <cell r="F288">
            <v>1.3338231039016E-2</v>
          </cell>
        </row>
        <row r="289">
          <cell r="A289" t="str">
            <v>2013-11-11</v>
          </cell>
          <cell r="F289">
            <v>2.4088450824834699E-4</v>
          </cell>
        </row>
        <row r="290">
          <cell r="A290" t="str">
            <v>2013-11-12</v>
          </cell>
          <cell r="F290">
            <v>-2.3731640314203399E-3</v>
          </cell>
        </row>
        <row r="291">
          <cell r="A291" t="str">
            <v>2013-11-13</v>
          </cell>
          <cell r="F291">
            <v>8.0627195734255599E-3</v>
          </cell>
        </row>
        <row r="292">
          <cell r="A292" t="str">
            <v>2013-11-14</v>
          </cell>
          <cell r="F292">
            <v>4.8255995473341796E-3</v>
          </cell>
        </row>
        <row r="293">
          <cell r="A293" t="str">
            <v>2013-11-15</v>
          </cell>
          <cell r="F293">
            <v>4.2131136773868602E-3</v>
          </cell>
        </row>
        <row r="294">
          <cell r="A294" t="str">
            <v>2013-11-18</v>
          </cell>
          <cell r="F294">
            <v>-1.2350129689618001E-3</v>
          </cell>
        </row>
        <row r="295">
          <cell r="A295" t="str">
            <v>2013-11-19</v>
          </cell>
          <cell r="F295">
            <v>-2.0450361935312302E-3</v>
          </cell>
        </row>
        <row r="296">
          <cell r="A296" t="str">
            <v>2013-11-20</v>
          </cell>
          <cell r="F296">
            <v>-3.6422359861959098E-3</v>
          </cell>
        </row>
        <row r="297">
          <cell r="A297" t="str">
            <v>2013-11-21</v>
          </cell>
          <cell r="F297">
            <v>8.0957162744240505E-3</v>
          </cell>
        </row>
        <row r="298">
          <cell r="A298" t="str">
            <v>2013-11-22</v>
          </cell>
          <cell r="F298">
            <v>4.9491714942796698E-3</v>
          </cell>
        </row>
        <row r="299">
          <cell r="A299" t="str">
            <v>2013-11-25</v>
          </cell>
          <cell r="F299">
            <v>-4.21374846812172E-4</v>
          </cell>
        </row>
        <row r="300">
          <cell r="A300" t="str">
            <v>2013-11-26</v>
          </cell>
          <cell r="F300">
            <v>1.4978239973848E-4</v>
          </cell>
        </row>
        <row r="301">
          <cell r="A301" t="str">
            <v>2013-11-27</v>
          </cell>
          <cell r="F301">
            <v>2.4820094847459498E-3</v>
          </cell>
        </row>
        <row r="302">
          <cell r="A302" t="str">
            <v>2013-11-29</v>
          </cell>
          <cell r="F302">
            <v>-3.9302085587585001E-4</v>
          </cell>
        </row>
        <row r="303">
          <cell r="A303" t="str">
            <v>2013-12-02</v>
          </cell>
          <cell r="F303">
            <v>-9.0756821465199397E-4</v>
          </cell>
        </row>
        <row r="304">
          <cell r="A304" t="str">
            <v>2013-12-03</v>
          </cell>
          <cell r="F304">
            <v>-3.1979560353162999E-3</v>
          </cell>
        </row>
        <row r="305">
          <cell r="A305" t="str">
            <v>2013-12-04</v>
          </cell>
          <cell r="F305">
            <v>-1.3043625524062001E-3</v>
          </cell>
        </row>
        <row r="306">
          <cell r="A306" t="str">
            <v>2013-12-05</v>
          </cell>
          <cell r="F306">
            <v>-4.3489995429874502E-3</v>
          </cell>
        </row>
        <row r="307">
          <cell r="A307" t="str">
            <v>2013-12-06</v>
          </cell>
          <cell r="F307">
            <v>1.11752302245859E-2</v>
          </cell>
        </row>
        <row r="308">
          <cell r="A308" t="str">
            <v>2013-12-09</v>
          </cell>
          <cell r="F308">
            <v>6.05145004299288E-4</v>
          </cell>
        </row>
        <row r="309">
          <cell r="A309" t="str">
            <v>2013-12-10</v>
          </cell>
          <cell r="F309">
            <v>-3.1847248870443099E-3</v>
          </cell>
        </row>
        <row r="310">
          <cell r="A310" t="str">
            <v>2013-12-11</v>
          </cell>
          <cell r="F310">
            <v>-1.1381383944920999E-2</v>
          </cell>
        </row>
        <row r="311">
          <cell r="A311" t="str">
            <v>2013-12-12</v>
          </cell>
          <cell r="F311">
            <v>-3.7777048175731999E-3</v>
          </cell>
        </row>
        <row r="312">
          <cell r="A312" t="str">
            <v>2013-12-13</v>
          </cell>
          <cell r="F312">
            <v>-1.01385032276675E-4</v>
          </cell>
        </row>
        <row r="313">
          <cell r="A313" t="str">
            <v>2013-12-16</v>
          </cell>
          <cell r="F313">
            <v>2.1000333367591898E-3</v>
          </cell>
        </row>
        <row r="314">
          <cell r="A314" t="str">
            <v>2013-12-17</v>
          </cell>
          <cell r="F314">
            <v>-3.1057840714818698E-3</v>
          </cell>
        </row>
        <row r="315">
          <cell r="A315" t="str">
            <v>2013-12-18</v>
          </cell>
          <cell r="F315">
            <v>1.65108925255842E-2</v>
          </cell>
        </row>
        <row r="316">
          <cell r="A316" t="str">
            <v>2013-12-19</v>
          </cell>
          <cell r="F316">
            <v>-5.8007045338987005E-4</v>
          </cell>
        </row>
        <row r="317">
          <cell r="A317" t="str">
            <v>2013-12-20</v>
          </cell>
          <cell r="F317">
            <v>4.8071714880478702E-3</v>
          </cell>
        </row>
        <row r="318">
          <cell r="A318" t="str">
            <v>2013-12-23</v>
          </cell>
          <cell r="F318">
            <v>1.76800156323666E-3</v>
          </cell>
        </row>
        <row r="319">
          <cell r="A319" t="str">
            <v>2013-12-24</v>
          </cell>
          <cell r="F319">
            <v>2.9115282591196099E-3</v>
          </cell>
        </row>
        <row r="320">
          <cell r="A320" t="str">
            <v>2013-12-26</v>
          </cell>
          <cell r="F320">
            <v>2.3671323604371802E-3</v>
          </cell>
        </row>
        <row r="321">
          <cell r="A321" t="str">
            <v>2013-12-27</v>
          </cell>
          <cell r="F321">
            <v>-3.3664366586225598E-4</v>
          </cell>
        </row>
        <row r="322">
          <cell r="A322" t="str">
            <v>2013-12-30</v>
          </cell>
          <cell r="F322">
            <v>-5.97425099427913E-5</v>
          </cell>
        </row>
        <row r="323">
          <cell r="A323" t="str">
            <v>2013-12-31</v>
          </cell>
          <cell r="F323">
            <v>3.9518351004493701E-3</v>
          </cell>
        </row>
        <row r="324">
          <cell r="A324" t="str">
            <v>2014-01-02</v>
          </cell>
          <cell r="F324">
            <v>-4.4507051402249203E-3</v>
          </cell>
        </row>
        <row r="325">
          <cell r="A325" t="str">
            <v>2014-01-03</v>
          </cell>
          <cell r="F325">
            <v>-3.3302851523223299E-4</v>
          </cell>
        </row>
        <row r="326">
          <cell r="A326" t="str">
            <v>2014-01-06</v>
          </cell>
          <cell r="F326">
            <v>-8.3831353721739604E-4</v>
          </cell>
        </row>
        <row r="327">
          <cell r="A327" t="str">
            <v>2014-01-07</v>
          </cell>
          <cell r="F327">
            <v>6.0633534103130297E-3</v>
          </cell>
        </row>
        <row r="328">
          <cell r="A328" t="str">
            <v>2014-01-08</v>
          </cell>
          <cell r="F328">
            <v>-2.1222353203285201E-4</v>
          </cell>
        </row>
        <row r="329">
          <cell r="A329" t="str">
            <v>2014-01-09</v>
          </cell>
          <cell r="F329">
            <v>3.4824057245738698E-4</v>
          </cell>
        </row>
        <row r="330">
          <cell r="A330" t="str">
            <v>2014-01-10</v>
          </cell>
          <cell r="F330">
            <v>2.3040357971461502E-3</v>
          </cell>
        </row>
        <row r="331">
          <cell r="A331" t="str">
            <v>2014-01-13</v>
          </cell>
          <cell r="F331">
            <v>-4.2186474228814302E-3</v>
          </cell>
        </row>
        <row r="332">
          <cell r="A332" t="str">
            <v>2014-01-14</v>
          </cell>
          <cell r="F332">
            <v>1.0759846624177101E-2</v>
          </cell>
        </row>
        <row r="333">
          <cell r="A333" t="str">
            <v>2014-01-15</v>
          </cell>
          <cell r="F333">
            <v>5.1528891483296297E-3</v>
          </cell>
        </row>
        <row r="334">
          <cell r="A334" t="str">
            <v>2014-01-16</v>
          </cell>
          <cell r="F334">
            <v>-1.34803378045889E-3</v>
          </cell>
        </row>
        <row r="335">
          <cell r="A335" t="str">
            <v>2014-01-17</v>
          </cell>
          <cell r="F335">
            <v>-3.9027458285236199E-3</v>
          </cell>
        </row>
        <row r="336">
          <cell r="A336" t="str">
            <v>2014-01-21</v>
          </cell>
          <cell r="F336">
            <v>6.9246480117454701E-4</v>
          </cell>
        </row>
        <row r="337">
          <cell r="A337" t="str">
            <v>2014-01-22</v>
          </cell>
          <cell r="F337">
            <v>5.7473447223544902E-4</v>
          </cell>
        </row>
        <row r="338">
          <cell r="A338" t="str">
            <v>2014-01-23</v>
          </cell>
          <cell r="F338">
            <v>-8.9293113410991408E-3</v>
          </cell>
        </row>
        <row r="339">
          <cell r="A339" t="str">
            <v>2014-01-24</v>
          </cell>
          <cell r="F339">
            <v>-2.1096464610038199E-2</v>
          </cell>
        </row>
        <row r="340">
          <cell r="A340" t="str">
            <v>2014-01-27</v>
          </cell>
          <cell r="F340">
            <v>-1.6294109744204399E-3</v>
          </cell>
        </row>
        <row r="341">
          <cell r="A341" t="str">
            <v>2014-01-28</v>
          </cell>
          <cell r="F341">
            <v>6.1219085114445999E-3</v>
          </cell>
        </row>
        <row r="342">
          <cell r="A342" t="str">
            <v>2014-01-29</v>
          </cell>
          <cell r="F342">
            <v>-1.02616763872889E-2</v>
          </cell>
        </row>
        <row r="343">
          <cell r="A343" t="str">
            <v>2014-01-30</v>
          </cell>
          <cell r="F343">
            <v>1.12040495085063E-2</v>
          </cell>
        </row>
        <row r="344">
          <cell r="A344" t="str">
            <v>2014-02-07</v>
          </cell>
          <cell r="F344">
            <v>1.97008848397175E-4</v>
          </cell>
        </row>
        <row r="345">
          <cell r="A345" t="str">
            <v>2014-02-10</v>
          </cell>
          <cell r="F345">
            <v>5.2267822078186799E-4</v>
          </cell>
        </row>
        <row r="346">
          <cell r="A346" t="str">
            <v>2014-02-11</v>
          </cell>
          <cell r="F346">
            <v>1.10013569538516E-2</v>
          </cell>
        </row>
        <row r="347">
          <cell r="A347" t="str">
            <v>2014-02-12</v>
          </cell>
          <cell r="F347">
            <v>-2.6930401563143901E-4</v>
          </cell>
        </row>
        <row r="348">
          <cell r="A348" t="str">
            <v>2014-02-13</v>
          </cell>
          <cell r="F348">
            <v>5.7932413627504202E-3</v>
          </cell>
        </row>
        <row r="349">
          <cell r="A349" t="str">
            <v>2014-02-14</v>
          </cell>
          <cell r="F349">
            <v>4.79766271380526E-3</v>
          </cell>
        </row>
        <row r="350">
          <cell r="A350" t="str">
            <v>2014-02-18</v>
          </cell>
          <cell r="F350">
            <v>2.89450185756233E-4</v>
          </cell>
        </row>
        <row r="351">
          <cell r="A351" t="str">
            <v>2014-02-19</v>
          </cell>
          <cell r="F351">
            <v>-6.5458564679825E-3</v>
          </cell>
        </row>
        <row r="352">
          <cell r="A352" t="str">
            <v>2014-02-20</v>
          </cell>
          <cell r="F352">
            <v>6.0133259028154603E-3</v>
          </cell>
        </row>
        <row r="353">
          <cell r="A353" t="str">
            <v>2014-02-21</v>
          </cell>
          <cell r="F353">
            <v>-1.9205507490625199E-3</v>
          </cell>
        </row>
        <row r="354">
          <cell r="A354" t="str">
            <v>2014-02-24</v>
          </cell>
          <cell r="F354">
            <v>2.0558211602160698E-3</v>
          </cell>
        </row>
        <row r="355">
          <cell r="A355" t="str">
            <v>2014-02-25</v>
          </cell>
          <cell r="F355">
            <v>-1.3485959587527499E-3</v>
          </cell>
        </row>
        <row r="356">
          <cell r="A356" t="str">
            <v>2014-02-26</v>
          </cell>
          <cell r="F356">
            <v>2.16785718166613E-5</v>
          </cell>
        </row>
        <row r="357">
          <cell r="A357" t="str">
            <v>2014-02-27</v>
          </cell>
          <cell r="F357">
            <v>4.9358788663713899E-3</v>
          </cell>
        </row>
        <row r="358">
          <cell r="A358" t="str">
            <v>2014-02-28</v>
          </cell>
          <cell r="F358">
            <v>2.7788716067975901E-3</v>
          </cell>
        </row>
        <row r="359">
          <cell r="A359" t="str">
            <v>2014-03-03</v>
          </cell>
          <cell r="F359">
            <v>-2.4686272926812002E-3</v>
          </cell>
        </row>
        <row r="360">
          <cell r="A360" t="str">
            <v>2014-03-04</v>
          </cell>
          <cell r="F360">
            <v>1.51522938545154E-2</v>
          </cell>
        </row>
        <row r="361">
          <cell r="A361" t="str">
            <v>2014-03-05</v>
          </cell>
          <cell r="F361">
            <v>-5.3365779740162603E-5</v>
          </cell>
        </row>
        <row r="362">
          <cell r="A362" t="str">
            <v>2014-03-06</v>
          </cell>
          <cell r="F362">
            <v>1.7169491586011801E-3</v>
          </cell>
        </row>
        <row r="363">
          <cell r="A363" t="str">
            <v>2014-03-07</v>
          </cell>
          <cell r="F363">
            <v>5.3793938560731005E-4</v>
          </cell>
        </row>
        <row r="364">
          <cell r="A364" t="str">
            <v>2014-03-10</v>
          </cell>
          <cell r="F364">
            <v>-1.54452084005162E-4</v>
          </cell>
        </row>
        <row r="365">
          <cell r="A365" t="str">
            <v>2014-03-11</v>
          </cell>
          <cell r="F365">
            <v>-5.0950761792528101E-3</v>
          </cell>
        </row>
        <row r="366">
          <cell r="A366" t="str">
            <v>2014-03-12</v>
          </cell>
          <cell r="F366">
            <v>3.0515307410829899E-4</v>
          </cell>
        </row>
        <row r="367">
          <cell r="A367" t="str">
            <v>2014-03-13</v>
          </cell>
          <cell r="F367">
            <v>-1.1770099320208E-2</v>
          </cell>
        </row>
        <row r="368">
          <cell r="A368" t="str">
            <v>2014-03-14</v>
          </cell>
          <cell r="F368">
            <v>-2.82578758164967E-3</v>
          </cell>
        </row>
        <row r="369">
          <cell r="A369" t="str">
            <v>2014-03-17</v>
          </cell>
          <cell r="F369">
            <v>3.1892479961653799E-3</v>
          </cell>
        </row>
        <row r="370">
          <cell r="A370" t="str">
            <v>2014-03-18</v>
          </cell>
          <cell r="F370">
            <v>7.1936586040894802E-3</v>
          </cell>
        </row>
        <row r="371">
          <cell r="A371" t="str">
            <v>2014-03-19</v>
          </cell>
          <cell r="F371">
            <v>-6.1505355930613096E-3</v>
          </cell>
        </row>
        <row r="372">
          <cell r="A372" t="str">
            <v>2014-03-20</v>
          </cell>
          <cell r="F372">
            <v>6.0223393671963504E-3</v>
          </cell>
        </row>
        <row r="373">
          <cell r="A373" t="str">
            <v>2014-03-21</v>
          </cell>
          <cell r="F373">
            <v>-2.9369853639483602E-3</v>
          </cell>
        </row>
        <row r="374">
          <cell r="A374" t="str">
            <v>2014-03-24</v>
          </cell>
          <cell r="F374">
            <v>-1.6255129833124501E-3</v>
          </cell>
        </row>
        <row r="375">
          <cell r="A375" t="str">
            <v>2014-03-25</v>
          </cell>
          <cell r="F375">
            <v>4.3942419206480302E-3</v>
          </cell>
        </row>
        <row r="376">
          <cell r="A376" t="str">
            <v>2014-03-26</v>
          </cell>
          <cell r="F376">
            <v>-7.0249712006657397E-3</v>
          </cell>
        </row>
        <row r="377">
          <cell r="A377" t="str">
            <v>2014-03-27</v>
          </cell>
          <cell r="F377">
            <v>-1.90188084127442E-3</v>
          </cell>
        </row>
        <row r="378">
          <cell r="A378" t="str">
            <v>2014-03-28</v>
          </cell>
          <cell r="F378">
            <v>4.6295129977681898E-3</v>
          </cell>
        </row>
        <row r="379">
          <cell r="A379" t="str">
            <v>2014-03-31</v>
          </cell>
          <cell r="F379">
            <v>2.6309623371100002E-3</v>
          </cell>
        </row>
        <row r="380">
          <cell r="A380" t="str">
            <v>2014-04-01</v>
          </cell>
          <cell r="F380">
            <v>7.0146594306005399E-3</v>
          </cell>
        </row>
        <row r="381">
          <cell r="A381" t="str">
            <v>2014-04-02</v>
          </cell>
          <cell r="F381">
            <v>2.8492612790418301E-3</v>
          </cell>
        </row>
        <row r="382">
          <cell r="A382" t="str">
            <v>2014-04-03</v>
          </cell>
          <cell r="F382">
            <v>-1.12708264238995E-3</v>
          </cell>
        </row>
        <row r="383">
          <cell r="A383" t="str">
            <v>2014-04-04</v>
          </cell>
          <cell r="F383">
            <v>-1.2616514258563701E-2</v>
          </cell>
        </row>
        <row r="384">
          <cell r="A384" t="str">
            <v>2014-04-08</v>
          </cell>
          <cell r="F384">
            <v>-1.7661928963699999E-3</v>
          </cell>
        </row>
        <row r="385">
          <cell r="A385" t="str">
            <v>2014-04-09</v>
          </cell>
          <cell r="F385">
            <v>1.08589895604661E-2</v>
          </cell>
        </row>
        <row r="386">
          <cell r="A386" t="str">
            <v>2014-04-10</v>
          </cell>
          <cell r="F386">
            <v>-2.1105915074922699E-2</v>
          </cell>
        </row>
        <row r="387">
          <cell r="A387" t="str">
            <v>2014-04-11</v>
          </cell>
          <cell r="F387">
            <v>-9.5320514425906201E-3</v>
          </cell>
        </row>
        <row r="388">
          <cell r="A388" t="str">
            <v>2014-04-14</v>
          </cell>
          <cell r="F388">
            <v>2.7278946272979499E-3</v>
          </cell>
        </row>
        <row r="389">
          <cell r="A389" t="str">
            <v>2014-04-15</v>
          </cell>
          <cell r="F389">
            <v>6.7345821134064E-3</v>
          </cell>
        </row>
        <row r="390">
          <cell r="A390" t="str">
            <v>2014-04-16</v>
          </cell>
          <cell r="F390">
            <v>1.0433825888179199E-2</v>
          </cell>
        </row>
        <row r="391">
          <cell r="A391" t="str">
            <v>2014-04-17</v>
          </cell>
          <cell r="F391">
            <v>1.3629682617378801E-3</v>
          </cell>
        </row>
        <row r="392">
          <cell r="A392" t="str">
            <v>2014-04-21</v>
          </cell>
          <cell r="F392">
            <v>9.41998684597392E-4</v>
          </cell>
        </row>
        <row r="393">
          <cell r="A393" t="str">
            <v>2014-04-22</v>
          </cell>
          <cell r="F393">
            <v>4.0837708429826199E-3</v>
          </cell>
        </row>
        <row r="394">
          <cell r="A394" t="str">
            <v>2014-04-23</v>
          </cell>
          <cell r="F394">
            <v>-2.2157486947723798E-3</v>
          </cell>
        </row>
        <row r="395">
          <cell r="A395" t="str">
            <v>2014-04-24</v>
          </cell>
          <cell r="F395">
            <v>1.7155038836931999E-3</v>
          </cell>
        </row>
        <row r="396">
          <cell r="A396" t="str">
            <v>2014-04-25</v>
          </cell>
          <cell r="F396">
            <v>-8.1293656428790793E-3</v>
          </cell>
        </row>
        <row r="397">
          <cell r="A397" t="str">
            <v>2014-04-28</v>
          </cell>
          <cell r="F397">
            <v>1.07693184440296E-3</v>
          </cell>
        </row>
        <row r="398">
          <cell r="A398" t="str">
            <v>2014-04-29</v>
          </cell>
          <cell r="F398">
            <v>4.7495126317660804E-3</v>
          </cell>
        </row>
        <row r="399">
          <cell r="A399" t="str">
            <v>2014-04-30</v>
          </cell>
          <cell r="F399">
            <v>2.9875523247041799E-3</v>
          </cell>
        </row>
        <row r="400">
          <cell r="A400" t="str">
            <v>2014-05-05</v>
          </cell>
          <cell r="F400">
            <v>7.5359350890658294E-5</v>
          </cell>
        </row>
        <row r="401">
          <cell r="A401" t="str">
            <v>2014-05-06</v>
          </cell>
          <cell r="F401">
            <v>-9.0289976403566102E-3</v>
          </cell>
        </row>
        <row r="402">
          <cell r="A402" t="str">
            <v>2014-05-07</v>
          </cell>
          <cell r="F402">
            <v>5.6007599828579802E-3</v>
          </cell>
        </row>
        <row r="403">
          <cell r="A403" t="str">
            <v>2014-05-08</v>
          </cell>
          <cell r="F403">
            <v>-1.3745926338061801E-3</v>
          </cell>
        </row>
        <row r="404">
          <cell r="A404" t="str">
            <v>2014-05-09</v>
          </cell>
          <cell r="F404">
            <v>1.51833619553997E-3</v>
          </cell>
        </row>
        <row r="405">
          <cell r="A405" t="str">
            <v>2014-05-12</v>
          </cell>
          <cell r="F405">
            <v>3.2087443009147102E-3</v>
          </cell>
        </row>
        <row r="406">
          <cell r="A406" t="str">
            <v>2014-05-13</v>
          </cell>
          <cell r="F406">
            <v>4.21707394035806E-4</v>
          </cell>
        </row>
        <row r="407">
          <cell r="A407" t="str">
            <v>2014-05-14</v>
          </cell>
          <cell r="F407">
            <v>-4.7121308116253504E-3</v>
          </cell>
        </row>
        <row r="408">
          <cell r="A408" t="str">
            <v>2014-05-15</v>
          </cell>
          <cell r="F408">
            <v>-9.4058756211604193E-3</v>
          </cell>
        </row>
        <row r="409">
          <cell r="A409" t="str">
            <v>2014-05-16</v>
          </cell>
          <cell r="F409">
            <v>3.7399575698852101E-3</v>
          </cell>
        </row>
        <row r="410">
          <cell r="A410" t="str">
            <v>2014-05-19</v>
          </cell>
          <cell r="F410">
            <v>1.2791432337588701E-3</v>
          </cell>
        </row>
        <row r="411">
          <cell r="A411" t="str">
            <v>2014-05-20</v>
          </cell>
          <cell r="F411">
            <v>-6.5196044560605999E-3</v>
          </cell>
        </row>
        <row r="412">
          <cell r="A412" t="str">
            <v>2014-05-21</v>
          </cell>
          <cell r="F412">
            <v>8.0833015659244594E-3</v>
          </cell>
        </row>
        <row r="413">
          <cell r="A413" t="str">
            <v>2014-05-22</v>
          </cell>
          <cell r="F413">
            <v>2.3594648720788401E-3</v>
          </cell>
        </row>
        <row r="414">
          <cell r="A414" t="str">
            <v>2014-05-23</v>
          </cell>
          <cell r="F414">
            <v>4.2393723425778601E-3</v>
          </cell>
        </row>
        <row r="415">
          <cell r="A415" t="str">
            <v>2014-05-27</v>
          </cell>
          <cell r="F415">
            <v>1.4924869373474699E-3</v>
          </cell>
        </row>
        <row r="416">
          <cell r="A416" t="str">
            <v>2014-05-28</v>
          </cell>
          <cell r="F416">
            <v>-1.1146902132564401E-3</v>
          </cell>
        </row>
        <row r="417">
          <cell r="A417" t="str">
            <v>2014-05-29</v>
          </cell>
          <cell r="F417">
            <v>5.3527587392555101E-3</v>
          </cell>
        </row>
        <row r="418">
          <cell r="A418" t="str">
            <v>2014-05-30</v>
          </cell>
          <cell r="F418">
            <v>1.8420236241803499E-3</v>
          </cell>
        </row>
        <row r="419">
          <cell r="A419" t="str">
            <v>2014-06-03</v>
          </cell>
          <cell r="F419">
            <v>8.7062511762727696E-5</v>
          </cell>
        </row>
        <row r="420">
          <cell r="A420" t="str">
            <v>2014-06-04</v>
          </cell>
          <cell r="F420">
            <v>1.88986899857051E-3</v>
          </cell>
        </row>
        <row r="421">
          <cell r="A421" t="str">
            <v>2014-06-05</v>
          </cell>
          <cell r="F421">
            <v>6.5041047829359402E-3</v>
          </cell>
        </row>
        <row r="422">
          <cell r="A422" t="str">
            <v>2014-06-06</v>
          </cell>
          <cell r="F422">
            <v>4.6170934741916903E-3</v>
          </cell>
        </row>
        <row r="423">
          <cell r="A423" t="str">
            <v>2014-06-09</v>
          </cell>
          <cell r="F423">
            <v>3.1276359675707E-4</v>
          </cell>
        </row>
        <row r="424">
          <cell r="A424" t="str">
            <v>2014-06-10</v>
          </cell>
          <cell r="F424">
            <v>-2.4602389631178402E-4</v>
          </cell>
        </row>
        <row r="425">
          <cell r="A425" t="str">
            <v>2014-06-11</v>
          </cell>
          <cell r="F425">
            <v>-3.54329866335797E-3</v>
          </cell>
        </row>
        <row r="426">
          <cell r="A426" t="str">
            <v>2014-06-12</v>
          </cell>
          <cell r="F426">
            <v>-7.11412396384803E-3</v>
          </cell>
        </row>
        <row r="427">
          <cell r="A427" t="str">
            <v>2014-06-13</v>
          </cell>
          <cell r="F427">
            <v>3.12963395630132E-3</v>
          </cell>
        </row>
        <row r="428">
          <cell r="A428" t="str">
            <v>2014-06-16</v>
          </cell>
          <cell r="F428">
            <v>2.7878595511403602E-4</v>
          </cell>
        </row>
        <row r="429">
          <cell r="A429" t="str">
            <v>2014-06-17</v>
          </cell>
          <cell r="F429">
            <v>2.1702325923407999E-3</v>
          </cell>
        </row>
        <row r="430">
          <cell r="A430" t="str">
            <v>2014-06-18</v>
          </cell>
          <cell r="F430">
            <v>7.6892481123617502E-3</v>
          </cell>
        </row>
        <row r="431">
          <cell r="A431" t="str">
            <v>2014-06-19</v>
          </cell>
          <cell r="F431">
            <v>1.2766632824317201E-3</v>
          </cell>
        </row>
        <row r="432">
          <cell r="A432" t="str">
            <v>2014-06-20</v>
          </cell>
          <cell r="F432">
            <v>1.7285560156963301E-3</v>
          </cell>
        </row>
        <row r="433">
          <cell r="A433" t="str">
            <v>2014-06-23</v>
          </cell>
          <cell r="F433">
            <v>-4.4155958911219397E-5</v>
          </cell>
        </row>
        <row r="434">
          <cell r="A434" t="str">
            <v>2014-06-24</v>
          </cell>
          <cell r="F434">
            <v>-6.4561039462426003E-3</v>
          </cell>
        </row>
        <row r="435">
          <cell r="A435" t="str">
            <v>2014-06-25</v>
          </cell>
          <cell r="F435">
            <v>4.8855324556185001E-3</v>
          </cell>
        </row>
        <row r="436">
          <cell r="A436" t="str">
            <v>2014-06-26</v>
          </cell>
          <cell r="F436">
            <v>-1.1795495080524801E-3</v>
          </cell>
        </row>
        <row r="437">
          <cell r="A437" t="str">
            <v>2014-06-27</v>
          </cell>
          <cell r="F437">
            <v>1.9090501895577699E-3</v>
          </cell>
        </row>
        <row r="438">
          <cell r="A438" t="str">
            <v>2014-06-30</v>
          </cell>
          <cell r="F438">
            <v>-1.24111984445812E-4</v>
          </cell>
        </row>
        <row r="439">
          <cell r="A439" t="str">
            <v>2014-07-01</v>
          </cell>
          <cell r="F439">
            <v>6.6555901516330103E-3</v>
          </cell>
        </row>
        <row r="440">
          <cell r="A440" t="str">
            <v>2014-07-02</v>
          </cell>
          <cell r="F440">
            <v>6.5857132934445399E-4</v>
          </cell>
        </row>
        <row r="441">
          <cell r="A441" t="str">
            <v>2014-07-03</v>
          </cell>
          <cell r="F441">
            <v>5.4645772666072102E-3</v>
          </cell>
        </row>
        <row r="442">
          <cell r="A442" t="str">
            <v>2014-07-07</v>
          </cell>
          <cell r="F442">
            <v>-9.8282022775769695E-4</v>
          </cell>
        </row>
        <row r="443">
          <cell r="A443" t="str">
            <v>2014-07-08</v>
          </cell>
          <cell r="F443">
            <v>-7.0737299445003399E-3</v>
          </cell>
        </row>
        <row r="444">
          <cell r="A444" t="str">
            <v>2014-07-09</v>
          </cell>
          <cell r="F444">
            <v>4.6335189363311304E-3</v>
          </cell>
        </row>
        <row r="445">
          <cell r="A445" t="str">
            <v>2014-07-10</v>
          </cell>
          <cell r="F445">
            <v>-4.1396779380016803E-3</v>
          </cell>
        </row>
        <row r="446">
          <cell r="A446" t="str">
            <v>2014-07-11</v>
          </cell>
          <cell r="F446">
            <v>1.46989663441722E-3</v>
          </cell>
        </row>
        <row r="447">
          <cell r="A447" t="str">
            <v>2014-07-14</v>
          </cell>
          <cell r="F447">
            <v>1.6106152591032501E-3</v>
          </cell>
        </row>
        <row r="448">
          <cell r="A448" t="str">
            <v>2014-07-15</v>
          </cell>
          <cell r="F448">
            <v>-1.9339917631568599E-3</v>
          </cell>
        </row>
        <row r="449">
          <cell r="A449" t="str">
            <v>2014-07-16</v>
          </cell>
          <cell r="F449">
            <v>4.1923269614829199E-3</v>
          </cell>
        </row>
        <row r="450">
          <cell r="A450" t="str">
            <v>2014-07-17</v>
          </cell>
          <cell r="F450">
            <v>-1.1904630539099299E-2</v>
          </cell>
        </row>
        <row r="451">
          <cell r="A451" t="str">
            <v>2014-07-18</v>
          </cell>
          <cell r="F451">
            <v>1.0212621215764E-2</v>
          </cell>
        </row>
        <row r="452">
          <cell r="A452" t="str">
            <v>2014-07-21</v>
          </cell>
          <cell r="F452">
            <v>-7.7432123588212396E-4</v>
          </cell>
        </row>
        <row r="453">
          <cell r="A453" t="str">
            <v>2014-07-22</v>
          </cell>
          <cell r="F453">
            <v>5.0035988712575597E-3</v>
          </cell>
        </row>
        <row r="454">
          <cell r="A454" t="str">
            <v>2014-07-23</v>
          </cell>
          <cell r="F454">
            <v>1.75291063234809E-3</v>
          </cell>
        </row>
        <row r="455">
          <cell r="A455" t="str">
            <v>2014-07-24</v>
          </cell>
          <cell r="F455">
            <v>4.8805155195559601E-4</v>
          </cell>
        </row>
        <row r="456">
          <cell r="A456" t="str">
            <v>2014-07-25</v>
          </cell>
          <cell r="F456">
            <v>-4.8609385938271797E-3</v>
          </cell>
        </row>
        <row r="457">
          <cell r="A457" t="str">
            <v>2014-07-28</v>
          </cell>
          <cell r="F457">
            <v>9.6026281541011999E-5</v>
          </cell>
        </row>
        <row r="458">
          <cell r="A458" t="str">
            <v>2014-07-29</v>
          </cell>
          <cell r="F458">
            <v>-4.5380263552577804E-3</v>
          </cell>
        </row>
        <row r="459">
          <cell r="A459" t="str">
            <v>2014-07-30</v>
          </cell>
          <cell r="F459">
            <v>6.0913396397368398E-5</v>
          </cell>
        </row>
        <row r="460">
          <cell r="A460" t="str">
            <v>2014-07-31</v>
          </cell>
          <cell r="F460">
            <v>-2.02019821803869E-2</v>
          </cell>
        </row>
        <row r="461">
          <cell r="A461" t="str">
            <v>2014-08-01</v>
          </cell>
          <cell r="F461">
            <v>-2.8632061512498998E-3</v>
          </cell>
        </row>
        <row r="462">
          <cell r="A462" t="str">
            <v>2014-08-04</v>
          </cell>
          <cell r="F462">
            <v>2.3877773892458701E-3</v>
          </cell>
        </row>
        <row r="463">
          <cell r="A463" t="str">
            <v>2014-08-05</v>
          </cell>
          <cell r="F463">
            <v>-9.7326638909587693E-3</v>
          </cell>
        </row>
        <row r="464">
          <cell r="A464" t="str">
            <v>2014-08-06</v>
          </cell>
          <cell r="F464">
            <v>1.5623169160183802E-5</v>
          </cell>
        </row>
        <row r="465">
          <cell r="A465" t="str">
            <v>2014-08-07</v>
          </cell>
          <cell r="F465">
            <v>-5.5720924051179798E-3</v>
          </cell>
        </row>
        <row r="466">
          <cell r="A466" t="str">
            <v>2014-08-08</v>
          </cell>
          <cell r="F466">
            <v>1.14654121258347E-2</v>
          </cell>
        </row>
        <row r="467">
          <cell r="A467" t="str">
            <v>2014-08-11</v>
          </cell>
          <cell r="F467">
            <v>9.1852821416462901E-4</v>
          </cell>
        </row>
        <row r="468">
          <cell r="A468" t="str">
            <v>2014-08-12</v>
          </cell>
          <cell r="F468">
            <v>-1.6379596859127999E-3</v>
          </cell>
        </row>
        <row r="469">
          <cell r="A469" t="str">
            <v>2014-08-13</v>
          </cell>
          <cell r="F469">
            <v>6.6847821518630796E-3</v>
          </cell>
        </row>
        <row r="470">
          <cell r="A470" t="str">
            <v>2014-08-14</v>
          </cell>
          <cell r="F470">
            <v>4.3363557532498497E-3</v>
          </cell>
        </row>
        <row r="471">
          <cell r="A471" t="str">
            <v>2014-08-15</v>
          </cell>
          <cell r="F471">
            <v>-6.1377306783057798E-5</v>
          </cell>
        </row>
        <row r="472">
          <cell r="A472" t="str">
            <v>2014-08-18</v>
          </cell>
          <cell r="F472">
            <v>2.83183938092103E-3</v>
          </cell>
        </row>
        <row r="473">
          <cell r="A473" t="str">
            <v>2014-08-19</v>
          </cell>
          <cell r="F473">
            <v>4.98819754678101E-3</v>
          </cell>
        </row>
        <row r="474">
          <cell r="A474" t="str">
            <v>2014-08-20</v>
          </cell>
          <cell r="F474">
            <v>2.47473104619418E-3</v>
          </cell>
        </row>
        <row r="475">
          <cell r="A475" t="str">
            <v>2014-08-21</v>
          </cell>
          <cell r="F475">
            <v>2.9455546469971902E-3</v>
          </cell>
        </row>
        <row r="476">
          <cell r="A476" t="str">
            <v>2014-08-22</v>
          </cell>
          <cell r="F476">
            <v>-1.9945896478233702E-3</v>
          </cell>
        </row>
        <row r="477">
          <cell r="A477" t="str">
            <v>2014-08-25</v>
          </cell>
          <cell r="F477">
            <v>1.59211471543912E-3</v>
          </cell>
        </row>
        <row r="478">
          <cell r="A478" t="str">
            <v>2014-08-26</v>
          </cell>
          <cell r="F478">
            <v>1.05054112524773E-3</v>
          </cell>
        </row>
        <row r="479">
          <cell r="A479" t="str">
            <v>2014-08-27</v>
          </cell>
          <cell r="F479">
            <v>4.9998250071612599E-5</v>
          </cell>
        </row>
        <row r="480">
          <cell r="A480" t="str">
            <v>2014-08-28</v>
          </cell>
          <cell r="F480">
            <v>-1.69132809542137E-3</v>
          </cell>
        </row>
        <row r="481">
          <cell r="A481" t="str">
            <v>2014-08-29</v>
          </cell>
          <cell r="F481">
            <v>3.31491187553492E-3</v>
          </cell>
        </row>
        <row r="482">
          <cell r="A482" t="str">
            <v>2014-09-02</v>
          </cell>
          <cell r="F482">
            <v>-1.3605782168981201E-4</v>
          </cell>
        </row>
        <row r="483">
          <cell r="A483" t="str">
            <v>2014-09-03</v>
          </cell>
          <cell r="F483">
            <v>-7.7941547787828099E-4</v>
          </cell>
        </row>
        <row r="484">
          <cell r="A484" t="str">
            <v>2014-09-04</v>
          </cell>
          <cell r="F484">
            <v>-1.5356260692695101E-3</v>
          </cell>
        </row>
        <row r="485">
          <cell r="A485" t="str">
            <v>2014-09-05</v>
          </cell>
          <cell r="F485">
            <v>5.0232793825961599E-3</v>
          </cell>
        </row>
        <row r="486">
          <cell r="A486" t="str">
            <v>2014-09-09</v>
          </cell>
          <cell r="F486">
            <v>-2.41108934401294E-3</v>
          </cell>
        </row>
        <row r="487">
          <cell r="A487" t="str">
            <v>2014-09-10</v>
          </cell>
          <cell r="F487">
            <v>3.6394434933184998E-3</v>
          </cell>
        </row>
        <row r="488">
          <cell r="A488" t="str">
            <v>2014-09-11</v>
          </cell>
          <cell r="F488">
            <v>8.8151184980712199E-4</v>
          </cell>
        </row>
        <row r="489">
          <cell r="A489" t="str">
            <v>2014-09-12</v>
          </cell>
          <cell r="F489">
            <v>-5.9804496107261698E-3</v>
          </cell>
        </row>
        <row r="490">
          <cell r="A490" t="str">
            <v>2014-09-15</v>
          </cell>
          <cell r="F490">
            <v>-2.3679551185127999E-4</v>
          </cell>
        </row>
        <row r="491">
          <cell r="A491" t="str">
            <v>2014-09-16</v>
          </cell>
          <cell r="F491">
            <v>7.4565195560980999E-3</v>
          </cell>
        </row>
        <row r="492">
          <cell r="A492" t="str">
            <v>2014-09-17</v>
          </cell>
          <cell r="F492">
            <v>1.2948221428845999E-3</v>
          </cell>
        </row>
        <row r="493">
          <cell r="A493" t="str">
            <v>2014-09-18</v>
          </cell>
          <cell r="F493">
            <v>4.8792375757879102E-3</v>
          </cell>
        </row>
        <row r="494">
          <cell r="A494" t="str">
            <v>2014-09-19</v>
          </cell>
          <cell r="F494">
            <v>-4.7740293713845802E-4</v>
          </cell>
        </row>
        <row r="495">
          <cell r="A495" t="str">
            <v>2014-09-22</v>
          </cell>
          <cell r="F495">
            <v>-2.6818699911688999E-3</v>
          </cell>
        </row>
        <row r="496">
          <cell r="A496" t="str">
            <v>2014-09-23</v>
          </cell>
          <cell r="F496">
            <v>-5.7932403429418796E-3</v>
          </cell>
        </row>
        <row r="497">
          <cell r="A497" t="str">
            <v>2014-09-24</v>
          </cell>
          <cell r="F497">
            <v>7.8019621743095104E-3</v>
          </cell>
        </row>
        <row r="498">
          <cell r="A498" t="str">
            <v>2014-09-25</v>
          </cell>
          <cell r="F498">
            <v>-1.6300883863057499E-2</v>
          </cell>
        </row>
        <row r="499">
          <cell r="A499" t="str">
            <v>2014-09-26</v>
          </cell>
          <cell r="F499">
            <v>8.53926846933231E-3</v>
          </cell>
        </row>
        <row r="500">
          <cell r="A500" t="str">
            <v>2014-09-29</v>
          </cell>
          <cell r="F500">
            <v>-8.5002928587595895E-4</v>
          </cell>
        </row>
        <row r="501">
          <cell r="A501" t="str">
            <v>2014-09-30</v>
          </cell>
          <cell r="F501">
            <v>-2.78981166186912E-3</v>
          </cell>
        </row>
        <row r="502">
          <cell r="A502" t="str">
            <v>2014-10-08</v>
          </cell>
          <cell r="F502">
            <v>-2.15671502155274E-4</v>
          </cell>
        </row>
        <row r="503">
          <cell r="A503" t="str">
            <v>2014-10-09</v>
          </cell>
          <cell r="F503">
            <v>-2.0877820755941499E-2</v>
          </cell>
        </row>
        <row r="504">
          <cell r="A504" t="str">
            <v>2014-10-10</v>
          </cell>
          <cell r="F504">
            <v>-1.1517102846274E-2</v>
          </cell>
        </row>
        <row r="505">
          <cell r="A505" t="str">
            <v>2014-10-13</v>
          </cell>
          <cell r="F505">
            <v>-5.5350084772767304E-3</v>
          </cell>
        </row>
        <row r="506">
          <cell r="A506" t="str">
            <v>2014-10-14</v>
          </cell>
          <cell r="F506">
            <v>1.57764047603201E-3</v>
          </cell>
        </row>
        <row r="507">
          <cell r="A507" t="str">
            <v>2014-10-15</v>
          </cell>
          <cell r="F507">
            <v>-8.1333214869814992E-3</v>
          </cell>
        </row>
        <row r="508">
          <cell r="A508" t="str">
            <v>2014-10-16</v>
          </cell>
          <cell r="F508">
            <v>1.44956714568312E-4</v>
          </cell>
        </row>
        <row r="509">
          <cell r="A509" t="str">
            <v>2014-10-17</v>
          </cell>
          <cell r="F509">
            <v>1.28018134438327E-2</v>
          </cell>
        </row>
        <row r="510">
          <cell r="A510" t="str">
            <v>2014-10-20</v>
          </cell>
          <cell r="F510">
            <v>3.0337053893912799E-3</v>
          </cell>
        </row>
        <row r="511">
          <cell r="A511" t="str">
            <v>2014-10-21</v>
          </cell>
          <cell r="F511">
            <v>1.9385360865204301E-2</v>
          </cell>
        </row>
        <row r="512">
          <cell r="A512" t="str">
            <v>2014-10-22</v>
          </cell>
          <cell r="F512">
            <v>-7.32607796884147E-3</v>
          </cell>
        </row>
        <row r="513">
          <cell r="A513" t="str">
            <v>2014-10-23</v>
          </cell>
          <cell r="F513">
            <v>1.2228325652846501E-2</v>
          </cell>
        </row>
        <row r="514">
          <cell r="A514" t="str">
            <v>2014-10-24</v>
          </cell>
          <cell r="F514">
            <v>7.0286850120311797E-3</v>
          </cell>
        </row>
        <row r="515">
          <cell r="A515" t="str">
            <v>2014-10-27</v>
          </cell>
          <cell r="F515">
            <v>-5.00907245602223E-4</v>
          </cell>
        </row>
        <row r="516">
          <cell r="A516" t="str">
            <v>2014-10-28</v>
          </cell>
          <cell r="F516">
            <v>1.18683424581394E-2</v>
          </cell>
        </row>
        <row r="517">
          <cell r="A517" t="str">
            <v>2014-10-29</v>
          </cell>
          <cell r="F517">
            <v>-1.38631602476665E-3</v>
          </cell>
        </row>
        <row r="518">
          <cell r="A518" t="str">
            <v>2014-10-30</v>
          </cell>
          <cell r="F518">
            <v>6.2108096401566398E-3</v>
          </cell>
        </row>
        <row r="519">
          <cell r="A519" t="str">
            <v>2014-10-31</v>
          </cell>
          <cell r="F519">
            <v>1.1663102277225E-2</v>
          </cell>
        </row>
        <row r="520">
          <cell r="A520" t="str">
            <v>2014-11-03</v>
          </cell>
          <cell r="F520">
            <v>-3.9644586330683897E-5</v>
          </cell>
        </row>
        <row r="521">
          <cell r="A521" t="str">
            <v>2014-11-04</v>
          </cell>
          <cell r="F521">
            <v>-2.8338120807535898E-3</v>
          </cell>
        </row>
        <row r="522">
          <cell r="A522" t="str">
            <v>2014-11-05</v>
          </cell>
          <cell r="F522">
            <v>5.6843254698454998E-3</v>
          </cell>
        </row>
        <row r="523">
          <cell r="A523" t="str">
            <v>2014-11-06</v>
          </cell>
          <cell r="F523">
            <v>3.76839633281253E-3</v>
          </cell>
        </row>
        <row r="524">
          <cell r="A524" t="str">
            <v>2014-11-07</v>
          </cell>
          <cell r="F524">
            <v>3.49484268151199E-4</v>
          </cell>
        </row>
        <row r="525">
          <cell r="A525" t="str">
            <v>2014-11-10</v>
          </cell>
          <cell r="F525">
            <v>1.03844795196086E-3</v>
          </cell>
        </row>
        <row r="526">
          <cell r="A526" t="str">
            <v>2014-11-11</v>
          </cell>
          <cell r="F526">
            <v>6.9643008842389597E-4</v>
          </cell>
        </row>
        <row r="527">
          <cell r="A527" t="str">
            <v>2014-11-12</v>
          </cell>
          <cell r="F527">
            <v>-7.0133624589671997E-4</v>
          </cell>
        </row>
        <row r="528">
          <cell r="A528" t="str">
            <v>2014-11-13</v>
          </cell>
          <cell r="F528">
            <v>5.2972597729773903E-4</v>
          </cell>
        </row>
        <row r="529">
          <cell r="A529" t="str">
            <v>2014-11-14</v>
          </cell>
          <cell r="F529">
            <v>2.40246130864035E-4</v>
          </cell>
        </row>
        <row r="530">
          <cell r="A530" t="str">
            <v>2014-11-17</v>
          </cell>
          <cell r="F530">
            <v>2.4502958610331699E-4</v>
          </cell>
        </row>
        <row r="531">
          <cell r="A531" t="str">
            <v>2014-11-18</v>
          </cell>
          <cell r="F531">
            <v>5.1207992441207701E-3</v>
          </cell>
        </row>
        <row r="532">
          <cell r="A532" t="str">
            <v>2014-11-19</v>
          </cell>
          <cell r="F532">
            <v>-1.5022487778297E-3</v>
          </cell>
        </row>
        <row r="533">
          <cell r="A533" t="str">
            <v>2014-11-20</v>
          </cell>
          <cell r="F533">
            <v>1.9651497131154601E-3</v>
          </cell>
        </row>
        <row r="534">
          <cell r="A534" t="str">
            <v>2014-11-21</v>
          </cell>
          <cell r="F534">
            <v>5.22321260373825E-3</v>
          </cell>
        </row>
        <row r="535">
          <cell r="A535" t="str">
            <v>2014-11-24</v>
          </cell>
          <cell r="F535">
            <v>9.5332409502817995E-4</v>
          </cell>
        </row>
        <row r="536">
          <cell r="A536" t="str">
            <v>2014-11-25</v>
          </cell>
          <cell r="F536">
            <v>-1.15074811317792E-3</v>
          </cell>
        </row>
        <row r="537">
          <cell r="A537" t="str">
            <v>2014-11-26</v>
          </cell>
          <cell r="F537">
            <v>2.8020289550014501E-3</v>
          </cell>
        </row>
        <row r="538">
          <cell r="A538" t="str">
            <v>2014-11-28</v>
          </cell>
          <cell r="F538">
            <v>-1.2728276432795501E-3</v>
          </cell>
        </row>
        <row r="539">
          <cell r="A539" t="str">
            <v>2014-12-01</v>
          </cell>
          <cell r="F539">
            <v>-2.2842441569449999E-3</v>
          </cell>
        </row>
        <row r="540">
          <cell r="A540" t="str">
            <v>2014-12-02</v>
          </cell>
          <cell r="F540">
            <v>6.3641145965672103E-3</v>
          </cell>
        </row>
        <row r="541">
          <cell r="A541" t="str">
            <v>2014-12-03</v>
          </cell>
          <cell r="F541">
            <v>3.7576597991097701E-3</v>
          </cell>
        </row>
        <row r="542">
          <cell r="A542" t="str">
            <v>2014-12-04</v>
          </cell>
          <cell r="F542">
            <v>-1.1624963624507401E-3</v>
          </cell>
        </row>
        <row r="543">
          <cell r="A543" t="str">
            <v>2014-12-05</v>
          </cell>
          <cell r="F543">
            <v>1.6637374265151799E-3</v>
          </cell>
        </row>
        <row r="544">
          <cell r="A544" t="str">
            <v>2014-12-08</v>
          </cell>
          <cell r="F544">
            <v>-2.4276647077232602E-3</v>
          </cell>
        </row>
        <row r="545">
          <cell r="A545" t="str">
            <v>2014-12-09</v>
          </cell>
          <cell r="F545">
            <v>-2.37856573608146E-4</v>
          </cell>
        </row>
        <row r="546">
          <cell r="A546" t="str">
            <v>2014-12-10</v>
          </cell>
          <cell r="F546">
            <v>-1.6486095225712899E-2</v>
          </cell>
        </row>
        <row r="547">
          <cell r="A547" t="str">
            <v>2014-12-11</v>
          </cell>
          <cell r="F547">
            <v>4.5254627925939801E-3</v>
          </cell>
        </row>
        <row r="548">
          <cell r="A548" t="str">
            <v>2014-12-12</v>
          </cell>
          <cell r="F548">
            <v>-1.6346465435817401E-2</v>
          </cell>
        </row>
        <row r="549">
          <cell r="A549" t="str">
            <v>2014-12-15</v>
          </cell>
          <cell r="F549">
            <v>-2.1209368909803098E-3</v>
          </cell>
        </row>
        <row r="550">
          <cell r="A550" t="str">
            <v>2014-12-16</v>
          </cell>
          <cell r="F550">
            <v>-8.5252524609650097E-3</v>
          </cell>
        </row>
        <row r="551">
          <cell r="A551" t="str">
            <v>2014-12-17</v>
          </cell>
          <cell r="F551">
            <v>2.01480610156945E-2</v>
          </cell>
        </row>
        <row r="552">
          <cell r="A552" t="str">
            <v>2014-12-18</v>
          </cell>
          <cell r="F552">
            <v>2.3731391638557101E-2</v>
          </cell>
        </row>
        <row r="553">
          <cell r="A553" t="str">
            <v>2014-12-19</v>
          </cell>
          <cell r="F553">
            <v>4.55967565401147E-3</v>
          </cell>
        </row>
        <row r="554">
          <cell r="A554" t="str">
            <v>2014-12-22</v>
          </cell>
          <cell r="F554">
            <v>1.2677188415212699E-3</v>
          </cell>
        </row>
        <row r="555">
          <cell r="A555" t="str">
            <v>2014-12-23</v>
          </cell>
          <cell r="F555">
            <v>1.7448949438961499E-3</v>
          </cell>
        </row>
        <row r="556">
          <cell r="A556" t="str">
            <v>2014-12-24</v>
          </cell>
          <cell r="F556">
            <v>-1.3928747275794299E-4</v>
          </cell>
        </row>
        <row r="557">
          <cell r="A557" t="str">
            <v>2014-12-26</v>
          </cell>
          <cell r="F557">
            <v>1.6520221711266399E-3</v>
          </cell>
        </row>
        <row r="558">
          <cell r="A558" t="str">
            <v>2014-12-29</v>
          </cell>
          <cell r="F558">
            <v>2.8712669325721402E-4</v>
          </cell>
        </row>
        <row r="559">
          <cell r="A559" t="str">
            <v>2014-12-30</v>
          </cell>
          <cell r="F559">
            <v>-4.9006072778080599E-3</v>
          </cell>
        </row>
        <row r="560">
          <cell r="A560" t="str">
            <v>2014-12-31</v>
          </cell>
          <cell r="F560">
            <v>-1.03642891877551E-2</v>
          </cell>
        </row>
        <row r="561">
          <cell r="A561" t="str">
            <v>2015-01-05</v>
          </cell>
          <cell r="F561">
            <v>-3.75745213762741E-3</v>
          </cell>
        </row>
        <row r="562">
          <cell r="A562" t="str">
            <v>2015-01-06</v>
          </cell>
          <cell r="F562">
            <v>-8.9332691248878507E-3</v>
          </cell>
        </row>
        <row r="563">
          <cell r="A563" t="str">
            <v>2015-01-07</v>
          </cell>
          <cell r="F563">
            <v>1.1562716479232101E-2</v>
          </cell>
        </row>
        <row r="564">
          <cell r="A564" t="str">
            <v>2015-01-08</v>
          </cell>
          <cell r="F564">
            <v>1.7730232270553901E-2</v>
          </cell>
        </row>
        <row r="565">
          <cell r="A565" t="str">
            <v>2015-01-09</v>
          </cell>
          <cell r="F565">
            <v>-8.4394028943683193E-3</v>
          </cell>
        </row>
        <row r="566">
          <cell r="A566" t="str">
            <v>2015-01-12</v>
          </cell>
          <cell r="F566">
            <v>-2.7088643344625701E-3</v>
          </cell>
        </row>
        <row r="567">
          <cell r="A567" t="str">
            <v>2015-01-13</v>
          </cell>
          <cell r="F567">
            <v>-2.5818951027174498E-3</v>
          </cell>
        </row>
        <row r="568">
          <cell r="A568" t="str">
            <v>2015-01-14</v>
          </cell>
          <cell r="F568">
            <v>-5.8300241971988602E-3</v>
          </cell>
        </row>
        <row r="569">
          <cell r="A569" t="str">
            <v>2015-01-15</v>
          </cell>
          <cell r="F569">
            <v>-9.2909153471455192E-3</v>
          </cell>
        </row>
        <row r="570">
          <cell r="A570" t="str">
            <v>2015-01-16</v>
          </cell>
          <cell r="F570">
            <v>1.3334893478396E-2</v>
          </cell>
        </row>
        <row r="571">
          <cell r="A571" t="str">
            <v>2015-01-20</v>
          </cell>
          <cell r="F571">
            <v>3.8718751322269502E-4</v>
          </cell>
        </row>
        <row r="572">
          <cell r="A572" t="str">
            <v>2015-01-21</v>
          </cell>
          <cell r="F572">
            <v>4.7204915668688802E-3</v>
          </cell>
        </row>
        <row r="573">
          <cell r="A573" t="str">
            <v>2015-01-22</v>
          </cell>
          <cell r="F573">
            <v>1.51543580013822E-2</v>
          </cell>
        </row>
        <row r="574">
          <cell r="A574" t="str">
            <v>2015-01-23</v>
          </cell>
          <cell r="F574">
            <v>-5.5067369293280901E-3</v>
          </cell>
        </row>
        <row r="575">
          <cell r="A575" t="str">
            <v>2015-01-26</v>
          </cell>
          <cell r="F575">
            <v>8.5505286312482305E-4</v>
          </cell>
        </row>
        <row r="576">
          <cell r="A576" t="str">
            <v>2015-01-27</v>
          </cell>
          <cell r="F576">
            <v>-1.34782691487478E-2</v>
          </cell>
        </row>
        <row r="577">
          <cell r="A577" t="str">
            <v>2015-01-28</v>
          </cell>
          <cell r="F577">
            <v>-1.3587495823832001E-2</v>
          </cell>
        </row>
        <row r="578">
          <cell r="A578" t="str">
            <v>2015-01-29</v>
          </cell>
          <cell r="F578">
            <v>9.4895341296701297E-3</v>
          </cell>
        </row>
        <row r="579">
          <cell r="A579" t="str">
            <v>2015-01-30</v>
          </cell>
          <cell r="F579">
            <v>-1.30770941112439E-2</v>
          </cell>
        </row>
        <row r="580">
          <cell r="A580" t="str">
            <v>2015-02-02</v>
          </cell>
          <cell r="F580">
            <v>4.2930590620756E-3</v>
          </cell>
        </row>
        <row r="581">
          <cell r="A581" t="str">
            <v>2015-02-03</v>
          </cell>
          <cell r="F581">
            <v>1.4336212205417901E-2</v>
          </cell>
        </row>
        <row r="582">
          <cell r="A582" t="str">
            <v>2015-02-04</v>
          </cell>
          <cell r="F582">
            <v>-4.1646970650340504E-3</v>
          </cell>
        </row>
        <row r="583">
          <cell r="A583" t="str">
            <v>2015-02-05</v>
          </cell>
          <cell r="F583">
            <v>1.02388060248344E-2</v>
          </cell>
        </row>
        <row r="584">
          <cell r="A584" t="str">
            <v>2015-02-06</v>
          </cell>
          <cell r="F584">
            <v>-3.42400388914633E-3</v>
          </cell>
        </row>
        <row r="585">
          <cell r="A585" t="str">
            <v>2015-02-09</v>
          </cell>
          <cell r="F585">
            <v>-1.4187495974338799E-3</v>
          </cell>
        </row>
        <row r="586">
          <cell r="A586" t="str">
            <v>2015-02-10</v>
          </cell>
          <cell r="F586">
            <v>1.0618932294575801E-2</v>
          </cell>
        </row>
        <row r="587">
          <cell r="A587" t="str">
            <v>2015-02-11</v>
          </cell>
          <cell r="F587">
            <v>-2.90056851163012E-5</v>
          </cell>
        </row>
        <row r="588">
          <cell r="A588" t="str">
            <v>2015-02-12</v>
          </cell>
          <cell r="F588">
            <v>9.5983185809504594E-3</v>
          </cell>
        </row>
        <row r="589">
          <cell r="A589" t="str">
            <v>2015-02-13</v>
          </cell>
          <cell r="F589">
            <v>4.0664545328546299E-3</v>
          </cell>
        </row>
        <row r="590">
          <cell r="A590" t="str">
            <v>2015-02-17</v>
          </cell>
          <cell r="F590">
            <v>3.9906329873085999E-4</v>
          </cell>
        </row>
        <row r="591">
          <cell r="A591" t="str">
            <v>2015-02-25</v>
          </cell>
          <cell r="F591">
            <v>8.0205296292240505E-4</v>
          </cell>
        </row>
        <row r="592">
          <cell r="A592" t="str">
            <v>2015-02-26</v>
          </cell>
          <cell r="F592">
            <v>-1.47706318574368E-3</v>
          </cell>
        </row>
        <row r="593">
          <cell r="A593" t="str">
            <v>2015-02-27</v>
          </cell>
          <cell r="F593">
            <v>-2.9606876752680299E-3</v>
          </cell>
        </row>
        <row r="594">
          <cell r="A594" t="str">
            <v>2015-03-02</v>
          </cell>
          <cell r="F594">
            <v>2.03542963809641E-3</v>
          </cell>
        </row>
        <row r="595">
          <cell r="A595" t="str">
            <v>2015-03-03</v>
          </cell>
          <cell r="F595">
            <v>-4.5489372363725104E-3</v>
          </cell>
        </row>
        <row r="596">
          <cell r="A596" t="str">
            <v>2015-03-04</v>
          </cell>
          <cell r="F596">
            <v>-4.3981612914209796E-3</v>
          </cell>
        </row>
        <row r="597">
          <cell r="A597" t="str">
            <v>2015-03-05</v>
          </cell>
          <cell r="F597">
            <v>1.19536061971838E-3</v>
          </cell>
        </row>
        <row r="598">
          <cell r="A598" t="str">
            <v>2015-03-06</v>
          </cell>
          <cell r="F598">
            <v>-1.42753424853074E-2</v>
          </cell>
        </row>
        <row r="599">
          <cell r="A599" t="str">
            <v>2015-03-09</v>
          </cell>
          <cell r="F599">
            <v>1.3122333156308499E-3</v>
          </cell>
        </row>
        <row r="600">
          <cell r="A600" t="str">
            <v>2015-03-10</v>
          </cell>
          <cell r="F600">
            <v>-1.71068705318865E-2</v>
          </cell>
        </row>
        <row r="601">
          <cell r="A601" t="str">
            <v>2015-03-11</v>
          </cell>
          <cell r="F601">
            <v>-1.91949916932511E-3</v>
          </cell>
        </row>
        <row r="602">
          <cell r="A602" t="str">
            <v>2015-03-12</v>
          </cell>
          <cell r="F602">
            <v>1.25227210542372E-2</v>
          </cell>
        </row>
        <row r="603">
          <cell r="A603" t="str">
            <v>2015-03-13</v>
          </cell>
          <cell r="F603">
            <v>-6.0932131665859804E-3</v>
          </cell>
        </row>
        <row r="604">
          <cell r="A604" t="str">
            <v>2015-03-16</v>
          </cell>
          <cell r="F604">
            <v>4.4809632065006804E-3</v>
          </cell>
        </row>
        <row r="605">
          <cell r="A605" t="str">
            <v>2015-03-17</v>
          </cell>
          <cell r="F605">
            <v>-3.32573998562374E-3</v>
          </cell>
        </row>
        <row r="606">
          <cell r="A606" t="str">
            <v>2015-03-18</v>
          </cell>
          <cell r="F606">
            <v>1.2085115625505301E-2</v>
          </cell>
        </row>
        <row r="607">
          <cell r="A607" t="str">
            <v>2015-03-19</v>
          </cell>
          <cell r="F607">
            <v>-4.8844984753110398E-3</v>
          </cell>
        </row>
        <row r="608">
          <cell r="A608" t="str">
            <v>2015-03-20</v>
          </cell>
          <cell r="F608">
            <v>8.9723452173247308E-3</v>
          </cell>
        </row>
        <row r="609">
          <cell r="A609" t="str">
            <v>2015-03-23</v>
          </cell>
          <cell r="F609">
            <v>-5.8239105272452497E-4</v>
          </cell>
        </row>
        <row r="610">
          <cell r="A610" t="str">
            <v>2015-03-24</v>
          </cell>
          <cell r="F610">
            <v>-6.1583828258348896E-3</v>
          </cell>
        </row>
        <row r="611">
          <cell r="A611" t="str">
            <v>2015-03-25</v>
          </cell>
          <cell r="F611">
            <v>-1.4665950218136501E-2</v>
          </cell>
        </row>
        <row r="612">
          <cell r="A612" t="str">
            <v>2015-03-26</v>
          </cell>
          <cell r="F612">
            <v>-2.3802595518641898E-3</v>
          </cell>
        </row>
        <row r="613">
          <cell r="A613" t="str">
            <v>2015-03-27</v>
          </cell>
          <cell r="F613">
            <v>2.3657037582941699E-3</v>
          </cell>
        </row>
        <row r="614">
          <cell r="A614" t="str">
            <v>2015-03-30</v>
          </cell>
          <cell r="F614">
            <v>4.0541322682051302E-3</v>
          </cell>
        </row>
        <row r="615">
          <cell r="A615" t="str">
            <v>2015-03-31</v>
          </cell>
          <cell r="F615">
            <v>-8.8346389509214706E-3</v>
          </cell>
        </row>
        <row r="616">
          <cell r="A616" t="str">
            <v>2015-04-01</v>
          </cell>
          <cell r="F616">
            <v>-3.9732777015764296E-3</v>
          </cell>
        </row>
        <row r="617">
          <cell r="A617" t="str">
            <v>2015-04-02</v>
          </cell>
          <cell r="F617">
            <v>3.5234427543923302E-3</v>
          </cell>
        </row>
        <row r="618">
          <cell r="A618" t="str">
            <v>2015-04-07</v>
          </cell>
          <cell r="F618">
            <v>9.0459668271328697E-4</v>
          </cell>
        </row>
        <row r="619">
          <cell r="A619" t="str">
            <v>2015-04-08</v>
          </cell>
          <cell r="F619">
            <v>2.6790260911049401E-3</v>
          </cell>
        </row>
        <row r="620">
          <cell r="A620" t="str">
            <v>2015-04-09</v>
          </cell>
          <cell r="F620">
            <v>4.4475616557317502E-3</v>
          </cell>
        </row>
        <row r="621">
          <cell r="A621" t="str">
            <v>2015-04-10</v>
          </cell>
          <cell r="F621">
            <v>5.1893163356352004E-3</v>
          </cell>
        </row>
        <row r="622">
          <cell r="A622" t="str">
            <v>2015-04-13</v>
          </cell>
          <cell r="F622">
            <v>-1.53058209222282E-3</v>
          </cell>
        </row>
        <row r="623">
          <cell r="A623" t="str">
            <v>2015-04-14</v>
          </cell>
          <cell r="F623">
            <v>1.62835765291262E-3</v>
          </cell>
        </row>
        <row r="624">
          <cell r="A624" t="str">
            <v>2015-04-15</v>
          </cell>
          <cell r="F624">
            <v>5.1350866086935804E-3</v>
          </cell>
        </row>
        <row r="625">
          <cell r="A625" t="str">
            <v>2015-04-16</v>
          </cell>
          <cell r="F625">
            <v>-7.7879774665911802E-4</v>
          </cell>
        </row>
        <row r="626">
          <cell r="A626" t="str">
            <v>2015-04-17</v>
          </cell>
          <cell r="F626">
            <v>-1.13756759818764E-2</v>
          </cell>
        </row>
        <row r="627">
          <cell r="A627" t="str">
            <v>2015-04-20</v>
          </cell>
          <cell r="F627">
            <v>3.0642540780691399E-3</v>
          </cell>
        </row>
        <row r="628">
          <cell r="A628" t="str">
            <v>2015-04-21</v>
          </cell>
          <cell r="F628">
            <v>-1.48176762411494E-3</v>
          </cell>
        </row>
        <row r="629">
          <cell r="A629" t="str">
            <v>2015-04-22</v>
          </cell>
          <cell r="F629">
            <v>5.0746200095614404E-3</v>
          </cell>
        </row>
        <row r="630">
          <cell r="A630" t="str">
            <v>2015-04-23</v>
          </cell>
          <cell r="F630">
            <v>2.3549546644853901E-3</v>
          </cell>
        </row>
        <row r="631">
          <cell r="A631" t="str">
            <v>2015-04-24</v>
          </cell>
          <cell r="F631">
            <v>2.2502621405813702E-3</v>
          </cell>
        </row>
        <row r="632">
          <cell r="A632" t="str">
            <v>2015-04-27</v>
          </cell>
          <cell r="F632">
            <v>-1.38330128813877E-3</v>
          </cell>
        </row>
        <row r="633">
          <cell r="A633" t="str">
            <v>2015-04-28</v>
          </cell>
          <cell r="F633">
            <v>2.7653627744773498E-3</v>
          </cell>
        </row>
        <row r="634">
          <cell r="A634" t="str">
            <v>2015-04-29</v>
          </cell>
          <cell r="F634">
            <v>-3.74738986151253E-3</v>
          </cell>
        </row>
        <row r="635">
          <cell r="A635" t="str">
            <v>2015-04-30</v>
          </cell>
          <cell r="F635">
            <v>-1.0180511364075599E-2</v>
          </cell>
        </row>
        <row r="636">
          <cell r="A636" t="str">
            <v>2015-05-04</v>
          </cell>
          <cell r="F636">
            <v>3.4500547530640401E-3</v>
          </cell>
        </row>
        <row r="637">
          <cell r="A637" t="str">
            <v>2015-05-05</v>
          </cell>
          <cell r="F637">
            <v>-1.19079892819386E-2</v>
          </cell>
        </row>
        <row r="638">
          <cell r="A638" t="str">
            <v>2015-05-06</v>
          </cell>
          <cell r="F638">
            <v>-4.4656528892180703E-3</v>
          </cell>
        </row>
        <row r="639">
          <cell r="A639" t="str">
            <v>2015-05-07</v>
          </cell>
          <cell r="F639">
            <v>3.76666352273952E-3</v>
          </cell>
        </row>
        <row r="640">
          <cell r="A640" t="str">
            <v>2015-05-08</v>
          </cell>
          <cell r="F640">
            <v>1.33681018381962E-2</v>
          </cell>
        </row>
        <row r="641">
          <cell r="A641" t="str">
            <v>2015-05-11</v>
          </cell>
          <cell r="F641">
            <v>-1.70084913837114E-3</v>
          </cell>
        </row>
        <row r="642">
          <cell r="A642" t="str">
            <v>2015-05-12</v>
          </cell>
          <cell r="F642">
            <v>-2.9540151581351698E-3</v>
          </cell>
        </row>
        <row r="643">
          <cell r="A643" t="str">
            <v>2015-05-13</v>
          </cell>
          <cell r="F643">
            <v>-3.0493615635559601E-4</v>
          </cell>
        </row>
        <row r="644">
          <cell r="A644" t="str">
            <v>2015-05-14</v>
          </cell>
          <cell r="F644">
            <v>1.0721548914049001E-2</v>
          </cell>
        </row>
        <row r="645">
          <cell r="A645" t="str">
            <v>2015-05-15</v>
          </cell>
          <cell r="F645">
            <v>7.6817406925065604E-4</v>
          </cell>
        </row>
        <row r="646">
          <cell r="A646" t="str">
            <v>2015-05-18</v>
          </cell>
          <cell r="F646">
            <v>1.01444206806029E-3</v>
          </cell>
        </row>
        <row r="647">
          <cell r="A647" t="str">
            <v>2015-05-19</v>
          </cell>
          <cell r="F647">
            <v>-6.4364124626619204E-4</v>
          </cell>
        </row>
        <row r="648">
          <cell r="A648" t="str">
            <v>2015-05-20</v>
          </cell>
          <cell r="F648">
            <v>-9.3095867249196702E-4</v>
          </cell>
        </row>
        <row r="649">
          <cell r="A649" t="str">
            <v>2015-05-21</v>
          </cell>
          <cell r="F649">
            <v>2.3351597649989798E-3</v>
          </cell>
        </row>
        <row r="650">
          <cell r="A650" t="str">
            <v>2015-05-22</v>
          </cell>
          <cell r="F650">
            <v>-2.2363806280129902E-3</v>
          </cell>
        </row>
        <row r="651">
          <cell r="A651" t="str">
            <v>2015-05-26</v>
          </cell>
          <cell r="F651">
            <v>-2.58378853566065E-3</v>
          </cell>
        </row>
        <row r="652">
          <cell r="A652" t="str">
            <v>2015-05-27</v>
          </cell>
          <cell r="F652">
            <v>9.1209049217876401E-3</v>
          </cell>
        </row>
        <row r="653">
          <cell r="A653" t="str">
            <v>2015-05-28</v>
          </cell>
          <cell r="F653">
            <v>-1.2675915340863899E-3</v>
          </cell>
        </row>
        <row r="654">
          <cell r="A654" t="str">
            <v>2015-05-29</v>
          </cell>
          <cell r="F654">
            <v>-6.3384457913584404E-3</v>
          </cell>
        </row>
        <row r="655">
          <cell r="A655" t="str">
            <v>2015-06-01</v>
          </cell>
          <cell r="F655">
            <v>6.8576725806180998E-4</v>
          </cell>
        </row>
        <row r="656">
          <cell r="A656" t="str">
            <v>2015-06-02</v>
          </cell>
          <cell r="F656">
            <v>-1.00916070563882E-3</v>
          </cell>
        </row>
        <row r="657">
          <cell r="A657" t="str">
            <v>2015-06-03</v>
          </cell>
          <cell r="F657">
            <v>2.1166434256780901E-3</v>
          </cell>
        </row>
        <row r="658">
          <cell r="A658" t="str">
            <v>2015-06-04</v>
          </cell>
          <cell r="F658">
            <v>-8.6605718154161206E-3</v>
          </cell>
        </row>
        <row r="659">
          <cell r="A659" t="str">
            <v>2015-06-05</v>
          </cell>
          <cell r="F659">
            <v>-1.4372106268171099E-3</v>
          </cell>
        </row>
        <row r="660">
          <cell r="A660" t="str">
            <v>2015-06-08</v>
          </cell>
          <cell r="F660">
            <v>-2.1651790327945602E-3</v>
          </cell>
        </row>
        <row r="661">
          <cell r="A661" t="str">
            <v>2015-06-09</v>
          </cell>
          <cell r="F661">
            <v>4.1832655565178799E-4</v>
          </cell>
        </row>
        <row r="662">
          <cell r="A662" t="str">
            <v>2015-06-10</v>
          </cell>
          <cell r="F662">
            <v>1.1970467999834099E-2</v>
          </cell>
        </row>
        <row r="663">
          <cell r="A663" t="str">
            <v>2015-06-11</v>
          </cell>
          <cell r="F663">
            <v>1.73704262411174E-3</v>
          </cell>
        </row>
        <row r="664">
          <cell r="A664" t="str">
            <v>2015-06-12</v>
          </cell>
          <cell r="F664">
            <v>-7.0188750118902899E-3</v>
          </cell>
        </row>
        <row r="665">
          <cell r="A665" t="str">
            <v>2015-06-15</v>
          </cell>
          <cell r="F665">
            <v>-1.54440184312854E-3</v>
          </cell>
        </row>
        <row r="666">
          <cell r="A666" t="str">
            <v>2015-06-16</v>
          </cell>
          <cell r="F666">
            <v>5.6736790864062702E-3</v>
          </cell>
        </row>
        <row r="667">
          <cell r="A667" t="str">
            <v>2015-06-17</v>
          </cell>
          <cell r="F667">
            <v>1.9777309251246301E-3</v>
          </cell>
        </row>
        <row r="668">
          <cell r="A668" t="str">
            <v>2015-06-18</v>
          </cell>
          <cell r="F668">
            <v>9.8539767618015597E-3</v>
          </cell>
        </row>
        <row r="669">
          <cell r="A669" t="str">
            <v>2015-06-19</v>
          </cell>
          <cell r="F669">
            <v>-5.3176152134035296E-3</v>
          </cell>
        </row>
        <row r="670">
          <cell r="A670" t="str">
            <v>2015-06-23</v>
          </cell>
          <cell r="F670">
            <v>1.6780131912626801E-3</v>
          </cell>
        </row>
        <row r="671">
          <cell r="A671" t="str">
            <v>2015-06-24</v>
          </cell>
          <cell r="F671">
            <v>-7.3805257559009102E-3</v>
          </cell>
        </row>
        <row r="672">
          <cell r="A672" t="str">
            <v>2015-06-25</v>
          </cell>
          <cell r="F672">
            <v>-2.9779949767229502E-3</v>
          </cell>
        </row>
        <row r="673">
          <cell r="A673" t="str">
            <v>2015-06-26</v>
          </cell>
          <cell r="F673">
            <v>-3.9012322679491703E-4</v>
          </cell>
        </row>
        <row r="674">
          <cell r="A674" t="str">
            <v>2015-06-29</v>
          </cell>
          <cell r="F674">
            <v>-7.0289739830867197E-3</v>
          </cell>
        </row>
        <row r="675">
          <cell r="A675" t="str">
            <v>2015-06-30</v>
          </cell>
          <cell r="F675">
            <v>2.6548580781832901E-3</v>
          </cell>
        </row>
        <row r="676">
          <cell r="A676" t="str">
            <v>2015-07-01</v>
          </cell>
          <cell r="F676">
            <v>6.9121861093133204E-3</v>
          </cell>
        </row>
        <row r="677">
          <cell r="A677" t="str">
            <v>2015-07-02</v>
          </cell>
          <cell r="F677">
            <v>-3.0812190316463901E-4</v>
          </cell>
        </row>
        <row r="678">
          <cell r="A678" t="str">
            <v>2015-07-06</v>
          </cell>
          <cell r="F678">
            <v>-9.67305828135991E-4</v>
          </cell>
        </row>
        <row r="679">
          <cell r="A679" t="str">
            <v>2015-07-07</v>
          </cell>
          <cell r="F679">
            <v>6.0625230864869602E-3</v>
          </cell>
        </row>
        <row r="680">
          <cell r="A680" t="str">
            <v>2015-07-08</v>
          </cell>
          <cell r="F680">
            <v>-1.6792948927196499E-2</v>
          </cell>
        </row>
        <row r="681">
          <cell r="A681" t="str">
            <v>2015-07-09</v>
          </cell>
          <cell r="F681">
            <v>2.2596453237141399E-3</v>
          </cell>
        </row>
        <row r="682">
          <cell r="A682" t="str">
            <v>2015-07-10</v>
          </cell>
          <cell r="F682">
            <v>1.2262958517226899E-2</v>
          </cell>
        </row>
        <row r="683">
          <cell r="A683" t="str">
            <v>2015-07-13</v>
          </cell>
          <cell r="F683">
            <v>3.6684261424550198E-3</v>
          </cell>
        </row>
        <row r="684">
          <cell r="A684" t="str">
            <v>2015-07-14</v>
          </cell>
          <cell r="F684">
            <v>4.4433429011478598E-3</v>
          </cell>
        </row>
        <row r="685">
          <cell r="A685" t="str">
            <v>2015-07-15</v>
          </cell>
          <cell r="F685">
            <v>-7.3523311386536198E-4</v>
          </cell>
        </row>
        <row r="686">
          <cell r="A686" t="str">
            <v>2015-07-16</v>
          </cell>
          <cell r="F686">
            <v>7.9826687162939201E-3</v>
          </cell>
        </row>
        <row r="687">
          <cell r="A687" t="str">
            <v>2015-07-17</v>
          </cell>
          <cell r="F687">
            <v>1.10564052543541E-3</v>
          </cell>
        </row>
        <row r="688">
          <cell r="A688" t="str">
            <v>2015-07-20</v>
          </cell>
          <cell r="F688">
            <v>2.5695744866551098E-4</v>
          </cell>
        </row>
        <row r="689">
          <cell r="A689" t="str">
            <v>2015-07-21</v>
          </cell>
          <cell r="F689">
            <v>-4.27076404462949E-3</v>
          </cell>
        </row>
        <row r="690">
          <cell r="A690" t="str">
            <v>2015-07-22</v>
          </cell>
          <cell r="F690">
            <v>-2.39053726103375E-3</v>
          </cell>
        </row>
        <row r="691">
          <cell r="A691" t="str">
            <v>2015-07-23</v>
          </cell>
          <cell r="F691">
            <v>-5.6922099476966201E-3</v>
          </cell>
        </row>
        <row r="692">
          <cell r="A692" t="str">
            <v>2015-07-24</v>
          </cell>
          <cell r="F692">
            <v>-1.0761020194054101E-2</v>
          </cell>
        </row>
        <row r="693">
          <cell r="A693" t="str">
            <v>2015-07-27</v>
          </cell>
          <cell r="F693">
            <v>-1.93058335640926E-3</v>
          </cell>
        </row>
        <row r="694">
          <cell r="A694" t="str">
            <v>2015-07-28</v>
          </cell>
          <cell r="F694">
            <v>1.23100218480301E-2</v>
          </cell>
        </row>
        <row r="695">
          <cell r="A695" t="str">
            <v>2015-07-29</v>
          </cell>
          <cell r="F695">
            <v>7.2921105076044802E-3</v>
          </cell>
        </row>
        <row r="696">
          <cell r="A696" t="str">
            <v>2015-07-30</v>
          </cell>
          <cell r="F696">
            <v>2.84548989869647E-5</v>
          </cell>
        </row>
        <row r="697">
          <cell r="A697" t="str">
            <v>2015-07-31</v>
          </cell>
          <cell r="F697">
            <v>-2.2742011525239201E-3</v>
          </cell>
        </row>
        <row r="698">
          <cell r="A698" t="str">
            <v>2015-08-03</v>
          </cell>
          <cell r="F698">
            <v>-9.2022359572852496E-4</v>
          </cell>
        </row>
        <row r="699">
          <cell r="A699" t="str">
            <v>2015-08-04</v>
          </cell>
          <cell r="F699">
            <v>-2.2522532043250201E-3</v>
          </cell>
        </row>
        <row r="700">
          <cell r="A700" t="str">
            <v>2015-08-05</v>
          </cell>
          <cell r="F700">
            <v>3.1098289855839198E-3</v>
          </cell>
        </row>
        <row r="701">
          <cell r="A701" t="str">
            <v>2015-08-06</v>
          </cell>
          <cell r="F701">
            <v>-7.7831821886354697E-3</v>
          </cell>
        </row>
        <row r="702">
          <cell r="A702" t="str">
            <v>2015-08-07</v>
          </cell>
          <cell r="F702">
            <v>-2.8790276379214502E-3</v>
          </cell>
        </row>
        <row r="703">
          <cell r="A703" t="str">
            <v>2015-08-10</v>
          </cell>
          <cell r="F703">
            <v>4.2423003409890296E-3</v>
          </cell>
        </row>
        <row r="704">
          <cell r="A704" t="str">
            <v>2015-08-11</v>
          </cell>
          <cell r="F704">
            <v>-9.6031299685016402E-3</v>
          </cell>
        </row>
        <row r="705">
          <cell r="A705" t="str">
            <v>2015-08-12</v>
          </cell>
          <cell r="F705">
            <v>9.4961303213885297E-4</v>
          </cell>
        </row>
        <row r="706">
          <cell r="A706" t="str">
            <v>2015-08-13</v>
          </cell>
          <cell r="F706">
            <v>-1.27595090030548E-3</v>
          </cell>
        </row>
        <row r="707">
          <cell r="A707" t="str">
            <v>2015-08-14</v>
          </cell>
          <cell r="F707">
            <v>3.9042620368306799E-3</v>
          </cell>
        </row>
        <row r="708">
          <cell r="A708" t="str">
            <v>2015-08-17</v>
          </cell>
          <cell r="F708">
            <v>1.7326460850790499E-3</v>
          </cell>
        </row>
        <row r="709">
          <cell r="A709" t="str">
            <v>2015-08-18</v>
          </cell>
          <cell r="F709">
            <v>-2.6289735480122698E-3</v>
          </cell>
        </row>
        <row r="710">
          <cell r="A710" t="str">
            <v>2015-08-19</v>
          </cell>
          <cell r="F710">
            <v>-8.2892253214384998E-3</v>
          </cell>
        </row>
        <row r="711">
          <cell r="A711" t="str">
            <v>2015-08-20</v>
          </cell>
          <cell r="F711">
            <v>-2.13258992051059E-2</v>
          </cell>
        </row>
        <row r="712">
          <cell r="A712" t="str">
            <v>2015-08-21</v>
          </cell>
          <cell r="F712">
            <v>-3.2369259548499701E-2</v>
          </cell>
        </row>
        <row r="713">
          <cell r="A713" t="str">
            <v>2015-08-24</v>
          </cell>
          <cell r="F713">
            <v>-1.3403805427058499E-2</v>
          </cell>
        </row>
        <row r="714">
          <cell r="A714" t="str">
            <v>2015-08-25</v>
          </cell>
          <cell r="F714">
            <v>-1.3614262532188901E-2</v>
          </cell>
        </row>
        <row r="715">
          <cell r="A715" t="str">
            <v>2015-08-26</v>
          </cell>
          <cell r="F715">
            <v>3.8291286558614003E-2</v>
          </cell>
        </row>
        <row r="716">
          <cell r="A716" t="str">
            <v>2015-08-27</v>
          </cell>
          <cell r="F716">
            <v>2.4007242326251801E-2</v>
          </cell>
        </row>
        <row r="717">
          <cell r="A717" t="str">
            <v>2015-08-28</v>
          </cell>
          <cell r="F717">
            <v>6.0857080788743101E-4</v>
          </cell>
        </row>
        <row r="718">
          <cell r="A718" t="str">
            <v>2015-08-31</v>
          </cell>
          <cell r="F718">
            <v>-2.8090361177833798E-3</v>
          </cell>
        </row>
        <row r="719">
          <cell r="A719" t="str">
            <v>2015-09-01</v>
          </cell>
          <cell r="F719">
            <v>-3.00226098516122E-2</v>
          </cell>
        </row>
        <row r="720">
          <cell r="A720" t="str">
            <v>2015-09-02</v>
          </cell>
          <cell r="F720">
            <v>1.8127666183109601E-2</v>
          </cell>
        </row>
        <row r="721">
          <cell r="A721" t="str">
            <v>2015-09-04</v>
          </cell>
          <cell r="F721">
            <v>-7.1420926610855397E-3</v>
          </cell>
        </row>
        <row r="722">
          <cell r="A722" t="str">
            <v>2015-09-08</v>
          </cell>
          <cell r="F722">
            <v>6.1934011481614999E-3</v>
          </cell>
        </row>
        <row r="723">
          <cell r="A723" t="str">
            <v>2015-09-09</v>
          </cell>
          <cell r="F723">
            <v>-1.39950385279501E-2</v>
          </cell>
        </row>
        <row r="724">
          <cell r="A724" t="str">
            <v>2015-09-10</v>
          </cell>
          <cell r="F724">
            <v>5.2640755505400302E-3</v>
          </cell>
        </row>
        <row r="725">
          <cell r="A725" t="str">
            <v>2015-09-11</v>
          </cell>
          <cell r="F725">
            <v>4.4770015545705904E-3</v>
          </cell>
        </row>
        <row r="726">
          <cell r="A726" t="str">
            <v>2015-09-14</v>
          </cell>
          <cell r="F726">
            <v>-1.36601044160121E-3</v>
          </cell>
        </row>
        <row r="727">
          <cell r="A727" t="str">
            <v>2015-09-15</v>
          </cell>
          <cell r="F727">
            <v>1.2749719911298699E-2</v>
          </cell>
        </row>
        <row r="728">
          <cell r="A728" t="str">
            <v>2015-09-16</v>
          </cell>
          <cell r="F728">
            <v>8.6676940705017191E-3</v>
          </cell>
        </row>
        <row r="729">
          <cell r="A729" t="str">
            <v>2015-09-17</v>
          </cell>
          <cell r="F729">
            <v>-2.56429054254198E-3</v>
          </cell>
        </row>
        <row r="730">
          <cell r="A730" t="str">
            <v>2015-09-18</v>
          </cell>
          <cell r="F730">
            <v>-1.62962704510882E-2</v>
          </cell>
        </row>
        <row r="731">
          <cell r="A731" t="str">
            <v>2015-09-21</v>
          </cell>
          <cell r="F731">
            <v>1.5184739635052201E-3</v>
          </cell>
        </row>
        <row r="732">
          <cell r="A732" t="str">
            <v>2015-09-22</v>
          </cell>
          <cell r="F732">
            <v>-1.23949398870695E-2</v>
          </cell>
        </row>
        <row r="733">
          <cell r="A733" t="str">
            <v>2015-09-23</v>
          </cell>
          <cell r="F733">
            <v>-2.0507542933684902E-3</v>
          </cell>
        </row>
        <row r="734">
          <cell r="A734" t="str">
            <v>2015-09-24</v>
          </cell>
          <cell r="F734">
            <v>-3.36864178021609E-3</v>
          </cell>
        </row>
        <row r="735">
          <cell r="A735" t="str">
            <v>2015-09-25</v>
          </cell>
          <cell r="F735">
            <v>-4.65889157868587E-4</v>
          </cell>
        </row>
        <row r="736">
          <cell r="A736" t="str">
            <v>2015-09-28</v>
          </cell>
          <cell r="F736">
            <v>-8.6670797464650992E-3</v>
          </cell>
        </row>
        <row r="737">
          <cell r="A737" t="str">
            <v>2015-09-29</v>
          </cell>
          <cell r="F737">
            <v>1.23212243339062E-3</v>
          </cell>
        </row>
        <row r="738">
          <cell r="A738" t="str">
            <v>2015-09-30</v>
          </cell>
          <cell r="F738">
            <v>1.8895865203796401E-2</v>
          </cell>
        </row>
        <row r="739">
          <cell r="A739" t="str">
            <v>2015-10-08</v>
          </cell>
          <cell r="F739">
            <v>5.9373655566783597E-3</v>
          </cell>
        </row>
        <row r="740">
          <cell r="A740" t="str">
            <v>2015-10-09</v>
          </cell>
          <cell r="F740">
            <v>7.2486796675928203E-4</v>
          </cell>
        </row>
        <row r="741">
          <cell r="A741" t="str">
            <v>2015-10-12</v>
          </cell>
          <cell r="F741">
            <v>4.24897036547884E-4</v>
          </cell>
        </row>
        <row r="742">
          <cell r="A742" t="str">
            <v>2015-10-13</v>
          </cell>
          <cell r="F742">
            <v>-6.8488138094229302E-3</v>
          </cell>
        </row>
        <row r="743">
          <cell r="A743" t="str">
            <v>2015-10-14</v>
          </cell>
          <cell r="F743">
            <v>-4.7274552579458298E-3</v>
          </cell>
        </row>
        <row r="744">
          <cell r="A744" t="str">
            <v>2015-10-15</v>
          </cell>
          <cell r="F744">
            <v>1.4743553692310399E-2</v>
          </cell>
        </row>
        <row r="745">
          <cell r="A745" t="str">
            <v>2015-10-16</v>
          </cell>
          <cell r="F745">
            <v>4.5600613407668798E-3</v>
          </cell>
        </row>
        <row r="746">
          <cell r="A746" t="str">
            <v>2015-10-19</v>
          </cell>
          <cell r="F746">
            <v>9.0161643983352694E-5</v>
          </cell>
        </row>
        <row r="747">
          <cell r="A747" t="str">
            <v>2015-10-20</v>
          </cell>
          <cell r="F747">
            <v>-1.42209386656902E-3</v>
          </cell>
        </row>
        <row r="748">
          <cell r="A748" t="str">
            <v>2015-10-21</v>
          </cell>
          <cell r="F748">
            <v>-5.8424102714401301E-3</v>
          </cell>
        </row>
        <row r="749">
          <cell r="A749" t="str">
            <v>2015-10-22</v>
          </cell>
          <cell r="F749">
            <v>1.6490813232663298E-2</v>
          </cell>
        </row>
        <row r="750">
          <cell r="A750" t="str">
            <v>2015-10-23</v>
          </cell>
          <cell r="F750">
            <v>1.0970005786788899E-2</v>
          </cell>
        </row>
        <row r="751">
          <cell r="A751" t="str">
            <v>2015-10-26</v>
          </cell>
          <cell r="F751">
            <v>-6.3831568530458302E-4</v>
          </cell>
        </row>
        <row r="752">
          <cell r="A752" t="str">
            <v>2015-10-27</v>
          </cell>
          <cell r="F752">
            <v>-2.5573668722574201E-3</v>
          </cell>
        </row>
        <row r="753">
          <cell r="A753" t="str">
            <v>2015-10-28</v>
          </cell>
          <cell r="F753">
            <v>1.17703897726206E-2</v>
          </cell>
        </row>
        <row r="754">
          <cell r="A754" t="str">
            <v>2015-10-29</v>
          </cell>
          <cell r="F754">
            <v>-4.4978659820061299E-4</v>
          </cell>
        </row>
        <row r="755">
          <cell r="A755" t="str">
            <v>2015-10-30</v>
          </cell>
          <cell r="F755">
            <v>-4.8215754142581302E-3</v>
          </cell>
        </row>
        <row r="756">
          <cell r="A756" t="str">
            <v>2015-11-02</v>
          </cell>
          <cell r="F756">
            <v>3.93463493103644E-3</v>
          </cell>
        </row>
        <row r="757">
          <cell r="A757" t="str">
            <v>2015-11-03</v>
          </cell>
          <cell r="F757">
            <v>2.7243576169235901E-3</v>
          </cell>
        </row>
        <row r="758">
          <cell r="A758" t="str">
            <v>2015-11-04</v>
          </cell>
          <cell r="F758">
            <v>-3.5516762958985502E-3</v>
          </cell>
        </row>
        <row r="759">
          <cell r="A759" t="str">
            <v>2015-11-05</v>
          </cell>
          <cell r="F759">
            <v>-1.13272933220224E-3</v>
          </cell>
        </row>
        <row r="760">
          <cell r="A760" t="str">
            <v>2015-11-06</v>
          </cell>
          <cell r="F760">
            <v>-3.4769107284318397E-4</v>
          </cell>
        </row>
        <row r="761">
          <cell r="A761" t="str">
            <v>2015-11-09</v>
          </cell>
          <cell r="F761">
            <v>-3.2904505008689499E-3</v>
          </cell>
        </row>
        <row r="762">
          <cell r="A762" t="str">
            <v>2015-11-10</v>
          </cell>
          <cell r="F762">
            <v>1.5095068126030099E-3</v>
          </cell>
        </row>
        <row r="763">
          <cell r="A763" t="str">
            <v>2015-11-11</v>
          </cell>
          <cell r="F763">
            <v>-3.2333213949674098E-3</v>
          </cell>
        </row>
        <row r="764">
          <cell r="A764" t="str">
            <v>2015-11-12</v>
          </cell>
          <cell r="F764">
            <v>-1.4089149017324399E-2</v>
          </cell>
        </row>
        <row r="765">
          <cell r="A765" t="str">
            <v>2015-11-13</v>
          </cell>
          <cell r="F765">
            <v>-1.12706740602762E-2</v>
          </cell>
        </row>
        <row r="766">
          <cell r="A766" t="str">
            <v>2015-11-16</v>
          </cell>
          <cell r="F766">
            <v>4.9311168803187798E-3</v>
          </cell>
        </row>
        <row r="767">
          <cell r="A767" t="str">
            <v>2015-11-17</v>
          </cell>
          <cell r="F767">
            <v>-1.34027697997222E-3</v>
          </cell>
        </row>
        <row r="768">
          <cell r="A768" t="str">
            <v>2015-11-18</v>
          </cell>
          <cell r="F768">
            <v>1.6033163805428401E-2</v>
          </cell>
        </row>
        <row r="769">
          <cell r="A769" t="str">
            <v>2015-11-19</v>
          </cell>
          <cell r="F769">
            <v>-1.1236981412047699E-3</v>
          </cell>
        </row>
        <row r="770">
          <cell r="A770" t="str">
            <v>2015-11-20</v>
          </cell>
          <cell r="F770">
            <v>3.80298798316904E-3</v>
          </cell>
        </row>
        <row r="771">
          <cell r="A771" t="str">
            <v>2015-11-23</v>
          </cell>
          <cell r="F771">
            <v>-4.1190111952427399E-4</v>
          </cell>
        </row>
        <row r="772">
          <cell r="A772" t="str">
            <v>2015-11-24</v>
          </cell>
          <cell r="F772">
            <v>1.22134348580085E-3</v>
          </cell>
        </row>
        <row r="773">
          <cell r="A773" t="str">
            <v>2015-11-25</v>
          </cell>
          <cell r="F773">
            <v>-1.29248135057525E-4</v>
          </cell>
        </row>
        <row r="774">
          <cell r="A774" t="str">
            <v>2015-11-27</v>
          </cell>
          <cell r="F774">
            <v>2.9672313253282102E-4</v>
          </cell>
        </row>
        <row r="775">
          <cell r="A775" t="str">
            <v>2015-11-30</v>
          </cell>
          <cell r="F775">
            <v>-1.5505688325056801E-3</v>
          </cell>
        </row>
        <row r="776">
          <cell r="A776" t="str">
            <v>2015-12-01</v>
          </cell>
          <cell r="F776">
            <v>1.06239524337308E-2</v>
          </cell>
        </row>
        <row r="777">
          <cell r="A777" t="str">
            <v>2015-12-02</v>
          </cell>
          <cell r="F777">
            <v>-1.10566530693402E-2</v>
          </cell>
        </row>
        <row r="778">
          <cell r="A778" t="str">
            <v>2015-12-03</v>
          </cell>
          <cell r="F778">
            <v>-1.4477878923262801E-2</v>
          </cell>
        </row>
        <row r="779">
          <cell r="A779" t="str">
            <v>2015-12-04</v>
          </cell>
          <cell r="F779">
            <v>2.0317941551718299E-2</v>
          </cell>
        </row>
        <row r="780">
          <cell r="A780" t="str">
            <v>2015-12-07</v>
          </cell>
          <cell r="F780">
            <v>-2.3380349614927601E-3</v>
          </cell>
        </row>
        <row r="781">
          <cell r="A781" t="str">
            <v>2015-12-08</v>
          </cell>
          <cell r="F781">
            <v>-6.5110623052767498E-3</v>
          </cell>
        </row>
        <row r="782">
          <cell r="A782" t="str">
            <v>2015-12-09</v>
          </cell>
          <cell r="F782">
            <v>-7.7690413899379404E-3</v>
          </cell>
        </row>
        <row r="783">
          <cell r="A783" t="str">
            <v>2015-12-10</v>
          </cell>
          <cell r="F783">
            <v>2.24886371105273E-3</v>
          </cell>
        </row>
        <row r="784">
          <cell r="A784" t="str">
            <v>2015-12-11</v>
          </cell>
          <cell r="F784">
            <v>-1.9613874846502798E-2</v>
          </cell>
        </row>
        <row r="785">
          <cell r="A785" t="str">
            <v>2015-12-14</v>
          </cell>
          <cell r="F785">
            <v>1.5814382055484399E-3</v>
          </cell>
        </row>
        <row r="786">
          <cell r="A786" t="str">
            <v>2015-12-15</v>
          </cell>
          <cell r="F786">
            <v>1.0562534400149599E-2</v>
          </cell>
        </row>
        <row r="787">
          <cell r="A787" t="str">
            <v>2015-12-16</v>
          </cell>
          <cell r="F787">
            <v>1.4410619402612901E-2</v>
          </cell>
        </row>
        <row r="788">
          <cell r="A788" t="str">
            <v>2015-12-17</v>
          </cell>
          <cell r="F788">
            <v>-1.51547508348893E-2</v>
          </cell>
        </row>
        <row r="789">
          <cell r="A789" t="str">
            <v>2015-12-18</v>
          </cell>
          <cell r="F789">
            <v>-1.79575121796475E-2</v>
          </cell>
        </row>
        <row r="790">
          <cell r="A790" t="str">
            <v>2015-12-21</v>
          </cell>
          <cell r="F790">
            <v>2.5827729981214801E-3</v>
          </cell>
        </row>
        <row r="791">
          <cell r="A791" t="str">
            <v>2015-12-22</v>
          </cell>
          <cell r="F791">
            <v>8.7781220393295094E-3</v>
          </cell>
        </row>
        <row r="792">
          <cell r="A792" t="str">
            <v>2015-12-23</v>
          </cell>
          <cell r="F792">
            <v>1.23415632361149E-2</v>
          </cell>
        </row>
        <row r="793">
          <cell r="A793" t="str">
            <v>2015-12-24</v>
          </cell>
          <cell r="F793">
            <v>-1.5998917425749501E-3</v>
          </cell>
        </row>
        <row r="794">
          <cell r="A794" t="str">
            <v>2015-12-28</v>
          </cell>
          <cell r="F794">
            <v>-5.4523529865587795E-4</v>
          </cell>
        </row>
        <row r="795">
          <cell r="A795" t="str">
            <v>2015-12-29</v>
          </cell>
          <cell r="F795">
            <v>1.057361248714E-2</v>
          </cell>
        </row>
        <row r="796">
          <cell r="A796" t="str">
            <v>2015-12-30</v>
          </cell>
          <cell r="F796">
            <v>-7.2433991595191897E-3</v>
          </cell>
        </row>
        <row r="797">
          <cell r="A797" t="str">
            <v>2015-12-31</v>
          </cell>
          <cell r="F797">
            <v>-9.4564043127839705E-3</v>
          </cell>
        </row>
        <row r="798">
          <cell r="A798" t="str">
            <v>2016-01-04</v>
          </cell>
          <cell r="F798">
            <v>-3.8555218618028398E-3</v>
          </cell>
        </row>
        <row r="799">
          <cell r="A799" t="str">
            <v>2016-01-05</v>
          </cell>
          <cell r="F799">
            <v>2.01024049112396E-3</v>
          </cell>
        </row>
        <row r="800">
          <cell r="A800" t="str">
            <v>2016-01-06</v>
          </cell>
          <cell r="F800">
            <v>-1.32021872787529E-2</v>
          </cell>
        </row>
        <row r="801">
          <cell r="A801" t="str">
            <v>2016-01-07</v>
          </cell>
          <cell r="F801">
            <v>-2.3985794022258498E-2</v>
          </cell>
        </row>
        <row r="802">
          <cell r="A802" t="str">
            <v>2016-01-08</v>
          </cell>
          <cell r="F802">
            <v>-1.0897570278899101E-2</v>
          </cell>
        </row>
        <row r="803">
          <cell r="A803" t="str">
            <v>2016-01-11</v>
          </cell>
          <cell r="F803">
            <v>2.8430023132622502E-4</v>
          </cell>
        </row>
        <row r="804">
          <cell r="A804" t="str">
            <v>2016-01-12</v>
          </cell>
          <cell r="F804">
            <v>7.7725092573912398E-3</v>
          </cell>
        </row>
        <row r="805">
          <cell r="A805" t="str">
            <v>2016-01-13</v>
          </cell>
          <cell r="F805">
            <v>-2.5282362871704302E-2</v>
          </cell>
        </row>
        <row r="806">
          <cell r="A806" t="str">
            <v>2016-01-14</v>
          </cell>
          <cell r="F806">
            <v>1.6558094217956499E-2</v>
          </cell>
        </row>
        <row r="807">
          <cell r="A807" t="str">
            <v>2016-01-15</v>
          </cell>
          <cell r="F807">
            <v>-2.1835767111975098E-2</v>
          </cell>
        </row>
        <row r="808">
          <cell r="A808" t="str">
            <v>2016-01-19</v>
          </cell>
          <cell r="F808">
            <v>1.3292004375156701E-4</v>
          </cell>
        </row>
        <row r="809">
          <cell r="A809" t="str">
            <v>2016-01-20</v>
          </cell>
          <cell r="F809">
            <v>-1.17627657495139E-2</v>
          </cell>
        </row>
        <row r="810">
          <cell r="A810" t="str">
            <v>2016-01-21</v>
          </cell>
          <cell r="F810">
            <v>5.1819702260036803E-3</v>
          </cell>
        </row>
        <row r="811">
          <cell r="A811" t="str">
            <v>2016-01-22</v>
          </cell>
          <cell r="F811">
            <v>2.0080708854120801E-2</v>
          </cell>
        </row>
        <row r="812">
          <cell r="A812" t="str">
            <v>2016-01-25</v>
          </cell>
          <cell r="F812">
            <v>-5.25383631942702E-3</v>
          </cell>
        </row>
        <row r="813">
          <cell r="A813" t="str">
            <v>2016-01-26</v>
          </cell>
          <cell r="F813">
            <v>1.40452118538382E-2</v>
          </cell>
        </row>
        <row r="814">
          <cell r="A814" t="str">
            <v>2016-01-27</v>
          </cell>
          <cell r="F814">
            <v>-1.0922893803811E-2</v>
          </cell>
        </row>
        <row r="815">
          <cell r="A815" t="str">
            <v>2016-01-28</v>
          </cell>
          <cell r="F815">
            <v>5.5133325226166202E-3</v>
          </cell>
        </row>
        <row r="816">
          <cell r="A816" t="str">
            <v>2016-01-29</v>
          </cell>
          <cell r="F816">
            <v>2.4458648291019399E-2</v>
          </cell>
        </row>
        <row r="817">
          <cell r="A817" t="str">
            <v>2016-02-01</v>
          </cell>
          <cell r="F817">
            <v>-1.4778079882156301E-4</v>
          </cell>
        </row>
        <row r="818">
          <cell r="A818" t="str">
            <v>2016-02-02</v>
          </cell>
          <cell r="F818">
            <v>-1.8920981595370201E-2</v>
          </cell>
        </row>
        <row r="819">
          <cell r="A819" t="str">
            <v>2016-02-03</v>
          </cell>
          <cell r="F819">
            <v>4.9796200980441402E-3</v>
          </cell>
        </row>
        <row r="820">
          <cell r="A820" t="str">
            <v>2016-02-04</v>
          </cell>
          <cell r="F820">
            <v>1.52560910263592E-3</v>
          </cell>
        </row>
        <row r="821">
          <cell r="A821" t="str">
            <v>2016-02-05</v>
          </cell>
          <cell r="F821">
            <v>-1.86542097397932E-2</v>
          </cell>
        </row>
        <row r="822">
          <cell r="A822" t="str">
            <v>2016-02-12</v>
          </cell>
          <cell r="F822">
            <v>-1.1650412231008799E-3</v>
          </cell>
        </row>
        <row r="823">
          <cell r="A823" t="str">
            <v>2016-02-16</v>
          </cell>
          <cell r="F823">
            <v>4.0954441588403499E-3</v>
          </cell>
        </row>
        <row r="824">
          <cell r="A824" t="str">
            <v>2016-02-17</v>
          </cell>
          <cell r="F824">
            <v>1.6346115318029299E-2</v>
          </cell>
        </row>
        <row r="825">
          <cell r="A825" t="str">
            <v>2016-02-18</v>
          </cell>
          <cell r="F825">
            <v>-4.6766370852842501E-3</v>
          </cell>
        </row>
        <row r="826">
          <cell r="A826" t="str">
            <v>2016-02-19</v>
          </cell>
          <cell r="F826">
            <v>-2.6071472335759699E-5</v>
          </cell>
        </row>
        <row r="827">
          <cell r="A827" t="str">
            <v>2016-02-22</v>
          </cell>
          <cell r="F827">
            <v>4.7835821251761904E-3</v>
          </cell>
        </row>
        <row r="828">
          <cell r="A828" t="str">
            <v>2016-02-23</v>
          </cell>
          <cell r="F828">
            <v>-1.25325877365902E-2</v>
          </cell>
        </row>
        <row r="829">
          <cell r="A829" t="str">
            <v>2016-02-24</v>
          </cell>
          <cell r="F829">
            <v>4.4299448982654498E-3</v>
          </cell>
        </row>
        <row r="830">
          <cell r="A830" t="str">
            <v>2016-02-25</v>
          </cell>
          <cell r="F830">
            <v>1.12844170508728E-2</v>
          </cell>
        </row>
        <row r="831">
          <cell r="A831" t="str">
            <v>2016-02-26</v>
          </cell>
          <cell r="F831">
            <v>-1.87191541294726E-3</v>
          </cell>
        </row>
        <row r="832">
          <cell r="A832" t="str">
            <v>2016-02-29</v>
          </cell>
          <cell r="F832">
            <v>-2.7180319727678199E-3</v>
          </cell>
        </row>
        <row r="833">
          <cell r="A833" t="str">
            <v>2016-03-01</v>
          </cell>
          <cell r="F833">
            <v>2.3588387634097902E-2</v>
          </cell>
        </row>
        <row r="834">
          <cell r="A834" t="str">
            <v>2016-03-02</v>
          </cell>
          <cell r="F834">
            <v>4.0859621010796501E-3</v>
          </cell>
        </row>
        <row r="835">
          <cell r="A835" t="str">
            <v>2016-03-03</v>
          </cell>
          <cell r="F835">
            <v>3.4925974922729299E-3</v>
          </cell>
        </row>
        <row r="836">
          <cell r="A836" t="str">
            <v>2016-03-04</v>
          </cell>
          <cell r="F836">
            <v>3.3004569962263399E-3</v>
          </cell>
        </row>
        <row r="837">
          <cell r="A837" t="str">
            <v>2016-03-07</v>
          </cell>
          <cell r="F837">
            <v>2.9487101316919402E-4</v>
          </cell>
        </row>
        <row r="838">
          <cell r="A838" t="str">
            <v>2016-03-08</v>
          </cell>
          <cell r="F838">
            <v>-1.13037561114647E-2</v>
          </cell>
        </row>
        <row r="839">
          <cell r="A839" t="str">
            <v>2016-03-09</v>
          </cell>
          <cell r="F839">
            <v>5.0396728076172199E-3</v>
          </cell>
        </row>
        <row r="840">
          <cell r="A840" t="str">
            <v>2016-03-10</v>
          </cell>
          <cell r="F840">
            <v>1.55824702551861E-4</v>
          </cell>
        </row>
        <row r="841">
          <cell r="A841" t="str">
            <v>2016-03-11</v>
          </cell>
          <cell r="F841">
            <v>1.6262547567990299E-2</v>
          </cell>
        </row>
        <row r="842">
          <cell r="A842" t="str">
            <v>2016-03-14</v>
          </cell>
          <cell r="F842">
            <v>-4.2060161499982401E-4</v>
          </cell>
        </row>
        <row r="843">
          <cell r="A843" t="str">
            <v>2016-03-15</v>
          </cell>
          <cell r="F843">
            <v>-1.83865032457848E-3</v>
          </cell>
        </row>
        <row r="844">
          <cell r="A844" t="str">
            <v>2016-03-16</v>
          </cell>
          <cell r="F844">
            <v>5.5847689767838998E-3</v>
          </cell>
        </row>
        <row r="845">
          <cell r="A845" t="str">
            <v>2016-03-17</v>
          </cell>
          <cell r="F845">
            <v>6.5735853667514303E-3</v>
          </cell>
        </row>
        <row r="846">
          <cell r="A846" t="str">
            <v>2016-03-18</v>
          </cell>
          <cell r="F846">
            <v>4.3959123835568704E-3</v>
          </cell>
        </row>
        <row r="847">
          <cell r="A847" t="str">
            <v>2016-03-21</v>
          </cell>
          <cell r="F847">
            <v>3.2836080727147399E-4</v>
          </cell>
        </row>
        <row r="848">
          <cell r="A848" t="str">
            <v>2016-03-22</v>
          </cell>
          <cell r="F848">
            <v>-8.7774911765066302E-4</v>
          </cell>
        </row>
        <row r="849">
          <cell r="A849" t="str">
            <v>2016-03-23</v>
          </cell>
          <cell r="F849">
            <v>-6.4064665305301402E-3</v>
          </cell>
        </row>
        <row r="850">
          <cell r="A850" t="str">
            <v>2016-03-24</v>
          </cell>
          <cell r="F850">
            <v>-3.7813217888834299E-4</v>
          </cell>
        </row>
        <row r="851">
          <cell r="A851" t="str">
            <v>2016-03-28</v>
          </cell>
          <cell r="F851">
            <v>1.36263534587642E-4</v>
          </cell>
        </row>
        <row r="852">
          <cell r="A852" t="str">
            <v>2016-03-29</v>
          </cell>
          <cell r="F852">
            <v>8.7780312721493104E-3</v>
          </cell>
        </row>
        <row r="853">
          <cell r="A853" t="str">
            <v>2016-03-30</v>
          </cell>
          <cell r="F853">
            <v>4.3409084032825299E-3</v>
          </cell>
        </row>
        <row r="854">
          <cell r="A854" t="str">
            <v>2016-03-31</v>
          </cell>
          <cell r="F854">
            <v>-2.04186127603835E-3</v>
          </cell>
        </row>
        <row r="855">
          <cell r="A855" t="str">
            <v>2016-04-01</v>
          </cell>
          <cell r="F855">
            <v>6.3109401913092498E-3</v>
          </cell>
        </row>
        <row r="856">
          <cell r="A856" t="str">
            <v>2016-04-05</v>
          </cell>
          <cell r="F856">
            <v>-3.3524464527288902E-3</v>
          </cell>
        </row>
        <row r="857">
          <cell r="A857" t="str">
            <v>2016-04-06</v>
          </cell>
          <cell r="F857">
            <v>1.04528619472368E-2</v>
          </cell>
        </row>
        <row r="858">
          <cell r="A858" t="str">
            <v>2016-04-07</v>
          </cell>
          <cell r="F858">
            <v>-1.20481332369409E-2</v>
          </cell>
        </row>
        <row r="859">
          <cell r="A859" t="str">
            <v>2016-04-08</v>
          </cell>
          <cell r="F859">
            <v>2.7827312669504401E-3</v>
          </cell>
        </row>
        <row r="860">
          <cell r="A860" t="str">
            <v>2016-04-11</v>
          </cell>
          <cell r="F860">
            <v>-9.1451767681860799E-4</v>
          </cell>
        </row>
        <row r="861">
          <cell r="A861" t="str">
            <v>2016-04-12</v>
          </cell>
          <cell r="F861">
            <v>9.6157633089034907E-3</v>
          </cell>
        </row>
        <row r="862">
          <cell r="A862" t="str">
            <v>2016-04-13</v>
          </cell>
          <cell r="F862">
            <v>9.9900930750864095E-3</v>
          </cell>
        </row>
        <row r="863">
          <cell r="A863" t="str">
            <v>2016-04-14</v>
          </cell>
          <cell r="F863">
            <v>1.72860847448608E-4</v>
          </cell>
        </row>
        <row r="864">
          <cell r="A864" t="str">
            <v>2016-04-15</v>
          </cell>
          <cell r="F864">
            <v>-9.8474612318046701E-4</v>
          </cell>
        </row>
        <row r="865">
          <cell r="A865" t="str">
            <v>2016-04-18</v>
          </cell>
          <cell r="F865">
            <v>2.1732247537609999E-3</v>
          </cell>
        </row>
        <row r="866">
          <cell r="A866" t="str">
            <v>2016-04-19</v>
          </cell>
          <cell r="F866">
            <v>3.0797566260183499E-3</v>
          </cell>
        </row>
        <row r="867">
          <cell r="A867" t="str">
            <v>2016-04-20</v>
          </cell>
          <cell r="F867">
            <v>7.6132474175960097E-4</v>
          </cell>
        </row>
        <row r="868">
          <cell r="A868" t="str">
            <v>2016-04-21</v>
          </cell>
          <cell r="F868">
            <v>-5.2075999687008498E-3</v>
          </cell>
        </row>
        <row r="869">
          <cell r="A869" t="str">
            <v>2016-04-22</v>
          </cell>
          <cell r="F869">
            <v>4.7811888913341698E-5</v>
          </cell>
        </row>
        <row r="870">
          <cell r="A870" t="str">
            <v>2016-04-25</v>
          </cell>
          <cell r="F870">
            <v>-6.0455699286462398E-4</v>
          </cell>
        </row>
        <row r="871">
          <cell r="A871" t="str">
            <v>2016-04-26</v>
          </cell>
          <cell r="F871">
            <v>1.8710422279640301E-3</v>
          </cell>
        </row>
        <row r="872">
          <cell r="A872" t="str">
            <v>2016-04-27</v>
          </cell>
          <cell r="F872">
            <v>1.64801737862079E-3</v>
          </cell>
        </row>
        <row r="873">
          <cell r="A873" t="str">
            <v>2016-04-28</v>
          </cell>
          <cell r="F873">
            <v>-9.2737108991200294E-3</v>
          </cell>
        </row>
        <row r="874">
          <cell r="A874" t="str">
            <v>2016-04-29</v>
          </cell>
          <cell r="F874">
            <v>-5.0759446457705601E-3</v>
          </cell>
        </row>
        <row r="875">
          <cell r="A875" t="str">
            <v>2016-05-03</v>
          </cell>
          <cell r="F875">
            <v>-2.33731460807293E-4</v>
          </cell>
        </row>
        <row r="876">
          <cell r="A876" t="str">
            <v>2016-05-04</v>
          </cell>
          <cell r="F876">
            <v>-5.9545830446672597E-3</v>
          </cell>
        </row>
        <row r="877">
          <cell r="A877" t="str">
            <v>2016-05-05</v>
          </cell>
          <cell r="F877">
            <v>-2.38922412302357E-4</v>
          </cell>
        </row>
        <row r="878">
          <cell r="A878" t="str">
            <v>2016-05-06</v>
          </cell>
          <cell r="F878">
            <v>3.1696056255198501E-3</v>
          </cell>
        </row>
        <row r="879">
          <cell r="A879" t="str">
            <v>2016-05-09</v>
          </cell>
          <cell r="F879">
            <v>2.51063183412268E-4</v>
          </cell>
        </row>
        <row r="880">
          <cell r="A880" t="str">
            <v>2016-05-10</v>
          </cell>
          <cell r="F880">
            <v>1.24063883107314E-2</v>
          </cell>
        </row>
        <row r="881">
          <cell r="A881" t="str">
            <v>2016-05-11</v>
          </cell>
          <cell r="F881">
            <v>-9.6075554928176498E-3</v>
          </cell>
        </row>
        <row r="882">
          <cell r="A882" t="str">
            <v>2016-05-12</v>
          </cell>
          <cell r="F882">
            <v>-1.6955023208444799E-4</v>
          </cell>
        </row>
        <row r="883">
          <cell r="A883" t="str">
            <v>2016-05-13</v>
          </cell>
          <cell r="F883">
            <v>-8.5143749616302892E-3</v>
          </cell>
        </row>
        <row r="884">
          <cell r="A884" t="str">
            <v>2016-05-16</v>
          </cell>
          <cell r="F884">
            <v>3.2496705866857799E-3</v>
          </cell>
        </row>
        <row r="885">
          <cell r="A885" t="str">
            <v>2016-05-17</v>
          </cell>
          <cell r="F885">
            <v>-9.4558869991757406E-3</v>
          </cell>
        </row>
        <row r="886">
          <cell r="A886" t="str">
            <v>2016-05-18</v>
          </cell>
          <cell r="F886">
            <v>2.05136220938088E-4</v>
          </cell>
        </row>
        <row r="887">
          <cell r="A887" t="str">
            <v>2016-05-19</v>
          </cell>
          <cell r="F887">
            <v>-3.7136112860127399E-3</v>
          </cell>
        </row>
        <row r="888">
          <cell r="A888" t="str">
            <v>2016-05-20</v>
          </cell>
          <cell r="F888">
            <v>6.0014450623727096E-3</v>
          </cell>
        </row>
        <row r="889">
          <cell r="A889" t="str">
            <v>2016-05-23</v>
          </cell>
          <cell r="F889">
            <v>-6.9587411095820603E-4</v>
          </cell>
        </row>
        <row r="890">
          <cell r="A890" t="str">
            <v>2016-05-24</v>
          </cell>
          <cell r="F890">
            <v>1.35886283835702E-2</v>
          </cell>
        </row>
        <row r="891">
          <cell r="A891" t="str">
            <v>2016-05-25</v>
          </cell>
          <cell r="F891">
            <v>6.9505391897537296E-3</v>
          </cell>
        </row>
        <row r="892">
          <cell r="A892" t="str">
            <v>2016-05-26</v>
          </cell>
          <cell r="F892">
            <v>-2.1049408780701199E-4</v>
          </cell>
        </row>
        <row r="893">
          <cell r="A893" t="str">
            <v>2016-05-27</v>
          </cell>
          <cell r="F893">
            <v>4.2777137484011499E-3</v>
          </cell>
        </row>
        <row r="894">
          <cell r="A894" t="str">
            <v>2016-05-31</v>
          </cell>
          <cell r="F894">
            <v>-2.5023715036298101E-4</v>
          </cell>
        </row>
        <row r="895">
          <cell r="A895" t="str">
            <v>2016-06-01</v>
          </cell>
          <cell r="F895">
            <v>1.1295693348150899E-3</v>
          </cell>
        </row>
        <row r="896">
          <cell r="A896" t="str">
            <v>2016-06-02</v>
          </cell>
          <cell r="F896">
            <v>2.8207287425610099E-3</v>
          </cell>
        </row>
        <row r="897">
          <cell r="A897" t="str">
            <v>2016-06-03</v>
          </cell>
          <cell r="F897">
            <v>-2.9160017713148198E-3</v>
          </cell>
        </row>
        <row r="898">
          <cell r="A898" t="str">
            <v>2016-06-06</v>
          </cell>
          <cell r="F898">
            <v>1.6284381195461901E-3</v>
          </cell>
        </row>
        <row r="899">
          <cell r="A899" t="str">
            <v>2016-06-07</v>
          </cell>
          <cell r="F899">
            <v>1.2886294463136201E-3</v>
          </cell>
        </row>
        <row r="900">
          <cell r="A900" t="str">
            <v>2016-06-08</v>
          </cell>
          <cell r="F900">
            <v>3.30399118878681E-3</v>
          </cell>
        </row>
        <row r="901">
          <cell r="A901" t="str">
            <v>2016-06-13</v>
          </cell>
          <cell r="F901">
            <v>-3.81700793610031E-3</v>
          </cell>
        </row>
        <row r="902">
          <cell r="A902" t="str">
            <v>2016-06-14</v>
          </cell>
          <cell r="F902">
            <v>-1.80050982836035E-3</v>
          </cell>
        </row>
        <row r="903">
          <cell r="A903" t="str">
            <v>2016-06-15</v>
          </cell>
          <cell r="F903">
            <v>-1.8423761246134901E-3</v>
          </cell>
        </row>
        <row r="904">
          <cell r="A904" t="str">
            <v>2016-06-16</v>
          </cell>
          <cell r="F904">
            <v>3.12809781059887E-3</v>
          </cell>
        </row>
        <row r="905">
          <cell r="A905" t="str">
            <v>2016-06-17</v>
          </cell>
          <cell r="F905">
            <v>-3.26327469941906E-3</v>
          </cell>
        </row>
        <row r="906">
          <cell r="A906" t="str">
            <v>2016-06-20</v>
          </cell>
          <cell r="F906">
            <v>1.9304562112265799E-3</v>
          </cell>
        </row>
        <row r="907">
          <cell r="A907" t="str">
            <v>2016-06-21</v>
          </cell>
          <cell r="F907">
            <v>2.70843735429455E-3</v>
          </cell>
        </row>
        <row r="908">
          <cell r="A908" t="str">
            <v>2016-06-22</v>
          </cell>
          <cell r="F908">
            <v>-1.65295233294885E-3</v>
          </cell>
        </row>
        <row r="909">
          <cell r="A909" t="str">
            <v>2016-06-23</v>
          </cell>
          <cell r="F909">
            <v>1.3275511311332399E-2</v>
          </cell>
        </row>
        <row r="910">
          <cell r="A910" t="str">
            <v>2016-06-24</v>
          </cell>
          <cell r="F910">
            <v>-3.6580777234719301E-2</v>
          </cell>
        </row>
        <row r="911">
          <cell r="A911" t="str">
            <v>2016-06-27</v>
          </cell>
          <cell r="F911">
            <v>-6.0874164205443199E-3</v>
          </cell>
        </row>
        <row r="912">
          <cell r="A912" t="str">
            <v>2016-06-28</v>
          </cell>
          <cell r="F912">
            <v>1.76141579169895E-2</v>
          </cell>
        </row>
        <row r="913">
          <cell r="A913" t="str">
            <v>2016-06-29</v>
          </cell>
          <cell r="F913">
            <v>1.68892167524522E-2</v>
          </cell>
        </row>
        <row r="914">
          <cell r="A914" t="str">
            <v>2016-06-30</v>
          </cell>
          <cell r="F914">
            <v>1.34738214002876E-2</v>
          </cell>
        </row>
        <row r="915">
          <cell r="A915" t="str">
            <v>2016-07-01</v>
          </cell>
          <cell r="F915">
            <v>1.9467806929598401E-3</v>
          </cell>
        </row>
        <row r="916">
          <cell r="A916" t="str">
            <v>2016-07-05</v>
          </cell>
          <cell r="F916">
            <v>-1.7177688958571701E-3</v>
          </cell>
        </row>
        <row r="917">
          <cell r="A917" t="str">
            <v>2016-07-06</v>
          </cell>
          <cell r="F917">
            <v>5.33871973902607E-3</v>
          </cell>
        </row>
        <row r="918">
          <cell r="A918" t="str">
            <v>2016-07-07</v>
          </cell>
          <cell r="F918">
            <v>-8.7192063899741801E-4</v>
          </cell>
        </row>
        <row r="919">
          <cell r="A919" t="str">
            <v>2016-07-08</v>
          </cell>
          <cell r="F919">
            <v>1.51381858666239E-2</v>
          </cell>
        </row>
        <row r="920">
          <cell r="A920" t="str">
            <v>2016-07-11</v>
          </cell>
          <cell r="F920">
            <v>1.13427152893442E-3</v>
          </cell>
        </row>
        <row r="921">
          <cell r="A921" t="str">
            <v>2016-07-12</v>
          </cell>
          <cell r="F921">
            <v>6.9848510963644401E-3</v>
          </cell>
        </row>
        <row r="922">
          <cell r="A922" t="str">
            <v>2016-07-13</v>
          </cell>
          <cell r="F922">
            <v>1.3474052016275399E-4</v>
          </cell>
        </row>
        <row r="923">
          <cell r="A923" t="str">
            <v>2016-07-14</v>
          </cell>
          <cell r="F923">
            <v>5.2453910425336097E-3</v>
          </cell>
        </row>
        <row r="924">
          <cell r="A924" t="str">
            <v>2016-07-15</v>
          </cell>
          <cell r="F924">
            <v>-9.2937454238768301E-4</v>
          </cell>
        </row>
        <row r="925">
          <cell r="A925" t="str">
            <v>2016-07-18</v>
          </cell>
          <cell r="F925">
            <v>7.9316895953444096E-4</v>
          </cell>
        </row>
        <row r="926">
          <cell r="A926" t="str">
            <v>2016-07-19</v>
          </cell>
          <cell r="F926">
            <v>-1.43626761430701E-3</v>
          </cell>
        </row>
        <row r="927">
          <cell r="A927" t="str">
            <v>2016-07-20</v>
          </cell>
          <cell r="F927">
            <v>4.26121286737013E-3</v>
          </cell>
        </row>
        <row r="928">
          <cell r="A928" t="str">
            <v>2016-07-21</v>
          </cell>
          <cell r="F928">
            <v>-3.6190247858399701E-3</v>
          </cell>
        </row>
        <row r="929">
          <cell r="A929" t="str">
            <v>2016-07-22</v>
          </cell>
          <cell r="F929">
            <v>4.5435772372509099E-3</v>
          </cell>
        </row>
        <row r="930">
          <cell r="A930" t="str">
            <v>2016-07-25</v>
          </cell>
          <cell r="F930">
            <v>-1.005332087801E-3</v>
          </cell>
        </row>
        <row r="931">
          <cell r="A931" t="str">
            <v>2016-07-26</v>
          </cell>
          <cell r="F931">
            <v>3.22754667759328E-4</v>
          </cell>
        </row>
        <row r="932">
          <cell r="A932" t="str">
            <v>2016-07-27</v>
          </cell>
          <cell r="F932">
            <v>-1.1993285198676801E-3</v>
          </cell>
        </row>
        <row r="933">
          <cell r="A933" t="str">
            <v>2016-07-28</v>
          </cell>
          <cell r="F933">
            <v>1.60492950624527E-3</v>
          </cell>
        </row>
        <row r="934">
          <cell r="A934" t="str">
            <v>2016-07-29</v>
          </cell>
          <cell r="F934">
            <v>1.6299621902952401E-3</v>
          </cell>
        </row>
        <row r="935">
          <cell r="A935" t="str">
            <v>2016-08-01</v>
          </cell>
          <cell r="F935">
            <v>-4.2352990202211002E-4</v>
          </cell>
        </row>
        <row r="936">
          <cell r="A936" t="str">
            <v>2016-08-02</v>
          </cell>
          <cell r="F936">
            <v>-6.3819139077918698E-3</v>
          </cell>
        </row>
        <row r="937">
          <cell r="A937" t="str">
            <v>2016-08-03</v>
          </cell>
          <cell r="F937">
            <v>3.1290382452996901E-3</v>
          </cell>
        </row>
        <row r="938">
          <cell r="A938" t="str">
            <v>2016-08-04</v>
          </cell>
          <cell r="F938">
            <v>2.12567352303577E-4</v>
          </cell>
        </row>
        <row r="939">
          <cell r="A939" t="str">
            <v>2016-08-05</v>
          </cell>
          <cell r="F939">
            <v>8.5666436043246308E-3</v>
          </cell>
        </row>
        <row r="940">
          <cell r="A940" t="str">
            <v>2016-08-08</v>
          </cell>
          <cell r="F940">
            <v>-3.02491450168239E-4</v>
          </cell>
        </row>
        <row r="941">
          <cell r="A941" t="str">
            <v>2016-08-09</v>
          </cell>
          <cell r="F941">
            <v>3.8967320664632E-4</v>
          </cell>
        </row>
        <row r="942">
          <cell r="A942" t="str">
            <v>2016-08-10</v>
          </cell>
          <cell r="F942">
            <v>-2.8687970506289301E-3</v>
          </cell>
        </row>
        <row r="943">
          <cell r="A943" t="str">
            <v>2016-08-11</v>
          </cell>
          <cell r="F943">
            <v>4.7233927423996304E-3</v>
          </cell>
        </row>
        <row r="944">
          <cell r="A944" t="str">
            <v>2016-08-12</v>
          </cell>
          <cell r="F944">
            <v>-7.9636787248911695E-4</v>
          </cell>
        </row>
        <row r="945">
          <cell r="A945" t="str">
            <v>2016-08-15</v>
          </cell>
          <cell r="F945">
            <v>9.2969441335054195E-4</v>
          </cell>
        </row>
        <row r="946">
          <cell r="A946" t="str">
            <v>2016-08-16</v>
          </cell>
          <cell r="F946">
            <v>-5.4941419708265998E-3</v>
          </cell>
        </row>
        <row r="947">
          <cell r="A947" t="str">
            <v>2016-08-17</v>
          </cell>
          <cell r="F947">
            <v>1.86681459692377E-3</v>
          </cell>
        </row>
        <row r="948">
          <cell r="A948" t="str">
            <v>2016-08-18</v>
          </cell>
          <cell r="F948">
            <v>2.19717934058959E-3</v>
          </cell>
        </row>
        <row r="949">
          <cell r="A949" t="str">
            <v>2016-08-19</v>
          </cell>
          <cell r="F949">
            <v>-1.4413542987100601E-3</v>
          </cell>
        </row>
        <row r="950">
          <cell r="A950" t="str">
            <v>2016-08-22</v>
          </cell>
          <cell r="F950">
            <v>-1.8779300212041E-4</v>
          </cell>
        </row>
        <row r="951">
          <cell r="A951" t="str">
            <v>2016-08-23</v>
          </cell>
          <cell r="F951">
            <v>1.9498626169790101E-3</v>
          </cell>
        </row>
        <row r="952">
          <cell r="A952" t="str">
            <v>2016-08-24</v>
          </cell>
          <cell r="F952">
            <v>-5.2540729805714802E-3</v>
          </cell>
        </row>
        <row r="953">
          <cell r="A953" t="str">
            <v>2016-08-25</v>
          </cell>
          <cell r="F953">
            <v>-1.3661738453380301E-3</v>
          </cell>
        </row>
        <row r="954">
          <cell r="A954" t="str">
            <v>2016-08-26</v>
          </cell>
          <cell r="F954">
            <v>-1.58009573334648E-3</v>
          </cell>
        </row>
        <row r="955">
          <cell r="A955" t="str">
            <v>2016-08-29</v>
          </cell>
          <cell r="F955">
            <v>1.7381667280533899E-3</v>
          </cell>
        </row>
        <row r="956">
          <cell r="A956" t="str">
            <v>2016-08-30</v>
          </cell>
          <cell r="F956">
            <v>-1.9556990050680501E-3</v>
          </cell>
        </row>
        <row r="957">
          <cell r="A957" t="str">
            <v>2016-08-31</v>
          </cell>
          <cell r="F957">
            <v>-2.3786147623904102E-3</v>
          </cell>
        </row>
        <row r="958">
          <cell r="A958" t="str">
            <v>2016-09-01</v>
          </cell>
          <cell r="F958">
            <v>-4.1457364561137801E-5</v>
          </cell>
        </row>
        <row r="959">
          <cell r="A959" t="str">
            <v>2016-09-02</v>
          </cell>
          <cell r="F959">
            <v>4.1923000419618502E-3</v>
          </cell>
        </row>
        <row r="960">
          <cell r="A960" t="str">
            <v>2016-09-06</v>
          </cell>
          <cell r="F960">
            <v>7.4431058584269996E-4</v>
          </cell>
        </row>
        <row r="961">
          <cell r="A961" t="str">
            <v>2016-09-07</v>
          </cell>
          <cell r="F961">
            <v>-1.4636466783063699E-4</v>
          </cell>
        </row>
        <row r="962">
          <cell r="A962" t="str">
            <v>2016-09-08</v>
          </cell>
          <cell r="F962">
            <v>-2.22555078054307E-3</v>
          </cell>
        </row>
        <row r="963">
          <cell r="A963" t="str">
            <v>2016-09-09</v>
          </cell>
          <cell r="F963">
            <v>-2.48277475630783E-2</v>
          </cell>
        </row>
        <row r="964">
          <cell r="A964" t="str">
            <v>2016-09-12</v>
          </cell>
          <cell r="F964">
            <v>4.8567988926726596E-3</v>
          </cell>
        </row>
        <row r="965">
          <cell r="A965" t="str">
            <v>2016-09-13</v>
          </cell>
          <cell r="F965">
            <v>-1.4941739368126801E-2</v>
          </cell>
        </row>
        <row r="966">
          <cell r="A966" t="str">
            <v>2016-09-14</v>
          </cell>
          <cell r="F966">
            <v>-5.8784940521235899E-4</v>
          </cell>
        </row>
        <row r="967">
          <cell r="A967" t="str">
            <v>2016-09-19</v>
          </cell>
          <cell r="F967">
            <v>1.2520879649700501E-3</v>
          </cell>
        </row>
        <row r="968">
          <cell r="A968" t="str">
            <v>2016-09-20</v>
          </cell>
          <cell r="F968">
            <v>2.9914370338637901E-4</v>
          </cell>
        </row>
        <row r="969">
          <cell r="A969" t="str">
            <v>2016-09-21</v>
          </cell>
          <cell r="F969">
            <v>1.08579507223061E-2</v>
          </cell>
        </row>
        <row r="970">
          <cell r="A970" t="str">
            <v>2016-09-22</v>
          </cell>
          <cell r="F970">
            <v>6.4788374909876198E-3</v>
          </cell>
        </row>
        <row r="971">
          <cell r="A971" t="str">
            <v>2016-09-23</v>
          </cell>
          <cell r="F971">
            <v>-5.7532972898826102E-3</v>
          </cell>
        </row>
        <row r="972">
          <cell r="A972" t="str">
            <v>2016-09-26</v>
          </cell>
          <cell r="F972">
            <v>-2.87497422997762E-3</v>
          </cell>
        </row>
        <row r="973">
          <cell r="A973" t="str">
            <v>2016-09-27</v>
          </cell>
          <cell r="F973">
            <v>6.4235723182359096E-3</v>
          </cell>
        </row>
        <row r="974">
          <cell r="A974" t="str">
            <v>2016-09-28</v>
          </cell>
          <cell r="F974">
            <v>5.2824909853757098E-3</v>
          </cell>
        </row>
        <row r="975">
          <cell r="A975" t="str">
            <v>2016-09-29</v>
          </cell>
          <cell r="F975">
            <v>-9.3650192835159594E-3</v>
          </cell>
        </row>
        <row r="976">
          <cell r="A976" t="str">
            <v>2016-09-30</v>
          </cell>
          <cell r="F976">
            <v>7.93632910308705E-3</v>
          </cell>
        </row>
        <row r="977">
          <cell r="A977" t="str">
            <v>2016-10-10</v>
          </cell>
          <cell r="F977">
            <v>-2.1283823793456701E-4</v>
          </cell>
        </row>
        <row r="978">
          <cell r="A978" t="str">
            <v>2016-10-11</v>
          </cell>
          <cell r="F978">
            <v>-1.25246091783106E-2</v>
          </cell>
        </row>
        <row r="979">
          <cell r="A979" t="str">
            <v>2016-10-12</v>
          </cell>
          <cell r="F979">
            <v>1.1459550215575599E-3</v>
          </cell>
        </row>
        <row r="980">
          <cell r="A980" t="str">
            <v>2016-10-13</v>
          </cell>
          <cell r="F980">
            <v>-3.10413126470299E-3</v>
          </cell>
        </row>
        <row r="981">
          <cell r="A981" t="str">
            <v>2016-10-14</v>
          </cell>
          <cell r="F981">
            <v>2.0161621250175599E-4</v>
          </cell>
        </row>
        <row r="982">
          <cell r="A982" t="str">
            <v>2016-10-17</v>
          </cell>
          <cell r="F982">
            <v>-1.01420908954346E-3</v>
          </cell>
        </row>
        <row r="983">
          <cell r="A983" t="str">
            <v>2016-10-18</v>
          </cell>
          <cell r="F983">
            <v>6.1414599634068102E-3</v>
          </cell>
        </row>
        <row r="984">
          <cell r="A984" t="str">
            <v>2016-10-19</v>
          </cell>
          <cell r="F984">
            <v>2.1895995806570298E-3</v>
          </cell>
        </row>
        <row r="985">
          <cell r="A985" t="str">
            <v>2016-10-20</v>
          </cell>
          <cell r="F985">
            <v>-1.3766939590792401E-3</v>
          </cell>
        </row>
        <row r="986">
          <cell r="A986" t="str">
            <v>2016-10-21</v>
          </cell>
          <cell r="F986">
            <v>-8.4063047335106901E-5</v>
          </cell>
        </row>
        <row r="987">
          <cell r="A987" t="str">
            <v>2016-10-24</v>
          </cell>
          <cell r="F987">
            <v>1.5795057615157499E-3</v>
          </cell>
        </row>
        <row r="988">
          <cell r="A988" t="str">
            <v>2016-10-25</v>
          </cell>
          <cell r="F988">
            <v>-3.80488014013246E-3</v>
          </cell>
        </row>
        <row r="989">
          <cell r="A989" t="str">
            <v>2016-10-26</v>
          </cell>
          <cell r="F989">
            <v>-1.74193697887281E-3</v>
          </cell>
        </row>
        <row r="990">
          <cell r="A990" t="str">
            <v>2016-10-27</v>
          </cell>
          <cell r="F990">
            <v>-2.9912461712177699E-3</v>
          </cell>
        </row>
        <row r="991">
          <cell r="A991" t="str">
            <v>2016-10-28</v>
          </cell>
          <cell r="F991">
            <v>-3.11308049369093E-3</v>
          </cell>
        </row>
        <row r="992">
          <cell r="A992" t="str">
            <v>2016-10-31</v>
          </cell>
          <cell r="F992">
            <v>-4.0759762013745297E-5</v>
          </cell>
        </row>
        <row r="993">
          <cell r="A993" t="str">
            <v>2016-11-01</v>
          </cell>
          <cell r="F993">
            <v>-6.81005116629605E-3</v>
          </cell>
        </row>
        <row r="994">
          <cell r="A994" t="str">
            <v>2016-11-02</v>
          </cell>
          <cell r="F994">
            <v>-6.5468703977364399E-3</v>
          </cell>
        </row>
        <row r="995">
          <cell r="A995" t="str">
            <v>2016-11-03</v>
          </cell>
          <cell r="F995">
            <v>-4.4331988718818299E-3</v>
          </cell>
        </row>
        <row r="996">
          <cell r="A996" t="str">
            <v>2016-11-04</v>
          </cell>
          <cell r="F996">
            <v>-1.66752956816257E-3</v>
          </cell>
        </row>
        <row r="997">
          <cell r="A997" t="str">
            <v>2016-11-07</v>
          </cell>
          <cell r="F997">
            <v>7.3267192609872698E-3</v>
          </cell>
        </row>
        <row r="998">
          <cell r="A998" t="str">
            <v>2016-11-08</v>
          </cell>
          <cell r="F998">
            <v>3.7648601743320198E-3</v>
          </cell>
        </row>
        <row r="999">
          <cell r="A999" t="str">
            <v>2016-11-09</v>
          </cell>
          <cell r="F999">
            <v>1.1016142751234101E-2</v>
          </cell>
        </row>
        <row r="1000">
          <cell r="A1000" t="str">
            <v>2016-11-10</v>
          </cell>
          <cell r="F1000">
            <v>1.9488592414451801E-3</v>
          </cell>
        </row>
        <row r="1001">
          <cell r="A1001" t="str">
            <v>2016-11-11</v>
          </cell>
          <cell r="F1001">
            <v>-1.39891479970045E-3</v>
          </cell>
        </row>
        <row r="1002">
          <cell r="A1002" t="str">
            <v>2016-11-14</v>
          </cell>
          <cell r="F1002">
            <v>-3.8503151525747503E-5</v>
          </cell>
        </row>
        <row r="1003">
          <cell r="A1003" t="str">
            <v>2016-11-15</v>
          </cell>
          <cell r="F1003">
            <v>7.4529817276226202E-3</v>
          </cell>
        </row>
        <row r="1004">
          <cell r="A1004" t="str">
            <v>2016-11-16</v>
          </cell>
          <cell r="F1004">
            <v>-1.5835388740046499E-3</v>
          </cell>
        </row>
        <row r="1005">
          <cell r="A1005" t="str">
            <v>2016-11-17</v>
          </cell>
          <cell r="F1005">
            <v>4.6653888648148104E-3</v>
          </cell>
        </row>
        <row r="1006">
          <cell r="A1006" t="str">
            <v>2016-11-18</v>
          </cell>
          <cell r="F1006">
            <v>-2.38955302737629E-3</v>
          </cell>
        </row>
        <row r="1007">
          <cell r="A1007" t="str">
            <v>2016-11-21</v>
          </cell>
          <cell r="F1007">
            <v>2.4778961372022802E-3</v>
          </cell>
        </row>
        <row r="1008">
          <cell r="A1008" t="str">
            <v>2016-11-22</v>
          </cell>
          <cell r="F1008">
            <v>2.1630866034014701E-3</v>
          </cell>
        </row>
        <row r="1009">
          <cell r="A1009" t="str">
            <v>2016-11-23</v>
          </cell>
          <cell r="F1009">
            <v>8.0768484718235598E-4</v>
          </cell>
        </row>
        <row r="1010">
          <cell r="A1010" t="str">
            <v>2016-11-25</v>
          </cell>
          <cell r="F1010">
            <v>1.9533441018525599E-3</v>
          </cell>
        </row>
        <row r="1011">
          <cell r="A1011" t="str">
            <v>2016-11-28</v>
          </cell>
          <cell r="F1011">
            <v>-1.75611060897018E-3</v>
          </cell>
        </row>
        <row r="1012">
          <cell r="A1012" t="str">
            <v>2016-11-29</v>
          </cell>
          <cell r="F1012">
            <v>1.3344289127455401E-3</v>
          </cell>
        </row>
        <row r="1013">
          <cell r="A1013" t="str">
            <v>2016-11-30</v>
          </cell>
          <cell r="F1013">
            <v>-2.6569970689346301E-3</v>
          </cell>
        </row>
        <row r="1014">
          <cell r="A1014" t="str">
            <v>2016-12-01</v>
          </cell>
          <cell r="F1014">
            <v>-3.5217319747589599E-3</v>
          </cell>
        </row>
        <row r="1015">
          <cell r="A1015" t="str">
            <v>2016-12-02</v>
          </cell>
          <cell r="F1015">
            <v>3.9698565212919801E-4</v>
          </cell>
        </row>
        <row r="1016">
          <cell r="A1016" t="str">
            <v>2016-12-05</v>
          </cell>
          <cell r="F1016">
            <v>1.93480745612694E-3</v>
          </cell>
        </row>
        <row r="1017">
          <cell r="A1017" t="str">
            <v>2016-12-06</v>
          </cell>
          <cell r="F1017">
            <v>3.4050755798857401E-3</v>
          </cell>
        </row>
        <row r="1018">
          <cell r="A1018" t="str">
            <v>2016-12-07</v>
          </cell>
          <cell r="F1018">
            <v>1.3077306345682001E-2</v>
          </cell>
        </row>
        <row r="1019">
          <cell r="A1019" t="str">
            <v>2016-12-08</v>
          </cell>
          <cell r="F1019">
            <v>2.15708467299043E-3</v>
          </cell>
        </row>
        <row r="1020">
          <cell r="A1020" t="str">
            <v>2016-12-09</v>
          </cell>
          <cell r="F1020">
            <v>5.9213794812155197E-3</v>
          </cell>
        </row>
        <row r="1021">
          <cell r="A1021" t="str">
            <v>2016-12-12</v>
          </cell>
          <cell r="F1021">
            <v>-3.7935067237030801E-4</v>
          </cell>
        </row>
        <row r="1022">
          <cell r="A1022" t="str">
            <v>2016-12-13</v>
          </cell>
          <cell r="F1022">
            <v>6.5184787900044797E-3</v>
          </cell>
        </row>
        <row r="1023">
          <cell r="A1023" t="str">
            <v>2016-12-14</v>
          </cell>
          <cell r="F1023">
            <v>-8.1503213600785298E-3</v>
          </cell>
        </row>
        <row r="1024">
          <cell r="A1024" t="str">
            <v>2016-12-15</v>
          </cell>
          <cell r="F1024">
            <v>3.8757077378476601E-3</v>
          </cell>
        </row>
        <row r="1025">
          <cell r="A1025" t="str">
            <v>2016-12-16</v>
          </cell>
          <cell r="F1025">
            <v>-1.75217407275833E-3</v>
          </cell>
        </row>
        <row r="1026">
          <cell r="A1026" t="str">
            <v>2016-12-19</v>
          </cell>
          <cell r="F1026">
            <v>6.5773001328380898E-4</v>
          </cell>
        </row>
        <row r="1027">
          <cell r="A1027" t="str">
            <v>2016-12-20</v>
          </cell>
          <cell r="F1027">
            <v>3.6309210492785501E-3</v>
          </cell>
        </row>
        <row r="1028">
          <cell r="A1028" t="str">
            <v>2016-12-21</v>
          </cell>
          <cell r="F1028">
            <v>-2.4603512457385701E-3</v>
          </cell>
        </row>
        <row r="1029">
          <cell r="A1029" t="str">
            <v>2016-12-22</v>
          </cell>
          <cell r="F1029">
            <v>-1.8647241237848299E-3</v>
          </cell>
        </row>
        <row r="1030">
          <cell r="A1030" t="str">
            <v>2016-12-23</v>
          </cell>
          <cell r="F1030">
            <v>1.25089800277104E-3</v>
          </cell>
        </row>
        <row r="1031">
          <cell r="A1031" t="str">
            <v>2016-12-27</v>
          </cell>
          <cell r="F1031">
            <v>5.6147945245947899E-4</v>
          </cell>
        </row>
        <row r="1032">
          <cell r="A1032" t="str">
            <v>2016-12-28</v>
          </cell>
          <cell r="F1032">
            <v>-8.3916576362483997E-3</v>
          </cell>
        </row>
        <row r="1033">
          <cell r="A1033" t="str">
            <v>2016-12-29</v>
          </cell>
          <cell r="F1033">
            <v>-2.93386797031514E-4</v>
          </cell>
        </row>
        <row r="1034">
          <cell r="A1034" t="str">
            <v>2016-12-30</v>
          </cell>
          <cell r="F1034">
            <v>-4.6478652506068401E-3</v>
          </cell>
        </row>
        <row r="1035">
          <cell r="A1035" t="str">
            <v>2017-01-03</v>
          </cell>
          <cell r="F1035">
            <v>2.11269176170198E-3</v>
          </cell>
        </row>
        <row r="1036">
          <cell r="A1036" t="str">
            <v>2017-01-04</v>
          </cell>
          <cell r="F1036">
            <v>5.7059983723568497E-3</v>
          </cell>
        </row>
        <row r="1037">
          <cell r="A1037" t="str">
            <v>2017-01-05</v>
          </cell>
          <cell r="F1037">
            <v>-7.7096760248118496E-4</v>
          </cell>
        </row>
        <row r="1038">
          <cell r="A1038" t="str">
            <v>2017-01-06</v>
          </cell>
          <cell r="F1038">
            <v>3.5107977582784699E-3</v>
          </cell>
        </row>
        <row r="1039">
          <cell r="A1039" t="str">
            <v>2017-01-09</v>
          </cell>
          <cell r="F1039">
            <v>-1.1849570026755301E-3</v>
          </cell>
        </row>
        <row r="1040">
          <cell r="A1040" t="str">
            <v>2017-01-10</v>
          </cell>
          <cell r="F1040">
            <v>0</v>
          </cell>
        </row>
        <row r="1041">
          <cell r="A1041" t="str">
            <v>2017-01-11</v>
          </cell>
          <cell r="F1041">
            <v>2.8255693040190599E-3</v>
          </cell>
        </row>
        <row r="1042">
          <cell r="A1042" t="str">
            <v>2017-01-12</v>
          </cell>
          <cell r="F1042">
            <v>-2.1470565426564801E-3</v>
          </cell>
        </row>
        <row r="1043">
          <cell r="A1043" t="str">
            <v>2017-01-13</v>
          </cell>
          <cell r="F1043">
            <v>1.8481528138047101E-3</v>
          </cell>
        </row>
        <row r="1044">
          <cell r="A1044" t="str">
            <v>2017-01-17</v>
          </cell>
          <cell r="F1044">
            <v>-7.4297857891458103E-4</v>
          </cell>
        </row>
        <row r="1045">
          <cell r="A1045" t="str">
            <v>2017-01-18</v>
          </cell>
          <cell r="F1045">
            <v>1.7622003864136799E-3</v>
          </cell>
        </row>
        <row r="1046">
          <cell r="A1046" t="str">
            <v>2017-01-19</v>
          </cell>
          <cell r="F1046">
            <v>-3.6158590231882902E-3</v>
          </cell>
        </row>
        <row r="1047">
          <cell r="A1047" t="str">
            <v>2017-01-20</v>
          </cell>
          <cell r="F1047">
            <v>3.3605323797867002E-3</v>
          </cell>
        </row>
        <row r="1048">
          <cell r="A1048" t="str">
            <v>2017-01-23</v>
          </cell>
          <cell r="F1048">
            <v>-8.9790076432165E-4</v>
          </cell>
        </row>
        <row r="1049">
          <cell r="A1049" t="str">
            <v>2017-01-24</v>
          </cell>
          <cell r="F1049">
            <v>6.5430889919334996E-3</v>
          </cell>
        </row>
        <row r="1050">
          <cell r="A1050" t="str">
            <v>2017-01-25</v>
          </cell>
          <cell r="F1050">
            <v>7.9940317900096293E-3</v>
          </cell>
        </row>
        <row r="1051">
          <cell r="A1051" t="str">
            <v>2017-01-26</v>
          </cell>
          <cell r="F1051">
            <v>-7.3557418361087999E-4</v>
          </cell>
        </row>
        <row r="1052">
          <cell r="A1052" t="str">
            <v>2017-02-03</v>
          </cell>
          <cell r="F1052">
            <v>4.0269041074426999E-5</v>
          </cell>
        </row>
        <row r="1053">
          <cell r="A1053" t="str">
            <v>2017-02-06</v>
          </cell>
          <cell r="F1053">
            <v>-7.0588569248825105E-4</v>
          </cell>
        </row>
        <row r="1054">
          <cell r="A1054" t="str">
            <v>2017-02-07</v>
          </cell>
          <cell r="F1054">
            <v>2.2679495216750299E-4</v>
          </cell>
        </row>
        <row r="1055">
          <cell r="A1055" t="str">
            <v>2017-02-08</v>
          </cell>
          <cell r="F1055">
            <v>6.9315026479685601E-4</v>
          </cell>
        </row>
        <row r="1056">
          <cell r="A1056" t="str">
            <v>2017-02-09</v>
          </cell>
          <cell r="F1056">
            <v>5.7359789123306998E-3</v>
          </cell>
        </row>
        <row r="1057">
          <cell r="A1057" t="str">
            <v>2017-02-10</v>
          </cell>
          <cell r="F1057">
            <v>3.5597154352584302E-3</v>
          </cell>
        </row>
        <row r="1058">
          <cell r="A1058" t="str">
            <v>2017-02-13</v>
          </cell>
          <cell r="F1058">
            <v>1.7440585827002901E-3</v>
          </cell>
        </row>
        <row r="1059">
          <cell r="A1059" t="str">
            <v>2017-02-14</v>
          </cell>
          <cell r="F1059">
            <v>3.9992937743571801E-3</v>
          </cell>
        </row>
        <row r="1060">
          <cell r="A1060" t="str">
            <v>2017-02-15</v>
          </cell>
          <cell r="F1060">
            <v>4.97992208705016E-3</v>
          </cell>
        </row>
        <row r="1061">
          <cell r="A1061" t="str">
            <v>2017-02-16</v>
          </cell>
          <cell r="F1061">
            <v>-8.6447912002951804E-4</v>
          </cell>
        </row>
        <row r="1062">
          <cell r="A1062" t="str">
            <v>2017-02-17</v>
          </cell>
          <cell r="F1062">
            <v>1.6771742275309099E-3</v>
          </cell>
        </row>
        <row r="1063">
          <cell r="A1063" t="str">
            <v>2017-02-21</v>
          </cell>
          <cell r="F1063">
            <v>1.50746554525893E-3</v>
          </cell>
        </row>
        <row r="1064">
          <cell r="A1064" t="str">
            <v>2017-02-22</v>
          </cell>
          <cell r="F1064">
            <v>-1.08286462085099E-3</v>
          </cell>
        </row>
        <row r="1065">
          <cell r="A1065" t="str">
            <v>2017-02-23</v>
          </cell>
          <cell r="F1065">
            <v>4.1890311468295599E-4</v>
          </cell>
        </row>
        <row r="1066">
          <cell r="A1066" t="str">
            <v>2017-02-24</v>
          </cell>
          <cell r="F1066">
            <v>1.4922378935534699E-3</v>
          </cell>
        </row>
        <row r="1067">
          <cell r="A1067" t="str">
            <v>2017-02-27</v>
          </cell>
          <cell r="F1067">
            <v>3.3916746468470898E-4</v>
          </cell>
        </row>
        <row r="1068">
          <cell r="A1068" t="str">
            <v>2017-02-28</v>
          </cell>
          <cell r="F1068">
            <v>-2.5816606675474201E-3</v>
          </cell>
        </row>
        <row r="1069">
          <cell r="A1069" t="str">
            <v>2017-03-01</v>
          </cell>
          <cell r="F1069">
            <v>1.3581181939563799E-2</v>
          </cell>
        </row>
        <row r="1070">
          <cell r="A1070" t="str">
            <v>2017-03-02</v>
          </cell>
          <cell r="F1070">
            <v>-5.8771004764202996E-3</v>
          </cell>
        </row>
        <row r="1071">
          <cell r="A1071" t="str">
            <v>2017-03-03</v>
          </cell>
          <cell r="F1071">
            <v>5.0366839538305201E-4</v>
          </cell>
        </row>
        <row r="1072">
          <cell r="A1072" t="str">
            <v>2017-03-06</v>
          </cell>
          <cell r="F1072">
            <v>-1.0941994191391801E-3</v>
          </cell>
        </row>
        <row r="1073">
          <cell r="A1073" t="str">
            <v>2017-03-07</v>
          </cell>
          <cell r="F1073">
            <v>-2.91755587775886E-3</v>
          </cell>
        </row>
        <row r="1074">
          <cell r="A1074" t="str">
            <v>2017-03-08</v>
          </cell>
          <cell r="F1074">
            <v>-2.2868650550458701E-3</v>
          </cell>
        </row>
        <row r="1075">
          <cell r="A1075" t="str">
            <v>2017-03-09</v>
          </cell>
          <cell r="F1075">
            <v>7.9951779378723605E-4</v>
          </cell>
        </row>
        <row r="1076">
          <cell r="A1076" t="str">
            <v>2017-03-10</v>
          </cell>
          <cell r="F1076">
            <v>3.2633480993077501E-3</v>
          </cell>
        </row>
        <row r="1077">
          <cell r="A1077" t="str">
            <v>2017-03-13</v>
          </cell>
          <cell r="F1077">
            <v>1.2220637422044801E-4</v>
          </cell>
        </row>
        <row r="1078">
          <cell r="A1078" t="str">
            <v>2017-03-14</v>
          </cell>
          <cell r="F1078">
            <v>-3.3847406821550302E-3</v>
          </cell>
        </row>
        <row r="1079">
          <cell r="A1079" t="str">
            <v>2017-03-15</v>
          </cell>
          <cell r="F1079">
            <v>8.3398543883171292E-3</v>
          </cell>
        </row>
        <row r="1080">
          <cell r="A1080" t="str">
            <v>2017-03-16</v>
          </cell>
          <cell r="F1080">
            <v>-1.62798149511524E-3</v>
          </cell>
        </row>
        <row r="1081">
          <cell r="A1081" t="str">
            <v>2017-03-17</v>
          </cell>
          <cell r="F1081">
            <v>-1.3152284741446199E-3</v>
          </cell>
        </row>
        <row r="1082">
          <cell r="A1082" t="str">
            <v>2017-03-20</v>
          </cell>
          <cell r="F1082">
            <v>-6.7063457896740302E-4</v>
          </cell>
        </row>
        <row r="1083">
          <cell r="A1083" t="str">
            <v>2017-03-21</v>
          </cell>
          <cell r="F1083">
            <v>-1.24856152659536E-2</v>
          </cell>
        </row>
        <row r="1084">
          <cell r="A1084" t="str">
            <v>2017-03-22</v>
          </cell>
          <cell r="F1084">
            <v>1.8881319714754499E-3</v>
          </cell>
        </row>
        <row r="1085">
          <cell r="A1085" t="str">
            <v>2017-03-23</v>
          </cell>
          <cell r="F1085">
            <v>-1.0608362855032999E-3</v>
          </cell>
        </row>
        <row r="1086">
          <cell r="A1086" t="str">
            <v>2017-03-24</v>
          </cell>
          <cell r="F1086">
            <v>-8.4436053238891101E-4</v>
          </cell>
        </row>
        <row r="1087">
          <cell r="A1087" t="str">
            <v>2017-03-27</v>
          </cell>
          <cell r="F1087">
            <v>-3.4005115098416897E-4</v>
          </cell>
        </row>
        <row r="1088">
          <cell r="A1088" t="str">
            <v>2017-03-28</v>
          </cell>
          <cell r="F1088">
            <v>7.2253173808166397E-3</v>
          </cell>
        </row>
        <row r="1089">
          <cell r="A1089" t="str">
            <v>2017-03-29</v>
          </cell>
          <cell r="F1089">
            <v>1.0848148191858599E-3</v>
          </cell>
        </row>
        <row r="1090">
          <cell r="A1090" t="str">
            <v>2017-03-30</v>
          </cell>
          <cell r="F1090">
            <v>2.9307365363928899E-3</v>
          </cell>
        </row>
        <row r="1091">
          <cell r="A1091" t="str">
            <v>2017-03-31</v>
          </cell>
          <cell r="F1091">
            <v>-2.2575567952728302E-3</v>
          </cell>
        </row>
        <row r="1092">
          <cell r="A1092" t="str">
            <v>2017-04-05</v>
          </cell>
          <cell r="F1092">
            <v>-8.2872753852755005E-4</v>
          </cell>
        </row>
        <row r="1093">
          <cell r="A1093" t="str">
            <v>2017-04-06</v>
          </cell>
          <cell r="F1093">
            <v>1.92763368424177E-3</v>
          </cell>
        </row>
        <row r="1094">
          <cell r="A1094" t="str">
            <v>2017-04-07</v>
          </cell>
          <cell r="F1094">
            <v>-8.2749318857336103E-4</v>
          </cell>
        </row>
        <row r="1095">
          <cell r="A1095" t="str">
            <v>2017-04-10</v>
          </cell>
          <cell r="F1095">
            <v>2.2916800189689101E-4</v>
          </cell>
        </row>
        <row r="1096">
          <cell r="A1096" t="str">
            <v>2017-04-11</v>
          </cell>
          <cell r="F1096">
            <v>-1.4349580253541E-3</v>
          </cell>
        </row>
        <row r="1097">
          <cell r="A1097" t="str">
            <v>2017-04-12</v>
          </cell>
          <cell r="F1097">
            <v>-3.7669958202624699E-3</v>
          </cell>
        </row>
        <row r="1098">
          <cell r="A1098" t="str">
            <v>2017-04-13</v>
          </cell>
          <cell r="F1098">
            <v>-6.8380284760691003E-3</v>
          </cell>
        </row>
        <row r="1099">
          <cell r="A1099" t="str">
            <v>2017-04-17</v>
          </cell>
          <cell r="F1099">
            <v>2.1441101420114198E-3</v>
          </cell>
        </row>
        <row r="1100">
          <cell r="A1100" t="str">
            <v>2017-04-18</v>
          </cell>
          <cell r="F1100">
            <v>-2.9075736718455298E-3</v>
          </cell>
        </row>
        <row r="1101">
          <cell r="A1101" t="str">
            <v>2017-04-19</v>
          </cell>
          <cell r="F1101">
            <v>-1.7178170006366001E-3</v>
          </cell>
        </row>
        <row r="1102">
          <cell r="A1102" t="str">
            <v>2017-04-20</v>
          </cell>
          <cell r="F1102">
            <v>7.52877964253852E-3</v>
          </cell>
        </row>
        <row r="1103">
          <cell r="A1103" t="str">
            <v>2017-04-21</v>
          </cell>
          <cell r="F1103">
            <v>-3.0396258521456199E-3</v>
          </cell>
        </row>
        <row r="1104">
          <cell r="A1104" t="str">
            <v>2017-04-24</v>
          </cell>
          <cell r="F1104">
            <v>3.5939175912790898E-3</v>
          </cell>
        </row>
        <row r="1105">
          <cell r="A1105" t="str">
            <v>2017-04-25</v>
          </cell>
          <cell r="F1105">
            <v>6.07212810606211E-3</v>
          </cell>
        </row>
        <row r="1106">
          <cell r="A1106" t="str">
            <v>2017-04-26</v>
          </cell>
          <cell r="F1106">
            <v>-4.8575605114247199E-4</v>
          </cell>
        </row>
        <row r="1107">
          <cell r="A1107" t="str">
            <v>2017-04-27</v>
          </cell>
          <cell r="F1107">
            <v>5.5273837202107399E-4</v>
          </cell>
        </row>
        <row r="1108">
          <cell r="A1108" t="str">
            <v>2017-04-28</v>
          </cell>
          <cell r="F1108">
            <v>-1.91495081533293E-3</v>
          </cell>
        </row>
        <row r="1109">
          <cell r="A1109" t="str">
            <v>2017-05-02</v>
          </cell>
          <cell r="F1109">
            <v>7.2978690127949804E-4</v>
          </cell>
        </row>
        <row r="1110">
          <cell r="A1110" t="str">
            <v>2017-05-03</v>
          </cell>
          <cell r="F1110">
            <v>-1.27215299729575E-3</v>
          </cell>
        </row>
        <row r="1111">
          <cell r="A1111" t="str">
            <v>2017-05-04</v>
          </cell>
          <cell r="F1111">
            <v>5.8187604333453295E-4</v>
          </cell>
        </row>
        <row r="1112">
          <cell r="A1112" t="str">
            <v>2017-05-05</v>
          </cell>
          <cell r="F1112">
            <v>4.0803513003330903E-3</v>
          </cell>
        </row>
        <row r="1113">
          <cell r="A1113" t="str">
            <v>2017-05-08</v>
          </cell>
          <cell r="F1113">
            <v>1.25034645031253E-5</v>
          </cell>
        </row>
        <row r="1114">
          <cell r="A1114" t="str">
            <v>2017-05-09</v>
          </cell>
          <cell r="F1114">
            <v>-1.0257908036239299E-3</v>
          </cell>
        </row>
        <row r="1115">
          <cell r="A1115" t="str">
            <v>2017-05-10</v>
          </cell>
          <cell r="F1115">
            <v>1.12997895919189E-3</v>
          </cell>
        </row>
        <row r="1116">
          <cell r="A1116" t="str">
            <v>2017-05-11</v>
          </cell>
          <cell r="F1116">
            <v>-2.1651757390083498E-3</v>
          </cell>
        </row>
        <row r="1117">
          <cell r="A1117" t="str">
            <v>2017-05-12</v>
          </cell>
          <cell r="F1117">
            <v>-1.47951896657206E-3</v>
          </cell>
        </row>
        <row r="1118">
          <cell r="A1118" t="str">
            <v>2017-05-15</v>
          </cell>
          <cell r="F1118">
            <v>1.5883576674913899E-3</v>
          </cell>
        </row>
        <row r="1119">
          <cell r="A1119" t="str">
            <v>2017-05-16</v>
          </cell>
          <cell r="F1119">
            <v>-6.8707203842168104E-4</v>
          </cell>
        </row>
        <row r="1120">
          <cell r="A1120" t="str">
            <v>2017-05-17</v>
          </cell>
          <cell r="F1120">
            <v>-1.83455131436863E-2</v>
          </cell>
        </row>
        <row r="1121">
          <cell r="A1121" t="str">
            <v>2017-05-18</v>
          </cell>
          <cell r="F1121">
            <v>3.6800634407031301E-3</v>
          </cell>
        </row>
        <row r="1122">
          <cell r="A1122" t="str">
            <v>2017-05-19</v>
          </cell>
          <cell r="F1122">
            <v>6.7446990247324997E-3</v>
          </cell>
        </row>
        <row r="1123">
          <cell r="A1123" t="str">
            <v>2017-05-22</v>
          </cell>
          <cell r="F1123">
            <v>1.7156156457376001E-3</v>
          </cell>
        </row>
        <row r="1124">
          <cell r="A1124" t="str">
            <v>2017-05-23</v>
          </cell>
          <cell r="F1124">
            <v>1.8362259042573701E-3</v>
          </cell>
        </row>
        <row r="1125">
          <cell r="A1125" t="str">
            <v>2017-05-24</v>
          </cell>
          <cell r="F1125">
            <v>2.4860459084413101E-3</v>
          </cell>
        </row>
        <row r="1126">
          <cell r="A1126" t="str">
            <v>2017-05-25</v>
          </cell>
          <cell r="F1126">
            <v>4.4320390592464901E-3</v>
          </cell>
        </row>
        <row r="1127">
          <cell r="A1127" t="str">
            <v>2017-05-26</v>
          </cell>
          <cell r="F1127">
            <v>3.1050179408999599E-4</v>
          </cell>
        </row>
        <row r="1128">
          <cell r="A1128" t="str">
            <v>2017-05-31</v>
          </cell>
          <cell r="F1128">
            <v>-3.3308345968910202E-4</v>
          </cell>
        </row>
        <row r="1129">
          <cell r="A1129" t="str">
            <v>2017-06-01</v>
          </cell>
          <cell r="F1129">
            <v>7.5425917183000596E-3</v>
          </cell>
        </row>
        <row r="1130">
          <cell r="A1130" t="str">
            <v>2017-06-02</v>
          </cell>
          <cell r="F1130">
            <v>3.7008707032855398E-3</v>
          </cell>
        </row>
        <row r="1131">
          <cell r="A1131" t="str">
            <v>2017-06-05</v>
          </cell>
          <cell r="F1131">
            <v>-4.0613973357854201E-4</v>
          </cell>
        </row>
        <row r="1132">
          <cell r="A1132" t="str">
            <v>2017-06-06</v>
          </cell>
          <cell r="F1132">
            <v>-2.7829007381501201E-3</v>
          </cell>
        </row>
        <row r="1133">
          <cell r="A1133" t="str">
            <v>2017-06-07</v>
          </cell>
          <cell r="F1133">
            <v>1.5671051049044799E-3</v>
          </cell>
        </row>
        <row r="1134">
          <cell r="A1134" t="str">
            <v>2017-06-08</v>
          </cell>
          <cell r="F1134">
            <v>2.6710883611008498E-4</v>
          </cell>
        </row>
        <row r="1135">
          <cell r="A1135" t="str">
            <v>2017-06-09</v>
          </cell>
          <cell r="F1135">
            <v>-8.3032584781852299E-4</v>
          </cell>
        </row>
        <row r="1136">
          <cell r="A1136" t="str">
            <v>2017-06-12</v>
          </cell>
          <cell r="F1136">
            <v>-3.2639674346107001E-4</v>
          </cell>
        </row>
        <row r="1137">
          <cell r="A1137" t="str">
            <v>2017-06-13</v>
          </cell>
          <cell r="F1137">
            <v>4.5012746082839401E-3</v>
          </cell>
        </row>
        <row r="1138">
          <cell r="A1138" t="str">
            <v>2017-06-14</v>
          </cell>
          <cell r="F1138">
            <v>-9.9625490224443608E-4</v>
          </cell>
        </row>
        <row r="1139">
          <cell r="A1139" t="str">
            <v>2017-06-15</v>
          </cell>
          <cell r="F1139">
            <v>-2.24212578375531E-3</v>
          </cell>
        </row>
        <row r="1140">
          <cell r="A1140" t="str">
            <v>2017-06-16</v>
          </cell>
          <cell r="F1140">
            <v>2.8362322694394301E-4</v>
          </cell>
        </row>
        <row r="1141">
          <cell r="A1141" t="str">
            <v>2017-06-19</v>
          </cell>
          <cell r="F1141">
            <v>2.7708529975188599E-3</v>
          </cell>
        </row>
        <row r="1142">
          <cell r="A1142" t="str">
            <v>2017-06-20</v>
          </cell>
          <cell r="F1142">
            <v>-6.7191883898731104E-3</v>
          </cell>
        </row>
        <row r="1143">
          <cell r="A1143" t="str">
            <v>2017-06-21</v>
          </cell>
          <cell r="F1143">
            <v>-5.8284627643293203E-4</v>
          </cell>
        </row>
        <row r="1144">
          <cell r="A1144" t="str">
            <v>2017-06-22</v>
          </cell>
          <cell r="F1144">
            <v>-4.5584186772818001E-4</v>
          </cell>
        </row>
        <row r="1145">
          <cell r="A1145" t="str">
            <v>2017-06-23</v>
          </cell>
          <cell r="F1145">
            <v>1.55967852993048E-3</v>
          </cell>
        </row>
        <row r="1146">
          <cell r="A1146" t="str">
            <v>2017-06-26</v>
          </cell>
          <cell r="F1146">
            <v>1.0524797946394E-4</v>
          </cell>
        </row>
        <row r="1147">
          <cell r="A1147" t="str">
            <v>2017-06-27</v>
          </cell>
          <cell r="F1147">
            <v>-8.1055101118561994E-3</v>
          </cell>
        </row>
        <row r="1148">
          <cell r="A1148" t="str">
            <v>2017-06-28</v>
          </cell>
          <cell r="F1148">
            <v>8.7694772165970592E-3</v>
          </cell>
        </row>
        <row r="1149">
          <cell r="A1149" t="str">
            <v>2017-06-29</v>
          </cell>
          <cell r="F1149">
            <v>-8.6372206717718301E-3</v>
          </cell>
        </row>
        <row r="1150">
          <cell r="A1150" t="str">
            <v>2017-06-30</v>
          </cell>
          <cell r="F1150">
            <v>1.5320736987974801E-3</v>
          </cell>
        </row>
        <row r="1151">
          <cell r="A1151" t="str">
            <v>2017-07-03</v>
          </cell>
          <cell r="F1151">
            <v>7.6937589713242899E-4</v>
          </cell>
        </row>
        <row r="1152">
          <cell r="A1152" t="str">
            <v>2017-07-05</v>
          </cell>
          <cell r="F1152">
            <v>7.2610599919230203E-4</v>
          </cell>
        </row>
        <row r="1153">
          <cell r="A1153" t="str">
            <v>2017-07-06</v>
          </cell>
          <cell r="F1153">
            <v>-9.4129712485487398E-3</v>
          </cell>
        </row>
        <row r="1154">
          <cell r="A1154" t="str">
            <v>2017-07-07</v>
          </cell>
          <cell r="F1154">
            <v>6.3827407569568501E-3</v>
          </cell>
        </row>
        <row r="1155">
          <cell r="A1155" t="str">
            <v>2017-07-10</v>
          </cell>
          <cell r="F1155">
            <v>3.0911202579516701E-4</v>
          </cell>
        </row>
        <row r="1156">
          <cell r="A1156" t="str">
            <v>2017-07-11</v>
          </cell>
          <cell r="F1156">
            <v>-7.8302730584169197E-4</v>
          </cell>
        </row>
        <row r="1157">
          <cell r="A1157" t="str">
            <v>2017-07-12</v>
          </cell>
          <cell r="F1157">
            <v>7.2790630263669404E-3</v>
          </cell>
        </row>
        <row r="1158">
          <cell r="A1158" t="str">
            <v>2017-07-13</v>
          </cell>
          <cell r="F1158">
            <v>1.87279755745009E-3</v>
          </cell>
        </row>
        <row r="1159">
          <cell r="A1159" t="str">
            <v>2017-07-14</v>
          </cell>
          <cell r="F1159">
            <v>4.66264014414303E-3</v>
          </cell>
        </row>
        <row r="1160">
          <cell r="A1160" t="str">
            <v>2017-07-17</v>
          </cell>
          <cell r="F1160">
            <v>-1.76208707055651E-5</v>
          </cell>
        </row>
        <row r="1161">
          <cell r="A1161" t="str">
            <v>2017-07-18</v>
          </cell>
          <cell r="F1161">
            <v>5.9759135880759102E-4</v>
          </cell>
        </row>
        <row r="1162">
          <cell r="A1162" t="str">
            <v>2017-07-19</v>
          </cell>
          <cell r="F1162">
            <v>5.35827029207091E-3</v>
          </cell>
        </row>
        <row r="1163">
          <cell r="A1163" t="str">
            <v>2017-07-20</v>
          </cell>
          <cell r="F1163">
            <v>-1.5361976712352499E-4</v>
          </cell>
        </row>
        <row r="1164">
          <cell r="A1164" t="str">
            <v>2017-07-21</v>
          </cell>
          <cell r="F1164">
            <v>-3.6797486863831999E-4</v>
          </cell>
        </row>
        <row r="1165">
          <cell r="A1165" t="str">
            <v>2017-07-24</v>
          </cell>
          <cell r="F1165">
            <v>-3.5474987077721402E-4</v>
          </cell>
        </row>
        <row r="1166">
          <cell r="A1166" t="str">
            <v>2017-07-25</v>
          </cell>
          <cell r="F1166">
            <v>2.9189192431246002E-3</v>
          </cell>
        </row>
        <row r="1167">
          <cell r="A1167" t="str">
            <v>2017-07-26</v>
          </cell>
          <cell r="F1167">
            <v>2.8254516874271803E-4</v>
          </cell>
        </row>
        <row r="1168">
          <cell r="A1168" t="str">
            <v>2017-07-27</v>
          </cell>
          <cell r="F1168">
            <v>-9.7309854748828196E-4</v>
          </cell>
        </row>
        <row r="1169">
          <cell r="A1169" t="str">
            <v>2017-07-28</v>
          </cell>
          <cell r="F1169">
            <v>-1.3420867417742201E-3</v>
          </cell>
        </row>
        <row r="1170">
          <cell r="A1170" t="str">
            <v>2017-07-31</v>
          </cell>
          <cell r="F1170">
            <v>-2.42797032424581E-4</v>
          </cell>
        </row>
        <row r="1171">
          <cell r="A1171" t="str">
            <v>2017-08-01</v>
          </cell>
          <cell r="F1171">
            <v>2.4461011054493901E-3</v>
          </cell>
        </row>
        <row r="1172">
          <cell r="A1172" t="str">
            <v>2017-08-02</v>
          </cell>
          <cell r="F1172">
            <v>4.9253925160855697E-4</v>
          </cell>
        </row>
        <row r="1173">
          <cell r="A1173" t="str">
            <v>2017-08-03</v>
          </cell>
          <cell r="F1173">
            <v>-2.18597869148765E-3</v>
          </cell>
        </row>
        <row r="1174">
          <cell r="A1174" t="str">
            <v>2017-08-04</v>
          </cell>
          <cell r="F1174">
            <v>1.88725432304607E-3</v>
          </cell>
        </row>
        <row r="1175">
          <cell r="A1175" t="str">
            <v>2017-08-07</v>
          </cell>
          <cell r="F1175">
            <v>5.4863720446121297E-4</v>
          </cell>
        </row>
        <row r="1176">
          <cell r="A1176" t="str">
            <v>2017-08-08</v>
          </cell>
          <cell r="F1176">
            <v>-2.41735609047731E-3</v>
          </cell>
        </row>
        <row r="1177">
          <cell r="A1177" t="str">
            <v>2017-08-09</v>
          </cell>
          <cell r="F1177">
            <v>-3.6371425392981203E-4</v>
          </cell>
        </row>
        <row r="1178">
          <cell r="A1178" t="str">
            <v>2017-08-10</v>
          </cell>
          <cell r="F1178">
            <v>-1.4580194485227E-2</v>
          </cell>
        </row>
        <row r="1179">
          <cell r="A1179" t="str">
            <v>2017-08-11</v>
          </cell>
          <cell r="F1179">
            <v>1.27471310602388E-3</v>
          </cell>
        </row>
        <row r="1180">
          <cell r="A1180" t="str">
            <v>2017-08-14</v>
          </cell>
          <cell r="F1180">
            <v>3.3312145345864201E-3</v>
          </cell>
        </row>
        <row r="1181">
          <cell r="A1181" t="str">
            <v>2017-08-15</v>
          </cell>
          <cell r="F1181">
            <v>-4.9894026935336103E-4</v>
          </cell>
        </row>
        <row r="1182">
          <cell r="A1182" t="str">
            <v>2017-08-16</v>
          </cell>
          <cell r="F1182">
            <v>1.4190955851406399E-3</v>
          </cell>
        </row>
        <row r="1183">
          <cell r="A1183" t="str">
            <v>2017-08-17</v>
          </cell>
          <cell r="F1183">
            <v>-1.55573029820101E-2</v>
          </cell>
        </row>
        <row r="1184">
          <cell r="A1184" t="str">
            <v>2017-08-18</v>
          </cell>
          <cell r="F1184">
            <v>-1.8370697733361601E-3</v>
          </cell>
        </row>
        <row r="1185">
          <cell r="A1185" t="str">
            <v>2017-08-21</v>
          </cell>
          <cell r="F1185">
            <v>3.87315862543885E-4</v>
          </cell>
        </row>
        <row r="1186">
          <cell r="A1186" t="str">
            <v>2017-08-22</v>
          </cell>
          <cell r="F1186">
            <v>9.89173953641319E-3</v>
          </cell>
        </row>
        <row r="1187">
          <cell r="A1187" t="str">
            <v>2017-08-23</v>
          </cell>
          <cell r="F1187">
            <v>-3.45958213350709E-3</v>
          </cell>
        </row>
        <row r="1188">
          <cell r="A1188" t="str">
            <v>2017-08-24</v>
          </cell>
          <cell r="F1188">
            <v>-2.0765887523938199E-3</v>
          </cell>
        </row>
        <row r="1189">
          <cell r="A1189" t="str">
            <v>2017-08-25</v>
          </cell>
          <cell r="F1189">
            <v>1.6714396704077101E-3</v>
          </cell>
        </row>
        <row r="1190">
          <cell r="A1190" t="str">
            <v>2017-08-28</v>
          </cell>
          <cell r="F1190">
            <v>1.62325818400589E-4</v>
          </cell>
        </row>
        <row r="1191">
          <cell r="A1191" t="str">
            <v>2017-08-29</v>
          </cell>
          <cell r="F1191">
            <v>8.4244280665693395E-4</v>
          </cell>
        </row>
        <row r="1192">
          <cell r="A1192" t="str">
            <v>2017-08-30</v>
          </cell>
          <cell r="F1192">
            <v>4.6045159851196803E-3</v>
          </cell>
        </row>
        <row r="1193">
          <cell r="A1193" t="str">
            <v>2017-08-31</v>
          </cell>
          <cell r="F1193">
            <v>5.7047488581956404E-3</v>
          </cell>
        </row>
        <row r="1194">
          <cell r="A1194" t="str">
            <v>2017-09-01</v>
          </cell>
          <cell r="F1194">
            <v>1.98051881559727E-3</v>
          </cell>
        </row>
        <row r="1195">
          <cell r="A1195" t="str">
            <v>2017-09-05</v>
          </cell>
          <cell r="F1195">
            <v>-1.89486964208616E-3</v>
          </cell>
        </row>
        <row r="1196">
          <cell r="A1196" t="str">
            <v>2017-09-06</v>
          </cell>
          <cell r="F1196">
            <v>3.1238663821462299E-3</v>
          </cell>
        </row>
        <row r="1197">
          <cell r="A1197" t="str">
            <v>2017-09-07</v>
          </cell>
          <cell r="F1197">
            <v>-1.7847581700066801E-4</v>
          </cell>
        </row>
        <row r="1198">
          <cell r="A1198" t="str">
            <v>2017-09-08</v>
          </cell>
          <cell r="F1198">
            <v>-1.48989275570548E-3</v>
          </cell>
        </row>
        <row r="1199">
          <cell r="A1199" t="str">
            <v>2017-09-11</v>
          </cell>
          <cell r="F1199">
            <v>3.5936347502806402E-3</v>
          </cell>
        </row>
        <row r="1200">
          <cell r="A1200" t="str">
            <v>2017-09-12</v>
          </cell>
          <cell r="F1200">
            <v>3.3583535924836699E-3</v>
          </cell>
        </row>
        <row r="1201">
          <cell r="A1201" t="str">
            <v>2017-09-13</v>
          </cell>
          <cell r="F1201">
            <v>7.5677951898545396E-4</v>
          </cell>
        </row>
        <row r="1202">
          <cell r="A1202" t="str">
            <v>2017-09-14</v>
          </cell>
          <cell r="F1202">
            <v>-1.1013239025146799E-3</v>
          </cell>
        </row>
        <row r="1203">
          <cell r="A1203" t="str">
            <v>2017-09-15</v>
          </cell>
          <cell r="F1203">
            <v>1.84553231520873E-3</v>
          </cell>
        </row>
        <row r="1204">
          <cell r="A1204" t="str">
            <v>2017-09-18</v>
          </cell>
          <cell r="F1204">
            <v>4.8493577159980199E-4</v>
          </cell>
        </row>
        <row r="1205">
          <cell r="A1205" t="str">
            <v>2017-09-19</v>
          </cell>
          <cell r="F1205">
            <v>1.10966537815024E-3</v>
          </cell>
        </row>
        <row r="1206">
          <cell r="A1206" t="str">
            <v>2017-09-20</v>
          </cell>
          <cell r="F1206">
            <v>6.3411163685643296E-4</v>
          </cell>
        </row>
        <row r="1207">
          <cell r="A1207" t="str">
            <v>2017-09-21</v>
          </cell>
          <cell r="F1207">
            <v>-3.0506088934585699E-3</v>
          </cell>
        </row>
        <row r="1208">
          <cell r="A1208" t="str">
            <v>2017-09-22</v>
          </cell>
          <cell r="F1208">
            <v>6.4763475664636797E-4</v>
          </cell>
        </row>
        <row r="1209">
          <cell r="A1209" t="str">
            <v>2017-09-25</v>
          </cell>
          <cell r="F1209">
            <v>-7.4149973497489199E-4</v>
          </cell>
        </row>
        <row r="1210">
          <cell r="A1210" t="str">
            <v>2017-09-26</v>
          </cell>
          <cell r="F1210">
            <v>7.2093721869792595E-5</v>
          </cell>
        </row>
        <row r="1211">
          <cell r="A1211" t="str">
            <v>2017-09-27</v>
          </cell>
          <cell r="F1211">
            <v>4.0768420216074699E-3</v>
          </cell>
        </row>
        <row r="1212">
          <cell r="A1212" t="str">
            <v>2017-09-28</v>
          </cell>
          <cell r="F1212">
            <v>1.2038828664962099E-3</v>
          </cell>
        </row>
        <row r="1213">
          <cell r="A1213" t="str">
            <v>2017-09-29</v>
          </cell>
          <cell r="F1213">
            <v>3.6982437735080601E-3</v>
          </cell>
        </row>
        <row r="1214">
          <cell r="A1214" t="str">
            <v>2017-10-09</v>
          </cell>
          <cell r="F1214">
            <v>1.00196529872581E-3</v>
          </cell>
        </row>
        <row r="1215">
          <cell r="A1215" t="str">
            <v>2017-10-10</v>
          </cell>
          <cell r="F1215">
            <v>2.3197540709582998E-3</v>
          </cell>
        </row>
        <row r="1216">
          <cell r="A1216" t="str">
            <v>2017-10-11</v>
          </cell>
          <cell r="F1216">
            <v>1.80184463581078E-3</v>
          </cell>
        </row>
        <row r="1217">
          <cell r="A1217" t="str">
            <v>2017-10-12</v>
          </cell>
          <cell r="F1217">
            <v>-1.6881541443297999E-3</v>
          </cell>
        </row>
        <row r="1218">
          <cell r="A1218" t="str">
            <v>2017-10-13</v>
          </cell>
          <cell r="F1218">
            <v>8.7772580623768804E-4</v>
          </cell>
        </row>
        <row r="1219">
          <cell r="A1219" t="str">
            <v>2017-10-16</v>
          </cell>
          <cell r="F1219">
            <v>5.8307797782643504E-4</v>
          </cell>
        </row>
        <row r="1220">
          <cell r="A1220" t="str">
            <v>2017-10-17</v>
          </cell>
          <cell r="F1220">
            <v>6.7226893288223496E-4</v>
          </cell>
        </row>
        <row r="1221">
          <cell r="A1221" t="str">
            <v>2017-10-18</v>
          </cell>
          <cell r="F1221">
            <v>7.4209767067105596E-4</v>
          </cell>
        </row>
        <row r="1222">
          <cell r="A1222" t="str">
            <v>2017-10-19</v>
          </cell>
          <cell r="F1222">
            <v>3.2790981212585998E-4</v>
          </cell>
        </row>
        <row r="1223">
          <cell r="A1223" t="str">
            <v>2017-10-20</v>
          </cell>
          <cell r="F1223">
            <v>5.1038494694015902E-3</v>
          </cell>
        </row>
        <row r="1224">
          <cell r="A1224" t="str">
            <v>2017-10-23</v>
          </cell>
          <cell r="F1224">
            <v>-1.32680095569376E-3</v>
          </cell>
        </row>
        <row r="1225">
          <cell r="A1225" t="str">
            <v>2017-10-24</v>
          </cell>
          <cell r="F1225">
            <v>1.61663887366759E-3</v>
          </cell>
        </row>
        <row r="1226">
          <cell r="A1226" t="str">
            <v>2017-10-25</v>
          </cell>
          <cell r="F1226">
            <v>-4.6739631114622697E-3</v>
          </cell>
        </row>
        <row r="1227">
          <cell r="A1227" t="str">
            <v>2017-10-26</v>
          </cell>
          <cell r="F1227">
            <v>1.2701392021270601E-3</v>
          </cell>
        </row>
        <row r="1228">
          <cell r="A1228" t="str">
            <v>2017-10-27</v>
          </cell>
          <cell r="F1228">
            <v>8.0405453538159206E-3</v>
          </cell>
        </row>
        <row r="1229">
          <cell r="A1229" t="str">
            <v>2017-10-30</v>
          </cell>
          <cell r="F1229">
            <v>-1.0658604190794199E-3</v>
          </cell>
        </row>
        <row r="1230">
          <cell r="A1230" t="str">
            <v>2017-10-31</v>
          </cell>
          <cell r="F1230">
            <v>9.44039509981504E-4</v>
          </cell>
        </row>
        <row r="1231">
          <cell r="A1231" t="str">
            <v>2017-11-01</v>
          </cell>
          <cell r="F1231">
            <v>1.5908062532808799E-3</v>
          </cell>
        </row>
        <row r="1232">
          <cell r="A1232" t="str">
            <v>2017-11-02</v>
          </cell>
          <cell r="F1232">
            <v>1.8995156292258501E-4</v>
          </cell>
        </row>
        <row r="1233">
          <cell r="A1233" t="str">
            <v>2017-11-03</v>
          </cell>
          <cell r="F1233">
            <v>3.09229321684626E-3</v>
          </cell>
        </row>
        <row r="1234">
          <cell r="A1234" t="str">
            <v>2017-11-06</v>
          </cell>
          <cell r="F1234">
            <v>4.2350769137076901E-4</v>
          </cell>
        </row>
        <row r="1235">
          <cell r="A1235" t="str">
            <v>2017-11-07</v>
          </cell>
          <cell r="F1235">
            <v>-1.8912456610798299E-4</v>
          </cell>
        </row>
        <row r="1236">
          <cell r="A1236" t="str">
            <v>2017-11-08</v>
          </cell>
          <cell r="F1236">
            <v>1.4426176364311101E-3</v>
          </cell>
        </row>
        <row r="1237">
          <cell r="A1237" t="str">
            <v>2017-11-09</v>
          </cell>
          <cell r="F1237">
            <v>-3.7690718494426301E-3</v>
          </cell>
        </row>
        <row r="1238">
          <cell r="A1238" t="str">
            <v>2017-11-10</v>
          </cell>
          <cell r="F1238">
            <v>-8.98020544506792E-4</v>
          </cell>
        </row>
        <row r="1239">
          <cell r="A1239" t="str">
            <v>2017-11-13</v>
          </cell>
          <cell r="F1239">
            <v>3.27711939240097E-4</v>
          </cell>
        </row>
        <row r="1240">
          <cell r="A1240" t="str">
            <v>2017-11-14</v>
          </cell>
          <cell r="F1240">
            <v>-2.3122919993494801E-3</v>
          </cell>
        </row>
        <row r="1241">
          <cell r="A1241" t="str">
            <v>2017-11-15</v>
          </cell>
          <cell r="F1241">
            <v>-5.5409989946132703E-3</v>
          </cell>
        </row>
        <row r="1242">
          <cell r="A1242" t="str">
            <v>2017-11-16</v>
          </cell>
          <cell r="F1242">
            <v>8.1627400224411704E-3</v>
          </cell>
        </row>
        <row r="1243">
          <cell r="A1243" t="str">
            <v>2017-11-17</v>
          </cell>
          <cell r="F1243">
            <v>-2.6294963926015301E-3</v>
          </cell>
        </row>
        <row r="1244">
          <cell r="A1244" t="str">
            <v>2017-11-20</v>
          </cell>
          <cell r="F1244">
            <v>4.2498311960262601E-4</v>
          </cell>
        </row>
        <row r="1245">
          <cell r="A1245" t="str">
            <v>2017-11-21</v>
          </cell>
          <cell r="F1245">
            <v>6.5197860056391303E-3</v>
          </cell>
        </row>
        <row r="1246">
          <cell r="A1246" t="str">
            <v>2017-11-22</v>
          </cell>
          <cell r="F1246">
            <v>-7.5056151295621999E-4</v>
          </cell>
        </row>
        <row r="1247">
          <cell r="A1247" t="str">
            <v>2017-11-24</v>
          </cell>
          <cell r="F1247">
            <v>1.0270221901141901E-3</v>
          </cell>
        </row>
        <row r="1248">
          <cell r="A1248" t="str">
            <v>2017-11-27</v>
          </cell>
          <cell r="F1248">
            <v>-1.2811052508779301E-4</v>
          </cell>
        </row>
        <row r="1249">
          <cell r="A1249" t="str">
            <v>2017-11-28</v>
          </cell>
          <cell r="F1249">
            <v>9.8002872957213896E-3</v>
          </cell>
        </row>
        <row r="1250">
          <cell r="A1250" t="str">
            <v>2017-11-29</v>
          </cell>
          <cell r="F1250">
            <v>-3.6930504444957201E-4</v>
          </cell>
        </row>
        <row r="1251">
          <cell r="A1251" t="str">
            <v>2017-11-30</v>
          </cell>
          <cell r="F1251">
            <v>8.1575831857880702E-3</v>
          </cell>
        </row>
        <row r="1252">
          <cell r="A1252" t="str">
            <v>2017-12-01</v>
          </cell>
          <cell r="F1252">
            <v>-2.0265423397496001E-3</v>
          </cell>
        </row>
        <row r="1253">
          <cell r="A1253" t="str">
            <v>2017-12-04</v>
          </cell>
          <cell r="F1253">
            <v>-3.50899812650704E-4</v>
          </cell>
        </row>
        <row r="1254">
          <cell r="A1254" t="str">
            <v>2017-12-05</v>
          </cell>
          <cell r="F1254">
            <v>-3.7464387216745599E-3</v>
          </cell>
        </row>
        <row r="1255">
          <cell r="A1255" t="str">
            <v>2017-12-06</v>
          </cell>
          <cell r="F1255">
            <v>-1.14093602515209E-4</v>
          </cell>
        </row>
        <row r="1256">
          <cell r="A1256" t="str">
            <v>2017-12-07</v>
          </cell>
          <cell r="F1256">
            <v>2.9280818451754799E-3</v>
          </cell>
        </row>
        <row r="1257">
          <cell r="A1257" t="str">
            <v>2017-12-08</v>
          </cell>
          <cell r="F1257">
            <v>5.4911946288446504E-3</v>
          </cell>
        </row>
        <row r="1258">
          <cell r="A1258" t="str">
            <v>2017-12-11</v>
          </cell>
          <cell r="F1258">
            <v>1.0656152643324099E-3</v>
          </cell>
        </row>
        <row r="1259">
          <cell r="A1259" t="str">
            <v>2017-12-12</v>
          </cell>
          <cell r="F1259">
            <v>1.5476797289272501E-3</v>
          </cell>
        </row>
        <row r="1260">
          <cell r="A1260" t="str">
            <v>2017-12-13</v>
          </cell>
          <cell r="F1260">
            <v>-4.7306532187143098E-4</v>
          </cell>
        </row>
        <row r="1261">
          <cell r="A1261" t="str">
            <v>2017-12-14</v>
          </cell>
          <cell r="F1261">
            <v>-4.07913473952882E-3</v>
          </cell>
        </row>
        <row r="1262">
          <cell r="A1262" t="str">
            <v>2017-12-15</v>
          </cell>
          <cell r="F1262">
            <v>8.9342951949163904E-3</v>
          </cell>
        </row>
        <row r="1263">
          <cell r="A1263" t="str">
            <v>2017-12-18</v>
          </cell>
          <cell r="F1263">
            <v>1.7828443827747301E-3</v>
          </cell>
        </row>
        <row r="1264">
          <cell r="A1264" t="str">
            <v>2017-12-19</v>
          </cell>
          <cell r="F1264">
            <v>-3.2355197885935399E-3</v>
          </cell>
        </row>
        <row r="1265">
          <cell r="A1265" t="str">
            <v>2017-12-20</v>
          </cell>
          <cell r="F1265">
            <v>-8.2824699924951802E-4</v>
          </cell>
        </row>
        <row r="1266">
          <cell r="A1266" t="str">
            <v>2017-12-21</v>
          </cell>
          <cell r="F1266">
            <v>1.9836615488507E-3</v>
          </cell>
        </row>
        <row r="1267">
          <cell r="A1267" t="str">
            <v>2017-12-22</v>
          </cell>
          <cell r="F1267">
            <v>-4.5827892849429599E-4</v>
          </cell>
        </row>
        <row r="1268">
          <cell r="A1268" t="str">
            <v>2017-12-26</v>
          </cell>
          <cell r="F1268">
            <v>-2.6473573646759301E-4</v>
          </cell>
        </row>
        <row r="1269">
          <cell r="A1269" t="str">
            <v>2017-12-27</v>
          </cell>
          <cell r="F1269">
            <v>7.9058462627016799E-4</v>
          </cell>
        </row>
        <row r="1270">
          <cell r="A1270" t="str">
            <v>2017-12-28</v>
          </cell>
          <cell r="F1270">
            <v>1.83234815222444E-3</v>
          </cell>
        </row>
        <row r="1271">
          <cell r="A1271" t="str">
            <v>2017-12-29</v>
          </cell>
          <cell r="F1271">
            <v>-5.1966579366681904E-3</v>
          </cell>
        </row>
        <row r="1272">
          <cell r="A1272" t="str">
            <v>2018-01-02</v>
          </cell>
          <cell r="F1272">
            <v>2.0672741654667402E-3</v>
          </cell>
        </row>
        <row r="1273">
          <cell r="A1273" t="str">
            <v>2018-01-03</v>
          </cell>
          <cell r="F1273">
            <v>6.3784333821309399E-3</v>
          </cell>
        </row>
        <row r="1274">
          <cell r="A1274" t="str">
            <v>2018-01-04</v>
          </cell>
          <cell r="F1274">
            <v>4.0205680372948204E-3</v>
          </cell>
        </row>
        <row r="1275">
          <cell r="A1275" t="str">
            <v>2018-01-05</v>
          </cell>
          <cell r="F1275">
            <v>7.0091779035817599E-3</v>
          </cell>
        </row>
        <row r="1276">
          <cell r="A1276" t="str">
            <v>2018-01-08</v>
          </cell>
          <cell r="F1276">
            <v>5.5364746121340698E-4</v>
          </cell>
        </row>
        <row r="1277">
          <cell r="A1277" t="str">
            <v>2018-01-09</v>
          </cell>
          <cell r="F1277">
            <v>1.30205510302921E-3</v>
          </cell>
        </row>
        <row r="1278">
          <cell r="A1278" t="str">
            <v>2018-01-10</v>
          </cell>
          <cell r="F1278">
            <v>-1.1128245067884E-3</v>
          </cell>
        </row>
        <row r="1279">
          <cell r="A1279" t="str">
            <v>2018-01-11</v>
          </cell>
          <cell r="F1279">
            <v>7.0089974904075101E-3</v>
          </cell>
        </row>
        <row r="1280">
          <cell r="A1280" t="str">
            <v>2018-01-12</v>
          </cell>
          <cell r="F1280">
            <v>6.7269510756690796E-3</v>
          </cell>
        </row>
        <row r="1281">
          <cell r="A1281" t="str">
            <v>2018-01-16</v>
          </cell>
          <cell r="F1281">
            <v>-8.8267215694885597E-4</v>
          </cell>
        </row>
        <row r="1282">
          <cell r="A1282" t="str">
            <v>2018-01-17</v>
          </cell>
          <cell r="F1282">
            <v>9.3709571605236092E-3</v>
          </cell>
        </row>
        <row r="1283">
          <cell r="A1283" t="str">
            <v>2018-01-18</v>
          </cell>
          <cell r="F1283">
            <v>-1.6176870607860301E-3</v>
          </cell>
        </row>
        <row r="1284">
          <cell r="A1284" t="str">
            <v>2018-01-19</v>
          </cell>
          <cell r="F1284">
            <v>4.3756410828246096E-3</v>
          </cell>
        </row>
        <row r="1285">
          <cell r="A1285" t="str">
            <v>2018-01-22</v>
          </cell>
          <cell r="F1285">
            <v>2.6781306994382598E-3</v>
          </cell>
        </row>
        <row r="1286">
          <cell r="A1286" t="str">
            <v>2018-01-23</v>
          </cell>
          <cell r="F1286">
            <v>2.17203590267224E-3</v>
          </cell>
        </row>
        <row r="1287">
          <cell r="A1287" t="str">
            <v>2018-01-24</v>
          </cell>
          <cell r="F1287">
            <v>-5.6018758940720498E-4</v>
          </cell>
        </row>
        <row r="1288">
          <cell r="A1288" t="str">
            <v>2018-01-25</v>
          </cell>
          <cell r="F1288">
            <v>6.0245316515858502E-4</v>
          </cell>
        </row>
        <row r="1289">
          <cell r="A1289" t="str">
            <v>2018-01-26</v>
          </cell>
          <cell r="F1289">
            <v>1.1771597314994499E-2</v>
          </cell>
        </row>
        <row r="1290">
          <cell r="A1290" t="str">
            <v>2018-01-29</v>
          </cell>
          <cell r="F1290">
            <v>-2.2515685868873501E-3</v>
          </cell>
        </row>
        <row r="1291">
          <cell r="A1291" t="str">
            <v>2018-01-30</v>
          </cell>
          <cell r="F1291">
            <v>-1.09586083184055E-2</v>
          </cell>
        </row>
        <row r="1292">
          <cell r="A1292" t="str">
            <v>2018-01-31</v>
          </cell>
          <cell r="F1292">
            <v>4.8882088876100603E-4</v>
          </cell>
        </row>
        <row r="1293">
          <cell r="A1293" t="str">
            <v>2018-02-01</v>
          </cell>
          <cell r="F1293">
            <v>-6.4827068101673405E-4</v>
          </cell>
        </row>
        <row r="1294">
          <cell r="A1294" t="str">
            <v>2018-02-02</v>
          </cell>
          <cell r="F1294">
            <v>-2.1436645011316601E-2</v>
          </cell>
        </row>
        <row r="1295">
          <cell r="A1295" t="str">
            <v>2018-02-05</v>
          </cell>
          <cell r="F1295">
            <v>-1.3947520415060701E-2</v>
          </cell>
        </row>
        <row r="1296">
          <cell r="A1296" t="str">
            <v>2018-02-06</v>
          </cell>
          <cell r="F1296">
            <v>1.7290591086863899E-2</v>
          </cell>
        </row>
        <row r="1297">
          <cell r="A1297" t="str">
            <v>2018-02-07</v>
          </cell>
          <cell r="F1297">
            <v>-5.0141453066676299E-3</v>
          </cell>
        </row>
        <row r="1298">
          <cell r="A1298" t="str">
            <v>2018-02-08</v>
          </cell>
          <cell r="F1298">
            <v>-3.8259085020510702E-2</v>
          </cell>
        </row>
        <row r="1299">
          <cell r="A1299" t="str">
            <v>2018-02-09</v>
          </cell>
          <cell r="F1299">
            <v>1.4825626559634099E-2</v>
          </cell>
        </row>
        <row r="1300">
          <cell r="A1300" t="str">
            <v>2018-02-12</v>
          </cell>
          <cell r="F1300">
            <v>4.6062281060254597E-3</v>
          </cell>
        </row>
        <row r="1301">
          <cell r="A1301" t="str">
            <v>2018-02-13</v>
          </cell>
          <cell r="F1301">
            <v>2.6095439836837301E-3</v>
          </cell>
        </row>
        <row r="1302">
          <cell r="A1302" t="str">
            <v>2018-02-14</v>
          </cell>
          <cell r="F1302">
            <v>1.33134612303036E-2</v>
          </cell>
        </row>
        <row r="1303">
          <cell r="A1303" t="str">
            <v>2018-02-22</v>
          </cell>
          <cell r="F1303">
            <v>2.4664104296481299E-4</v>
          </cell>
        </row>
        <row r="1304">
          <cell r="A1304" t="str">
            <v>2018-02-23</v>
          </cell>
          <cell r="F1304">
            <v>1.5901246025584698E-2</v>
          </cell>
        </row>
        <row r="1305">
          <cell r="A1305" t="str">
            <v>2018-02-26</v>
          </cell>
          <cell r="F1305">
            <v>3.8961404201856898E-3</v>
          </cell>
        </row>
        <row r="1306">
          <cell r="A1306" t="str">
            <v>2018-02-27</v>
          </cell>
          <cell r="F1306">
            <v>-1.27882869838798E-2</v>
          </cell>
        </row>
        <row r="1307">
          <cell r="A1307" t="str">
            <v>2018-02-28</v>
          </cell>
          <cell r="F1307">
            <v>-1.11578241957695E-2</v>
          </cell>
        </row>
        <row r="1308">
          <cell r="A1308" t="str">
            <v>2018-03-01</v>
          </cell>
          <cell r="F1308">
            <v>-1.34139078906628E-2</v>
          </cell>
        </row>
        <row r="1309">
          <cell r="A1309" t="str">
            <v>2018-03-02</v>
          </cell>
          <cell r="F1309">
            <v>5.05875630871258E-3</v>
          </cell>
        </row>
        <row r="1310">
          <cell r="A1310" t="str">
            <v>2018-03-05</v>
          </cell>
          <cell r="F1310">
            <v>3.6572130483015098E-3</v>
          </cell>
        </row>
        <row r="1311">
          <cell r="A1311" t="str">
            <v>2018-03-06</v>
          </cell>
          <cell r="F1311">
            <v>2.63531844221453E-3</v>
          </cell>
        </row>
        <row r="1312">
          <cell r="A1312" t="str">
            <v>2018-03-07</v>
          </cell>
          <cell r="F1312">
            <v>-4.8396677706154299E-4</v>
          </cell>
        </row>
        <row r="1313">
          <cell r="A1313" t="str">
            <v>2018-03-08</v>
          </cell>
          <cell r="F1313">
            <v>4.4531768119452104E-3</v>
          </cell>
        </row>
        <row r="1314">
          <cell r="A1314" t="str">
            <v>2018-03-09</v>
          </cell>
          <cell r="F1314">
            <v>1.7229511513169898E-2</v>
          </cell>
        </row>
        <row r="1315">
          <cell r="A1315" t="str">
            <v>2018-03-12</v>
          </cell>
          <cell r="F1315">
            <v>-4.2492660809241697E-4</v>
          </cell>
        </row>
        <row r="1316">
          <cell r="A1316" t="str">
            <v>2018-03-13</v>
          </cell>
          <cell r="F1316">
            <v>-6.3839245851629303E-3</v>
          </cell>
        </row>
        <row r="1317">
          <cell r="A1317" t="str">
            <v>2018-03-14</v>
          </cell>
          <cell r="F1317">
            <v>-5.74094153271895E-3</v>
          </cell>
        </row>
        <row r="1318">
          <cell r="A1318" t="str">
            <v>2018-03-15</v>
          </cell>
          <cell r="F1318">
            <v>-7.8227193941249405E-4</v>
          </cell>
        </row>
        <row r="1319">
          <cell r="A1319" t="str">
            <v>2018-03-16</v>
          </cell>
          <cell r="F1319">
            <v>1.7020228353889499E-3</v>
          </cell>
        </row>
        <row r="1320">
          <cell r="A1320" t="str">
            <v>2018-03-19</v>
          </cell>
          <cell r="F1320">
            <v>-4.7686693984819797E-3</v>
          </cell>
        </row>
        <row r="1321">
          <cell r="A1321" t="str">
            <v>2018-03-20</v>
          </cell>
          <cell r="F1321">
            <v>1.48070143041619E-3</v>
          </cell>
        </row>
        <row r="1322">
          <cell r="A1322" t="str">
            <v>2018-03-21</v>
          </cell>
          <cell r="F1322">
            <v>-1.8456884848011999E-3</v>
          </cell>
        </row>
        <row r="1323">
          <cell r="A1323" t="str">
            <v>2018-03-22</v>
          </cell>
          <cell r="F1323">
            <v>-2.54848900161407E-2</v>
          </cell>
        </row>
        <row r="1324">
          <cell r="A1324" t="str">
            <v>2018-03-23</v>
          </cell>
          <cell r="F1324">
            <v>-2.1189833248420799E-2</v>
          </cell>
        </row>
        <row r="1325">
          <cell r="A1325" t="str">
            <v>2018-03-26</v>
          </cell>
          <cell r="F1325">
            <v>8.9316753708773896E-3</v>
          </cell>
        </row>
        <row r="1326">
          <cell r="A1326" t="str">
            <v>2018-03-27</v>
          </cell>
          <cell r="F1326">
            <v>-1.7427312133270399E-2</v>
          </cell>
        </row>
        <row r="1327">
          <cell r="A1327" t="str">
            <v>2018-03-28</v>
          </cell>
          <cell r="F1327">
            <v>-2.9208740450646E-3</v>
          </cell>
        </row>
        <row r="1328">
          <cell r="A1328" t="str">
            <v>2018-03-29</v>
          </cell>
          <cell r="F1328">
            <v>1.36757331192634E-2</v>
          </cell>
        </row>
        <row r="1329">
          <cell r="A1329" t="str">
            <v>2018-04-02</v>
          </cell>
          <cell r="F1329">
            <v>-5.64764814511919E-3</v>
          </cell>
        </row>
        <row r="1330">
          <cell r="A1330" t="str">
            <v>2018-04-03</v>
          </cell>
          <cell r="F1330">
            <v>1.25359346035536E-2</v>
          </cell>
        </row>
        <row r="1331">
          <cell r="A1331" t="str">
            <v>2018-04-04</v>
          </cell>
          <cell r="F1331">
            <v>1.15001058254389E-2</v>
          </cell>
        </row>
        <row r="1332">
          <cell r="A1332" t="str">
            <v>2018-04-09</v>
          </cell>
          <cell r="F1332">
            <v>-2.3987278418432598E-3</v>
          </cell>
        </row>
        <row r="1333">
          <cell r="A1333" t="str">
            <v>2018-04-10</v>
          </cell>
          <cell r="F1333">
            <v>1.65885212551149E-2</v>
          </cell>
        </row>
        <row r="1334">
          <cell r="A1334" t="str">
            <v>2018-04-11</v>
          </cell>
          <cell r="F1334">
            <v>-5.5406194889038298E-3</v>
          </cell>
        </row>
        <row r="1335">
          <cell r="A1335" t="str">
            <v>2018-04-12</v>
          </cell>
          <cell r="F1335">
            <v>8.2168801872393397E-3</v>
          </cell>
        </row>
        <row r="1336">
          <cell r="A1336" t="str">
            <v>2018-04-13</v>
          </cell>
          <cell r="F1336">
            <v>-2.8908218745022198E-3</v>
          </cell>
        </row>
        <row r="1337">
          <cell r="A1337" t="str">
            <v>2018-04-16</v>
          </cell>
          <cell r="F1337">
            <v>2.69210745403592E-3</v>
          </cell>
        </row>
        <row r="1338">
          <cell r="A1338" t="str">
            <v>2018-04-17</v>
          </cell>
          <cell r="F1338">
            <v>1.06051441272714E-2</v>
          </cell>
        </row>
        <row r="1339">
          <cell r="A1339" t="str">
            <v>2018-04-18</v>
          </cell>
          <cell r="F1339">
            <v>8.3102037458196302E-4</v>
          </cell>
        </row>
        <row r="1340">
          <cell r="A1340" t="str">
            <v>2018-04-19</v>
          </cell>
          <cell r="F1340">
            <v>-5.7425779413078403E-3</v>
          </cell>
        </row>
        <row r="1341">
          <cell r="A1341" t="str">
            <v>2018-04-20</v>
          </cell>
          <cell r="F1341">
            <v>-8.5731804710458392E-3</v>
          </cell>
        </row>
        <row r="1342">
          <cell r="A1342" t="str">
            <v>2018-04-23</v>
          </cell>
          <cell r="F1342">
            <v>1.8725083940131899E-5</v>
          </cell>
        </row>
        <row r="1343">
          <cell r="A1343" t="str">
            <v>2018-04-24</v>
          </cell>
          <cell r="F1343">
            <v>-1.3470895618345099E-2</v>
          </cell>
        </row>
        <row r="1344">
          <cell r="A1344" t="str">
            <v>2018-04-25</v>
          </cell>
          <cell r="F1344">
            <v>1.83543347266784E-3</v>
          </cell>
        </row>
        <row r="1345">
          <cell r="A1345" t="str">
            <v>2018-04-26</v>
          </cell>
          <cell r="F1345">
            <v>1.0380129158368201E-2</v>
          </cell>
        </row>
        <row r="1346">
          <cell r="A1346" t="str">
            <v>2018-04-27</v>
          </cell>
          <cell r="F1346">
            <v>1.1130162199066199E-3</v>
          </cell>
        </row>
        <row r="1347">
          <cell r="A1347" t="str">
            <v>2018-05-02</v>
          </cell>
          <cell r="F1347">
            <v>-2.5814689713647E-3</v>
          </cell>
        </row>
        <row r="1348">
          <cell r="A1348" t="str">
            <v>2018-05-03</v>
          </cell>
          <cell r="F1348">
            <v>-2.2562397993905999E-3</v>
          </cell>
        </row>
        <row r="1349">
          <cell r="A1349" t="str">
            <v>2018-05-04</v>
          </cell>
          <cell r="F1349">
            <v>1.27298319338295E-2</v>
          </cell>
        </row>
        <row r="1350">
          <cell r="A1350" t="str">
            <v>2018-05-07</v>
          </cell>
          <cell r="F1350">
            <v>1.1506650232207399E-3</v>
          </cell>
        </row>
        <row r="1351">
          <cell r="A1351" t="str">
            <v>2018-05-08</v>
          </cell>
          <cell r="F1351">
            <v>-2.65691219719782E-4</v>
          </cell>
        </row>
        <row r="1352">
          <cell r="A1352" t="str">
            <v>2018-05-09</v>
          </cell>
          <cell r="F1352">
            <v>9.6356042161504802E-3</v>
          </cell>
        </row>
        <row r="1353">
          <cell r="A1353" t="str">
            <v>2018-05-10</v>
          </cell>
          <cell r="F1353">
            <v>9.32700097950394E-3</v>
          </cell>
        </row>
        <row r="1354">
          <cell r="A1354" t="str">
            <v>2018-05-11</v>
          </cell>
          <cell r="F1354">
            <v>1.70617511517605E-3</v>
          </cell>
        </row>
        <row r="1355">
          <cell r="A1355" t="str">
            <v>2018-05-14</v>
          </cell>
          <cell r="F1355">
            <v>2.9437723116053902E-4</v>
          </cell>
        </row>
        <row r="1356">
          <cell r="A1356" t="str">
            <v>2018-05-15</v>
          </cell>
          <cell r="F1356">
            <v>-6.8656799596488998E-3</v>
          </cell>
        </row>
        <row r="1357">
          <cell r="A1357" t="str">
            <v>2018-05-16</v>
          </cell>
          <cell r="F1357">
            <v>4.0523361876279801E-3</v>
          </cell>
        </row>
        <row r="1358">
          <cell r="A1358" t="str">
            <v>2018-05-17</v>
          </cell>
          <cell r="F1358">
            <v>-8.5621005526506297E-4</v>
          </cell>
        </row>
        <row r="1359">
          <cell r="A1359" t="str">
            <v>2018-05-18</v>
          </cell>
          <cell r="F1359">
            <v>-2.6356975373117899E-3</v>
          </cell>
        </row>
        <row r="1360">
          <cell r="A1360" t="str">
            <v>2018-05-21</v>
          </cell>
          <cell r="F1360">
            <v>2.4531967253003501E-3</v>
          </cell>
        </row>
        <row r="1361">
          <cell r="A1361" t="str">
            <v>2018-05-22</v>
          </cell>
          <cell r="F1361">
            <v>-3.1406635129493398E-3</v>
          </cell>
        </row>
        <row r="1362">
          <cell r="A1362" t="str">
            <v>2018-05-23</v>
          </cell>
          <cell r="F1362">
            <v>3.2431094088002099E-3</v>
          </cell>
        </row>
        <row r="1363">
          <cell r="A1363" t="str">
            <v>2018-05-24</v>
          </cell>
          <cell r="F1363">
            <v>-2.02525224642696E-3</v>
          </cell>
        </row>
        <row r="1364">
          <cell r="A1364" t="str">
            <v>2018-05-25</v>
          </cell>
          <cell r="F1364">
            <v>-2.3600281824849999E-3</v>
          </cell>
        </row>
        <row r="1365">
          <cell r="A1365" t="str">
            <v>2018-05-29</v>
          </cell>
          <cell r="F1365">
            <v>-2.90789593481598E-3</v>
          </cell>
        </row>
        <row r="1366">
          <cell r="A1366" t="str">
            <v>2018-05-30</v>
          </cell>
          <cell r="F1366">
            <v>1.2615911702766E-2</v>
          </cell>
        </row>
        <row r="1367">
          <cell r="A1367" t="str">
            <v>2018-05-31</v>
          </cell>
          <cell r="F1367">
            <v>-6.9033368781206998E-3</v>
          </cell>
        </row>
        <row r="1368">
          <cell r="A1368" t="str">
            <v>2018-06-01</v>
          </cell>
          <cell r="F1368">
            <v>1.0790764075641999E-2</v>
          </cell>
        </row>
        <row r="1369">
          <cell r="A1369" t="str">
            <v>2018-06-04</v>
          </cell>
          <cell r="F1369">
            <v>1.48986502982056E-3</v>
          </cell>
        </row>
        <row r="1370">
          <cell r="A1370" t="str">
            <v>2018-06-05</v>
          </cell>
          <cell r="F1370">
            <v>7.0237116833561902E-4</v>
          </cell>
        </row>
        <row r="1371">
          <cell r="A1371" t="str">
            <v>2018-06-06</v>
          </cell>
          <cell r="F1371">
            <v>8.5308831756656898E-3</v>
          </cell>
        </row>
        <row r="1372">
          <cell r="A1372" t="str">
            <v>2018-06-07</v>
          </cell>
          <cell r="F1372">
            <v>-7.1445069721093497E-4</v>
          </cell>
        </row>
        <row r="1373">
          <cell r="A1373" t="str">
            <v>2018-06-08</v>
          </cell>
          <cell r="F1373">
            <v>3.12106066593447E-3</v>
          </cell>
        </row>
        <row r="1374">
          <cell r="A1374" t="str">
            <v>2018-06-11</v>
          </cell>
          <cell r="F1374">
            <v>3.56049183020957E-4</v>
          </cell>
        </row>
        <row r="1375">
          <cell r="A1375" t="str">
            <v>2018-06-12</v>
          </cell>
          <cell r="F1375">
            <v>1.7418322369011101E-3</v>
          </cell>
        </row>
        <row r="1376">
          <cell r="A1376" t="str">
            <v>2018-06-13</v>
          </cell>
          <cell r="F1376">
            <v>-4.0341772794630602E-3</v>
          </cell>
        </row>
        <row r="1377">
          <cell r="A1377" t="str">
            <v>2018-06-14</v>
          </cell>
          <cell r="F1377">
            <v>2.4684618120292801E-3</v>
          </cell>
        </row>
        <row r="1378">
          <cell r="A1378" t="str">
            <v>2018-06-15</v>
          </cell>
          <cell r="F1378">
            <v>-1.01759220596496E-3</v>
          </cell>
        </row>
        <row r="1379">
          <cell r="A1379" t="str">
            <v>2018-06-19</v>
          </cell>
          <cell r="F1379">
            <v>-1.539993141513E-3</v>
          </cell>
        </row>
        <row r="1380">
          <cell r="A1380" t="str">
            <v>2018-06-20</v>
          </cell>
          <cell r="F1380">
            <v>1.7106973363122E-3</v>
          </cell>
        </row>
        <row r="1381">
          <cell r="A1381" t="str">
            <v>2018-06-21</v>
          </cell>
          <cell r="F1381">
            <v>-6.3657076922923501E-3</v>
          </cell>
        </row>
        <row r="1382">
          <cell r="A1382" t="str">
            <v>2018-06-22</v>
          </cell>
          <cell r="F1382">
            <v>1.86024934473161E-3</v>
          </cell>
        </row>
        <row r="1383">
          <cell r="A1383" t="str">
            <v>2018-06-25</v>
          </cell>
          <cell r="F1383">
            <v>-4.6065968883821596E-3</v>
          </cell>
        </row>
        <row r="1384">
          <cell r="A1384" t="str">
            <v>2018-06-26</v>
          </cell>
          <cell r="F1384">
            <v>2.20215414730887E-3</v>
          </cell>
        </row>
        <row r="1385">
          <cell r="A1385" t="str">
            <v>2018-06-27</v>
          </cell>
          <cell r="F1385">
            <v>-8.6415213868015206E-3</v>
          </cell>
        </row>
        <row r="1386">
          <cell r="A1386" t="str">
            <v>2018-06-28</v>
          </cell>
          <cell r="F1386">
            <v>6.1596150392206599E-3</v>
          </cell>
        </row>
        <row r="1387">
          <cell r="A1387" t="str">
            <v>2018-06-29</v>
          </cell>
          <cell r="F1387">
            <v>7.5809434912754898E-4</v>
          </cell>
        </row>
        <row r="1388">
          <cell r="A1388" t="str">
            <v>2018-07-02</v>
          </cell>
          <cell r="F1388">
            <v>1.0211060898796E-3</v>
          </cell>
        </row>
        <row r="1389">
          <cell r="A1389" t="str">
            <v>2018-07-03</v>
          </cell>
          <cell r="F1389">
            <v>-4.9596328085813202E-3</v>
          </cell>
        </row>
        <row r="1390">
          <cell r="A1390" t="str">
            <v>2018-07-05</v>
          </cell>
          <cell r="F1390">
            <v>4.29190334704213E-3</v>
          </cell>
        </row>
        <row r="1391">
          <cell r="A1391" t="str">
            <v>2018-07-06</v>
          </cell>
          <cell r="F1391">
            <v>8.4455320847042006E-3</v>
          </cell>
        </row>
        <row r="1392">
          <cell r="A1392" t="str">
            <v>2018-07-09</v>
          </cell>
          <cell r="F1392">
            <v>2.92811453842457E-3</v>
          </cell>
        </row>
        <row r="1393">
          <cell r="A1393" t="str">
            <v>2018-07-10</v>
          </cell>
          <cell r="F1393">
            <v>3.4671897996766099E-3</v>
          </cell>
        </row>
        <row r="1394">
          <cell r="A1394" t="str">
            <v>2018-07-11</v>
          </cell>
          <cell r="F1394">
            <v>-7.1194619539736098E-3</v>
          </cell>
        </row>
        <row r="1395">
          <cell r="A1395" t="str">
            <v>2018-07-12</v>
          </cell>
          <cell r="F1395">
            <v>8.7109846615288106E-3</v>
          </cell>
        </row>
        <row r="1396">
          <cell r="A1396" t="str">
            <v>2018-07-13</v>
          </cell>
          <cell r="F1396">
            <v>1.0786485794735E-3</v>
          </cell>
        </row>
        <row r="1397">
          <cell r="A1397" t="str">
            <v>2018-07-16</v>
          </cell>
          <cell r="F1397">
            <v>-3.4287309219521299E-4</v>
          </cell>
        </row>
        <row r="1398">
          <cell r="A1398" t="str">
            <v>2018-07-17</v>
          </cell>
          <cell r="F1398">
            <v>3.9657825363438098E-3</v>
          </cell>
        </row>
        <row r="1399">
          <cell r="A1399" t="str">
            <v>2018-07-18</v>
          </cell>
          <cell r="F1399">
            <v>2.1581578355824101E-3</v>
          </cell>
        </row>
        <row r="1400">
          <cell r="A1400" t="str">
            <v>2018-07-19</v>
          </cell>
          <cell r="F1400">
            <v>-3.9607817464154304E-3</v>
          </cell>
        </row>
        <row r="1401">
          <cell r="A1401" t="str">
            <v>2018-07-20</v>
          </cell>
          <cell r="F1401">
            <v>-9.4892913697519697E-4</v>
          </cell>
        </row>
        <row r="1402">
          <cell r="A1402" t="str">
            <v>2018-07-23</v>
          </cell>
          <cell r="F1402">
            <v>6.1213239496462398E-4</v>
          </cell>
        </row>
        <row r="1403">
          <cell r="A1403" t="str">
            <v>2018-07-24</v>
          </cell>
          <cell r="F1403">
            <v>4.7695465529177901E-3</v>
          </cell>
        </row>
        <row r="1404">
          <cell r="A1404" t="str">
            <v>2018-07-25</v>
          </cell>
          <cell r="F1404">
            <v>9.0603764265413597E-3</v>
          </cell>
        </row>
        <row r="1405">
          <cell r="A1405" t="str">
            <v>2018-07-26</v>
          </cell>
          <cell r="F1405">
            <v>-3.0368580797846901E-3</v>
          </cell>
        </row>
        <row r="1406">
          <cell r="A1406" t="str">
            <v>2018-07-27</v>
          </cell>
          <cell r="F1406">
            <v>-6.58387954612251E-3</v>
          </cell>
        </row>
        <row r="1407">
          <cell r="A1407" t="str">
            <v>2018-07-30</v>
          </cell>
          <cell r="F1407">
            <v>-1.9235999698008E-3</v>
          </cell>
        </row>
        <row r="1408">
          <cell r="A1408" t="str">
            <v>2018-07-31</v>
          </cell>
          <cell r="F1408">
            <v>4.87285819398063E-3</v>
          </cell>
        </row>
        <row r="1409">
          <cell r="A1409" t="str">
            <v>2018-08-01</v>
          </cell>
          <cell r="F1409">
            <v>-1.0409173801414599E-3</v>
          </cell>
        </row>
        <row r="1410">
          <cell r="A1410" t="str">
            <v>2018-08-02</v>
          </cell>
          <cell r="F1410">
            <v>4.9143981274090403E-3</v>
          </cell>
        </row>
        <row r="1411">
          <cell r="A1411" t="str">
            <v>2018-08-03</v>
          </cell>
          <cell r="F1411">
            <v>4.6333873211502098E-3</v>
          </cell>
        </row>
        <row r="1412">
          <cell r="A1412" t="str">
            <v>2018-08-06</v>
          </cell>
          <cell r="F1412">
            <v>1.1773504310368299E-3</v>
          </cell>
        </row>
        <row r="1413">
          <cell r="A1413" t="str">
            <v>2018-08-07</v>
          </cell>
          <cell r="F1413">
            <v>2.82018456797152E-3</v>
          </cell>
        </row>
        <row r="1414">
          <cell r="A1414" t="str">
            <v>2018-08-08</v>
          </cell>
          <cell r="F1414">
            <v>-2.6241438881196102E-4</v>
          </cell>
        </row>
        <row r="1415">
          <cell r="A1415" t="str">
            <v>2018-08-09</v>
          </cell>
          <cell r="F1415">
            <v>-1.44275914144179E-3</v>
          </cell>
        </row>
        <row r="1416">
          <cell r="A1416" t="str">
            <v>2018-08-10</v>
          </cell>
          <cell r="F1416">
            <v>-7.1392952256226199E-3</v>
          </cell>
        </row>
        <row r="1417">
          <cell r="A1417" t="str">
            <v>2018-08-13</v>
          </cell>
          <cell r="F1417">
            <v>-1.33800103379265E-3</v>
          </cell>
        </row>
        <row r="1418">
          <cell r="A1418" t="str">
            <v>2018-08-14</v>
          </cell>
          <cell r="F1418">
            <v>6.3689195466782996E-3</v>
          </cell>
        </row>
        <row r="1419">
          <cell r="A1419" t="str">
            <v>2018-08-15</v>
          </cell>
          <cell r="F1419">
            <v>-7.6312639158579903E-3</v>
          </cell>
        </row>
        <row r="1420">
          <cell r="A1420" t="str">
            <v>2018-08-16</v>
          </cell>
          <cell r="F1420">
            <v>7.8882767591131296E-3</v>
          </cell>
        </row>
        <row r="1421">
          <cell r="A1421" t="str">
            <v>2018-08-17</v>
          </cell>
          <cell r="F1421">
            <v>3.3176268652185402E-3</v>
          </cell>
        </row>
        <row r="1422">
          <cell r="A1422" t="str">
            <v>2018-08-20</v>
          </cell>
          <cell r="F1422">
            <v>8.0833889839425203E-4</v>
          </cell>
        </row>
        <row r="1423">
          <cell r="A1423" t="str">
            <v>2018-08-21</v>
          </cell>
          <cell r="F1423">
            <v>2.0664306891217E-3</v>
          </cell>
        </row>
        <row r="1424">
          <cell r="A1424" t="str">
            <v>2018-08-22</v>
          </cell>
          <cell r="F1424">
            <v>-3.9826858501759601E-4</v>
          </cell>
        </row>
        <row r="1425">
          <cell r="A1425" t="str">
            <v>2018-08-23</v>
          </cell>
          <cell r="F1425">
            <v>-1.6926632005294399E-3</v>
          </cell>
        </row>
        <row r="1426">
          <cell r="A1426" t="str">
            <v>2018-08-24</v>
          </cell>
          <cell r="F1426">
            <v>6.1797194745907696E-3</v>
          </cell>
        </row>
        <row r="1427">
          <cell r="A1427" t="str">
            <v>2018-08-27</v>
          </cell>
          <cell r="F1427">
            <v>2.54704146524141E-3</v>
          </cell>
        </row>
        <row r="1428">
          <cell r="A1428" t="str">
            <v>2018-08-28</v>
          </cell>
          <cell r="F1428">
            <v>2.6923196567344001E-4</v>
          </cell>
        </row>
        <row r="1429">
          <cell r="A1429" t="str">
            <v>2018-08-29</v>
          </cell>
          <cell r="F1429">
            <v>5.6852358046606804E-3</v>
          </cell>
        </row>
        <row r="1430">
          <cell r="A1430" t="str">
            <v>2018-08-30</v>
          </cell>
          <cell r="F1430">
            <v>-4.4401182457849599E-3</v>
          </cell>
        </row>
        <row r="1431">
          <cell r="A1431" t="str">
            <v>2018-08-31</v>
          </cell>
          <cell r="F1431">
            <v>1.34421342175461E-4</v>
          </cell>
        </row>
        <row r="1432">
          <cell r="A1432" t="str">
            <v>2018-09-04</v>
          </cell>
          <cell r="F1432">
            <v>-4.1391880092099602E-4</v>
          </cell>
        </row>
        <row r="1433">
          <cell r="A1433" t="str">
            <v>2018-09-05</v>
          </cell>
          <cell r="F1433">
            <v>-2.80710672254249E-3</v>
          </cell>
        </row>
        <row r="1434">
          <cell r="A1434" t="str">
            <v>2018-09-06</v>
          </cell>
          <cell r="F1434">
            <v>-3.6589741948484999E-3</v>
          </cell>
        </row>
        <row r="1435">
          <cell r="A1435" t="str">
            <v>2018-09-07</v>
          </cell>
          <cell r="F1435">
            <v>-2.2157571246540601E-3</v>
          </cell>
        </row>
        <row r="1436">
          <cell r="A1436" t="str">
            <v>2018-09-10</v>
          </cell>
          <cell r="F1436">
            <v>6.3201504690810998E-4</v>
          </cell>
        </row>
        <row r="1437">
          <cell r="A1437" t="str">
            <v>2018-09-11</v>
          </cell>
          <cell r="F1437">
            <v>3.7328621563787099E-3</v>
          </cell>
        </row>
        <row r="1438">
          <cell r="A1438" t="str">
            <v>2018-09-12</v>
          </cell>
          <cell r="F1438">
            <v>3.5659819551439798E-4</v>
          </cell>
        </row>
        <row r="1439">
          <cell r="A1439" t="str">
            <v>2018-09-13</v>
          </cell>
          <cell r="F1439">
            <v>5.2683486546839199E-3</v>
          </cell>
        </row>
        <row r="1440">
          <cell r="A1440" t="str">
            <v>2018-09-14</v>
          </cell>
          <cell r="F1440">
            <v>2.7542708586353901E-4</v>
          </cell>
        </row>
        <row r="1441">
          <cell r="A1441" t="str">
            <v>2018-09-17</v>
          </cell>
          <cell r="F1441">
            <v>-1.86177153916017E-3</v>
          </cell>
        </row>
        <row r="1442">
          <cell r="A1442" t="str">
            <v>2018-09-18</v>
          </cell>
          <cell r="F1442">
            <v>5.3546495954312299E-3</v>
          </cell>
        </row>
        <row r="1443">
          <cell r="A1443" t="str">
            <v>2018-09-19</v>
          </cell>
          <cell r="F1443">
            <v>1.2525249991826701E-3</v>
          </cell>
        </row>
        <row r="1444">
          <cell r="A1444" t="str">
            <v>2018-09-20</v>
          </cell>
          <cell r="F1444">
            <v>7.8099973940756497E-3</v>
          </cell>
        </row>
        <row r="1445">
          <cell r="A1445" t="str">
            <v>2018-09-21</v>
          </cell>
          <cell r="F1445">
            <v>-3.6857427018063501E-4</v>
          </cell>
        </row>
        <row r="1446">
          <cell r="A1446" t="str">
            <v>2018-09-25</v>
          </cell>
          <cell r="F1446">
            <v>-1.20696939271725E-3</v>
          </cell>
        </row>
        <row r="1447">
          <cell r="A1447" t="str">
            <v>2018-09-26</v>
          </cell>
          <cell r="F1447">
            <v>-3.29466950263263E-3</v>
          </cell>
        </row>
        <row r="1448">
          <cell r="A1448" t="str">
            <v>2018-09-27</v>
          </cell>
          <cell r="F1448">
            <v>2.7594661468949302E-3</v>
          </cell>
        </row>
        <row r="1449">
          <cell r="A1449" t="str">
            <v>2018-09-28</v>
          </cell>
          <cell r="F1449">
            <v>-6.8634415355334603E-6</v>
          </cell>
        </row>
        <row r="1450">
          <cell r="A1450" t="str">
            <v>2018-10-08</v>
          </cell>
          <cell r="F1450">
            <v>-1.01925375485066E-3</v>
          </cell>
        </row>
        <row r="1451">
          <cell r="A1451" t="str">
            <v>2018-10-09</v>
          </cell>
          <cell r="F1451">
            <v>-1.4189640475695199E-3</v>
          </cell>
        </row>
        <row r="1452">
          <cell r="A1452" t="str">
            <v>2018-10-10</v>
          </cell>
          <cell r="F1452">
            <v>-3.34163339890617E-2</v>
          </cell>
        </row>
        <row r="1453">
          <cell r="A1453" t="str">
            <v>2018-10-11</v>
          </cell>
          <cell r="F1453">
            <v>-2.0787647463575001E-2</v>
          </cell>
        </row>
        <row r="1454">
          <cell r="A1454" t="str">
            <v>2018-10-12</v>
          </cell>
          <cell r="F1454">
            <v>1.4106320709680899E-2</v>
          </cell>
        </row>
        <row r="1455">
          <cell r="A1455" t="str">
            <v>2018-10-15</v>
          </cell>
          <cell r="F1455">
            <v>-1.9741796138674399E-3</v>
          </cell>
        </row>
        <row r="1456">
          <cell r="A1456" t="str">
            <v>2018-10-16</v>
          </cell>
          <cell r="F1456">
            <v>2.1267870038650102E-2</v>
          </cell>
        </row>
        <row r="1457">
          <cell r="A1457" t="str">
            <v>2018-10-17</v>
          </cell>
          <cell r="F1457">
            <v>-2.5270816079308098E-4</v>
          </cell>
        </row>
        <row r="1458">
          <cell r="A1458" t="str">
            <v>2018-10-18</v>
          </cell>
          <cell r="F1458">
            <v>-1.4496515061645499E-2</v>
          </cell>
        </row>
        <row r="1459">
          <cell r="A1459" t="str">
            <v>2018-10-19</v>
          </cell>
          <cell r="F1459">
            <v>-3.6123513910236998E-4</v>
          </cell>
        </row>
        <row r="1460">
          <cell r="A1460" t="str">
            <v>2018-10-22</v>
          </cell>
          <cell r="F1460">
            <v>-1.4362479962631699E-3</v>
          </cell>
        </row>
        <row r="1461">
          <cell r="A1461" t="str">
            <v>2018-10-23</v>
          </cell>
          <cell r="F1461">
            <v>-5.5270973242133601E-3</v>
          </cell>
        </row>
        <row r="1462">
          <cell r="A1462" t="str">
            <v>2018-10-24</v>
          </cell>
          <cell r="F1462">
            <v>-3.1350832007119099E-2</v>
          </cell>
        </row>
        <row r="1463">
          <cell r="A1463" t="str">
            <v>2018-10-25</v>
          </cell>
          <cell r="F1463">
            <v>1.8453729479332201E-2</v>
          </cell>
        </row>
        <row r="1464">
          <cell r="A1464" t="str">
            <v>2018-10-26</v>
          </cell>
          <cell r="F1464">
            <v>-1.7479090705260301E-2</v>
          </cell>
        </row>
        <row r="1465">
          <cell r="A1465" t="str">
            <v>2018-10-29</v>
          </cell>
          <cell r="F1465">
            <v>-2.1937434445911002E-3</v>
          </cell>
        </row>
        <row r="1466">
          <cell r="A1466" t="str">
            <v>2018-10-30</v>
          </cell>
          <cell r="F1466">
            <v>1.5545366655688699E-2</v>
          </cell>
        </row>
        <row r="1467">
          <cell r="A1467" t="str">
            <v>2018-10-31</v>
          </cell>
          <cell r="F1467">
            <v>1.07928386719991E-2</v>
          </cell>
        </row>
        <row r="1468">
          <cell r="A1468" t="str">
            <v>2018-11-01</v>
          </cell>
          <cell r="F1468">
            <v>1.0502452503904899E-2</v>
          </cell>
        </row>
        <row r="1469">
          <cell r="A1469" t="str">
            <v>2018-11-02</v>
          </cell>
          <cell r="F1469">
            <v>-6.3366998101070399E-3</v>
          </cell>
        </row>
        <row r="1470">
          <cell r="A1470" t="str">
            <v>2018-11-05</v>
          </cell>
          <cell r="F1470">
            <v>1.8615646056761299E-3</v>
          </cell>
        </row>
        <row r="1471">
          <cell r="A1471" t="str">
            <v>2018-11-06</v>
          </cell>
          <cell r="F1471">
            <v>6.2398268627495302E-3</v>
          </cell>
        </row>
        <row r="1472">
          <cell r="A1472" t="str">
            <v>2018-11-07</v>
          </cell>
          <cell r="F1472">
            <v>2.0987099015788799E-2</v>
          </cell>
        </row>
        <row r="1473">
          <cell r="A1473" t="str">
            <v>2018-11-08</v>
          </cell>
          <cell r="F1473">
            <v>-2.5121349979599001E-3</v>
          </cell>
        </row>
        <row r="1474">
          <cell r="A1474" t="str">
            <v>2018-11-09</v>
          </cell>
          <cell r="F1474">
            <v>-9.2415615930208604E-3</v>
          </cell>
        </row>
        <row r="1475">
          <cell r="A1475" t="str">
            <v>2018-11-12</v>
          </cell>
          <cell r="F1475">
            <v>-6.6327122425310298E-3</v>
          </cell>
        </row>
        <row r="1476">
          <cell r="A1476" t="str">
            <v>2018-11-13</v>
          </cell>
          <cell r="F1476">
            <v>-1.4830044565126599E-3</v>
          </cell>
        </row>
        <row r="1477">
          <cell r="A1477" t="str">
            <v>2018-11-14</v>
          </cell>
          <cell r="F1477">
            <v>-7.5962428487097097E-3</v>
          </cell>
        </row>
        <row r="1478">
          <cell r="A1478" t="str">
            <v>2018-11-15</v>
          </cell>
          <cell r="F1478">
            <v>1.05380795453542E-2</v>
          </cell>
        </row>
        <row r="1479">
          <cell r="A1479" t="str">
            <v>2018-11-16</v>
          </cell>
          <cell r="F1479">
            <v>2.2208125151236698E-3</v>
          </cell>
        </row>
        <row r="1480">
          <cell r="A1480" t="str">
            <v>2018-11-19</v>
          </cell>
          <cell r="F1480">
            <v>-5.59438227969774E-3</v>
          </cell>
        </row>
        <row r="1481">
          <cell r="A1481" t="str">
            <v>2018-11-20</v>
          </cell>
          <cell r="F1481">
            <v>-1.83179621543085E-2</v>
          </cell>
        </row>
        <row r="1482">
          <cell r="A1482" t="str">
            <v>2018-11-21</v>
          </cell>
          <cell r="F1482">
            <v>3.0386544464441798E-3</v>
          </cell>
        </row>
        <row r="1483">
          <cell r="A1483" t="str">
            <v>2018-11-23</v>
          </cell>
          <cell r="F1483">
            <v>-3.2882338829275598E-3</v>
          </cell>
        </row>
        <row r="1484">
          <cell r="A1484" t="str">
            <v>2018-11-26</v>
          </cell>
          <cell r="F1484">
            <v>5.1376721222604902E-3</v>
          </cell>
        </row>
        <row r="1485">
          <cell r="A1485" t="str">
            <v>2018-11-27</v>
          </cell>
          <cell r="F1485">
            <v>3.2563952280602699E-3</v>
          </cell>
        </row>
        <row r="1486">
          <cell r="A1486" t="str">
            <v>2018-11-28</v>
          </cell>
          <cell r="F1486">
            <v>2.2714007938884201E-2</v>
          </cell>
        </row>
        <row r="1487">
          <cell r="A1487" t="str">
            <v>2018-11-29</v>
          </cell>
          <cell r="F1487">
            <v>-2.2001085212538202E-3</v>
          </cell>
        </row>
        <row r="1488">
          <cell r="A1488" t="str">
            <v>2018-11-30</v>
          </cell>
          <cell r="F1488">
            <v>8.1522042335888095E-3</v>
          </cell>
        </row>
        <row r="1489">
          <cell r="A1489" t="str">
            <v>2018-12-03</v>
          </cell>
          <cell r="F1489">
            <v>3.6273104976093798E-3</v>
          </cell>
        </row>
        <row r="1490">
          <cell r="A1490" t="str">
            <v>2018-12-04</v>
          </cell>
          <cell r="F1490">
            <v>-3.2900208542344801E-2</v>
          </cell>
        </row>
        <row r="1491">
          <cell r="A1491" t="str">
            <v>2018-12-06</v>
          </cell>
          <cell r="F1491">
            <v>-7.6167405078977402E-4</v>
          </cell>
        </row>
        <row r="1492">
          <cell r="A1492" t="str">
            <v>2018-12-07</v>
          </cell>
          <cell r="F1492">
            <v>-2.3596383238556E-2</v>
          </cell>
        </row>
        <row r="1493">
          <cell r="A1493" t="str">
            <v>2018-12-10</v>
          </cell>
          <cell r="F1493">
            <v>5.8688133346174404E-4</v>
          </cell>
        </row>
        <row r="1494">
          <cell r="A1494" t="str">
            <v>2018-12-11</v>
          </cell>
          <cell r="F1494">
            <v>-3.5643189305198701E-4</v>
          </cell>
        </row>
        <row r="1495">
          <cell r="A1495" t="str">
            <v>2018-12-12</v>
          </cell>
          <cell r="F1495">
            <v>5.4048563356254896E-3</v>
          </cell>
        </row>
        <row r="1496">
          <cell r="A1496" t="str">
            <v>2018-12-13</v>
          </cell>
          <cell r="F1496">
            <v>-1.9993926439921999E-4</v>
          </cell>
        </row>
        <row r="1497">
          <cell r="A1497" t="str">
            <v>2018-12-14</v>
          </cell>
          <cell r="F1497">
            <v>-1.9271178750727602E-2</v>
          </cell>
        </row>
        <row r="1498">
          <cell r="A1498" t="str">
            <v>2018-12-17</v>
          </cell>
          <cell r="F1498">
            <v>-6.9974268648005803E-3</v>
          </cell>
        </row>
        <row r="1499">
          <cell r="A1499" t="str">
            <v>2018-12-18</v>
          </cell>
          <cell r="F1499">
            <v>8.6408358098435402E-5</v>
          </cell>
        </row>
        <row r="1500">
          <cell r="A1500" t="str">
            <v>2018-12-19</v>
          </cell>
          <cell r="F1500">
            <v>-1.55154781132097E-2</v>
          </cell>
        </row>
        <row r="1501">
          <cell r="A1501" t="str">
            <v>2018-12-20</v>
          </cell>
          <cell r="F1501">
            <v>-1.58977934030969E-2</v>
          </cell>
        </row>
        <row r="1502">
          <cell r="A1502" t="str">
            <v>2018-12-21</v>
          </cell>
          <cell r="F1502">
            <v>-2.0803200653483098E-2</v>
          </cell>
        </row>
        <row r="1503">
          <cell r="A1503" t="str">
            <v>2018-12-24</v>
          </cell>
          <cell r="F1503">
            <v>-9.16218864080247E-3</v>
          </cell>
        </row>
        <row r="1504">
          <cell r="A1504" t="str">
            <v>2018-12-26</v>
          </cell>
          <cell r="F1504">
            <v>2.42016194970547E-2</v>
          </cell>
        </row>
        <row r="1505">
          <cell r="A1505" t="str">
            <v>2018-12-27</v>
          </cell>
          <cell r="F1505">
            <v>8.5261777916688201E-3</v>
          </cell>
        </row>
        <row r="1506">
          <cell r="A1506" t="str">
            <v>2018-12-28</v>
          </cell>
          <cell r="F1506">
            <v>-1.24231859132112E-3</v>
          </cell>
        </row>
        <row r="1507">
          <cell r="A1507" t="str">
            <v>2019-01-02</v>
          </cell>
          <cell r="F1507">
            <v>1.9448606648503901E-3</v>
          </cell>
        </row>
        <row r="1508">
          <cell r="A1508" t="str">
            <v>2019-01-03</v>
          </cell>
          <cell r="F1508">
            <v>-2.5068276263535201E-2</v>
          </cell>
        </row>
        <row r="1509">
          <cell r="A1509" t="str">
            <v>2019-01-04</v>
          </cell>
          <cell r="F1509">
            <v>3.3759378318728897E-2</v>
          </cell>
        </row>
        <row r="1510">
          <cell r="A1510" t="str">
            <v>2019-01-07</v>
          </cell>
          <cell r="F1510">
            <v>2.3286586113749098E-3</v>
          </cell>
        </row>
        <row r="1511">
          <cell r="A1511" t="str">
            <v>2019-01-08</v>
          </cell>
          <cell r="F1511">
            <v>9.6485984958667205E-3</v>
          </cell>
        </row>
        <row r="1512">
          <cell r="A1512" t="str">
            <v>2019-01-09</v>
          </cell>
          <cell r="F1512">
            <v>4.0896523041704302E-3</v>
          </cell>
        </row>
        <row r="1513">
          <cell r="A1513" t="str">
            <v>2019-01-10</v>
          </cell>
          <cell r="F1513">
            <v>4.5082676325783801E-3</v>
          </cell>
        </row>
        <row r="1514">
          <cell r="A1514" t="str">
            <v>2019-01-11</v>
          </cell>
          <cell r="F1514">
            <v>-1.46353675471501E-4</v>
          </cell>
        </row>
        <row r="1515">
          <cell r="A1515" t="str">
            <v>2019-01-14</v>
          </cell>
          <cell r="F1515">
            <v>-1.75714414004539E-3</v>
          </cell>
        </row>
        <row r="1516">
          <cell r="A1516" t="str">
            <v>2019-01-15</v>
          </cell>
          <cell r="F1516">
            <v>1.06646417681244E-2</v>
          </cell>
        </row>
        <row r="1517">
          <cell r="A1517" t="str">
            <v>2019-01-16</v>
          </cell>
          <cell r="F1517">
            <v>2.2195019060886299E-3</v>
          </cell>
        </row>
        <row r="1518">
          <cell r="A1518" t="str">
            <v>2019-01-17</v>
          </cell>
          <cell r="F1518">
            <v>7.5627828542582003E-3</v>
          </cell>
        </row>
        <row r="1519">
          <cell r="A1519" t="str">
            <v>2019-01-18</v>
          </cell>
          <cell r="F1519">
            <v>1.30969126470369E-2</v>
          </cell>
        </row>
        <row r="1520">
          <cell r="A1520" t="str">
            <v>2019-01-22</v>
          </cell>
          <cell r="F1520">
            <v>-3.5646135908692202E-3</v>
          </cell>
        </row>
        <row r="1521">
          <cell r="A1521" t="str">
            <v>2019-01-23</v>
          </cell>
          <cell r="F1521">
            <v>2.2004713333086999E-3</v>
          </cell>
        </row>
        <row r="1522">
          <cell r="A1522" t="str">
            <v>2019-01-24</v>
          </cell>
          <cell r="F1522">
            <v>1.37473203965554E-3</v>
          </cell>
        </row>
        <row r="1523">
          <cell r="A1523" t="str">
            <v>2019-01-25</v>
          </cell>
          <cell r="F1523">
            <v>8.4528936024961705E-3</v>
          </cell>
        </row>
        <row r="1524">
          <cell r="A1524" t="str">
            <v>2019-01-28</v>
          </cell>
          <cell r="F1524">
            <v>-2.62593637370528E-3</v>
          </cell>
        </row>
        <row r="1525">
          <cell r="A1525" t="str">
            <v>2019-01-29</v>
          </cell>
          <cell r="F1525">
            <v>-1.45727099797834E-3</v>
          </cell>
        </row>
        <row r="1526">
          <cell r="A1526" t="str">
            <v>2019-01-30</v>
          </cell>
          <cell r="F1526">
            <v>1.54295916792461E-2</v>
          </cell>
        </row>
        <row r="1527">
          <cell r="A1527" t="str">
            <v>2019-01-31</v>
          </cell>
          <cell r="F1527">
            <v>8.5606309079408905E-3</v>
          </cell>
        </row>
        <row r="1528">
          <cell r="A1528" t="str">
            <v>2019-02-01</v>
          </cell>
          <cell r="F1528">
            <v>8.9823187443282897E-4</v>
          </cell>
        </row>
        <row r="1529">
          <cell r="A1529" t="str">
            <v>2019-02-11</v>
          </cell>
          <cell r="F1529">
            <v>1.20745981034909E-4</v>
          </cell>
        </row>
        <row r="1530">
          <cell r="A1530" t="str">
            <v>2019-02-12</v>
          </cell>
          <cell r="F1530">
            <v>1.2807878037835899E-2</v>
          </cell>
        </row>
        <row r="1531">
          <cell r="A1531" t="str">
            <v>2019-02-13</v>
          </cell>
          <cell r="F1531">
            <v>3.0194138361176901E-3</v>
          </cell>
        </row>
        <row r="1532">
          <cell r="A1532" t="str">
            <v>2019-02-14</v>
          </cell>
          <cell r="F1532">
            <v>-2.6551456286969702E-3</v>
          </cell>
        </row>
        <row r="1533">
          <cell r="A1533" t="str">
            <v>2019-02-15</v>
          </cell>
          <cell r="F1533">
            <v>1.08199623678063E-2</v>
          </cell>
        </row>
        <row r="1534">
          <cell r="A1534" t="str">
            <v>2019-02-19</v>
          </cell>
          <cell r="F1534">
            <v>3.7441324932688301E-4</v>
          </cell>
        </row>
        <row r="1535">
          <cell r="A1535" t="str">
            <v>2019-02-20</v>
          </cell>
          <cell r="F1535">
            <v>1.77555460828801E-3</v>
          </cell>
        </row>
        <row r="1536">
          <cell r="A1536" t="str">
            <v>2019-02-21</v>
          </cell>
          <cell r="F1536">
            <v>-3.5326446287138199E-3</v>
          </cell>
        </row>
        <row r="1537">
          <cell r="A1537" t="str">
            <v>2019-02-22</v>
          </cell>
          <cell r="F1537">
            <v>6.3906244381742401E-3</v>
          </cell>
        </row>
        <row r="1538">
          <cell r="A1538" t="str">
            <v>2019-02-25</v>
          </cell>
          <cell r="F1538">
            <v>4.1034601880082599E-4</v>
          </cell>
        </row>
        <row r="1539">
          <cell r="A1539" t="str">
            <v>2019-02-26</v>
          </cell>
          <cell r="F1539">
            <v>-7.90696301130478E-4</v>
          </cell>
        </row>
        <row r="1540">
          <cell r="A1540" t="str">
            <v>2019-02-27</v>
          </cell>
          <cell r="F1540">
            <v>-5.44190422789911E-4</v>
          </cell>
        </row>
        <row r="1541">
          <cell r="A1541" t="str">
            <v>2019-02-28</v>
          </cell>
          <cell r="F1541">
            <v>-2.8295460586895901E-3</v>
          </cell>
        </row>
        <row r="1542">
          <cell r="A1542" t="str">
            <v>2019-03-01</v>
          </cell>
          <cell r="F1542">
            <v>6.8716739803607501E-3</v>
          </cell>
        </row>
        <row r="1543">
          <cell r="A1543" t="str">
            <v>2019-03-04</v>
          </cell>
          <cell r="F1543">
            <v>-1.2960497580887501E-3</v>
          </cell>
        </row>
        <row r="1544">
          <cell r="A1544" t="str">
            <v>2019-03-05</v>
          </cell>
          <cell r="F1544">
            <v>-1.1321175028613001E-3</v>
          </cell>
        </row>
        <row r="1545">
          <cell r="A1545" t="str">
            <v>2019-03-06</v>
          </cell>
          <cell r="F1545">
            <v>-6.5454909924979E-3</v>
          </cell>
        </row>
        <row r="1546">
          <cell r="A1546" t="str">
            <v>2019-03-07</v>
          </cell>
          <cell r="F1546">
            <v>-8.1589038889600604E-3</v>
          </cell>
        </row>
        <row r="1547">
          <cell r="A1547" t="str">
            <v>2019-03-08</v>
          </cell>
          <cell r="F1547">
            <v>-2.1340139198386598E-3</v>
          </cell>
        </row>
        <row r="1548">
          <cell r="A1548" t="str">
            <v>2019-03-11</v>
          </cell>
          <cell r="F1548">
            <v>4.8531809803316998E-3</v>
          </cell>
        </row>
        <row r="1549">
          <cell r="A1549" t="str">
            <v>2019-03-12</v>
          </cell>
          <cell r="F1549">
            <v>2.9489762744178299E-3</v>
          </cell>
        </row>
        <row r="1550">
          <cell r="A1550" t="str">
            <v>2019-03-13</v>
          </cell>
          <cell r="F1550">
            <v>6.9255815470474699E-3</v>
          </cell>
        </row>
        <row r="1551">
          <cell r="A1551" t="str">
            <v>2019-03-14</v>
          </cell>
          <cell r="F1551">
            <v>-8.6842017060344702E-4</v>
          </cell>
        </row>
        <row r="1552">
          <cell r="A1552" t="str">
            <v>2019-03-15</v>
          </cell>
          <cell r="F1552">
            <v>4.9725193739357399E-3</v>
          </cell>
        </row>
        <row r="1553">
          <cell r="A1553" t="str">
            <v>2019-03-18</v>
          </cell>
          <cell r="F1553">
            <v>1.2330368540123401E-3</v>
          </cell>
        </row>
        <row r="1554">
          <cell r="A1554" t="str">
            <v>2019-03-19</v>
          </cell>
          <cell r="F1554">
            <v>-1.3061489628503001E-4</v>
          </cell>
        </row>
        <row r="1555">
          <cell r="A1555" t="str">
            <v>2019-03-20</v>
          </cell>
          <cell r="F1555">
            <v>-2.9486656918281001E-3</v>
          </cell>
        </row>
        <row r="1556">
          <cell r="A1556" t="str">
            <v>2019-03-21</v>
          </cell>
          <cell r="F1556">
            <v>1.0794049627223501E-2</v>
          </cell>
        </row>
        <row r="1557">
          <cell r="A1557" t="str">
            <v>2019-03-22</v>
          </cell>
          <cell r="F1557">
            <v>-1.9156854235052902E-2</v>
          </cell>
        </row>
        <row r="1558">
          <cell r="A1558" t="str">
            <v>2019-03-25</v>
          </cell>
          <cell r="F1558">
            <v>-2.7980838936834197E-4</v>
          </cell>
        </row>
        <row r="1559">
          <cell r="A1559" t="str">
            <v>2019-03-26</v>
          </cell>
          <cell r="F1559">
            <v>7.1571051948916796E-3</v>
          </cell>
        </row>
        <row r="1560">
          <cell r="A1560" t="str">
            <v>2019-03-27</v>
          </cell>
          <cell r="F1560">
            <v>-4.6551989086819397E-3</v>
          </cell>
        </row>
        <row r="1561">
          <cell r="A1561" t="str">
            <v>2019-03-28</v>
          </cell>
          <cell r="F1561">
            <v>3.5831172994042E-3</v>
          </cell>
        </row>
        <row r="1562">
          <cell r="A1562" t="str">
            <v>2019-03-29</v>
          </cell>
          <cell r="F1562">
            <v>6.7117196856877198E-3</v>
          </cell>
        </row>
        <row r="1563">
          <cell r="A1563" t="str">
            <v>2019-04-01</v>
          </cell>
          <cell r="F1563">
            <v>3.8340605000175901E-3</v>
          </cell>
        </row>
        <row r="1564">
          <cell r="A1564" t="str">
            <v>2019-04-02</v>
          </cell>
          <cell r="F1564">
            <v>1.7438524840564599E-5</v>
          </cell>
        </row>
        <row r="1565">
          <cell r="A1565" t="str">
            <v>2019-04-03</v>
          </cell>
          <cell r="F1565">
            <v>2.1461030004631199E-3</v>
          </cell>
        </row>
        <row r="1566">
          <cell r="A1566" t="str">
            <v>2019-04-04</v>
          </cell>
          <cell r="F1566">
            <v>2.0824685638528699E-3</v>
          </cell>
        </row>
        <row r="1567">
          <cell r="A1567" t="str">
            <v>2019-04-08</v>
          </cell>
          <cell r="F1567">
            <v>1.4181463304266E-3</v>
          </cell>
        </row>
        <row r="1568">
          <cell r="A1568" t="str">
            <v>2019-04-09</v>
          </cell>
          <cell r="F1568">
            <v>-6.0859527261046698E-3</v>
          </cell>
        </row>
        <row r="1569">
          <cell r="A1569" t="str">
            <v>2019-04-10</v>
          </cell>
          <cell r="F1569">
            <v>3.4718343144997501E-3</v>
          </cell>
        </row>
        <row r="1570">
          <cell r="A1570" t="str">
            <v>2019-04-11</v>
          </cell>
          <cell r="F1570">
            <v>3.8085148008697799E-5</v>
          </cell>
        </row>
        <row r="1571">
          <cell r="A1571" t="str">
            <v>2019-04-12</v>
          </cell>
          <cell r="F1571">
            <v>6.5876322869365296E-3</v>
          </cell>
        </row>
        <row r="1572">
          <cell r="A1572" t="str">
            <v>2019-04-15</v>
          </cell>
          <cell r="F1572">
            <v>-2.0987478738194399E-4</v>
          </cell>
        </row>
        <row r="1573">
          <cell r="A1573" t="str">
            <v>2019-04-16</v>
          </cell>
          <cell r="F1573">
            <v>5.0923505738616703E-4</v>
          </cell>
        </row>
        <row r="1574">
          <cell r="A1574" t="str">
            <v>2019-04-17</v>
          </cell>
          <cell r="F1574">
            <v>-2.2763638303940599E-3</v>
          </cell>
        </row>
        <row r="1575">
          <cell r="A1575" t="str">
            <v>2019-04-18</v>
          </cell>
          <cell r="F1575">
            <v>1.57781990469874E-3</v>
          </cell>
        </row>
        <row r="1576">
          <cell r="A1576" t="str">
            <v>2019-04-22</v>
          </cell>
          <cell r="F1576">
            <v>2.5288149412353299E-4</v>
          </cell>
        </row>
        <row r="1577">
          <cell r="A1577" t="str">
            <v>2019-04-23</v>
          </cell>
          <cell r="F1577">
            <v>8.8023644018914108E-3</v>
          </cell>
        </row>
        <row r="1578">
          <cell r="A1578" t="str">
            <v>2019-04-24</v>
          </cell>
          <cell r="F1578">
            <v>-2.1941919046150099E-3</v>
          </cell>
        </row>
        <row r="1579">
          <cell r="A1579" t="str">
            <v>2019-04-25</v>
          </cell>
          <cell r="F1579">
            <v>-3.6901504155019801E-4</v>
          </cell>
        </row>
        <row r="1580">
          <cell r="A1580" t="str">
            <v>2019-04-26</v>
          </cell>
          <cell r="F1580">
            <v>4.6743634859040097E-3</v>
          </cell>
        </row>
        <row r="1581">
          <cell r="A1581" t="str">
            <v>2019-04-29</v>
          </cell>
          <cell r="F1581">
            <v>3.5696622941609101E-4</v>
          </cell>
        </row>
        <row r="1582">
          <cell r="A1582" t="str">
            <v>2019-04-30</v>
          </cell>
          <cell r="F1582">
            <v>9.5094813291652096E-4</v>
          </cell>
        </row>
        <row r="1583">
          <cell r="A1583" t="str">
            <v>2019-05-06</v>
          </cell>
          <cell r="F1583">
            <v>-7.5758994967983805E-4</v>
          </cell>
        </row>
        <row r="1584">
          <cell r="A1584" t="str">
            <v>2019-05-07</v>
          </cell>
          <cell r="F1584">
            <v>-1.6649515009818299E-2</v>
          </cell>
        </row>
        <row r="1585">
          <cell r="A1585" t="str">
            <v>2019-05-08</v>
          </cell>
          <cell r="F1585">
            <v>-1.6066713268179001E-3</v>
          </cell>
        </row>
        <row r="1586">
          <cell r="A1586" t="str">
            <v>2019-05-09</v>
          </cell>
          <cell r="F1586">
            <v>-3.0260155887187798E-3</v>
          </cell>
        </row>
        <row r="1587">
          <cell r="A1587" t="str">
            <v>2019-05-10</v>
          </cell>
          <cell r="F1587">
            <v>3.71341775645409E-3</v>
          </cell>
        </row>
        <row r="1588">
          <cell r="A1588" t="str">
            <v>2019-05-13</v>
          </cell>
          <cell r="F1588">
            <v>-8.1421815688147194E-3</v>
          </cell>
        </row>
        <row r="1589">
          <cell r="A1589" t="str">
            <v>2019-05-14</v>
          </cell>
          <cell r="F1589">
            <v>7.9840602076551807E-3</v>
          </cell>
        </row>
        <row r="1590">
          <cell r="A1590" t="str">
            <v>2019-05-15</v>
          </cell>
          <cell r="F1590">
            <v>5.8219770208102501E-3</v>
          </cell>
        </row>
        <row r="1591">
          <cell r="A1591" t="str">
            <v>2019-05-16</v>
          </cell>
          <cell r="F1591">
            <v>8.8559196487121607E-3</v>
          </cell>
        </row>
        <row r="1592">
          <cell r="A1592" t="str">
            <v>2019-05-17</v>
          </cell>
          <cell r="F1592">
            <v>-5.8544236531281697E-3</v>
          </cell>
        </row>
        <row r="1593">
          <cell r="A1593" t="str">
            <v>2019-05-20</v>
          </cell>
          <cell r="F1593">
            <v>-2.2574136178051202E-3</v>
          </cell>
        </row>
        <row r="1594">
          <cell r="A1594" t="str">
            <v>2019-05-21</v>
          </cell>
          <cell r="F1594">
            <v>8.4599047136238101E-3</v>
          </cell>
        </row>
        <row r="1595">
          <cell r="A1595" t="str">
            <v>2019-05-22</v>
          </cell>
          <cell r="F1595">
            <v>-2.8283616990028501E-3</v>
          </cell>
        </row>
        <row r="1596">
          <cell r="A1596" t="str">
            <v>2019-05-23</v>
          </cell>
          <cell r="F1596">
            <v>-1.1985681943016401E-2</v>
          </cell>
        </row>
        <row r="1597">
          <cell r="A1597" t="str">
            <v>2019-05-24</v>
          </cell>
          <cell r="F1597">
            <v>1.3526195784275799E-3</v>
          </cell>
        </row>
        <row r="1598">
          <cell r="A1598" t="str">
            <v>2019-05-28</v>
          </cell>
          <cell r="F1598">
            <v>-2.1027227336632101E-3</v>
          </cell>
        </row>
        <row r="1599">
          <cell r="A1599" t="str">
            <v>2019-05-29</v>
          </cell>
          <cell r="F1599">
            <v>-6.9359555174738101E-3</v>
          </cell>
        </row>
        <row r="1600">
          <cell r="A1600" t="str">
            <v>2019-05-30</v>
          </cell>
          <cell r="F1600">
            <v>2.0962411748005599E-3</v>
          </cell>
        </row>
        <row r="1601">
          <cell r="A1601" t="str">
            <v>2019-05-31</v>
          </cell>
          <cell r="F1601">
            <v>-1.32831880231202E-2</v>
          </cell>
        </row>
        <row r="1602">
          <cell r="A1602" t="str">
            <v>2019-06-03</v>
          </cell>
          <cell r="F1602">
            <v>-9.2301052395004995E-4</v>
          </cell>
        </row>
        <row r="1603">
          <cell r="A1603" t="str">
            <v>2019-06-04</v>
          </cell>
          <cell r="F1603">
            <v>2.1205902322179501E-2</v>
          </cell>
        </row>
        <row r="1604">
          <cell r="A1604" t="str">
            <v>2019-06-05</v>
          </cell>
          <cell r="F1604">
            <v>8.1287685006414707E-3</v>
          </cell>
        </row>
        <row r="1605">
          <cell r="A1605" t="str">
            <v>2019-06-06</v>
          </cell>
          <cell r="F1605">
            <v>6.1168095558660597E-3</v>
          </cell>
        </row>
        <row r="1606">
          <cell r="A1606" t="str">
            <v>2019-06-10</v>
          </cell>
          <cell r="F1606">
            <v>3.7730506633797999E-3</v>
          </cell>
        </row>
        <row r="1607">
          <cell r="A1607" t="str">
            <v>2019-06-11</v>
          </cell>
          <cell r="F1607">
            <v>-3.4993807146249998E-4</v>
          </cell>
        </row>
        <row r="1608">
          <cell r="A1608" t="str">
            <v>2019-06-12</v>
          </cell>
          <cell r="F1608">
            <v>-2.0396984988729399E-3</v>
          </cell>
        </row>
        <row r="1609">
          <cell r="A1609" t="str">
            <v>2019-06-13</v>
          </cell>
          <cell r="F1609">
            <v>4.0890781712417503E-3</v>
          </cell>
        </row>
        <row r="1610">
          <cell r="A1610" t="str">
            <v>2019-06-14</v>
          </cell>
          <cell r="F1610">
            <v>-1.61284216998372E-3</v>
          </cell>
        </row>
        <row r="1611">
          <cell r="A1611" t="str">
            <v>2019-06-17</v>
          </cell>
          <cell r="F1611">
            <v>3.1044523434160701E-4</v>
          </cell>
        </row>
        <row r="1612">
          <cell r="A1612" t="str">
            <v>2019-06-18</v>
          </cell>
          <cell r="F1612">
            <v>9.6704625570111207E-3</v>
          </cell>
        </row>
        <row r="1613">
          <cell r="A1613" t="str">
            <v>2019-06-19</v>
          </cell>
          <cell r="F1613">
            <v>2.9807301410620301E-3</v>
          </cell>
        </row>
        <row r="1614">
          <cell r="A1614" t="str">
            <v>2019-06-20</v>
          </cell>
          <cell r="F1614">
            <v>9.4276151277163101E-3</v>
          </cell>
        </row>
        <row r="1615">
          <cell r="A1615" t="str">
            <v>2019-06-21</v>
          </cell>
          <cell r="F1615">
            <v>-1.2600261801485599E-3</v>
          </cell>
        </row>
        <row r="1616">
          <cell r="A1616" t="str">
            <v>2019-06-24</v>
          </cell>
          <cell r="F1616">
            <v>-5.7781161870802005E-4</v>
          </cell>
        </row>
        <row r="1617">
          <cell r="A1617" t="str">
            <v>2019-06-25</v>
          </cell>
          <cell r="F1617">
            <v>-9.5417023155633402E-3</v>
          </cell>
        </row>
        <row r="1618">
          <cell r="A1618" t="str">
            <v>2019-06-26</v>
          </cell>
          <cell r="F1618">
            <v>-1.2347459021461501E-3</v>
          </cell>
        </row>
        <row r="1619">
          <cell r="A1619" t="str">
            <v>2019-06-27</v>
          </cell>
          <cell r="F1619">
            <v>3.81592255731722E-3</v>
          </cell>
        </row>
        <row r="1620">
          <cell r="A1620" t="str">
            <v>2019-06-28</v>
          </cell>
          <cell r="F1620">
            <v>5.74091181081322E-3</v>
          </cell>
        </row>
        <row r="1621">
          <cell r="A1621" t="str">
            <v>2019-07-01</v>
          </cell>
          <cell r="F1621">
            <v>2.5476651918600601E-3</v>
          </cell>
        </row>
        <row r="1622">
          <cell r="A1622" t="str">
            <v>2019-07-02</v>
          </cell>
          <cell r="F1622">
            <v>2.92387034725611E-3</v>
          </cell>
        </row>
        <row r="1623">
          <cell r="A1623" t="str">
            <v>2019-07-03</v>
          </cell>
          <cell r="F1623">
            <v>7.6430761271929198E-3</v>
          </cell>
        </row>
        <row r="1624">
          <cell r="A1624" t="str">
            <v>2019-07-05</v>
          </cell>
          <cell r="F1624">
            <v>-9.0374099773459903E-4</v>
          </cell>
        </row>
        <row r="1625">
          <cell r="A1625" t="str">
            <v>2019-07-08</v>
          </cell>
          <cell r="F1625">
            <v>-1.61572866445868E-3</v>
          </cell>
        </row>
        <row r="1626">
          <cell r="A1626" t="str">
            <v>2019-07-09</v>
          </cell>
          <cell r="F1626">
            <v>1.2358159804265001E-3</v>
          </cell>
        </row>
        <row r="1627">
          <cell r="A1627" t="str">
            <v>2019-07-10</v>
          </cell>
          <cell r="F1627">
            <v>4.5004847673177396E-3</v>
          </cell>
        </row>
        <row r="1628">
          <cell r="A1628" t="str">
            <v>2019-07-11</v>
          </cell>
          <cell r="F1628">
            <v>2.2826717159196001E-3</v>
          </cell>
        </row>
        <row r="1629">
          <cell r="A1629" t="str">
            <v>2019-07-12</v>
          </cell>
          <cell r="F1629">
            <v>4.6094985236418001E-3</v>
          </cell>
        </row>
        <row r="1630">
          <cell r="A1630" t="str">
            <v>2019-07-15</v>
          </cell>
          <cell r="F1630">
            <v>5.8614670075802901E-5</v>
          </cell>
        </row>
        <row r="1631">
          <cell r="A1631" t="str">
            <v>2019-07-16</v>
          </cell>
          <cell r="F1631">
            <v>-3.4095813595054199E-3</v>
          </cell>
        </row>
        <row r="1632">
          <cell r="A1632" t="str">
            <v>2019-07-17</v>
          </cell>
          <cell r="F1632">
            <v>-6.5526262851549498E-3</v>
          </cell>
        </row>
        <row r="1633">
          <cell r="A1633" t="str">
            <v>2019-07-18</v>
          </cell>
          <cell r="F1633">
            <v>3.5755356654507998E-3</v>
          </cell>
        </row>
        <row r="1634">
          <cell r="A1634" t="str">
            <v>2019-07-19</v>
          </cell>
          <cell r="F1634">
            <v>-6.1958896877547798E-3</v>
          </cell>
        </row>
        <row r="1635">
          <cell r="A1635" t="str">
            <v>2019-07-22</v>
          </cell>
          <cell r="F1635">
            <v>9.4157598677093802E-4</v>
          </cell>
        </row>
        <row r="1636">
          <cell r="A1636" t="str">
            <v>2019-07-23</v>
          </cell>
          <cell r="F1636">
            <v>6.8241647017276297E-3</v>
          </cell>
        </row>
        <row r="1637">
          <cell r="A1637" t="str">
            <v>2019-07-24</v>
          </cell>
          <cell r="F1637">
            <v>4.6771636608934396E-3</v>
          </cell>
        </row>
        <row r="1638">
          <cell r="A1638" t="str">
            <v>2019-07-25</v>
          </cell>
          <cell r="F1638">
            <v>-5.2762510690202201E-3</v>
          </cell>
        </row>
        <row r="1639">
          <cell r="A1639" t="str">
            <v>2019-07-26</v>
          </cell>
          <cell r="F1639">
            <v>7.3604742596646896E-3</v>
          </cell>
        </row>
        <row r="1640">
          <cell r="A1640" t="str">
            <v>2019-07-29</v>
          </cell>
          <cell r="F1640">
            <v>-5.3912557665009898E-4</v>
          </cell>
        </row>
        <row r="1641">
          <cell r="A1641" t="str">
            <v>2019-07-30</v>
          </cell>
          <cell r="F1641">
            <v>-2.5819723830935002E-3</v>
          </cell>
        </row>
        <row r="1642">
          <cell r="A1642" t="str">
            <v>2019-07-31</v>
          </cell>
          <cell r="F1642">
            <v>-1.09451903192766E-2</v>
          </cell>
        </row>
        <row r="1643">
          <cell r="A1643" t="str">
            <v>2019-08-01</v>
          </cell>
          <cell r="F1643">
            <v>-9.0395867268047193E-3</v>
          </cell>
        </row>
        <row r="1644">
          <cell r="A1644" t="str">
            <v>2019-08-02</v>
          </cell>
          <cell r="F1644">
            <v>-7.3093853544549401E-3</v>
          </cell>
        </row>
        <row r="1645">
          <cell r="A1645" t="str">
            <v>2019-08-05</v>
          </cell>
          <cell r="F1645">
            <v>-1.00767206945289E-2</v>
          </cell>
        </row>
        <row r="1646">
          <cell r="A1646" t="str">
            <v>2019-08-06</v>
          </cell>
          <cell r="F1646">
            <v>1.29330137007772E-2</v>
          </cell>
        </row>
        <row r="1647">
          <cell r="A1647" t="str">
            <v>2019-08-07</v>
          </cell>
          <cell r="F1647">
            <v>7.6659588370266705E-4</v>
          </cell>
        </row>
        <row r="1648">
          <cell r="A1648" t="str">
            <v>2019-08-08</v>
          </cell>
          <cell r="F1648">
            <v>1.85884257803361E-2</v>
          </cell>
        </row>
        <row r="1649">
          <cell r="A1649" t="str">
            <v>2019-08-09</v>
          </cell>
          <cell r="F1649">
            <v>-6.6385297600620704E-3</v>
          </cell>
        </row>
        <row r="1650">
          <cell r="A1650" t="str">
            <v>2019-08-12</v>
          </cell>
          <cell r="F1650">
            <v>-4.0098833667814304E-3</v>
          </cell>
        </row>
        <row r="1651">
          <cell r="A1651" t="str">
            <v>2019-08-13</v>
          </cell>
          <cell r="F1651">
            <v>1.4654130432155601E-2</v>
          </cell>
        </row>
        <row r="1652">
          <cell r="A1652" t="str">
            <v>2019-08-14</v>
          </cell>
          <cell r="F1652">
            <v>-2.9730363473091399E-2</v>
          </cell>
        </row>
        <row r="1653">
          <cell r="A1653" t="str">
            <v>2019-08-15</v>
          </cell>
          <cell r="F1653">
            <v>2.4612367826904401E-3</v>
          </cell>
        </row>
        <row r="1654">
          <cell r="A1654" t="str">
            <v>2019-08-16</v>
          </cell>
          <cell r="F1654">
            <v>1.43231161310467E-2</v>
          </cell>
        </row>
        <row r="1655">
          <cell r="A1655" t="str">
            <v>2019-08-19</v>
          </cell>
          <cell r="F1655">
            <v>4.01106176733158E-3</v>
          </cell>
        </row>
        <row r="1656">
          <cell r="A1656" t="str">
            <v>2019-08-20</v>
          </cell>
          <cell r="F1656">
            <v>-7.9462520811493E-3</v>
          </cell>
        </row>
        <row r="1657">
          <cell r="A1657" t="str">
            <v>2019-08-21</v>
          </cell>
          <cell r="F1657">
            <v>8.2130062994995607E-3</v>
          </cell>
        </row>
        <row r="1658">
          <cell r="A1658" t="str">
            <v>2019-08-22</v>
          </cell>
          <cell r="F1658">
            <v>-5.0620962947638701E-4</v>
          </cell>
        </row>
        <row r="1659">
          <cell r="A1659" t="str">
            <v>2019-08-23</v>
          </cell>
          <cell r="F1659">
            <v>-2.62889355580668E-2</v>
          </cell>
        </row>
        <row r="1660">
          <cell r="A1660" t="str">
            <v>2019-08-26</v>
          </cell>
          <cell r="F1660">
            <v>3.6410637246496601E-3</v>
          </cell>
        </row>
        <row r="1661">
          <cell r="A1661" t="str">
            <v>2019-08-27</v>
          </cell>
          <cell r="F1661">
            <v>-3.2083318806849898E-3</v>
          </cell>
        </row>
        <row r="1662">
          <cell r="A1662" t="str">
            <v>2019-08-28</v>
          </cell>
          <cell r="F1662">
            <v>6.52414118680143E-3</v>
          </cell>
        </row>
        <row r="1663">
          <cell r="A1663" t="str">
            <v>2019-08-29</v>
          </cell>
          <cell r="F1663">
            <v>1.2607435438741099E-2</v>
          </cell>
        </row>
        <row r="1664">
          <cell r="A1664" t="str">
            <v>2019-08-30</v>
          </cell>
          <cell r="F1664">
            <v>6.4262082115234805E-4</v>
          </cell>
        </row>
        <row r="1665">
          <cell r="A1665" t="str">
            <v>2019-09-03</v>
          </cell>
          <cell r="F1665">
            <v>-1.73075735027689E-3</v>
          </cell>
        </row>
        <row r="1666">
          <cell r="A1666" t="str">
            <v>2019-09-04</v>
          </cell>
          <cell r="F1666">
            <v>1.07837220263515E-2</v>
          </cell>
        </row>
        <row r="1667">
          <cell r="A1667" t="str">
            <v>2019-09-05</v>
          </cell>
          <cell r="F1667">
            <v>1.29259228942133E-2</v>
          </cell>
        </row>
        <row r="1668">
          <cell r="A1668" t="str">
            <v>2019-09-06</v>
          </cell>
          <cell r="F1668">
            <v>9.1020391827530904E-4</v>
          </cell>
        </row>
        <row r="1669">
          <cell r="A1669" t="str">
            <v>2019-09-09</v>
          </cell>
          <cell r="F1669">
            <v>-3.1334947106217402E-5</v>
          </cell>
        </row>
        <row r="1670">
          <cell r="A1670" t="str">
            <v>2019-09-10</v>
          </cell>
          <cell r="F1670">
            <v>3.2226552944139802E-4</v>
          </cell>
        </row>
        <row r="1671">
          <cell r="A1671" t="str">
            <v>2019-09-11</v>
          </cell>
          <cell r="F1671">
            <v>7.2036590507942302E-3</v>
          </cell>
        </row>
        <row r="1672">
          <cell r="A1672" t="str">
            <v>2019-09-12</v>
          </cell>
          <cell r="F1672">
            <v>2.8749707848360101E-3</v>
          </cell>
        </row>
        <row r="1673">
          <cell r="A1673" t="str">
            <v>2019-09-16</v>
          </cell>
          <cell r="F1673">
            <v>-9.6628851240705097E-4</v>
          </cell>
        </row>
        <row r="1674">
          <cell r="A1674" t="str">
            <v>2019-09-17</v>
          </cell>
          <cell r="F1674">
            <v>2.5784285879443098E-3</v>
          </cell>
        </row>
        <row r="1675">
          <cell r="A1675" t="str">
            <v>2019-09-18</v>
          </cell>
          <cell r="F1675">
            <v>3.4262353493549202E-4</v>
          </cell>
        </row>
        <row r="1676">
          <cell r="A1676" t="str">
            <v>2019-09-19</v>
          </cell>
          <cell r="F1676">
            <v>1.9955034655944101E-5</v>
          </cell>
        </row>
        <row r="1677">
          <cell r="A1677" t="str">
            <v>2019-09-20</v>
          </cell>
          <cell r="F1677">
            <v>-4.9076089603009203E-3</v>
          </cell>
        </row>
        <row r="1678">
          <cell r="A1678" t="str">
            <v>2019-09-23</v>
          </cell>
          <cell r="F1678">
            <v>-3.2309187811304803E-5</v>
          </cell>
        </row>
        <row r="1679">
          <cell r="A1679" t="str">
            <v>2019-09-24</v>
          </cell>
          <cell r="F1679">
            <v>-8.4520120896715793E-3</v>
          </cell>
        </row>
        <row r="1680">
          <cell r="A1680" t="str">
            <v>2019-09-25</v>
          </cell>
          <cell r="F1680">
            <v>6.1396789000371299E-3</v>
          </cell>
        </row>
        <row r="1681">
          <cell r="A1681" t="str">
            <v>2019-09-26</v>
          </cell>
          <cell r="F1681">
            <v>-2.43187110520587E-3</v>
          </cell>
        </row>
        <row r="1682">
          <cell r="A1682" t="str">
            <v>2019-09-27</v>
          </cell>
          <cell r="F1682">
            <v>-5.3305084118475798E-3</v>
          </cell>
        </row>
        <row r="1683">
          <cell r="A1683" t="str">
            <v>2019-09-30</v>
          </cell>
          <cell r="F1683">
            <v>1.6783088949025101E-3</v>
          </cell>
        </row>
        <row r="1684">
          <cell r="A1684" t="str">
            <v>2019-10-08</v>
          </cell>
          <cell r="F1684">
            <v>-3.5642470599469601E-3</v>
          </cell>
        </row>
        <row r="1685">
          <cell r="A1685" t="str">
            <v>2019-10-09</v>
          </cell>
          <cell r="F1685">
            <v>9.0633502188504408E-3</v>
          </cell>
        </row>
        <row r="1686">
          <cell r="A1686" t="str">
            <v>2019-10-10</v>
          </cell>
          <cell r="F1686">
            <v>6.3952088460510403E-3</v>
          </cell>
        </row>
        <row r="1687">
          <cell r="A1687" t="str">
            <v>2019-10-11</v>
          </cell>
          <cell r="F1687">
            <v>1.08795332131447E-2</v>
          </cell>
        </row>
        <row r="1688">
          <cell r="A1688" t="str">
            <v>2019-10-14</v>
          </cell>
          <cell r="F1688">
            <v>-4.6268072468895298E-4</v>
          </cell>
        </row>
        <row r="1689">
          <cell r="A1689" t="str">
            <v>2019-10-15</v>
          </cell>
          <cell r="F1689">
            <v>9.9064352722359403E-3</v>
          </cell>
        </row>
        <row r="1690">
          <cell r="A1690" t="str">
            <v>2019-10-16</v>
          </cell>
          <cell r="F1690">
            <v>-2.00154777390799E-3</v>
          </cell>
        </row>
        <row r="1691">
          <cell r="A1691" t="str">
            <v>2019-10-17</v>
          </cell>
          <cell r="F1691">
            <v>2.7590186583426302E-3</v>
          </cell>
        </row>
        <row r="1692">
          <cell r="A1692" t="str">
            <v>2019-10-18</v>
          </cell>
          <cell r="F1692">
            <v>-3.9270456457136203E-3</v>
          </cell>
        </row>
        <row r="1693">
          <cell r="A1693" t="str">
            <v>2019-10-21</v>
          </cell>
          <cell r="F1693">
            <v>2.2827024992917201E-3</v>
          </cell>
        </row>
        <row r="1694">
          <cell r="A1694" t="str">
            <v>2019-10-22</v>
          </cell>
          <cell r="F1694">
            <v>-3.5750557426104698E-3</v>
          </cell>
        </row>
        <row r="1695">
          <cell r="A1695" t="str">
            <v>2019-10-23</v>
          </cell>
          <cell r="F1695">
            <v>2.8430935856431799E-3</v>
          </cell>
        </row>
        <row r="1696">
          <cell r="A1696" t="str">
            <v>2019-10-24</v>
          </cell>
          <cell r="F1696">
            <v>1.9185981834693199E-3</v>
          </cell>
        </row>
        <row r="1697">
          <cell r="A1697" t="str">
            <v>2019-10-25</v>
          </cell>
          <cell r="F1697">
            <v>4.0644263323678697E-3</v>
          </cell>
        </row>
        <row r="1698">
          <cell r="A1698" t="str">
            <v>2019-10-28</v>
          </cell>
          <cell r="F1698">
            <v>1.85528725821599E-3</v>
          </cell>
        </row>
        <row r="1699">
          <cell r="A1699" t="str">
            <v>2019-10-29</v>
          </cell>
          <cell r="F1699">
            <v>-8.3274228806782201E-4</v>
          </cell>
        </row>
        <row r="1700">
          <cell r="A1700" t="str">
            <v>2019-10-30</v>
          </cell>
          <cell r="F1700">
            <v>3.2480476180495599E-3</v>
          </cell>
        </row>
        <row r="1701">
          <cell r="A1701" t="str">
            <v>2019-10-31</v>
          </cell>
          <cell r="F1701">
            <v>-3.0274515138039699E-3</v>
          </cell>
        </row>
        <row r="1702">
          <cell r="A1702" t="str">
            <v>2019-11-01</v>
          </cell>
          <cell r="F1702">
            <v>9.6159785071027095E-3</v>
          </cell>
        </row>
        <row r="1703">
          <cell r="A1703" t="str">
            <v>2019-11-04</v>
          </cell>
          <cell r="F1703">
            <v>1.2324036009069199E-3</v>
          </cell>
        </row>
        <row r="1704">
          <cell r="A1704" t="str">
            <v>2019-11-05</v>
          </cell>
          <cell r="F1704">
            <v>-1.1864344814073199E-3</v>
          </cell>
        </row>
        <row r="1705">
          <cell r="A1705" t="str">
            <v>2019-11-06</v>
          </cell>
          <cell r="F1705">
            <v>7.0227918482797204E-4</v>
          </cell>
        </row>
        <row r="1706">
          <cell r="A1706" t="str">
            <v>2019-11-07</v>
          </cell>
          <cell r="F1706">
            <v>2.72640692354545E-3</v>
          </cell>
        </row>
        <row r="1707">
          <cell r="A1707" t="str">
            <v>2019-11-08</v>
          </cell>
          <cell r="F1707">
            <v>2.5573557297830299E-3</v>
          </cell>
        </row>
        <row r="1708">
          <cell r="A1708" t="str">
            <v>2019-11-11</v>
          </cell>
          <cell r="F1708">
            <v>-6.5479110626654499E-4</v>
          </cell>
        </row>
        <row r="1709">
          <cell r="A1709" t="str">
            <v>2019-11-12</v>
          </cell>
          <cell r="F1709">
            <v>1.5633980380800601E-3</v>
          </cell>
        </row>
        <row r="1710">
          <cell r="A1710" t="str">
            <v>2019-11-13</v>
          </cell>
          <cell r="F1710">
            <v>7.1129737167743401E-4</v>
          </cell>
        </row>
        <row r="1711">
          <cell r="A1711" t="str">
            <v>2019-11-14</v>
          </cell>
          <cell r="F1711">
            <v>8.3674308309544105E-4</v>
          </cell>
        </row>
        <row r="1712">
          <cell r="A1712" t="str">
            <v>2019-11-15</v>
          </cell>
          <cell r="F1712">
            <v>7.6660034526000601E-3</v>
          </cell>
        </row>
        <row r="1713">
          <cell r="A1713" t="str">
            <v>2019-11-18</v>
          </cell>
          <cell r="F1713">
            <v>1.6766814023495201E-4</v>
          </cell>
        </row>
        <row r="1714">
          <cell r="A1714" t="str">
            <v>2019-11-19</v>
          </cell>
          <cell r="F1714">
            <v>-5.9273880698187302E-4</v>
          </cell>
        </row>
        <row r="1715">
          <cell r="A1715" t="str">
            <v>2019-11-20</v>
          </cell>
          <cell r="F1715">
            <v>-3.7632657632212302E-3</v>
          </cell>
        </row>
        <row r="1716">
          <cell r="A1716" t="str">
            <v>2019-11-21</v>
          </cell>
          <cell r="F1716">
            <v>-1.5840312391350499E-3</v>
          </cell>
        </row>
        <row r="1717">
          <cell r="A1717" t="str">
            <v>2019-11-22</v>
          </cell>
          <cell r="F1717">
            <v>2.1725739696913E-3</v>
          </cell>
        </row>
        <row r="1718">
          <cell r="A1718" t="str">
            <v>2019-11-25</v>
          </cell>
          <cell r="F1718">
            <v>2.4930995756026601E-3</v>
          </cell>
        </row>
        <row r="1719">
          <cell r="A1719" t="str">
            <v>2019-11-26</v>
          </cell>
          <cell r="F1719">
            <v>2.19312314560424E-3</v>
          </cell>
        </row>
        <row r="1720">
          <cell r="A1720" t="str">
            <v>2019-11-27</v>
          </cell>
          <cell r="F1720">
            <v>4.1657790039729501E-3</v>
          </cell>
        </row>
        <row r="1721">
          <cell r="A1721" t="str">
            <v>2019-11-29</v>
          </cell>
          <cell r="F1721">
            <v>-2.0096585856731E-3</v>
          </cell>
        </row>
        <row r="1722">
          <cell r="A1722" t="str">
            <v>2019-12-02</v>
          </cell>
          <cell r="F1722">
            <v>-2.8895091820676602E-3</v>
          </cell>
        </row>
        <row r="1723">
          <cell r="A1723" t="str">
            <v>2019-12-03</v>
          </cell>
          <cell r="F1723">
            <v>-6.6601718383736998E-3</v>
          </cell>
        </row>
        <row r="1724">
          <cell r="A1724" t="str">
            <v>2019-12-04</v>
          </cell>
          <cell r="F1724">
            <v>6.3036386858473497E-3</v>
          </cell>
        </row>
        <row r="1725">
          <cell r="A1725" t="str">
            <v>2019-12-05</v>
          </cell>
          <cell r="F1725">
            <v>1.4991519920370001E-3</v>
          </cell>
        </row>
        <row r="1726">
          <cell r="A1726" t="str">
            <v>2019-12-06</v>
          </cell>
          <cell r="F1726">
            <v>9.0942520403683308E-3</v>
          </cell>
        </row>
        <row r="1727">
          <cell r="A1727" t="str">
            <v>2019-12-09</v>
          </cell>
          <cell r="F1727">
            <v>-1.05594972207411E-3</v>
          </cell>
        </row>
        <row r="1728">
          <cell r="A1728" t="str">
            <v>2019-12-10</v>
          </cell>
          <cell r="F1728">
            <v>-1.0975548602935601E-3</v>
          </cell>
        </row>
        <row r="1729">
          <cell r="A1729" t="str">
            <v>2019-12-11</v>
          </cell>
          <cell r="F1729">
            <v>2.90398106584395E-3</v>
          </cell>
        </row>
        <row r="1730">
          <cell r="A1730" t="str">
            <v>2019-12-12</v>
          </cell>
          <cell r="F1730">
            <v>8.5386084998546104E-3</v>
          </cell>
        </row>
        <row r="1731">
          <cell r="A1731" t="str">
            <v>2019-12-13</v>
          </cell>
          <cell r="F1731">
            <v>7.2585315391421107E-5</v>
          </cell>
        </row>
        <row r="1732">
          <cell r="A1732" t="str">
            <v>2019-12-16</v>
          </cell>
          <cell r="F1732">
            <v>2.3741305504125301E-3</v>
          </cell>
        </row>
        <row r="1733">
          <cell r="A1733" t="str">
            <v>2019-12-17</v>
          </cell>
          <cell r="F1733">
            <v>3.35214610977104E-4</v>
          </cell>
        </row>
        <row r="1734">
          <cell r="A1734" t="str">
            <v>2019-12-18</v>
          </cell>
          <cell r="F1734">
            <v>-4.3235386016704698E-4</v>
          </cell>
        </row>
        <row r="1735">
          <cell r="A1735" t="str">
            <v>2019-12-19</v>
          </cell>
          <cell r="F1735">
            <v>4.4493085995832597E-3</v>
          </cell>
        </row>
        <row r="1736">
          <cell r="A1736" t="str">
            <v>2019-12-20</v>
          </cell>
          <cell r="F1736">
            <v>4.9326414590377503E-3</v>
          </cell>
        </row>
        <row r="1737">
          <cell r="A1737" t="str">
            <v>2019-12-23</v>
          </cell>
          <cell r="F1737">
            <v>2.8858553010182702E-4</v>
          </cell>
        </row>
        <row r="1738">
          <cell r="A1738" t="str">
            <v>2019-12-24</v>
          </cell>
          <cell r="F1738">
            <v>-1.95427917965359E-4</v>
          </cell>
        </row>
        <row r="1739">
          <cell r="A1739" t="str">
            <v>2019-12-26</v>
          </cell>
          <cell r="F1739">
            <v>2.5575265910358102E-3</v>
          </cell>
        </row>
        <row r="1740">
          <cell r="A1740" t="str">
            <v>2019-12-27</v>
          </cell>
          <cell r="F1740">
            <v>3.3950984041702099E-5</v>
          </cell>
        </row>
        <row r="1741">
          <cell r="A1741" t="str">
            <v>2019-12-30</v>
          </cell>
          <cell r="F1741">
            <v>-1.9325340591922E-3</v>
          </cell>
        </row>
        <row r="1742">
          <cell r="A1742" t="str">
            <v>2019-12-31</v>
          </cell>
          <cell r="F1742">
            <v>2.9416937024937398E-3</v>
          </cell>
        </row>
        <row r="1743">
          <cell r="A1743" t="str">
            <v>2020-01-02</v>
          </cell>
          <cell r="F1743">
            <v>4.1719372273465796E-3</v>
          </cell>
        </row>
        <row r="1744">
          <cell r="A1744" t="str">
            <v>2020-01-03</v>
          </cell>
          <cell r="F1744">
            <v>-7.0849095780836004E-3</v>
          </cell>
        </row>
        <row r="1745">
          <cell r="A1745" t="str">
            <v>2020-01-06</v>
          </cell>
          <cell r="F1745">
            <v>1.1757221194408499E-3</v>
          </cell>
        </row>
        <row r="1746">
          <cell r="A1746" t="str">
            <v>2020-01-07</v>
          </cell>
          <cell r="F1746">
            <v>-2.8071449428897399E-3</v>
          </cell>
        </row>
        <row r="1747">
          <cell r="A1747" t="str">
            <v>2020-01-08</v>
          </cell>
          <cell r="F1747">
            <v>4.8904373587368502E-3</v>
          </cell>
        </row>
        <row r="1748">
          <cell r="A1748" t="str">
            <v>2020-01-09</v>
          </cell>
          <cell r="F1748">
            <v>6.63324403757567E-3</v>
          </cell>
        </row>
        <row r="1749">
          <cell r="A1749" t="str">
            <v>2020-01-10</v>
          </cell>
          <cell r="F1749">
            <v>-2.8593073050462501E-3</v>
          </cell>
        </row>
        <row r="1750">
          <cell r="A1750" t="str">
            <v>2020-01-13</v>
          </cell>
          <cell r="F1750">
            <v>2.3173531974387302E-3</v>
          </cell>
        </row>
        <row r="1751">
          <cell r="A1751" t="str">
            <v>2020-01-14</v>
          </cell>
          <cell r="F1751">
            <v>-1.51568673177278E-3</v>
          </cell>
        </row>
        <row r="1752">
          <cell r="A1752" t="str">
            <v>2020-01-15</v>
          </cell>
          <cell r="F1752">
            <v>1.8684086233433201E-3</v>
          </cell>
        </row>
        <row r="1753">
          <cell r="A1753" t="str">
            <v>2020-01-16</v>
          </cell>
          <cell r="F1753">
            <v>8.33174163220134E-3</v>
          </cell>
        </row>
        <row r="1754">
          <cell r="A1754" t="str">
            <v>2020-01-17</v>
          </cell>
          <cell r="F1754">
            <v>3.8547057177216299E-3</v>
          </cell>
        </row>
        <row r="1755">
          <cell r="A1755" t="str">
            <v>2020-01-21</v>
          </cell>
          <cell r="F1755">
            <v>-6.6386923428560696E-4</v>
          </cell>
        </row>
        <row r="1756">
          <cell r="A1756" t="str">
            <v>2020-01-22</v>
          </cell>
          <cell r="F1756">
            <v>2.8904605969510899E-4</v>
          </cell>
        </row>
        <row r="1757">
          <cell r="A1757" t="str">
            <v>2020-01-23</v>
          </cell>
          <cell r="F1757">
            <v>1.1403144471457099E-3</v>
          </cell>
        </row>
        <row r="1758">
          <cell r="A1758" t="str">
            <v>2020-02-03</v>
          </cell>
          <cell r="F1758">
            <v>-2.1190394103203399E-3</v>
          </cell>
        </row>
        <row r="1759">
          <cell r="A1759" t="str">
            <v>2020-02-04</v>
          </cell>
          <cell r="F1759">
            <v>1.4869265218066301E-2</v>
          </cell>
        </row>
        <row r="1760">
          <cell r="A1760" t="str">
            <v>2020-02-05</v>
          </cell>
          <cell r="F1760">
            <v>1.11878228829336E-2</v>
          </cell>
        </row>
        <row r="1761">
          <cell r="A1761" t="str">
            <v>2020-02-06</v>
          </cell>
          <cell r="F1761">
            <v>3.3201287296620902E-3</v>
          </cell>
        </row>
        <row r="1762">
          <cell r="A1762" t="str">
            <v>2020-02-07</v>
          </cell>
          <cell r="F1762">
            <v>-5.4154705145391998E-3</v>
          </cell>
        </row>
        <row r="1763">
          <cell r="A1763" t="str">
            <v>2020-02-10</v>
          </cell>
          <cell r="F1763">
            <v>2.4332173874570102E-3</v>
          </cell>
        </row>
        <row r="1764">
          <cell r="A1764" t="str">
            <v>2020-02-11</v>
          </cell>
          <cell r="F1764">
            <v>1.6870749056512101E-3</v>
          </cell>
        </row>
        <row r="1765">
          <cell r="A1765" t="str">
            <v>2020-02-12</v>
          </cell>
          <cell r="F1765">
            <v>6.4418675537450398E-3</v>
          </cell>
        </row>
        <row r="1766">
          <cell r="A1766" t="str">
            <v>2020-02-13</v>
          </cell>
          <cell r="F1766">
            <v>-1.63177344196491E-3</v>
          </cell>
        </row>
        <row r="1767">
          <cell r="A1767" t="str">
            <v>2020-02-14</v>
          </cell>
          <cell r="F1767">
            <v>1.8418447338326401E-3</v>
          </cell>
        </row>
        <row r="1768">
          <cell r="A1768" t="str">
            <v>2020-02-18</v>
          </cell>
          <cell r="F1768">
            <v>-7.3106289457739099E-4</v>
          </cell>
        </row>
        <row r="1769">
          <cell r="A1769" t="str">
            <v>2020-02-19</v>
          </cell>
          <cell r="F1769">
            <v>4.6947887144410403E-3</v>
          </cell>
        </row>
        <row r="1770">
          <cell r="A1770" t="str">
            <v>2020-02-20</v>
          </cell>
          <cell r="F1770">
            <v>-3.8228404778309498E-3</v>
          </cell>
        </row>
        <row r="1771">
          <cell r="A1771" t="str">
            <v>2020-02-21</v>
          </cell>
          <cell r="F1771">
            <v>-1.0573815022893399E-2</v>
          </cell>
        </row>
        <row r="1772">
          <cell r="A1772" t="str">
            <v>2020-02-24</v>
          </cell>
          <cell r="F1772">
            <v>-1.1362682040173801E-2</v>
          </cell>
        </row>
        <row r="1773">
          <cell r="A1773" t="str">
            <v>2020-02-25</v>
          </cell>
          <cell r="F1773">
            <v>-3.0747925188099299E-2</v>
          </cell>
        </row>
        <row r="1774">
          <cell r="A1774" t="str">
            <v>2020-02-26</v>
          </cell>
          <cell r="F1774">
            <v>-3.7856753407310099E-3</v>
          </cell>
        </row>
        <row r="1775">
          <cell r="A1775" t="str">
            <v>2020-02-27</v>
          </cell>
          <cell r="F1775">
            <v>-4.5168174100652797E-2</v>
          </cell>
        </row>
        <row r="1776">
          <cell r="A1776" t="str">
            <v>2020-02-28</v>
          </cell>
          <cell r="F1776">
            <v>-8.2724499142758506E-3</v>
          </cell>
        </row>
        <row r="1777">
          <cell r="A1777" t="str">
            <v>2020-03-02</v>
          </cell>
          <cell r="F1777">
            <v>1.50036217242593E-2</v>
          </cell>
        </row>
        <row r="1778">
          <cell r="A1778" t="str">
            <v>2020-03-03</v>
          </cell>
          <cell r="F1778">
            <v>-2.8510530261905299E-2</v>
          </cell>
        </row>
        <row r="1779">
          <cell r="A1779" t="str">
            <v>2020-03-04</v>
          </cell>
          <cell r="F1779">
            <v>4.1336350940641697E-2</v>
          </cell>
        </row>
        <row r="1780">
          <cell r="A1780" t="str">
            <v>2020-03-05</v>
          </cell>
          <cell r="F1780">
            <v>-3.4510725624696502E-2</v>
          </cell>
        </row>
        <row r="1781">
          <cell r="A1781" t="str">
            <v>2020-03-06</v>
          </cell>
          <cell r="F1781">
            <v>-1.7201002454620001E-2</v>
          </cell>
        </row>
        <row r="1782">
          <cell r="A1782" t="str">
            <v>2020-03-09</v>
          </cell>
          <cell r="F1782">
            <v>-2.6336798282755501E-2</v>
          </cell>
        </row>
        <row r="1783">
          <cell r="A1783" t="str">
            <v>2020-03-10</v>
          </cell>
          <cell r="F1783">
            <v>4.8215080535800203E-2</v>
          </cell>
        </row>
        <row r="1784">
          <cell r="A1784" t="str">
            <v>2020-03-11</v>
          </cell>
          <cell r="F1784">
            <v>-5.0102856837410698E-2</v>
          </cell>
        </row>
        <row r="1785">
          <cell r="A1785" t="str">
            <v>2020-03-12</v>
          </cell>
          <cell r="F1785">
            <v>-9.9944851846007404E-2</v>
          </cell>
        </row>
        <row r="1786">
          <cell r="A1786" t="str">
            <v>2020-03-13</v>
          </cell>
          <cell r="F1786">
            <v>8.8808356440746597E-2</v>
          </cell>
        </row>
        <row r="1787">
          <cell r="A1787" t="str">
            <v>2020-03-16</v>
          </cell>
          <cell r="F1787">
            <v>-4.25507137188244E-2</v>
          </cell>
        </row>
        <row r="1788">
          <cell r="A1788" t="str">
            <v>2020-03-17</v>
          </cell>
          <cell r="F1788">
            <v>5.8226286690741702E-2</v>
          </cell>
        </row>
        <row r="1789">
          <cell r="A1789" t="str">
            <v>2020-03-18</v>
          </cell>
          <cell r="F1789">
            <v>-5.3222336221424499E-2</v>
          </cell>
        </row>
        <row r="1790">
          <cell r="A1790" t="str">
            <v>2020-03-19</v>
          </cell>
          <cell r="F1790">
            <v>4.6968462774209596E-3</v>
          </cell>
        </row>
        <row r="1791">
          <cell r="A1791" t="str">
            <v>2020-03-20</v>
          </cell>
          <cell r="F1791">
            <v>-4.4327634743158498E-2</v>
          </cell>
        </row>
        <row r="1792">
          <cell r="A1792" t="str">
            <v>2020-03-23</v>
          </cell>
          <cell r="F1792">
            <v>-9.9104970857533097E-3</v>
          </cell>
        </row>
        <row r="1793">
          <cell r="A1793" t="str">
            <v>2020-03-24</v>
          </cell>
          <cell r="F1793">
            <v>8.9683156948216505E-2</v>
          </cell>
        </row>
        <row r="1794">
          <cell r="A1794" t="str">
            <v>2020-03-25</v>
          </cell>
          <cell r="F1794">
            <v>1.14689986744791E-2</v>
          </cell>
        </row>
        <row r="1795">
          <cell r="A1795" t="str">
            <v>2020-03-26</v>
          </cell>
          <cell r="F1795">
            <v>6.0543828751667798E-2</v>
          </cell>
        </row>
        <row r="1796">
          <cell r="A1796" t="str">
            <v>2020-03-27</v>
          </cell>
          <cell r="F1796">
            <v>-3.4267808022629499E-2</v>
          </cell>
        </row>
        <row r="1797">
          <cell r="A1797" t="str">
            <v>2020-03-30</v>
          </cell>
          <cell r="F1797">
            <v>1.09888720738185E-2</v>
          </cell>
        </row>
        <row r="1798">
          <cell r="A1798" t="str">
            <v>2020-03-31</v>
          </cell>
          <cell r="F1798">
            <v>-1.6142381973062499E-2</v>
          </cell>
        </row>
        <row r="1799">
          <cell r="A1799" t="str">
            <v>2020-04-01</v>
          </cell>
          <cell r="F1799">
            <v>-4.5146328727152303E-2</v>
          </cell>
        </row>
        <row r="1800">
          <cell r="A1800" t="str">
            <v>2020-04-02</v>
          </cell>
          <cell r="F1800">
            <v>2.2572695703623E-2</v>
          </cell>
        </row>
        <row r="1801">
          <cell r="A1801" t="str">
            <v>2020-04-03</v>
          </cell>
          <cell r="F1801">
            <v>-1.52528602319536E-2</v>
          </cell>
        </row>
        <row r="1802">
          <cell r="A1802" t="str">
            <v>2020-04-07</v>
          </cell>
          <cell r="F1802">
            <v>1.65909747261834E-2</v>
          </cell>
        </row>
        <row r="1803">
          <cell r="A1803" t="str">
            <v>2020-04-08</v>
          </cell>
          <cell r="F1803">
            <v>3.3489345244690001E-2</v>
          </cell>
        </row>
        <row r="1804">
          <cell r="A1804" t="str">
            <v>2020-04-09</v>
          </cell>
          <cell r="F1804">
            <v>1.43834386982263E-2</v>
          </cell>
        </row>
        <row r="1805">
          <cell r="A1805" t="str">
            <v>2020-04-13</v>
          </cell>
          <cell r="F1805">
            <v>-2.5389981268373199E-3</v>
          </cell>
        </row>
        <row r="1806">
          <cell r="A1806" t="str">
            <v>2020-04-14</v>
          </cell>
          <cell r="F1806">
            <v>3.01144965504564E-2</v>
          </cell>
        </row>
        <row r="1807">
          <cell r="A1807" t="str">
            <v>2020-04-15</v>
          </cell>
          <cell r="F1807">
            <v>-2.22767506790124E-2</v>
          </cell>
        </row>
        <row r="1808">
          <cell r="A1808" t="str">
            <v>2020-04-16</v>
          </cell>
          <cell r="F1808">
            <v>5.7998589924373603E-3</v>
          </cell>
        </row>
        <row r="1809">
          <cell r="A1809" t="str">
            <v>2020-04-17</v>
          </cell>
          <cell r="F1809">
            <v>2.64409290791855E-2</v>
          </cell>
        </row>
        <row r="1810">
          <cell r="A1810" t="str">
            <v>2020-04-20</v>
          </cell>
          <cell r="F1810">
            <v>-6.01426469993012E-3</v>
          </cell>
        </row>
        <row r="1811">
          <cell r="A1811" t="str">
            <v>2020-04-21</v>
          </cell>
          <cell r="F1811">
            <v>-3.11551677797955E-2</v>
          </cell>
        </row>
        <row r="1812">
          <cell r="A1812" t="str">
            <v>2020-04-22</v>
          </cell>
          <cell r="F1812">
            <v>2.2671301062101201E-2</v>
          </cell>
        </row>
        <row r="1813">
          <cell r="A1813" t="str">
            <v>2020-04-23</v>
          </cell>
          <cell r="F1813">
            <v>-5.3956418102685201E-4</v>
          </cell>
        </row>
        <row r="1814">
          <cell r="A1814" t="str">
            <v>2020-04-24</v>
          </cell>
          <cell r="F1814">
            <v>1.38221114617196E-2</v>
          </cell>
        </row>
        <row r="1815">
          <cell r="A1815" t="str">
            <v>2020-04-27</v>
          </cell>
          <cell r="F1815">
            <v>4.8689571748163898E-3</v>
          </cell>
        </row>
        <row r="1816">
          <cell r="A1816" t="str">
            <v>2020-04-28</v>
          </cell>
          <cell r="F1816">
            <v>-5.2561394601198397E-3</v>
          </cell>
        </row>
        <row r="1817">
          <cell r="A1817" t="str">
            <v>2020-04-29</v>
          </cell>
          <cell r="F1817">
            <v>2.6236663207249201E-2</v>
          </cell>
        </row>
        <row r="1818">
          <cell r="A1818" t="str">
            <v>2020-04-30</v>
          </cell>
          <cell r="F1818">
            <v>-9.2551165252656598E-3</v>
          </cell>
        </row>
        <row r="1819">
          <cell r="A1819" t="str">
            <v>2020-05-06</v>
          </cell>
          <cell r="F1819">
            <v>-3.7038882802161899E-3</v>
          </cell>
        </row>
        <row r="1820">
          <cell r="A1820" t="str">
            <v>2020-05-07</v>
          </cell>
          <cell r="F1820">
            <v>1.1438948664053599E-2</v>
          </cell>
        </row>
        <row r="1821">
          <cell r="A1821" t="str">
            <v>2020-05-08</v>
          </cell>
          <cell r="F1821">
            <v>1.6730758062550501E-2</v>
          </cell>
        </row>
        <row r="1822">
          <cell r="A1822" t="str">
            <v>2020-05-11</v>
          </cell>
          <cell r="F1822">
            <v>5.9156922994142102E-5</v>
          </cell>
        </row>
        <row r="1823">
          <cell r="A1823" t="str">
            <v>2020-05-12</v>
          </cell>
          <cell r="F1823">
            <v>-2.07577913383864E-2</v>
          </cell>
        </row>
        <row r="1824">
          <cell r="A1824" t="str">
            <v>2020-05-13</v>
          </cell>
          <cell r="F1824">
            <v>-1.7616955794106499E-2</v>
          </cell>
        </row>
        <row r="1825">
          <cell r="A1825" t="str">
            <v>2020-05-14</v>
          </cell>
          <cell r="F1825">
            <v>1.1458917804071499E-2</v>
          </cell>
        </row>
        <row r="1826">
          <cell r="A1826" t="str">
            <v>2020-05-15</v>
          </cell>
          <cell r="F1826">
            <v>3.9186922544353301E-3</v>
          </cell>
        </row>
        <row r="1827">
          <cell r="A1827" t="str">
            <v>2020-05-18</v>
          </cell>
          <cell r="F1827">
            <v>1.03384071577856E-2</v>
          </cell>
        </row>
        <row r="1828">
          <cell r="A1828" t="str">
            <v>2020-05-19</v>
          </cell>
          <cell r="F1828">
            <v>-1.05397574194258E-2</v>
          </cell>
        </row>
        <row r="1829">
          <cell r="A1829" t="str">
            <v>2020-05-20</v>
          </cell>
          <cell r="F1829">
            <v>1.65139344178615E-2</v>
          </cell>
        </row>
        <row r="1830">
          <cell r="A1830" t="str">
            <v>2020-05-21</v>
          </cell>
          <cell r="F1830">
            <v>-7.8039354726231304E-3</v>
          </cell>
        </row>
        <row r="1831">
          <cell r="A1831" t="str">
            <v>2020-05-22</v>
          </cell>
          <cell r="F1831">
            <v>2.3509655202508602E-3</v>
          </cell>
        </row>
        <row r="1832">
          <cell r="A1832" t="str">
            <v>2020-05-26</v>
          </cell>
          <cell r="F1832">
            <v>3.05356549293754E-3</v>
          </cell>
        </row>
        <row r="1833">
          <cell r="A1833" t="str">
            <v>2020-05-27</v>
          </cell>
          <cell r="F1833">
            <v>1.4718492616296701E-2</v>
          </cell>
        </row>
        <row r="1834">
          <cell r="A1834" t="str">
            <v>2020-05-28</v>
          </cell>
          <cell r="F1834">
            <v>-2.11017147604431E-3</v>
          </cell>
        </row>
        <row r="1835">
          <cell r="A1835" t="str">
            <v>2020-05-29</v>
          </cell>
          <cell r="F1835">
            <v>4.8007678588045197E-3</v>
          </cell>
        </row>
        <row r="1836">
          <cell r="A1836" t="str">
            <v>2020-06-01</v>
          </cell>
          <cell r="F1836">
            <v>1.2480807056723499E-3</v>
          </cell>
        </row>
        <row r="1837">
          <cell r="A1837" t="str">
            <v>2020-06-02</v>
          </cell>
          <cell r="F1837">
            <v>8.1772787020234702E-3</v>
          </cell>
        </row>
        <row r="1838">
          <cell r="A1838" t="str">
            <v>2020-06-03</v>
          </cell>
          <cell r="F1838">
            <v>1.35566554756818E-2</v>
          </cell>
        </row>
        <row r="1839">
          <cell r="A1839" t="str">
            <v>2020-06-04</v>
          </cell>
          <cell r="F1839">
            <v>-3.3743829350457999E-3</v>
          </cell>
        </row>
        <row r="1840">
          <cell r="A1840" t="str">
            <v>2020-06-05</v>
          </cell>
          <cell r="F1840">
            <v>2.5874065601553E-2</v>
          </cell>
        </row>
        <row r="1841">
          <cell r="A1841" t="str">
            <v>2020-06-08</v>
          </cell>
          <cell r="F1841">
            <v>3.9898894119530202E-3</v>
          </cell>
        </row>
        <row r="1842">
          <cell r="A1842" t="str">
            <v>2020-06-09</v>
          </cell>
          <cell r="F1842">
            <v>-7.8297553381980606E-3</v>
          </cell>
        </row>
        <row r="1843">
          <cell r="A1843" t="str">
            <v>2020-06-10</v>
          </cell>
          <cell r="F1843">
            <v>-5.3272433765708402E-3</v>
          </cell>
        </row>
        <row r="1844">
          <cell r="A1844" t="str">
            <v>2020-06-11</v>
          </cell>
          <cell r="F1844">
            <v>-6.0752759198692899E-2</v>
          </cell>
        </row>
        <row r="1845">
          <cell r="A1845" t="str">
            <v>2020-06-12</v>
          </cell>
          <cell r="F1845">
            <v>1.29762998685664E-2</v>
          </cell>
        </row>
        <row r="1846">
          <cell r="A1846" t="str">
            <v>2020-06-15</v>
          </cell>
          <cell r="F1846">
            <v>2.7592838078101E-3</v>
          </cell>
        </row>
        <row r="1847">
          <cell r="A1847" t="str">
            <v>2020-06-16</v>
          </cell>
          <cell r="F1847">
            <v>1.8784884652673001E-2</v>
          </cell>
        </row>
        <row r="1848">
          <cell r="A1848" t="str">
            <v>2020-06-17</v>
          </cell>
          <cell r="F1848">
            <v>-3.6067962213368701E-3</v>
          </cell>
        </row>
        <row r="1849">
          <cell r="A1849" t="str">
            <v>2020-06-18</v>
          </cell>
          <cell r="F1849">
            <v>5.9401205504019201E-4</v>
          </cell>
        </row>
        <row r="1850">
          <cell r="A1850" t="str">
            <v>2020-06-19</v>
          </cell>
          <cell r="F1850">
            <v>-5.6654822009647703E-3</v>
          </cell>
        </row>
        <row r="1851">
          <cell r="A1851" t="str">
            <v>2020-06-22</v>
          </cell>
          <cell r="F1851">
            <v>2.1580185634797102E-3</v>
          </cell>
        </row>
        <row r="1852">
          <cell r="A1852" t="str">
            <v>2020-06-23</v>
          </cell>
          <cell r="F1852">
            <v>4.2981911703125399E-3</v>
          </cell>
        </row>
        <row r="1853">
          <cell r="A1853" t="str">
            <v>2020-06-24</v>
          </cell>
          <cell r="F1853">
            <v>-2.6195278732754498E-2</v>
          </cell>
        </row>
        <row r="1854">
          <cell r="A1854" t="str">
            <v>2020-06-29</v>
          </cell>
          <cell r="F1854">
            <v>1.9070807546994401E-4</v>
          </cell>
        </row>
        <row r="1855">
          <cell r="A1855" t="str">
            <v>2020-06-30</v>
          </cell>
          <cell r="F1855">
            <v>1.52923336376815E-2</v>
          </cell>
        </row>
        <row r="1856">
          <cell r="A1856" t="str">
            <v>2020-07-01</v>
          </cell>
          <cell r="F1856">
            <v>5.0095420996641299E-3</v>
          </cell>
        </row>
        <row r="1857">
          <cell r="A1857" t="str">
            <v>2020-07-02</v>
          </cell>
          <cell r="F1857">
            <v>4.5310018326532803E-3</v>
          </cell>
        </row>
        <row r="1858">
          <cell r="A1858" t="str">
            <v>2020-07-06</v>
          </cell>
          <cell r="F1858">
            <v>3.9392357914565801E-3</v>
          </cell>
        </row>
        <row r="1859">
          <cell r="A1859" t="str">
            <v>2020-07-07</v>
          </cell>
          <cell r="F1859">
            <v>-1.08775088169873E-2</v>
          </cell>
        </row>
        <row r="1860">
          <cell r="A1860" t="str">
            <v>2020-07-08</v>
          </cell>
          <cell r="F1860">
            <v>7.7970264812917897E-3</v>
          </cell>
        </row>
        <row r="1861">
          <cell r="A1861" t="str">
            <v>2020-07-09</v>
          </cell>
          <cell r="F1861">
            <v>-5.6596254512879104E-3</v>
          </cell>
        </row>
        <row r="1862">
          <cell r="A1862" t="str">
            <v>2020-07-10</v>
          </cell>
          <cell r="F1862">
            <v>1.04118130009865E-2</v>
          </cell>
        </row>
        <row r="1863">
          <cell r="A1863" t="str">
            <v>2020-07-13</v>
          </cell>
          <cell r="F1863">
            <v>-3.1355412221611601E-3</v>
          </cell>
        </row>
        <row r="1864">
          <cell r="A1864" t="str">
            <v>2020-07-14</v>
          </cell>
          <cell r="F1864">
            <v>1.3317285189446099E-2</v>
          </cell>
        </row>
        <row r="1865">
          <cell r="A1865" t="str">
            <v>2020-07-15</v>
          </cell>
          <cell r="F1865">
            <v>9.0410448847842093E-3</v>
          </cell>
        </row>
        <row r="1866">
          <cell r="A1866" t="str">
            <v>2020-07-16</v>
          </cell>
          <cell r="F1866">
            <v>-3.4119183131618202E-3</v>
          </cell>
        </row>
        <row r="1867">
          <cell r="A1867" t="str">
            <v>2020-07-17</v>
          </cell>
          <cell r="F1867">
            <v>2.8445899031588201E-3</v>
          </cell>
        </row>
        <row r="1868">
          <cell r="A1868" t="str">
            <v>2020-07-20</v>
          </cell>
          <cell r="F1868">
            <v>2.7905880568215901E-3</v>
          </cell>
        </row>
        <row r="1869">
          <cell r="A1869" t="str">
            <v>2020-07-21</v>
          </cell>
          <cell r="F1869">
            <v>1.67764137215939E-3</v>
          </cell>
        </row>
        <row r="1870">
          <cell r="A1870" t="str">
            <v>2020-07-22</v>
          </cell>
          <cell r="F1870">
            <v>5.7306396229577297E-3</v>
          </cell>
        </row>
        <row r="1871">
          <cell r="A1871" t="str">
            <v>2020-07-23</v>
          </cell>
          <cell r="F1871">
            <v>-1.23963452872416E-2</v>
          </cell>
        </row>
        <row r="1872">
          <cell r="A1872" t="str">
            <v>2020-07-24</v>
          </cell>
          <cell r="F1872">
            <v>-6.2096307443050298E-3</v>
          </cell>
        </row>
        <row r="1873">
          <cell r="A1873" t="str">
            <v>2020-07-27</v>
          </cell>
          <cell r="F1873">
            <v>2.4559731700222499E-3</v>
          </cell>
        </row>
        <row r="1874">
          <cell r="A1874" t="str">
            <v>2020-07-28</v>
          </cell>
          <cell r="F1874">
            <v>-6.4944443446863396E-3</v>
          </cell>
        </row>
        <row r="1875">
          <cell r="A1875" t="str">
            <v>2020-07-29</v>
          </cell>
          <cell r="F1875">
            <v>1.23517831282536E-2</v>
          </cell>
        </row>
        <row r="1876">
          <cell r="A1876" t="str">
            <v>2020-07-30</v>
          </cell>
          <cell r="F1876">
            <v>-3.7573107206831402E-3</v>
          </cell>
        </row>
        <row r="1877">
          <cell r="A1877" t="str">
            <v>2020-07-31</v>
          </cell>
          <cell r="F1877">
            <v>7.6411913923716702E-3</v>
          </cell>
        </row>
        <row r="1878">
          <cell r="A1878" t="str">
            <v>2020-08-03</v>
          </cell>
          <cell r="F1878">
            <v>2.3851219613018702E-3</v>
          </cell>
        </row>
        <row r="1879">
          <cell r="A1879" t="str">
            <v>2020-08-04</v>
          </cell>
          <cell r="F1879">
            <v>3.6054526780178501E-3</v>
          </cell>
        </row>
        <row r="1880">
          <cell r="A1880" t="str">
            <v>2020-08-05</v>
          </cell>
          <cell r="F1880">
            <v>6.4091575198012198E-3</v>
          </cell>
        </row>
        <row r="1881">
          <cell r="A1881" t="str">
            <v>2020-08-06</v>
          </cell>
          <cell r="F1881">
            <v>6.40715813242338E-3</v>
          </cell>
        </row>
        <row r="1882">
          <cell r="A1882" t="str">
            <v>2020-08-07</v>
          </cell>
          <cell r="F1882">
            <v>6.32794285373039E-4</v>
          </cell>
        </row>
        <row r="1883">
          <cell r="A1883" t="str">
            <v>2020-08-10</v>
          </cell>
          <cell r="F1883">
            <v>9.1282757782531001E-4</v>
          </cell>
        </row>
        <row r="1884">
          <cell r="A1884" t="str">
            <v>2020-08-11</v>
          </cell>
          <cell r="F1884">
            <v>-8.0010465432212904E-3</v>
          </cell>
        </row>
        <row r="1885">
          <cell r="A1885" t="str">
            <v>2020-08-12</v>
          </cell>
          <cell r="F1885">
            <v>1.3899455827979201E-2</v>
          </cell>
        </row>
        <row r="1886">
          <cell r="A1886" t="str">
            <v>2020-08-13</v>
          </cell>
          <cell r="F1886">
            <v>-2.04922352271052E-3</v>
          </cell>
        </row>
        <row r="1887">
          <cell r="A1887" t="str">
            <v>2020-08-14</v>
          </cell>
          <cell r="F1887">
            <v>-1.7194661396471099E-4</v>
          </cell>
        </row>
        <row r="1888">
          <cell r="A1888" t="str">
            <v>2020-08-17</v>
          </cell>
          <cell r="F1888">
            <v>9.0206978286361901E-4</v>
          </cell>
        </row>
        <row r="1889">
          <cell r="A1889" t="str">
            <v>2020-08-18</v>
          </cell>
          <cell r="F1889">
            <v>2.3007288895721301E-3</v>
          </cell>
        </row>
        <row r="1890">
          <cell r="A1890" t="str">
            <v>2020-08-19</v>
          </cell>
          <cell r="F1890">
            <v>-4.4141436389460399E-3</v>
          </cell>
        </row>
        <row r="1891">
          <cell r="A1891" t="str">
            <v>2020-08-20</v>
          </cell>
          <cell r="F1891">
            <v>3.15368082028119E-3</v>
          </cell>
        </row>
        <row r="1892">
          <cell r="A1892" t="str">
            <v>2020-08-21</v>
          </cell>
          <cell r="F1892">
            <v>3.43522873930305E-3</v>
          </cell>
        </row>
        <row r="1893">
          <cell r="A1893" t="str">
            <v>2020-08-24</v>
          </cell>
          <cell r="F1893">
            <v>3.33119365164404E-3</v>
          </cell>
        </row>
        <row r="1894">
          <cell r="A1894" t="str">
            <v>2020-08-25</v>
          </cell>
          <cell r="F1894">
            <v>3.58987425339455E-3</v>
          </cell>
        </row>
        <row r="1895">
          <cell r="A1895" t="str">
            <v>2020-08-26</v>
          </cell>
          <cell r="F1895">
            <v>1.01440409896408E-2</v>
          </cell>
        </row>
        <row r="1896">
          <cell r="A1896" t="str">
            <v>2020-08-27</v>
          </cell>
          <cell r="F1896">
            <v>1.6716264045830299E-3</v>
          </cell>
        </row>
        <row r="1897">
          <cell r="A1897" t="str">
            <v>2020-08-28</v>
          </cell>
          <cell r="F1897">
            <v>6.7100140785116896E-3</v>
          </cell>
        </row>
        <row r="1898">
          <cell r="A1898" t="str">
            <v>2020-08-31</v>
          </cell>
          <cell r="F1898">
            <v>-7.3246304376317899E-4</v>
          </cell>
        </row>
        <row r="1899">
          <cell r="A1899" t="str">
            <v>2020-09-01</v>
          </cell>
          <cell r="F1899">
            <v>7.4968758512340104E-3</v>
          </cell>
        </row>
        <row r="1900">
          <cell r="A1900" t="str">
            <v>2020-09-02</v>
          </cell>
          <cell r="F1900">
            <v>1.52489979082357E-2</v>
          </cell>
        </row>
        <row r="1901">
          <cell r="A1901" t="str">
            <v>2020-09-03</v>
          </cell>
          <cell r="F1901">
            <v>-3.5757586556313399E-2</v>
          </cell>
        </row>
        <row r="1902">
          <cell r="A1902" t="str">
            <v>2020-09-04</v>
          </cell>
          <cell r="F1902">
            <v>-8.1662523968659001E-3</v>
          </cell>
        </row>
        <row r="1903">
          <cell r="A1903" t="str">
            <v>2020-09-08</v>
          </cell>
          <cell r="F1903">
            <v>-7.0372167160145703E-3</v>
          </cell>
        </row>
        <row r="1904">
          <cell r="A1904" t="str">
            <v>2020-09-09</v>
          </cell>
          <cell r="F1904">
            <v>1.9944798533671301E-2</v>
          </cell>
        </row>
        <row r="1905">
          <cell r="A1905" t="str">
            <v>2020-09-10</v>
          </cell>
          <cell r="F1905">
            <v>-1.7741239870587001E-2</v>
          </cell>
        </row>
        <row r="1906">
          <cell r="A1906" t="str">
            <v>2020-09-11</v>
          </cell>
          <cell r="F1906">
            <v>5.32921379765575E-4</v>
          </cell>
        </row>
        <row r="1907">
          <cell r="A1907" t="str">
            <v>2020-09-14</v>
          </cell>
          <cell r="F1907">
            <v>4.2204382370630202E-3</v>
          </cell>
        </row>
        <row r="1908">
          <cell r="A1908" t="str">
            <v>2020-09-15</v>
          </cell>
          <cell r="F1908">
            <v>5.2058118315071802E-3</v>
          </cell>
        </row>
        <row r="1909">
          <cell r="A1909" t="str">
            <v>2020-09-16</v>
          </cell>
          <cell r="F1909">
            <v>-4.6296583637453004E-3</v>
          </cell>
        </row>
        <row r="1910">
          <cell r="A1910" t="str">
            <v>2020-09-17</v>
          </cell>
          <cell r="F1910">
            <v>-8.4479553221299894E-3</v>
          </cell>
        </row>
        <row r="1911">
          <cell r="A1911" t="str">
            <v>2020-09-18</v>
          </cell>
          <cell r="F1911">
            <v>-1.1245565213035101E-2</v>
          </cell>
        </row>
        <row r="1912">
          <cell r="A1912" t="str">
            <v>2020-09-21</v>
          </cell>
          <cell r="F1912">
            <v>-3.8795302370811498E-3</v>
          </cell>
        </row>
        <row r="1913">
          <cell r="A1913" t="str">
            <v>2020-09-22</v>
          </cell>
          <cell r="F1913">
            <v>1.0463013638868901E-2</v>
          </cell>
        </row>
        <row r="1914">
          <cell r="A1914" t="str">
            <v>2020-09-23</v>
          </cell>
          <cell r="F1914">
            <v>-2.4007294161091899E-2</v>
          </cell>
        </row>
        <row r="1915">
          <cell r="A1915" t="str">
            <v>2020-09-24</v>
          </cell>
          <cell r="F1915">
            <v>2.9829543473573099E-3</v>
          </cell>
        </row>
        <row r="1916">
          <cell r="A1916" t="str">
            <v>2020-09-25</v>
          </cell>
          <cell r="F1916">
            <v>1.58504781385095E-2</v>
          </cell>
        </row>
        <row r="1917">
          <cell r="A1917" t="str">
            <v>2020-09-28</v>
          </cell>
          <cell r="F1917">
            <v>5.3273836246679101E-3</v>
          </cell>
        </row>
        <row r="1918">
          <cell r="A1918" t="str">
            <v>2020-09-29</v>
          </cell>
          <cell r="F1918">
            <v>-4.8242447838090204E-3</v>
          </cell>
        </row>
        <row r="1919">
          <cell r="A1919" t="str">
            <v>2020-09-30</v>
          </cell>
          <cell r="F1919">
            <v>8.2198337849473304E-3</v>
          </cell>
        </row>
        <row r="1920">
          <cell r="A1920" t="str">
            <v>2020-10-09</v>
          </cell>
          <cell r="F1920">
            <v>3.7082009024453299E-3</v>
          </cell>
        </row>
        <row r="1921">
          <cell r="A1921" t="str">
            <v>2020-10-12</v>
          </cell>
          <cell r="F1921">
            <v>5.4284611616567096E-3</v>
          </cell>
        </row>
        <row r="1922">
          <cell r="A1922" t="str">
            <v>2020-10-13</v>
          </cell>
          <cell r="F1922">
            <v>-6.3268804537488102E-3</v>
          </cell>
        </row>
        <row r="1923">
          <cell r="A1923" t="str">
            <v>2020-10-14</v>
          </cell>
          <cell r="F1923">
            <v>-6.6451691550408901E-3</v>
          </cell>
        </row>
        <row r="1924">
          <cell r="A1924" t="str">
            <v>2020-10-15</v>
          </cell>
          <cell r="F1924">
            <v>-1.5289711398439401E-3</v>
          </cell>
        </row>
        <row r="1925">
          <cell r="A1925" t="str">
            <v>2020-10-16</v>
          </cell>
          <cell r="F1925">
            <v>1.3491886946954799E-4</v>
          </cell>
        </row>
        <row r="1926">
          <cell r="A1926" t="str">
            <v>2020-10-19</v>
          </cell>
          <cell r="F1926">
            <v>-5.4882079662108797E-3</v>
          </cell>
        </row>
        <row r="1927">
          <cell r="A1927" t="str">
            <v>2020-10-20</v>
          </cell>
          <cell r="F1927">
            <v>4.7161384872977099E-3</v>
          </cell>
        </row>
        <row r="1928">
          <cell r="A1928" t="str">
            <v>2020-10-21</v>
          </cell>
          <cell r="F1928">
            <v>-2.1980970313859498E-3</v>
          </cell>
        </row>
        <row r="1929">
          <cell r="A1929" t="str">
            <v>2020-10-22</v>
          </cell>
          <cell r="F1929">
            <v>5.2053738863262599E-3</v>
          </cell>
        </row>
        <row r="1930">
          <cell r="A1930" t="str">
            <v>2020-10-23</v>
          </cell>
          <cell r="F1930">
            <v>3.4398664911297499E-3</v>
          </cell>
        </row>
        <row r="1931">
          <cell r="A1931" t="str">
            <v>2020-10-26</v>
          </cell>
          <cell r="F1931">
            <v>-6.25483178984906E-3</v>
          </cell>
        </row>
        <row r="1932">
          <cell r="A1932" t="str">
            <v>2020-10-27</v>
          </cell>
          <cell r="F1932">
            <v>-3.03019380375247E-3</v>
          </cell>
        </row>
        <row r="1933">
          <cell r="A1933" t="str">
            <v>2020-10-28</v>
          </cell>
          <cell r="F1933">
            <v>-3.5925571226008902E-2</v>
          </cell>
        </row>
        <row r="1934">
          <cell r="A1934" t="str">
            <v>2020-10-29</v>
          </cell>
          <cell r="F1934">
            <v>1.18765014438055E-2</v>
          </cell>
        </row>
        <row r="1935">
          <cell r="A1935" t="str">
            <v>2020-10-30</v>
          </cell>
          <cell r="F1935">
            <v>-1.2203669046735499E-2</v>
          </cell>
        </row>
        <row r="1936">
          <cell r="A1936" t="str">
            <v>2020-11-02</v>
          </cell>
          <cell r="F1936">
            <v>4.0809806316175904E-3</v>
          </cell>
        </row>
        <row r="1937">
          <cell r="A1937" t="str">
            <v>2020-11-03</v>
          </cell>
          <cell r="F1937">
            <v>1.7642760820758701E-2</v>
          </cell>
        </row>
        <row r="1938">
          <cell r="A1938" t="str">
            <v>2020-11-04</v>
          </cell>
          <cell r="F1938">
            <v>2.1807516584335999E-2</v>
          </cell>
        </row>
        <row r="1939">
          <cell r="A1939" t="str">
            <v>2020-11-05</v>
          </cell>
          <cell r="F1939">
            <v>1.9273262670013901E-2</v>
          </cell>
        </row>
        <row r="1940">
          <cell r="A1940" t="str">
            <v>2020-11-06</v>
          </cell>
          <cell r="F1940">
            <v>-2.8775379869741302E-4</v>
          </cell>
        </row>
        <row r="1941">
          <cell r="A1941" t="str">
            <v>2020-11-09</v>
          </cell>
          <cell r="F1941">
            <v>3.8773193501013999E-3</v>
          </cell>
        </row>
        <row r="1942">
          <cell r="A1942" t="str">
            <v>2020-11-10</v>
          </cell>
          <cell r="F1942">
            <v>-1.4007834839128801E-3</v>
          </cell>
        </row>
        <row r="1943">
          <cell r="A1943" t="str">
            <v>2020-11-11</v>
          </cell>
          <cell r="F1943">
            <v>7.6227612269296804E-3</v>
          </cell>
        </row>
        <row r="1944">
          <cell r="A1944" t="str">
            <v>2020-11-12</v>
          </cell>
          <cell r="F1944">
            <v>-1.0028678908945401E-2</v>
          </cell>
        </row>
        <row r="1945">
          <cell r="A1945" t="str">
            <v>2020-11-13</v>
          </cell>
          <cell r="F1945">
            <v>1.35185767063749E-2</v>
          </cell>
        </row>
        <row r="1946">
          <cell r="A1946" t="str">
            <v>2020-11-16</v>
          </cell>
          <cell r="F1946">
            <v>3.8602439722188299E-3</v>
          </cell>
        </row>
        <row r="1947">
          <cell r="A1947" t="str">
            <v>2020-11-17</v>
          </cell>
          <cell r="F1947">
            <v>-4.8034761341036901E-3</v>
          </cell>
        </row>
        <row r="1948">
          <cell r="A1948" t="str">
            <v>2020-11-18</v>
          </cell>
          <cell r="F1948">
            <v>-1.1631213479601299E-2</v>
          </cell>
        </row>
        <row r="1949">
          <cell r="A1949" t="str">
            <v>2020-11-19</v>
          </cell>
          <cell r="F1949">
            <v>3.9386539225387202E-3</v>
          </cell>
        </row>
        <row r="1950">
          <cell r="A1950" t="str">
            <v>2020-11-20</v>
          </cell>
          <cell r="F1950">
            <v>-6.81571563626989E-3</v>
          </cell>
        </row>
        <row r="1951">
          <cell r="A1951" t="str">
            <v>2020-11-23</v>
          </cell>
          <cell r="F1951">
            <v>1.8733648650192699E-3</v>
          </cell>
        </row>
        <row r="1952">
          <cell r="A1952" t="str">
            <v>2020-11-24</v>
          </cell>
          <cell r="F1952">
            <v>1.6032507557285799E-2</v>
          </cell>
        </row>
        <row r="1953">
          <cell r="A1953" t="str">
            <v>2020-11-25</v>
          </cell>
          <cell r="F1953">
            <v>-1.58567202662892E-3</v>
          </cell>
        </row>
        <row r="1954">
          <cell r="A1954" t="str">
            <v>2020-11-27</v>
          </cell>
          <cell r="F1954">
            <v>1.1970286399758201E-3</v>
          </cell>
        </row>
        <row r="1955">
          <cell r="A1955" t="str">
            <v>2020-11-30</v>
          </cell>
          <cell r="F1955">
            <v>-1.53536047949903E-3</v>
          </cell>
        </row>
        <row r="1956">
          <cell r="A1956" t="str">
            <v>2020-12-01</v>
          </cell>
          <cell r="F1956">
            <v>1.1208121636018E-2</v>
          </cell>
        </row>
        <row r="1957">
          <cell r="A1957" t="str">
            <v>2020-12-02</v>
          </cell>
          <cell r="F1957">
            <v>1.78954853485976E-3</v>
          </cell>
        </row>
        <row r="1958">
          <cell r="A1958" t="str">
            <v>2020-12-03</v>
          </cell>
          <cell r="F1958">
            <v>-6.2434142870242495E-4</v>
          </cell>
        </row>
        <row r="1959">
          <cell r="A1959" t="str">
            <v>2020-12-04</v>
          </cell>
          <cell r="F1959">
            <v>8.7974240454146996E-3</v>
          </cell>
        </row>
        <row r="1960">
          <cell r="A1960" t="str">
            <v>2020-12-07</v>
          </cell>
          <cell r="F1960">
            <v>-6.4582372623610599E-4</v>
          </cell>
        </row>
        <row r="1961">
          <cell r="A1961" t="str">
            <v>2020-12-08</v>
          </cell>
          <cell r="F1961">
            <v>2.7832605897471201E-3</v>
          </cell>
        </row>
        <row r="1962">
          <cell r="A1962" t="str">
            <v>2020-12-09</v>
          </cell>
          <cell r="F1962">
            <v>-7.9809835607027001E-3</v>
          </cell>
        </row>
        <row r="1963">
          <cell r="A1963" t="str">
            <v>2020-12-10</v>
          </cell>
          <cell r="F1963">
            <v>-1.2859425386560199E-3</v>
          </cell>
        </row>
        <row r="1964">
          <cell r="A1964" t="str">
            <v>2020-12-11</v>
          </cell>
          <cell r="F1964">
            <v>-1.26576079838345E-3</v>
          </cell>
        </row>
        <row r="1965">
          <cell r="A1965" t="str">
            <v>2020-12-14</v>
          </cell>
          <cell r="F1965">
            <v>-1.45626541017547E-3</v>
          </cell>
        </row>
        <row r="1966">
          <cell r="A1966" t="str">
            <v>2020-12-15</v>
          </cell>
          <cell r="F1966">
            <v>1.28384476264468E-2</v>
          </cell>
        </row>
        <row r="1967">
          <cell r="A1967" t="str">
            <v>2020-12-16</v>
          </cell>
          <cell r="F1967">
            <v>1.7712784469306399E-3</v>
          </cell>
        </row>
        <row r="1968">
          <cell r="A1968" t="str">
            <v>2020-12-17</v>
          </cell>
          <cell r="F1968">
            <v>5.7411269476310596E-3</v>
          </cell>
        </row>
        <row r="1969">
          <cell r="A1969" t="str">
            <v>2020-12-18</v>
          </cell>
          <cell r="F1969">
            <v>-3.5172785050231899E-3</v>
          </cell>
        </row>
        <row r="1970">
          <cell r="A1970" t="str">
            <v>2020-12-21</v>
          </cell>
          <cell r="F1970">
            <v>-1.3046436789927E-3</v>
          </cell>
        </row>
        <row r="1971">
          <cell r="A1971" t="str">
            <v>2020-12-22</v>
          </cell>
          <cell r="F1971">
            <v>-2.0752684841428598E-3</v>
          </cell>
        </row>
        <row r="1972">
          <cell r="A1972" t="str">
            <v>2020-12-23</v>
          </cell>
          <cell r="F1972">
            <v>7.4553327379252505E-4</v>
          </cell>
        </row>
        <row r="1973">
          <cell r="A1973" t="str">
            <v>2020-12-24</v>
          </cell>
          <cell r="F1973">
            <v>3.53033680292815E-3</v>
          </cell>
        </row>
        <row r="1974">
          <cell r="A1974" t="str">
            <v>2020-12-28</v>
          </cell>
          <cell r="F1974">
            <v>2.1711736508423399E-3</v>
          </cell>
        </row>
        <row r="1975">
          <cell r="A1975" t="str">
            <v>2020-12-29</v>
          </cell>
          <cell r="F1975">
            <v>-2.2298465500115001E-3</v>
          </cell>
        </row>
        <row r="1976">
          <cell r="A1976" t="str">
            <v>2020-12-30</v>
          </cell>
          <cell r="F1976">
            <v>1.3406481091209101E-3</v>
          </cell>
        </row>
        <row r="1977">
          <cell r="A1977" t="str">
            <v>2020-12-31</v>
          </cell>
          <cell r="F1977">
            <v>6.4181969787920796E-3</v>
          </cell>
        </row>
        <row r="1978">
          <cell r="A1978" t="str">
            <v>2021-01-04</v>
          </cell>
          <cell r="F1978">
            <v>-3.71617953084324E-3</v>
          </cell>
        </row>
        <row r="1979">
          <cell r="A1979" t="str">
            <v>2021-01-05</v>
          </cell>
          <cell r="F1979">
            <v>7.0575761707220601E-3</v>
          </cell>
        </row>
        <row r="1980">
          <cell r="A1980" t="str">
            <v>2021-01-06</v>
          </cell>
          <cell r="F1980">
            <v>5.6936608662176199E-3</v>
          </cell>
        </row>
        <row r="1981">
          <cell r="A1981" t="str">
            <v>2021-01-07</v>
          </cell>
          <cell r="F1981">
            <v>1.47382211783409E-2</v>
          </cell>
        </row>
        <row r="1982">
          <cell r="A1982" t="str">
            <v>2021-01-08</v>
          </cell>
          <cell r="F1982">
            <v>5.4768655361056903E-3</v>
          </cell>
        </row>
        <row r="1983">
          <cell r="A1983" t="str">
            <v>2021-01-11</v>
          </cell>
          <cell r="F1983">
            <v>-2.19212458722146E-3</v>
          </cell>
        </row>
        <row r="1984">
          <cell r="A1984" t="str">
            <v>2021-01-12</v>
          </cell>
          <cell r="F1984">
            <v>4.15745716966058E-4</v>
          </cell>
        </row>
        <row r="1985">
          <cell r="A1985" t="str">
            <v>2021-01-13</v>
          </cell>
          <cell r="F1985">
            <v>2.27301790277131E-3</v>
          </cell>
        </row>
        <row r="1986">
          <cell r="A1986" t="str">
            <v>2021-01-14</v>
          </cell>
          <cell r="F1986">
            <v>-3.76050029105359E-3</v>
          </cell>
        </row>
        <row r="1987">
          <cell r="A1987" t="str">
            <v>2021-01-15</v>
          </cell>
          <cell r="F1987">
            <v>-7.2159905065941402E-3</v>
          </cell>
        </row>
        <row r="1988">
          <cell r="A1988" t="str">
            <v>2021-01-19</v>
          </cell>
          <cell r="F1988">
            <v>2.0258701928774999E-3</v>
          </cell>
        </row>
        <row r="1989">
          <cell r="A1989" t="str">
            <v>2021-01-20</v>
          </cell>
          <cell r="F1989">
            <v>1.3839368887685799E-2</v>
          </cell>
        </row>
        <row r="1990">
          <cell r="A1990" t="str">
            <v>2021-01-21</v>
          </cell>
          <cell r="F1990">
            <v>3.1668077285579099E-4</v>
          </cell>
        </row>
        <row r="1991">
          <cell r="A1991" t="str">
            <v>2021-01-22</v>
          </cell>
          <cell r="F1991">
            <v>-3.0151272949282401E-3</v>
          </cell>
        </row>
        <row r="1992">
          <cell r="A1992" t="str">
            <v>2021-01-25</v>
          </cell>
          <cell r="F1992">
            <v>1.2030940078493701E-3</v>
          </cell>
        </row>
        <row r="1993">
          <cell r="A1993" t="str">
            <v>2021-01-26</v>
          </cell>
          <cell r="F1993">
            <v>-1.48994573947516E-3</v>
          </cell>
        </row>
        <row r="1994">
          <cell r="A1994" t="str">
            <v>2021-01-27</v>
          </cell>
          <cell r="F1994">
            <v>-2.6013289892048701E-2</v>
          </cell>
        </row>
        <row r="1995">
          <cell r="A1995" t="str">
            <v>2021-01-28</v>
          </cell>
          <cell r="F1995">
            <v>9.7133349275994492E-3</v>
          </cell>
        </row>
        <row r="1996">
          <cell r="A1996" t="str">
            <v>2021-01-29</v>
          </cell>
          <cell r="F1996">
            <v>-1.9500405967127901E-2</v>
          </cell>
        </row>
        <row r="1997">
          <cell r="A1997" t="str">
            <v>2021-02-01</v>
          </cell>
          <cell r="F1997">
            <v>5.3080897135727801E-3</v>
          </cell>
        </row>
        <row r="1998">
          <cell r="A1998" t="str">
            <v>2021-02-02</v>
          </cell>
          <cell r="F1998">
            <v>1.3802541965649199E-2</v>
          </cell>
        </row>
        <row r="1999">
          <cell r="A1999" t="str">
            <v>2021-02-03</v>
          </cell>
          <cell r="F1999">
            <v>1.0082963259948499E-3</v>
          </cell>
        </row>
        <row r="2000">
          <cell r="A2000" t="str">
            <v>2021-02-04</v>
          </cell>
          <cell r="F2000">
            <v>1.0794829768938001E-2</v>
          </cell>
        </row>
        <row r="2001">
          <cell r="A2001" t="str">
            <v>2021-02-05</v>
          </cell>
          <cell r="F2001">
            <v>3.8898969855534998E-3</v>
          </cell>
        </row>
        <row r="2002">
          <cell r="A2002" t="str">
            <v>2021-02-08</v>
          </cell>
          <cell r="F2002">
            <v>2.4573683766287899E-3</v>
          </cell>
        </row>
        <row r="2003">
          <cell r="A2003" t="str">
            <v>2021-02-09</v>
          </cell>
          <cell r="F2003">
            <v>-1.11411798175783E-3</v>
          </cell>
        </row>
        <row r="2004">
          <cell r="A2004" t="str">
            <v>2021-02-10</v>
          </cell>
          <cell r="F2004">
            <v>-3.45219543877297E-4</v>
          </cell>
        </row>
        <row r="2005">
          <cell r="A2005" t="str">
            <v>2021-02-18</v>
          </cell>
          <cell r="F2005">
            <v>1.3069014527917599E-4</v>
          </cell>
        </row>
        <row r="2006">
          <cell r="A2006" t="str">
            <v>2021-02-19</v>
          </cell>
          <cell r="F2006">
            <v>-1.85661658204905E-3</v>
          </cell>
        </row>
        <row r="2007">
          <cell r="A2007" t="str">
            <v>2021-02-22</v>
          </cell>
          <cell r="F2007">
            <v>-2.58763429751113E-3</v>
          </cell>
        </row>
        <row r="2008">
          <cell r="A2008" t="str">
            <v>2021-02-23</v>
          </cell>
          <cell r="F2008">
            <v>1.2554994192235599E-3</v>
          </cell>
        </row>
        <row r="2009">
          <cell r="A2009" t="str">
            <v>2021-02-24</v>
          </cell>
          <cell r="F2009">
            <v>1.12877152777822E-2</v>
          </cell>
        </row>
        <row r="2010">
          <cell r="A2010" t="str">
            <v>2021-02-25</v>
          </cell>
          <cell r="F2010">
            <v>-2.47834347905641E-2</v>
          </cell>
        </row>
        <row r="2011">
          <cell r="A2011" t="str">
            <v>2021-02-26</v>
          </cell>
          <cell r="F2011">
            <v>-4.7614837180722704E-3</v>
          </cell>
        </row>
        <row r="2012">
          <cell r="A2012" t="str">
            <v>2021-03-01</v>
          </cell>
          <cell r="F2012">
            <v>7.8373766939989799E-3</v>
          </cell>
        </row>
        <row r="2013">
          <cell r="A2013" t="str">
            <v>2021-03-02</v>
          </cell>
          <cell r="F2013">
            <v>-8.1136713125529395E-3</v>
          </cell>
        </row>
        <row r="2014">
          <cell r="A2014" t="str">
            <v>2021-03-03</v>
          </cell>
          <cell r="F2014">
            <v>-1.31523181319871E-2</v>
          </cell>
        </row>
        <row r="2015">
          <cell r="A2015" t="str">
            <v>2021-03-04</v>
          </cell>
          <cell r="F2015">
            <v>-1.3508037960082301E-2</v>
          </cell>
        </row>
        <row r="2016">
          <cell r="A2016" t="str">
            <v>2021-03-05</v>
          </cell>
          <cell r="F2016">
            <v>1.9308363815583901E-2</v>
          </cell>
        </row>
        <row r="2017">
          <cell r="A2017" t="str">
            <v>2021-03-08</v>
          </cell>
          <cell r="F2017">
            <v>-1.7912280101804101E-3</v>
          </cell>
        </row>
        <row r="2018">
          <cell r="A2018" t="str">
            <v>2021-03-09</v>
          </cell>
          <cell r="F2018">
            <v>1.4055441418613399E-2</v>
          </cell>
        </row>
        <row r="2019">
          <cell r="A2019" t="str">
            <v>2021-03-10</v>
          </cell>
          <cell r="F2019">
            <v>6.0121736231132103E-3</v>
          </cell>
        </row>
        <row r="2020">
          <cell r="A2020" t="str">
            <v>2021-03-11</v>
          </cell>
          <cell r="F2020">
            <v>1.03418182182793E-2</v>
          </cell>
        </row>
        <row r="2021">
          <cell r="A2021" t="str">
            <v>2021-03-12</v>
          </cell>
          <cell r="F2021">
            <v>1.01488335016242E-3</v>
          </cell>
        </row>
        <row r="2022">
          <cell r="A2022" t="str">
            <v>2021-03-15</v>
          </cell>
          <cell r="F2022">
            <v>2.15699219695227E-3</v>
          </cell>
        </row>
        <row r="2023">
          <cell r="A2023" t="str">
            <v>2021-03-16</v>
          </cell>
          <cell r="F2023">
            <v>-1.5709218841469901E-3</v>
          </cell>
        </row>
        <row r="2024">
          <cell r="A2024" t="str">
            <v>2021-03-17</v>
          </cell>
          <cell r="F2024">
            <v>2.8752053049775801E-3</v>
          </cell>
        </row>
        <row r="2025">
          <cell r="A2025" t="str">
            <v>2021-03-18</v>
          </cell>
          <cell r="F2025">
            <v>-1.48705206018101E-2</v>
          </cell>
        </row>
        <row r="2026">
          <cell r="A2026" t="str">
            <v>2021-03-19</v>
          </cell>
          <cell r="F2026">
            <v>-6.02920606469393E-4</v>
          </cell>
        </row>
        <row r="2027">
          <cell r="A2027" t="str">
            <v>2021-03-22</v>
          </cell>
          <cell r="F2027">
            <v>2.3335198502180301E-3</v>
          </cell>
        </row>
        <row r="2028">
          <cell r="A2028" t="str">
            <v>2021-03-23</v>
          </cell>
          <cell r="F2028">
            <v>-7.6601008099493103E-3</v>
          </cell>
        </row>
        <row r="2029">
          <cell r="A2029" t="str">
            <v>2021-03-24</v>
          </cell>
          <cell r="F2029">
            <v>-5.4823039848238501E-3</v>
          </cell>
        </row>
        <row r="2030">
          <cell r="A2030" t="str">
            <v>2021-03-25</v>
          </cell>
          <cell r="F2030">
            <v>5.2265508159267098E-3</v>
          </cell>
        </row>
        <row r="2031">
          <cell r="A2031" t="str">
            <v>2021-03-26</v>
          </cell>
          <cell r="F2031">
            <v>1.6494413826353201E-2</v>
          </cell>
        </row>
        <row r="2032">
          <cell r="A2032" t="str">
            <v>2021-03-29</v>
          </cell>
          <cell r="F2032">
            <v>-2.8946731027493E-4</v>
          </cell>
        </row>
        <row r="2033">
          <cell r="A2033" t="str">
            <v>2021-03-30</v>
          </cell>
          <cell r="F2033">
            <v>-3.16281961188157E-3</v>
          </cell>
        </row>
        <row r="2034">
          <cell r="A2034" t="str">
            <v>2021-03-31</v>
          </cell>
          <cell r="F2034">
            <v>3.6159929659949001E-3</v>
          </cell>
        </row>
        <row r="2035">
          <cell r="A2035" t="str">
            <v>2021-04-01</v>
          </cell>
          <cell r="F2035">
            <v>1.17557742368885E-2</v>
          </cell>
        </row>
        <row r="2036">
          <cell r="A2036" t="str">
            <v>2021-04-06</v>
          </cell>
          <cell r="F2036">
            <v>2.67220527121691E-3</v>
          </cell>
        </row>
        <row r="2037">
          <cell r="A2037" t="str">
            <v>2021-04-07</v>
          </cell>
          <cell r="F2037">
            <v>1.4741432833555799E-3</v>
          </cell>
        </row>
        <row r="2038">
          <cell r="A2038" t="str">
            <v>2021-04-08</v>
          </cell>
          <cell r="F2038">
            <v>4.2117580408072399E-3</v>
          </cell>
        </row>
        <row r="2039">
          <cell r="A2039" t="str">
            <v>2021-04-09</v>
          </cell>
          <cell r="F2039">
            <v>7.6903163725556903E-3</v>
          </cell>
        </row>
        <row r="2040">
          <cell r="A2040" t="str">
            <v>2021-04-12</v>
          </cell>
          <cell r="F2040">
            <v>-6.5400718891057201E-5</v>
          </cell>
        </row>
        <row r="2041">
          <cell r="A2041" t="str">
            <v>2021-04-13</v>
          </cell>
          <cell r="F2041">
            <v>3.2891663811453601E-3</v>
          </cell>
        </row>
        <row r="2042">
          <cell r="A2042" t="str">
            <v>2021-04-14</v>
          </cell>
          <cell r="F2042">
            <v>-4.0961799296970001E-3</v>
          </cell>
        </row>
        <row r="2043">
          <cell r="A2043" t="str">
            <v>2021-04-15</v>
          </cell>
          <cell r="F2043">
            <v>1.10331580161543E-2</v>
          </cell>
        </row>
        <row r="2044">
          <cell r="A2044" t="str">
            <v>2021-04-16</v>
          </cell>
          <cell r="F2044">
            <v>3.60225332653984E-3</v>
          </cell>
        </row>
        <row r="2045">
          <cell r="A2045" t="str">
            <v>2021-04-19</v>
          </cell>
          <cell r="F2045">
            <v>-1.77352742229198E-3</v>
          </cell>
        </row>
        <row r="2046">
          <cell r="A2046" t="str">
            <v>2021-04-20</v>
          </cell>
          <cell r="F2046">
            <v>-6.8256031307080004E-3</v>
          </cell>
        </row>
        <row r="2047">
          <cell r="A2047" t="str">
            <v>2021-04-21</v>
          </cell>
          <cell r="F2047">
            <v>9.2630254691135495E-3</v>
          </cell>
        </row>
        <row r="2048">
          <cell r="A2048" t="str">
            <v>2021-04-22</v>
          </cell>
          <cell r="F2048">
            <v>-9.2533518567931607E-3</v>
          </cell>
        </row>
        <row r="2049">
          <cell r="A2049" t="str">
            <v>2021-04-23</v>
          </cell>
          <cell r="F2049">
            <v>1.08694238615419E-2</v>
          </cell>
        </row>
        <row r="2050">
          <cell r="A2050" t="str">
            <v>2021-04-26</v>
          </cell>
          <cell r="F2050">
            <v>5.9354596362626701E-4</v>
          </cell>
        </row>
        <row r="2051">
          <cell r="A2051" t="str">
            <v>2021-04-27</v>
          </cell>
          <cell r="F2051">
            <v>-2.14942312699236E-4</v>
          </cell>
        </row>
        <row r="2052">
          <cell r="A2052" t="str">
            <v>2021-04-28</v>
          </cell>
          <cell r="F2052">
            <v>-8.45888292830317E-4</v>
          </cell>
        </row>
        <row r="2053">
          <cell r="A2053" t="str">
            <v>2021-04-29</v>
          </cell>
          <cell r="F2053">
            <v>6.7400325437081098E-3</v>
          </cell>
        </row>
        <row r="2054">
          <cell r="A2054" t="str">
            <v>2021-04-30</v>
          </cell>
          <cell r="F2054">
            <v>-7.2206437182024304E-3</v>
          </cell>
        </row>
        <row r="2055">
          <cell r="A2055" t="str">
            <v>2021-05-06</v>
          </cell>
          <cell r="F2055">
            <v>8.1317558823692799E-4</v>
          </cell>
        </row>
        <row r="2056">
          <cell r="A2056" t="str">
            <v>2021-05-07</v>
          </cell>
          <cell r="F2056">
            <v>7.3462962378118201E-3</v>
          </cell>
        </row>
        <row r="2057">
          <cell r="A2057" t="str">
            <v>2021-05-10</v>
          </cell>
          <cell r="F2057">
            <v>-3.4968331330088001E-3</v>
          </cell>
        </row>
        <row r="2058">
          <cell r="A2058" t="str">
            <v>2021-05-11</v>
          </cell>
          <cell r="F2058">
            <v>-8.7117316932158895E-3</v>
          </cell>
        </row>
        <row r="2059">
          <cell r="A2059" t="str">
            <v>2021-05-12</v>
          </cell>
          <cell r="F2059">
            <v>-2.1682768452684499E-2</v>
          </cell>
        </row>
        <row r="2060">
          <cell r="A2060" t="str">
            <v>2021-05-13</v>
          </cell>
          <cell r="F2060">
            <v>1.2099654192200699E-2</v>
          </cell>
        </row>
        <row r="2061">
          <cell r="A2061" t="str">
            <v>2021-05-14</v>
          </cell>
          <cell r="F2061">
            <v>1.48077551664607E-2</v>
          </cell>
        </row>
        <row r="2062">
          <cell r="A2062" t="str">
            <v>2021-05-17</v>
          </cell>
          <cell r="F2062">
            <v>-8.4441472313419004E-4</v>
          </cell>
        </row>
        <row r="2063">
          <cell r="A2063" t="str">
            <v>2021-05-18</v>
          </cell>
          <cell r="F2063">
            <v>-8.5537819278382297E-3</v>
          </cell>
        </row>
        <row r="2064">
          <cell r="A2064" t="str">
            <v>2021-05-19</v>
          </cell>
          <cell r="F2064">
            <v>-2.9477755951036401E-3</v>
          </cell>
        </row>
        <row r="2065">
          <cell r="A2065" t="str">
            <v>2021-05-20</v>
          </cell>
          <cell r="F2065">
            <v>1.04994438686107E-2</v>
          </cell>
        </row>
        <row r="2066">
          <cell r="A2066" t="str">
            <v>2021-05-21</v>
          </cell>
          <cell r="F2066">
            <v>-7.8412700139645697E-4</v>
          </cell>
        </row>
        <row r="2067">
          <cell r="A2067" t="str">
            <v>2021-05-24</v>
          </cell>
          <cell r="F2067">
            <v>3.2875037063516701E-3</v>
          </cell>
        </row>
        <row r="2068">
          <cell r="A2068" t="str">
            <v>2021-05-25</v>
          </cell>
          <cell r="F2068">
            <v>-2.1275639556263301E-3</v>
          </cell>
        </row>
        <row r="2069">
          <cell r="A2069" t="str">
            <v>2021-05-26</v>
          </cell>
          <cell r="F2069">
            <v>1.8749737128450599E-3</v>
          </cell>
        </row>
        <row r="2070">
          <cell r="A2070" t="str">
            <v>2021-05-27</v>
          </cell>
          <cell r="F2070">
            <v>1.1647198427041101E-3</v>
          </cell>
        </row>
        <row r="2071">
          <cell r="A2071" t="str">
            <v>2021-05-28</v>
          </cell>
          <cell r="F2071">
            <v>7.6859107720652102E-4</v>
          </cell>
        </row>
        <row r="2072">
          <cell r="A2072" t="str">
            <v>2021-06-01</v>
          </cell>
          <cell r="F2072">
            <v>-1.2312414374237099E-4</v>
          </cell>
        </row>
        <row r="2073">
          <cell r="A2073" t="str">
            <v>2021-06-02</v>
          </cell>
          <cell r="F2073">
            <v>1.44587048503422E-3</v>
          </cell>
        </row>
        <row r="2074">
          <cell r="A2074" t="str">
            <v>2021-06-03</v>
          </cell>
          <cell r="F2074">
            <v>-3.6352984992414198E-3</v>
          </cell>
        </row>
        <row r="2075">
          <cell r="A2075" t="str">
            <v>2021-06-04</v>
          </cell>
          <cell r="F2075">
            <v>8.7952943520972007E-3</v>
          </cell>
        </row>
        <row r="2076">
          <cell r="A2076" t="str">
            <v>2021-06-07</v>
          </cell>
          <cell r="F2076">
            <v>-2.6567618949416901E-4</v>
          </cell>
        </row>
        <row r="2077">
          <cell r="A2077" t="str">
            <v>2021-06-08</v>
          </cell>
          <cell r="F2077">
            <v>1.7506961427659601E-4</v>
          </cell>
        </row>
        <row r="2078">
          <cell r="A2078" t="str">
            <v>2021-06-09</v>
          </cell>
          <cell r="F2078">
            <v>-1.8255417468125701E-3</v>
          </cell>
        </row>
        <row r="2079">
          <cell r="A2079" t="str">
            <v>2021-06-10</v>
          </cell>
          <cell r="F2079">
            <v>4.6413670230826499E-3</v>
          </cell>
        </row>
        <row r="2080">
          <cell r="A2080" t="str">
            <v>2021-06-11</v>
          </cell>
          <cell r="F2080">
            <v>1.9465941937431E-3</v>
          </cell>
        </row>
        <row r="2081">
          <cell r="A2081" t="str">
            <v>2021-06-15</v>
          </cell>
          <cell r="F2081">
            <v>-5.0035142496355303E-5</v>
          </cell>
        </row>
        <row r="2082">
          <cell r="A2082" t="str">
            <v>2021-06-16</v>
          </cell>
          <cell r="F2082">
            <v>-5.4047867832929704E-3</v>
          </cell>
        </row>
        <row r="2083">
          <cell r="A2083" t="str">
            <v>2021-06-17</v>
          </cell>
          <cell r="F2083">
            <v>-4.35731918099562E-4</v>
          </cell>
        </row>
        <row r="2084">
          <cell r="A2084" t="str">
            <v>2021-06-18</v>
          </cell>
          <cell r="F2084">
            <v>-1.32114349482559E-2</v>
          </cell>
        </row>
        <row r="2085">
          <cell r="A2085" t="str">
            <v>2021-06-21</v>
          </cell>
          <cell r="F2085">
            <v>4.6350670479115797E-3</v>
          </cell>
        </row>
        <row r="2086">
          <cell r="A2086" t="str">
            <v>2021-06-22</v>
          </cell>
          <cell r="F2086">
            <v>5.1114294233350899E-3</v>
          </cell>
        </row>
        <row r="2087">
          <cell r="A2087" t="str">
            <v>2021-06-23</v>
          </cell>
          <cell r="F2087">
            <v>-1.08384748154184E-3</v>
          </cell>
        </row>
        <row r="2088">
          <cell r="A2088" t="str">
            <v>2021-06-24</v>
          </cell>
          <cell r="F2088">
            <v>5.7943377765723699E-3</v>
          </cell>
        </row>
        <row r="2089">
          <cell r="A2089" t="str">
            <v>2021-06-25</v>
          </cell>
          <cell r="F2089">
            <v>3.3250724723028202E-3</v>
          </cell>
        </row>
        <row r="2090">
          <cell r="A2090" t="str">
            <v>2021-06-28</v>
          </cell>
          <cell r="F2090">
            <v>7.7078878380412296E-4</v>
          </cell>
        </row>
        <row r="2091">
          <cell r="A2091" t="str">
            <v>2021-06-29</v>
          </cell>
          <cell r="F2091">
            <v>2.7731138634169001E-4</v>
          </cell>
        </row>
        <row r="2092">
          <cell r="A2092" t="str">
            <v>2021-06-30</v>
          </cell>
          <cell r="F2092">
            <v>1.3272329146112099E-3</v>
          </cell>
        </row>
        <row r="2093">
          <cell r="A2093" t="str">
            <v>2021-07-01</v>
          </cell>
          <cell r="F2093">
            <v>5.2080549958111099E-3</v>
          </cell>
        </row>
        <row r="2094">
          <cell r="A2094" t="str">
            <v>2021-07-02</v>
          </cell>
          <cell r="F2094">
            <v>7.4721182313641698E-3</v>
          </cell>
        </row>
        <row r="2095">
          <cell r="A2095" t="str">
            <v>2021-07-06</v>
          </cell>
          <cell r="F2095">
            <v>-5.0598691587281101E-4</v>
          </cell>
        </row>
        <row r="2096">
          <cell r="A2096" t="str">
            <v>2021-07-07</v>
          </cell>
          <cell r="F2096">
            <v>3.3533824363036098E-3</v>
          </cell>
        </row>
        <row r="2097">
          <cell r="A2097" t="str">
            <v>2021-07-08</v>
          </cell>
          <cell r="F2097">
            <v>-8.5978672165738807E-3</v>
          </cell>
        </row>
        <row r="2098">
          <cell r="A2098" t="str">
            <v>2021-07-09</v>
          </cell>
          <cell r="F2098">
            <v>1.1214829918570901E-2</v>
          </cell>
        </row>
        <row r="2099">
          <cell r="A2099" t="str">
            <v>2021-07-12</v>
          </cell>
          <cell r="F2099">
            <v>1.1484049079797699E-3</v>
          </cell>
        </row>
        <row r="2100">
          <cell r="A2100" t="str">
            <v>2021-07-13</v>
          </cell>
          <cell r="F2100">
            <v>-3.5230289676471201E-3</v>
          </cell>
        </row>
        <row r="2101">
          <cell r="A2101" t="str">
            <v>2021-07-14</v>
          </cell>
          <cell r="F2101">
            <v>1.1642922750682301E-3</v>
          </cell>
        </row>
        <row r="2102">
          <cell r="A2102" t="str">
            <v>2021-07-15</v>
          </cell>
          <cell r="F2102">
            <v>-3.26756893699654E-3</v>
          </cell>
        </row>
        <row r="2103">
          <cell r="A2103" t="str">
            <v>2021-07-16</v>
          </cell>
          <cell r="F2103">
            <v>-7.5675003916981102E-3</v>
          </cell>
        </row>
        <row r="2104">
          <cell r="A2104" t="str">
            <v>2021-07-19</v>
          </cell>
          <cell r="F2104">
            <v>-5.3322667759877701E-3</v>
          </cell>
        </row>
        <row r="2105">
          <cell r="A2105" t="str">
            <v>2021-07-20</v>
          </cell>
          <cell r="F2105">
            <v>1.50488474881451E-2</v>
          </cell>
        </row>
        <row r="2106">
          <cell r="A2106" t="str">
            <v>2021-07-21</v>
          </cell>
          <cell r="F2106">
            <v>8.2080686588838197E-3</v>
          </cell>
        </row>
        <row r="2107">
          <cell r="A2107" t="str">
            <v>2021-07-22</v>
          </cell>
          <cell r="F2107">
            <v>2.01463023824279E-3</v>
          </cell>
        </row>
        <row r="2108">
          <cell r="A2108" t="str">
            <v>2021-07-23</v>
          </cell>
          <cell r="F2108">
            <v>1.00943190601663E-2</v>
          </cell>
        </row>
        <row r="2109">
          <cell r="A2109" t="str">
            <v>2021-07-26</v>
          </cell>
          <cell r="F2109">
            <v>7.9313998073765005E-4</v>
          </cell>
        </row>
        <row r="2110">
          <cell r="A2110" t="str">
            <v>2021-07-27</v>
          </cell>
          <cell r="F2110">
            <v>-4.72361867264937E-3</v>
          </cell>
        </row>
        <row r="2111">
          <cell r="A2111" t="str">
            <v>2021-07-28</v>
          </cell>
          <cell r="F2111">
            <v>-1.86319174372443E-4</v>
          </cell>
        </row>
        <row r="2112">
          <cell r="A2112" t="str">
            <v>2021-07-29</v>
          </cell>
          <cell r="F2112">
            <v>4.1973850116203198E-3</v>
          </cell>
        </row>
        <row r="2113">
          <cell r="A2113" t="str">
            <v>2021-07-30</v>
          </cell>
          <cell r="F2113">
            <v>-5.4206823821932601E-3</v>
          </cell>
        </row>
        <row r="2114">
          <cell r="A2114" t="str">
            <v>2021-08-02</v>
          </cell>
          <cell r="F2114">
            <v>-6.1486486994908197E-4</v>
          </cell>
        </row>
        <row r="2115">
          <cell r="A2115" t="str">
            <v>2021-08-03</v>
          </cell>
          <cell r="F2115">
            <v>8.1700190326528203E-3</v>
          </cell>
        </row>
        <row r="2116">
          <cell r="A2116" t="str">
            <v>2021-08-04</v>
          </cell>
          <cell r="F2116">
            <v>-4.6432082296428796E-3</v>
          </cell>
        </row>
        <row r="2117">
          <cell r="A2117" t="str">
            <v>2021-08-05</v>
          </cell>
          <cell r="F2117">
            <v>5.9874994315475697E-3</v>
          </cell>
        </row>
        <row r="2118">
          <cell r="A2118" t="str">
            <v>2021-08-06</v>
          </cell>
          <cell r="F2118">
            <v>1.6738821949274501E-3</v>
          </cell>
        </row>
        <row r="2119">
          <cell r="A2119" t="str">
            <v>2021-08-09</v>
          </cell>
          <cell r="F2119">
            <v>-3.1345596506217701E-4</v>
          </cell>
        </row>
        <row r="2120">
          <cell r="A2120" t="str">
            <v>2021-08-10</v>
          </cell>
          <cell r="F2120">
            <v>9.9220898647546106E-4</v>
          </cell>
        </row>
        <row r="2121">
          <cell r="A2121" t="str">
            <v>2021-08-11</v>
          </cell>
          <cell r="F2121">
            <v>2.4649821979919702E-3</v>
          </cell>
        </row>
        <row r="2122">
          <cell r="A2122" t="str">
            <v>2021-08-12</v>
          </cell>
          <cell r="F2122">
            <v>2.9477387419454401E-3</v>
          </cell>
        </row>
        <row r="2123">
          <cell r="A2123" t="str">
            <v>2021-08-13</v>
          </cell>
          <cell r="F2123">
            <v>1.6060338344795701E-3</v>
          </cell>
        </row>
        <row r="2124">
          <cell r="A2124" t="str">
            <v>2021-08-16</v>
          </cell>
          <cell r="F2124">
            <v>8.7247699395557102E-4</v>
          </cell>
        </row>
        <row r="2125">
          <cell r="A2125" t="str">
            <v>2021-08-17</v>
          </cell>
          <cell r="F2125">
            <v>-7.0857697907681797E-3</v>
          </cell>
        </row>
        <row r="2126">
          <cell r="A2126" t="str">
            <v>2021-08-18</v>
          </cell>
          <cell r="F2126">
            <v>-1.08066397201446E-2</v>
          </cell>
        </row>
        <row r="2127">
          <cell r="A2127" t="str">
            <v>2021-08-19</v>
          </cell>
          <cell r="F2127">
            <v>1.2559520255743899E-3</v>
          </cell>
        </row>
        <row r="2128">
          <cell r="A2128" t="str">
            <v>2021-08-20</v>
          </cell>
          <cell r="F2128">
            <v>8.1085771490772996E-3</v>
          </cell>
        </row>
        <row r="2129">
          <cell r="A2129" t="str">
            <v>2021-08-23</v>
          </cell>
          <cell r="F2129">
            <v>2.8292327855113601E-3</v>
          </cell>
        </row>
        <row r="2130">
          <cell r="A2130" t="str">
            <v>2021-08-24</v>
          </cell>
          <cell r="F2130">
            <v>1.49457519433485E-3</v>
          </cell>
        </row>
        <row r="2131">
          <cell r="A2131" t="str">
            <v>2021-08-25</v>
          </cell>
          <cell r="F2131">
            <v>2.2176660815180901E-3</v>
          </cell>
        </row>
        <row r="2132">
          <cell r="A2132" t="str">
            <v>2021-08-26</v>
          </cell>
          <cell r="F2132">
            <v>-5.8419628594696196E-3</v>
          </cell>
        </row>
        <row r="2133">
          <cell r="A2133" t="str">
            <v>2021-08-27</v>
          </cell>
          <cell r="F2133">
            <v>8.7690455528976908E-3</v>
          </cell>
        </row>
        <row r="2134">
          <cell r="A2134" t="str">
            <v>2021-08-30</v>
          </cell>
          <cell r="F2134">
            <v>1.4324471563522899E-3</v>
          </cell>
        </row>
        <row r="2135">
          <cell r="A2135" t="str">
            <v>2021-08-31</v>
          </cell>
          <cell r="F2135">
            <v>-1.3500571571324199E-3</v>
          </cell>
        </row>
        <row r="2136">
          <cell r="A2136" t="str">
            <v>2021-09-01</v>
          </cell>
          <cell r="F2136">
            <v>3.1171346489786801E-4</v>
          </cell>
        </row>
        <row r="2137">
          <cell r="A2137" t="str">
            <v>2021-09-02</v>
          </cell>
          <cell r="F2137">
            <v>2.8385281677768201E-3</v>
          </cell>
        </row>
        <row r="2138">
          <cell r="A2138" t="str">
            <v>2021-09-03</v>
          </cell>
          <cell r="F2138">
            <v>-3.35082969236694E-4</v>
          </cell>
        </row>
        <row r="2139">
          <cell r="A2139" t="str">
            <v>2021-09-07</v>
          </cell>
          <cell r="F2139">
            <v>-8.5031654087049905E-4</v>
          </cell>
        </row>
        <row r="2140">
          <cell r="A2140" t="str">
            <v>2021-09-08</v>
          </cell>
          <cell r="F2140">
            <v>-1.31944540455935E-3</v>
          </cell>
        </row>
        <row r="2141">
          <cell r="A2141" t="str">
            <v>2021-09-09</v>
          </cell>
          <cell r="F2141">
            <v>-4.6162382762889196E-3</v>
          </cell>
        </row>
        <row r="2142">
          <cell r="A2142" t="str">
            <v>2021-09-10</v>
          </cell>
          <cell r="F2142">
            <v>-7.7526176231305401E-3</v>
          </cell>
        </row>
        <row r="2143">
          <cell r="A2143" t="str">
            <v>2021-09-13</v>
          </cell>
          <cell r="F2143">
            <v>7.5797407980448303E-4</v>
          </cell>
        </row>
        <row r="2144">
          <cell r="A2144" t="str">
            <v>2021-09-14</v>
          </cell>
          <cell r="F2144">
            <v>-5.7631743778016704E-3</v>
          </cell>
        </row>
        <row r="2145">
          <cell r="A2145" t="str">
            <v>2021-09-15</v>
          </cell>
          <cell r="F2145">
            <v>8.4382066732456799E-3</v>
          </cell>
        </row>
        <row r="2146">
          <cell r="A2146" t="str">
            <v>2021-09-16</v>
          </cell>
          <cell r="F2146">
            <v>-1.5523011230354101E-3</v>
          </cell>
        </row>
        <row r="2147">
          <cell r="A2147" t="str">
            <v>2021-09-17</v>
          </cell>
          <cell r="F2147">
            <v>-9.1526831464338199E-3</v>
          </cell>
        </row>
        <row r="2148">
          <cell r="A2148" t="str">
            <v>2021-09-22</v>
          </cell>
          <cell r="F2148">
            <v>-1.6922318786674901E-3</v>
          </cell>
        </row>
        <row r="2149">
          <cell r="A2149" t="str">
            <v>2021-09-23</v>
          </cell>
          <cell r="F2149">
            <v>1.20617158632503E-2</v>
          </cell>
        </row>
        <row r="2150">
          <cell r="A2150" t="str">
            <v>2021-09-24</v>
          </cell>
          <cell r="F2150">
            <v>1.4599428049598599E-3</v>
          </cell>
        </row>
        <row r="2151">
          <cell r="A2151" t="str">
            <v>2021-09-27</v>
          </cell>
          <cell r="F2151">
            <v>-9.2673917762538098E-4</v>
          </cell>
        </row>
        <row r="2152">
          <cell r="A2152" t="str">
            <v>2021-09-28</v>
          </cell>
          <cell r="F2152">
            <v>-2.0574321587474399E-2</v>
          </cell>
        </row>
        <row r="2153">
          <cell r="A2153" t="str">
            <v>2021-09-29</v>
          </cell>
          <cell r="F2153">
            <v>1.5679363733049801E-3</v>
          </cell>
        </row>
        <row r="2154">
          <cell r="A2154" t="str">
            <v>2021-09-30</v>
          </cell>
          <cell r="F2154">
            <v>-1.19812209738147E-2</v>
          </cell>
        </row>
        <row r="2155">
          <cell r="A2155" t="str">
            <v>2021-10-08</v>
          </cell>
          <cell r="F2155">
            <v>2.4084305231696101E-3</v>
          </cell>
        </row>
        <row r="2156">
          <cell r="A2156" t="str">
            <v>2021-10-11</v>
          </cell>
          <cell r="F2156">
            <v>-2.2964879301560601E-3</v>
          </cell>
        </row>
        <row r="2157">
          <cell r="A2157" t="str">
            <v>2021-10-12</v>
          </cell>
          <cell r="F2157">
            <v>-2.4196966754627298E-3</v>
          </cell>
        </row>
        <row r="2158">
          <cell r="A2158" t="str">
            <v>2021-10-13</v>
          </cell>
          <cell r="F2158">
            <v>3.0179781813102599E-3</v>
          </cell>
        </row>
        <row r="2159">
          <cell r="A2159" t="str">
            <v>2021-10-14</v>
          </cell>
          <cell r="F2159">
            <v>1.6919170336133001E-2</v>
          </cell>
        </row>
        <row r="2160">
          <cell r="A2160" t="str">
            <v>2021-10-15</v>
          </cell>
          <cell r="F2160">
            <v>7.4324416209213696E-3</v>
          </cell>
        </row>
        <row r="2161">
          <cell r="A2161" t="str">
            <v>2021-10-18</v>
          </cell>
          <cell r="F2161">
            <v>1.1230409056557E-3</v>
          </cell>
        </row>
        <row r="2162">
          <cell r="A2162" t="str">
            <v>2021-10-19</v>
          </cell>
          <cell r="F2162">
            <v>7.3661600060432797E-3</v>
          </cell>
        </row>
        <row r="2163">
          <cell r="A2163" t="str">
            <v>2021-10-20</v>
          </cell>
          <cell r="F2163">
            <v>3.65732058695231E-3</v>
          </cell>
        </row>
        <row r="2164">
          <cell r="A2164" t="str">
            <v>2021-10-21</v>
          </cell>
          <cell r="F2164">
            <v>2.9914274720985799E-3</v>
          </cell>
        </row>
        <row r="2165">
          <cell r="A2165" t="str">
            <v>2021-10-22</v>
          </cell>
          <cell r="F2165">
            <v>-1.0731549583585999E-3</v>
          </cell>
        </row>
        <row r="2166">
          <cell r="A2166" t="str">
            <v>2021-10-25</v>
          </cell>
          <cell r="F2166">
            <v>1.5789807436492301E-3</v>
          </cell>
        </row>
        <row r="2167">
          <cell r="A2167" t="str">
            <v>2021-10-26</v>
          </cell>
          <cell r="F2167">
            <v>1.81812861651E-3</v>
          </cell>
        </row>
        <row r="2168">
          <cell r="A2168" t="str">
            <v>2021-10-27</v>
          </cell>
          <cell r="F2168">
            <v>-5.0644004514438503E-3</v>
          </cell>
        </row>
        <row r="2169">
          <cell r="A2169" t="str">
            <v>2021-10-28</v>
          </cell>
          <cell r="F2169">
            <v>9.7813440400895506E-3</v>
          </cell>
        </row>
        <row r="2170">
          <cell r="A2170" t="str">
            <v>2021-10-29</v>
          </cell>
          <cell r="F2170">
            <v>1.9474456805769699E-3</v>
          </cell>
        </row>
        <row r="2171">
          <cell r="A2171" t="str">
            <v>2021-11-01</v>
          </cell>
          <cell r="F2171">
            <v>5.9948347783108996E-4</v>
          </cell>
        </row>
        <row r="2172">
          <cell r="A2172" t="str">
            <v>2021-11-02</v>
          </cell>
          <cell r="F2172">
            <v>3.67361127611637E-3</v>
          </cell>
        </row>
        <row r="2173">
          <cell r="A2173" t="str">
            <v>2021-11-03</v>
          </cell>
          <cell r="F2173">
            <v>6.4405112404735702E-3</v>
          </cell>
        </row>
        <row r="2174">
          <cell r="A2174" t="str">
            <v>2021-11-04</v>
          </cell>
          <cell r="F2174">
            <v>4.1731721062601796E-3</v>
          </cell>
        </row>
        <row r="2175">
          <cell r="A2175" t="str">
            <v>2021-11-05</v>
          </cell>
          <cell r="F2175">
            <v>3.7259083006282601E-3</v>
          </cell>
        </row>
        <row r="2176">
          <cell r="A2176" t="str">
            <v>2021-11-08</v>
          </cell>
          <cell r="F2176">
            <v>2.9576892813496398E-4</v>
          </cell>
        </row>
        <row r="2177">
          <cell r="A2177" t="str">
            <v>2021-11-09</v>
          </cell>
          <cell r="F2177">
            <v>-3.50486938557524E-3</v>
          </cell>
        </row>
        <row r="2178">
          <cell r="A2178" t="str">
            <v>2021-11-10</v>
          </cell>
          <cell r="F2178">
            <v>-8.2598337573755592E-3</v>
          </cell>
        </row>
        <row r="2179">
          <cell r="A2179" t="str">
            <v>2021-11-11</v>
          </cell>
          <cell r="F2179">
            <v>5.5077572557522196E-4</v>
          </cell>
        </row>
        <row r="2180">
          <cell r="A2180" t="str">
            <v>2021-11-12</v>
          </cell>
          <cell r="F2180">
            <v>7.1966809110384604E-3</v>
          </cell>
        </row>
        <row r="2181">
          <cell r="A2181" t="str">
            <v>2021-11-15</v>
          </cell>
          <cell r="F2181">
            <v>-3.5591051698164902E-6</v>
          </cell>
        </row>
        <row r="2182">
          <cell r="A2182" t="str">
            <v>2021-11-16</v>
          </cell>
          <cell r="F2182">
            <v>3.8577581225869599E-3</v>
          </cell>
        </row>
        <row r="2183">
          <cell r="A2183" t="str">
            <v>2021-11-17</v>
          </cell>
          <cell r="F2183">
            <v>-2.60501959433572E-3</v>
          </cell>
        </row>
        <row r="2184">
          <cell r="A2184" t="str">
            <v>2021-11-18</v>
          </cell>
          <cell r="F2184">
            <v>3.37903977451425E-3</v>
          </cell>
        </row>
        <row r="2185">
          <cell r="A2185" t="str">
            <v>2021-11-19</v>
          </cell>
          <cell r="F2185">
            <v>-1.39962798705924E-3</v>
          </cell>
        </row>
        <row r="2186">
          <cell r="A2186" t="str">
            <v>2021-11-22</v>
          </cell>
          <cell r="F2186">
            <v>-1.06741803985605E-3</v>
          </cell>
        </row>
        <row r="2187">
          <cell r="A2187" t="str">
            <v>2021-11-23</v>
          </cell>
          <cell r="F2187">
            <v>1.65570723278268E-3</v>
          </cell>
        </row>
        <row r="2188">
          <cell r="A2188" t="str">
            <v>2021-11-24</v>
          </cell>
          <cell r="F2188">
            <v>2.29127372349737E-3</v>
          </cell>
        </row>
        <row r="2189">
          <cell r="A2189" t="str">
            <v>2021-11-26</v>
          </cell>
          <cell r="F2189">
            <v>-1.1493522486641899E-2</v>
          </cell>
        </row>
        <row r="2190">
          <cell r="A2190" t="str">
            <v>2021-11-29</v>
          </cell>
          <cell r="F2190">
            <v>4.3712857975612704E-3</v>
          </cell>
        </row>
        <row r="2191">
          <cell r="A2191" t="str">
            <v>2021-11-30</v>
          </cell>
          <cell r="F2191">
            <v>-1.91433769923368E-2</v>
          </cell>
        </row>
        <row r="2192">
          <cell r="A2192" t="str">
            <v>2021-12-01</v>
          </cell>
          <cell r="F2192">
            <v>-1.18855501134298E-2</v>
          </cell>
        </row>
        <row r="2193">
          <cell r="A2193" t="str">
            <v>2021-12-02</v>
          </cell>
          <cell r="F2193">
            <v>1.4094625715696999E-2</v>
          </cell>
        </row>
        <row r="2194">
          <cell r="A2194" t="str">
            <v>2021-12-03</v>
          </cell>
          <cell r="F2194">
            <v>-8.4844725376341992E-3</v>
          </cell>
        </row>
        <row r="2195">
          <cell r="A2195" t="str">
            <v>2021-12-06</v>
          </cell>
          <cell r="F2195">
            <v>3.8875516853076899E-3</v>
          </cell>
        </row>
        <row r="2196">
          <cell r="A2196" t="str">
            <v>2021-12-07</v>
          </cell>
          <cell r="F2196">
            <v>2.04955861717456E-2</v>
          </cell>
        </row>
        <row r="2197">
          <cell r="A2197" t="str">
            <v>2021-12-08</v>
          </cell>
          <cell r="F2197">
            <v>3.0805438956170001E-3</v>
          </cell>
        </row>
        <row r="2198">
          <cell r="A2198" t="str">
            <v>2021-12-09</v>
          </cell>
          <cell r="F2198">
            <v>-7.20703838720845E-3</v>
          </cell>
        </row>
        <row r="2199">
          <cell r="A2199" t="str">
            <v>2021-12-10</v>
          </cell>
          <cell r="F2199">
            <v>9.5038068188789404E-3</v>
          </cell>
        </row>
        <row r="2200">
          <cell r="A2200" t="str">
            <v>2021-12-13</v>
          </cell>
          <cell r="F2200">
            <v>-3.0594000710142998E-3</v>
          </cell>
        </row>
        <row r="2201">
          <cell r="A2201" t="str">
            <v>2021-12-14</v>
          </cell>
          <cell r="F2201">
            <v>-7.4986431218743996E-3</v>
          </cell>
        </row>
        <row r="2202">
          <cell r="A2202" t="str">
            <v>2021-12-15</v>
          </cell>
          <cell r="F2202">
            <v>1.6216212899903999E-2</v>
          </cell>
        </row>
        <row r="2203">
          <cell r="A2203" t="str">
            <v>2021-12-16</v>
          </cell>
          <cell r="F2203">
            <v>-8.7818258427533602E-3</v>
          </cell>
        </row>
        <row r="2204">
          <cell r="A2204" t="str">
            <v>2021-12-17</v>
          </cell>
          <cell r="F2204">
            <v>-1.03410109066453E-2</v>
          </cell>
        </row>
        <row r="2205">
          <cell r="A2205" t="str">
            <v>2021-12-20</v>
          </cell>
          <cell r="F2205">
            <v>-3.8177910034006002E-3</v>
          </cell>
        </row>
        <row r="2206">
          <cell r="A2206" t="str">
            <v>2021-12-21</v>
          </cell>
          <cell r="F2206">
            <v>1.76217638618088E-2</v>
          </cell>
        </row>
        <row r="2207">
          <cell r="A2207" t="str">
            <v>2021-12-22</v>
          </cell>
          <cell r="F2207">
            <v>1.01287113522768E-2</v>
          </cell>
        </row>
        <row r="2208">
          <cell r="A2208" t="str">
            <v>2021-12-23</v>
          </cell>
          <cell r="F2208">
            <v>6.2044168953242704E-3</v>
          </cell>
        </row>
        <row r="2209">
          <cell r="A2209" t="str">
            <v>2021-12-27</v>
          </cell>
          <cell r="F2209">
            <v>3.43601801722431E-3</v>
          </cell>
        </row>
        <row r="2210">
          <cell r="A2210" t="str">
            <v>2021-12-28</v>
          </cell>
          <cell r="F2210">
            <v>-1.0106980314378701E-3</v>
          </cell>
        </row>
        <row r="2211">
          <cell r="A2211" t="str">
            <v>2021-12-29</v>
          </cell>
          <cell r="F2211">
            <v>1.40092158022458E-3</v>
          </cell>
        </row>
        <row r="2212">
          <cell r="A2212" t="str">
            <v>2021-12-30</v>
          </cell>
          <cell r="F2212">
            <v>-2.9942175300769402E-3</v>
          </cell>
        </row>
        <row r="2213">
          <cell r="A2213" t="str">
            <v>2021-12-31</v>
          </cell>
          <cell r="F2213">
            <v>-2.6296753415458E-3</v>
          </cell>
        </row>
        <row r="2214">
          <cell r="A2214" t="str">
            <v>2022-01-04</v>
          </cell>
          <cell r="F2214">
            <v>1.43100816253677E-3</v>
          </cell>
        </row>
        <row r="2215">
          <cell r="A2215" t="str">
            <v>2022-01-05</v>
          </cell>
          <cell r="F2215">
            <v>-1.95832727758023E-2</v>
          </cell>
        </row>
        <row r="2216">
          <cell r="A2216" t="str">
            <v>2022-01-06</v>
          </cell>
          <cell r="F2216">
            <v>-9.6417552908581103E-4</v>
          </cell>
        </row>
        <row r="2217">
          <cell r="A2217" t="str">
            <v>2022-01-07</v>
          </cell>
          <cell r="F2217">
            <v>-4.0584367372055799E-3</v>
          </cell>
        </row>
        <row r="2218">
          <cell r="A2218" t="str">
            <v>2022-01-10</v>
          </cell>
          <cell r="F2218">
            <v>-4.80708279172444E-4</v>
          </cell>
        </row>
        <row r="2219">
          <cell r="A2219" t="str">
            <v>2022-01-11</v>
          </cell>
          <cell r="F2219">
            <v>9.1183321129914095E-3</v>
          </cell>
        </row>
        <row r="2220">
          <cell r="A2220" t="str">
            <v>2022-01-12</v>
          </cell>
          <cell r="F2220">
            <v>2.81373405603089E-3</v>
          </cell>
        </row>
        <row r="2221">
          <cell r="A2221" t="str">
            <v>2022-01-13</v>
          </cell>
          <cell r="F2221">
            <v>-1.43459624589062E-2</v>
          </cell>
        </row>
        <row r="2222">
          <cell r="A2222" t="str">
            <v>2022-01-14</v>
          </cell>
          <cell r="F2222">
            <v>8.1957721271400596E-4</v>
          </cell>
        </row>
        <row r="2223">
          <cell r="A2223" t="str">
            <v>2022-01-18</v>
          </cell>
          <cell r="F2223">
            <v>-4.6397636461091799E-3</v>
          </cell>
        </row>
        <row r="2224">
          <cell r="A2224" t="str">
            <v>2022-01-19</v>
          </cell>
          <cell r="F2224">
            <v>-9.73676910465574E-3</v>
          </cell>
        </row>
        <row r="2225">
          <cell r="A2225" t="str">
            <v>2022-01-20</v>
          </cell>
          <cell r="F2225">
            <v>-1.10987896542402E-2</v>
          </cell>
        </row>
        <row r="2226">
          <cell r="A2226" t="str">
            <v>2022-01-21</v>
          </cell>
          <cell r="F2226">
            <v>-1.9095986358635301E-2</v>
          </cell>
        </row>
        <row r="2227">
          <cell r="A2227" t="str">
            <v>2022-01-24</v>
          </cell>
          <cell r="F2227">
            <v>9.2263933587227601E-4</v>
          </cell>
        </row>
        <row r="2228">
          <cell r="A2228" t="str">
            <v>2022-01-25</v>
          </cell>
          <cell r="F2228">
            <v>-1.22466619621605E-2</v>
          </cell>
        </row>
        <row r="2229">
          <cell r="A2229" t="str">
            <v>2022-01-26</v>
          </cell>
          <cell r="F2229">
            <v>-1.4977525030699199E-3</v>
          </cell>
        </row>
        <row r="2230">
          <cell r="A2230" t="str">
            <v>2022-01-27</v>
          </cell>
          <cell r="F2230">
            <v>-5.3985406179990402E-3</v>
          </cell>
        </row>
        <row r="2231">
          <cell r="A2231" t="str">
            <v>2022-01-28</v>
          </cell>
          <cell r="F2231">
            <v>2.4055891707798999E-2</v>
          </cell>
        </row>
        <row r="2232">
          <cell r="A2232" t="str">
            <v>2022-02-07</v>
          </cell>
          <cell r="F2232">
            <v>1.16694087112912E-3</v>
          </cell>
        </row>
        <row r="2233">
          <cell r="A2233" t="str">
            <v>2022-02-08</v>
          </cell>
          <cell r="F2233">
            <v>8.3661309627788404E-3</v>
          </cell>
        </row>
        <row r="2234">
          <cell r="A2234" t="str">
            <v>2022-02-09</v>
          </cell>
          <cell r="F2234">
            <v>1.44128123983563E-2</v>
          </cell>
        </row>
        <row r="2235">
          <cell r="A2235" t="str">
            <v>2022-02-10</v>
          </cell>
          <cell r="F2235">
            <v>-1.8281803510329601E-2</v>
          </cell>
        </row>
        <row r="2236">
          <cell r="A2236" t="str">
            <v>2022-02-11</v>
          </cell>
          <cell r="F2236">
            <v>-1.9151696234065801E-2</v>
          </cell>
        </row>
        <row r="2237">
          <cell r="A2237" t="str">
            <v>2022-02-14</v>
          </cell>
          <cell r="F2237">
            <v>-1.2826473551063901E-3</v>
          </cell>
        </row>
        <row r="2238">
          <cell r="A2238" t="str">
            <v>2022-02-15</v>
          </cell>
          <cell r="F2238">
            <v>1.5643739212372901E-2</v>
          </cell>
        </row>
        <row r="2239">
          <cell r="A2239" t="str">
            <v>2022-02-16</v>
          </cell>
          <cell r="F2239">
            <v>8.8083277921570196E-4</v>
          </cell>
        </row>
        <row r="2240">
          <cell r="A2240" t="str">
            <v>2022-02-17</v>
          </cell>
          <cell r="F2240">
            <v>-2.1400503004023502E-2</v>
          </cell>
        </row>
        <row r="2241">
          <cell r="A2241" t="str">
            <v>2022-02-18</v>
          </cell>
          <cell r="F2241">
            <v>-7.1920421176204404E-3</v>
          </cell>
        </row>
        <row r="2242">
          <cell r="A2242" t="str">
            <v>2022-02-22</v>
          </cell>
          <cell r="F2242">
            <v>-2.5486635107039401E-3</v>
          </cell>
        </row>
        <row r="2243">
          <cell r="A2243" t="str">
            <v>2022-02-23</v>
          </cell>
          <cell r="F2243">
            <v>-1.8583790194333899E-2</v>
          </cell>
        </row>
        <row r="2244">
          <cell r="A2244" t="str">
            <v>2022-02-24</v>
          </cell>
          <cell r="F2244">
            <v>1.48460597115356E-2</v>
          </cell>
        </row>
        <row r="2245">
          <cell r="A2245" t="str">
            <v>2022-02-25</v>
          </cell>
          <cell r="F2245">
            <v>2.2126148364756799E-2</v>
          </cell>
        </row>
        <row r="2246">
          <cell r="A2246" t="str">
            <v>2022-02-28</v>
          </cell>
          <cell r="F2246">
            <v>-8.1520011310854703E-4</v>
          </cell>
        </row>
        <row r="2247">
          <cell r="A2247" t="str">
            <v>2022-03-01</v>
          </cell>
          <cell r="F2247">
            <v>-1.55944267561353E-2</v>
          </cell>
        </row>
        <row r="2248">
          <cell r="A2248" t="str">
            <v>2022-03-02</v>
          </cell>
          <cell r="F2248">
            <v>1.84709834489893E-2</v>
          </cell>
        </row>
        <row r="2249">
          <cell r="A2249" t="str">
            <v>2022-03-03</v>
          </cell>
          <cell r="F2249">
            <v>-5.2685655519010798E-3</v>
          </cell>
        </row>
        <row r="2250">
          <cell r="A2250" t="str">
            <v>2022-03-04</v>
          </cell>
          <cell r="F2250">
            <v>-7.9656579014163193E-3</v>
          </cell>
        </row>
        <row r="2251">
          <cell r="A2251" t="str">
            <v>2022-03-07</v>
          </cell>
          <cell r="F2251">
            <v>-9.9875075168450005E-3</v>
          </cell>
        </row>
        <row r="2252">
          <cell r="A2252" t="str">
            <v>2022-03-08</v>
          </cell>
          <cell r="F2252">
            <v>-7.2601279980952496E-3</v>
          </cell>
        </row>
        <row r="2253">
          <cell r="A2253" t="str">
            <v>2022-03-09</v>
          </cell>
          <cell r="F2253">
            <v>2.5373672345635201E-2</v>
          </cell>
        </row>
        <row r="2254">
          <cell r="A2254" t="str">
            <v>2022-03-10</v>
          </cell>
          <cell r="F2254">
            <v>-4.3010818993905898E-3</v>
          </cell>
        </row>
        <row r="2255">
          <cell r="A2255" t="str">
            <v>2022-03-11</v>
          </cell>
          <cell r="F2255">
            <v>-1.30462882845122E-2</v>
          </cell>
        </row>
        <row r="2256">
          <cell r="A2256" t="str">
            <v>2022-03-14</v>
          </cell>
          <cell r="F2256">
            <v>-2.4828761323682298E-3</v>
          </cell>
        </row>
        <row r="2257">
          <cell r="A2257" t="str">
            <v>2022-03-15</v>
          </cell>
          <cell r="F2257">
            <v>2.1182551140656699E-2</v>
          </cell>
        </row>
        <row r="2258">
          <cell r="A2258" t="str">
            <v>2022-03-16</v>
          </cell>
          <cell r="F2258">
            <v>2.2136998842954801E-2</v>
          </cell>
        </row>
        <row r="2259">
          <cell r="A2259" t="str">
            <v>2022-03-17</v>
          </cell>
          <cell r="F2259">
            <v>1.22721914045035E-2</v>
          </cell>
        </row>
        <row r="2260">
          <cell r="A2260" t="str">
            <v>2022-03-18</v>
          </cell>
          <cell r="F2260">
            <v>1.1594770446318599E-2</v>
          </cell>
        </row>
        <row r="2261">
          <cell r="A2261" t="str">
            <v>2022-03-21</v>
          </cell>
          <cell r="F2261">
            <v>-1.44922666618723E-4</v>
          </cell>
        </row>
        <row r="2262">
          <cell r="A2262" t="str">
            <v>2022-03-22</v>
          </cell>
          <cell r="F2262">
            <v>1.1240769260246E-2</v>
          </cell>
        </row>
        <row r="2263">
          <cell r="A2263" t="str">
            <v>2022-03-23</v>
          </cell>
          <cell r="F2263">
            <v>-1.23487131510435E-2</v>
          </cell>
        </row>
        <row r="2264">
          <cell r="A2264" t="str">
            <v>2022-03-24</v>
          </cell>
          <cell r="F2264">
            <v>1.42420303090454E-2</v>
          </cell>
        </row>
        <row r="2265">
          <cell r="A2265" t="str">
            <v>2022-03-25</v>
          </cell>
          <cell r="F2265">
            <v>5.0534023741785001E-3</v>
          </cell>
        </row>
        <row r="2266">
          <cell r="A2266" t="str">
            <v>2022-03-28</v>
          </cell>
          <cell r="F2266">
            <v>2.37318654960711E-3</v>
          </cell>
        </row>
        <row r="2267">
          <cell r="A2267" t="str">
            <v>2022-03-29</v>
          </cell>
          <cell r="F2267">
            <v>1.21820272852555E-2</v>
          </cell>
        </row>
        <row r="2268">
          <cell r="A2268" t="str">
            <v>2022-03-30</v>
          </cell>
          <cell r="F2268">
            <v>-6.3136103509489902E-3</v>
          </cell>
        </row>
        <row r="2269">
          <cell r="A2269" t="str">
            <v>2022-03-31</v>
          </cell>
          <cell r="F2269">
            <v>-1.57763272793973E-2</v>
          </cell>
        </row>
        <row r="2270">
          <cell r="A2270" t="str">
            <v>2022-04-01</v>
          </cell>
          <cell r="F2270">
            <v>3.4044855260572898E-3</v>
          </cell>
        </row>
        <row r="2271">
          <cell r="A2271" t="str">
            <v>2022-04-06</v>
          </cell>
          <cell r="F2271">
            <v>-2.8674437474235899E-3</v>
          </cell>
        </row>
        <row r="2272">
          <cell r="A2272" t="str">
            <v>2022-04-07</v>
          </cell>
          <cell r="F2272">
            <v>4.2443524395118001E-3</v>
          </cell>
        </row>
        <row r="2273">
          <cell r="A2273" t="str">
            <v>2022-04-08</v>
          </cell>
          <cell r="F2273">
            <v>-2.65450748797746E-3</v>
          </cell>
        </row>
        <row r="2274">
          <cell r="A2274" t="str">
            <v>2022-04-11</v>
          </cell>
          <cell r="F2274">
            <v>-5.6737779209832797E-3</v>
          </cell>
        </row>
        <row r="2275">
          <cell r="A2275" t="str">
            <v>2022-04-12</v>
          </cell>
          <cell r="F2275">
            <v>-3.42339363486817E-3</v>
          </cell>
        </row>
        <row r="2276">
          <cell r="A2276" t="str">
            <v>2022-04-13</v>
          </cell>
          <cell r="F2276">
            <v>1.1112682823133E-2</v>
          </cell>
        </row>
        <row r="2277">
          <cell r="A2277" t="str">
            <v>2022-04-14</v>
          </cell>
          <cell r="F2277">
            <v>-1.22184799515258E-2</v>
          </cell>
        </row>
        <row r="2278">
          <cell r="A2278" t="str">
            <v>2022-04-18</v>
          </cell>
          <cell r="F2278">
            <v>-5.1227875429161999E-5</v>
          </cell>
        </row>
        <row r="2279">
          <cell r="A2279" t="str">
            <v>2022-04-19</v>
          </cell>
          <cell r="F2279">
            <v>1.5930040161497599E-2</v>
          </cell>
        </row>
        <row r="2280">
          <cell r="A2280" t="str">
            <v>2022-04-20</v>
          </cell>
          <cell r="F2280">
            <v>-6.1871895769334204E-4</v>
          </cell>
        </row>
        <row r="2281">
          <cell r="A2281" t="str">
            <v>2022-04-21</v>
          </cell>
          <cell r="F2281">
            <v>-1.4862847316476101E-2</v>
          </cell>
        </row>
        <row r="2282">
          <cell r="A2282" t="str">
            <v>2022-04-22</v>
          </cell>
          <cell r="F2282">
            <v>-2.8131990521030301E-2</v>
          </cell>
        </row>
        <row r="2283">
          <cell r="A2283" t="str">
            <v>2022-04-25</v>
          </cell>
          <cell r="F2283">
            <v>1.89389585762027E-3</v>
          </cell>
        </row>
        <row r="2284">
          <cell r="A2284" t="str">
            <v>2022-04-26</v>
          </cell>
          <cell r="F2284">
            <v>-2.85500284302731E-2</v>
          </cell>
        </row>
        <row r="2285">
          <cell r="A2285" t="str">
            <v>2022-04-27</v>
          </cell>
          <cell r="F2285">
            <v>2.0959051404105199E-3</v>
          </cell>
        </row>
        <row r="2286">
          <cell r="A2286" t="str">
            <v>2022-04-28</v>
          </cell>
          <cell r="F2286">
            <v>2.4445646004581299E-2</v>
          </cell>
        </row>
        <row r="2287">
          <cell r="A2287" t="str">
            <v>2022-04-29</v>
          </cell>
          <cell r="F2287">
            <v>-3.6959202326858703E-2</v>
          </cell>
        </row>
        <row r="2288">
          <cell r="A2288" t="str">
            <v>2022-05-05</v>
          </cell>
          <cell r="F2288">
            <v>6.0153710755074497E-4</v>
          </cell>
        </row>
        <row r="2289">
          <cell r="A2289" t="str">
            <v>2022-05-06</v>
          </cell>
          <cell r="F2289">
            <v>-5.6903182606495798E-3</v>
          </cell>
        </row>
        <row r="2290">
          <cell r="A2290" t="str">
            <v>2022-05-09</v>
          </cell>
          <cell r="F2290">
            <v>-1.08538516622926E-2</v>
          </cell>
        </row>
        <row r="2291">
          <cell r="A2291" t="str">
            <v>2022-05-10</v>
          </cell>
          <cell r="F2291">
            <v>2.4548671098168699E-3</v>
          </cell>
        </row>
        <row r="2292">
          <cell r="A2292" t="str">
            <v>2022-05-11</v>
          </cell>
          <cell r="F2292">
            <v>-1.6600202520523698E-2</v>
          </cell>
        </row>
        <row r="2293">
          <cell r="A2293" t="str">
            <v>2022-05-12</v>
          </cell>
          <cell r="F2293">
            <v>-1.2968422441889901E-3</v>
          </cell>
        </row>
        <row r="2294">
          <cell r="A2294" t="str">
            <v>2022-05-13</v>
          </cell>
          <cell r="F2294">
            <v>2.35893145316265E-2</v>
          </cell>
        </row>
        <row r="2295">
          <cell r="A2295" t="str">
            <v>2022-05-16</v>
          </cell>
          <cell r="F2295">
            <v>-1.31807921675884E-3</v>
          </cell>
        </row>
        <row r="2296">
          <cell r="A2296" t="str">
            <v>2022-05-17</v>
          </cell>
          <cell r="F2296">
            <v>1.9968898134440801E-2</v>
          </cell>
        </row>
        <row r="2297">
          <cell r="A2297" t="str">
            <v>2022-05-18</v>
          </cell>
          <cell r="F2297">
            <v>-4.1233767985439401E-2</v>
          </cell>
        </row>
        <row r="2298">
          <cell r="A2298" t="str">
            <v>2022-05-19</v>
          </cell>
          <cell r="F2298">
            <v>-5.8508922136055099E-3</v>
          </cell>
        </row>
        <row r="2299">
          <cell r="A2299" t="str">
            <v>2022-05-20</v>
          </cell>
          <cell r="F2299">
            <v>1.4611357151915599E-4</v>
          </cell>
        </row>
        <row r="2300">
          <cell r="A2300" t="str">
            <v>2022-05-23</v>
          </cell>
          <cell r="F2300">
            <v>6.1283409821763397E-3</v>
          </cell>
        </row>
        <row r="2301">
          <cell r="A2301" t="str">
            <v>2022-05-24</v>
          </cell>
          <cell r="F2301">
            <v>-8.1539459482493498E-3</v>
          </cell>
        </row>
        <row r="2302">
          <cell r="A2302" t="str">
            <v>2022-05-25</v>
          </cell>
          <cell r="F2302">
            <v>9.4063856025386108E-3</v>
          </cell>
        </row>
        <row r="2303">
          <cell r="A2303" t="str">
            <v>2022-05-26</v>
          </cell>
          <cell r="F2303">
            <v>1.9688139439345002E-2</v>
          </cell>
        </row>
        <row r="2304">
          <cell r="A2304" t="str">
            <v>2022-05-27</v>
          </cell>
          <cell r="F2304">
            <v>2.4441095491293099E-2</v>
          </cell>
        </row>
        <row r="2305">
          <cell r="A2305" t="str">
            <v>2022-05-31</v>
          </cell>
          <cell r="F2305">
            <v>-1.57351379909992E-3</v>
          </cell>
        </row>
        <row r="2306">
          <cell r="A2306" t="str">
            <v>2022-06-01</v>
          </cell>
          <cell r="F2306">
            <v>-7.5109239121430296E-3</v>
          </cell>
        </row>
        <row r="2307">
          <cell r="A2307" t="str">
            <v>2022-06-02</v>
          </cell>
          <cell r="F2307">
            <v>1.82632627382028E-2</v>
          </cell>
        </row>
        <row r="2308">
          <cell r="A2308" t="str">
            <v>2022-06-06</v>
          </cell>
          <cell r="F2308">
            <v>-3.3375002345692102E-3</v>
          </cell>
        </row>
        <row r="2309">
          <cell r="A2309" t="str">
            <v>2022-06-07</v>
          </cell>
          <cell r="F2309">
            <v>9.4783319340661192E-3</v>
          </cell>
        </row>
        <row r="2310">
          <cell r="A2310" t="str">
            <v>2022-06-08</v>
          </cell>
          <cell r="F2310">
            <v>-1.08525855374208E-2</v>
          </cell>
        </row>
        <row r="2311">
          <cell r="A2311" t="str">
            <v>2022-06-09</v>
          </cell>
          <cell r="F2311">
            <v>-2.4086469933734801E-2</v>
          </cell>
        </row>
        <row r="2312">
          <cell r="A2312" t="str">
            <v>2022-06-10</v>
          </cell>
          <cell r="F2312">
            <v>-2.9542425335361201E-2</v>
          </cell>
        </row>
        <row r="2313">
          <cell r="A2313" t="str">
            <v>2022-06-13</v>
          </cell>
          <cell r="F2313">
            <v>-1.31799577329861E-2</v>
          </cell>
        </row>
        <row r="2314">
          <cell r="A2314" t="str">
            <v>2022-06-14</v>
          </cell>
          <cell r="F2314">
            <v>-3.7808440639954502E-3</v>
          </cell>
        </row>
        <row r="2315">
          <cell r="A2315" t="str">
            <v>2022-06-15</v>
          </cell>
          <cell r="F2315">
            <v>1.44870561846449E-2</v>
          </cell>
        </row>
        <row r="2316">
          <cell r="A2316" t="str">
            <v>2022-06-16</v>
          </cell>
          <cell r="F2316">
            <v>-3.30522150170839E-2</v>
          </cell>
        </row>
        <row r="2317">
          <cell r="A2317" t="str">
            <v>2022-06-17</v>
          </cell>
          <cell r="F2317">
            <v>2.1984287507105199E-3</v>
          </cell>
        </row>
        <row r="2318">
          <cell r="A2318" t="str">
            <v>2022-06-21</v>
          </cell>
          <cell r="F2318">
            <v>6.0456221254461401E-3</v>
          </cell>
        </row>
        <row r="2319">
          <cell r="A2319" t="str">
            <v>2022-06-22</v>
          </cell>
          <cell r="F2319">
            <v>-1.30238114912897E-3</v>
          </cell>
        </row>
        <row r="2320">
          <cell r="A2320" t="str">
            <v>2022-06-23</v>
          </cell>
          <cell r="F2320">
            <v>9.4870490606574001E-3</v>
          </cell>
        </row>
        <row r="2321">
          <cell r="A2321" t="str">
            <v>2022-06-24</v>
          </cell>
          <cell r="F2321">
            <v>3.0105537080807598E-2</v>
          </cell>
        </row>
        <row r="2322">
          <cell r="A2322" t="str">
            <v>2022-06-27</v>
          </cell>
          <cell r="F2322">
            <v>-9.9250997670840202E-4</v>
          </cell>
        </row>
        <row r="2323">
          <cell r="A2323" t="str">
            <v>2022-06-28</v>
          </cell>
          <cell r="F2323">
            <v>-2.0348658383248699E-2</v>
          </cell>
        </row>
        <row r="2324">
          <cell r="A2324" t="str">
            <v>2022-06-29</v>
          </cell>
          <cell r="F2324">
            <v>-7.1200650096186905E-4</v>
          </cell>
        </row>
        <row r="2325">
          <cell r="A2325" t="str">
            <v>2022-06-30</v>
          </cell>
          <cell r="F2325">
            <v>-8.7978148306084494E-3</v>
          </cell>
        </row>
        <row r="2326">
          <cell r="A2326" t="str">
            <v>2022-07-01</v>
          </cell>
          <cell r="F2326">
            <v>1.0498459915641901E-2</v>
          </cell>
        </row>
        <row r="2327">
          <cell r="A2327" t="str">
            <v>2022-07-05</v>
          </cell>
          <cell r="F2327">
            <v>3.9573089164494902E-4</v>
          </cell>
        </row>
        <row r="2328">
          <cell r="A2328" t="str">
            <v>2022-07-06</v>
          </cell>
          <cell r="F2328">
            <v>3.56674734958147E-3</v>
          </cell>
        </row>
        <row r="2329">
          <cell r="A2329" t="str">
            <v>2022-07-07</v>
          </cell>
          <cell r="F2329">
            <v>1.4853713471198999E-2</v>
          </cell>
        </row>
        <row r="2330">
          <cell r="A2330" t="str">
            <v>2022-07-08</v>
          </cell>
          <cell r="F2330">
            <v>-8.3055631536842905E-4</v>
          </cell>
        </row>
        <row r="2331">
          <cell r="A2331" t="str">
            <v>2022-07-11</v>
          </cell>
          <cell r="F2331">
            <v>-3.86480999270194E-3</v>
          </cell>
        </row>
        <row r="2332">
          <cell r="A2332" t="str">
            <v>2022-07-12</v>
          </cell>
          <cell r="F2332">
            <v>-9.2868990190167599E-3</v>
          </cell>
        </row>
        <row r="2333">
          <cell r="A2333" t="str">
            <v>2022-07-13</v>
          </cell>
          <cell r="F2333">
            <v>-4.4668590316626396E-3</v>
          </cell>
        </row>
        <row r="2334">
          <cell r="A2334" t="str">
            <v>2022-07-14</v>
          </cell>
          <cell r="F2334">
            <v>-3.0031001895847601E-3</v>
          </cell>
        </row>
        <row r="2335">
          <cell r="A2335" t="str">
            <v>2022-07-15</v>
          </cell>
          <cell r="F2335">
            <v>1.9019223492515398E-2</v>
          </cell>
        </row>
        <row r="2336">
          <cell r="A2336" t="str">
            <v>2022-07-18</v>
          </cell>
          <cell r="F2336">
            <v>-2.79959690962021E-3</v>
          </cell>
        </row>
        <row r="2337">
          <cell r="A2337" t="str">
            <v>2022-07-19</v>
          </cell>
          <cell r="F2337">
            <v>2.72535580198029E-2</v>
          </cell>
        </row>
        <row r="2338">
          <cell r="A2338" t="str">
            <v>2022-07-20</v>
          </cell>
          <cell r="F2338">
            <v>5.87850371833506E-3</v>
          </cell>
        </row>
        <row r="2339">
          <cell r="A2339" t="str">
            <v>2022-07-21</v>
          </cell>
          <cell r="F2339">
            <v>9.8130542384488994E-3</v>
          </cell>
        </row>
        <row r="2340">
          <cell r="A2340" t="str">
            <v>2022-07-22</v>
          </cell>
          <cell r="F2340">
            <v>-9.3762699234227094E-3</v>
          </cell>
        </row>
        <row r="2341">
          <cell r="A2341" t="str">
            <v>2022-07-25</v>
          </cell>
          <cell r="F2341">
            <v>4.3808374544877202E-4</v>
          </cell>
        </row>
        <row r="2342">
          <cell r="A2342" t="str">
            <v>2022-07-26</v>
          </cell>
          <cell r="F2342">
            <v>-1.1610332895749999E-2</v>
          </cell>
        </row>
        <row r="2343">
          <cell r="A2343" t="str">
            <v>2022-07-27</v>
          </cell>
          <cell r="F2343">
            <v>2.5820034533563699E-2</v>
          </cell>
        </row>
        <row r="2344">
          <cell r="A2344" t="str">
            <v>2022-07-28</v>
          </cell>
          <cell r="F2344">
            <v>1.20603632756901E-2</v>
          </cell>
        </row>
        <row r="2345">
          <cell r="A2345" t="str">
            <v>2022-07-29</v>
          </cell>
          <cell r="F2345">
            <v>1.4107749538292001E-2</v>
          </cell>
        </row>
        <row r="2346">
          <cell r="A2346" t="str">
            <v>2022-08-01</v>
          </cell>
          <cell r="F2346">
            <v>-9.4234621143956599E-4</v>
          </cell>
        </row>
        <row r="2347">
          <cell r="A2347" t="str">
            <v>2022-08-02</v>
          </cell>
          <cell r="F2347">
            <v>-6.6847025099674101E-3</v>
          </cell>
        </row>
        <row r="2348">
          <cell r="A2348" t="str">
            <v>2022-08-03</v>
          </cell>
          <cell r="F2348">
            <v>1.55174607500356E-2</v>
          </cell>
        </row>
        <row r="2349">
          <cell r="A2349" t="str">
            <v>2022-08-04</v>
          </cell>
          <cell r="F2349">
            <v>-7.7764713908326998E-4</v>
          </cell>
        </row>
        <row r="2350">
          <cell r="A2350" t="str">
            <v>2022-08-05</v>
          </cell>
          <cell r="F2350">
            <v>-1.62706899593867E-3</v>
          </cell>
        </row>
        <row r="2351">
          <cell r="A2351" t="str">
            <v>2022-08-08</v>
          </cell>
          <cell r="F2351">
            <v>-4.1278180345151E-4</v>
          </cell>
        </row>
        <row r="2352">
          <cell r="A2352" t="str">
            <v>2022-08-09</v>
          </cell>
          <cell r="F2352">
            <v>-4.2577821983481104E-3</v>
          </cell>
        </row>
        <row r="2353">
          <cell r="A2353" t="str">
            <v>2022-08-10</v>
          </cell>
          <cell r="F2353">
            <v>2.1067154907856898E-2</v>
          </cell>
        </row>
        <row r="2354">
          <cell r="A2354" t="str">
            <v>2022-08-11</v>
          </cell>
          <cell r="F2354">
            <v>-7.0567189661734596E-4</v>
          </cell>
        </row>
      </sheetData>
      <sheetData sheetId="1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2.6258220776675901E-3</v>
          </cell>
        </row>
        <row r="4">
          <cell r="A4" t="str">
            <v>2012-08-15</v>
          </cell>
          <cell r="F4">
            <v>-4.2338920097483596E-3</v>
          </cell>
        </row>
        <row r="5">
          <cell r="A5" t="str">
            <v>2012-08-16</v>
          </cell>
          <cell r="F5">
            <v>-2.1969983205420499E-3</v>
          </cell>
        </row>
        <row r="6">
          <cell r="A6" t="str">
            <v>2012-08-17</v>
          </cell>
          <cell r="F6">
            <v>-5.8823699030666398E-3</v>
          </cell>
        </row>
        <row r="7">
          <cell r="A7" t="str">
            <v>2012-08-20</v>
          </cell>
          <cell r="F7">
            <v>-4.9200500937351401E-4</v>
          </cell>
        </row>
        <row r="8">
          <cell r="A8" t="str">
            <v>2012-08-21</v>
          </cell>
          <cell r="F8">
            <v>1.18098626067596E-3</v>
          </cell>
        </row>
        <row r="9">
          <cell r="A9" t="str">
            <v>2012-08-22</v>
          </cell>
          <cell r="F9">
            <v>-4.4270641909505099E-4</v>
          </cell>
        </row>
        <row r="10">
          <cell r="A10" t="str">
            <v>2012-08-23</v>
          </cell>
          <cell r="F10">
            <v>-1.4761237018465101E-4</v>
          </cell>
        </row>
        <row r="11">
          <cell r="A11" t="str">
            <v>2012-08-24</v>
          </cell>
          <cell r="F11">
            <v>-2.0688643407072902E-3</v>
          </cell>
        </row>
        <row r="12">
          <cell r="A12" t="str">
            <v>2012-08-27</v>
          </cell>
          <cell r="F12">
            <v>-5.4284809786776095E-4</v>
          </cell>
        </row>
        <row r="13">
          <cell r="A13" t="str">
            <v>2012-08-28</v>
          </cell>
          <cell r="F13">
            <v>2.9629629846412699E-4</v>
          </cell>
        </row>
        <row r="14">
          <cell r="A14" t="str">
            <v>2012-08-29</v>
          </cell>
          <cell r="F14">
            <v>-2.0759200812106599E-3</v>
          </cell>
        </row>
        <row r="15">
          <cell r="A15" t="str">
            <v>2012-08-30</v>
          </cell>
          <cell r="F15">
            <v>-2.3777689906941601E-3</v>
          </cell>
        </row>
        <row r="16">
          <cell r="A16" t="str">
            <v>2012-08-31</v>
          </cell>
          <cell r="F16">
            <v>3.2679767646162298E-3</v>
          </cell>
        </row>
        <row r="17">
          <cell r="A17" t="str">
            <v>2012-09-04</v>
          </cell>
          <cell r="F17">
            <v>-6.31079108591757E-4</v>
          </cell>
        </row>
        <row r="18">
          <cell r="A18" t="str">
            <v>2012-09-05</v>
          </cell>
          <cell r="F18">
            <v>1.48665725390799E-4</v>
          </cell>
        </row>
        <row r="19">
          <cell r="A19" t="str">
            <v>2012-09-06</v>
          </cell>
          <cell r="F19">
            <v>8.4376194461332401E-3</v>
          </cell>
        </row>
        <row r="20">
          <cell r="A20" t="str">
            <v>2012-09-07</v>
          </cell>
          <cell r="F20">
            <v>5.8944888237791304E-4</v>
          </cell>
        </row>
        <row r="21">
          <cell r="A21" t="str">
            <v>2012-09-10</v>
          </cell>
          <cell r="F21">
            <v>1.46994211457721E-3</v>
          </cell>
        </row>
        <row r="22">
          <cell r="A22" t="str">
            <v>2012-09-11</v>
          </cell>
          <cell r="F22">
            <v>2.93298139659406E-4</v>
          </cell>
        </row>
        <row r="23">
          <cell r="A23" t="str">
            <v>2012-09-12</v>
          </cell>
          <cell r="F23">
            <v>-7.3340670687479397E-4</v>
          </cell>
        </row>
        <row r="24">
          <cell r="A24" t="str">
            <v>2012-09-13</v>
          </cell>
          <cell r="F24">
            <v>1.2250408415475599E-2</v>
          </cell>
        </row>
        <row r="25">
          <cell r="A25" t="str">
            <v>2012-09-14</v>
          </cell>
          <cell r="F25">
            <v>-7.5658734250457797E-3</v>
          </cell>
        </row>
        <row r="26">
          <cell r="A26" t="str">
            <v>2012-09-17</v>
          </cell>
          <cell r="F26">
            <v>-1.0727530226341401E-3</v>
          </cell>
        </row>
        <row r="27">
          <cell r="A27" t="str">
            <v>2012-09-18</v>
          </cell>
          <cell r="F27">
            <v>4.3859719432542696E-3</v>
          </cell>
        </row>
        <row r="28">
          <cell r="A28" t="str">
            <v>2012-09-19</v>
          </cell>
          <cell r="F28">
            <v>7.2912872351620604E-4</v>
          </cell>
        </row>
        <row r="29">
          <cell r="A29" t="str">
            <v>2012-09-20</v>
          </cell>
          <cell r="F29">
            <v>4.3636432877734903E-3</v>
          </cell>
        </row>
        <row r="30">
          <cell r="A30" t="str">
            <v>2012-09-21</v>
          </cell>
          <cell r="F30">
            <v>2.3195139422334198E-3</v>
          </cell>
        </row>
        <row r="31">
          <cell r="A31" t="str">
            <v>2012-09-24</v>
          </cell>
          <cell r="F31">
            <v>-2.8972912152898698E-4</v>
          </cell>
        </row>
        <row r="32">
          <cell r="A32" t="str">
            <v>2012-09-25</v>
          </cell>
          <cell r="F32">
            <v>4.62696025014586E-3</v>
          </cell>
        </row>
        <row r="33">
          <cell r="A33" t="str">
            <v>2012-09-26</v>
          </cell>
          <cell r="F33">
            <v>-4.6269602501458201E-3</v>
          </cell>
        </row>
        <row r="34">
          <cell r="A34" t="str">
            <v>2012-09-27</v>
          </cell>
          <cell r="F34">
            <v>1.4491703525116101E-4</v>
          </cell>
        </row>
        <row r="35">
          <cell r="A35" t="str">
            <v>2012-09-28</v>
          </cell>
          <cell r="F35">
            <v>-1.45011626339398E-3</v>
          </cell>
        </row>
        <row r="36">
          <cell r="A36" t="str">
            <v>2012-10-01</v>
          </cell>
          <cell r="F36">
            <v>1.0624948626856499E-3</v>
          </cell>
        </row>
        <row r="37">
          <cell r="A37" t="str">
            <v>2012-10-02</v>
          </cell>
          <cell r="F37">
            <v>-2.4621636017360098E-3</v>
          </cell>
        </row>
        <row r="38">
          <cell r="A38" t="str">
            <v>2012-10-03</v>
          </cell>
          <cell r="F38">
            <v>5.7987824182188102E-4</v>
          </cell>
        </row>
        <row r="39">
          <cell r="A39" t="str">
            <v>2012-10-04</v>
          </cell>
          <cell r="F39">
            <v>3.9054074372542498E-3</v>
          </cell>
        </row>
        <row r="40">
          <cell r="A40" t="str">
            <v>2012-10-05</v>
          </cell>
          <cell r="F40">
            <v>5.4707881913011397E-3</v>
          </cell>
        </row>
        <row r="41">
          <cell r="A41" t="str">
            <v>2012-10-08</v>
          </cell>
          <cell r="F41">
            <v>-1.0065432912400201E-3</v>
          </cell>
        </row>
        <row r="42">
          <cell r="A42" t="str">
            <v>2012-10-09</v>
          </cell>
          <cell r="F42">
            <v>-1.49440575791881E-2</v>
          </cell>
        </row>
        <row r="43">
          <cell r="A43" t="str">
            <v>2012-10-10</v>
          </cell>
          <cell r="F43">
            <v>-2.7812357824069001E-3</v>
          </cell>
        </row>
        <row r="44">
          <cell r="A44" t="str">
            <v>2012-10-11</v>
          </cell>
          <cell r="F44">
            <v>-3.6713456319527799E-3</v>
          </cell>
        </row>
        <row r="45">
          <cell r="A45" t="str">
            <v>2012-10-12</v>
          </cell>
          <cell r="F45">
            <v>0</v>
          </cell>
        </row>
        <row r="46">
          <cell r="A46" t="str">
            <v>2012-10-15</v>
          </cell>
          <cell r="F46">
            <v>3.0753677910975402E-3</v>
          </cell>
        </row>
        <row r="47">
          <cell r="A47" t="str">
            <v>2012-10-16</v>
          </cell>
          <cell r="F47">
            <v>1.37533836376124E-2</v>
          </cell>
        </row>
        <row r="48">
          <cell r="A48" t="str">
            <v>2012-10-17</v>
          </cell>
          <cell r="F48">
            <v>2.0633958671863399E-2</v>
          </cell>
        </row>
        <row r="49">
          <cell r="A49" t="str">
            <v>2012-10-18</v>
          </cell>
          <cell r="F49">
            <v>2.1182508845334899E-2</v>
          </cell>
        </row>
        <row r="50">
          <cell r="A50" t="str">
            <v>2012-10-19</v>
          </cell>
          <cell r="F50">
            <v>-9.14260420127758E-3</v>
          </cell>
        </row>
        <row r="51">
          <cell r="A51" t="str">
            <v>2012-10-22</v>
          </cell>
          <cell r="F51">
            <v>-3.7129865530381999E-4</v>
          </cell>
        </row>
        <row r="52">
          <cell r="A52" t="str">
            <v>2012-10-23</v>
          </cell>
          <cell r="F52">
            <v>-1.2476505852535E-2</v>
          </cell>
        </row>
        <row r="53">
          <cell r="A53" t="str">
            <v>2012-10-24</v>
          </cell>
          <cell r="F53">
            <v>-2.1181960895916298E-3</v>
          </cell>
        </row>
        <row r="54">
          <cell r="A54" t="str">
            <v>2012-10-25</v>
          </cell>
          <cell r="F54">
            <v>5.6385827429746302E-3</v>
          </cell>
        </row>
        <row r="55">
          <cell r="A55" t="str">
            <v>2012-10-26</v>
          </cell>
          <cell r="F55">
            <v>-3.3793329822272302E-3</v>
          </cell>
        </row>
        <row r="56">
          <cell r="A56" t="str">
            <v>2012-10-31</v>
          </cell>
          <cell r="F56">
            <v>-2.25797370864859E-4</v>
          </cell>
        </row>
        <row r="57">
          <cell r="A57" t="str">
            <v>2012-11-01</v>
          </cell>
          <cell r="F57">
            <v>9.5560030162043005E-3</v>
          </cell>
        </row>
        <row r="58">
          <cell r="A58" t="str">
            <v>2012-11-02</v>
          </cell>
          <cell r="F58">
            <v>-8.4270161618801194E-3</v>
          </cell>
        </row>
        <row r="59">
          <cell r="A59" t="str">
            <v>2012-11-05</v>
          </cell>
          <cell r="F59">
            <v>-5.17561917327971E-4</v>
          </cell>
        </row>
        <row r="60">
          <cell r="A60" t="str">
            <v>2012-11-06</v>
          </cell>
          <cell r="F60">
            <v>3.10296440790444E-3</v>
          </cell>
        </row>
        <row r="61">
          <cell r="A61" t="str">
            <v>2012-11-07</v>
          </cell>
          <cell r="F61">
            <v>-9.4800851481658607E-3</v>
          </cell>
        </row>
        <row r="62">
          <cell r="A62" t="str">
            <v>2012-11-08</v>
          </cell>
          <cell r="F62">
            <v>-9.8579268200216594E-3</v>
          </cell>
        </row>
        <row r="63">
          <cell r="A63" t="str">
            <v>2012-11-09</v>
          </cell>
          <cell r="F63">
            <v>3.15367233854463E-3</v>
          </cell>
        </row>
        <row r="64">
          <cell r="A64" t="str">
            <v>2012-11-12</v>
          </cell>
          <cell r="F64">
            <v>-9.0768000670399295E-4</v>
          </cell>
        </row>
        <row r="65">
          <cell r="A65" t="str">
            <v>2012-11-13</v>
          </cell>
          <cell r="F65">
            <v>-2.4427054318529001E-3</v>
          </cell>
        </row>
        <row r="66">
          <cell r="A66" t="str">
            <v>2012-11-14</v>
          </cell>
          <cell r="F66">
            <v>-3.4587150778809901E-3</v>
          </cell>
        </row>
        <row r="67">
          <cell r="A67" t="str">
            <v>2012-11-15</v>
          </cell>
          <cell r="F67">
            <v>-2.89142893363217E-3</v>
          </cell>
        </row>
        <row r="68">
          <cell r="A68" t="str">
            <v>2012-11-16</v>
          </cell>
          <cell r="F68">
            <v>1.73586040983817E-3</v>
          </cell>
        </row>
        <row r="69">
          <cell r="A69" t="str">
            <v>2012-11-19</v>
          </cell>
          <cell r="F69">
            <v>2.8893385224271402E-4</v>
          </cell>
        </row>
        <row r="70">
          <cell r="A70" t="str">
            <v>2012-11-20</v>
          </cell>
          <cell r="F70">
            <v>6.0466639745796504E-3</v>
          </cell>
        </row>
        <row r="71">
          <cell r="A71" t="str">
            <v>2012-11-21</v>
          </cell>
          <cell r="F71">
            <v>-1.1489301852688799E-3</v>
          </cell>
        </row>
        <row r="72">
          <cell r="A72" t="str">
            <v>2012-11-23</v>
          </cell>
          <cell r="F72">
            <v>-2.1559468533823101E-4</v>
          </cell>
        </row>
        <row r="73">
          <cell r="A73" t="str">
            <v>2012-11-26</v>
          </cell>
          <cell r="F73">
            <v>-2.2598956617929E-3</v>
          </cell>
        </row>
        <row r="74">
          <cell r="A74" t="str">
            <v>2012-11-27</v>
          </cell>
          <cell r="F74">
            <v>-4.0609192863150703E-3</v>
          </cell>
        </row>
        <row r="75">
          <cell r="A75" t="str">
            <v>2012-11-28</v>
          </cell>
          <cell r="F75">
            <v>6.9515124249013901E-3</v>
          </cell>
        </row>
        <row r="76">
          <cell r="A76" t="str">
            <v>2012-11-29</v>
          </cell>
          <cell r="F76">
            <v>-1.0107574320918199E-3</v>
          </cell>
        </row>
        <row r="77">
          <cell r="A77" t="str">
            <v>2012-11-30</v>
          </cell>
          <cell r="F77">
            <v>7.3408030257213104E-3</v>
          </cell>
        </row>
        <row r="78">
          <cell r="A78" t="str">
            <v>2012-12-03</v>
          </cell>
          <cell r="F78">
            <v>-3.82647002368211E-4</v>
          </cell>
        </row>
        <row r="79">
          <cell r="A79" t="str">
            <v>2012-12-04</v>
          </cell>
          <cell r="F79">
            <v>3.01053915287106E-3</v>
          </cell>
        </row>
        <row r="80">
          <cell r="A80" t="str">
            <v>2012-12-05</v>
          </cell>
          <cell r="F80">
            <v>1.5733393791194099E-3</v>
          </cell>
        </row>
        <row r="81">
          <cell r="A81" t="str">
            <v>2012-12-06</v>
          </cell>
          <cell r="F81">
            <v>1.14269402521066E-3</v>
          </cell>
        </row>
        <row r="82">
          <cell r="A82" t="str">
            <v>2012-12-07</v>
          </cell>
          <cell r="F82">
            <v>5.6939655616733299E-3</v>
          </cell>
        </row>
        <row r="83">
          <cell r="A83" t="str">
            <v>2012-12-10</v>
          </cell>
          <cell r="F83">
            <v>7.0896871816901398E-4</v>
          </cell>
        </row>
        <row r="84">
          <cell r="A84" t="str">
            <v>2012-12-11</v>
          </cell>
          <cell r="F84">
            <v>7.0571923099987596E-3</v>
          </cell>
        </row>
        <row r="85">
          <cell r="A85" t="str">
            <v>2012-12-12</v>
          </cell>
          <cell r="F85">
            <v>-1.97099880787118E-3</v>
          </cell>
        </row>
        <row r="86">
          <cell r="A86" t="str">
            <v>2012-12-13</v>
          </cell>
          <cell r="F86">
            <v>-2.9638014779769001E-3</v>
          </cell>
        </row>
        <row r="87">
          <cell r="A87" t="str">
            <v>2012-12-14</v>
          </cell>
          <cell r="F87">
            <v>-8.4841634048436602E-4</v>
          </cell>
        </row>
        <row r="88">
          <cell r="A88" t="str">
            <v>2012-12-17</v>
          </cell>
          <cell r="F88">
            <v>1.17677638753767E-3</v>
          </cell>
        </row>
        <row r="89">
          <cell r="A89" t="str">
            <v>2012-12-18</v>
          </cell>
          <cell r="F89">
            <v>1.4095426057590899E-4</v>
          </cell>
        </row>
        <row r="90">
          <cell r="A90" t="str">
            <v>2012-12-19</v>
          </cell>
          <cell r="F90">
            <v>-4.5204201852208498E-3</v>
          </cell>
        </row>
        <row r="91">
          <cell r="A91" t="str">
            <v>2012-12-20</v>
          </cell>
          <cell r="F91">
            <v>1.6975531025162701E-3</v>
          </cell>
        </row>
        <row r="92">
          <cell r="A92" t="str">
            <v>2012-12-21</v>
          </cell>
          <cell r="F92">
            <v>-6.8075713192407702E-3</v>
          </cell>
        </row>
        <row r="93">
          <cell r="A93" t="str">
            <v>2012-12-24</v>
          </cell>
          <cell r="F93">
            <v>-1.1880165591955801E-3</v>
          </cell>
        </row>
        <row r="94">
          <cell r="A94" t="str">
            <v>2012-12-26</v>
          </cell>
          <cell r="F94">
            <v>1.06997686883887E-3</v>
          </cell>
        </row>
        <row r="95">
          <cell r="A95" t="str">
            <v>2012-12-27</v>
          </cell>
          <cell r="F95">
            <v>-1.14073875196395E-3</v>
          </cell>
        </row>
        <row r="96">
          <cell r="A96" t="str">
            <v>2012-12-28</v>
          </cell>
          <cell r="F96">
            <v>-8.7411891393292494E-3</v>
          </cell>
        </row>
        <row r="97">
          <cell r="A97" t="str">
            <v>2012-12-31</v>
          </cell>
          <cell r="F97">
            <v>2.9612842225466901E-3</v>
          </cell>
        </row>
        <row r="98">
          <cell r="A98" t="str">
            <v>2013-01-02</v>
          </cell>
          <cell r="F98">
            <v>5.2505094370442901E-3</v>
          </cell>
        </row>
        <row r="99">
          <cell r="A99" t="str">
            <v>2013-01-03</v>
          </cell>
          <cell r="F99">
            <v>-1.4126291372983501E-3</v>
          </cell>
        </row>
        <row r="100">
          <cell r="A100" t="str">
            <v>2013-01-04</v>
          </cell>
          <cell r="F100">
            <v>1.1385322225125401E-2</v>
          </cell>
        </row>
        <row r="101">
          <cell r="A101" t="str">
            <v>2013-01-07</v>
          </cell>
          <cell r="F101">
            <v>-6.99545552307046E-4</v>
          </cell>
        </row>
        <row r="102">
          <cell r="A102" t="str">
            <v>2013-01-08</v>
          </cell>
          <cell r="F102">
            <v>1.4004621547970399E-4</v>
          </cell>
        </row>
        <row r="103">
          <cell r="A103" t="str">
            <v>2013-01-09</v>
          </cell>
          <cell r="F103">
            <v>4.47115457732451E-3</v>
          </cell>
        </row>
        <row r="104">
          <cell r="A104" t="str">
            <v>2013-01-10</v>
          </cell>
          <cell r="F104">
            <v>6.3924620127265097E-3</v>
          </cell>
        </row>
        <row r="105">
          <cell r="A105" t="str">
            <v>2013-01-11</v>
          </cell>
          <cell r="F105">
            <v>2.2139209264231698E-3</v>
          </cell>
        </row>
        <row r="106">
          <cell r="A106" t="str">
            <v>2013-01-14</v>
          </cell>
          <cell r="F106">
            <v>9.6611757646280995E-4</v>
          </cell>
        </row>
        <row r="107">
          <cell r="A107" t="str">
            <v>2013-01-15</v>
          </cell>
          <cell r="F107">
            <v>-2.6219569288448599E-3</v>
          </cell>
        </row>
        <row r="108">
          <cell r="A108" t="str">
            <v>2013-01-16</v>
          </cell>
          <cell r="F108">
            <v>2.8975529068879301E-3</v>
          </cell>
        </row>
        <row r="109">
          <cell r="A109" t="str">
            <v>2013-01-17</v>
          </cell>
          <cell r="F109">
            <v>4.3992372296883702E-3</v>
          </cell>
        </row>
        <row r="110">
          <cell r="A110" t="str">
            <v>2013-01-18</v>
          </cell>
          <cell r="F110">
            <v>4.5165340583658304E-3</v>
          </cell>
        </row>
        <row r="111">
          <cell r="A111" t="str">
            <v>2013-01-22</v>
          </cell>
          <cell r="F111">
            <v>-1.8503373941086E-3</v>
          </cell>
        </row>
        <row r="112">
          <cell r="A112" t="str">
            <v>2013-01-23</v>
          </cell>
          <cell r="F112">
            <v>2.1987091446697298E-3</v>
          </cell>
        </row>
        <row r="113">
          <cell r="A113" t="str">
            <v>2013-01-24</v>
          </cell>
          <cell r="F113">
            <v>3.4258341145190102E-3</v>
          </cell>
        </row>
        <row r="114">
          <cell r="A114" t="str">
            <v>2013-01-25</v>
          </cell>
          <cell r="F114">
            <v>1.1155060577696101E-2</v>
          </cell>
        </row>
        <row r="115">
          <cell r="A115" t="str">
            <v>2013-01-28</v>
          </cell>
          <cell r="F115">
            <v>-1.35556646085119E-3</v>
          </cell>
        </row>
        <row r="116">
          <cell r="A116" t="str">
            <v>2013-01-29</v>
          </cell>
          <cell r="F116">
            <v>1.06736134582948E-2</v>
          </cell>
        </row>
        <row r="117">
          <cell r="A117" t="str">
            <v>2013-01-30</v>
          </cell>
          <cell r="F117">
            <v>-4.3097709806041804E-3</v>
          </cell>
        </row>
        <row r="118">
          <cell r="A118" t="str">
            <v>2013-01-31</v>
          </cell>
          <cell r="F118">
            <v>-2.2971430951368201E-3</v>
          </cell>
        </row>
        <row r="119">
          <cell r="A119" t="str">
            <v>2013-02-01</v>
          </cell>
          <cell r="F119">
            <v>3.51114472801609E-3</v>
          </cell>
        </row>
        <row r="120">
          <cell r="A120" t="str">
            <v>2013-02-04</v>
          </cell>
          <cell r="F120">
            <v>-3.1469869939244497E-4</v>
          </cell>
        </row>
        <row r="121">
          <cell r="A121" t="str">
            <v>2013-02-05</v>
          </cell>
          <cell r="F121">
            <v>7.3939975231702799E-3</v>
          </cell>
        </row>
        <row r="122">
          <cell r="A122" t="str">
            <v>2013-02-06</v>
          </cell>
          <cell r="F122">
            <v>9.7301667371728108E-3</v>
          </cell>
        </row>
        <row r="123">
          <cell r="A123" t="str">
            <v>2013-02-07</v>
          </cell>
          <cell r="F123">
            <v>-4.3868465167357399E-3</v>
          </cell>
        </row>
        <row r="124">
          <cell r="A124" t="str">
            <v>2013-02-08</v>
          </cell>
          <cell r="F124">
            <v>5.5799267934747302E-3</v>
          </cell>
        </row>
        <row r="125">
          <cell r="A125" t="str">
            <v>2013-02-11</v>
          </cell>
          <cell r="F125">
            <v>-3.09276095264652E-4</v>
          </cell>
        </row>
        <row r="126">
          <cell r="A126" t="str">
            <v>2013-02-12</v>
          </cell>
          <cell r="F126">
            <v>5.1584004337702997E-3</v>
          </cell>
        </row>
        <row r="127">
          <cell r="A127" t="str">
            <v>2013-02-13</v>
          </cell>
          <cell r="F127">
            <v>-1.8486734434428401E-3</v>
          </cell>
        </row>
        <row r="128">
          <cell r="A128" t="str">
            <v>2013-02-14</v>
          </cell>
          <cell r="F128">
            <v>1.9805908633293498E-3</v>
          </cell>
        </row>
        <row r="129">
          <cell r="A129" t="str">
            <v>2013-02-15</v>
          </cell>
          <cell r="F129">
            <v>4.6061804148972802E-3</v>
          </cell>
        </row>
        <row r="130">
          <cell r="A130" t="str">
            <v>2013-02-19</v>
          </cell>
          <cell r="F130">
            <v>2.6123539685852801E-3</v>
          </cell>
        </row>
        <row r="131">
          <cell r="A131" t="str">
            <v>2013-02-20</v>
          </cell>
          <cell r="F131">
            <v>-4.0362010396278103E-3</v>
          </cell>
        </row>
        <row r="132">
          <cell r="A132" t="str">
            <v>2013-02-21</v>
          </cell>
          <cell r="F132">
            <v>2.8660780432174602E-3</v>
          </cell>
        </row>
        <row r="133">
          <cell r="A133" t="str">
            <v>2013-02-22</v>
          </cell>
          <cell r="F133">
            <v>-8.0982678735196708E-3</v>
          </cell>
        </row>
        <row r="134">
          <cell r="A134" t="str">
            <v>2013-02-25</v>
          </cell>
          <cell r="F134">
            <v>-2.9860121516308499E-3</v>
          </cell>
        </row>
        <row r="135">
          <cell r="A135" t="str">
            <v>2013-02-26</v>
          </cell>
          <cell r="F135">
            <v>2.3790653568501099E-3</v>
          </cell>
        </row>
        <row r="136">
          <cell r="A136" t="str">
            <v>2013-02-27</v>
          </cell>
          <cell r="F136">
            <v>7.4965827505525696E-3</v>
          </cell>
        </row>
        <row r="137">
          <cell r="A137" t="str">
            <v>2013-02-28</v>
          </cell>
          <cell r="F137">
            <v>-2.7553648607307902E-3</v>
          </cell>
        </row>
        <row r="138">
          <cell r="A138" t="str">
            <v>2013-03-01</v>
          </cell>
          <cell r="F138">
            <v>7.7220460939103203E-3</v>
          </cell>
        </row>
        <row r="139">
          <cell r="A139" t="str">
            <v>2013-03-04</v>
          </cell>
          <cell r="F139">
            <v>2.1659162191733201E-3</v>
          </cell>
        </row>
        <row r="140">
          <cell r="A140" t="str">
            <v>2013-03-05</v>
          </cell>
          <cell r="F140">
            <v>5.9408672727906502E-3</v>
          </cell>
        </row>
        <row r="141">
          <cell r="A141" t="str">
            <v>2013-03-06</v>
          </cell>
          <cell r="F141">
            <v>-3.4827510211534502E-3</v>
          </cell>
        </row>
        <row r="142">
          <cell r="A142" t="str">
            <v>2013-03-07</v>
          </cell>
          <cell r="F142">
            <v>4.6409777769757E-3</v>
          </cell>
        </row>
        <row r="143">
          <cell r="A143" t="str">
            <v>2013-03-08</v>
          </cell>
          <cell r="F143">
            <v>5.6432110770790397E-3</v>
          </cell>
        </row>
        <row r="144">
          <cell r="A144" t="str">
            <v>2013-03-11</v>
          </cell>
          <cell r="F144">
            <v>1.0640797305743099E-3</v>
          </cell>
        </row>
        <row r="145">
          <cell r="A145" t="str">
            <v>2013-03-12</v>
          </cell>
          <cell r="F145">
            <v>1.5286627180650201E-3</v>
          </cell>
        </row>
        <row r="146">
          <cell r="A146" t="str">
            <v>2013-03-13</v>
          </cell>
          <cell r="F146">
            <v>-1.2729934458030799E-4</v>
          </cell>
        </row>
        <row r="147">
          <cell r="A147" t="str">
            <v>2013-03-14</v>
          </cell>
          <cell r="F147">
            <v>6.9775100719779498E-3</v>
          </cell>
        </row>
        <row r="148">
          <cell r="A148" t="str">
            <v>2013-03-15</v>
          </cell>
          <cell r="F148">
            <v>1.13715344871303E-3</v>
          </cell>
        </row>
        <row r="149">
          <cell r="A149" t="str">
            <v>2013-03-18</v>
          </cell>
          <cell r="F149">
            <v>-1.60337861892095E-3</v>
          </cell>
        </row>
        <row r="150">
          <cell r="A150" t="str">
            <v>2013-03-19</v>
          </cell>
          <cell r="F150">
            <v>6.3423608392293896E-4</v>
          </cell>
        </row>
        <row r="151">
          <cell r="A151" t="str">
            <v>2013-03-20</v>
          </cell>
          <cell r="F151">
            <v>7.4537645332438899E-3</v>
          </cell>
        </row>
        <row r="152">
          <cell r="A152" t="str">
            <v>2013-03-21</v>
          </cell>
          <cell r="F152">
            <v>-5.5534662480830601E-3</v>
          </cell>
        </row>
        <row r="153">
          <cell r="A153" t="str">
            <v>2013-03-22</v>
          </cell>
          <cell r="F153">
            <v>9.1969152185669908E-3</v>
          </cell>
        </row>
        <row r="154">
          <cell r="A154" t="str">
            <v>2013-03-25</v>
          </cell>
          <cell r="F154">
            <v>-2.5090955895534903E-4</v>
          </cell>
        </row>
        <row r="155">
          <cell r="A155" t="str">
            <v>2013-03-26</v>
          </cell>
          <cell r="F155">
            <v>1.4576972746772899E-2</v>
          </cell>
        </row>
        <row r="156">
          <cell r="A156" t="str">
            <v>2013-03-27</v>
          </cell>
          <cell r="F156">
            <v>5.1813587419975802E-3</v>
          </cell>
        </row>
        <row r="157">
          <cell r="A157" t="str">
            <v>2013-03-28</v>
          </cell>
          <cell r="F157">
            <v>3.1941059097060102E-3</v>
          </cell>
        </row>
        <row r="158">
          <cell r="A158" t="str">
            <v>2013-04-01</v>
          </cell>
          <cell r="F158">
            <v>1.22354336972597E-3</v>
          </cell>
        </row>
        <row r="159">
          <cell r="A159" t="str">
            <v>2013-04-02</v>
          </cell>
          <cell r="F159">
            <v>9.2334515803519993E-3</v>
          </cell>
        </row>
        <row r="160">
          <cell r="A160" t="str">
            <v>2013-04-03</v>
          </cell>
          <cell r="F160">
            <v>-7.5261340924550699E-3</v>
          </cell>
        </row>
        <row r="161">
          <cell r="A161" t="str">
            <v>2013-04-04</v>
          </cell>
          <cell r="F161">
            <v>4.1342471336719604E-3</v>
          </cell>
        </row>
        <row r="162">
          <cell r="A162" t="str">
            <v>2013-04-05</v>
          </cell>
          <cell r="F162">
            <v>-4.4998555711122101E-3</v>
          </cell>
        </row>
        <row r="163">
          <cell r="A163" t="str">
            <v>2013-04-08</v>
          </cell>
          <cell r="F163">
            <v>-3.8002250406422001E-3</v>
          </cell>
        </row>
        <row r="164">
          <cell r="A164" t="str">
            <v>2013-04-09</v>
          </cell>
          <cell r="F164">
            <v>5.0421308322159504E-3</v>
          </cell>
        </row>
        <row r="165">
          <cell r="A165" t="str">
            <v>2013-04-10</v>
          </cell>
          <cell r="F165">
            <v>6.1147310494438899E-3</v>
          </cell>
        </row>
        <row r="166">
          <cell r="A166" t="str">
            <v>2013-04-11</v>
          </cell>
          <cell r="F166">
            <v>3.6509715618808498E-3</v>
          </cell>
        </row>
        <row r="167">
          <cell r="A167" t="str">
            <v>2013-04-12</v>
          </cell>
          <cell r="F167">
            <v>5.0890695074712299E-3</v>
          </cell>
        </row>
        <row r="168">
          <cell r="A168" t="str">
            <v>2013-04-15</v>
          </cell>
          <cell r="F168">
            <v>-4.1755892122164696E-3</v>
          </cell>
        </row>
        <row r="169">
          <cell r="A169" t="str">
            <v>2013-04-16</v>
          </cell>
          <cell r="F169">
            <v>2.0951417295901002E-2</v>
          </cell>
        </row>
        <row r="170">
          <cell r="A170" t="str">
            <v>2013-04-17</v>
          </cell>
          <cell r="F170">
            <v>5.4978027806435702E-3</v>
          </cell>
        </row>
        <row r="171">
          <cell r="A171" t="str">
            <v>2013-04-18</v>
          </cell>
          <cell r="F171">
            <v>-8.6186791583948708E-3</v>
          </cell>
        </row>
        <row r="172">
          <cell r="A172" t="str">
            <v>2013-04-19</v>
          </cell>
          <cell r="F172">
            <v>1.56262498499877E-2</v>
          </cell>
        </row>
        <row r="173">
          <cell r="A173" t="str">
            <v>2013-04-22</v>
          </cell>
          <cell r="F173">
            <v>1.33868988496332E-3</v>
          </cell>
        </row>
        <row r="174">
          <cell r="A174" t="str">
            <v>2013-04-23</v>
          </cell>
          <cell r="F174">
            <v>7.2821557419566803E-3</v>
          </cell>
        </row>
        <row r="175">
          <cell r="A175" t="str">
            <v>2013-04-24</v>
          </cell>
          <cell r="F175">
            <v>-1.24824983917248E-2</v>
          </cell>
        </row>
        <row r="176">
          <cell r="A176" t="str">
            <v>2013-04-25</v>
          </cell>
          <cell r="F176">
            <v>9.7872369018908896E-3</v>
          </cell>
        </row>
        <row r="177">
          <cell r="A177" t="str">
            <v>2013-04-26</v>
          </cell>
          <cell r="F177">
            <v>-1.1741224784316299E-3</v>
          </cell>
        </row>
        <row r="178">
          <cell r="A178" t="str">
            <v>2013-04-29</v>
          </cell>
          <cell r="F178">
            <v>1.7965284651121601E-3</v>
          </cell>
        </row>
        <row r="179">
          <cell r="A179" t="str">
            <v>2013-04-30</v>
          </cell>
          <cell r="F179">
            <v>-4.0981264544644501E-3</v>
          </cell>
        </row>
        <row r="180">
          <cell r="A180" t="str">
            <v>2013-05-01</v>
          </cell>
          <cell r="F180">
            <v>-1.1802332206933899E-2</v>
          </cell>
        </row>
        <row r="181">
          <cell r="A181" t="str">
            <v>2013-05-02</v>
          </cell>
          <cell r="F181">
            <v>1.09806876980064E-2</v>
          </cell>
        </row>
        <row r="182">
          <cell r="A182" t="str">
            <v>2013-05-03</v>
          </cell>
          <cell r="F182">
            <v>6.9042460207706597E-3</v>
          </cell>
        </row>
        <row r="183">
          <cell r="A183" t="str">
            <v>2013-05-06</v>
          </cell>
          <cell r="F183">
            <v>-4.1855465931282801E-3</v>
          </cell>
        </row>
        <row r="184">
          <cell r="A184" t="str">
            <v>2013-05-07</v>
          </cell>
          <cell r="F184">
            <v>9.9877453260259104E-3</v>
          </cell>
        </row>
        <row r="185">
          <cell r="A185" t="str">
            <v>2013-05-08</v>
          </cell>
          <cell r="F185">
            <v>-8.1876137681156295E-4</v>
          </cell>
        </row>
        <row r="186">
          <cell r="A186" t="str">
            <v>2013-05-09</v>
          </cell>
          <cell r="F186">
            <v>-3.63402310718147E-3</v>
          </cell>
        </row>
        <row r="187">
          <cell r="A187" t="str">
            <v>2013-05-10</v>
          </cell>
          <cell r="F187">
            <v>7.13829021379457E-3</v>
          </cell>
        </row>
        <row r="188">
          <cell r="A188" t="str">
            <v>2013-05-13</v>
          </cell>
          <cell r="F188">
            <v>3.49630006997502E-4</v>
          </cell>
        </row>
        <row r="189">
          <cell r="A189" t="str">
            <v>2013-05-14</v>
          </cell>
          <cell r="F189">
            <v>1.29616442581894E-2</v>
          </cell>
        </row>
        <row r="190">
          <cell r="A190" t="str">
            <v>2013-05-15</v>
          </cell>
          <cell r="F190">
            <v>7.6742831255920303E-3</v>
          </cell>
        </row>
        <row r="191">
          <cell r="A191" t="str">
            <v>2013-05-16</v>
          </cell>
          <cell r="F191">
            <v>-2.1703132626546299E-3</v>
          </cell>
        </row>
        <row r="192">
          <cell r="A192" t="str">
            <v>2013-05-17</v>
          </cell>
          <cell r="F192">
            <v>7.2918176570932703E-3</v>
          </cell>
        </row>
        <row r="193">
          <cell r="A193" t="str">
            <v>2013-05-20</v>
          </cell>
          <cell r="F193">
            <v>-3.0285824532799298E-4</v>
          </cell>
        </row>
        <row r="194">
          <cell r="A194" t="str">
            <v>2013-05-21</v>
          </cell>
          <cell r="F194">
            <v>6.5685400382207004E-3</v>
          </cell>
        </row>
        <row r="195">
          <cell r="A195" t="str">
            <v>2013-05-22</v>
          </cell>
          <cell r="F195">
            <v>-1.4685119837603701E-3</v>
          </cell>
        </row>
        <row r="196">
          <cell r="A196" t="str">
            <v>2013-05-23</v>
          </cell>
          <cell r="F196">
            <v>-1.4231469201286401E-2</v>
          </cell>
        </row>
        <row r="197">
          <cell r="A197" t="str">
            <v>2013-05-24</v>
          </cell>
          <cell r="F197">
            <v>-4.4819933674467398E-3</v>
          </cell>
        </row>
        <row r="198">
          <cell r="A198" t="str">
            <v>2013-05-28</v>
          </cell>
          <cell r="F198">
            <v>2.2645342017062801E-3</v>
          </cell>
        </row>
        <row r="199">
          <cell r="A199" t="str">
            <v>2013-05-29</v>
          </cell>
          <cell r="F199">
            <v>-2.2625921908143502E-2</v>
          </cell>
        </row>
        <row r="200">
          <cell r="A200" t="str">
            <v>2013-05-30</v>
          </cell>
          <cell r="F200">
            <v>3.9617856526761898E-3</v>
          </cell>
        </row>
        <row r="201">
          <cell r="A201" t="str">
            <v>2013-05-31</v>
          </cell>
          <cell r="F201">
            <v>-2.12736470803804E-2</v>
          </cell>
        </row>
        <row r="202">
          <cell r="A202" t="str">
            <v>2013-06-03</v>
          </cell>
          <cell r="F202">
            <v>2.09209836701164E-3</v>
          </cell>
        </row>
        <row r="203">
          <cell r="A203" t="str">
            <v>2013-06-04</v>
          </cell>
          <cell r="F203">
            <v>-7.2270914645571303E-3</v>
          </cell>
        </row>
        <row r="204">
          <cell r="A204" t="str">
            <v>2013-06-05</v>
          </cell>
          <cell r="F204">
            <v>-5.0065666622894399E-3</v>
          </cell>
        </row>
        <row r="205">
          <cell r="A205" t="str">
            <v>2013-06-06</v>
          </cell>
          <cell r="F205">
            <v>9.2780491891846593E-3</v>
          </cell>
        </row>
        <row r="206">
          <cell r="A206" t="str">
            <v>2013-06-07</v>
          </cell>
          <cell r="F206">
            <v>5.3138225054746796E-3</v>
          </cell>
        </row>
        <row r="207">
          <cell r="A207" t="str">
            <v>2013-06-10</v>
          </cell>
          <cell r="F207">
            <v>9.0169612957807397E-4</v>
          </cell>
        </row>
        <row r="208">
          <cell r="A208" t="str">
            <v>2013-06-11</v>
          </cell>
          <cell r="F208">
            <v>-5.2994294664987004E-3</v>
          </cell>
        </row>
        <row r="209">
          <cell r="A209" t="str">
            <v>2013-06-12</v>
          </cell>
          <cell r="F209">
            <v>-1.1280770342510399E-2</v>
          </cell>
        </row>
        <row r="210">
          <cell r="A210" t="str">
            <v>2013-06-13</v>
          </cell>
          <cell r="F210">
            <v>1.3875111420274901E-2</v>
          </cell>
        </row>
        <row r="211">
          <cell r="A211" t="str">
            <v>2013-06-14</v>
          </cell>
          <cell r="F211">
            <v>0</v>
          </cell>
        </row>
        <row r="212">
          <cell r="A212" t="str">
            <v>2013-06-17</v>
          </cell>
          <cell r="F212">
            <v>2.8146056756095301E-3</v>
          </cell>
        </row>
        <row r="213">
          <cell r="A213" t="str">
            <v>2013-06-18</v>
          </cell>
          <cell r="F213">
            <v>8.4889166085059496E-3</v>
          </cell>
        </row>
        <row r="214">
          <cell r="A214" t="str">
            <v>2013-06-19</v>
          </cell>
          <cell r="F214">
            <v>-1.7521765872427798E-2</v>
          </cell>
        </row>
        <row r="215">
          <cell r="A215" t="str">
            <v>2013-06-20</v>
          </cell>
          <cell r="F215">
            <v>-2.6751057805560301E-2</v>
          </cell>
        </row>
        <row r="216">
          <cell r="A216" t="str">
            <v>2013-06-21</v>
          </cell>
          <cell r="F216">
            <v>6.9955658585443403E-3</v>
          </cell>
        </row>
        <row r="217">
          <cell r="A217" t="str">
            <v>2013-06-24</v>
          </cell>
          <cell r="F217">
            <v>5.6017050364154898E-3</v>
          </cell>
        </row>
        <row r="218">
          <cell r="A218" t="str">
            <v>2013-06-25</v>
          </cell>
          <cell r="F218">
            <v>8.7079863040400891E-3</v>
          </cell>
        </row>
        <row r="219">
          <cell r="A219" t="str">
            <v>2013-06-26</v>
          </cell>
          <cell r="F219">
            <v>1.9032720278999798E-2</v>
          </cell>
        </row>
        <row r="220">
          <cell r="A220" t="str">
            <v>2013-06-27</v>
          </cell>
          <cell r="F220">
            <v>-3.2239521303802999E-3</v>
          </cell>
        </row>
        <row r="221">
          <cell r="A221" t="str">
            <v>2013-06-28</v>
          </cell>
          <cell r="F221">
            <v>-9.8511545926544802E-3</v>
          </cell>
        </row>
        <row r="222">
          <cell r="A222" t="str">
            <v>2013-07-01</v>
          </cell>
          <cell r="F222">
            <v>2.9760377018781298E-3</v>
          </cell>
        </row>
        <row r="223">
          <cell r="A223" t="str">
            <v>2013-07-02</v>
          </cell>
          <cell r="F223">
            <v>-6.9284067436655903E-4</v>
          </cell>
        </row>
        <row r="224">
          <cell r="A224" t="str">
            <v>2013-07-03</v>
          </cell>
          <cell r="F224">
            <v>2.42284514252223E-3</v>
          </cell>
        </row>
        <row r="225">
          <cell r="A225" t="str">
            <v>2013-07-05</v>
          </cell>
          <cell r="F225">
            <v>6.2411345687736503E-3</v>
          </cell>
        </row>
        <row r="226">
          <cell r="A226" t="str">
            <v>2013-07-08</v>
          </cell>
          <cell r="F226">
            <v>2.7201783053963798E-3</v>
          </cell>
        </row>
        <row r="227">
          <cell r="A227" t="str">
            <v>2013-07-09</v>
          </cell>
          <cell r="F227">
            <v>3.26816090743346E-3</v>
          </cell>
        </row>
        <row r="228">
          <cell r="A228" t="str">
            <v>2013-07-10</v>
          </cell>
          <cell r="F228">
            <v>4.0422242329572903E-3</v>
          </cell>
        </row>
        <row r="229">
          <cell r="A229" t="str">
            <v>2013-07-11</v>
          </cell>
          <cell r="F229">
            <v>4.8068953996245299E-3</v>
          </cell>
        </row>
        <row r="230">
          <cell r="A230" t="str">
            <v>2013-07-12</v>
          </cell>
          <cell r="F230">
            <v>3.5622880819009902E-3</v>
          </cell>
        </row>
        <row r="231">
          <cell r="A231" t="str">
            <v>2013-07-15</v>
          </cell>
          <cell r="F231">
            <v>1.5152381174246201E-3</v>
          </cell>
        </row>
        <row r="232">
          <cell r="A232" t="str">
            <v>2013-07-16</v>
          </cell>
          <cell r="F232">
            <v>0</v>
          </cell>
        </row>
        <row r="233">
          <cell r="A233" t="str">
            <v>2013-07-17</v>
          </cell>
          <cell r="F233">
            <v>-2.9911948298125299E-3</v>
          </cell>
        </row>
        <row r="234">
          <cell r="A234" t="str">
            <v>2013-07-18</v>
          </cell>
          <cell r="F234">
            <v>4.43704943496919E-4</v>
          </cell>
        </row>
        <row r="235">
          <cell r="A235" t="str">
            <v>2013-07-19</v>
          </cell>
          <cell r="F235">
            <v>2.25886797358123E-2</v>
          </cell>
        </row>
        <row r="236">
          <cell r="A236" t="str">
            <v>2013-07-22</v>
          </cell>
          <cell r="F236">
            <v>1.8065868597514601E-4</v>
          </cell>
        </row>
        <row r="237">
          <cell r="A237" t="str">
            <v>2013-07-23</v>
          </cell>
          <cell r="F237">
            <v>1.5159721365675101E-3</v>
          </cell>
        </row>
        <row r="238">
          <cell r="A238" t="str">
            <v>2013-07-24</v>
          </cell>
          <cell r="F238">
            <v>-6.4942095582577004E-4</v>
          </cell>
        </row>
        <row r="239">
          <cell r="A239" t="str">
            <v>2013-07-25</v>
          </cell>
          <cell r="F239">
            <v>2.2711305928251502E-3</v>
          </cell>
        </row>
        <row r="240">
          <cell r="A240" t="str">
            <v>2013-07-26</v>
          </cell>
          <cell r="F240">
            <v>2.8047483327213701E-3</v>
          </cell>
        </row>
        <row r="241">
          <cell r="A241" t="str">
            <v>2013-07-29</v>
          </cell>
          <cell r="F241">
            <v>1.3617162204081299E-3</v>
          </cell>
        </row>
        <row r="242">
          <cell r="A242" t="str">
            <v>2013-07-30</v>
          </cell>
          <cell r="F242">
            <v>-4.2923061073209799E-4</v>
          </cell>
        </row>
        <row r="243">
          <cell r="A243" t="str">
            <v>2013-07-31</v>
          </cell>
          <cell r="F243">
            <v>3.5356548323078E-3</v>
          </cell>
        </row>
        <row r="244">
          <cell r="A244" t="str">
            <v>2013-08-01</v>
          </cell>
          <cell r="F244">
            <v>2.8835391368925299E-3</v>
          </cell>
        </row>
        <row r="245">
          <cell r="A245" t="str">
            <v>2013-08-02</v>
          </cell>
          <cell r="F245">
            <v>6.5901599053193299E-3</v>
          </cell>
        </row>
        <row r="246">
          <cell r="A246" t="str">
            <v>2013-08-05</v>
          </cell>
          <cell r="F246">
            <v>-2.0900931082247099E-3</v>
          </cell>
        </row>
        <row r="247">
          <cell r="A247" t="str">
            <v>2013-08-06</v>
          </cell>
          <cell r="F247">
            <v>1.06604125680671E-4</v>
          </cell>
        </row>
        <row r="248">
          <cell r="A248" t="str">
            <v>2013-08-07</v>
          </cell>
          <cell r="F248">
            <v>-1.60025638246398E-3</v>
          </cell>
        </row>
        <row r="249">
          <cell r="A249" t="str">
            <v>2013-08-08</v>
          </cell>
          <cell r="F249">
            <v>-3.4224632337260998E-3</v>
          </cell>
        </row>
        <row r="250">
          <cell r="A250" t="str">
            <v>2013-08-09</v>
          </cell>
          <cell r="F250">
            <v>-1.0554756035375E-2</v>
          </cell>
        </row>
        <row r="251">
          <cell r="A251" t="str">
            <v>2013-08-12</v>
          </cell>
          <cell r="F251">
            <v>-1.3018024790847501E-3</v>
          </cell>
        </row>
        <row r="252">
          <cell r="A252" t="str">
            <v>2013-08-13</v>
          </cell>
          <cell r="F252">
            <v>1.09184372053353E-2</v>
          </cell>
        </row>
        <row r="253">
          <cell r="A253" t="str">
            <v>2013-08-14</v>
          </cell>
          <cell r="F253">
            <v>-2.5149657133284702E-2</v>
          </cell>
        </row>
        <row r="254">
          <cell r="A254" t="str">
            <v>2013-08-15</v>
          </cell>
          <cell r="F254">
            <v>-1.2760228614370201E-2</v>
          </cell>
        </row>
        <row r="255">
          <cell r="A255" t="str">
            <v>2013-08-16</v>
          </cell>
          <cell r="F255">
            <v>-2.0120731134201202E-3</v>
          </cell>
        </row>
        <row r="256">
          <cell r="A256" t="str">
            <v>2013-08-19</v>
          </cell>
          <cell r="F256">
            <v>4.0040521493344798E-3</v>
          </cell>
        </row>
        <row r="257">
          <cell r="A257" t="str">
            <v>2013-08-20</v>
          </cell>
          <cell r="F257">
            <v>-7.9920505313378007E-3</v>
          </cell>
        </row>
        <row r="258">
          <cell r="A258" t="str">
            <v>2013-08-21</v>
          </cell>
          <cell r="F258">
            <v>-1.0418511311842101E-2</v>
          </cell>
        </row>
        <row r="259">
          <cell r="A259" t="str">
            <v>2013-08-22</v>
          </cell>
          <cell r="F259">
            <v>-6.0996461567231104E-3</v>
          </cell>
        </row>
        <row r="260">
          <cell r="A260" t="str">
            <v>2013-08-23</v>
          </cell>
          <cell r="F260">
            <v>1.69808157631191E-3</v>
          </cell>
        </row>
        <row r="261">
          <cell r="A261" t="str">
            <v>2013-08-26</v>
          </cell>
          <cell r="F261">
            <v>-3.3344978911221202E-3</v>
          </cell>
        </row>
        <row r="262">
          <cell r="A262" t="str">
            <v>2013-08-27</v>
          </cell>
          <cell r="F262">
            <v>-1.5659502492671201E-2</v>
          </cell>
        </row>
        <row r="263">
          <cell r="A263" t="str">
            <v>2013-08-28</v>
          </cell>
          <cell r="F263">
            <v>4.1690853669719002E-3</v>
          </cell>
        </row>
        <row r="264">
          <cell r="A264" t="str">
            <v>2013-08-29</v>
          </cell>
          <cell r="F264">
            <v>4.62160609034903E-4</v>
          </cell>
        </row>
        <row r="265">
          <cell r="A265" t="str">
            <v>2013-08-30</v>
          </cell>
          <cell r="F265">
            <v>-1.8499253743745E-3</v>
          </cell>
        </row>
        <row r="266">
          <cell r="A266" t="str">
            <v>2013-09-03</v>
          </cell>
          <cell r="F266">
            <v>2.8930162619838001E-5</v>
          </cell>
        </row>
        <row r="267">
          <cell r="A267" t="str">
            <v>2013-09-04</v>
          </cell>
          <cell r="F267">
            <v>5.5389017675592797E-3</v>
          </cell>
        </row>
        <row r="268">
          <cell r="A268" t="str">
            <v>2013-09-05</v>
          </cell>
          <cell r="F268">
            <v>1.6097508362861101E-3</v>
          </cell>
        </row>
        <row r="269">
          <cell r="A269" t="str">
            <v>2013-09-06</v>
          </cell>
          <cell r="F269">
            <v>1.37772696878649E-3</v>
          </cell>
        </row>
        <row r="270">
          <cell r="A270" t="str">
            <v>2013-09-09</v>
          </cell>
          <cell r="F270">
            <v>1.5262541927477499E-3</v>
          </cell>
        </row>
        <row r="271">
          <cell r="A271" t="str">
            <v>2013-09-10</v>
          </cell>
          <cell r="F271">
            <v>1.10172049682955E-2</v>
          </cell>
        </row>
        <row r="272">
          <cell r="A272" t="str">
            <v>2013-09-11</v>
          </cell>
          <cell r="F272">
            <v>7.8758282891024101E-3</v>
          </cell>
        </row>
        <row r="273">
          <cell r="A273" t="str">
            <v>2013-09-12</v>
          </cell>
          <cell r="F273">
            <v>-2.4685829412199102E-3</v>
          </cell>
        </row>
        <row r="274">
          <cell r="A274" t="str">
            <v>2013-09-13</v>
          </cell>
          <cell r="F274">
            <v>-4.9555231493486401E-3</v>
          </cell>
        </row>
        <row r="275">
          <cell r="A275" t="str">
            <v>2013-09-16</v>
          </cell>
          <cell r="F275">
            <v>1.72673058802941E-3</v>
          </cell>
        </row>
        <row r="276">
          <cell r="A276" t="str">
            <v>2013-09-17</v>
          </cell>
          <cell r="F276">
            <v>3.3690830797643799E-4</v>
          </cell>
        </row>
        <row r="277">
          <cell r="A277" t="str">
            <v>2013-09-18</v>
          </cell>
          <cell r="F277">
            <v>9.4988701031252093E-3</v>
          </cell>
        </row>
        <row r="278">
          <cell r="A278" t="str">
            <v>2013-09-19</v>
          </cell>
          <cell r="F278">
            <v>1.7779757989699601E-3</v>
          </cell>
        </row>
        <row r="279">
          <cell r="A279" t="str">
            <v>2013-09-20</v>
          </cell>
          <cell r="F279">
            <v>-4.3393670317468103E-3</v>
          </cell>
        </row>
        <row r="280">
          <cell r="A280" t="str">
            <v>2013-09-23</v>
          </cell>
          <cell r="F280">
            <v>-2.20022801045071E-3</v>
          </cell>
        </row>
        <row r="281">
          <cell r="A281" t="str">
            <v>2013-09-24</v>
          </cell>
          <cell r="F281">
            <v>-9.8134000557587395E-3</v>
          </cell>
        </row>
        <row r="282">
          <cell r="A282" t="str">
            <v>2013-09-25</v>
          </cell>
          <cell r="F282">
            <v>-1.3006458310446899E-2</v>
          </cell>
        </row>
        <row r="283">
          <cell r="A283" t="str">
            <v>2013-09-26</v>
          </cell>
          <cell r="F283">
            <v>-1.148435258225E-4</v>
          </cell>
        </row>
        <row r="284">
          <cell r="A284" t="str">
            <v>2013-09-27</v>
          </cell>
          <cell r="F284">
            <v>-3.9125481441597502E-3</v>
          </cell>
        </row>
        <row r="285">
          <cell r="A285" t="str">
            <v>2013-09-30</v>
          </cell>
          <cell r="F285">
            <v>-1.5376927193847499E-4</v>
          </cell>
        </row>
        <row r="286">
          <cell r="A286" t="str">
            <v>2013-10-01</v>
          </cell>
          <cell r="F286">
            <v>8.9573405512145196E-3</v>
          </cell>
        </row>
        <row r="287">
          <cell r="A287" t="str">
            <v>2013-10-02</v>
          </cell>
          <cell r="F287">
            <v>-2.0599686845050899E-3</v>
          </cell>
        </row>
        <row r="288">
          <cell r="A288" t="str">
            <v>2013-10-03</v>
          </cell>
          <cell r="F288">
            <v>-8.1670667334239298E-3</v>
          </cell>
        </row>
        <row r="289">
          <cell r="A289" t="str">
            <v>2013-10-04</v>
          </cell>
          <cell r="F289">
            <v>8.3961618088818704E-3</v>
          </cell>
        </row>
        <row r="290">
          <cell r="A290" t="str">
            <v>2013-10-07</v>
          </cell>
          <cell r="F290">
            <v>-2.7602227876688101E-3</v>
          </cell>
        </row>
        <row r="291">
          <cell r="A291" t="str">
            <v>2013-10-08</v>
          </cell>
          <cell r="F291">
            <v>-1.13822367053156E-2</v>
          </cell>
        </row>
        <row r="292">
          <cell r="A292" t="str">
            <v>2013-10-09</v>
          </cell>
          <cell r="F292">
            <v>4.0799730199152897E-3</v>
          </cell>
        </row>
        <row r="293">
          <cell r="A293" t="str">
            <v>2013-10-10</v>
          </cell>
          <cell r="F293">
            <v>2.09516124857782E-2</v>
          </cell>
        </row>
        <row r="294">
          <cell r="A294" t="str">
            <v>2013-10-11</v>
          </cell>
          <cell r="F294">
            <v>1.8846125694640201E-2</v>
          </cell>
        </row>
        <row r="295">
          <cell r="A295" t="str">
            <v>2013-10-14</v>
          </cell>
          <cell r="F295">
            <v>1.30172178447523E-3</v>
          </cell>
        </row>
        <row r="296">
          <cell r="A296" t="str">
            <v>2013-10-15</v>
          </cell>
          <cell r="F296">
            <v>1.4466146182702401E-3</v>
          </cell>
        </row>
        <row r="297">
          <cell r="A297" t="str">
            <v>2013-10-16</v>
          </cell>
          <cell r="F297">
            <v>1.3035977799343E-2</v>
          </cell>
        </row>
        <row r="298">
          <cell r="A298" t="str">
            <v>2013-10-17</v>
          </cell>
          <cell r="F298">
            <v>9.3948691888391805E-3</v>
          </cell>
        </row>
        <row r="299">
          <cell r="A299" t="str">
            <v>2013-10-18</v>
          </cell>
          <cell r="F299">
            <v>-3.7037079374844101E-3</v>
          </cell>
        </row>
        <row r="300">
          <cell r="A300" t="str">
            <v>2013-10-21</v>
          </cell>
          <cell r="F300">
            <v>-1.5679439656120201E-3</v>
          </cell>
        </row>
        <row r="301">
          <cell r="A301" t="str">
            <v>2013-10-22</v>
          </cell>
          <cell r="F301">
            <v>1.26390874060088E-2</v>
          </cell>
        </row>
        <row r="302">
          <cell r="A302" t="str">
            <v>2013-10-23</v>
          </cell>
          <cell r="F302">
            <v>-2.8190412250334901E-3</v>
          </cell>
        </row>
        <row r="303">
          <cell r="A303" t="str">
            <v>2013-10-24</v>
          </cell>
          <cell r="F303">
            <v>2.71076338398781E-3</v>
          </cell>
        </row>
        <row r="304">
          <cell r="A304" t="str">
            <v>2013-10-25</v>
          </cell>
          <cell r="F304">
            <v>-2.8193469119732598E-3</v>
          </cell>
        </row>
        <row r="305">
          <cell r="A305" t="str">
            <v>2013-10-28</v>
          </cell>
          <cell r="F305">
            <v>1.0841293164593499E-3</v>
          </cell>
        </row>
        <row r="306">
          <cell r="A306" t="str">
            <v>2013-10-29</v>
          </cell>
          <cell r="F306">
            <v>8.0849898715774395E-3</v>
          </cell>
        </row>
        <row r="307">
          <cell r="A307" t="str">
            <v>2013-10-30</v>
          </cell>
          <cell r="F307">
            <v>-3.7648621891430999E-3</v>
          </cell>
        </row>
        <row r="308">
          <cell r="A308" t="str">
            <v>2013-10-31</v>
          </cell>
          <cell r="F308">
            <v>-1.94174818291041E-3</v>
          </cell>
        </row>
        <row r="309">
          <cell r="A309" t="str">
            <v>2013-11-01</v>
          </cell>
          <cell r="F309">
            <v>8.1729673136570497E-3</v>
          </cell>
        </row>
        <row r="310">
          <cell r="A310" t="str">
            <v>2013-11-04</v>
          </cell>
          <cell r="F310">
            <v>-1.2160242384557599E-3</v>
          </cell>
        </row>
        <row r="311">
          <cell r="A311" t="str">
            <v>2013-11-05</v>
          </cell>
          <cell r="F311">
            <v>-2.3676291731658402E-3</v>
          </cell>
        </row>
        <row r="312">
          <cell r="A312" t="str">
            <v>2013-11-06</v>
          </cell>
          <cell r="F312">
            <v>2.47511560310752E-3</v>
          </cell>
        </row>
        <row r="313">
          <cell r="A313" t="str">
            <v>2013-11-07</v>
          </cell>
          <cell r="F313">
            <v>-3.7689163226678202E-3</v>
          </cell>
        </row>
        <row r="314">
          <cell r="A314" t="str">
            <v>2013-11-08</v>
          </cell>
          <cell r="F314">
            <v>1.4565963859298E-2</v>
          </cell>
        </row>
        <row r="315">
          <cell r="A315" t="str">
            <v>2013-11-11</v>
          </cell>
          <cell r="F315">
            <v>8.4952791018218503E-4</v>
          </cell>
        </row>
        <row r="316">
          <cell r="A316" t="str">
            <v>2013-11-12</v>
          </cell>
          <cell r="F316">
            <v>-7.7721977616076899E-3</v>
          </cell>
        </row>
        <row r="317">
          <cell r="A317" t="str">
            <v>2013-11-13</v>
          </cell>
          <cell r="F317">
            <v>-2.3542011943087499E-3</v>
          </cell>
        </row>
        <row r="318">
          <cell r="A318" t="str">
            <v>2013-11-14</v>
          </cell>
          <cell r="F318">
            <v>6.1946155581166697E-3</v>
          </cell>
        </row>
        <row r="319">
          <cell r="A319" t="str">
            <v>2013-11-15</v>
          </cell>
          <cell r="F319">
            <v>4.9917792570667602E-3</v>
          </cell>
        </row>
        <row r="320">
          <cell r="A320" t="str">
            <v>2013-11-18</v>
          </cell>
          <cell r="F320">
            <v>-3.17981899147095E-4</v>
          </cell>
        </row>
        <row r="321">
          <cell r="A321" t="str">
            <v>2013-11-19</v>
          </cell>
          <cell r="F321">
            <v>5.9209308100239E-3</v>
          </cell>
        </row>
        <row r="322">
          <cell r="A322" t="str">
            <v>2013-11-20</v>
          </cell>
          <cell r="F322">
            <v>3.0524732927228802E-3</v>
          </cell>
        </row>
        <row r="323">
          <cell r="A323" t="str">
            <v>2013-11-21</v>
          </cell>
          <cell r="F323">
            <v>5.2534805516099602E-4</v>
          </cell>
        </row>
        <row r="324">
          <cell r="A324" t="str">
            <v>2013-11-22</v>
          </cell>
          <cell r="F324">
            <v>5.2507220949071396E-4</v>
          </cell>
        </row>
        <row r="325">
          <cell r="A325" t="str">
            <v>2013-11-25</v>
          </cell>
          <cell r="F325">
            <v>1.3271881182136301E-3</v>
          </cell>
        </row>
        <row r="326">
          <cell r="A326" t="str">
            <v>2013-11-26</v>
          </cell>
          <cell r="F326">
            <v>-5.9783071755878901E-3</v>
          </cell>
        </row>
        <row r="327">
          <cell r="A327" t="str">
            <v>2013-11-27</v>
          </cell>
          <cell r="F327">
            <v>-8.4192806488754199E-4</v>
          </cell>
        </row>
        <row r="328">
          <cell r="A328" t="str">
            <v>2013-11-29</v>
          </cell>
          <cell r="F328">
            <v>-1.68740932143699E-3</v>
          </cell>
        </row>
        <row r="329">
          <cell r="A329" t="str">
            <v>2013-12-02</v>
          </cell>
          <cell r="F329">
            <v>-1.34081547005717E-3</v>
          </cell>
        </row>
        <row r="330">
          <cell r="A330" t="str">
            <v>2013-12-03</v>
          </cell>
          <cell r="F330">
            <v>-3.2934956729567199E-3</v>
          </cell>
        </row>
        <row r="331">
          <cell r="A331" t="str">
            <v>2013-12-04</v>
          </cell>
          <cell r="F331">
            <v>-3.62473744417584E-3</v>
          </cell>
        </row>
        <row r="332">
          <cell r="A332" t="str">
            <v>2013-12-05</v>
          </cell>
          <cell r="F332">
            <v>-7.0739844830310997E-3</v>
          </cell>
        </row>
        <row r="333">
          <cell r="A333" t="str">
            <v>2013-12-06</v>
          </cell>
          <cell r="F333">
            <v>1.5687851749545699E-2</v>
          </cell>
        </row>
        <row r="334">
          <cell r="A334" t="str">
            <v>2013-12-09</v>
          </cell>
          <cell r="F334">
            <v>0</v>
          </cell>
        </row>
        <row r="335">
          <cell r="A335" t="str">
            <v>2013-12-10</v>
          </cell>
          <cell r="F335">
            <v>-3.1816762443159299E-3</v>
          </cell>
        </row>
        <row r="336">
          <cell r="A336" t="str">
            <v>2013-12-11</v>
          </cell>
          <cell r="F336">
            <v>-1.10014460725578E-2</v>
          </cell>
        </row>
        <row r="337">
          <cell r="A337" t="str">
            <v>2013-12-12</v>
          </cell>
          <cell r="F337">
            <v>-2.11653855229549E-2</v>
          </cell>
        </row>
        <row r="338">
          <cell r="A338" t="str">
            <v>2013-12-13</v>
          </cell>
          <cell r="F338">
            <v>2.0820784465321999E-3</v>
          </cell>
        </row>
        <row r="339">
          <cell r="A339" t="str">
            <v>2013-12-16</v>
          </cell>
          <cell r="F339">
            <v>7.2971395504501196E-5</v>
          </cell>
        </row>
        <row r="340">
          <cell r="A340" t="str">
            <v>2013-12-17</v>
          </cell>
          <cell r="F340">
            <v>-7.8009514978261297E-3</v>
          </cell>
        </row>
        <row r="341">
          <cell r="A341" t="str">
            <v>2013-12-18</v>
          </cell>
          <cell r="F341">
            <v>2.1604768311981899E-2</v>
          </cell>
        </row>
        <row r="342">
          <cell r="A342" t="str">
            <v>2013-12-19</v>
          </cell>
          <cell r="F342">
            <v>-7.1498517129072701E-3</v>
          </cell>
        </row>
        <row r="343">
          <cell r="A343" t="str">
            <v>2013-12-20</v>
          </cell>
          <cell r="F343">
            <v>1.1951976214978101E-3</v>
          </cell>
        </row>
        <row r="344">
          <cell r="A344" t="str">
            <v>2013-12-23</v>
          </cell>
          <cell r="F344">
            <v>-2.1724962750338899E-4</v>
          </cell>
        </row>
        <row r="345">
          <cell r="A345" t="str">
            <v>2013-12-24</v>
          </cell>
          <cell r="F345">
            <v>3.2592753832992501E-4</v>
          </cell>
        </row>
        <row r="346">
          <cell r="A346" t="str">
            <v>2013-12-26</v>
          </cell>
          <cell r="F346">
            <v>2.6002225448790899E-3</v>
          </cell>
        </row>
        <row r="347">
          <cell r="A347" t="str">
            <v>2013-12-27</v>
          </cell>
          <cell r="F347">
            <v>-2.0552768336046601E-3</v>
          </cell>
        </row>
        <row r="348">
          <cell r="A348" t="str">
            <v>2013-12-30</v>
          </cell>
          <cell r="F348">
            <v>-1.8052171214748901E-4</v>
          </cell>
        </row>
        <row r="349">
          <cell r="A349" t="str">
            <v>2013-12-31</v>
          </cell>
          <cell r="F349">
            <v>-7.7220460939102804E-3</v>
          </cell>
        </row>
        <row r="350">
          <cell r="A350" t="str">
            <v>2014-01-02</v>
          </cell>
          <cell r="F350">
            <v>-3.0664864488493702E-3</v>
          </cell>
        </row>
        <row r="351">
          <cell r="A351" t="str">
            <v>2014-01-03</v>
          </cell>
          <cell r="F351">
            <v>8.9676891439372502E-3</v>
          </cell>
        </row>
        <row r="352">
          <cell r="A352" t="str">
            <v>2014-01-06</v>
          </cell>
          <cell r="F352">
            <v>1.7374347078006501E-3</v>
          </cell>
        </row>
        <row r="353">
          <cell r="A353" t="str">
            <v>2014-01-07</v>
          </cell>
          <cell r="F353">
            <v>2.1006023693049498E-2</v>
          </cell>
        </row>
        <row r="354">
          <cell r="A354" t="str">
            <v>2014-01-08</v>
          </cell>
          <cell r="F354">
            <v>-1.37967652556472E-3</v>
          </cell>
        </row>
        <row r="355">
          <cell r="A355" t="str">
            <v>2014-01-09</v>
          </cell>
          <cell r="F355">
            <v>6.0352769354220202E-3</v>
          </cell>
        </row>
        <row r="356">
          <cell r="A356" t="str">
            <v>2014-01-10</v>
          </cell>
          <cell r="F356">
            <v>1.05557608162431E-4</v>
          </cell>
        </row>
        <row r="357">
          <cell r="A357" t="str">
            <v>2014-01-13</v>
          </cell>
          <cell r="F357">
            <v>-8.4548766530287704E-4</v>
          </cell>
        </row>
        <row r="358">
          <cell r="A358" t="str">
            <v>2014-01-14</v>
          </cell>
          <cell r="F358">
            <v>2.32533663599844E-3</v>
          </cell>
        </row>
        <row r="359">
          <cell r="A359" t="str">
            <v>2014-01-15</v>
          </cell>
          <cell r="F359">
            <v>8.4423812528049104E-4</v>
          </cell>
        </row>
        <row r="360">
          <cell r="A360" t="str">
            <v>2014-01-16</v>
          </cell>
          <cell r="F360">
            <v>-1.6891895908447199E-3</v>
          </cell>
        </row>
        <row r="361">
          <cell r="A361" t="str">
            <v>2014-01-17</v>
          </cell>
          <cell r="F361">
            <v>4.4280515157320002E-3</v>
          </cell>
        </row>
        <row r="362">
          <cell r="A362" t="str">
            <v>2014-01-21</v>
          </cell>
          <cell r="F362">
            <v>-2.7235977242194699E-3</v>
          </cell>
        </row>
        <row r="363">
          <cell r="A363" t="str">
            <v>2014-01-22</v>
          </cell>
          <cell r="F363">
            <v>3.0793759401298699E-3</v>
          </cell>
        </row>
        <row r="364">
          <cell r="A364" t="str">
            <v>2014-01-23</v>
          </cell>
          <cell r="F364">
            <v>-1.6893377265800699E-2</v>
          </cell>
        </row>
        <row r="365">
          <cell r="A365" t="str">
            <v>2014-01-24</v>
          </cell>
          <cell r="F365">
            <v>-2.3235296729345399E-2</v>
          </cell>
        </row>
        <row r="366">
          <cell r="A366" t="str">
            <v>2014-01-27</v>
          </cell>
          <cell r="F366">
            <v>-2.4739336304693202E-3</v>
          </cell>
        </row>
        <row r="367">
          <cell r="A367" t="str">
            <v>2014-01-28</v>
          </cell>
          <cell r="F367">
            <v>1.77738327173079E-3</v>
          </cell>
        </row>
        <row r="368">
          <cell r="A368" t="str">
            <v>2014-01-29</v>
          </cell>
          <cell r="F368">
            <v>-1.3408022094433199E-2</v>
          </cell>
        </row>
        <row r="369">
          <cell r="A369" t="str">
            <v>2014-01-30</v>
          </cell>
          <cell r="F369">
            <v>6.7264827609508099E-3</v>
          </cell>
        </row>
        <row r="370">
          <cell r="A370" t="str">
            <v>2014-01-31</v>
          </cell>
          <cell r="F370">
            <v>-1.1575113785515101E-2</v>
          </cell>
        </row>
        <row r="371">
          <cell r="A371" t="str">
            <v>2014-02-03</v>
          </cell>
          <cell r="F371">
            <v>-6.4291103750299698E-3</v>
          </cell>
        </row>
        <row r="372">
          <cell r="A372" t="str">
            <v>2014-02-04</v>
          </cell>
          <cell r="F372">
            <v>-1.84544458372402E-3</v>
          </cell>
        </row>
        <row r="373">
          <cell r="A373" t="str">
            <v>2014-02-05</v>
          </cell>
          <cell r="F373">
            <v>7.5906057383348198E-3</v>
          </cell>
        </row>
        <row r="374">
          <cell r="A374" t="str">
            <v>2014-02-06</v>
          </cell>
          <cell r="F374">
            <v>1.6702086830709801E-2</v>
          </cell>
        </row>
        <row r="375">
          <cell r="A375" t="str">
            <v>2014-02-07</v>
          </cell>
          <cell r="F375">
            <v>1.4430587683006301E-2</v>
          </cell>
        </row>
        <row r="376">
          <cell r="A376" t="str">
            <v>2014-02-10</v>
          </cell>
          <cell r="F376">
            <v>3.7914751803985198E-3</v>
          </cell>
        </row>
        <row r="377">
          <cell r="A377" t="str">
            <v>2014-02-11</v>
          </cell>
          <cell r="F377">
            <v>2.0648418888039401E-2</v>
          </cell>
        </row>
        <row r="378">
          <cell r="A378" t="str">
            <v>2014-02-12</v>
          </cell>
          <cell r="F378">
            <v>-5.9334550256461699E-3</v>
          </cell>
        </row>
        <row r="379">
          <cell r="A379" t="str">
            <v>2014-02-13</v>
          </cell>
          <cell r="F379">
            <v>1.5136774433007201E-3</v>
          </cell>
        </row>
        <row r="380">
          <cell r="A380" t="str">
            <v>2014-02-14</v>
          </cell>
          <cell r="F380">
            <v>2.15842950190985E-3</v>
          </cell>
        </row>
        <row r="381">
          <cell r="A381" t="str">
            <v>2014-02-18</v>
          </cell>
          <cell r="F381">
            <v>-1.5952035954395101E-3</v>
          </cell>
        </row>
        <row r="382">
          <cell r="A382" t="str">
            <v>2014-02-19</v>
          </cell>
          <cell r="F382">
            <v>-5.7668404202781097E-3</v>
          </cell>
        </row>
        <row r="383">
          <cell r="A383" t="str">
            <v>2014-02-20</v>
          </cell>
          <cell r="F383">
            <v>8.0426474171645494E-3</v>
          </cell>
        </row>
        <row r="384">
          <cell r="A384" t="str">
            <v>2014-02-21</v>
          </cell>
          <cell r="F384">
            <v>-9.3529773709715106E-3</v>
          </cell>
        </row>
        <row r="385">
          <cell r="A385" t="str">
            <v>2014-02-24</v>
          </cell>
          <cell r="F385">
            <v>-1.49665330190689E-3</v>
          </cell>
        </row>
        <row r="386">
          <cell r="A386" t="str">
            <v>2014-02-25</v>
          </cell>
          <cell r="F386">
            <v>0</v>
          </cell>
        </row>
        <row r="387">
          <cell r="A387" t="str">
            <v>2014-02-26</v>
          </cell>
          <cell r="F387">
            <v>0</v>
          </cell>
        </row>
        <row r="388">
          <cell r="A388" t="str">
            <v>2014-02-27</v>
          </cell>
          <cell r="F388">
            <v>2.7401781819330999E-3</v>
          </cell>
        </row>
        <row r="389">
          <cell r="A389" t="str">
            <v>2014-02-28</v>
          </cell>
          <cell r="F389">
            <v>8.2843290447843498E-3</v>
          </cell>
        </row>
        <row r="390">
          <cell r="A390" t="str">
            <v>2014-03-03</v>
          </cell>
          <cell r="F390">
            <v>-2.0325266227061902E-3</v>
          </cell>
        </row>
        <row r="391">
          <cell r="A391" t="str">
            <v>2014-03-04</v>
          </cell>
          <cell r="F391">
            <v>1.9254245437303599E-2</v>
          </cell>
        </row>
        <row r="392">
          <cell r="A392" t="str">
            <v>2014-03-05</v>
          </cell>
          <cell r="F392">
            <v>-8.0675960617138092E-3</v>
          </cell>
        </row>
        <row r="393">
          <cell r="A393" t="str">
            <v>2014-03-06</v>
          </cell>
          <cell r="F393">
            <v>3.2348529394737699E-3</v>
          </cell>
        </row>
        <row r="394">
          <cell r="A394" t="str">
            <v>2014-03-07</v>
          </cell>
          <cell r="F394">
            <v>4.61844975379968E-3</v>
          </cell>
        </row>
        <row r="395">
          <cell r="A395" t="str">
            <v>2014-03-10</v>
          </cell>
          <cell r="F395">
            <v>4.64028916114246E-4</v>
          </cell>
        </row>
        <row r="396">
          <cell r="A396" t="str">
            <v>2014-03-11</v>
          </cell>
          <cell r="F396">
            <v>4.2794480165231298E-4</v>
          </cell>
        </row>
        <row r="397">
          <cell r="A397" t="str">
            <v>2014-03-12</v>
          </cell>
          <cell r="F397">
            <v>1.17590478032196E-3</v>
          </cell>
        </row>
        <row r="398">
          <cell r="A398" t="str">
            <v>2014-03-13</v>
          </cell>
          <cell r="F398">
            <v>-6.4308903302903999E-3</v>
          </cell>
        </row>
        <row r="399">
          <cell r="A399" t="str">
            <v>2014-03-14</v>
          </cell>
          <cell r="F399">
            <v>-2.0451005459545301E-3</v>
          </cell>
        </row>
        <row r="400">
          <cell r="A400" t="str">
            <v>2014-03-17</v>
          </cell>
          <cell r="F400">
            <v>3.9984771330408599E-3</v>
          </cell>
        </row>
        <row r="401">
          <cell r="A401" t="str">
            <v>2014-03-18</v>
          </cell>
          <cell r="F401">
            <v>1.06456592425017E-4</v>
          </cell>
        </row>
        <row r="402">
          <cell r="A402" t="str">
            <v>2014-03-19</v>
          </cell>
          <cell r="F402">
            <v>-3.73274042968391E-3</v>
          </cell>
        </row>
        <row r="403">
          <cell r="A403" t="str">
            <v>2014-03-20</v>
          </cell>
          <cell r="F403">
            <v>5.6470236899965201E-3</v>
          </cell>
        </row>
        <row r="404">
          <cell r="A404" t="str">
            <v>2014-03-21</v>
          </cell>
          <cell r="F404">
            <v>1.9048194970694401E-2</v>
          </cell>
        </row>
        <row r="405">
          <cell r="A405" t="str">
            <v>2014-03-24</v>
          </cell>
          <cell r="F405">
            <v>-2.5462723441788898E-3</v>
          </cell>
        </row>
        <row r="406">
          <cell r="A406" t="str">
            <v>2014-03-25</v>
          </cell>
          <cell r="F406">
            <v>2.2640908957235101E-2</v>
          </cell>
        </row>
        <row r="407">
          <cell r="A407" t="str">
            <v>2014-03-26</v>
          </cell>
          <cell r="F407">
            <v>-3.3945411395355498E-3</v>
          </cell>
        </row>
        <row r="408">
          <cell r="A408" t="str">
            <v>2014-03-27</v>
          </cell>
          <cell r="F408">
            <v>2.36710860283772E-3</v>
          </cell>
        </row>
        <row r="409">
          <cell r="A409" t="str">
            <v>2014-03-28</v>
          </cell>
          <cell r="F409">
            <v>1.64338574373006E-3</v>
          </cell>
        </row>
        <row r="410">
          <cell r="A410" t="str">
            <v>2014-03-31</v>
          </cell>
          <cell r="F410">
            <v>2.6916212417304498E-3</v>
          </cell>
        </row>
        <row r="411">
          <cell r="A411" t="str">
            <v>2014-04-01</v>
          </cell>
          <cell r="F411">
            <v>-2.9566214126069399E-3</v>
          </cell>
        </row>
        <row r="412">
          <cell r="A412" t="str">
            <v>2014-04-02</v>
          </cell>
          <cell r="F412">
            <v>2.9566214126069898E-3</v>
          </cell>
        </row>
        <row r="413">
          <cell r="A413" t="str">
            <v>2014-04-03</v>
          </cell>
          <cell r="F413">
            <v>3.0535905372390201E-4</v>
          </cell>
        </row>
        <row r="414">
          <cell r="A414" t="str">
            <v>2014-04-04</v>
          </cell>
          <cell r="F414">
            <v>1.6270086973298201E-3</v>
          </cell>
        </row>
        <row r="415">
          <cell r="A415" t="str">
            <v>2014-04-07</v>
          </cell>
          <cell r="F415">
            <v>-1.79987872149774E-3</v>
          </cell>
        </row>
        <row r="416">
          <cell r="A416" t="str">
            <v>2014-04-08</v>
          </cell>
          <cell r="F416">
            <v>1.73513694974818E-3</v>
          </cell>
        </row>
        <row r="417">
          <cell r="A417" t="str">
            <v>2014-04-09</v>
          </cell>
          <cell r="F417">
            <v>9.0351358254874507E-3</v>
          </cell>
        </row>
        <row r="418">
          <cell r="A418" t="str">
            <v>2014-04-10</v>
          </cell>
          <cell r="F418">
            <v>-2.4657241816227801E-2</v>
          </cell>
        </row>
        <row r="419">
          <cell r="A419" t="str">
            <v>2014-04-11</v>
          </cell>
          <cell r="F419">
            <v>3.41244320594672E-3</v>
          </cell>
        </row>
        <row r="420">
          <cell r="A420" t="str">
            <v>2014-04-14</v>
          </cell>
          <cell r="F420">
            <v>9.2778782643509398E-4</v>
          </cell>
        </row>
        <row r="421">
          <cell r="A421" t="str">
            <v>2014-04-15</v>
          </cell>
          <cell r="F421">
            <v>2.0984777373228399E-2</v>
          </cell>
        </row>
        <row r="422">
          <cell r="A422" t="str">
            <v>2014-04-16</v>
          </cell>
          <cell r="F422">
            <v>-4.5466105095958399E-3</v>
          </cell>
        </row>
        <row r="423">
          <cell r="A423" t="str">
            <v>2014-04-17</v>
          </cell>
          <cell r="F423">
            <v>2.1243243030012599E-3</v>
          </cell>
        </row>
        <row r="424">
          <cell r="A424" t="str">
            <v>2014-04-21</v>
          </cell>
          <cell r="F424">
            <v>2.6136144759647401E-3</v>
          </cell>
        </row>
        <row r="425">
          <cell r="A425" t="str">
            <v>2014-04-22</v>
          </cell>
          <cell r="F425">
            <v>1.7983819413793999E-3</v>
          </cell>
        </row>
        <row r="426">
          <cell r="A426" t="str">
            <v>2014-04-23</v>
          </cell>
          <cell r="F426">
            <v>3.9920160210773998E-4</v>
          </cell>
        </row>
        <row r="427">
          <cell r="A427" t="str">
            <v>2014-04-24</v>
          </cell>
          <cell r="F427">
            <v>-2.5976635648269799E-3</v>
          </cell>
        </row>
        <row r="428">
          <cell r="A428" t="str">
            <v>2014-04-25</v>
          </cell>
          <cell r="F428">
            <v>-1.7021280705303099E-3</v>
          </cell>
        </row>
        <row r="429">
          <cell r="A429" t="str">
            <v>2014-04-28</v>
          </cell>
          <cell r="F429">
            <v>5.1377407171808503E-3</v>
          </cell>
        </row>
        <row r="430">
          <cell r="A430" t="str">
            <v>2014-04-29</v>
          </cell>
          <cell r="F430">
            <v>-3.0636976081228401E-3</v>
          </cell>
        </row>
        <row r="431">
          <cell r="A431" t="str">
            <v>2014-04-30</v>
          </cell>
          <cell r="F431">
            <v>2.5701872590650301E-3</v>
          </cell>
        </row>
        <row r="432">
          <cell r="A432" t="str">
            <v>2014-05-01</v>
          </cell>
          <cell r="F432">
            <v>-7.5314992813771704E-3</v>
          </cell>
        </row>
        <row r="433">
          <cell r="A433" t="str">
            <v>2014-05-02</v>
          </cell>
          <cell r="F433">
            <v>-1.22099195020616E-2</v>
          </cell>
        </row>
        <row r="434">
          <cell r="A434" t="str">
            <v>2014-05-05</v>
          </cell>
          <cell r="F434">
            <v>2.3079716909413599E-3</v>
          </cell>
        </row>
        <row r="435">
          <cell r="A435" t="str">
            <v>2014-05-06</v>
          </cell>
          <cell r="F435">
            <v>-4.9120443610205303E-3</v>
          </cell>
        </row>
        <row r="436">
          <cell r="A436" t="str">
            <v>2014-05-07</v>
          </cell>
          <cell r="F436">
            <v>1.39708888493666E-2</v>
          </cell>
        </row>
        <row r="437">
          <cell r="A437" t="str">
            <v>2014-05-08</v>
          </cell>
          <cell r="F437">
            <v>-4.0713029773069504E-3</v>
          </cell>
        </row>
        <row r="438">
          <cell r="A438" t="str">
            <v>2014-05-09</v>
          </cell>
          <cell r="F438">
            <v>4.0713029773069703E-3</v>
          </cell>
        </row>
        <row r="439">
          <cell r="A439" t="str">
            <v>2014-05-12</v>
          </cell>
          <cell r="F439">
            <v>-1.2907726003486501E-3</v>
          </cell>
        </row>
        <row r="440">
          <cell r="A440" t="str">
            <v>2014-05-13</v>
          </cell>
          <cell r="F440">
            <v>4.9618043645151102E-3</v>
          </cell>
        </row>
        <row r="441">
          <cell r="A441" t="str">
            <v>2014-05-14</v>
          </cell>
          <cell r="F441">
            <v>-1.4859579731624499E-3</v>
          </cell>
        </row>
        <row r="442">
          <cell r="A442" t="str">
            <v>2014-05-15</v>
          </cell>
          <cell r="F442">
            <v>-1.78606913922061E-3</v>
          </cell>
        </row>
        <row r="443">
          <cell r="A443" t="str">
            <v>2014-05-16</v>
          </cell>
          <cell r="F443">
            <v>-1.0930591837048601E-3</v>
          </cell>
        </row>
        <row r="444">
          <cell r="A444" t="str">
            <v>2014-05-19</v>
          </cell>
          <cell r="F444">
            <v>1.9878740277053499E-4</v>
          </cell>
        </row>
        <row r="445">
          <cell r="A445" t="str">
            <v>2014-05-20</v>
          </cell>
          <cell r="F445">
            <v>-3.8827267654518299E-3</v>
          </cell>
        </row>
        <row r="446">
          <cell r="A446" t="str">
            <v>2014-05-21</v>
          </cell>
          <cell r="F446">
            <v>8.8386294651584801E-3</v>
          </cell>
        </row>
        <row r="447">
          <cell r="A447" t="str">
            <v>2014-05-22</v>
          </cell>
          <cell r="F447">
            <v>-1.7812968589340501E-3</v>
          </cell>
        </row>
        <row r="448">
          <cell r="A448" t="str">
            <v>2014-05-23</v>
          </cell>
          <cell r="F448">
            <v>1.98078637866607E-4</v>
          </cell>
        </row>
        <row r="449">
          <cell r="A449" t="str">
            <v>2014-05-27</v>
          </cell>
          <cell r="F449">
            <v>-4.2123009122988099E-4</v>
          </cell>
        </row>
        <row r="450">
          <cell r="A450" t="str">
            <v>2014-05-28</v>
          </cell>
          <cell r="F450">
            <v>-5.0718620979603403E-3</v>
          </cell>
        </row>
        <row r="451">
          <cell r="A451" t="str">
            <v>2014-05-29</v>
          </cell>
          <cell r="F451">
            <v>4.57575651651958E-3</v>
          </cell>
        </row>
        <row r="452">
          <cell r="A452" t="str">
            <v>2014-05-30</v>
          </cell>
          <cell r="F452">
            <v>6.9231806541344299E-3</v>
          </cell>
        </row>
        <row r="453">
          <cell r="A453" t="str">
            <v>2014-06-02</v>
          </cell>
          <cell r="F453">
            <v>2.3244868215961702E-3</v>
          </cell>
        </row>
        <row r="454">
          <cell r="A454" t="str">
            <v>2014-06-03</v>
          </cell>
          <cell r="F454">
            <v>2.8343859077238401E-3</v>
          </cell>
        </row>
        <row r="455">
          <cell r="A455" t="str">
            <v>2014-06-04</v>
          </cell>
          <cell r="F455">
            <v>2.1448774918835299E-3</v>
          </cell>
        </row>
        <row r="456">
          <cell r="A456" t="str">
            <v>2014-06-05</v>
          </cell>
          <cell r="F456">
            <v>5.2452767176414004E-3</v>
          </cell>
        </row>
        <row r="457">
          <cell r="A457" t="str">
            <v>2014-06-06</v>
          </cell>
          <cell r="F457">
            <v>-3.8759690407718397E-4</v>
          </cell>
        </row>
        <row r="458">
          <cell r="A458" t="str">
            <v>2014-06-09</v>
          </cell>
          <cell r="F458">
            <v>1.2919896802575701E-4</v>
          </cell>
        </row>
        <row r="459">
          <cell r="A459" t="str">
            <v>2014-06-10</v>
          </cell>
          <cell r="F459">
            <v>8.4893429003419802E-3</v>
          </cell>
        </row>
        <row r="460">
          <cell r="A460" t="str">
            <v>2014-06-11</v>
          </cell>
          <cell r="F460">
            <v>-7.5210073932834801E-3</v>
          </cell>
        </row>
        <row r="461">
          <cell r="A461" t="str">
            <v>2014-06-12</v>
          </cell>
          <cell r="F461">
            <v>-7.6755295456397898E-3</v>
          </cell>
        </row>
        <row r="462">
          <cell r="A462" t="str">
            <v>2014-06-13</v>
          </cell>
          <cell r="F462">
            <v>0</v>
          </cell>
        </row>
        <row r="463">
          <cell r="A463" t="str">
            <v>2014-06-16</v>
          </cell>
          <cell r="F463">
            <v>-2.6018799903037898E-4</v>
          </cell>
        </row>
        <row r="464">
          <cell r="A464" t="str">
            <v>2014-06-17</v>
          </cell>
          <cell r="F464">
            <v>-5.08857150458728E-3</v>
          </cell>
        </row>
        <row r="465">
          <cell r="A465" t="str">
            <v>2014-06-18</v>
          </cell>
          <cell r="F465">
            <v>8.5963213743057605E-3</v>
          </cell>
        </row>
        <row r="466">
          <cell r="A466" t="str">
            <v>2014-06-19</v>
          </cell>
          <cell r="F466">
            <v>9.6796806505268299E-3</v>
          </cell>
        </row>
        <row r="467">
          <cell r="A467" t="str">
            <v>2014-06-20</v>
          </cell>
          <cell r="F467">
            <v>1.3966173058079401E-2</v>
          </cell>
        </row>
        <row r="468">
          <cell r="A468" t="str">
            <v>2014-06-23</v>
          </cell>
          <cell r="F468">
            <v>-1.65063982032876E-3</v>
          </cell>
        </row>
        <row r="469">
          <cell r="A469" t="str">
            <v>2014-06-24</v>
          </cell>
          <cell r="F469">
            <v>-1.52861403607029E-3</v>
          </cell>
        </row>
        <row r="470">
          <cell r="A470" t="str">
            <v>2014-06-25</v>
          </cell>
          <cell r="F470">
            <v>1.1124431337199399E-2</v>
          </cell>
        </row>
        <row r="471">
          <cell r="A471" t="str">
            <v>2014-06-26</v>
          </cell>
          <cell r="F471">
            <v>-1.0406320413104001E-3</v>
          </cell>
        </row>
        <row r="472">
          <cell r="A472" t="str">
            <v>2014-06-27</v>
          </cell>
          <cell r="F472">
            <v>-6.2666365352158802E-3</v>
          </cell>
        </row>
        <row r="473">
          <cell r="A473" t="str">
            <v>2014-06-30</v>
          </cell>
          <cell r="F473">
            <v>-1.1767898614616201E-3</v>
          </cell>
        </row>
        <row r="474">
          <cell r="A474" t="str">
            <v>2014-07-01</v>
          </cell>
          <cell r="F474">
            <v>1.18771884128233E-2</v>
          </cell>
        </row>
        <row r="475">
          <cell r="A475" t="str">
            <v>2014-07-02</v>
          </cell>
          <cell r="F475">
            <v>-9.4459925446976794E-5</v>
          </cell>
        </row>
        <row r="476">
          <cell r="A476" t="str">
            <v>2014-07-03</v>
          </cell>
          <cell r="F476">
            <v>-4.16509500278066E-3</v>
          </cell>
        </row>
        <row r="477">
          <cell r="A477" t="str">
            <v>2014-07-07</v>
          </cell>
          <cell r="F477">
            <v>2.4777209748634899E-3</v>
          </cell>
        </row>
        <row r="478">
          <cell r="A478" t="str">
            <v>2014-07-08</v>
          </cell>
          <cell r="F478">
            <v>-7.0691655904263897E-3</v>
          </cell>
        </row>
        <row r="479">
          <cell r="A479" t="str">
            <v>2014-07-09</v>
          </cell>
          <cell r="F479">
            <v>3.0222916847364098E-3</v>
          </cell>
        </row>
        <row r="480">
          <cell r="A480" t="str">
            <v>2014-07-10</v>
          </cell>
          <cell r="F480">
            <v>-2.26586199662588E-3</v>
          </cell>
        </row>
        <row r="481">
          <cell r="A481" t="str">
            <v>2014-07-11</v>
          </cell>
          <cell r="F481">
            <v>-6.6382415412936302E-3</v>
          </cell>
        </row>
        <row r="482">
          <cell r="A482" t="str">
            <v>2014-07-14</v>
          </cell>
          <cell r="F482">
            <v>8.8686229941143996E-4</v>
          </cell>
        </row>
        <row r="483">
          <cell r="A483" t="str">
            <v>2014-07-15</v>
          </cell>
          <cell r="F483">
            <v>-2.0129118242752601E-2</v>
          </cell>
        </row>
        <row r="484">
          <cell r="A484" t="str">
            <v>2014-07-16</v>
          </cell>
          <cell r="F484">
            <v>-1.0316393198253599E-2</v>
          </cell>
        </row>
        <row r="485">
          <cell r="A485" t="str">
            <v>2014-07-17</v>
          </cell>
          <cell r="F485">
            <v>-1.8263995514424501E-2</v>
          </cell>
        </row>
        <row r="486">
          <cell r="A486" t="str">
            <v>2014-07-18</v>
          </cell>
          <cell r="F486">
            <v>1.4146746290713301E-2</v>
          </cell>
        </row>
        <row r="487">
          <cell r="A487" t="str">
            <v>2014-07-21</v>
          </cell>
          <cell r="F487">
            <v>-1.7399622574095701E-3</v>
          </cell>
        </row>
        <row r="488">
          <cell r="A488" t="str">
            <v>2014-07-22</v>
          </cell>
          <cell r="F488">
            <v>1.17798554674329E-2</v>
          </cell>
        </row>
        <row r="489">
          <cell r="A489" t="str">
            <v>2014-07-23</v>
          </cell>
          <cell r="F489">
            <v>-2.7362471875088498E-3</v>
          </cell>
        </row>
        <row r="490">
          <cell r="A490" t="str">
            <v>2014-07-24</v>
          </cell>
          <cell r="F490">
            <v>9.78521454864274E-5</v>
          </cell>
        </row>
        <row r="491">
          <cell r="A491" t="str">
            <v>2014-07-25</v>
          </cell>
          <cell r="F491">
            <v>-8.8101420215752201E-4</v>
          </cell>
        </row>
        <row r="492">
          <cell r="A492" t="str">
            <v>2014-07-28</v>
          </cell>
          <cell r="F492">
            <v>0</v>
          </cell>
        </row>
        <row r="493">
          <cell r="A493" t="str">
            <v>2014-07-29</v>
          </cell>
          <cell r="F493">
            <v>-1.47008405953199E-3</v>
          </cell>
        </row>
        <row r="494">
          <cell r="A494" t="str">
            <v>2014-07-30</v>
          </cell>
          <cell r="F494">
            <v>3.32909344966608E-3</v>
          </cell>
        </row>
        <row r="495">
          <cell r="A495" t="str">
            <v>2014-07-31</v>
          </cell>
          <cell r="F495">
            <v>-2.18398917266532E-2</v>
          </cell>
        </row>
        <row r="496">
          <cell r="A496" t="str">
            <v>2014-08-01</v>
          </cell>
          <cell r="F496">
            <v>-1.9000955764196001E-3</v>
          </cell>
        </row>
        <row r="497">
          <cell r="A497" t="str">
            <v>2014-08-04</v>
          </cell>
          <cell r="F497">
            <v>8.6640723242681198E-4</v>
          </cell>
        </row>
        <row r="498">
          <cell r="A498" t="str">
            <v>2014-08-05</v>
          </cell>
          <cell r="F498">
            <v>-3.4003433103252799E-3</v>
          </cell>
        </row>
        <row r="499">
          <cell r="A499" t="str">
            <v>2014-08-06</v>
          </cell>
          <cell r="F499">
            <v>8.8765356185901301E-3</v>
          </cell>
        </row>
        <row r="500">
          <cell r="A500" t="str">
            <v>2014-08-07</v>
          </cell>
          <cell r="F500">
            <v>-7.7751587863551103E-3</v>
          </cell>
        </row>
        <row r="501">
          <cell r="A501" t="str">
            <v>2014-08-08</v>
          </cell>
          <cell r="F501">
            <v>1.14423416462953E-2</v>
          </cell>
        </row>
        <row r="502">
          <cell r="A502" t="str">
            <v>2014-08-11</v>
          </cell>
          <cell r="F502">
            <v>2.6371309392367E-4</v>
          </cell>
        </row>
        <row r="503">
          <cell r="A503" t="str">
            <v>2014-08-12</v>
          </cell>
          <cell r="F503">
            <v>-5.2529978565225201E-3</v>
          </cell>
        </row>
        <row r="504">
          <cell r="A504" t="str">
            <v>2014-08-13</v>
          </cell>
          <cell r="F504">
            <v>1.0970115449377101E-2</v>
          </cell>
        </row>
        <row r="505">
          <cell r="A505" t="str">
            <v>2014-08-14</v>
          </cell>
          <cell r="F505">
            <v>2.7483331001614802E-3</v>
          </cell>
        </row>
        <row r="506">
          <cell r="A506" t="str">
            <v>2014-08-15</v>
          </cell>
          <cell r="F506">
            <v>-8.3666022769814403E-3</v>
          </cell>
        </row>
        <row r="507">
          <cell r="A507" t="str">
            <v>2014-08-18</v>
          </cell>
          <cell r="F507">
            <v>5.0032822389045103E-3</v>
          </cell>
        </row>
        <row r="508">
          <cell r="A508" t="str">
            <v>2014-08-19</v>
          </cell>
          <cell r="F508">
            <v>2.5284463533586901E-3</v>
          </cell>
        </row>
        <row r="509">
          <cell r="A509" t="str">
            <v>2014-08-20</v>
          </cell>
          <cell r="F509">
            <v>2.42518428997076E-3</v>
          </cell>
        </row>
        <row r="510">
          <cell r="A510" t="str">
            <v>2014-08-21</v>
          </cell>
          <cell r="F510">
            <v>9.4504078462504196E-3</v>
          </cell>
        </row>
        <row r="511">
          <cell r="A511" t="str">
            <v>2014-08-22</v>
          </cell>
          <cell r="F511">
            <v>-1.0516764401178101E-2</v>
          </cell>
        </row>
        <row r="512">
          <cell r="A512" t="str">
            <v>2014-08-25</v>
          </cell>
          <cell r="F512">
            <v>4.2003915152819698E-4</v>
          </cell>
        </row>
        <row r="513">
          <cell r="A513" t="str">
            <v>2014-08-26</v>
          </cell>
          <cell r="F513">
            <v>2.0322259861033599E-3</v>
          </cell>
        </row>
        <row r="514">
          <cell r="A514" t="str">
            <v>2014-08-27</v>
          </cell>
          <cell r="F514">
            <v>-2.12910174302089E-3</v>
          </cell>
        </row>
        <row r="515">
          <cell r="A515" t="str">
            <v>2014-08-28</v>
          </cell>
          <cell r="F515">
            <v>-2.61919924678259E-3</v>
          </cell>
        </row>
        <row r="516">
          <cell r="A516" t="str">
            <v>2014-08-29</v>
          </cell>
          <cell r="F516">
            <v>7.5479359699381198E-3</v>
          </cell>
        </row>
        <row r="517">
          <cell r="A517" t="str">
            <v>2014-09-02</v>
          </cell>
          <cell r="F517">
            <v>-8.9333235236125697E-4</v>
          </cell>
        </row>
        <row r="518">
          <cell r="A518" t="str">
            <v>2014-09-03</v>
          </cell>
          <cell r="F518">
            <v>3.8624999738967698E-3</v>
          </cell>
        </row>
        <row r="519">
          <cell r="A519" t="str">
            <v>2014-09-04</v>
          </cell>
          <cell r="F519">
            <v>7.7071294759130198E-4</v>
          </cell>
        </row>
        <row r="520">
          <cell r="A520" t="str">
            <v>2014-09-05</v>
          </cell>
          <cell r="F520">
            <v>5.56997502662652E-3</v>
          </cell>
        </row>
        <row r="521">
          <cell r="A521" t="str">
            <v>2014-09-08</v>
          </cell>
          <cell r="F521">
            <v>-1.18322504758764E-3</v>
          </cell>
        </row>
        <row r="522">
          <cell r="A522" t="str">
            <v>2014-09-09</v>
          </cell>
          <cell r="F522">
            <v>-2.4055821078551999E-3</v>
          </cell>
        </row>
        <row r="523">
          <cell r="A523" t="str">
            <v>2014-09-10</v>
          </cell>
          <cell r="F523">
            <v>1.1399136795061601E-2</v>
          </cell>
        </row>
        <row r="524">
          <cell r="A524" t="str">
            <v>2014-09-11</v>
          </cell>
          <cell r="F524">
            <v>-4.1996816522072702E-3</v>
          </cell>
        </row>
        <row r="525">
          <cell r="A525" t="str">
            <v>2014-09-12</v>
          </cell>
          <cell r="F525">
            <v>2.8690288534193199E-4</v>
          </cell>
        </row>
        <row r="526">
          <cell r="A526" t="str">
            <v>2014-09-15</v>
          </cell>
          <cell r="F526">
            <v>4.4593094721998499E-4</v>
          </cell>
        </row>
        <row r="527">
          <cell r="A527" t="str">
            <v>2014-09-16</v>
          </cell>
          <cell r="F527">
            <v>1.1016255757256E-2</v>
          </cell>
        </row>
        <row r="528">
          <cell r="A528" t="str">
            <v>2014-09-17</v>
          </cell>
          <cell r="F528">
            <v>2.9235650568536901E-3</v>
          </cell>
        </row>
        <row r="529">
          <cell r="A529" t="str">
            <v>2014-09-18</v>
          </cell>
          <cell r="F529">
            <v>1.08645819090358E-2</v>
          </cell>
        </row>
        <row r="530">
          <cell r="A530" t="str">
            <v>2014-09-19</v>
          </cell>
          <cell r="F530">
            <v>5.9441059198782299E-3</v>
          </cell>
        </row>
        <row r="531">
          <cell r="A531" t="str">
            <v>2014-09-22</v>
          </cell>
          <cell r="F531">
            <v>-3.3971065771306599E-4</v>
          </cell>
        </row>
        <row r="532">
          <cell r="A532" t="str">
            <v>2014-09-23</v>
          </cell>
          <cell r="F532">
            <v>-3.9008129708538101E-3</v>
          </cell>
        </row>
        <row r="533">
          <cell r="A533" t="str">
            <v>2014-09-24</v>
          </cell>
          <cell r="F533">
            <v>1.09209785097106E-2</v>
          </cell>
        </row>
        <row r="534">
          <cell r="A534" t="str">
            <v>2014-09-25</v>
          </cell>
          <cell r="F534">
            <v>-1.4276686356682999E-2</v>
          </cell>
        </row>
        <row r="535">
          <cell r="A535" t="str">
            <v>2014-09-26</v>
          </cell>
          <cell r="F535">
            <v>0</v>
          </cell>
        </row>
        <row r="536">
          <cell r="A536" t="str">
            <v>2014-09-29</v>
          </cell>
          <cell r="F536">
            <v>-1.7474919882832899E-3</v>
          </cell>
        </row>
        <row r="537">
          <cell r="A537" t="str">
            <v>2014-09-30</v>
          </cell>
          <cell r="F537">
            <v>4.6919721219226102E-4</v>
          </cell>
        </row>
        <row r="538">
          <cell r="A538" t="str">
            <v>2014-10-01</v>
          </cell>
          <cell r="F538">
            <v>-2.1718336694318701E-2</v>
          </cell>
        </row>
        <row r="539">
          <cell r="A539" t="str">
            <v>2014-10-02</v>
          </cell>
          <cell r="F539">
            <v>-4.3238116846055098E-3</v>
          </cell>
        </row>
        <row r="540">
          <cell r="A540" t="str">
            <v>2014-10-03</v>
          </cell>
          <cell r="F540">
            <v>1.22501292656182E-2</v>
          </cell>
        </row>
        <row r="541">
          <cell r="A541" t="str">
            <v>2014-10-06</v>
          </cell>
          <cell r="F541">
            <v>-8.5718414778424197E-4</v>
          </cell>
        </row>
        <row r="542">
          <cell r="A542" t="str">
            <v>2014-10-07</v>
          </cell>
          <cell r="F542">
            <v>-2.3837075557661298E-2</v>
          </cell>
        </row>
        <row r="543">
          <cell r="A543" t="str">
            <v>2014-10-08</v>
          </cell>
          <cell r="F543">
            <v>2.4313788156668702E-2</v>
          </cell>
        </row>
        <row r="544">
          <cell r="A544" t="str">
            <v>2014-10-09</v>
          </cell>
          <cell r="F544">
            <v>-2.7346020146914399E-2</v>
          </cell>
        </row>
        <row r="545">
          <cell r="A545" t="str">
            <v>2014-10-10</v>
          </cell>
          <cell r="F545">
            <v>-8.3616639858193308E-3</v>
          </cell>
        </row>
        <row r="546">
          <cell r="A546" t="str">
            <v>2014-10-13</v>
          </cell>
          <cell r="F546">
            <v>-7.0213060965911202E-3</v>
          </cell>
        </row>
        <row r="547">
          <cell r="A547" t="str">
            <v>2014-10-14</v>
          </cell>
          <cell r="F547">
            <v>-2.1517171347694899E-2</v>
          </cell>
        </row>
        <row r="548">
          <cell r="A548" t="str">
            <v>2014-10-15</v>
          </cell>
          <cell r="F548">
            <v>1.22939771964905E-2</v>
          </cell>
        </row>
        <row r="549">
          <cell r="A549" t="str">
            <v>2014-10-16</v>
          </cell>
          <cell r="F549">
            <v>-1.4667681804510301E-2</v>
          </cell>
        </row>
        <row r="550">
          <cell r="A550" t="str">
            <v>2014-10-17</v>
          </cell>
          <cell r="F550">
            <v>1.96445850742634E-2</v>
          </cell>
        </row>
        <row r="551">
          <cell r="A551" t="str">
            <v>2014-10-20</v>
          </cell>
          <cell r="F551">
            <v>1.6843559504637301E-3</v>
          </cell>
        </row>
        <row r="552">
          <cell r="A552" t="str">
            <v>2014-10-21</v>
          </cell>
          <cell r="F552">
            <v>1.16257072073945E-2</v>
          </cell>
        </row>
        <row r="553">
          <cell r="A553" t="str">
            <v>2014-10-22</v>
          </cell>
          <cell r="F553">
            <v>8.5326442877103094E-3</v>
          </cell>
        </row>
        <row r="554">
          <cell r="A554" t="str">
            <v>2014-10-23</v>
          </cell>
          <cell r="F554">
            <v>1.3833921871691E-2</v>
          </cell>
        </row>
        <row r="555">
          <cell r="A555" t="str">
            <v>2014-10-24</v>
          </cell>
          <cell r="F555">
            <v>4.8600406703546099E-3</v>
          </cell>
        </row>
        <row r="556">
          <cell r="A556" t="str">
            <v>2014-10-27</v>
          </cell>
          <cell r="F556">
            <v>3.0244737739301298E-3</v>
          </cell>
        </row>
        <row r="557">
          <cell r="A557" t="str">
            <v>2014-10-28</v>
          </cell>
          <cell r="F557">
            <v>6.8945978370822903E-3</v>
          </cell>
        </row>
        <row r="558">
          <cell r="A558" t="str">
            <v>2014-10-29</v>
          </cell>
          <cell r="F558">
            <v>7.3211641482729996E-3</v>
          </cell>
        </row>
        <row r="559">
          <cell r="A559" t="str">
            <v>2014-10-30</v>
          </cell>
          <cell r="F559">
            <v>1.3923084744795099E-2</v>
          </cell>
        </row>
        <row r="560">
          <cell r="A560" t="str">
            <v>2014-10-31</v>
          </cell>
          <cell r="F560">
            <v>6.8895161254323503E-3</v>
          </cell>
        </row>
        <row r="561">
          <cell r="A561" t="str">
            <v>2014-11-03</v>
          </cell>
          <cell r="F561">
            <v>-9.9114240155844793E-4</v>
          </cell>
        </row>
        <row r="562">
          <cell r="A562" t="str">
            <v>2014-11-04</v>
          </cell>
          <cell r="F562">
            <v>1.07368673060239E-2</v>
          </cell>
        </row>
        <row r="563">
          <cell r="A563" t="str">
            <v>2014-11-05</v>
          </cell>
          <cell r="F563">
            <v>1.83958845108001E-3</v>
          </cell>
        </row>
        <row r="564">
          <cell r="A564" t="str">
            <v>2014-11-06</v>
          </cell>
          <cell r="F564">
            <v>1.74448008248792E-3</v>
          </cell>
        </row>
        <row r="565">
          <cell r="A565" t="str">
            <v>2014-11-07</v>
          </cell>
          <cell r="F565">
            <v>-7.4582547278860597E-3</v>
          </cell>
        </row>
        <row r="566">
          <cell r="A566" t="str">
            <v>2014-11-10</v>
          </cell>
          <cell r="F566">
            <v>1.9045915484660501E-3</v>
          </cell>
        </row>
        <row r="567">
          <cell r="A567" t="str">
            <v>2014-11-11</v>
          </cell>
          <cell r="F567">
            <v>8.2671202981580603E-4</v>
          </cell>
        </row>
        <row r="568">
          <cell r="A568" t="str">
            <v>2014-11-12</v>
          </cell>
          <cell r="F568">
            <v>-1.4701831188015399E-3</v>
          </cell>
        </row>
        <row r="569">
          <cell r="A569" t="str">
            <v>2014-11-13</v>
          </cell>
          <cell r="F569">
            <v>2.9382079718580502E-3</v>
          </cell>
        </row>
        <row r="570">
          <cell r="A570" t="str">
            <v>2014-11-14</v>
          </cell>
          <cell r="F570">
            <v>-8.3782656459975794E-3</v>
          </cell>
        </row>
        <row r="571">
          <cell r="A571" t="str">
            <v>2014-11-17</v>
          </cell>
          <cell r="F571">
            <v>4.3118057076367398E-4</v>
          </cell>
        </row>
        <row r="572">
          <cell r="A572" t="str">
            <v>2014-11-18</v>
          </cell>
          <cell r="F572">
            <v>4.8818777010254701E-3</v>
          </cell>
        </row>
        <row r="573">
          <cell r="A573" t="str">
            <v>2014-11-19</v>
          </cell>
          <cell r="F573">
            <v>-6.4341194370031698E-4</v>
          </cell>
        </row>
        <row r="574">
          <cell r="A574" t="str">
            <v>2014-11-20</v>
          </cell>
          <cell r="F574">
            <v>-5.3471133209890397E-3</v>
          </cell>
        </row>
        <row r="575">
          <cell r="A575" t="str">
            <v>2014-11-21</v>
          </cell>
          <cell r="F575">
            <v>-2.9624165341999801E-3</v>
          </cell>
        </row>
        <row r="576">
          <cell r="A576" t="str">
            <v>2014-11-24</v>
          </cell>
          <cell r="F576">
            <v>-3.0424600402484498E-3</v>
          </cell>
        </row>
        <row r="577">
          <cell r="A577" t="str">
            <v>2014-11-25</v>
          </cell>
          <cell r="F577">
            <v>-1.6855514806279001E-3</v>
          </cell>
        </row>
        <row r="578">
          <cell r="A578" t="str">
            <v>2014-11-26</v>
          </cell>
          <cell r="F578">
            <v>4.7683695604406398E-3</v>
          </cell>
        </row>
        <row r="579">
          <cell r="A579" t="str">
            <v>2014-11-28</v>
          </cell>
          <cell r="F579">
            <v>4.8269195072254698E-3</v>
          </cell>
        </row>
        <row r="580">
          <cell r="A580" t="str">
            <v>2014-12-01</v>
          </cell>
          <cell r="F580">
            <v>-6.7813351790190195E-4</v>
          </cell>
        </row>
        <row r="581">
          <cell r="A581" t="str">
            <v>2014-12-02</v>
          </cell>
          <cell r="F581">
            <v>4.4333683032226397E-3</v>
          </cell>
        </row>
        <row r="582">
          <cell r="A582" t="str">
            <v>2014-12-03</v>
          </cell>
          <cell r="F582">
            <v>-7.3070666887181798E-3</v>
          </cell>
        </row>
        <row r="583">
          <cell r="A583" t="str">
            <v>2014-12-04</v>
          </cell>
          <cell r="F583">
            <v>-1.48643654273424E-3</v>
          </cell>
        </row>
        <row r="584">
          <cell r="A584" t="str">
            <v>2014-12-05</v>
          </cell>
          <cell r="F584">
            <v>8.7935032314524503E-3</v>
          </cell>
        </row>
        <row r="585">
          <cell r="A585" t="str">
            <v>2014-12-08</v>
          </cell>
          <cell r="F585">
            <v>3.07177195382015E-5</v>
          </cell>
        </row>
        <row r="586">
          <cell r="A586" t="str">
            <v>2014-12-09</v>
          </cell>
          <cell r="F586">
            <v>-4.3404048378360297E-3</v>
          </cell>
        </row>
        <row r="587">
          <cell r="A587" t="str">
            <v>2014-12-10</v>
          </cell>
          <cell r="F587">
            <v>-1.68933972247713E-2</v>
          </cell>
        </row>
        <row r="588">
          <cell r="A588" t="str">
            <v>2014-12-11</v>
          </cell>
          <cell r="F588">
            <v>4.5078964391899196E-3</v>
          </cell>
        </row>
        <row r="589">
          <cell r="A589" t="str">
            <v>2014-12-12</v>
          </cell>
          <cell r="F589">
            <v>-2.1691591675856301E-2</v>
          </cell>
        </row>
        <row r="590">
          <cell r="A590" t="str">
            <v>2014-12-15</v>
          </cell>
          <cell r="F590">
            <v>-1.5035935727226201E-3</v>
          </cell>
        </row>
        <row r="591">
          <cell r="A591" t="str">
            <v>2014-12-16</v>
          </cell>
          <cell r="F591">
            <v>-1.1610037531606599E-2</v>
          </cell>
        </row>
        <row r="592">
          <cell r="A592" t="str">
            <v>2014-12-17</v>
          </cell>
          <cell r="F592">
            <v>1.26675774080851E-2</v>
          </cell>
        </row>
        <row r="593">
          <cell r="A593" t="str">
            <v>2014-12-18</v>
          </cell>
          <cell r="F593">
            <v>2.59878054518362E-2</v>
          </cell>
        </row>
        <row r="594">
          <cell r="A594" t="str">
            <v>2014-12-19</v>
          </cell>
          <cell r="F594">
            <v>-1.1866780807274499E-2</v>
          </cell>
        </row>
        <row r="595">
          <cell r="A595" t="str">
            <v>2014-12-22</v>
          </cell>
          <cell r="F595">
            <v>3.7370655371563601E-3</v>
          </cell>
        </row>
        <row r="596">
          <cell r="A596" t="str">
            <v>2014-12-23</v>
          </cell>
          <cell r="F596">
            <v>-2.33163818404977E-2</v>
          </cell>
        </row>
        <row r="597">
          <cell r="A597" t="str">
            <v>2014-12-24</v>
          </cell>
          <cell r="F597">
            <v>2.9683557008758298E-3</v>
          </cell>
        </row>
        <row r="598">
          <cell r="A598" t="str">
            <v>2014-12-26</v>
          </cell>
          <cell r="F598">
            <v>2.2418353798193801E-3</v>
          </cell>
        </row>
        <row r="599">
          <cell r="A599" t="str">
            <v>2014-12-29</v>
          </cell>
          <cell r="F599">
            <v>8.5555444087838199E-4</v>
          </cell>
        </row>
        <row r="600">
          <cell r="A600" t="str">
            <v>2014-12-30</v>
          </cell>
          <cell r="F600">
            <v>2.8477858657496402E-4</v>
          </cell>
        </row>
        <row r="601">
          <cell r="A601" t="str">
            <v>2014-12-31</v>
          </cell>
          <cell r="F601">
            <v>-7.5263538245283201E-3</v>
          </cell>
        </row>
        <row r="602">
          <cell r="A602" t="str">
            <v>2015-01-02</v>
          </cell>
          <cell r="F602">
            <v>-2.39131479042814E-4</v>
          </cell>
        </row>
        <row r="603">
          <cell r="A603" t="str">
            <v>2015-01-05</v>
          </cell>
          <cell r="F603">
            <v>-2.33627122507134E-3</v>
          </cell>
        </row>
        <row r="604">
          <cell r="A604" t="str">
            <v>2015-01-06</v>
          </cell>
          <cell r="F604">
            <v>-4.92588043881059E-3</v>
          </cell>
        </row>
        <row r="605">
          <cell r="A605" t="str">
            <v>2015-01-07</v>
          </cell>
          <cell r="F605">
            <v>2.18357650967363E-2</v>
          </cell>
        </row>
        <row r="606">
          <cell r="A606" t="str">
            <v>2015-01-08</v>
          </cell>
          <cell r="F606">
            <v>7.8320758931513298E-3</v>
          </cell>
        </row>
        <row r="607">
          <cell r="A607" t="str">
            <v>2015-01-09</v>
          </cell>
          <cell r="F607">
            <v>-1.3722829269709001E-2</v>
          </cell>
        </row>
        <row r="608">
          <cell r="A608" t="str">
            <v>2015-01-12</v>
          </cell>
          <cell r="F608">
            <v>-1.1454764995270301E-3</v>
          </cell>
        </row>
        <row r="609">
          <cell r="A609" t="str">
            <v>2015-01-13</v>
          </cell>
          <cell r="F609">
            <v>1.7196908795266801E-3</v>
          </cell>
        </row>
        <row r="610">
          <cell r="A610" t="str">
            <v>2015-01-14</v>
          </cell>
          <cell r="F610">
            <v>-7.2811204981385299E-3</v>
          </cell>
        </row>
        <row r="611">
          <cell r="A611" t="str">
            <v>2015-01-15</v>
          </cell>
          <cell r="F611">
            <v>-1.46256662979011E-2</v>
          </cell>
        </row>
        <row r="612">
          <cell r="A612" t="str">
            <v>2015-01-16</v>
          </cell>
          <cell r="F612">
            <v>1.50102077369793E-2</v>
          </cell>
        </row>
        <row r="613">
          <cell r="A613" t="str">
            <v>2015-01-20</v>
          </cell>
          <cell r="F613">
            <v>-6.6969377204362497E-3</v>
          </cell>
        </row>
        <row r="614">
          <cell r="A614" t="str">
            <v>2015-01-21</v>
          </cell>
          <cell r="F614">
            <v>6.0042505299734098E-3</v>
          </cell>
        </row>
        <row r="615">
          <cell r="A615" t="str">
            <v>2015-01-22</v>
          </cell>
          <cell r="F615">
            <v>1.8088599779509398E-2</v>
          </cell>
        </row>
        <row r="616">
          <cell r="A616" t="str">
            <v>2015-01-23</v>
          </cell>
          <cell r="F616">
            <v>-1.51488622385844E-2</v>
          </cell>
        </row>
        <row r="617">
          <cell r="A617" t="str">
            <v>2015-01-26</v>
          </cell>
          <cell r="F617">
            <v>1.9563729408307999E-4</v>
          </cell>
        </row>
        <row r="618">
          <cell r="A618" t="str">
            <v>2015-01-27</v>
          </cell>
          <cell r="F618">
            <v>-1.66381247092916E-3</v>
          </cell>
        </row>
        <row r="619">
          <cell r="A619" t="str">
            <v>2015-01-28</v>
          </cell>
          <cell r="F619">
            <v>-5.9930424498429698E-3</v>
          </cell>
        </row>
        <row r="620">
          <cell r="A620" t="str">
            <v>2015-01-29</v>
          </cell>
          <cell r="F620">
            <v>8.8296462983558904E-3</v>
          </cell>
        </row>
        <row r="621">
          <cell r="A621" t="str">
            <v>2015-01-30</v>
          </cell>
          <cell r="F621">
            <v>-2.2122174127638401E-2</v>
          </cell>
        </row>
        <row r="622">
          <cell r="A622" t="str">
            <v>2015-02-02</v>
          </cell>
          <cell r="F622">
            <v>2.2889078344417398E-3</v>
          </cell>
        </row>
        <row r="623">
          <cell r="A623" t="str">
            <v>2015-02-03</v>
          </cell>
          <cell r="F623">
            <v>1.6036548105932299E-2</v>
          </cell>
        </row>
        <row r="624">
          <cell r="A624" t="str">
            <v>2015-02-04</v>
          </cell>
          <cell r="F624">
            <v>-1.0793942498172501E-2</v>
          </cell>
        </row>
        <row r="625">
          <cell r="A625" t="str">
            <v>2015-02-05</v>
          </cell>
          <cell r="F625">
            <v>1.0793942498172599E-2</v>
          </cell>
        </row>
        <row r="626">
          <cell r="A626" t="str">
            <v>2015-02-06</v>
          </cell>
          <cell r="F626">
            <v>-1.33623524846305E-2</v>
          </cell>
        </row>
        <row r="627">
          <cell r="A627" t="str">
            <v>2015-02-09</v>
          </cell>
          <cell r="F627">
            <v>-4.38078786451145E-3</v>
          </cell>
        </row>
        <row r="628">
          <cell r="A628" t="str">
            <v>2015-02-10</v>
          </cell>
          <cell r="F628">
            <v>5.6963128094558602E-3</v>
          </cell>
        </row>
        <row r="629">
          <cell r="A629" t="str">
            <v>2015-02-11</v>
          </cell>
          <cell r="F629">
            <v>2.9890898444056099E-4</v>
          </cell>
        </row>
        <row r="630">
          <cell r="A630" t="str">
            <v>2015-02-12</v>
          </cell>
          <cell r="F630">
            <v>-1.95157587039325E-2</v>
          </cell>
        </row>
        <row r="631">
          <cell r="A631" t="str">
            <v>2015-02-13</v>
          </cell>
          <cell r="F631">
            <v>1.1915722122282301E-2</v>
          </cell>
        </row>
        <row r="632">
          <cell r="A632" t="str">
            <v>2015-02-17</v>
          </cell>
          <cell r="F632">
            <v>2.04939666106169E-3</v>
          </cell>
        </row>
        <row r="633">
          <cell r="A633" t="str">
            <v>2015-02-18</v>
          </cell>
          <cell r="F633">
            <v>-4.7904283226327098E-3</v>
          </cell>
        </row>
        <row r="634">
          <cell r="A634" t="str">
            <v>2015-02-19</v>
          </cell>
          <cell r="F634">
            <v>7.3756937577651102E-3</v>
          </cell>
        </row>
        <row r="635">
          <cell r="A635" t="str">
            <v>2015-02-20</v>
          </cell>
          <cell r="F635">
            <v>-4.3789878891592896E-3</v>
          </cell>
        </row>
        <row r="636">
          <cell r="A636" t="str">
            <v>2015-02-23</v>
          </cell>
          <cell r="F636">
            <v>-2.66081301962183E-4</v>
          </cell>
        </row>
        <row r="637">
          <cell r="A637" t="str">
            <v>2015-02-24</v>
          </cell>
          <cell r="F637">
            <v>5.1772317950457896E-3</v>
          </cell>
        </row>
        <row r="638">
          <cell r="A638" t="str">
            <v>2015-02-25</v>
          </cell>
          <cell r="F638">
            <v>5.0517664762931803E-3</v>
          </cell>
        </row>
        <row r="639">
          <cell r="A639" t="str">
            <v>2015-02-26</v>
          </cell>
          <cell r="F639">
            <v>1.5587786820255E-2</v>
          </cell>
        </row>
        <row r="640">
          <cell r="A640" t="str">
            <v>2015-02-27</v>
          </cell>
          <cell r="F640">
            <v>-2.8249982257544598E-3</v>
          </cell>
        </row>
        <row r="641">
          <cell r="A641" t="str">
            <v>2015-03-02</v>
          </cell>
          <cell r="F641">
            <v>2.3007593084236298E-3</v>
          </cell>
        </row>
        <row r="642">
          <cell r="A642" t="str">
            <v>2015-03-03</v>
          </cell>
          <cell r="F642">
            <v>-8.5620293436353308E-3</v>
          </cell>
        </row>
        <row r="643">
          <cell r="A643" t="str">
            <v>2015-03-04</v>
          </cell>
          <cell r="F643">
            <v>-6.7650633025901196E-3</v>
          </cell>
        </row>
        <row r="644">
          <cell r="A644" t="str">
            <v>2015-03-05</v>
          </cell>
          <cell r="F644">
            <v>8.5223614215145897E-3</v>
          </cell>
        </row>
        <row r="645">
          <cell r="A645" t="str">
            <v>2015-03-06</v>
          </cell>
          <cell r="F645">
            <v>-2.3788320064478001E-2</v>
          </cell>
        </row>
        <row r="646">
          <cell r="A646" t="str">
            <v>2015-03-09</v>
          </cell>
          <cell r="F646">
            <v>1.8263066389405101E-3</v>
          </cell>
        </row>
        <row r="647">
          <cell r="A647" t="str">
            <v>2015-03-10</v>
          </cell>
          <cell r="F647">
            <v>-1.12893950902417E-2</v>
          </cell>
        </row>
        <row r="648">
          <cell r="A648" t="str">
            <v>2015-03-11</v>
          </cell>
          <cell r="F648">
            <v>-1.2231641000192899E-2</v>
          </cell>
        </row>
        <row r="649">
          <cell r="A649" t="str">
            <v>2015-03-12</v>
          </cell>
          <cell r="F649">
            <v>1.52412740905544E-2</v>
          </cell>
        </row>
        <row r="650">
          <cell r="A650" t="str">
            <v>2015-03-13</v>
          </cell>
          <cell r="F650">
            <v>-6.22992368652281E-3</v>
          </cell>
        </row>
        <row r="651">
          <cell r="A651" t="str">
            <v>2015-03-16</v>
          </cell>
          <cell r="F651">
            <v>6.15852806731715E-3</v>
          </cell>
        </row>
        <row r="652">
          <cell r="A652" t="str">
            <v>2015-03-17</v>
          </cell>
          <cell r="F652">
            <v>-1.16448193197042E-2</v>
          </cell>
        </row>
        <row r="653">
          <cell r="A653" t="str">
            <v>2015-03-18</v>
          </cell>
          <cell r="F653">
            <v>1.5595051594485401E-2</v>
          </cell>
        </row>
        <row r="654">
          <cell r="A654" t="str">
            <v>2015-03-19</v>
          </cell>
          <cell r="F654">
            <v>2.26433766450211E-3</v>
          </cell>
        </row>
        <row r="655">
          <cell r="A655" t="str">
            <v>2015-03-20</v>
          </cell>
          <cell r="F655">
            <v>6.95774280236149E-3</v>
          </cell>
        </row>
        <row r="656">
          <cell r="A656" t="str">
            <v>2015-03-23</v>
          </cell>
          <cell r="F656">
            <v>1.8826940041959501E-3</v>
          </cell>
        </row>
        <row r="657">
          <cell r="A657" t="str">
            <v>2015-03-24</v>
          </cell>
          <cell r="F657">
            <v>-9.9542151100807594E-3</v>
          </cell>
        </row>
        <row r="658">
          <cell r="A658" t="str">
            <v>2015-03-25</v>
          </cell>
          <cell r="F658">
            <v>-1.60161604518076E-2</v>
          </cell>
        </row>
        <row r="659">
          <cell r="A659" t="str">
            <v>2015-03-26</v>
          </cell>
          <cell r="F659">
            <v>-1.9952121543082299E-3</v>
          </cell>
        </row>
        <row r="660">
          <cell r="A660" t="str">
            <v>2015-03-27</v>
          </cell>
          <cell r="F660">
            <v>1.9952121543082698E-3</v>
          </cell>
        </row>
        <row r="661">
          <cell r="A661" t="str">
            <v>2015-03-30</v>
          </cell>
          <cell r="F661">
            <v>3.9956229900955697E-3</v>
          </cell>
        </row>
        <row r="662">
          <cell r="A662" t="str">
            <v>2015-03-31</v>
          </cell>
          <cell r="F662">
            <v>-9.3990303607549199E-3</v>
          </cell>
        </row>
        <row r="663">
          <cell r="A663" t="str">
            <v>2015-04-01</v>
          </cell>
          <cell r="F663">
            <v>-1.45184026998338E-2</v>
          </cell>
        </row>
        <row r="664">
          <cell r="A664" t="str">
            <v>2015-04-02</v>
          </cell>
          <cell r="F664">
            <v>4.9298354281747401E-3</v>
          </cell>
        </row>
        <row r="665">
          <cell r="A665" t="str">
            <v>2015-04-06</v>
          </cell>
          <cell r="F665">
            <v>-1.2072458067475E-3</v>
          </cell>
        </row>
        <row r="666">
          <cell r="A666" t="str">
            <v>2015-04-07</v>
          </cell>
          <cell r="F666">
            <v>9.4349791541851902E-3</v>
          </cell>
        </row>
        <row r="667">
          <cell r="A667" t="str">
            <v>2015-04-08</v>
          </cell>
          <cell r="F667">
            <v>5.9922103061345203E-4</v>
          </cell>
        </row>
        <row r="668">
          <cell r="A668" t="str">
            <v>2015-04-09</v>
          </cell>
          <cell r="F668">
            <v>1.16136101084377E-2</v>
          </cell>
        </row>
        <row r="669">
          <cell r="A669" t="str">
            <v>2015-04-10</v>
          </cell>
          <cell r="F669">
            <v>7.1783581755992497E-3</v>
          </cell>
        </row>
        <row r="670">
          <cell r="A670" t="str">
            <v>2015-04-13</v>
          </cell>
          <cell r="F670">
            <v>-4.9685864723881404E-3</v>
          </cell>
        </row>
        <row r="671">
          <cell r="A671" t="str">
            <v>2015-04-14</v>
          </cell>
          <cell r="F671">
            <v>-2.9840354326967998E-4</v>
          </cell>
        </row>
        <row r="672">
          <cell r="A672" t="str">
            <v>2015-04-15</v>
          </cell>
          <cell r="F672">
            <v>7.9554499024748603E-4</v>
          </cell>
        </row>
        <row r="673">
          <cell r="A673" t="str">
            <v>2015-04-16</v>
          </cell>
          <cell r="F673">
            <v>-8.0842797694175E-3</v>
          </cell>
        </row>
        <row r="674">
          <cell r="A674" t="str">
            <v>2015-04-17</v>
          </cell>
          <cell r="F674">
            <v>-2.10663668218457E-3</v>
          </cell>
        </row>
        <row r="675">
          <cell r="A675" t="str">
            <v>2015-04-20</v>
          </cell>
          <cell r="F675">
            <v>2.1022142854002701E-3</v>
          </cell>
        </row>
        <row r="676">
          <cell r="A676" t="str">
            <v>2015-04-21</v>
          </cell>
          <cell r="F676">
            <v>8.9771089765229497E-4</v>
          </cell>
        </row>
        <row r="677">
          <cell r="A677" t="str">
            <v>2015-04-22</v>
          </cell>
          <cell r="F677">
            <v>1.2952724373578E-3</v>
          </cell>
        </row>
        <row r="678">
          <cell r="A678" t="str">
            <v>2015-04-23</v>
          </cell>
          <cell r="F678">
            <v>2.9867091665087902E-4</v>
          </cell>
        </row>
        <row r="679">
          <cell r="A679" t="str">
            <v>2015-04-24</v>
          </cell>
          <cell r="F679">
            <v>6.1526441980948397E-3</v>
          </cell>
        </row>
        <row r="680">
          <cell r="A680" t="str">
            <v>2015-04-27</v>
          </cell>
          <cell r="F680">
            <v>-1.6529505920582701E-3</v>
          </cell>
        </row>
        <row r="681">
          <cell r="A681" t="str">
            <v>2015-04-28</v>
          </cell>
          <cell r="F681">
            <v>1.5895095736856699E-3</v>
          </cell>
        </row>
        <row r="682">
          <cell r="A682" t="str">
            <v>2015-04-29</v>
          </cell>
          <cell r="F682">
            <v>-3.4803396140692302E-3</v>
          </cell>
        </row>
        <row r="683">
          <cell r="A683" t="str">
            <v>2015-04-30</v>
          </cell>
          <cell r="F683">
            <v>-1.19245864126081E-2</v>
          </cell>
        </row>
        <row r="684">
          <cell r="A684" t="str">
            <v>2015-05-01</v>
          </cell>
          <cell r="F684">
            <v>9.3313274288842202E-3</v>
          </cell>
        </row>
        <row r="685">
          <cell r="A685" t="str">
            <v>2015-05-04</v>
          </cell>
          <cell r="F685">
            <v>7.3157784087859198E-4</v>
          </cell>
        </row>
        <row r="686">
          <cell r="A686" t="str">
            <v>2015-05-05</v>
          </cell>
          <cell r="F686">
            <v>-8.5064310777999506E-3</v>
          </cell>
        </row>
        <row r="687">
          <cell r="A687" t="str">
            <v>2015-05-06</v>
          </cell>
          <cell r="F687">
            <v>-3.3220949665133301E-3</v>
          </cell>
        </row>
        <row r="688">
          <cell r="A688" t="str">
            <v>2015-05-07</v>
          </cell>
          <cell r="F688">
            <v>4.9288436552248202E-3</v>
          </cell>
        </row>
        <row r="689">
          <cell r="A689" t="str">
            <v>2015-05-08</v>
          </cell>
          <cell r="F689">
            <v>1.7998795437733001E-2</v>
          </cell>
        </row>
        <row r="690">
          <cell r="A690" t="str">
            <v>2015-05-11</v>
          </cell>
          <cell r="F690">
            <v>-1.4485619504502199E-3</v>
          </cell>
        </row>
        <row r="691">
          <cell r="A691" t="str">
            <v>2015-05-12</v>
          </cell>
          <cell r="F691">
            <v>-5.55832696541803E-3</v>
          </cell>
        </row>
        <row r="692">
          <cell r="A692" t="str">
            <v>2015-05-13</v>
          </cell>
          <cell r="F692">
            <v>7.9594074443810196E-4</v>
          </cell>
        </row>
        <row r="693">
          <cell r="A693" t="str">
            <v>2015-05-14</v>
          </cell>
          <cell r="F693">
            <v>1.26496399649131E-2</v>
          </cell>
        </row>
        <row r="694">
          <cell r="A694" t="str">
            <v>2015-05-15</v>
          </cell>
          <cell r="F694">
            <v>4.60491677400669E-3</v>
          </cell>
        </row>
        <row r="695">
          <cell r="A695" t="str">
            <v>2015-05-18</v>
          </cell>
          <cell r="F695">
            <v>3.6295646701648902E-3</v>
          </cell>
        </row>
        <row r="696">
          <cell r="A696" t="str">
            <v>2015-05-19</v>
          </cell>
          <cell r="F696">
            <v>5.2078428052140099E-3</v>
          </cell>
        </row>
        <row r="697">
          <cell r="A697" t="str">
            <v>2015-05-20</v>
          </cell>
          <cell r="F697">
            <v>-3.4688799479068201E-3</v>
          </cell>
        </row>
        <row r="698">
          <cell r="A698" t="str">
            <v>2015-05-21</v>
          </cell>
          <cell r="F698">
            <v>-1.14553237909783E-2</v>
          </cell>
        </row>
        <row r="699">
          <cell r="A699" t="str">
            <v>2015-05-22</v>
          </cell>
          <cell r="F699">
            <v>-1.0502133136395199E-2</v>
          </cell>
        </row>
        <row r="700">
          <cell r="A700" t="str">
            <v>2015-05-26</v>
          </cell>
          <cell r="F700">
            <v>-1.31078106088106E-3</v>
          </cell>
        </row>
        <row r="701">
          <cell r="A701" t="str">
            <v>2015-05-27</v>
          </cell>
          <cell r="F701">
            <v>3.0700692595941898E-3</v>
          </cell>
        </row>
        <row r="702">
          <cell r="A702" t="str">
            <v>2015-05-28</v>
          </cell>
          <cell r="F702">
            <v>1.9774569967556701E-4</v>
          </cell>
        </row>
        <row r="703">
          <cell r="A703" t="str">
            <v>2015-05-29</v>
          </cell>
          <cell r="F703">
            <v>-1.00353567119558E-2</v>
          </cell>
        </row>
        <row r="704">
          <cell r="A704" t="str">
            <v>2015-06-01</v>
          </cell>
          <cell r="F704">
            <v>-3.3303363079344297E-4</v>
          </cell>
        </row>
        <row r="705">
          <cell r="A705" t="str">
            <v>2015-06-02</v>
          </cell>
          <cell r="F705">
            <v>-5.9994002399401899E-4</v>
          </cell>
        </row>
        <row r="706">
          <cell r="A706" t="str">
            <v>2015-06-03</v>
          </cell>
          <cell r="F706">
            <v>1.0996152455032501E-3</v>
          </cell>
        </row>
        <row r="707">
          <cell r="A707" t="str">
            <v>2015-06-04</v>
          </cell>
          <cell r="F707">
            <v>-8.6293933047773292E-3</v>
          </cell>
        </row>
        <row r="708">
          <cell r="A708" t="str">
            <v>2015-06-05</v>
          </cell>
          <cell r="F708">
            <v>-6.4705513392001703E-3</v>
          </cell>
        </row>
        <row r="709">
          <cell r="A709" t="str">
            <v>2015-06-08</v>
          </cell>
          <cell r="F709">
            <v>-2.1368681676610102E-3</v>
          </cell>
        </row>
        <row r="710">
          <cell r="A710" t="str">
            <v>2015-06-09</v>
          </cell>
          <cell r="F710">
            <v>2.5488110857158799E-3</v>
          </cell>
        </row>
        <row r="711">
          <cell r="A711" t="str">
            <v>2015-06-10</v>
          </cell>
          <cell r="F711">
            <v>6.7989505396978001E-3</v>
          </cell>
        </row>
        <row r="712">
          <cell r="A712" t="str">
            <v>2015-06-11</v>
          </cell>
          <cell r="F712">
            <v>3.6341651142196701E-3</v>
          </cell>
        </row>
        <row r="713">
          <cell r="A713" t="str">
            <v>2015-06-12</v>
          </cell>
          <cell r="F713">
            <v>-9.0086139885321298E-3</v>
          </cell>
        </row>
        <row r="714">
          <cell r="A714" t="str">
            <v>2015-06-15</v>
          </cell>
          <cell r="F714">
            <v>-2.92757873129599E-3</v>
          </cell>
        </row>
        <row r="715">
          <cell r="A715" t="str">
            <v>2015-06-16</v>
          </cell>
          <cell r="F715">
            <v>8.8844087068117202E-3</v>
          </cell>
        </row>
        <row r="716">
          <cell r="A716" t="str">
            <v>2015-06-17</v>
          </cell>
          <cell r="F716">
            <v>3.7546342753665301E-3</v>
          </cell>
        </row>
        <row r="717">
          <cell r="A717" t="str">
            <v>2015-06-18</v>
          </cell>
          <cell r="F717">
            <v>1.6374869874863099E-2</v>
          </cell>
        </row>
        <row r="718">
          <cell r="A718" t="str">
            <v>2015-06-19</v>
          </cell>
          <cell r="F718">
            <v>-4.9945164257583097E-3</v>
          </cell>
        </row>
        <row r="719">
          <cell r="A719" t="str">
            <v>2015-06-22</v>
          </cell>
          <cell r="F719">
            <v>7.6685871948812601E-4</v>
          </cell>
        </row>
        <row r="720">
          <cell r="A720" t="str">
            <v>2015-06-23</v>
          </cell>
          <cell r="F720">
            <v>-3.1020187980361998E-3</v>
          </cell>
        </row>
        <row r="721">
          <cell r="A721" t="str">
            <v>2015-06-24</v>
          </cell>
          <cell r="F721">
            <v>-4.5201222056267401E-3</v>
          </cell>
        </row>
        <row r="722">
          <cell r="A722" t="str">
            <v>2015-06-25</v>
          </cell>
          <cell r="F722">
            <v>-2.1164029063774998E-3</v>
          </cell>
        </row>
        <row r="723">
          <cell r="A723" t="str">
            <v>2015-06-26</v>
          </cell>
          <cell r="F723">
            <v>5.2324530730926098E-3</v>
          </cell>
        </row>
        <row r="724">
          <cell r="A724" t="str">
            <v>2015-06-29</v>
          </cell>
          <cell r="F724">
            <v>-6.6222868638434402E-3</v>
          </cell>
        </row>
        <row r="725">
          <cell r="A725" t="str">
            <v>2015-06-30</v>
          </cell>
          <cell r="F725">
            <v>-2.2547923870891999E-3</v>
          </cell>
        </row>
        <row r="726">
          <cell r="A726" t="str">
            <v>2015-07-01</v>
          </cell>
          <cell r="F726">
            <v>1.03098958443507E-2</v>
          </cell>
        </row>
        <row r="727">
          <cell r="A727" t="str">
            <v>2015-07-02</v>
          </cell>
          <cell r="F727">
            <v>-3.0470773685559502E-4</v>
          </cell>
        </row>
        <row r="728">
          <cell r="A728" t="str">
            <v>2015-07-06</v>
          </cell>
          <cell r="F728">
            <v>-6.10252540608713E-4</v>
          </cell>
        </row>
        <row r="729">
          <cell r="A729" t="str">
            <v>2015-07-07</v>
          </cell>
          <cell r="F729">
            <v>7.3052272927951502E-3</v>
          </cell>
        </row>
        <row r="730">
          <cell r="A730" t="str">
            <v>2015-07-08</v>
          </cell>
          <cell r="F730">
            <v>-1.16936611356357E-2</v>
          </cell>
        </row>
        <row r="731">
          <cell r="A731" t="str">
            <v>2015-07-09</v>
          </cell>
          <cell r="F731">
            <v>6.4230225406280298E-3</v>
          </cell>
        </row>
        <row r="732">
          <cell r="A732" t="str">
            <v>2015-07-10</v>
          </cell>
          <cell r="F732">
            <v>1.1418302199764399E-2</v>
          </cell>
        </row>
        <row r="733">
          <cell r="A733" t="str">
            <v>2015-07-13</v>
          </cell>
          <cell r="F733">
            <v>2.4691470926206101E-3</v>
          </cell>
        </row>
        <row r="734">
          <cell r="A734" t="str">
            <v>2015-07-14</v>
          </cell>
          <cell r="F734">
            <v>-4.8987851029425799E-3</v>
          </cell>
        </row>
        <row r="735">
          <cell r="A735" t="str">
            <v>2015-07-15</v>
          </cell>
          <cell r="F735">
            <v>6.3936281736681304E-3</v>
          </cell>
        </row>
        <row r="736">
          <cell r="A736" t="str">
            <v>2015-07-16</v>
          </cell>
          <cell r="F736">
            <v>6.8476424967482703E-3</v>
          </cell>
        </row>
        <row r="737">
          <cell r="A737" t="str">
            <v>2015-07-17</v>
          </cell>
          <cell r="F737">
            <v>-1.0239166944652E-2</v>
          </cell>
        </row>
        <row r="738">
          <cell r="A738" t="str">
            <v>2015-07-20</v>
          </cell>
          <cell r="F738">
            <v>9.6449722235113504E-4</v>
          </cell>
        </row>
        <row r="739">
          <cell r="A739" t="str">
            <v>2015-07-21</v>
          </cell>
          <cell r="F739">
            <v>-2.9893876960203E-4</v>
          </cell>
        </row>
        <row r="740">
          <cell r="A740" t="str">
            <v>2015-07-22</v>
          </cell>
          <cell r="F740">
            <v>-1.59585112663615E-3</v>
          </cell>
        </row>
        <row r="741">
          <cell r="A741" t="str">
            <v>2015-07-23</v>
          </cell>
          <cell r="F741">
            <v>1.9962072129362801E-4</v>
          </cell>
        </row>
        <row r="742">
          <cell r="A742" t="str">
            <v>2015-07-24</v>
          </cell>
          <cell r="F742">
            <v>-1.05343336849594E-2</v>
          </cell>
        </row>
        <row r="743">
          <cell r="A743" t="str">
            <v>2015-07-27</v>
          </cell>
          <cell r="F743">
            <v>-2.9377691042755702E-3</v>
          </cell>
        </row>
        <row r="744">
          <cell r="A744" t="str">
            <v>2015-07-28</v>
          </cell>
          <cell r="F744">
            <v>7.5013022802985297E-3</v>
          </cell>
        </row>
        <row r="745">
          <cell r="A745" t="str">
            <v>2015-07-29</v>
          </cell>
          <cell r="F745">
            <v>7.1446844804997304E-3</v>
          </cell>
        </row>
        <row r="746">
          <cell r="A746" t="str">
            <v>2015-07-30</v>
          </cell>
          <cell r="F746">
            <v>1.1023702073409501E-3</v>
          </cell>
        </row>
        <row r="747">
          <cell r="A747" t="str">
            <v>2015-07-31</v>
          </cell>
          <cell r="F747">
            <v>3.6990794491197701E-3</v>
          </cell>
        </row>
        <row r="748">
          <cell r="A748" t="str">
            <v>2015-08-03</v>
          </cell>
          <cell r="F748">
            <v>-6.3260602649327304E-4</v>
          </cell>
        </row>
        <row r="749">
          <cell r="A749" t="str">
            <v>2015-08-04</v>
          </cell>
          <cell r="F749">
            <v>-2.2019826733393299E-3</v>
          </cell>
        </row>
        <row r="750">
          <cell r="A750" t="str">
            <v>2015-08-05</v>
          </cell>
          <cell r="F750">
            <v>7.1885293579730999E-3</v>
          </cell>
        </row>
        <row r="751">
          <cell r="A751" t="str">
            <v>2015-08-06</v>
          </cell>
          <cell r="F751">
            <v>-1.45300416904526E-2</v>
          </cell>
        </row>
        <row r="752">
          <cell r="A752" t="str">
            <v>2015-08-07</v>
          </cell>
          <cell r="F752">
            <v>-2.2231213683128999E-3</v>
          </cell>
        </row>
        <row r="753">
          <cell r="A753" t="str">
            <v>2015-08-10</v>
          </cell>
          <cell r="F753">
            <v>3.15480942653181E-3</v>
          </cell>
        </row>
        <row r="754">
          <cell r="A754" t="str">
            <v>2015-08-11</v>
          </cell>
          <cell r="F754">
            <v>-7.8471227617978902E-3</v>
          </cell>
        </row>
        <row r="755">
          <cell r="A755" t="str">
            <v>2015-08-12</v>
          </cell>
          <cell r="F755">
            <v>-3.0345967046268201E-3</v>
          </cell>
        </row>
        <row r="756">
          <cell r="A756" t="str">
            <v>2015-08-13</v>
          </cell>
          <cell r="F756">
            <v>-2.33277655359845E-3</v>
          </cell>
        </row>
        <row r="757">
          <cell r="A757" t="str">
            <v>2015-08-14</v>
          </cell>
          <cell r="F757">
            <v>3.3453323306732799E-3</v>
          </cell>
        </row>
        <row r="758">
          <cell r="A758" t="str">
            <v>2015-08-17</v>
          </cell>
          <cell r="F758">
            <v>3.5568420160573102E-3</v>
          </cell>
        </row>
        <row r="759">
          <cell r="A759" t="str">
            <v>2015-08-18</v>
          </cell>
          <cell r="F759">
            <v>-5.0190830117712304E-3</v>
          </cell>
        </row>
        <row r="760">
          <cell r="A760" t="str">
            <v>2015-08-19</v>
          </cell>
          <cell r="F760">
            <v>-6.0398632800482397E-4</v>
          </cell>
        </row>
        <row r="761">
          <cell r="A761" t="str">
            <v>2015-08-20</v>
          </cell>
          <cell r="F761">
            <v>-5.2498858588845704E-3</v>
          </cell>
        </row>
        <row r="762">
          <cell r="A762" t="str">
            <v>2015-08-21</v>
          </cell>
          <cell r="F762">
            <v>-3.3242062598773797E-2</v>
          </cell>
        </row>
        <row r="763">
          <cell r="A763" t="str">
            <v>2015-08-24</v>
          </cell>
          <cell r="F763">
            <v>-9.6973962148597208E-3</v>
          </cell>
        </row>
        <row r="764">
          <cell r="A764" t="str">
            <v>2015-08-25</v>
          </cell>
          <cell r="F764">
            <v>-2.2774070631492099E-2</v>
          </cell>
        </row>
        <row r="765">
          <cell r="A765" t="str">
            <v>2015-08-26</v>
          </cell>
          <cell r="F765">
            <v>4.7146053312756599E-2</v>
          </cell>
        </row>
        <row r="766">
          <cell r="A766" t="str">
            <v>2015-08-27</v>
          </cell>
          <cell r="F766">
            <v>1.16031197770136E-2</v>
          </cell>
        </row>
        <row r="767">
          <cell r="A767" t="str">
            <v>2015-08-28</v>
          </cell>
          <cell r="F767">
            <v>-1.09724701870556E-2</v>
          </cell>
        </row>
        <row r="768">
          <cell r="A768" t="str">
            <v>2015-08-31</v>
          </cell>
          <cell r="F768">
            <v>-4.1942574698607699E-3</v>
          </cell>
        </row>
        <row r="769">
          <cell r="A769" t="str">
            <v>2015-09-01</v>
          </cell>
          <cell r="F769">
            <v>-2.0315633941394001E-2</v>
          </cell>
        </row>
        <row r="770">
          <cell r="A770" t="str">
            <v>2015-09-02</v>
          </cell>
          <cell r="F770">
            <v>1.3589510254456E-2</v>
          </cell>
        </row>
        <row r="771">
          <cell r="A771" t="str">
            <v>2015-09-03</v>
          </cell>
          <cell r="F771">
            <v>-7.6348561630463904E-3</v>
          </cell>
        </row>
        <row r="772">
          <cell r="A772" t="str">
            <v>2015-09-04</v>
          </cell>
          <cell r="F772">
            <v>-1.44607031964364E-2</v>
          </cell>
        </row>
        <row r="773">
          <cell r="A773" t="str">
            <v>2015-09-08</v>
          </cell>
          <cell r="F773">
            <v>7.0989924926500598E-3</v>
          </cell>
        </row>
        <row r="774">
          <cell r="A774" t="str">
            <v>2015-09-09</v>
          </cell>
          <cell r="F774">
            <v>-1.8479253820289501E-2</v>
          </cell>
        </row>
        <row r="775">
          <cell r="A775" t="str">
            <v>2015-09-10</v>
          </cell>
          <cell r="F775">
            <v>5.4071722529367202E-3</v>
          </cell>
        </row>
        <row r="776">
          <cell r="A776" t="str">
            <v>2015-09-11</v>
          </cell>
          <cell r="F776">
            <v>2.2623225377516698E-3</v>
          </cell>
        </row>
        <row r="777">
          <cell r="A777" t="str">
            <v>2015-09-14</v>
          </cell>
          <cell r="F777">
            <v>1.3959751946603701E-3</v>
          </cell>
        </row>
        <row r="778">
          <cell r="A778" t="str">
            <v>2015-09-15</v>
          </cell>
          <cell r="F778">
            <v>1.15066259982258E-2</v>
          </cell>
        </row>
        <row r="779">
          <cell r="A779" t="str">
            <v>2015-09-16</v>
          </cell>
          <cell r="F779">
            <v>2.2221055648977599E-3</v>
          </cell>
        </row>
        <row r="780">
          <cell r="A780" t="str">
            <v>2015-09-17</v>
          </cell>
          <cell r="F780">
            <v>2.4280824808519002E-3</v>
          </cell>
        </row>
        <row r="781">
          <cell r="A781" t="str">
            <v>2015-09-18</v>
          </cell>
          <cell r="F781">
            <v>-1.54069880755783E-2</v>
          </cell>
        </row>
        <row r="782">
          <cell r="A782" t="str">
            <v>2015-09-21</v>
          </cell>
          <cell r="F782">
            <v>-9.2930219602001805E-4</v>
          </cell>
        </row>
        <row r="783">
          <cell r="A783" t="str">
            <v>2015-09-22</v>
          </cell>
          <cell r="F783">
            <v>1.18044763398987E-3</v>
          </cell>
        </row>
        <row r="784">
          <cell r="A784" t="str">
            <v>2015-09-23</v>
          </cell>
          <cell r="F784">
            <v>-2.68485367745042E-3</v>
          </cell>
        </row>
        <row r="785">
          <cell r="A785" t="str">
            <v>2015-09-24</v>
          </cell>
          <cell r="F785">
            <v>-5.4995555660384398E-3</v>
          </cell>
        </row>
        <row r="786">
          <cell r="A786" t="str">
            <v>2015-09-25</v>
          </cell>
          <cell r="F786">
            <v>-1.6132898407217301E-2</v>
          </cell>
        </row>
        <row r="787">
          <cell r="A787" t="str">
            <v>2015-09-28</v>
          </cell>
          <cell r="F787">
            <v>1.35256349789308E-3</v>
          </cell>
        </row>
        <row r="788">
          <cell r="A788" t="str">
            <v>2015-09-29</v>
          </cell>
          <cell r="F788">
            <v>1.8112311199879699E-2</v>
          </cell>
        </row>
        <row r="789">
          <cell r="A789" t="str">
            <v>2015-09-30</v>
          </cell>
          <cell r="F789">
            <v>3.32636177732256E-3</v>
          </cell>
        </row>
        <row r="790">
          <cell r="A790" t="str">
            <v>2015-10-01</v>
          </cell>
          <cell r="F790">
            <v>-1.93008852539801E-3</v>
          </cell>
        </row>
        <row r="791">
          <cell r="A791" t="str">
            <v>2015-10-02</v>
          </cell>
          <cell r="F791">
            <v>8.1240425440904998E-3</v>
          </cell>
        </row>
        <row r="792">
          <cell r="A792" t="str">
            <v>2015-10-05</v>
          </cell>
          <cell r="F792">
            <v>2.9325184280535699E-3</v>
          </cell>
        </row>
        <row r="793">
          <cell r="A793" t="str">
            <v>2015-10-06</v>
          </cell>
          <cell r="F793">
            <v>-1.4241924216622801E-2</v>
          </cell>
        </row>
        <row r="794">
          <cell r="A794" t="str">
            <v>2015-10-07</v>
          </cell>
          <cell r="F794">
            <v>1.6560888047013899E-2</v>
          </cell>
        </row>
        <row r="795">
          <cell r="A795" t="str">
            <v>2015-10-08</v>
          </cell>
          <cell r="F795">
            <v>1.05229937101731E-3</v>
          </cell>
        </row>
        <row r="796">
          <cell r="A796" t="str">
            <v>2015-10-09</v>
          </cell>
          <cell r="F796">
            <v>3.04542109882783E-3</v>
          </cell>
        </row>
        <row r="797">
          <cell r="A797" t="str">
            <v>2015-10-12</v>
          </cell>
          <cell r="F797">
            <v>2.1599852615414999E-3</v>
          </cell>
        </row>
        <row r="798">
          <cell r="A798" t="str">
            <v>2015-10-13</v>
          </cell>
          <cell r="F798">
            <v>-5.6414692036888796E-3</v>
          </cell>
        </row>
        <row r="799">
          <cell r="A799" t="str">
            <v>2015-10-14</v>
          </cell>
          <cell r="F799">
            <v>-9.6853057344636496E-3</v>
          </cell>
        </row>
        <row r="800">
          <cell r="A800" t="str">
            <v>2015-10-15</v>
          </cell>
          <cell r="F800">
            <v>2.7338931386156201E-2</v>
          </cell>
        </row>
        <row r="801">
          <cell r="A801" t="str">
            <v>2015-10-16</v>
          </cell>
          <cell r="F801">
            <v>1.1157288575383E-2</v>
          </cell>
        </row>
        <row r="802">
          <cell r="A802" t="str">
            <v>2015-10-19</v>
          </cell>
          <cell r="F802">
            <v>-1.01947270822033E-3</v>
          </cell>
        </row>
        <row r="803">
          <cell r="A803" t="str">
            <v>2015-10-20</v>
          </cell>
          <cell r="F803">
            <v>-3.5800171208014899E-3</v>
          </cell>
        </row>
        <row r="804">
          <cell r="A804" t="str">
            <v>2015-10-21</v>
          </cell>
          <cell r="F804">
            <v>4.0979408421024398E-4</v>
          </cell>
        </row>
        <row r="805">
          <cell r="A805" t="str">
            <v>2015-10-22</v>
          </cell>
          <cell r="F805">
            <v>1.9274283020392202E-2</v>
          </cell>
        </row>
        <row r="806">
          <cell r="A806" t="str">
            <v>2015-10-23</v>
          </cell>
          <cell r="F806">
            <v>7.80628463742162E-3</v>
          </cell>
        </row>
        <row r="807">
          <cell r="A807" t="str">
            <v>2015-10-26</v>
          </cell>
          <cell r="F807">
            <v>-1.23179499311164E-3</v>
          </cell>
        </row>
        <row r="808">
          <cell r="A808" t="str">
            <v>2015-10-27</v>
          </cell>
          <cell r="F808">
            <v>2.4983773551125899E-3</v>
          </cell>
        </row>
        <row r="809">
          <cell r="A809" t="str">
            <v>2015-10-28</v>
          </cell>
          <cell r="F809">
            <v>2.8903194487170502E-3</v>
          </cell>
        </row>
        <row r="810">
          <cell r="A810" t="str">
            <v>2015-10-29</v>
          </cell>
          <cell r="F810">
            <v>8.8184866744196594E-3</v>
          </cell>
        </row>
        <row r="811">
          <cell r="A811" t="str">
            <v>2015-10-30</v>
          </cell>
          <cell r="F811">
            <v>-3.35968695466739E-3</v>
          </cell>
        </row>
        <row r="812">
          <cell r="A812" t="str">
            <v>2015-11-02</v>
          </cell>
          <cell r="F812">
            <v>3.7401967212305001E-3</v>
          </cell>
        </row>
        <row r="813">
          <cell r="A813" t="str">
            <v>2015-11-03</v>
          </cell>
          <cell r="F813">
            <v>-2.0575130954177102E-3</v>
          </cell>
        </row>
        <row r="814">
          <cell r="A814" t="str">
            <v>2015-11-04</v>
          </cell>
          <cell r="F814">
            <v>-1.96174596018983E-4</v>
          </cell>
        </row>
        <row r="815">
          <cell r="A815" t="str">
            <v>2015-11-05</v>
          </cell>
          <cell r="F815">
            <v>3.81848018676847E-3</v>
          </cell>
        </row>
        <row r="816">
          <cell r="A816" t="str">
            <v>2015-11-06</v>
          </cell>
          <cell r="F816">
            <v>-4.0146932748107702E-3</v>
          </cell>
        </row>
        <row r="817">
          <cell r="A817" t="str">
            <v>2015-11-09</v>
          </cell>
          <cell r="F817">
            <v>-3.5510298347113602E-3</v>
          </cell>
        </row>
        <row r="818">
          <cell r="A818" t="str">
            <v>2015-11-10</v>
          </cell>
          <cell r="F818">
            <v>6.0309639521046298E-3</v>
          </cell>
        </row>
        <row r="819">
          <cell r="A819" t="str">
            <v>2015-11-11</v>
          </cell>
          <cell r="F819">
            <v>4.0332551846348303E-3</v>
          </cell>
        </row>
        <row r="820">
          <cell r="A820" t="str">
            <v>2015-11-12</v>
          </cell>
          <cell r="F820">
            <v>-1.5732773920624599E-2</v>
          </cell>
        </row>
        <row r="821">
          <cell r="A821" t="str">
            <v>2015-11-13</v>
          </cell>
          <cell r="F821">
            <v>-3.8970821242614701E-3</v>
          </cell>
        </row>
        <row r="822">
          <cell r="A822" t="str">
            <v>2015-11-16</v>
          </cell>
          <cell r="F822">
            <v>4.4423001247864699E-3</v>
          </cell>
        </row>
        <row r="823">
          <cell r="A823" t="str">
            <v>2015-11-17</v>
          </cell>
          <cell r="F823">
            <v>2.76243269591008E-3</v>
          </cell>
        </row>
        <row r="824">
          <cell r="A824" t="str">
            <v>2015-11-18</v>
          </cell>
          <cell r="F824">
            <v>1.14611628290314E-2</v>
          </cell>
        </row>
        <row r="825">
          <cell r="A825" t="str">
            <v>2015-11-19</v>
          </cell>
          <cell r="F825">
            <v>-1.75472846740191E-3</v>
          </cell>
        </row>
        <row r="826">
          <cell r="A826" t="str">
            <v>2015-11-20</v>
          </cell>
          <cell r="F826">
            <v>-9.7575254992649093E-5</v>
          </cell>
        </row>
        <row r="827">
          <cell r="A827" t="str">
            <v>2015-11-23</v>
          </cell>
          <cell r="F827">
            <v>9.4194134950096404E-4</v>
          </cell>
        </row>
        <row r="828">
          <cell r="A828" t="str">
            <v>2015-11-24</v>
          </cell>
          <cell r="F828">
            <v>-7.1285883633710303E-3</v>
          </cell>
        </row>
        <row r="829">
          <cell r="A829" t="str">
            <v>2015-11-25</v>
          </cell>
          <cell r="F829">
            <v>-7.8431376569610702E-4</v>
          </cell>
        </row>
        <row r="830">
          <cell r="A830" t="str">
            <v>2015-11-27</v>
          </cell>
          <cell r="F830">
            <v>2.00656071188237E-3</v>
          </cell>
        </row>
        <row r="831">
          <cell r="A831" t="str">
            <v>2015-11-30</v>
          </cell>
          <cell r="F831">
            <v>-3.6999217515854199E-3</v>
          </cell>
        </row>
        <row r="832">
          <cell r="A832" t="str">
            <v>2015-12-01</v>
          </cell>
          <cell r="F832">
            <v>1.10020756146648E-2</v>
          </cell>
        </row>
        <row r="833">
          <cell r="A833" t="str">
            <v>2015-12-02</v>
          </cell>
          <cell r="F833">
            <v>-3.0331220357343301E-3</v>
          </cell>
        </row>
        <row r="834">
          <cell r="A834" t="str">
            <v>2015-12-03</v>
          </cell>
          <cell r="F834">
            <v>-1.24237448890671E-2</v>
          </cell>
        </row>
        <row r="835">
          <cell r="A835" t="str">
            <v>2015-12-04</v>
          </cell>
          <cell r="F835">
            <v>2.1204289107012001E-2</v>
          </cell>
        </row>
        <row r="836">
          <cell r="A836" t="str">
            <v>2015-12-07</v>
          </cell>
          <cell r="F836">
            <v>1.1958449179470499E-3</v>
          </cell>
        </row>
        <row r="837">
          <cell r="A837" t="str">
            <v>2015-12-08</v>
          </cell>
          <cell r="F837">
            <v>-8.7489621932354197E-3</v>
          </cell>
        </row>
        <row r="838">
          <cell r="A838" t="str">
            <v>2015-12-09</v>
          </cell>
          <cell r="F838">
            <v>-2.63968477077311E-3</v>
          </cell>
        </row>
        <row r="839">
          <cell r="A839" t="str">
            <v>2015-12-10</v>
          </cell>
          <cell r="F839">
            <v>4.7853990437498996E-3</v>
          </cell>
        </row>
        <row r="840">
          <cell r="A840" t="str">
            <v>2015-12-11</v>
          </cell>
          <cell r="F840">
            <v>-9.3970934261823104E-3</v>
          </cell>
        </row>
        <row r="841">
          <cell r="A841" t="str">
            <v>2015-12-14</v>
          </cell>
          <cell r="F841">
            <v>1.5372314608108201E-3</v>
          </cell>
        </row>
        <row r="842">
          <cell r="A842" t="str">
            <v>2015-12-15</v>
          </cell>
          <cell r="F842">
            <v>1.91977972781734E-2</v>
          </cell>
        </row>
        <row r="843">
          <cell r="A843" t="str">
            <v>2015-12-16</v>
          </cell>
          <cell r="F843">
            <v>1.0698354020686199E-2</v>
          </cell>
        </row>
        <row r="844">
          <cell r="A844" t="str">
            <v>2015-12-17</v>
          </cell>
          <cell r="F844">
            <v>-1.54151168685816E-2</v>
          </cell>
        </row>
        <row r="845">
          <cell r="A845" t="str">
            <v>2015-12-18</v>
          </cell>
          <cell r="F845">
            <v>-1.6440858673445E-2</v>
          </cell>
        </row>
        <row r="846">
          <cell r="A846" t="str">
            <v>2015-12-21</v>
          </cell>
          <cell r="F846">
            <v>-1.2119438824550999E-3</v>
          </cell>
        </row>
        <row r="847">
          <cell r="A847" t="str">
            <v>2015-12-22</v>
          </cell>
          <cell r="F847">
            <v>1.10628178046141E-2</v>
          </cell>
        </row>
        <row r="848">
          <cell r="A848" t="str">
            <v>2015-12-23</v>
          </cell>
          <cell r="F848">
            <v>7.5655065023686602E-3</v>
          </cell>
        </row>
        <row r="849">
          <cell r="A849" t="str">
            <v>2015-12-24</v>
          </cell>
          <cell r="F849">
            <v>2.2199709903819799E-3</v>
          </cell>
        </row>
        <row r="850">
          <cell r="A850" t="str">
            <v>2015-12-28</v>
          </cell>
          <cell r="F850">
            <v>-1.20808198747062E-3</v>
          </cell>
        </row>
        <row r="851">
          <cell r="A851" t="str">
            <v>2015-12-29</v>
          </cell>
          <cell r="F851">
            <v>7.8166863622228504E-3</v>
          </cell>
        </row>
        <row r="852">
          <cell r="A852" t="str">
            <v>2015-12-30</v>
          </cell>
          <cell r="F852">
            <v>-2.4060451432103302E-3</v>
          </cell>
        </row>
        <row r="853">
          <cell r="A853" t="str">
            <v>2015-12-31</v>
          </cell>
          <cell r="F853">
            <v>-1.02664339979425E-2</v>
          </cell>
        </row>
        <row r="854">
          <cell r="A854" t="str">
            <v>2016-01-04</v>
          </cell>
          <cell r="F854">
            <v>-5.5120343054406197E-3</v>
          </cell>
        </row>
        <row r="855">
          <cell r="A855" t="str">
            <v>2016-01-05</v>
          </cell>
          <cell r="F855">
            <v>4.1712246396746798E-3</v>
          </cell>
        </row>
        <row r="856">
          <cell r="A856" t="str">
            <v>2016-01-06</v>
          </cell>
          <cell r="F856">
            <v>-5.0673266561280699E-3</v>
          </cell>
        </row>
        <row r="857">
          <cell r="A857" t="str">
            <v>2016-01-07</v>
          </cell>
          <cell r="F857">
            <v>-1.1722993830532401E-2</v>
          </cell>
        </row>
        <row r="858">
          <cell r="A858" t="str">
            <v>2016-01-08</v>
          </cell>
          <cell r="F858">
            <v>-1.07408064702468E-2</v>
          </cell>
        </row>
        <row r="859">
          <cell r="A859" t="str">
            <v>2016-01-11</v>
          </cell>
          <cell r="F859">
            <v>-2.0095770942657799E-3</v>
          </cell>
        </row>
        <row r="860">
          <cell r="A860" t="str">
            <v>2016-01-12</v>
          </cell>
          <cell r="F860">
            <v>6.8433952789735903E-3</v>
          </cell>
        </row>
        <row r="861">
          <cell r="A861" t="str">
            <v>2016-01-13</v>
          </cell>
          <cell r="F861">
            <v>-1.24963215817619E-2</v>
          </cell>
        </row>
        <row r="862">
          <cell r="A862" t="str">
            <v>2016-01-14</v>
          </cell>
          <cell r="F862">
            <v>1.9090978464829E-2</v>
          </cell>
        </row>
        <row r="863">
          <cell r="A863" t="str">
            <v>2016-01-15</v>
          </cell>
          <cell r="F863">
            <v>-1.9297142778516602E-2</v>
          </cell>
        </row>
        <row r="864">
          <cell r="A864" t="str">
            <v>2016-01-19</v>
          </cell>
          <cell r="F864">
            <v>1.28534987510466E-3</v>
          </cell>
        </row>
        <row r="865">
          <cell r="A865" t="str">
            <v>2016-01-20</v>
          </cell>
          <cell r="F865">
            <v>-1.81117499430462E-2</v>
          </cell>
        </row>
        <row r="866">
          <cell r="A866" t="str">
            <v>2016-01-21</v>
          </cell>
          <cell r="F866">
            <v>1.98236801316254E-3</v>
          </cell>
        </row>
        <row r="867">
          <cell r="A867" t="str">
            <v>2016-01-22</v>
          </cell>
          <cell r="F867">
            <v>8.4073358359734503E-3</v>
          </cell>
        </row>
        <row r="868">
          <cell r="A868" t="str">
            <v>2016-01-25</v>
          </cell>
          <cell r="F868">
            <v>-1.20804343113041E-3</v>
          </cell>
        </row>
        <row r="869">
          <cell r="A869" t="str">
            <v>2016-01-26</v>
          </cell>
          <cell r="F869">
            <v>4.8394907247290099E-2</v>
          </cell>
        </row>
        <row r="870">
          <cell r="A870" t="str">
            <v>2016-01-27</v>
          </cell>
          <cell r="F870">
            <v>9.6391028604936608E-3</v>
          </cell>
        </row>
        <row r="871">
          <cell r="A871" t="str">
            <v>2016-01-28</v>
          </cell>
          <cell r="F871">
            <v>1.07616309363763E-3</v>
          </cell>
        </row>
        <row r="872">
          <cell r="A872" t="str">
            <v>2016-01-29</v>
          </cell>
          <cell r="F872">
            <v>2.09963690130066E-2</v>
          </cell>
        </row>
        <row r="873">
          <cell r="A873" t="str">
            <v>2016-02-01</v>
          </cell>
          <cell r="F873">
            <v>-2.23488666322562E-4</v>
          </cell>
        </row>
        <row r="874">
          <cell r="A874" t="str">
            <v>2016-02-02</v>
          </cell>
          <cell r="F874">
            <v>-9.2406086350767195E-3</v>
          </cell>
        </row>
        <row r="875">
          <cell r="A875" t="str">
            <v>2016-02-03</v>
          </cell>
          <cell r="F875">
            <v>7.0344785378692798E-3</v>
          </cell>
        </row>
        <row r="876">
          <cell r="A876" t="str">
            <v>2016-02-04</v>
          </cell>
          <cell r="F876">
            <v>-2.30724962957128E-3</v>
          </cell>
        </row>
        <row r="877">
          <cell r="A877" t="str">
            <v>2016-02-05</v>
          </cell>
          <cell r="F877">
            <v>-3.2873239840752598E-2</v>
          </cell>
        </row>
        <row r="878">
          <cell r="A878" t="str">
            <v>2016-02-08</v>
          </cell>
          <cell r="F878">
            <v>4.8057183399472601E-3</v>
          </cell>
        </row>
        <row r="879">
          <cell r="A879" t="str">
            <v>2016-02-09</v>
          </cell>
          <cell r="F879">
            <v>-2.9416090813681701E-4</v>
          </cell>
        </row>
        <row r="880">
          <cell r="A880" t="str">
            <v>2016-02-10</v>
          </cell>
          <cell r="F880">
            <v>-2.3564075704773698E-3</v>
          </cell>
        </row>
        <row r="881">
          <cell r="A881" t="str">
            <v>2016-02-11</v>
          </cell>
          <cell r="F881">
            <v>-2.9494175114272198E-4</v>
          </cell>
        </row>
        <row r="882">
          <cell r="A882" t="str">
            <v>2016-02-12</v>
          </cell>
          <cell r="F882">
            <v>1.1792454196756499E-3</v>
          </cell>
        </row>
        <row r="883">
          <cell r="A883" t="str">
            <v>2016-02-16</v>
          </cell>
          <cell r="F883">
            <v>1.2246521990993001E-3</v>
          </cell>
        </row>
        <row r="884">
          <cell r="A884" t="str">
            <v>2016-02-17</v>
          </cell>
          <cell r="F884">
            <v>1.75764130787574E-3</v>
          </cell>
        </row>
        <row r="885">
          <cell r="A885" t="str">
            <v>2016-02-18</v>
          </cell>
          <cell r="F885">
            <v>1.6833134238126799E-2</v>
          </cell>
        </row>
        <row r="886">
          <cell r="A886" t="str">
            <v>2016-02-19</v>
          </cell>
          <cell r="F886">
            <v>-7.6775435633059204E-4</v>
          </cell>
        </row>
        <row r="887">
          <cell r="A887" t="str">
            <v>2016-02-22</v>
          </cell>
          <cell r="F887">
            <v>1.8827934473293301E-3</v>
          </cell>
        </row>
        <row r="888">
          <cell r="A888" t="str">
            <v>2016-02-23</v>
          </cell>
          <cell r="F888">
            <v>-6.41672459799731E-3</v>
          </cell>
        </row>
        <row r="889">
          <cell r="A889" t="str">
            <v>2016-02-24</v>
          </cell>
          <cell r="F889">
            <v>8.4194909915289405E-3</v>
          </cell>
        </row>
        <row r="890">
          <cell r="A890" t="str">
            <v>2016-02-25</v>
          </cell>
          <cell r="F890">
            <v>1.3438264118392501E-2</v>
          </cell>
        </row>
        <row r="891">
          <cell r="A891" t="str">
            <v>2016-02-26</v>
          </cell>
          <cell r="F891">
            <v>-5.6561236763376299E-3</v>
          </cell>
        </row>
        <row r="892">
          <cell r="A892" t="str">
            <v>2016-02-29</v>
          </cell>
          <cell r="F892">
            <v>-1.8010376058791499E-3</v>
          </cell>
        </row>
        <row r="893">
          <cell r="A893" t="str">
            <v>2016-03-01</v>
          </cell>
          <cell r="F893">
            <v>1.89244455791952E-2</v>
          </cell>
        </row>
        <row r="894">
          <cell r="A894" t="str">
            <v>2016-03-02</v>
          </cell>
          <cell r="F894">
            <v>-1.6802020194733201E-3</v>
          </cell>
        </row>
        <row r="895">
          <cell r="A895" t="str">
            <v>2016-03-03</v>
          </cell>
          <cell r="F895">
            <v>-3.6501514625587698E-3</v>
          </cell>
        </row>
        <row r="896">
          <cell r="A896" t="str">
            <v>2016-03-04</v>
          </cell>
          <cell r="F896">
            <v>-1.40745976787983E-3</v>
          </cell>
        </row>
        <row r="897">
          <cell r="A897" t="str">
            <v>2016-03-07</v>
          </cell>
          <cell r="F897">
            <v>7.5032858543962698E-4</v>
          </cell>
        </row>
        <row r="898">
          <cell r="A898" t="str">
            <v>2016-03-08</v>
          </cell>
          <cell r="F898">
            <v>-4.8835559115455902E-3</v>
          </cell>
        </row>
        <row r="899">
          <cell r="A899" t="str">
            <v>2016-03-09</v>
          </cell>
          <cell r="F899">
            <v>5.8199732475070001E-3</v>
          </cell>
        </row>
        <row r="900">
          <cell r="A900" t="str">
            <v>2016-03-10</v>
          </cell>
          <cell r="F900">
            <v>2.8040022110541901E-3</v>
          </cell>
        </row>
        <row r="901">
          <cell r="A901" t="str">
            <v>2016-03-11</v>
          </cell>
          <cell r="F901">
            <v>5.3060399098645E-3</v>
          </cell>
        </row>
        <row r="902">
          <cell r="A902" t="str">
            <v>2016-03-14</v>
          </cell>
          <cell r="F902">
            <v>-1.54772409955871E-4</v>
          </cell>
        </row>
        <row r="903">
          <cell r="A903" t="str">
            <v>2016-03-15</v>
          </cell>
          <cell r="F903">
            <v>9.2841896929748199E-4</v>
          </cell>
        </row>
        <row r="904">
          <cell r="A904" t="str">
            <v>2016-03-16</v>
          </cell>
          <cell r="F904">
            <v>-3.253244492153E-3</v>
          </cell>
        </row>
        <row r="905">
          <cell r="A905" t="str">
            <v>2016-03-17</v>
          </cell>
          <cell r="F905">
            <v>-6.2573167041568298E-3</v>
          </cell>
        </row>
        <row r="906">
          <cell r="A906" t="str">
            <v>2016-03-18</v>
          </cell>
          <cell r="F906">
            <v>7.0948766619188097E-3</v>
          </cell>
        </row>
        <row r="907">
          <cell r="A907" t="str">
            <v>2016-03-21</v>
          </cell>
          <cell r="F907">
            <v>-6.8286953143144996E-4</v>
          </cell>
        </row>
        <row r="908">
          <cell r="A908" t="str">
            <v>2016-03-22</v>
          </cell>
          <cell r="F908">
            <v>9.3170602100028899E-4</v>
          </cell>
        </row>
        <row r="909">
          <cell r="A909" t="str">
            <v>2016-03-23</v>
          </cell>
          <cell r="F909">
            <v>1.0376227986090799E-2</v>
          </cell>
        </row>
        <row r="910">
          <cell r="A910" t="str">
            <v>2016-03-24</v>
          </cell>
          <cell r="F910">
            <v>-1.75268713286842E-3</v>
          </cell>
        </row>
        <row r="911">
          <cell r="A911" t="str">
            <v>2016-03-28</v>
          </cell>
          <cell r="F911">
            <v>-1.8472338514767501E-4</v>
          </cell>
        </row>
        <row r="912">
          <cell r="A912" t="str">
            <v>2016-03-29</v>
          </cell>
          <cell r="F912">
            <v>8.3728694510307698E-3</v>
          </cell>
        </row>
        <row r="913">
          <cell r="A913" t="str">
            <v>2016-03-30</v>
          </cell>
          <cell r="F913">
            <v>-1.46708260313357E-3</v>
          </cell>
        </row>
        <row r="914">
          <cell r="A914" t="str">
            <v>2016-03-31</v>
          </cell>
          <cell r="F914">
            <v>-7.1830127425711503E-3</v>
          </cell>
        </row>
        <row r="915">
          <cell r="A915" t="str">
            <v>2016-04-01</v>
          </cell>
          <cell r="F915">
            <v>9.1081176135937702E-3</v>
          </cell>
        </row>
        <row r="916">
          <cell r="A916" t="str">
            <v>2016-04-04</v>
          </cell>
          <cell r="F916">
            <v>-1.8367205990552501E-3</v>
          </cell>
        </row>
        <row r="917">
          <cell r="A917" t="str">
            <v>2016-04-05</v>
          </cell>
          <cell r="F917">
            <v>3.3097391618197199E-3</v>
          </cell>
        </row>
        <row r="918">
          <cell r="A918" t="str">
            <v>2016-04-06</v>
          </cell>
          <cell r="F918">
            <v>4.3046272450509198E-3</v>
          </cell>
        </row>
        <row r="919">
          <cell r="A919" t="str">
            <v>2016-04-07</v>
          </cell>
          <cell r="F919">
            <v>-1.37180505302596E-3</v>
          </cell>
        </row>
        <row r="920">
          <cell r="A920" t="str">
            <v>2016-04-08</v>
          </cell>
          <cell r="F920">
            <v>-1.5569907436288699E-3</v>
          </cell>
        </row>
        <row r="921">
          <cell r="A921" t="str">
            <v>2016-04-11</v>
          </cell>
          <cell r="F921">
            <v>-3.9742595007678599E-4</v>
          </cell>
        </row>
        <row r="922">
          <cell r="A922" t="str">
            <v>2016-04-12</v>
          </cell>
          <cell r="F922">
            <v>5.7647595251202697E-3</v>
          </cell>
        </row>
        <row r="923">
          <cell r="A923" t="str">
            <v>2016-04-13</v>
          </cell>
          <cell r="F923">
            <v>2.4604741988746002E-3</v>
          </cell>
        </row>
        <row r="924">
          <cell r="A924" t="str">
            <v>2016-04-14</v>
          </cell>
          <cell r="F924">
            <v>-2.7308725307395099E-4</v>
          </cell>
        </row>
        <row r="925">
          <cell r="A925" t="str">
            <v>2016-04-15</v>
          </cell>
          <cell r="F925">
            <v>3.0906305848549601E-3</v>
          </cell>
        </row>
        <row r="926">
          <cell r="A926" t="str">
            <v>2016-04-18</v>
          </cell>
          <cell r="F926">
            <v>2.2613265686659101E-3</v>
          </cell>
        </row>
        <row r="927">
          <cell r="A927" t="str">
            <v>2016-04-19</v>
          </cell>
          <cell r="F927">
            <v>1.5652571257603599E-2</v>
          </cell>
        </row>
        <row r="928">
          <cell r="A928" t="str">
            <v>2016-04-20</v>
          </cell>
          <cell r="F928">
            <v>7.9554914411144595E-3</v>
          </cell>
        </row>
        <row r="929">
          <cell r="A929" t="str">
            <v>2016-04-21</v>
          </cell>
          <cell r="F929">
            <v>-8.8047545731592599E-5</v>
          </cell>
        </row>
        <row r="930">
          <cell r="A930" t="str">
            <v>2016-04-22</v>
          </cell>
          <cell r="F930">
            <v>-2.2037119412390898E-3</v>
          </cell>
        </row>
        <row r="931">
          <cell r="A931" t="str">
            <v>2016-04-25</v>
          </cell>
          <cell r="F931">
            <v>5.5842126831078095E-4</v>
          </cell>
        </row>
        <row r="932">
          <cell r="A932" t="str">
            <v>2016-04-26</v>
          </cell>
          <cell r="F932">
            <v>-5.2998975748173296E-3</v>
          </cell>
        </row>
        <row r="933">
          <cell r="A933" t="str">
            <v>2016-04-27</v>
          </cell>
          <cell r="F933">
            <v>-1.24069494823448E-3</v>
          </cell>
        </row>
        <row r="934">
          <cell r="A934" t="str">
            <v>2016-04-28</v>
          </cell>
          <cell r="F934">
            <v>-2.57491818184152E-3</v>
          </cell>
        </row>
        <row r="935">
          <cell r="A935" t="str">
            <v>2016-04-29</v>
          </cell>
          <cell r="F935">
            <v>-3.5625260336033101E-3</v>
          </cell>
        </row>
        <row r="936">
          <cell r="A936" t="str">
            <v>2016-05-02</v>
          </cell>
          <cell r="F936">
            <v>1.9866921180120402E-3</v>
          </cell>
        </row>
        <row r="937">
          <cell r="A937" t="str">
            <v>2016-05-03</v>
          </cell>
          <cell r="F937">
            <v>-5.3229241852984497E-4</v>
          </cell>
        </row>
        <row r="938">
          <cell r="A938" t="str">
            <v>2016-05-04</v>
          </cell>
          <cell r="F938">
            <v>-4.17945564143196E-3</v>
          </cell>
        </row>
        <row r="939">
          <cell r="A939" t="str">
            <v>2016-05-05</v>
          </cell>
          <cell r="F939">
            <v>5.8640772217326996E-3</v>
          </cell>
        </row>
        <row r="940">
          <cell r="A940" t="str">
            <v>2016-05-06</v>
          </cell>
          <cell r="F940">
            <v>-1.24102489112957E-3</v>
          </cell>
        </row>
        <row r="941">
          <cell r="A941" t="str">
            <v>2016-05-09</v>
          </cell>
          <cell r="F941">
            <v>2.8850013764567198E-3</v>
          </cell>
        </row>
        <row r="942">
          <cell r="A942" t="str">
            <v>2016-05-10</v>
          </cell>
          <cell r="F942">
            <v>8.3191512674139403E-3</v>
          </cell>
        </row>
        <row r="943">
          <cell r="A943" t="str">
            <v>2016-05-11</v>
          </cell>
          <cell r="F943">
            <v>-2.6196312570876102E-3</v>
          </cell>
        </row>
        <row r="944">
          <cell r="A944" t="str">
            <v>2016-05-12</v>
          </cell>
          <cell r="F944">
            <v>-1.22484704726959E-3</v>
          </cell>
        </row>
        <row r="945">
          <cell r="A945" t="str">
            <v>2016-05-13</v>
          </cell>
          <cell r="F945">
            <v>-5.8826281410852598E-3</v>
          </cell>
        </row>
        <row r="946">
          <cell r="A946" t="str">
            <v>2016-05-16</v>
          </cell>
          <cell r="F946">
            <v>2.5731121923797001E-3</v>
          </cell>
        </row>
        <row r="947">
          <cell r="A947" t="str">
            <v>2016-05-17</v>
          </cell>
          <cell r="F947">
            <v>-5.3445608447842399E-3</v>
          </cell>
        </row>
        <row r="948">
          <cell r="A948" t="str">
            <v>2016-05-18</v>
          </cell>
          <cell r="F948">
            <v>-2.1106330937950201E-3</v>
          </cell>
        </row>
        <row r="949">
          <cell r="A949" t="str">
            <v>2016-05-19</v>
          </cell>
          <cell r="F949">
            <v>-6.5359709797856496E-3</v>
          </cell>
        </row>
        <row r="950">
          <cell r="A950" t="str">
            <v>2016-05-20</v>
          </cell>
          <cell r="F950">
            <v>-1.86261085381236E-3</v>
          </cell>
        </row>
        <row r="951">
          <cell r="A951" t="str">
            <v>2016-05-23</v>
          </cell>
          <cell r="F951">
            <v>-1.4234897078174401E-3</v>
          </cell>
        </row>
        <row r="952">
          <cell r="A952" t="str">
            <v>2016-05-24</v>
          </cell>
          <cell r="F952">
            <v>4.7142626779779996E-3</v>
          </cell>
        </row>
        <row r="953">
          <cell r="A953" t="str">
            <v>2016-05-25</v>
          </cell>
          <cell r="F953">
            <v>5.8396909892799399E-3</v>
          </cell>
        </row>
        <row r="954">
          <cell r="A954" t="str">
            <v>2016-05-26</v>
          </cell>
          <cell r="F954">
            <v>-3.9779057979215998E-3</v>
          </cell>
        </row>
        <row r="955">
          <cell r="A955" t="str">
            <v>2016-05-27</v>
          </cell>
          <cell r="F955">
            <v>1.41618009152835E-3</v>
          </cell>
        </row>
        <row r="956">
          <cell r="A956" t="str">
            <v>2016-05-31</v>
          </cell>
          <cell r="F956">
            <v>-8.1949132072170201E-4</v>
          </cell>
        </row>
        <row r="957">
          <cell r="A957" t="str">
            <v>2016-06-01</v>
          </cell>
          <cell r="F957">
            <v>7.9833241477803105E-4</v>
          </cell>
        </row>
        <row r="958">
          <cell r="A958" t="str">
            <v>2016-06-02</v>
          </cell>
          <cell r="F958">
            <v>1.5048464556684901E-2</v>
          </cell>
        </row>
        <row r="959">
          <cell r="A959" t="str">
            <v>2016-06-03</v>
          </cell>
          <cell r="F959">
            <v>2.3555081774430798E-3</v>
          </cell>
        </row>
        <row r="960">
          <cell r="A960" t="str">
            <v>2016-06-06</v>
          </cell>
          <cell r="F960">
            <v>2.92082436815765E-3</v>
          </cell>
        </row>
        <row r="961">
          <cell r="A961" t="str">
            <v>2016-06-07</v>
          </cell>
          <cell r="F961">
            <v>-3.4557235765058302E-4</v>
          </cell>
        </row>
        <row r="962">
          <cell r="A962" t="str">
            <v>2016-06-08</v>
          </cell>
          <cell r="F962">
            <v>6.0467327890842502E-4</v>
          </cell>
        </row>
        <row r="963">
          <cell r="A963" t="str">
            <v>2016-06-09</v>
          </cell>
          <cell r="F963">
            <v>1.0309369658861299E-2</v>
          </cell>
        </row>
        <row r="964">
          <cell r="A964" t="str">
            <v>2016-06-10</v>
          </cell>
          <cell r="F964">
            <v>8.5466433110573405E-5</v>
          </cell>
        </row>
        <row r="965">
          <cell r="A965" t="str">
            <v>2016-06-13</v>
          </cell>
          <cell r="F965">
            <v>-6.2731698013085001E-4</v>
          </cell>
        </row>
        <row r="966">
          <cell r="A966" t="str">
            <v>2016-06-14</v>
          </cell>
          <cell r="F966">
            <v>2.8215999225273398E-3</v>
          </cell>
        </row>
        <row r="967">
          <cell r="A967" t="str">
            <v>2016-06-15</v>
          </cell>
          <cell r="F967">
            <v>-6.0806079528518599E-3</v>
          </cell>
        </row>
        <row r="968">
          <cell r="A968" t="str">
            <v>2016-06-16</v>
          </cell>
          <cell r="F968">
            <v>1.9738260001985301E-3</v>
          </cell>
        </row>
        <row r="969">
          <cell r="A969" t="str">
            <v>2016-06-17</v>
          </cell>
          <cell r="F969">
            <v>-9.9949134656136893E-3</v>
          </cell>
        </row>
        <row r="970">
          <cell r="A970" t="str">
            <v>2016-06-20</v>
          </cell>
          <cell r="F970">
            <v>3.0457356400645898E-3</v>
          </cell>
        </row>
        <row r="971">
          <cell r="A971" t="str">
            <v>2016-06-21</v>
          </cell>
          <cell r="F971">
            <v>-3.0938491505416699E-3</v>
          </cell>
        </row>
        <row r="972">
          <cell r="A972" t="str">
            <v>2016-06-22</v>
          </cell>
          <cell r="F972">
            <v>2.4071538445872499E-3</v>
          </cell>
        </row>
        <row r="973">
          <cell r="A973" t="str">
            <v>2016-06-23</v>
          </cell>
          <cell r="F973">
            <v>7.8686687212145296E-3</v>
          </cell>
        </row>
        <row r="974">
          <cell r="A974" t="str">
            <v>2016-06-24</v>
          </cell>
          <cell r="F974">
            <v>-1.5021096989318E-2</v>
          </cell>
        </row>
        <row r="975">
          <cell r="A975" t="str">
            <v>2016-06-27</v>
          </cell>
          <cell r="F975">
            <v>2.64164244696526E-3</v>
          </cell>
        </row>
        <row r="976">
          <cell r="A976" t="str">
            <v>2016-06-28</v>
          </cell>
          <cell r="F976">
            <v>1.4311514393255899E-2</v>
          </cell>
        </row>
        <row r="977">
          <cell r="A977" t="str">
            <v>2016-06-29</v>
          </cell>
          <cell r="F977">
            <v>9.2608845065423901E-3</v>
          </cell>
        </row>
        <row r="978">
          <cell r="A978" t="str">
            <v>2016-06-30</v>
          </cell>
          <cell r="F978">
            <v>1.6374051568440101E-2</v>
          </cell>
        </row>
        <row r="979">
          <cell r="A979" t="str">
            <v>2016-07-01</v>
          </cell>
          <cell r="F979">
            <v>-8.2443629215198997E-5</v>
          </cell>
        </row>
        <row r="980">
          <cell r="A980" t="str">
            <v>2016-07-05</v>
          </cell>
          <cell r="F980">
            <v>2.0118354588273598E-3</v>
          </cell>
        </row>
        <row r="981">
          <cell r="A981" t="str">
            <v>2016-07-06</v>
          </cell>
          <cell r="F981">
            <v>3.02152040745999E-3</v>
          </cell>
        </row>
        <row r="982">
          <cell r="A982" t="str">
            <v>2016-07-07</v>
          </cell>
          <cell r="F982">
            <v>-1.0605752574795E-3</v>
          </cell>
        </row>
        <row r="983">
          <cell r="A983" t="str">
            <v>2016-07-08</v>
          </cell>
          <cell r="F983">
            <v>2.7714396611087599E-3</v>
          </cell>
        </row>
        <row r="984">
          <cell r="A984" t="str">
            <v>2016-07-11</v>
          </cell>
          <cell r="F984">
            <v>2.1699623735386899E-4</v>
          </cell>
        </row>
        <row r="985">
          <cell r="A985" t="str">
            <v>2016-07-12</v>
          </cell>
          <cell r="F985">
            <v>-8.1350416965807394E-5</v>
          </cell>
        </row>
        <row r="986">
          <cell r="A986" t="str">
            <v>2016-07-13</v>
          </cell>
          <cell r="F986">
            <v>6.5061811013362005E-4</v>
          </cell>
        </row>
        <row r="987">
          <cell r="A987" t="str">
            <v>2016-07-14</v>
          </cell>
          <cell r="F987">
            <v>1.4623448864797099E-3</v>
          </cell>
        </row>
        <row r="988">
          <cell r="A988" t="str">
            <v>2016-07-15</v>
          </cell>
          <cell r="F988">
            <v>-1.46234488647975E-3</v>
          </cell>
        </row>
        <row r="989">
          <cell r="A989" t="str">
            <v>2016-07-18</v>
          </cell>
          <cell r="F989">
            <v>3.7918803688221698E-4</v>
          </cell>
        </row>
        <row r="990">
          <cell r="A990" t="str">
            <v>2016-07-19</v>
          </cell>
          <cell r="F990">
            <v>1.6989820481910198E-2</v>
          </cell>
        </row>
        <row r="991">
          <cell r="A991" t="str">
            <v>2016-07-20</v>
          </cell>
          <cell r="F991">
            <v>-8.7862939475675096E-4</v>
          </cell>
        </row>
        <row r="992">
          <cell r="A992" t="str">
            <v>2016-07-21</v>
          </cell>
          <cell r="F992">
            <v>7.9907307565870402E-5</v>
          </cell>
        </row>
        <row r="993">
          <cell r="A993" t="str">
            <v>2016-07-22</v>
          </cell>
          <cell r="F993">
            <v>-9.5930937087501699E-4</v>
          </cell>
        </row>
        <row r="994">
          <cell r="A994" t="str">
            <v>2016-07-25</v>
          </cell>
          <cell r="F994">
            <v>-3.7345287730483498E-4</v>
          </cell>
        </row>
        <row r="995">
          <cell r="A995" t="str">
            <v>2016-07-26</v>
          </cell>
          <cell r="F995">
            <v>2.0796680027894599E-3</v>
          </cell>
        </row>
        <row r="996">
          <cell r="A996" t="str">
            <v>2016-07-27</v>
          </cell>
          <cell r="F996">
            <v>-3.0409754548532701E-3</v>
          </cell>
        </row>
        <row r="997">
          <cell r="A997" t="str">
            <v>2016-07-28</v>
          </cell>
          <cell r="F997">
            <v>-2.4876632818581499E-3</v>
          </cell>
        </row>
        <row r="998">
          <cell r="A998" t="str">
            <v>2016-07-29</v>
          </cell>
          <cell r="F998">
            <v>6.1676674348694199E-3</v>
          </cell>
        </row>
        <row r="999">
          <cell r="A999" t="str">
            <v>2016-08-01</v>
          </cell>
          <cell r="F999">
            <v>4.5219387429310898E-4</v>
          </cell>
        </row>
        <row r="1000">
          <cell r="A1000" t="str">
            <v>2016-08-02</v>
          </cell>
          <cell r="F1000">
            <v>-4.3956114730382204E-3</v>
          </cell>
        </row>
        <row r="1001">
          <cell r="A1001" t="str">
            <v>2016-08-03</v>
          </cell>
          <cell r="F1001">
            <v>-7.6382280906853199E-3</v>
          </cell>
        </row>
        <row r="1002">
          <cell r="A1002" t="str">
            <v>2016-08-04</v>
          </cell>
          <cell r="F1002">
            <v>-3.2289312518194298E-4</v>
          </cell>
        </row>
        <row r="1003">
          <cell r="A1003" t="str">
            <v>2016-08-05</v>
          </cell>
          <cell r="F1003">
            <v>3.0632833305167602E-3</v>
          </cell>
        </row>
        <row r="1004">
          <cell r="A1004" t="str">
            <v>2016-08-08</v>
          </cell>
          <cell r="F1004">
            <v>-1.5867282910021099E-3</v>
          </cell>
        </row>
        <row r="1005">
          <cell r="A1005" t="str">
            <v>2016-08-09</v>
          </cell>
          <cell r="F1005">
            <v>-1.78080021158786E-3</v>
          </cell>
        </row>
        <row r="1006">
          <cell r="A1006" t="str">
            <v>2016-08-10</v>
          </cell>
          <cell r="F1006">
            <v>-5.6728394081797195E-4</v>
          </cell>
        </row>
        <row r="1007">
          <cell r="A1007" t="str">
            <v>2016-08-11</v>
          </cell>
          <cell r="F1007">
            <v>3.3180947369115801E-3</v>
          </cell>
        </row>
        <row r="1008">
          <cell r="A1008" t="str">
            <v>2016-08-12</v>
          </cell>
          <cell r="F1008">
            <v>-4.4536289655062698E-3</v>
          </cell>
        </row>
        <row r="1009">
          <cell r="A1009" t="str">
            <v>2016-08-15</v>
          </cell>
          <cell r="F1009">
            <v>-2.4708566957176098E-3</v>
          </cell>
        </row>
        <row r="1010">
          <cell r="A1010" t="str">
            <v>2016-08-16</v>
          </cell>
          <cell r="F1010">
            <v>-1.6320837049200499E-2</v>
          </cell>
        </row>
        <row r="1011">
          <cell r="A1011" t="str">
            <v>2016-08-17</v>
          </cell>
          <cell r="F1011">
            <v>8.1112843327567508E-3</v>
          </cell>
        </row>
        <row r="1012">
          <cell r="A1012" t="str">
            <v>2016-08-18</v>
          </cell>
          <cell r="F1012">
            <v>-4.8754383232345903E-3</v>
          </cell>
        </row>
        <row r="1013">
          <cell r="A1013" t="str">
            <v>2016-08-19</v>
          </cell>
          <cell r="F1013">
            <v>-6.6489606652511699E-3</v>
          </cell>
        </row>
        <row r="1014">
          <cell r="A1014" t="str">
            <v>2016-08-22</v>
          </cell>
          <cell r="F1014">
            <v>-2.2031733276908299E-3</v>
          </cell>
        </row>
        <row r="1015">
          <cell r="A1015" t="str">
            <v>2016-08-23</v>
          </cell>
          <cell r="F1015">
            <v>2.5988194196651698E-3</v>
          </cell>
        </row>
        <row r="1016">
          <cell r="A1016" t="str">
            <v>2016-08-24</v>
          </cell>
          <cell r="F1016">
            <v>-6.1306091654923997E-3</v>
          </cell>
        </row>
        <row r="1017">
          <cell r="A1017" t="str">
            <v>2016-08-25</v>
          </cell>
          <cell r="F1017">
            <v>-1.18004059546348E-3</v>
          </cell>
        </row>
        <row r="1018">
          <cell r="A1018" t="str">
            <v>2016-08-26</v>
          </cell>
          <cell r="F1018">
            <v>3.9560676148026096E-3</v>
          </cell>
        </row>
        <row r="1019">
          <cell r="A1019" t="str">
            <v>2016-08-29</v>
          </cell>
          <cell r="F1019">
            <v>2.4550942365201599E-3</v>
          </cell>
        </row>
        <row r="1020">
          <cell r="A1020" t="str">
            <v>2016-08-30</v>
          </cell>
          <cell r="F1020">
            <v>-3.75955996520985E-3</v>
          </cell>
        </row>
        <row r="1021">
          <cell r="A1021" t="str">
            <v>2016-08-31</v>
          </cell>
          <cell r="F1021">
            <v>-1.08873173519656E-3</v>
          </cell>
        </row>
        <row r="1022">
          <cell r="A1022" t="str">
            <v>2016-09-01</v>
          </cell>
          <cell r="F1022">
            <v>-2.1810259463602298E-3</v>
          </cell>
        </row>
        <row r="1023">
          <cell r="A1023" t="str">
            <v>2016-09-02</v>
          </cell>
          <cell r="F1023">
            <v>2.0134234989721E-3</v>
          </cell>
        </row>
        <row r="1024">
          <cell r="A1024" t="str">
            <v>2016-09-06</v>
          </cell>
          <cell r="F1024">
            <v>8.9931916111922298E-4</v>
          </cell>
        </row>
        <row r="1025">
          <cell r="A1025" t="str">
            <v>2016-09-07</v>
          </cell>
          <cell r="F1025">
            <v>-1.1697862296512799E-3</v>
          </cell>
        </row>
        <row r="1026">
          <cell r="A1026" t="str">
            <v>2016-09-08</v>
          </cell>
          <cell r="F1026">
            <v>-1.1711562322409201E-3</v>
          </cell>
        </row>
        <row r="1027">
          <cell r="A1027" t="str">
            <v>2016-09-09</v>
          </cell>
          <cell r="F1027">
            <v>-1.04334139541103E-2</v>
          </cell>
        </row>
        <row r="1028">
          <cell r="A1028" t="str">
            <v>2016-09-12</v>
          </cell>
          <cell r="F1028">
            <v>2.6117493233531702E-3</v>
          </cell>
        </row>
        <row r="1029">
          <cell r="A1029" t="str">
            <v>2016-09-13</v>
          </cell>
          <cell r="F1029">
            <v>-1.3093061982136301E-2</v>
          </cell>
        </row>
        <row r="1030">
          <cell r="A1030" t="str">
            <v>2016-09-14</v>
          </cell>
          <cell r="F1030">
            <v>2.1234135468220601E-3</v>
          </cell>
        </row>
        <row r="1031">
          <cell r="A1031" t="str">
            <v>2016-09-15</v>
          </cell>
          <cell r="F1031">
            <v>6.5119262632445498E-3</v>
          </cell>
        </row>
        <row r="1032">
          <cell r="A1032" t="str">
            <v>2016-09-16</v>
          </cell>
          <cell r="F1032">
            <v>-3.2083783009695301E-3</v>
          </cell>
        </row>
        <row r="1033">
          <cell r="A1033" t="str">
            <v>2016-09-19</v>
          </cell>
          <cell r="F1033">
            <v>-1.6673059785775001E-3</v>
          </cell>
        </row>
        <row r="1034">
          <cell r="A1034" t="str">
            <v>2016-09-20</v>
          </cell>
          <cell r="F1034">
            <v>2.4616964173740899E-3</v>
          </cell>
        </row>
        <row r="1035">
          <cell r="A1035" t="str">
            <v>2016-09-21</v>
          </cell>
          <cell r="F1035">
            <v>8.10609859580343E-3</v>
          </cell>
        </row>
        <row r="1036">
          <cell r="A1036" t="str">
            <v>2016-09-22</v>
          </cell>
          <cell r="F1036">
            <v>4.6146828546724597E-3</v>
          </cell>
        </row>
        <row r="1037">
          <cell r="A1037" t="str">
            <v>2016-09-23</v>
          </cell>
          <cell r="F1037">
            <v>-5.4560088339638702E-3</v>
          </cell>
        </row>
        <row r="1038">
          <cell r="A1038" t="str">
            <v>2016-09-26</v>
          </cell>
          <cell r="F1038">
            <v>-2.9023669845904499E-3</v>
          </cell>
        </row>
        <row r="1039">
          <cell r="A1039" t="str">
            <v>2016-09-27</v>
          </cell>
          <cell r="F1039">
            <v>1.2152048275355799E-2</v>
          </cell>
        </row>
        <row r="1040">
          <cell r="A1040" t="str">
            <v>2016-09-28</v>
          </cell>
          <cell r="F1040">
            <v>1.42491956551648E-3</v>
          </cell>
        </row>
        <row r="1041">
          <cell r="A1041" t="str">
            <v>2016-09-29</v>
          </cell>
          <cell r="F1041">
            <v>-1.7916476884323899E-2</v>
          </cell>
        </row>
        <row r="1042">
          <cell r="A1042" t="str">
            <v>2016-09-30</v>
          </cell>
          <cell r="F1042">
            <v>7.3067444874553803E-3</v>
          </cell>
        </row>
        <row r="1043">
          <cell r="A1043" t="str">
            <v>2016-10-03</v>
          </cell>
          <cell r="F1043">
            <v>1.9132885032558599E-3</v>
          </cell>
        </row>
        <row r="1044">
          <cell r="A1044" t="str">
            <v>2016-10-04</v>
          </cell>
          <cell r="F1044">
            <v>8.4164457399333201E-5</v>
          </cell>
        </row>
        <row r="1045">
          <cell r="A1045" t="str">
            <v>2016-10-05</v>
          </cell>
          <cell r="F1045">
            <v>3.0252123912376402E-3</v>
          </cell>
        </row>
        <row r="1046">
          <cell r="A1046" t="str">
            <v>2016-10-06</v>
          </cell>
          <cell r="F1046">
            <v>-3.6145124040823299E-3</v>
          </cell>
        </row>
        <row r="1047">
          <cell r="A1047" t="str">
            <v>2016-10-07</v>
          </cell>
          <cell r="F1047">
            <v>4.1178258951199602E-3</v>
          </cell>
        </row>
        <row r="1048">
          <cell r="A1048" t="str">
            <v>2016-10-10</v>
          </cell>
          <cell r="F1048">
            <v>1.5618056238261E-3</v>
          </cell>
        </row>
        <row r="1049">
          <cell r="A1049" t="str">
            <v>2016-10-11</v>
          </cell>
          <cell r="F1049">
            <v>-1.8194571995554701E-2</v>
          </cell>
        </row>
        <row r="1050">
          <cell r="A1050" t="str">
            <v>2016-10-12</v>
          </cell>
          <cell r="F1050">
            <v>2.80124116795691E-3</v>
          </cell>
        </row>
        <row r="1051">
          <cell r="A1051" t="str">
            <v>2016-10-13</v>
          </cell>
          <cell r="F1051">
            <v>2.4552355389327101E-3</v>
          </cell>
        </row>
        <row r="1052">
          <cell r="A1052" t="str">
            <v>2016-10-14</v>
          </cell>
          <cell r="F1052">
            <v>-5.9367488419672897E-3</v>
          </cell>
        </row>
        <row r="1053">
          <cell r="A1053" t="str">
            <v>2016-10-17</v>
          </cell>
          <cell r="F1053">
            <v>2.6265757593106598E-3</v>
          </cell>
        </row>
        <row r="1054">
          <cell r="A1054" t="str">
            <v>2016-10-18</v>
          </cell>
          <cell r="F1054">
            <v>-2.6337563396335199E-2</v>
          </cell>
        </row>
        <row r="1055">
          <cell r="A1055" t="str">
            <v>2016-10-19</v>
          </cell>
          <cell r="F1055">
            <v>-7.1304649939565303E-3</v>
          </cell>
        </row>
        <row r="1056">
          <cell r="A1056" t="str">
            <v>2016-10-20</v>
          </cell>
          <cell r="F1056">
            <v>2.4405137189560202E-3</v>
          </cell>
        </row>
        <row r="1057">
          <cell r="A1057" t="str">
            <v>2016-10-21</v>
          </cell>
          <cell r="F1057">
            <v>-1.25269913734955E-2</v>
          </cell>
        </row>
        <row r="1058">
          <cell r="A1058" t="str">
            <v>2016-10-24</v>
          </cell>
          <cell r="F1058">
            <v>4.9915593266523697E-4</v>
          </cell>
        </row>
        <row r="1059">
          <cell r="A1059" t="str">
            <v>2016-10-25</v>
          </cell>
          <cell r="F1059">
            <v>3.07597904789429E-3</v>
          </cell>
        </row>
        <row r="1060">
          <cell r="A1060" t="str">
            <v>2016-10-26</v>
          </cell>
          <cell r="F1060">
            <v>5.2511935826280703E-3</v>
          </cell>
        </row>
        <row r="1061">
          <cell r="A1061" t="str">
            <v>2016-10-27</v>
          </cell>
          <cell r="F1061">
            <v>9.9019309872953303E-3</v>
          </cell>
        </row>
        <row r="1062">
          <cell r="A1062" t="str">
            <v>2016-10-28</v>
          </cell>
          <cell r="F1062">
            <v>-3.2030499617835399E-3</v>
          </cell>
        </row>
        <row r="1063">
          <cell r="A1063" t="str">
            <v>2016-10-31</v>
          </cell>
          <cell r="F1063">
            <v>1.90213208531246E-3</v>
          </cell>
        </row>
        <row r="1064">
          <cell r="A1064" t="str">
            <v>2016-11-01</v>
          </cell>
          <cell r="F1064">
            <v>-5.6196923065182404E-3</v>
          </cell>
        </row>
        <row r="1065">
          <cell r="A1065" t="str">
            <v>2016-11-02</v>
          </cell>
          <cell r="F1065">
            <v>-4.1702927511161596E-3</v>
          </cell>
        </row>
        <row r="1066">
          <cell r="A1066" t="str">
            <v>2016-11-03</v>
          </cell>
          <cell r="F1066">
            <v>1.4789684717683999E-3</v>
          </cell>
        </row>
        <row r="1067">
          <cell r="A1067" t="str">
            <v>2016-11-04</v>
          </cell>
          <cell r="F1067">
            <v>6.9522901905175703E-4</v>
          </cell>
        </row>
        <row r="1068">
          <cell r="A1068" t="str">
            <v>2016-11-07</v>
          </cell>
          <cell r="F1068">
            <v>4.4585094661736303E-3</v>
          </cell>
        </row>
        <row r="1069">
          <cell r="A1069" t="str">
            <v>2016-11-08</v>
          </cell>
          <cell r="F1069">
            <v>3.3374726114282398E-3</v>
          </cell>
        </row>
        <row r="1070">
          <cell r="A1070" t="str">
            <v>2016-11-09</v>
          </cell>
          <cell r="F1070">
            <v>2.7470551108513399E-2</v>
          </cell>
        </row>
        <row r="1071">
          <cell r="A1071" t="str">
            <v>2016-11-10</v>
          </cell>
          <cell r="F1071">
            <v>-6.4207016493249801E-3</v>
          </cell>
        </row>
        <row r="1072">
          <cell r="A1072" t="str">
            <v>2016-11-11</v>
          </cell>
          <cell r="F1072">
            <v>-8.9912794294403908E-3</v>
          </cell>
        </row>
        <row r="1073">
          <cell r="A1073" t="str">
            <v>2016-11-14</v>
          </cell>
          <cell r="F1073">
            <v>-5.3034966834252699E-3</v>
          </cell>
        </row>
        <row r="1074">
          <cell r="A1074" t="str">
            <v>2016-11-15</v>
          </cell>
          <cell r="F1074">
            <v>-2.40426013118279E-3</v>
          </cell>
        </row>
        <row r="1075">
          <cell r="A1075" t="str">
            <v>2016-11-16</v>
          </cell>
          <cell r="F1075">
            <v>3.4381984179163801E-4</v>
          </cell>
        </row>
        <row r="1076">
          <cell r="A1076" t="str">
            <v>2016-11-17</v>
          </cell>
          <cell r="F1076">
            <v>1.8031173047399901E-3</v>
          </cell>
        </row>
        <row r="1077">
          <cell r="A1077" t="str">
            <v>2016-11-18</v>
          </cell>
          <cell r="F1077">
            <v>-1.0434277395102E-2</v>
          </cell>
        </row>
        <row r="1078">
          <cell r="A1078" t="str">
            <v>2016-11-21</v>
          </cell>
          <cell r="F1078">
            <v>-1.0418483911296299E-3</v>
          </cell>
        </row>
        <row r="1079">
          <cell r="A1079" t="str">
            <v>2016-11-22</v>
          </cell>
          <cell r="F1079">
            <v>-1.9847845709821201E-2</v>
          </cell>
        </row>
        <row r="1080">
          <cell r="A1080" t="str">
            <v>2016-11-23</v>
          </cell>
          <cell r="F1080">
            <v>2.9228132937248199E-3</v>
          </cell>
        </row>
        <row r="1081">
          <cell r="A1081" t="str">
            <v>2016-11-25</v>
          </cell>
          <cell r="F1081">
            <v>4.6655268091774799E-3</v>
          </cell>
        </row>
        <row r="1082">
          <cell r="A1082" t="str">
            <v>2016-11-28</v>
          </cell>
          <cell r="F1082">
            <v>-2.9335165423777202E-3</v>
          </cell>
        </row>
        <row r="1083">
          <cell r="A1083" t="str">
            <v>2016-11-29</v>
          </cell>
          <cell r="F1083">
            <v>-5.7621718760205902E-3</v>
          </cell>
        </row>
        <row r="1084">
          <cell r="A1084" t="str">
            <v>2016-11-30</v>
          </cell>
          <cell r="F1084">
            <v>-1.0546169780855701E-2</v>
          </cell>
        </row>
        <row r="1085">
          <cell r="A1085" t="str">
            <v>2016-12-01</v>
          </cell>
          <cell r="F1085">
            <v>7.1851988002336899E-4</v>
          </cell>
        </row>
        <row r="1086">
          <cell r="A1086" t="str">
            <v>2016-12-02</v>
          </cell>
          <cell r="F1086">
            <v>5.1938864857303197E-3</v>
          </cell>
        </row>
        <row r="1087">
          <cell r="A1087" t="str">
            <v>2016-12-05</v>
          </cell>
          <cell r="F1087">
            <v>-5.9550394679727998E-5</v>
          </cell>
        </row>
        <row r="1088">
          <cell r="A1088" t="str">
            <v>2016-12-06</v>
          </cell>
          <cell r="F1088">
            <v>1.0714286739250301E-3</v>
          </cell>
        </row>
        <row r="1089">
          <cell r="A1089" t="str">
            <v>2016-12-07</v>
          </cell>
          <cell r="F1089">
            <v>-8.6037454915542204E-3</v>
          </cell>
        </row>
        <row r="1090">
          <cell r="A1090" t="str">
            <v>2016-12-08</v>
          </cell>
          <cell r="F1090">
            <v>-9.9058948169617909E-4</v>
          </cell>
        </row>
        <row r="1091">
          <cell r="A1091" t="str">
            <v>2016-12-09</v>
          </cell>
          <cell r="F1091">
            <v>1.13775023501652E-2</v>
          </cell>
        </row>
        <row r="1092">
          <cell r="A1092" t="str">
            <v>2016-12-12</v>
          </cell>
          <cell r="F1092">
            <v>9.0800213408618498E-3</v>
          </cell>
        </row>
        <row r="1093">
          <cell r="A1093" t="str">
            <v>2016-12-13</v>
          </cell>
          <cell r="F1093">
            <v>4.5837918096606001E-3</v>
          </cell>
        </row>
        <row r="1094">
          <cell r="A1094" t="str">
            <v>2016-12-14</v>
          </cell>
          <cell r="F1094">
            <v>-7.7962972857262801E-3</v>
          </cell>
        </row>
        <row r="1095">
          <cell r="A1095" t="str">
            <v>2016-12-15</v>
          </cell>
          <cell r="F1095">
            <v>7.7962972857261899E-3</v>
          </cell>
        </row>
        <row r="1096">
          <cell r="A1096" t="str">
            <v>2016-12-16</v>
          </cell>
          <cell r="F1096">
            <v>-8.6292445150017901E-5</v>
          </cell>
        </row>
        <row r="1097">
          <cell r="A1097" t="str">
            <v>2016-12-19</v>
          </cell>
          <cell r="F1097">
            <v>4.0247237892290799E-4</v>
          </cell>
        </row>
        <row r="1098">
          <cell r="A1098" t="str">
            <v>2016-12-20</v>
          </cell>
          <cell r="F1098">
            <v>-3.10773730784605E-3</v>
          </cell>
        </row>
        <row r="1099">
          <cell r="A1099" t="str">
            <v>2016-12-21</v>
          </cell>
          <cell r="F1099">
            <v>-3.0306989470472701E-3</v>
          </cell>
        </row>
        <row r="1100">
          <cell r="A1100" t="str">
            <v>2016-12-22</v>
          </cell>
          <cell r="F1100">
            <v>1.12676068259045E-3</v>
          </cell>
        </row>
        <row r="1101">
          <cell r="A1101" t="str">
            <v>2016-12-23</v>
          </cell>
          <cell r="F1101">
            <v>4.49438958783927E-3</v>
          </cell>
        </row>
        <row r="1102">
          <cell r="A1102" t="str">
            <v>2016-12-27</v>
          </cell>
          <cell r="F1102">
            <v>-1.07819038200276E-4</v>
          </cell>
        </row>
        <row r="1103">
          <cell r="A1103" t="str">
            <v>2016-12-28</v>
          </cell>
          <cell r="F1103">
            <v>-7.0127121728166802E-3</v>
          </cell>
        </row>
        <row r="1104">
          <cell r="A1104" t="str">
            <v>2016-12-29</v>
          </cell>
          <cell r="F1104">
            <v>3.38263039915911E-3</v>
          </cell>
        </row>
        <row r="1105">
          <cell r="A1105" t="str">
            <v>2016-12-30</v>
          </cell>
          <cell r="F1105">
            <v>-2.4273960770339101E-3</v>
          </cell>
        </row>
        <row r="1106">
          <cell r="A1106" t="str">
            <v>2017-01-03</v>
          </cell>
          <cell r="F1106">
            <v>1.3633446468609999E-3</v>
          </cell>
        </row>
        <row r="1107">
          <cell r="A1107" t="str">
            <v>2017-01-04</v>
          </cell>
          <cell r="F1107">
            <v>-1.6415399599580499E-3</v>
          </cell>
        </row>
        <row r="1108">
          <cell r="A1108" t="str">
            <v>2017-01-05</v>
          </cell>
          <cell r="F1108">
            <v>1.0408248448842699E-2</v>
          </cell>
        </row>
        <row r="1109">
          <cell r="A1109" t="str">
            <v>2017-01-06</v>
          </cell>
          <cell r="F1109">
            <v>-4.8035776016721998E-3</v>
          </cell>
        </row>
        <row r="1110">
          <cell r="A1110" t="str">
            <v>2017-01-09</v>
          </cell>
          <cell r="F1110">
            <v>-5.7327944647862702E-5</v>
          </cell>
        </row>
        <row r="1111">
          <cell r="A1111" t="str">
            <v>2017-01-10</v>
          </cell>
          <cell r="F1111">
            <v>-1.0325246141892599E-3</v>
          </cell>
        </row>
        <row r="1112">
          <cell r="A1112" t="str">
            <v>2017-01-11</v>
          </cell>
          <cell r="F1112">
            <v>-1.23870092654342E-2</v>
          </cell>
        </row>
        <row r="1113">
          <cell r="A1113" t="str">
            <v>2017-01-12</v>
          </cell>
          <cell r="F1113">
            <v>-9.5923268746023302E-4</v>
          </cell>
        </row>
        <row r="1114">
          <cell r="A1114" t="str">
            <v>2017-01-13</v>
          </cell>
          <cell r="F1114">
            <v>-1.7450484295228899E-4</v>
          </cell>
        </row>
        <row r="1115">
          <cell r="A1115" t="str">
            <v>2017-01-17</v>
          </cell>
          <cell r="F1115">
            <v>5.8831246916844196E-4</v>
          </cell>
        </row>
        <row r="1116">
          <cell r="A1116" t="str">
            <v>2017-01-18</v>
          </cell>
          <cell r="F1116">
            <v>-1.4810300219878501E-3</v>
          </cell>
        </row>
        <row r="1117">
          <cell r="A1117" t="str">
            <v>2017-01-19</v>
          </cell>
          <cell r="F1117">
            <v>-4.3687269134151498E-3</v>
          </cell>
        </row>
        <row r="1118">
          <cell r="A1118" t="str">
            <v>2017-01-20</v>
          </cell>
          <cell r="F1118">
            <v>-4.3792424610532998E-4</v>
          </cell>
        </row>
        <row r="1119">
          <cell r="A1119" t="str">
            <v>2017-01-23</v>
          </cell>
          <cell r="F1119">
            <v>-7.0157002132799004E-4</v>
          </cell>
        </row>
        <row r="1120">
          <cell r="A1120" t="str">
            <v>2017-01-24</v>
          </cell>
          <cell r="F1120">
            <v>-1.9054947963114199E-2</v>
          </cell>
        </row>
        <row r="1121">
          <cell r="A1121" t="str">
            <v>2017-01-25</v>
          </cell>
          <cell r="F1121">
            <v>9.2626241152520099E-3</v>
          </cell>
        </row>
        <row r="1122">
          <cell r="A1122" t="str">
            <v>2017-01-26</v>
          </cell>
          <cell r="F1122">
            <v>-8.5470605784583008E-3</v>
          </cell>
        </row>
        <row r="1123">
          <cell r="A1123" t="str">
            <v>2017-01-27</v>
          </cell>
          <cell r="F1123">
            <v>1.3675730410657399E-2</v>
          </cell>
        </row>
        <row r="1124">
          <cell r="A1124" t="str">
            <v>2017-01-30</v>
          </cell>
          <cell r="F1124">
            <v>-7.3580298592740799E-4</v>
          </cell>
        </row>
        <row r="1125">
          <cell r="A1125" t="str">
            <v>2017-01-31</v>
          </cell>
          <cell r="F1125">
            <v>1.06016442476791E-3</v>
          </cell>
        </row>
        <row r="1126">
          <cell r="A1126" t="str">
            <v>2017-02-01</v>
          </cell>
          <cell r="F1126">
            <v>-1.7661603719516301E-4</v>
          </cell>
        </row>
        <row r="1127">
          <cell r="A1127" t="str">
            <v>2017-02-02</v>
          </cell>
          <cell r="F1127">
            <v>2.9982385776066299E-3</v>
          </cell>
        </row>
        <row r="1128">
          <cell r="A1128" t="str">
            <v>2017-02-03</v>
          </cell>
          <cell r="F1128">
            <v>6.1617008243226498E-4</v>
          </cell>
        </row>
        <row r="1129">
          <cell r="A1129" t="str">
            <v>2017-02-06</v>
          </cell>
          <cell r="F1129">
            <v>-7.0472189744513801E-4</v>
          </cell>
        </row>
        <row r="1130">
          <cell r="A1130" t="str">
            <v>2017-02-07</v>
          </cell>
          <cell r="F1130">
            <v>7.05218646998925E-4</v>
          </cell>
        </row>
        <row r="1131">
          <cell r="A1131" t="str">
            <v>2017-02-08</v>
          </cell>
          <cell r="F1131">
            <v>-7.0521864699889605E-4</v>
          </cell>
        </row>
        <row r="1132">
          <cell r="A1132" t="str">
            <v>2017-02-09</v>
          </cell>
          <cell r="F1132">
            <v>5.97856537233397E-3</v>
          </cell>
        </row>
        <row r="1133">
          <cell r="A1133" t="str">
            <v>2017-02-10</v>
          </cell>
          <cell r="F1133">
            <v>1.01169535503419E-2</v>
          </cell>
        </row>
        <row r="1134">
          <cell r="A1134" t="str">
            <v>2017-02-13</v>
          </cell>
          <cell r="F1134">
            <v>1.84608756160733E-3</v>
          </cell>
        </row>
        <row r="1135">
          <cell r="A1135" t="str">
            <v>2017-02-14</v>
          </cell>
          <cell r="F1135">
            <v>4.1336607258513798E-3</v>
          </cell>
        </row>
        <row r="1136">
          <cell r="A1136" t="str">
            <v>2017-02-15</v>
          </cell>
          <cell r="F1136">
            <v>7.1930435159113099E-3</v>
          </cell>
        </row>
        <row r="1137">
          <cell r="A1137" t="str">
            <v>2017-02-16</v>
          </cell>
          <cell r="F1137">
            <v>7.4804837092501903E-3</v>
          </cell>
        </row>
        <row r="1138">
          <cell r="A1138" t="str">
            <v>2017-02-17</v>
          </cell>
          <cell r="F1138">
            <v>6.58396908635218E-3</v>
          </cell>
        </row>
        <row r="1139">
          <cell r="A1139" t="str">
            <v>2017-02-21</v>
          </cell>
          <cell r="F1139">
            <v>1.6770145058428E-3</v>
          </cell>
        </row>
        <row r="1140">
          <cell r="A1140" t="str">
            <v>2017-02-22</v>
          </cell>
          <cell r="F1140">
            <v>-1.1706665773785401E-3</v>
          </cell>
        </row>
        <row r="1141">
          <cell r="A1141" t="str">
            <v>2017-02-23</v>
          </cell>
          <cell r="F1141">
            <v>1.8075278608974302E-2</v>
          </cell>
        </row>
        <row r="1142">
          <cell r="A1142" t="str">
            <v>2017-02-24</v>
          </cell>
          <cell r="F1142">
            <v>8.4278206159353296E-3</v>
          </cell>
        </row>
        <row r="1143">
          <cell r="A1143" t="str">
            <v>2017-02-27</v>
          </cell>
          <cell r="F1143">
            <v>-8.9748351039706904E-4</v>
          </cell>
        </row>
        <row r="1144">
          <cell r="A1144" t="str">
            <v>2017-02-28</v>
          </cell>
          <cell r="F1144">
            <v>-1.55349362831664E-3</v>
          </cell>
        </row>
        <row r="1145">
          <cell r="A1145" t="str">
            <v>2017-03-01</v>
          </cell>
          <cell r="F1145">
            <v>1.34110190600058E-2</v>
          </cell>
        </row>
        <row r="1146">
          <cell r="A1146" t="str">
            <v>2017-03-02</v>
          </cell>
          <cell r="F1146">
            <v>-1.8586614910792601E-3</v>
          </cell>
        </row>
        <row r="1147">
          <cell r="A1147" t="str">
            <v>2017-03-03</v>
          </cell>
          <cell r="F1147">
            <v>1.2933475248833E-3</v>
          </cell>
        </row>
        <row r="1148">
          <cell r="A1148" t="str">
            <v>2017-03-06</v>
          </cell>
          <cell r="F1148">
            <v>-2.1548822299292199E-4</v>
          </cell>
        </row>
        <row r="1149">
          <cell r="A1149" t="str">
            <v>2017-03-07</v>
          </cell>
          <cell r="F1149">
            <v>9.6954035226694995E-4</v>
          </cell>
        </row>
        <row r="1150">
          <cell r="A1150" t="str">
            <v>2017-03-08</v>
          </cell>
          <cell r="F1150">
            <v>2.1780349835543202E-3</v>
          </cell>
        </row>
        <row r="1151">
          <cell r="A1151" t="str">
            <v>2017-03-09</v>
          </cell>
          <cell r="F1151">
            <v>1.4797310588057701E-2</v>
          </cell>
        </row>
        <row r="1152">
          <cell r="A1152" t="str">
            <v>2017-03-10</v>
          </cell>
          <cell r="F1152">
            <v>2.0621834719199098E-3</v>
          </cell>
        </row>
        <row r="1153">
          <cell r="A1153" t="str">
            <v>2017-03-13</v>
          </cell>
          <cell r="F1153">
            <v>1.2390117999666801E-3</v>
          </cell>
        </row>
        <row r="1154">
          <cell r="A1154" t="str">
            <v>2017-03-14</v>
          </cell>
          <cell r="F1154">
            <v>2.9164880957339499E-3</v>
          </cell>
        </row>
        <row r="1155">
          <cell r="A1155" t="str">
            <v>2017-03-15</v>
          </cell>
          <cell r="F1155">
            <v>1.49215689921451E-2</v>
          </cell>
        </row>
        <row r="1156">
          <cell r="A1156" t="str">
            <v>2017-03-16</v>
          </cell>
          <cell r="F1156">
            <v>-3.88470692867178E-3</v>
          </cell>
        </row>
        <row r="1157">
          <cell r="A1157" t="str">
            <v>2017-03-17</v>
          </cell>
          <cell r="F1157">
            <v>-3.1186677389903501E-3</v>
          </cell>
        </row>
        <row r="1158">
          <cell r="A1158" t="str">
            <v>2017-03-20</v>
          </cell>
          <cell r="F1158">
            <v>2.6028449108060601E-5</v>
          </cell>
        </row>
        <row r="1159">
          <cell r="A1159" t="str">
            <v>2017-03-21</v>
          </cell>
          <cell r="F1159">
            <v>-6.4233340073482003E-3</v>
          </cell>
        </row>
        <row r="1160">
          <cell r="A1160" t="str">
            <v>2017-03-22</v>
          </cell>
          <cell r="F1160">
            <v>-7.8103824911525703E-3</v>
          </cell>
        </row>
        <row r="1161">
          <cell r="A1161" t="str">
            <v>2017-03-23</v>
          </cell>
          <cell r="F1161">
            <v>-2.8553318891780801E-3</v>
          </cell>
        </row>
        <row r="1162">
          <cell r="A1162" t="str">
            <v>2017-03-24</v>
          </cell>
          <cell r="F1162">
            <v>-3.3415577278241401E-3</v>
          </cell>
        </row>
        <row r="1163">
          <cell r="A1163" t="str">
            <v>2017-03-27</v>
          </cell>
          <cell r="F1163">
            <v>8.4898698128756502E-4</v>
          </cell>
        </row>
        <row r="1164">
          <cell r="A1164" t="str">
            <v>2017-03-28</v>
          </cell>
          <cell r="F1164">
            <v>-1.11349729153916E-3</v>
          </cell>
        </row>
        <row r="1165">
          <cell r="A1165" t="str">
            <v>2017-03-29</v>
          </cell>
          <cell r="F1165">
            <v>-5.9063145599231202E-3</v>
          </cell>
        </row>
        <row r="1166">
          <cell r="A1166" t="str">
            <v>2017-03-30</v>
          </cell>
          <cell r="F1166">
            <v>-2.0835010341732798E-3</v>
          </cell>
        </row>
        <row r="1167">
          <cell r="A1167" t="str">
            <v>2017-03-31</v>
          </cell>
          <cell r="F1167">
            <v>-8.8278967251505399E-4</v>
          </cell>
        </row>
        <row r="1168">
          <cell r="A1168" t="str">
            <v>2017-04-03</v>
          </cell>
          <cell r="F1168">
            <v>3.7447176676842601E-4</v>
          </cell>
        </row>
        <row r="1169">
          <cell r="A1169" t="str">
            <v>2017-04-04</v>
          </cell>
          <cell r="F1169">
            <v>-8.0202109358360599E-5</v>
          </cell>
        </row>
        <row r="1170">
          <cell r="A1170" t="str">
            <v>2017-04-05</v>
          </cell>
          <cell r="F1170">
            <v>9.6200103619084099E-4</v>
          </cell>
        </row>
        <row r="1171">
          <cell r="A1171" t="str">
            <v>2017-04-06</v>
          </cell>
          <cell r="F1171">
            <v>2.0012013883007099E-3</v>
          </cell>
        </row>
        <row r="1172">
          <cell r="A1172" t="str">
            <v>2017-04-07</v>
          </cell>
          <cell r="F1172">
            <v>-1.0401249087502E-3</v>
          </cell>
        </row>
        <row r="1173">
          <cell r="A1173" t="str">
            <v>2017-04-10</v>
          </cell>
          <cell r="F1173">
            <v>-1.55126119122877E-3</v>
          </cell>
        </row>
        <row r="1174">
          <cell r="A1174" t="str">
            <v>2017-04-11</v>
          </cell>
          <cell r="F1174">
            <v>-9.6556171003454405E-4</v>
          </cell>
        </row>
        <row r="1175">
          <cell r="A1175" t="str">
            <v>2017-04-12</v>
          </cell>
          <cell r="F1175">
            <v>9.4544410676633897E-3</v>
          </cell>
        </row>
        <row r="1176">
          <cell r="A1176" t="str">
            <v>2017-04-13</v>
          </cell>
          <cell r="F1176">
            <v>-3.2748940966899499E-3</v>
          </cell>
        </row>
        <row r="1177">
          <cell r="A1177" t="str">
            <v>2017-04-17</v>
          </cell>
          <cell r="F1177">
            <v>1.4558694568091201E-3</v>
          </cell>
        </row>
        <row r="1178">
          <cell r="A1178" t="str">
            <v>2017-04-18</v>
          </cell>
          <cell r="F1178">
            <v>-3.1512666521028403E-2</v>
          </cell>
        </row>
        <row r="1179">
          <cell r="A1179" t="str">
            <v>2017-04-19</v>
          </cell>
          <cell r="F1179">
            <v>-3.7008142900684E-3</v>
          </cell>
        </row>
        <row r="1180">
          <cell r="A1180" t="str">
            <v>2017-04-20</v>
          </cell>
          <cell r="F1180">
            <v>4.1111717171408201E-3</v>
          </cell>
        </row>
        <row r="1181">
          <cell r="A1181" t="str">
            <v>2017-04-21</v>
          </cell>
          <cell r="F1181">
            <v>-9.0300872203531095E-4</v>
          </cell>
        </row>
        <row r="1182">
          <cell r="A1182" t="str">
            <v>2017-04-24</v>
          </cell>
          <cell r="F1182">
            <v>3.0792507277100198E-3</v>
          </cell>
        </row>
        <row r="1183">
          <cell r="A1183" t="str">
            <v>2017-04-25</v>
          </cell>
          <cell r="F1183">
            <v>4.3845474593315996E-3</v>
          </cell>
        </row>
        <row r="1184">
          <cell r="A1184" t="str">
            <v>2017-04-26</v>
          </cell>
          <cell r="F1184">
            <v>6.4793069408559402E-4</v>
          </cell>
        </row>
        <row r="1185">
          <cell r="A1185" t="str">
            <v>2017-04-27</v>
          </cell>
          <cell r="F1185">
            <v>1.8604656529196701E-3</v>
          </cell>
        </row>
        <row r="1186">
          <cell r="A1186" t="str">
            <v>2017-04-28</v>
          </cell>
          <cell r="F1186">
            <v>-2.18437852319045E-3</v>
          </cell>
        </row>
        <row r="1187">
          <cell r="A1187" t="str">
            <v>2017-05-01</v>
          </cell>
          <cell r="F1187">
            <v>-3.5114733876849601E-4</v>
          </cell>
        </row>
        <row r="1188">
          <cell r="A1188" t="str">
            <v>2017-05-02</v>
          </cell>
          <cell r="F1188">
            <v>2.9145098350955301E-3</v>
          </cell>
        </row>
        <row r="1189">
          <cell r="A1189" t="str">
            <v>2017-05-03</v>
          </cell>
          <cell r="F1189">
            <v>-2.9955898205455199E-3</v>
          </cell>
        </row>
        <row r="1190">
          <cell r="A1190" t="str">
            <v>2017-05-04</v>
          </cell>
          <cell r="F1190">
            <v>5.0145689033028497E-3</v>
          </cell>
        </row>
        <row r="1191">
          <cell r="A1191" t="str">
            <v>2017-05-05</v>
          </cell>
          <cell r="F1191">
            <v>-3.5561340312765398E-3</v>
          </cell>
        </row>
        <row r="1192">
          <cell r="A1192" t="str">
            <v>2017-05-08</v>
          </cell>
          <cell r="F1192">
            <v>-7.0243717570787196E-4</v>
          </cell>
        </row>
        <row r="1193">
          <cell r="A1193" t="str">
            <v>2017-05-09</v>
          </cell>
          <cell r="F1193">
            <v>-3.2459628622259599E-4</v>
          </cell>
        </row>
        <row r="1194">
          <cell r="A1194" t="str">
            <v>2017-05-10</v>
          </cell>
          <cell r="F1194">
            <v>-3.2517710142840901E-3</v>
          </cell>
        </row>
        <row r="1195">
          <cell r="A1195" t="str">
            <v>2017-05-11</v>
          </cell>
          <cell r="F1195">
            <v>3.17060547712674E-3</v>
          </cell>
        </row>
        <row r="1196">
          <cell r="A1196" t="str">
            <v>2017-05-12</v>
          </cell>
          <cell r="F1196">
            <v>3.5650661644961402E-3</v>
          </cell>
        </row>
        <row r="1197">
          <cell r="A1197" t="str">
            <v>2017-05-15</v>
          </cell>
          <cell r="F1197">
            <v>8.9114086456754393E-3</v>
          </cell>
        </row>
        <row r="1198">
          <cell r="A1198" t="str">
            <v>2017-05-16</v>
          </cell>
          <cell r="F1198">
            <v>6.1234294022897299E-3</v>
          </cell>
        </row>
        <row r="1199">
          <cell r="A1199" t="str">
            <v>2017-05-17</v>
          </cell>
          <cell r="F1199">
            <v>-8.6464931076905803E-3</v>
          </cell>
        </row>
        <row r="1200">
          <cell r="A1200" t="str">
            <v>2017-05-18</v>
          </cell>
          <cell r="F1200">
            <v>2.3655585861589298E-3</v>
          </cell>
        </row>
        <row r="1201">
          <cell r="A1201" t="str">
            <v>2017-05-19</v>
          </cell>
          <cell r="F1201">
            <v>2.3624837689130299E-4</v>
          </cell>
        </row>
        <row r="1202">
          <cell r="A1202" t="str">
            <v>2017-05-22</v>
          </cell>
          <cell r="F1202">
            <v>6.8171711535164195E-4</v>
          </cell>
        </row>
        <row r="1203">
          <cell r="A1203" t="str">
            <v>2017-05-23</v>
          </cell>
          <cell r="F1203">
            <v>2.0409772372586899E-3</v>
          </cell>
        </row>
        <row r="1204">
          <cell r="A1204" t="str">
            <v>2017-05-24</v>
          </cell>
          <cell r="F1204">
            <v>-7.8422146454322196E-5</v>
          </cell>
        </row>
        <row r="1205">
          <cell r="A1205" t="str">
            <v>2017-05-25</v>
          </cell>
          <cell r="F1205">
            <v>1.5683814335780899E-4</v>
          </cell>
        </row>
        <row r="1206">
          <cell r="A1206" t="str">
            <v>2017-05-26</v>
          </cell>
          <cell r="F1206">
            <v>-4.7946643238136397E-3</v>
          </cell>
        </row>
        <row r="1207">
          <cell r="A1207" t="str">
            <v>2017-05-30</v>
          </cell>
          <cell r="F1207">
            <v>3.7397164789567701E-4</v>
          </cell>
        </row>
        <row r="1208">
          <cell r="A1208" t="str">
            <v>2017-05-31</v>
          </cell>
          <cell r="F1208">
            <v>8.9286307443013999E-3</v>
          </cell>
        </row>
        <row r="1209">
          <cell r="A1209" t="str">
            <v>2017-06-01</v>
          </cell>
          <cell r="F1209">
            <v>4.1240380591584802E-3</v>
          </cell>
        </row>
        <row r="1210">
          <cell r="A1210" t="str">
            <v>2017-06-02</v>
          </cell>
          <cell r="F1210">
            <v>1.00441236894631E-2</v>
          </cell>
        </row>
        <row r="1211">
          <cell r="A1211" t="str">
            <v>2017-06-05</v>
          </cell>
          <cell r="F1211">
            <v>7.1673605662008204E-4</v>
          </cell>
        </row>
        <row r="1212">
          <cell r="A1212" t="str">
            <v>2017-06-06</v>
          </cell>
          <cell r="F1212">
            <v>3.5989165534239301E-3</v>
          </cell>
        </row>
        <row r="1213">
          <cell r="A1213" t="str">
            <v>2017-06-07</v>
          </cell>
          <cell r="F1213">
            <v>-6.1166757775262296E-4</v>
          </cell>
        </row>
        <row r="1214">
          <cell r="A1214" t="str">
            <v>2017-06-08</v>
          </cell>
          <cell r="F1214">
            <v>-1.53080779989439E-3</v>
          </cell>
        </row>
        <row r="1215">
          <cell r="A1215" t="str">
            <v>2017-06-09</v>
          </cell>
          <cell r="F1215">
            <v>7.4786673355493197E-3</v>
          </cell>
        </row>
        <row r="1216">
          <cell r="A1216" t="str">
            <v>2017-06-12</v>
          </cell>
          <cell r="F1216">
            <v>7.3413104796216501E-4</v>
          </cell>
        </row>
        <row r="1217">
          <cell r="A1217" t="str">
            <v>2017-06-13</v>
          </cell>
          <cell r="F1217">
            <v>1.5160706360510801E-3</v>
          </cell>
        </row>
        <row r="1218">
          <cell r="A1218" t="str">
            <v>2017-06-14</v>
          </cell>
          <cell r="F1218">
            <v>5.6648816471860297E-3</v>
          </cell>
        </row>
        <row r="1219">
          <cell r="A1219" t="str">
            <v>2017-06-15</v>
          </cell>
          <cell r="F1219">
            <v>2.03152697686139E-3</v>
          </cell>
        </row>
        <row r="1220">
          <cell r="A1220" t="str">
            <v>2017-06-16</v>
          </cell>
          <cell r="F1220">
            <v>9.7985001768280105E-3</v>
          </cell>
        </row>
        <row r="1221">
          <cell r="A1221" t="str">
            <v>2017-06-19</v>
          </cell>
          <cell r="F1221">
            <v>-6.9542781601014702E-4</v>
          </cell>
        </row>
        <row r="1222">
          <cell r="A1222" t="str">
            <v>2017-06-20</v>
          </cell>
          <cell r="F1222">
            <v>1.11819311662355E-3</v>
          </cell>
        </row>
        <row r="1223">
          <cell r="A1223" t="str">
            <v>2017-06-21</v>
          </cell>
          <cell r="F1223">
            <v>5.1276447206324302E-3</v>
          </cell>
        </row>
        <row r="1224">
          <cell r="A1224" t="str">
            <v>2017-06-22</v>
          </cell>
          <cell r="F1224">
            <v>8.4145757785296996E-3</v>
          </cell>
        </row>
        <row r="1225">
          <cell r="A1225" t="str">
            <v>2017-06-23</v>
          </cell>
          <cell r="F1225">
            <v>2.78919734552734E-3</v>
          </cell>
        </row>
        <row r="1226">
          <cell r="A1226" t="str">
            <v>2017-06-26</v>
          </cell>
          <cell r="F1226">
            <v>-2.19965546714517E-4</v>
          </cell>
        </row>
        <row r="1227">
          <cell r="A1227" t="str">
            <v>2017-06-27</v>
          </cell>
          <cell r="F1227">
            <v>-9.8029161654845393E-3</v>
          </cell>
        </row>
        <row r="1228">
          <cell r="A1228" t="str">
            <v>2017-06-28</v>
          </cell>
          <cell r="F1228">
            <v>-8.8532364144838296E-3</v>
          </cell>
        </row>
        <row r="1229">
          <cell r="A1229" t="str">
            <v>2017-06-29</v>
          </cell>
          <cell r="F1229">
            <v>-8.8569219676860999E-3</v>
          </cell>
        </row>
        <row r="1230">
          <cell r="A1230" t="str">
            <v>2017-06-30</v>
          </cell>
          <cell r="F1230">
            <v>-2.6422089126960598E-3</v>
          </cell>
        </row>
        <row r="1231">
          <cell r="A1231" t="str">
            <v>2017-07-03</v>
          </cell>
          <cell r="F1231">
            <v>1.5334944149703301E-3</v>
          </cell>
        </row>
        <row r="1232">
          <cell r="A1232" t="str">
            <v>2017-07-05</v>
          </cell>
          <cell r="F1232">
            <v>2.7763258846779798E-3</v>
          </cell>
        </row>
        <row r="1233">
          <cell r="A1233" t="str">
            <v>2017-07-06</v>
          </cell>
          <cell r="F1233">
            <v>-8.4160400568605298E-3</v>
          </cell>
        </row>
        <row r="1234">
          <cell r="A1234" t="str">
            <v>2017-07-07</v>
          </cell>
          <cell r="F1234">
            <v>1.50909228385527E-4</v>
          </cell>
        </row>
        <row r="1235">
          <cell r="A1235" t="str">
            <v>2017-07-10</v>
          </cell>
          <cell r="F1235">
            <v>-2.4991597245929802E-3</v>
          </cell>
        </row>
        <row r="1236">
          <cell r="A1236" t="str">
            <v>2017-07-11</v>
          </cell>
          <cell r="F1236">
            <v>-2.4354985781066402E-3</v>
          </cell>
        </row>
        <row r="1237">
          <cell r="A1237" t="str">
            <v>2017-07-12</v>
          </cell>
          <cell r="F1237">
            <v>7.5913216605361898E-3</v>
          </cell>
        </row>
        <row r="1238">
          <cell r="A1238" t="str">
            <v>2017-07-13</v>
          </cell>
          <cell r="F1238">
            <v>-2.8020768835776799E-3</v>
          </cell>
        </row>
        <row r="1239">
          <cell r="A1239" t="str">
            <v>2017-07-14</v>
          </cell>
          <cell r="F1239">
            <v>5.5963240666083497E-3</v>
          </cell>
        </row>
        <row r="1240">
          <cell r="A1240" t="str">
            <v>2017-07-17</v>
          </cell>
          <cell r="F1240">
            <v>-1.1331455671546001E-3</v>
          </cell>
        </row>
        <row r="1241">
          <cell r="A1241" t="str">
            <v>2017-07-18</v>
          </cell>
          <cell r="F1241">
            <v>1.7329115990592499E-2</v>
          </cell>
        </row>
        <row r="1242">
          <cell r="A1242" t="str">
            <v>2017-07-19</v>
          </cell>
          <cell r="F1242">
            <v>5.5623683297759598E-3</v>
          </cell>
        </row>
        <row r="1243">
          <cell r="A1243" t="str">
            <v>2017-07-20</v>
          </cell>
          <cell r="F1243">
            <v>1.0008178319666401E-2</v>
          </cell>
        </row>
        <row r="1244">
          <cell r="A1244" t="str">
            <v>2017-07-21</v>
          </cell>
          <cell r="F1244">
            <v>-9.2688614147802897E-3</v>
          </cell>
        </row>
        <row r="1245">
          <cell r="A1245" t="str">
            <v>2017-07-24</v>
          </cell>
          <cell r="F1245">
            <v>-5.7147096367826996E-3</v>
          </cell>
        </row>
        <row r="1246">
          <cell r="A1246" t="str">
            <v>2017-07-25</v>
          </cell>
          <cell r="F1246">
            <v>-8.5318951616745308E-3</v>
          </cell>
        </row>
        <row r="1247">
          <cell r="A1247" t="str">
            <v>2017-07-26</v>
          </cell>
          <cell r="F1247">
            <v>-7.0768472498095002E-3</v>
          </cell>
        </row>
        <row r="1248">
          <cell r="A1248" t="str">
            <v>2017-07-27</v>
          </cell>
          <cell r="F1248">
            <v>-9.1680043093590605E-4</v>
          </cell>
        </row>
        <row r="1249">
          <cell r="A1249" t="str">
            <v>2017-07-28</v>
          </cell>
          <cell r="F1249">
            <v>7.76614227651068E-3</v>
          </cell>
        </row>
        <row r="1250">
          <cell r="A1250" t="str">
            <v>2017-07-31</v>
          </cell>
          <cell r="F1250">
            <v>2.1922443609644899E-3</v>
          </cell>
        </row>
        <row r="1251">
          <cell r="A1251" t="str">
            <v>2017-08-01</v>
          </cell>
          <cell r="F1251">
            <v>-1.58353160564427E-3</v>
          </cell>
        </row>
        <row r="1252">
          <cell r="A1252" t="str">
            <v>2017-08-02</v>
          </cell>
          <cell r="F1252">
            <v>-2.6448045038768098E-3</v>
          </cell>
        </row>
        <row r="1253">
          <cell r="A1253" t="str">
            <v>2017-08-03</v>
          </cell>
          <cell r="F1253">
            <v>8.9639408553553492E-3</v>
          </cell>
        </row>
        <row r="1254">
          <cell r="A1254" t="str">
            <v>2017-08-04</v>
          </cell>
          <cell r="F1254">
            <v>-1.2756539455469199E-3</v>
          </cell>
        </row>
        <row r="1255">
          <cell r="A1255" t="str">
            <v>2017-08-07</v>
          </cell>
          <cell r="F1255">
            <v>-8.0188481512703097E-4</v>
          </cell>
        </row>
        <row r="1256">
          <cell r="A1256" t="str">
            <v>2017-08-08</v>
          </cell>
          <cell r="F1256">
            <v>-4.4506541991391497E-3</v>
          </cell>
        </row>
        <row r="1257">
          <cell r="A1257" t="str">
            <v>2017-08-09</v>
          </cell>
          <cell r="F1257">
            <v>7.2316699341645396E-3</v>
          </cell>
        </row>
        <row r="1258">
          <cell r="A1258" t="str">
            <v>2017-08-10</v>
          </cell>
          <cell r="F1258">
            <v>-1.05136687365573E-3</v>
          </cell>
        </row>
        <row r="1259">
          <cell r="A1259" t="str">
            <v>2017-08-11</v>
          </cell>
          <cell r="F1259">
            <v>7.5134302601015699E-5</v>
          </cell>
        </row>
        <row r="1260">
          <cell r="A1260" t="str">
            <v>2017-08-14</v>
          </cell>
          <cell r="F1260">
            <v>9.5030949403573505E-4</v>
          </cell>
        </row>
        <row r="1261">
          <cell r="A1261" t="str">
            <v>2017-08-15</v>
          </cell>
          <cell r="F1261">
            <v>-7.4945667901300805E-4</v>
          </cell>
        </row>
        <row r="1262">
          <cell r="A1262" t="str">
            <v>2017-08-16</v>
          </cell>
          <cell r="F1262">
            <v>5.9054553982200598E-3</v>
          </cell>
        </row>
        <row r="1263">
          <cell r="A1263" t="str">
            <v>2017-08-17</v>
          </cell>
          <cell r="F1263">
            <v>-8.4578177177080799E-3</v>
          </cell>
        </row>
        <row r="1264">
          <cell r="A1264" t="str">
            <v>2017-08-18</v>
          </cell>
          <cell r="F1264">
            <v>-3.08653837841073E-3</v>
          </cell>
        </row>
        <row r="1265">
          <cell r="A1265" t="str">
            <v>2017-08-21</v>
          </cell>
          <cell r="F1265">
            <v>2.0545264480904902E-3</v>
          </cell>
        </row>
        <row r="1266">
          <cell r="A1266" t="str">
            <v>2017-08-22</v>
          </cell>
          <cell r="F1266">
            <v>9.3232075657852104E-3</v>
          </cell>
        </row>
        <row r="1267">
          <cell r="A1267" t="str">
            <v>2017-08-23</v>
          </cell>
          <cell r="F1267">
            <v>-1.42058463739846E-2</v>
          </cell>
        </row>
        <row r="1268">
          <cell r="A1268" t="str">
            <v>2017-08-24</v>
          </cell>
          <cell r="F1268">
            <v>6.77481301082712E-4</v>
          </cell>
        </row>
        <row r="1269">
          <cell r="A1269" t="str">
            <v>2017-08-25</v>
          </cell>
          <cell r="F1269">
            <v>-9.1469814146565298E-3</v>
          </cell>
        </row>
        <row r="1270">
          <cell r="A1270" t="str">
            <v>2017-08-28</v>
          </cell>
          <cell r="F1270">
            <v>1.5184876126239299E-4</v>
          </cell>
        </row>
        <row r="1271">
          <cell r="A1271" t="str">
            <v>2017-08-29</v>
          </cell>
          <cell r="F1271">
            <v>3.5612843094585101E-3</v>
          </cell>
        </row>
        <row r="1272">
          <cell r="A1272" t="str">
            <v>2017-08-30</v>
          </cell>
          <cell r="F1272">
            <v>-8.6600358905512698E-3</v>
          </cell>
        </row>
        <row r="1273">
          <cell r="A1273" t="str">
            <v>2017-08-31</v>
          </cell>
          <cell r="F1273">
            <v>9.8695000942254207E-3</v>
          </cell>
        </row>
        <row r="1274">
          <cell r="A1274" t="str">
            <v>2017-09-01</v>
          </cell>
          <cell r="F1274">
            <v>-1.01747271091856E-2</v>
          </cell>
        </row>
        <row r="1275">
          <cell r="A1275" t="str">
            <v>2017-09-05</v>
          </cell>
          <cell r="F1275">
            <v>-2.1653452349850002E-3</v>
          </cell>
        </row>
        <row r="1276">
          <cell r="A1276" t="str">
            <v>2017-09-06</v>
          </cell>
          <cell r="F1276">
            <v>5.9101373245007997E-3</v>
          </cell>
        </row>
        <row r="1277">
          <cell r="A1277" t="str">
            <v>2017-09-07</v>
          </cell>
          <cell r="F1277">
            <v>1.1565220590253601E-2</v>
          </cell>
        </row>
        <row r="1278">
          <cell r="A1278" t="str">
            <v>2017-09-08</v>
          </cell>
          <cell r="F1278">
            <v>-9.1956418014008494E-3</v>
          </cell>
        </row>
        <row r="1279">
          <cell r="A1279" t="str">
            <v>2017-09-11</v>
          </cell>
          <cell r="F1279">
            <v>5.6273968578213597E-3</v>
          </cell>
        </row>
        <row r="1280">
          <cell r="A1280" t="str">
            <v>2017-09-12</v>
          </cell>
          <cell r="F1280">
            <v>-4.3635338571099396E-3</v>
          </cell>
        </row>
        <row r="1281">
          <cell r="A1281" t="str">
            <v>2017-09-13</v>
          </cell>
          <cell r="F1281">
            <v>-1.3580807881828801E-3</v>
          </cell>
        </row>
        <row r="1282">
          <cell r="A1282" t="str">
            <v>2017-09-14</v>
          </cell>
          <cell r="F1282">
            <v>1.2976966416663301E-2</v>
          </cell>
        </row>
        <row r="1283">
          <cell r="A1283" t="str">
            <v>2017-09-15</v>
          </cell>
          <cell r="F1283">
            <v>2.01020058013161E-3</v>
          </cell>
        </row>
        <row r="1284">
          <cell r="A1284" t="str">
            <v>2017-09-18</v>
          </cell>
          <cell r="F1284">
            <v>2.2977521218626299E-3</v>
          </cell>
        </row>
        <row r="1285">
          <cell r="A1285" t="str">
            <v>2017-09-19</v>
          </cell>
          <cell r="F1285">
            <v>-1.18255741792971E-3</v>
          </cell>
        </row>
        <row r="1286">
          <cell r="A1286" t="str">
            <v>2017-09-20</v>
          </cell>
          <cell r="F1286">
            <v>-1.49011846774985E-2</v>
          </cell>
        </row>
        <row r="1287">
          <cell r="A1287" t="str">
            <v>2017-09-21</v>
          </cell>
          <cell r="F1287">
            <v>-1.1095709563561601E-2</v>
          </cell>
        </row>
        <row r="1288">
          <cell r="A1288" t="str">
            <v>2017-09-22</v>
          </cell>
          <cell r="F1288">
            <v>-2.7361877677410198E-3</v>
          </cell>
        </row>
        <row r="1289">
          <cell r="A1289" t="str">
            <v>2017-09-25</v>
          </cell>
          <cell r="F1289">
            <v>-5.5860260889215095E-4</v>
          </cell>
        </row>
        <row r="1290">
          <cell r="A1290" t="str">
            <v>2017-09-26</v>
          </cell>
          <cell r="F1290">
            <v>-1.7549888141089401E-3</v>
          </cell>
        </row>
        <row r="1291">
          <cell r="A1291" t="str">
            <v>2017-09-27</v>
          </cell>
          <cell r="F1291">
            <v>-9.1296809669472196E-3</v>
          </cell>
        </row>
        <row r="1292">
          <cell r="A1292" t="str">
            <v>2017-09-28</v>
          </cell>
          <cell r="F1292">
            <v>-2.16032797544209E-3</v>
          </cell>
        </row>
        <row r="1293">
          <cell r="A1293" t="str">
            <v>2017-09-29</v>
          </cell>
          <cell r="F1293">
            <v>4.1621765035214E-3</v>
          </cell>
        </row>
        <row r="1294">
          <cell r="A1294" t="str">
            <v>2017-10-02</v>
          </cell>
          <cell r="F1294">
            <v>3.0879777808847601E-3</v>
          </cell>
        </row>
        <row r="1295">
          <cell r="A1295" t="str">
            <v>2017-10-03</v>
          </cell>
          <cell r="F1295">
            <v>6.6839076115481197E-3</v>
          </cell>
        </row>
        <row r="1296">
          <cell r="A1296" t="str">
            <v>2017-10-04</v>
          </cell>
          <cell r="F1296">
            <v>5.9625068151365696E-3</v>
          </cell>
        </row>
        <row r="1297">
          <cell r="A1297" t="str">
            <v>2017-10-05</v>
          </cell>
          <cell r="F1297">
            <v>2.2549618695229898E-3</v>
          </cell>
        </row>
        <row r="1298">
          <cell r="A1298" t="str">
            <v>2017-10-06</v>
          </cell>
          <cell r="F1298">
            <v>2.25216772094258E-4</v>
          </cell>
        </row>
        <row r="1299">
          <cell r="A1299" t="str">
            <v>2017-10-09</v>
          </cell>
          <cell r="F1299">
            <v>5.7499295516657103E-4</v>
          </cell>
        </row>
        <row r="1300">
          <cell r="A1300" t="str">
            <v>2017-10-10</v>
          </cell>
          <cell r="F1300">
            <v>3.3663768465938501E-3</v>
          </cell>
        </row>
        <row r="1301">
          <cell r="A1301" t="str">
            <v>2017-10-11</v>
          </cell>
          <cell r="F1301">
            <v>2.03296596769501E-2</v>
          </cell>
        </row>
        <row r="1302">
          <cell r="A1302" t="str">
            <v>2017-10-12</v>
          </cell>
          <cell r="F1302">
            <v>1.3163670176417001E-3</v>
          </cell>
        </row>
        <row r="1303">
          <cell r="A1303" t="str">
            <v>2017-10-13</v>
          </cell>
          <cell r="F1303">
            <v>-2.9276168169360402E-3</v>
          </cell>
        </row>
        <row r="1304">
          <cell r="A1304" t="str">
            <v>2017-10-16</v>
          </cell>
          <cell r="F1304">
            <v>-7.5827098069259204E-4</v>
          </cell>
        </row>
        <row r="1305">
          <cell r="A1305" t="str">
            <v>2017-10-17</v>
          </cell>
          <cell r="F1305">
            <v>3.3732568841731002E-2</v>
          </cell>
        </row>
        <row r="1306">
          <cell r="A1306" t="str">
            <v>2017-10-18</v>
          </cell>
          <cell r="F1306">
            <v>-7.8161086865414597E-4</v>
          </cell>
        </row>
        <row r="1307">
          <cell r="A1307" t="str">
            <v>2017-10-19</v>
          </cell>
          <cell r="F1307">
            <v>9.6209004691052997E-3</v>
          </cell>
        </row>
        <row r="1308">
          <cell r="A1308" t="str">
            <v>2017-10-20</v>
          </cell>
          <cell r="F1308">
            <v>2.5312909029884399E-3</v>
          </cell>
        </row>
        <row r="1309">
          <cell r="A1309" t="str">
            <v>2017-10-23</v>
          </cell>
          <cell r="F1309">
            <v>2.84364123476535E-3</v>
          </cell>
        </row>
        <row r="1310">
          <cell r="A1310" t="str">
            <v>2017-10-24</v>
          </cell>
          <cell r="F1310">
            <v>-1.3882295438468599E-2</v>
          </cell>
        </row>
        <row r="1311">
          <cell r="A1311" t="str">
            <v>2017-10-25</v>
          </cell>
          <cell r="F1311">
            <v>5.0704333982890598E-3</v>
          </cell>
        </row>
        <row r="1312">
          <cell r="A1312" t="str">
            <v>2017-10-26</v>
          </cell>
          <cell r="F1312">
            <v>-3.8709271687373099E-3</v>
          </cell>
        </row>
        <row r="1313">
          <cell r="A1313" t="str">
            <v>2017-10-27</v>
          </cell>
          <cell r="F1313">
            <v>-2.1157304638317901E-4</v>
          </cell>
        </row>
        <row r="1314">
          <cell r="A1314" t="str">
            <v>2017-10-30</v>
          </cell>
          <cell r="F1314">
            <v>-4.2113792725223696E-3</v>
          </cell>
        </row>
        <row r="1315">
          <cell r="A1315" t="str">
            <v>2017-10-31</v>
          </cell>
          <cell r="F1315">
            <v>-4.2231908443076602E-3</v>
          </cell>
        </row>
        <row r="1316">
          <cell r="A1316" t="str">
            <v>2017-11-01</v>
          </cell>
          <cell r="F1316">
            <v>4.0803234963969698E-3</v>
          </cell>
        </row>
        <row r="1317">
          <cell r="A1317" t="str">
            <v>2017-11-02</v>
          </cell>
          <cell r="F1317">
            <v>-3.5725769377147699E-4</v>
          </cell>
        </row>
        <row r="1318">
          <cell r="A1318" t="str">
            <v>2017-11-03</v>
          </cell>
          <cell r="F1318">
            <v>1.0713904099743799E-3</v>
          </cell>
        </row>
        <row r="1319">
          <cell r="A1319" t="str">
            <v>2017-11-06</v>
          </cell>
          <cell r="F1319">
            <v>-7.6234071726514704E-4</v>
          </cell>
        </row>
        <row r="1320">
          <cell r="A1320" t="str">
            <v>2017-11-07</v>
          </cell>
          <cell r="F1320">
            <v>7.1548671014046397E-5</v>
          </cell>
        </row>
        <row r="1321">
          <cell r="A1321" t="str">
            <v>2017-11-08</v>
          </cell>
          <cell r="F1321">
            <v>1.10286079941292E-2</v>
          </cell>
        </row>
        <row r="1322">
          <cell r="A1322" t="str">
            <v>2017-11-09</v>
          </cell>
          <cell r="F1322">
            <v>-6.88751968305299E-3</v>
          </cell>
        </row>
        <row r="1323">
          <cell r="A1323" t="str">
            <v>2017-11-10</v>
          </cell>
          <cell r="F1323">
            <v>-5.6446864893180404E-3</v>
          </cell>
        </row>
        <row r="1324">
          <cell r="A1324" t="str">
            <v>2017-11-13</v>
          </cell>
          <cell r="F1324">
            <v>4.7734983574255802E-4</v>
          </cell>
        </row>
        <row r="1325">
          <cell r="A1325" t="str">
            <v>2017-11-14</v>
          </cell>
          <cell r="F1325">
            <v>-1.9337517216572E-3</v>
          </cell>
        </row>
        <row r="1326">
          <cell r="A1326" t="str">
            <v>2017-11-15</v>
          </cell>
          <cell r="F1326">
            <v>-2.7998151747467199E-3</v>
          </cell>
        </row>
        <row r="1327">
          <cell r="A1327" t="str">
            <v>2017-11-16</v>
          </cell>
          <cell r="F1327">
            <v>-1.6548552181082901E-3</v>
          </cell>
        </row>
        <row r="1328">
          <cell r="A1328" t="str">
            <v>2017-11-17</v>
          </cell>
          <cell r="F1328">
            <v>-6.2845585540841596E-3</v>
          </cell>
        </row>
        <row r="1329">
          <cell r="A1329" t="str">
            <v>2017-11-20</v>
          </cell>
          <cell r="F1329">
            <v>-1.6912502325871199E-4</v>
          </cell>
        </row>
        <row r="1330">
          <cell r="A1330" t="str">
            <v>2017-11-21</v>
          </cell>
          <cell r="F1330">
            <v>2.96811308501015E-3</v>
          </cell>
        </row>
        <row r="1331">
          <cell r="A1331" t="str">
            <v>2017-11-22</v>
          </cell>
          <cell r="F1331">
            <v>-7.6189462629251701E-3</v>
          </cell>
        </row>
        <row r="1332">
          <cell r="A1332" t="str">
            <v>2017-11-24</v>
          </cell>
          <cell r="F1332">
            <v>2.6153346952174899E-3</v>
          </cell>
        </row>
        <row r="1333">
          <cell r="A1333" t="str">
            <v>2017-11-27</v>
          </cell>
          <cell r="F1333">
            <v>2.17304705099274E-4</v>
          </cell>
        </row>
        <row r="1334">
          <cell r="A1334" t="str">
            <v>2017-11-28</v>
          </cell>
          <cell r="F1334">
            <v>1.38072091338051E-2</v>
          </cell>
        </row>
        <row r="1335">
          <cell r="A1335" t="str">
            <v>2017-11-29</v>
          </cell>
          <cell r="F1335">
            <v>-1.5009115493183299E-3</v>
          </cell>
        </row>
        <row r="1336">
          <cell r="A1336" t="str">
            <v>2017-11-30</v>
          </cell>
          <cell r="F1336">
            <v>-3.4391378742327301E-3</v>
          </cell>
        </row>
        <row r="1337">
          <cell r="A1337" t="str">
            <v>2017-12-01</v>
          </cell>
          <cell r="F1337">
            <v>4.6543351358930502E-3</v>
          </cell>
        </row>
        <row r="1338">
          <cell r="A1338" t="str">
            <v>2017-12-04</v>
          </cell>
          <cell r="F1338">
            <v>-2.3178940907974399E-3</v>
          </cell>
        </row>
        <row r="1339">
          <cell r="A1339" t="str">
            <v>2017-12-05</v>
          </cell>
          <cell r="F1339">
            <v>4.73662432867877E-3</v>
          </cell>
        </row>
        <row r="1340">
          <cell r="A1340" t="str">
            <v>2017-12-06</v>
          </cell>
          <cell r="F1340">
            <v>9.9028344623533302E-3</v>
          </cell>
        </row>
        <row r="1341">
          <cell r="A1341" t="str">
            <v>2017-12-07</v>
          </cell>
          <cell r="F1341">
            <v>-7.4714831501992698E-3</v>
          </cell>
        </row>
        <row r="1342">
          <cell r="A1342" t="str">
            <v>2017-12-08</v>
          </cell>
          <cell r="F1342">
            <v>4.1340044619821801E-3</v>
          </cell>
        </row>
        <row r="1343">
          <cell r="A1343" t="str">
            <v>2017-12-11</v>
          </cell>
          <cell r="F1343">
            <v>1.3014841602893401E-3</v>
          </cell>
        </row>
        <row r="1344">
          <cell r="A1344" t="str">
            <v>2017-12-12</v>
          </cell>
          <cell r="F1344">
            <v>1.02912024075115E-2</v>
          </cell>
        </row>
        <row r="1345">
          <cell r="A1345" t="str">
            <v>2017-12-13</v>
          </cell>
          <cell r="F1345">
            <v>2.0315955006831401E-3</v>
          </cell>
        </row>
        <row r="1346">
          <cell r="A1346" t="str">
            <v>2017-12-14</v>
          </cell>
          <cell r="F1346">
            <v>-8.7158772043530106E-3</v>
          </cell>
        </row>
        <row r="1347">
          <cell r="A1347" t="str">
            <v>2017-12-15</v>
          </cell>
          <cell r="F1347">
            <v>5.70203227368213E-3</v>
          </cell>
        </row>
        <row r="1348">
          <cell r="A1348" t="str">
            <v>2017-12-18</v>
          </cell>
          <cell r="F1348">
            <v>-1.5478814840602199E-3</v>
          </cell>
        </row>
        <row r="1349">
          <cell r="A1349" t="str">
            <v>2017-12-19</v>
          </cell>
          <cell r="F1349">
            <v>-1.4105367115574299E-4</v>
          </cell>
        </row>
        <row r="1350">
          <cell r="A1350" t="str">
            <v>2017-12-20</v>
          </cell>
          <cell r="F1350">
            <v>-4.3825616198021802E-3</v>
          </cell>
        </row>
        <row r="1351">
          <cell r="A1351" t="str">
            <v>2017-12-21</v>
          </cell>
          <cell r="F1351">
            <v>-7.0866702703617599E-4</v>
          </cell>
        </row>
        <row r="1352">
          <cell r="A1352" t="str">
            <v>2017-12-22</v>
          </cell>
          <cell r="F1352">
            <v>-6.6861334507470997E-3</v>
          </cell>
        </row>
        <row r="1353">
          <cell r="A1353" t="str">
            <v>2017-12-26</v>
          </cell>
          <cell r="F1353">
            <v>-5.3531280315878697E-5</v>
          </cell>
        </row>
        <row r="1354">
          <cell r="A1354" t="str">
            <v>2017-12-27</v>
          </cell>
          <cell r="F1354">
            <v>3.4205121356519598E-3</v>
          </cell>
        </row>
        <row r="1355">
          <cell r="A1355" t="str">
            <v>2017-12-28</v>
          </cell>
          <cell r="F1355">
            <v>-7.1141464832744902E-5</v>
          </cell>
        </row>
        <row r="1356">
          <cell r="A1356" t="str">
            <v>2017-12-29</v>
          </cell>
          <cell r="F1356">
            <v>-5.9940239402105303E-3</v>
          </cell>
        </row>
        <row r="1357">
          <cell r="A1357" t="str">
            <v>2018-01-02</v>
          </cell>
          <cell r="F1357">
            <v>-8.7829450435929299E-4</v>
          </cell>
        </row>
        <row r="1358">
          <cell r="A1358" t="str">
            <v>2018-01-03</v>
          </cell>
          <cell r="F1358">
            <v>9.5072019576477994E-3</v>
          </cell>
        </row>
        <row r="1359">
          <cell r="A1359" t="str">
            <v>2018-01-04</v>
          </cell>
          <cell r="F1359">
            <v>-7.1146526300802296E-5</v>
          </cell>
        </row>
        <row r="1360">
          <cell r="A1360" t="str">
            <v>2018-01-05</v>
          </cell>
          <cell r="F1360">
            <v>8.2194184842382303E-3</v>
          </cell>
        </row>
        <row r="1361">
          <cell r="A1361" t="str">
            <v>2018-01-08</v>
          </cell>
          <cell r="F1361">
            <v>4.2313122748093501E-4</v>
          </cell>
        </row>
        <row r="1362">
          <cell r="A1362" t="str">
            <v>2018-01-09</v>
          </cell>
          <cell r="F1362">
            <v>1.5732939977073E-2</v>
          </cell>
        </row>
        <row r="1363">
          <cell r="A1363" t="str">
            <v>2018-01-10</v>
          </cell>
          <cell r="F1363">
            <v>-1.18010495803108E-3</v>
          </cell>
        </row>
        <row r="1364">
          <cell r="A1364" t="str">
            <v>2018-01-11</v>
          </cell>
          <cell r="F1364">
            <v>5.6794722550663097E-3</v>
          </cell>
        </row>
        <row r="1365">
          <cell r="A1365" t="str">
            <v>2018-01-12</v>
          </cell>
          <cell r="F1365">
            <v>6.6770167183178002E-3</v>
          </cell>
        </row>
        <row r="1366">
          <cell r="A1366" t="str">
            <v>2018-01-16</v>
          </cell>
          <cell r="F1366">
            <v>1.8795796279541101E-3</v>
          </cell>
        </row>
        <row r="1367">
          <cell r="A1367" t="str">
            <v>2018-01-17</v>
          </cell>
          <cell r="F1367">
            <v>8.1677107726069197E-4</v>
          </cell>
        </row>
        <row r="1368">
          <cell r="A1368" t="str">
            <v>2018-01-18</v>
          </cell>
          <cell r="F1368">
            <v>-4.0830214925861998E-4</v>
          </cell>
        </row>
        <row r="1369">
          <cell r="A1369" t="str">
            <v>2018-01-19</v>
          </cell>
          <cell r="F1369">
            <v>2.9903515555302199E-3</v>
          </cell>
        </row>
        <row r="1370">
          <cell r="A1370" t="str">
            <v>2018-01-22</v>
          </cell>
          <cell r="F1370">
            <v>1.7597333593820899E-3</v>
          </cell>
        </row>
        <row r="1371">
          <cell r="A1371" t="str">
            <v>2018-01-23</v>
          </cell>
          <cell r="F1371">
            <v>-4.3528615278626802E-2</v>
          </cell>
        </row>
        <row r="1372">
          <cell r="A1372" t="str">
            <v>2018-01-24</v>
          </cell>
          <cell r="F1372">
            <v>1.69073657746947E-3</v>
          </cell>
        </row>
        <row r="1373">
          <cell r="A1373" t="str">
            <v>2018-01-25</v>
          </cell>
          <cell r="F1373">
            <v>1.6267332574740299E-2</v>
          </cell>
        </row>
        <row r="1374">
          <cell r="A1374" t="str">
            <v>2018-01-26</v>
          </cell>
          <cell r="F1374">
            <v>6.4197921793533504E-3</v>
          </cell>
        </row>
        <row r="1375">
          <cell r="A1375" t="str">
            <v>2018-01-29</v>
          </cell>
          <cell r="F1375">
            <v>-3.8061380280632099E-3</v>
          </cell>
        </row>
        <row r="1376">
          <cell r="A1376" t="str">
            <v>2018-01-30</v>
          </cell>
          <cell r="F1376">
            <v>-8.73795360739461E-3</v>
          </cell>
        </row>
        <row r="1377">
          <cell r="A1377" t="str">
            <v>2018-01-31</v>
          </cell>
          <cell r="F1377">
            <v>-3.0221101131101599E-2</v>
          </cell>
        </row>
        <row r="1378">
          <cell r="A1378" t="str">
            <v>2018-02-01</v>
          </cell>
          <cell r="F1378">
            <v>1.3155719733658301E-2</v>
          </cell>
        </row>
        <row r="1379">
          <cell r="A1379" t="str">
            <v>2018-02-02</v>
          </cell>
          <cell r="F1379">
            <v>-1.68531176457676E-2</v>
          </cell>
        </row>
        <row r="1380">
          <cell r="A1380" t="str">
            <v>2018-02-05</v>
          </cell>
          <cell r="F1380">
            <v>-1.8134064155967699E-2</v>
          </cell>
        </row>
        <row r="1381">
          <cell r="A1381" t="str">
            <v>2018-02-06</v>
          </cell>
          <cell r="F1381">
            <v>1.0983254334497801E-2</v>
          </cell>
        </row>
        <row r="1382">
          <cell r="A1382" t="str">
            <v>2018-02-07</v>
          </cell>
          <cell r="F1382">
            <v>-3.1149123001569501E-3</v>
          </cell>
        </row>
        <row r="1383">
          <cell r="A1383" t="str">
            <v>2018-02-08</v>
          </cell>
          <cell r="F1383">
            <v>-3.9263325535837203E-2</v>
          </cell>
        </row>
        <row r="1384">
          <cell r="A1384" t="str">
            <v>2018-02-09</v>
          </cell>
          <cell r="F1384">
            <v>2.4777538608280102E-2</v>
          </cell>
        </row>
        <row r="1385">
          <cell r="A1385" t="str">
            <v>2018-02-12</v>
          </cell>
          <cell r="F1385">
            <v>1.8989017224360801E-3</v>
          </cell>
        </row>
        <row r="1386">
          <cell r="A1386" t="str">
            <v>2018-02-13</v>
          </cell>
          <cell r="F1386">
            <v>-2.3825089085731999E-3</v>
          </cell>
        </row>
        <row r="1387">
          <cell r="A1387" t="str">
            <v>2018-02-14</v>
          </cell>
          <cell r="F1387">
            <v>-2.2339492401068002E-3</v>
          </cell>
        </row>
        <row r="1388">
          <cell r="A1388" t="str">
            <v>2018-02-15</v>
          </cell>
          <cell r="F1388">
            <v>1.1958747347402401E-2</v>
          </cell>
        </row>
        <row r="1389">
          <cell r="A1389" t="str">
            <v>2018-02-16</v>
          </cell>
          <cell r="F1389">
            <v>1.45248033517461E-2</v>
          </cell>
        </row>
        <row r="1390">
          <cell r="A1390" t="str">
            <v>2018-02-20</v>
          </cell>
          <cell r="F1390">
            <v>-4.3179620481380099E-3</v>
          </cell>
        </row>
        <row r="1391">
          <cell r="A1391" t="str">
            <v>2018-02-21</v>
          </cell>
          <cell r="F1391">
            <v>-7.3625610597478196E-3</v>
          </cell>
        </row>
        <row r="1392">
          <cell r="A1392" t="str">
            <v>2018-02-22</v>
          </cell>
          <cell r="F1392">
            <v>0</v>
          </cell>
        </row>
        <row r="1393">
          <cell r="A1393" t="str">
            <v>2018-02-23</v>
          </cell>
          <cell r="F1393">
            <v>1.61115232529833E-2</v>
          </cell>
        </row>
        <row r="1394">
          <cell r="A1394" t="str">
            <v>2018-02-26</v>
          </cell>
          <cell r="F1394">
            <v>1.26219598362681E-4</v>
          </cell>
        </row>
        <row r="1395">
          <cell r="A1395" t="str">
            <v>2018-02-27</v>
          </cell>
          <cell r="F1395">
            <v>-3.0332926874606799E-3</v>
          </cell>
        </row>
        <row r="1396">
          <cell r="A1396" t="str">
            <v>2018-02-28</v>
          </cell>
          <cell r="F1396">
            <v>-1.36878451336071E-2</v>
          </cell>
        </row>
        <row r="1397">
          <cell r="A1397" t="str">
            <v>2018-03-01</v>
          </cell>
          <cell r="F1397">
            <v>-2.0221563205113698E-2</v>
          </cell>
        </row>
        <row r="1398">
          <cell r="A1398" t="str">
            <v>2018-03-02</v>
          </cell>
          <cell r="F1398">
            <v>1.20266970892132E-2</v>
          </cell>
        </row>
        <row r="1399">
          <cell r="A1399" t="str">
            <v>2018-03-05</v>
          </cell>
          <cell r="F1399">
            <v>2.5005595269743199E-3</v>
          </cell>
        </row>
        <row r="1400">
          <cell r="A1400" t="str">
            <v>2018-03-06</v>
          </cell>
          <cell r="F1400">
            <v>-1.2170221140556299E-2</v>
          </cell>
        </row>
        <row r="1401">
          <cell r="A1401" t="str">
            <v>2018-03-07</v>
          </cell>
          <cell r="F1401">
            <v>6.3748952578421697E-3</v>
          </cell>
        </row>
        <row r="1402">
          <cell r="A1402" t="str">
            <v>2018-03-08</v>
          </cell>
          <cell r="F1402">
            <v>2.3133930949472001E-2</v>
          </cell>
        </row>
        <row r="1403">
          <cell r="A1403" t="str">
            <v>2018-03-09</v>
          </cell>
          <cell r="F1403">
            <v>1.3089782927702799E-2</v>
          </cell>
        </row>
        <row r="1404">
          <cell r="A1404" t="str">
            <v>2018-03-12</v>
          </cell>
          <cell r="F1404">
            <v>-2.9276170626222398E-3</v>
          </cell>
        </row>
        <row r="1405">
          <cell r="A1405" t="str">
            <v>2018-03-13</v>
          </cell>
          <cell r="F1405">
            <v>1.2885038555238801E-2</v>
          </cell>
        </row>
        <row r="1406">
          <cell r="A1406" t="str">
            <v>2018-03-14</v>
          </cell>
          <cell r="F1406">
            <v>-1.5225103786119101E-2</v>
          </cell>
        </row>
        <row r="1407">
          <cell r="A1407" t="str">
            <v>2018-03-15</v>
          </cell>
          <cell r="F1407">
            <v>5.5769230383603098E-3</v>
          </cell>
        </row>
        <row r="1408">
          <cell r="A1408" t="str">
            <v>2018-03-16</v>
          </cell>
          <cell r="F1408">
            <v>4.6487299733967997E-3</v>
          </cell>
        </row>
        <row r="1409">
          <cell r="A1409" t="str">
            <v>2018-03-19</v>
          </cell>
          <cell r="F1409">
            <v>-8.6899940109693603E-3</v>
          </cell>
        </row>
        <row r="1410">
          <cell r="A1410" t="str">
            <v>2018-03-20</v>
          </cell>
          <cell r="F1410">
            <v>7.4201908633941098E-3</v>
          </cell>
        </row>
        <row r="1411">
          <cell r="A1411" t="str">
            <v>2018-03-21</v>
          </cell>
          <cell r="F1411">
            <v>-1.5243902468547801E-4</v>
          </cell>
        </row>
        <row r="1412">
          <cell r="A1412" t="str">
            <v>2018-03-22</v>
          </cell>
          <cell r="F1412">
            <v>-2.94719091497192E-2</v>
          </cell>
        </row>
        <row r="1413">
          <cell r="A1413" t="str">
            <v>2018-03-23</v>
          </cell>
          <cell r="F1413">
            <v>-1.8061327470354299E-2</v>
          </cell>
        </row>
        <row r="1414">
          <cell r="A1414" t="str">
            <v>2018-03-26</v>
          </cell>
          <cell r="F1414">
            <v>6.0466098829433899E-3</v>
          </cell>
        </row>
        <row r="1415">
          <cell r="A1415" t="str">
            <v>2018-03-27</v>
          </cell>
          <cell r="F1415">
            <v>-1.41398295357594E-3</v>
          </cell>
        </row>
        <row r="1416">
          <cell r="A1416" t="str">
            <v>2018-03-28</v>
          </cell>
          <cell r="F1416">
            <v>1.88486665400489E-3</v>
          </cell>
        </row>
        <row r="1417">
          <cell r="A1417" t="str">
            <v>2018-03-29</v>
          </cell>
          <cell r="F1417">
            <v>5.4773219879557097E-3</v>
          </cell>
        </row>
        <row r="1418">
          <cell r="A1418" t="str">
            <v>2018-04-02</v>
          </cell>
          <cell r="F1418">
            <v>-7.1034813210843198E-3</v>
          </cell>
        </row>
        <row r="1419">
          <cell r="A1419" t="str">
            <v>2018-04-03</v>
          </cell>
          <cell r="F1419">
            <v>2.9973379791406501E-2</v>
          </cell>
        </row>
        <row r="1420">
          <cell r="A1420" t="str">
            <v>2018-04-04</v>
          </cell>
          <cell r="F1420">
            <v>1.5922426351660999E-2</v>
          </cell>
        </row>
        <row r="1421">
          <cell r="A1421" t="str">
            <v>2018-04-05</v>
          </cell>
          <cell r="F1421">
            <v>2.2977951286502099E-3</v>
          </cell>
        </row>
        <row r="1422">
          <cell r="A1422" t="str">
            <v>2018-04-06</v>
          </cell>
          <cell r="F1422">
            <v>-2.0169919894772001E-2</v>
          </cell>
        </row>
        <row r="1423">
          <cell r="A1423" t="str">
            <v>2018-04-09</v>
          </cell>
          <cell r="F1423">
            <v>3.5717400517850302E-3</v>
          </cell>
        </row>
        <row r="1424">
          <cell r="A1424" t="str">
            <v>2018-04-10</v>
          </cell>
          <cell r="F1424">
            <v>5.9292515754326997E-3</v>
          </cell>
        </row>
        <row r="1425">
          <cell r="A1425" t="str">
            <v>2018-04-11</v>
          </cell>
          <cell r="F1425">
            <v>-4.7714420215248304E-3</v>
          </cell>
        </row>
        <row r="1426">
          <cell r="A1426" t="str">
            <v>2018-04-12</v>
          </cell>
          <cell r="F1426">
            <v>6.1524457702403597E-3</v>
          </cell>
        </row>
        <row r="1427">
          <cell r="A1427" t="str">
            <v>2018-04-13</v>
          </cell>
          <cell r="F1427">
            <v>1.45566009231927E-3</v>
          </cell>
        </row>
        <row r="1428">
          <cell r="A1428" t="str">
            <v>2018-04-16</v>
          </cell>
          <cell r="F1428">
            <v>2.8965804649578801E-3</v>
          </cell>
        </row>
        <row r="1429">
          <cell r="A1429" t="str">
            <v>2018-04-17</v>
          </cell>
          <cell r="F1429">
            <v>-9.3023926623135595E-3</v>
          </cell>
        </row>
        <row r="1430">
          <cell r="A1430" t="str">
            <v>2018-04-18</v>
          </cell>
          <cell r="F1430">
            <v>-2.1839325360489999E-2</v>
          </cell>
        </row>
        <row r="1431">
          <cell r="A1431" t="str">
            <v>2018-04-19</v>
          </cell>
          <cell r="F1431">
            <v>-1.3319232587608301E-3</v>
          </cell>
        </row>
        <row r="1432">
          <cell r="A1432" t="str">
            <v>2018-04-20</v>
          </cell>
          <cell r="F1432">
            <v>-7.0021134995361303E-3</v>
          </cell>
        </row>
        <row r="1433">
          <cell r="A1433" t="str">
            <v>2018-04-23</v>
          </cell>
          <cell r="F1433">
            <v>4.47091997017964E-4</v>
          </cell>
        </row>
        <row r="1434">
          <cell r="A1434" t="str">
            <v>2018-04-24</v>
          </cell>
          <cell r="F1434">
            <v>-5.0588994145189499E-3</v>
          </cell>
        </row>
        <row r="1435">
          <cell r="A1435" t="str">
            <v>2018-04-25</v>
          </cell>
          <cell r="F1435">
            <v>4.5068271579007703E-3</v>
          </cell>
        </row>
        <row r="1436">
          <cell r="A1436" t="str">
            <v>2018-04-26</v>
          </cell>
          <cell r="F1436">
            <v>9.8128510452980804E-3</v>
          </cell>
        </row>
        <row r="1437">
          <cell r="A1437" t="str">
            <v>2018-04-27</v>
          </cell>
          <cell r="F1437">
            <v>2.0290314437411798E-3</v>
          </cell>
        </row>
        <row r="1438">
          <cell r="A1438" t="str">
            <v>2018-04-30</v>
          </cell>
          <cell r="F1438">
            <v>-4.6580545507696903E-3</v>
          </cell>
        </row>
        <row r="1439">
          <cell r="A1439" t="str">
            <v>2018-05-01</v>
          </cell>
          <cell r="F1439">
            <v>-3.80198477784853E-3</v>
          </cell>
        </row>
        <row r="1440">
          <cell r="A1440" t="str">
            <v>2018-05-02</v>
          </cell>
          <cell r="F1440">
            <v>-2.0120112813569999E-2</v>
          </cell>
        </row>
        <row r="1441">
          <cell r="A1441" t="str">
            <v>2018-05-03</v>
          </cell>
          <cell r="F1441">
            <v>-3.8129279959542902E-3</v>
          </cell>
        </row>
        <row r="1442">
          <cell r="A1442" t="str">
            <v>2018-05-04</v>
          </cell>
          <cell r="F1442">
            <v>9.3844228878636297E-3</v>
          </cell>
        </row>
        <row r="1443">
          <cell r="A1443" t="str">
            <v>2018-05-07</v>
          </cell>
          <cell r="F1443">
            <v>-1.6143384527656801E-3</v>
          </cell>
        </row>
        <row r="1444">
          <cell r="A1444" t="str">
            <v>2018-05-08</v>
          </cell>
          <cell r="F1444">
            <v>-7.9610493573485097E-3</v>
          </cell>
        </row>
        <row r="1445">
          <cell r="A1445" t="str">
            <v>2018-05-09</v>
          </cell>
          <cell r="F1445">
            <v>7.31353820562748E-3</v>
          </cell>
        </row>
        <row r="1446">
          <cell r="A1446" t="str">
            <v>2018-05-10</v>
          </cell>
          <cell r="F1446">
            <v>1.4787700154379401E-2</v>
          </cell>
        </row>
        <row r="1447">
          <cell r="A1447" t="str">
            <v>2018-05-11</v>
          </cell>
          <cell r="F1447">
            <v>1.49652422766409E-2</v>
          </cell>
        </row>
        <row r="1448">
          <cell r="A1448" t="str">
            <v>2018-05-14</v>
          </cell>
          <cell r="F1448">
            <v>-3.1056942653264201E-3</v>
          </cell>
        </row>
        <row r="1449">
          <cell r="A1449" t="str">
            <v>2018-05-15</v>
          </cell>
          <cell r="F1449">
            <v>-7.4047872080004896E-3</v>
          </cell>
        </row>
        <row r="1450">
          <cell r="A1450" t="str">
            <v>2018-05-16</v>
          </cell>
          <cell r="F1450">
            <v>1.75662772733891E-3</v>
          </cell>
        </row>
        <row r="1451">
          <cell r="A1451" t="str">
            <v>2018-05-17</v>
          </cell>
          <cell r="F1451">
            <v>-1.20386686689338E-2</v>
          </cell>
        </row>
        <row r="1452">
          <cell r="A1452" t="str">
            <v>2018-05-18</v>
          </cell>
          <cell r="F1452">
            <v>3.1440229050631501E-3</v>
          </cell>
        </row>
        <row r="1453">
          <cell r="A1453" t="str">
            <v>2018-05-21</v>
          </cell>
          <cell r="F1453">
            <v>-1.39807700785424E-3</v>
          </cell>
        </row>
        <row r="1454">
          <cell r="A1454" t="str">
            <v>2018-05-22</v>
          </cell>
          <cell r="F1454">
            <v>-6.5685675899795001E-3</v>
          </cell>
        </row>
        <row r="1455">
          <cell r="A1455" t="str">
            <v>2018-05-23</v>
          </cell>
          <cell r="F1455">
            <v>4.3838355642990996E-3</v>
          </cell>
        </row>
        <row r="1456">
          <cell r="A1456" t="str">
            <v>2018-05-24</v>
          </cell>
          <cell r="F1456">
            <v>-9.7680874362070704E-3</v>
          </cell>
        </row>
        <row r="1457">
          <cell r="A1457" t="str">
            <v>2018-05-25</v>
          </cell>
          <cell r="F1457">
            <v>-6.4008096428020099E-3</v>
          </cell>
        </row>
        <row r="1458">
          <cell r="A1458" t="str">
            <v>2018-05-29</v>
          </cell>
          <cell r="F1458">
            <v>-4.2970294384194101E-3</v>
          </cell>
        </row>
        <row r="1459">
          <cell r="A1459" t="str">
            <v>2018-05-30</v>
          </cell>
          <cell r="F1459">
            <v>1.30633800132551E-2</v>
          </cell>
        </row>
        <row r="1460">
          <cell r="A1460" t="str">
            <v>2018-05-31</v>
          </cell>
          <cell r="F1460">
            <v>-1.12225293553458E-2</v>
          </cell>
        </row>
        <row r="1461">
          <cell r="A1461" t="str">
            <v>2018-06-01</v>
          </cell>
          <cell r="F1461">
            <v>1.3616949027173701E-2</v>
          </cell>
        </row>
        <row r="1462">
          <cell r="A1462" t="str">
            <v>2018-06-04</v>
          </cell>
          <cell r="F1462">
            <v>1.8913746727815099E-3</v>
          </cell>
        </row>
        <row r="1463">
          <cell r="A1463" t="str">
            <v>2018-06-05</v>
          </cell>
          <cell r="F1463">
            <v>-3.8614844843812201E-3</v>
          </cell>
        </row>
        <row r="1464">
          <cell r="A1464" t="str">
            <v>2018-06-06</v>
          </cell>
          <cell r="F1464">
            <v>1.07259389948734E-2</v>
          </cell>
        </row>
        <row r="1465">
          <cell r="A1465" t="str">
            <v>2018-06-07</v>
          </cell>
          <cell r="F1465">
            <v>4.3881104054752504E-3</v>
          </cell>
        </row>
        <row r="1466">
          <cell r="A1466" t="str">
            <v>2018-06-08</v>
          </cell>
          <cell r="F1466">
            <v>5.9016299670747903E-3</v>
          </cell>
        </row>
        <row r="1467">
          <cell r="A1467" t="str">
            <v>2018-06-11</v>
          </cell>
          <cell r="F1467">
            <v>-3.7830064490446198E-3</v>
          </cell>
        </row>
        <row r="1468">
          <cell r="A1468" t="str">
            <v>2018-06-12</v>
          </cell>
          <cell r="F1468">
            <v>-9.7879290032903206E-4</v>
          </cell>
        </row>
        <row r="1469">
          <cell r="A1469" t="str">
            <v>2018-06-13</v>
          </cell>
          <cell r="F1469">
            <v>7.3418447642616797E-4</v>
          </cell>
        </row>
        <row r="1470">
          <cell r="A1470" t="str">
            <v>2018-06-14</v>
          </cell>
          <cell r="F1470">
            <v>-1.7956256865135499E-3</v>
          </cell>
        </row>
        <row r="1471">
          <cell r="A1471" t="str">
            <v>2018-06-15</v>
          </cell>
          <cell r="F1471">
            <v>1.63252015687461E-3</v>
          </cell>
        </row>
        <row r="1472">
          <cell r="A1472" t="str">
            <v>2018-06-18</v>
          </cell>
          <cell r="F1472">
            <v>-3.5256344746384298E-3</v>
          </cell>
        </row>
        <row r="1473">
          <cell r="A1473" t="str">
            <v>2018-06-19</v>
          </cell>
          <cell r="F1473">
            <v>1.02506125326935E-2</v>
          </cell>
        </row>
        <row r="1474">
          <cell r="A1474" t="str">
            <v>2018-06-20</v>
          </cell>
          <cell r="F1474">
            <v>-4.3334355046048397E-3</v>
          </cell>
        </row>
        <row r="1475">
          <cell r="A1475" t="str">
            <v>2018-06-21</v>
          </cell>
          <cell r="F1475">
            <v>-4.8462044002874202E-3</v>
          </cell>
        </row>
        <row r="1476">
          <cell r="A1476" t="str">
            <v>2018-06-22</v>
          </cell>
          <cell r="F1476">
            <v>1.13800401244402E-2</v>
          </cell>
        </row>
        <row r="1477">
          <cell r="A1477" t="str">
            <v>2018-06-25</v>
          </cell>
          <cell r="F1477">
            <v>-6.7908048857292104E-4</v>
          </cell>
        </row>
        <row r="1478">
          <cell r="A1478" t="str">
            <v>2018-06-26</v>
          </cell>
          <cell r="F1478">
            <v>-1.95966421822227E-3</v>
          </cell>
        </row>
        <row r="1479">
          <cell r="A1479" t="str">
            <v>2018-06-27</v>
          </cell>
          <cell r="F1479">
            <v>-6.0665868957724897E-3</v>
          </cell>
        </row>
        <row r="1480">
          <cell r="A1480" t="str">
            <v>2018-06-28</v>
          </cell>
          <cell r="F1480">
            <v>3.20184174034848E-3</v>
          </cell>
        </row>
        <row r="1481">
          <cell r="A1481" t="str">
            <v>2018-06-29</v>
          </cell>
          <cell r="F1481">
            <v>-5.4245222191047797E-3</v>
          </cell>
        </row>
        <row r="1482">
          <cell r="A1482" t="str">
            <v>2018-07-02</v>
          </cell>
          <cell r="F1482">
            <v>6.5865326880823797E-4</v>
          </cell>
        </row>
        <row r="1483">
          <cell r="A1483" t="str">
            <v>2018-07-03</v>
          </cell>
          <cell r="F1483">
            <v>9.2513656678798704E-3</v>
          </cell>
        </row>
        <row r="1484">
          <cell r="A1484" t="str">
            <v>2018-07-05</v>
          </cell>
          <cell r="F1484">
            <v>9.2449446569223895E-3</v>
          </cell>
        </row>
        <row r="1485">
          <cell r="A1485" t="str">
            <v>2018-07-06</v>
          </cell>
          <cell r="F1485">
            <v>5.9820716775474698E-3</v>
          </cell>
        </row>
        <row r="1486">
          <cell r="A1486" t="str">
            <v>2018-07-09</v>
          </cell>
          <cell r="F1486">
            <v>7.9428155136006197E-4</v>
          </cell>
        </row>
        <row r="1487">
          <cell r="A1487" t="str">
            <v>2018-07-10</v>
          </cell>
          <cell r="F1487">
            <v>1.0496091309290899E-2</v>
          </cell>
        </row>
        <row r="1488">
          <cell r="A1488" t="str">
            <v>2018-07-11</v>
          </cell>
          <cell r="F1488">
            <v>-8.9898878456556308E-3</v>
          </cell>
        </row>
        <row r="1489">
          <cell r="A1489" t="str">
            <v>2018-07-12</v>
          </cell>
          <cell r="F1489">
            <v>1.19686468091929E-2</v>
          </cell>
        </row>
        <row r="1490">
          <cell r="A1490" t="str">
            <v>2018-07-13</v>
          </cell>
          <cell r="F1490">
            <v>-1.4427306889001901E-2</v>
          </cell>
        </row>
        <row r="1491">
          <cell r="A1491" t="str">
            <v>2018-07-16</v>
          </cell>
          <cell r="F1491">
            <v>-3.2985133364201E-3</v>
          </cell>
        </row>
        <row r="1492">
          <cell r="A1492" t="str">
            <v>2018-07-17</v>
          </cell>
          <cell r="F1492">
            <v>3.48340971781326E-2</v>
          </cell>
        </row>
        <row r="1493">
          <cell r="A1493" t="str">
            <v>2018-07-18</v>
          </cell>
          <cell r="F1493">
            <v>-1.01982122431929E-2</v>
          </cell>
        </row>
        <row r="1494">
          <cell r="A1494" t="str">
            <v>2018-07-19</v>
          </cell>
          <cell r="F1494">
            <v>-1.4660938882837799E-2</v>
          </cell>
        </row>
        <row r="1495">
          <cell r="A1495" t="str">
            <v>2018-07-20</v>
          </cell>
          <cell r="F1495">
            <v>-7.1488147927181603E-4</v>
          </cell>
        </row>
        <row r="1496">
          <cell r="A1496" t="str">
            <v>2018-07-23</v>
          </cell>
          <cell r="F1496">
            <v>2.0595756270640601E-3</v>
          </cell>
        </row>
        <row r="1497">
          <cell r="A1497" t="str">
            <v>2018-07-24</v>
          </cell>
          <cell r="F1497">
            <v>2.13297668063346E-2</v>
          </cell>
        </row>
        <row r="1498">
          <cell r="A1498" t="str">
            <v>2018-07-25</v>
          </cell>
          <cell r="F1498">
            <v>-5.7368945621343896E-3</v>
          </cell>
        </row>
        <row r="1499">
          <cell r="A1499" t="str">
            <v>2018-07-26</v>
          </cell>
          <cell r="F1499">
            <v>1.28236597013156E-2</v>
          </cell>
        </row>
        <row r="1500">
          <cell r="A1500" t="str">
            <v>2018-07-27</v>
          </cell>
          <cell r="F1500">
            <v>9.7010270782689704E-3</v>
          </cell>
        </row>
        <row r="1501">
          <cell r="A1501" t="str">
            <v>2018-07-30</v>
          </cell>
          <cell r="F1501">
            <v>1.5673217611377899E-3</v>
          </cell>
        </row>
        <row r="1502">
          <cell r="A1502" t="str">
            <v>2018-07-31</v>
          </cell>
          <cell r="F1502">
            <v>2.6446046619800199E-3</v>
          </cell>
        </row>
        <row r="1503">
          <cell r="A1503" t="str">
            <v>2018-08-01</v>
          </cell>
          <cell r="F1503">
            <v>9.0511395528961697E-4</v>
          </cell>
        </row>
        <row r="1504">
          <cell r="A1504" t="str">
            <v>2018-08-02</v>
          </cell>
          <cell r="F1504">
            <v>-1.0534789915251599E-2</v>
          </cell>
        </row>
        <row r="1505">
          <cell r="A1505" t="str">
            <v>2018-08-03</v>
          </cell>
          <cell r="F1505">
            <v>5.3191614775998097E-3</v>
          </cell>
        </row>
        <row r="1506">
          <cell r="A1506" t="str">
            <v>2018-08-06</v>
          </cell>
          <cell r="F1506">
            <v>1.76787770430596E-4</v>
          </cell>
        </row>
        <row r="1507">
          <cell r="A1507" t="str">
            <v>2018-08-07</v>
          </cell>
          <cell r="F1507">
            <v>-4.2508034251946001E-3</v>
          </cell>
        </row>
        <row r="1508">
          <cell r="A1508" t="str">
            <v>2018-08-08</v>
          </cell>
          <cell r="F1508">
            <v>-2.20843100837594E-3</v>
          </cell>
        </row>
        <row r="1509">
          <cell r="A1509" t="str">
            <v>2018-08-09</v>
          </cell>
          <cell r="F1509">
            <v>2.28684682934458E-4</v>
          </cell>
        </row>
        <row r="1510">
          <cell r="A1510" t="str">
            <v>2018-08-10</v>
          </cell>
          <cell r="F1510">
            <v>-3.4357735649562602E-3</v>
          </cell>
        </row>
        <row r="1511">
          <cell r="A1511" t="str">
            <v>2018-08-13</v>
          </cell>
          <cell r="F1511">
            <v>-1.3539250454387699E-3</v>
          </cell>
        </row>
        <row r="1512">
          <cell r="A1512" t="str">
            <v>2018-08-14</v>
          </cell>
          <cell r="F1512">
            <v>-5.5444466691235896E-3</v>
          </cell>
        </row>
        <row r="1513">
          <cell r="A1513" t="str">
            <v>2018-08-15</v>
          </cell>
          <cell r="F1513">
            <v>7.1558032425992797E-3</v>
          </cell>
        </row>
        <row r="1514">
          <cell r="A1514" t="str">
            <v>2018-08-16</v>
          </cell>
          <cell r="F1514">
            <v>1.55950062547576E-2</v>
          </cell>
        </row>
        <row r="1515">
          <cell r="A1515" t="str">
            <v>2018-08-17</v>
          </cell>
          <cell r="F1515">
            <v>1.4909435198829099E-2</v>
          </cell>
        </row>
        <row r="1516">
          <cell r="A1516" t="str">
            <v>2018-08-20</v>
          </cell>
          <cell r="F1516">
            <v>5.9211679160531298E-3</v>
          </cell>
        </row>
        <row r="1517">
          <cell r="A1517" t="str">
            <v>2018-08-21</v>
          </cell>
          <cell r="F1517">
            <v>-1.12406135236279E-2</v>
          </cell>
        </row>
        <row r="1518">
          <cell r="A1518" t="str">
            <v>2018-08-22</v>
          </cell>
          <cell r="F1518">
            <v>-5.4823074043084197E-3</v>
          </cell>
        </row>
        <row r="1519">
          <cell r="A1519" t="str">
            <v>2018-08-23</v>
          </cell>
          <cell r="F1519">
            <v>3.7075528158659801E-3</v>
          </cell>
        </row>
        <row r="1520">
          <cell r="A1520" t="str">
            <v>2018-08-24</v>
          </cell>
          <cell r="F1520">
            <v>6.1979096066119097E-3</v>
          </cell>
        </row>
        <row r="1521">
          <cell r="A1521" t="str">
            <v>2018-08-27</v>
          </cell>
          <cell r="F1521">
            <v>-2.5350536283434001E-3</v>
          </cell>
        </row>
        <row r="1522">
          <cell r="A1522" t="str">
            <v>2018-08-28</v>
          </cell>
          <cell r="F1522">
            <v>-4.4569974241640596E-3</v>
          </cell>
        </row>
        <row r="1523">
          <cell r="A1523" t="str">
            <v>2018-08-29</v>
          </cell>
          <cell r="F1523">
            <v>4.0121905371507498E-3</v>
          </cell>
        </row>
        <row r="1524">
          <cell r="A1524" t="str">
            <v>2018-08-30</v>
          </cell>
          <cell r="F1524">
            <v>6.6713615757756604E-4</v>
          </cell>
        </row>
        <row r="1525">
          <cell r="A1525" t="str">
            <v>2018-08-31</v>
          </cell>
          <cell r="F1525">
            <v>-1.9284978532901099E-3</v>
          </cell>
        </row>
        <row r="1526">
          <cell r="A1526" t="str">
            <v>2018-09-04</v>
          </cell>
          <cell r="F1526">
            <v>-1.8069450147064001E-3</v>
          </cell>
        </row>
        <row r="1527">
          <cell r="A1527" t="str">
            <v>2018-09-05</v>
          </cell>
          <cell r="F1527">
            <v>1.58768822112582E-2</v>
          </cell>
        </row>
        <row r="1528">
          <cell r="A1528" t="str">
            <v>2018-09-06</v>
          </cell>
          <cell r="F1528">
            <v>7.40662646001892E-3</v>
          </cell>
        </row>
        <row r="1529">
          <cell r="A1529" t="str">
            <v>2018-09-07</v>
          </cell>
          <cell r="F1529">
            <v>3.2823983663163299E-3</v>
          </cell>
        </row>
        <row r="1530">
          <cell r="A1530" t="str">
            <v>2018-09-10</v>
          </cell>
          <cell r="F1530">
            <v>-2.6712321880245703E-4</v>
          </cell>
        </row>
        <row r="1531">
          <cell r="A1531" t="str">
            <v>2018-09-11</v>
          </cell>
          <cell r="F1531">
            <v>9.4299262539232192E-3</v>
          </cell>
        </row>
        <row r="1532">
          <cell r="A1532" t="str">
            <v>2018-09-12</v>
          </cell>
          <cell r="F1532">
            <v>6.11798791718564E-3</v>
          </cell>
        </row>
        <row r="1533">
          <cell r="A1533" t="str">
            <v>2018-09-13</v>
          </cell>
          <cell r="F1533">
            <v>3.7958863841463099E-3</v>
          </cell>
        </row>
        <row r="1534">
          <cell r="A1534" t="str">
            <v>2018-09-14</v>
          </cell>
          <cell r="F1534">
            <v>-2.8634853841952002E-3</v>
          </cell>
        </row>
        <row r="1535">
          <cell r="A1535" t="str">
            <v>2018-09-17</v>
          </cell>
          <cell r="F1535">
            <v>1.1212511317811799E-3</v>
          </cell>
        </row>
        <row r="1536">
          <cell r="A1536" t="str">
            <v>2018-09-18</v>
          </cell>
          <cell r="F1536">
            <v>4.1354782645641897E-3</v>
          </cell>
        </row>
        <row r="1537">
          <cell r="A1537" t="str">
            <v>2018-09-19</v>
          </cell>
          <cell r="F1537">
            <v>-5.6939503317719503E-4</v>
          </cell>
        </row>
        <row r="1538">
          <cell r="A1538" t="str">
            <v>2018-09-20</v>
          </cell>
          <cell r="F1538">
            <v>1.0763451880365401E-2</v>
          </cell>
        </row>
        <row r="1539">
          <cell r="A1539" t="str">
            <v>2018-09-21</v>
          </cell>
          <cell r="F1539">
            <v>6.3189145169491798E-3</v>
          </cell>
        </row>
        <row r="1540">
          <cell r="A1540" t="str">
            <v>2018-09-24</v>
          </cell>
          <cell r="F1540">
            <v>-5.6703914284568198E-3</v>
          </cell>
        </row>
        <row r="1541">
          <cell r="A1541" t="str">
            <v>2018-09-25</v>
          </cell>
          <cell r="F1541">
            <v>-1.3113297435467901E-2</v>
          </cell>
        </row>
        <row r="1542">
          <cell r="A1542" t="str">
            <v>2018-09-26</v>
          </cell>
          <cell r="F1542">
            <v>-3.4682115689273802E-3</v>
          </cell>
        </row>
        <row r="1543">
          <cell r="A1543" t="str">
            <v>2018-09-27</v>
          </cell>
          <cell r="F1543">
            <v>4.3418482482520797E-4</v>
          </cell>
        </row>
        <row r="1544">
          <cell r="A1544" t="str">
            <v>2018-09-28</v>
          </cell>
          <cell r="F1544">
            <v>-3.6180759467023901E-4</v>
          </cell>
        </row>
        <row r="1545">
          <cell r="A1545" t="str">
            <v>2018-10-01</v>
          </cell>
          <cell r="F1545">
            <v>3.6469568902938402E-3</v>
          </cell>
        </row>
        <row r="1546">
          <cell r="A1546" t="str">
            <v>2018-10-02</v>
          </cell>
          <cell r="F1546">
            <v>5.6394481473470096E-3</v>
          </cell>
        </row>
        <row r="1547">
          <cell r="A1547" t="str">
            <v>2018-10-03</v>
          </cell>
          <cell r="F1547">
            <v>-1.0375392705354499E-2</v>
          </cell>
        </row>
        <row r="1548">
          <cell r="A1548" t="str">
            <v>2018-10-04</v>
          </cell>
          <cell r="F1548">
            <v>2.2990167465051698E-3</v>
          </cell>
        </row>
        <row r="1549">
          <cell r="A1549" t="str">
            <v>2018-10-05</v>
          </cell>
          <cell r="F1549">
            <v>-1.79565499855996E-3</v>
          </cell>
        </row>
        <row r="1550">
          <cell r="A1550" t="str">
            <v>2018-10-08</v>
          </cell>
          <cell r="F1550">
            <v>6.9422027079923195E-4</v>
          </cell>
        </row>
        <row r="1551">
          <cell r="A1551" t="str">
            <v>2018-10-09</v>
          </cell>
          <cell r="F1551">
            <v>-1.3640118414757201E-3</v>
          </cell>
        </row>
        <row r="1552">
          <cell r="A1552" t="str">
            <v>2018-10-10</v>
          </cell>
          <cell r="F1552">
            <v>-1.0616500971078901E-2</v>
          </cell>
        </row>
        <row r="1553">
          <cell r="A1553" t="str">
            <v>2018-10-11</v>
          </cell>
          <cell r="F1553">
            <v>-2.8650190250671798E-2</v>
          </cell>
        </row>
        <row r="1554">
          <cell r="A1554" t="str">
            <v>2018-10-12</v>
          </cell>
          <cell r="F1554">
            <v>2.24123119237751E-4</v>
          </cell>
        </row>
        <row r="1555">
          <cell r="A1555" t="str">
            <v>2018-10-15</v>
          </cell>
          <cell r="F1555">
            <v>1.9913873093708301E-4</v>
          </cell>
        </row>
        <row r="1556">
          <cell r="A1556" t="str">
            <v>2018-10-16</v>
          </cell>
          <cell r="F1556">
            <v>1.9297482495567599E-2</v>
          </cell>
        </row>
        <row r="1557">
          <cell r="A1557" t="str">
            <v>2018-10-17</v>
          </cell>
          <cell r="F1557">
            <v>2.10137433066796E-2</v>
          </cell>
        </row>
        <row r="1558">
          <cell r="A1558" t="str">
            <v>2018-10-18</v>
          </cell>
          <cell r="F1558">
            <v>2.8677946855555701E-4</v>
          </cell>
        </row>
        <row r="1559">
          <cell r="A1559" t="str">
            <v>2018-10-19</v>
          </cell>
          <cell r="F1559">
            <v>-3.2310205814464199E-3</v>
          </cell>
        </row>
        <row r="1560">
          <cell r="A1560" t="str">
            <v>2018-10-22</v>
          </cell>
          <cell r="F1560">
            <v>-8.8815328771705399E-4</v>
          </cell>
        </row>
        <row r="1561">
          <cell r="A1561" t="str">
            <v>2018-10-23</v>
          </cell>
          <cell r="F1561">
            <v>1.80108834394751E-3</v>
          </cell>
        </row>
        <row r="1562">
          <cell r="A1562" t="str">
            <v>2018-10-24</v>
          </cell>
          <cell r="F1562">
            <v>-1.0564497677441701E-2</v>
          </cell>
        </row>
        <row r="1563">
          <cell r="A1563" t="str">
            <v>2018-10-25</v>
          </cell>
          <cell r="F1563">
            <v>7.2479841832939502E-3</v>
          </cell>
        </row>
        <row r="1564">
          <cell r="A1564" t="str">
            <v>2018-10-26</v>
          </cell>
          <cell r="F1564">
            <v>-1.0891771919892801E-2</v>
          </cell>
        </row>
        <row r="1565">
          <cell r="A1565" t="str">
            <v>2018-10-29</v>
          </cell>
          <cell r="F1565">
            <v>1.4085212079512301E-3</v>
          </cell>
        </row>
        <row r="1566">
          <cell r="A1566" t="str">
            <v>2018-10-30</v>
          </cell>
          <cell r="F1566">
            <v>2.29977796492161E-2</v>
          </cell>
        </row>
        <row r="1567">
          <cell r="A1567" t="str">
            <v>2018-10-31</v>
          </cell>
          <cell r="F1567">
            <v>-5.4142755330658203E-3</v>
          </cell>
        </row>
        <row r="1568">
          <cell r="A1568" t="str">
            <v>2018-11-01</v>
          </cell>
          <cell r="F1568">
            <v>5.9114876042532403E-3</v>
          </cell>
        </row>
        <row r="1569">
          <cell r="A1569" t="str">
            <v>2018-11-02</v>
          </cell>
          <cell r="F1569">
            <v>-9.9467148520539705E-4</v>
          </cell>
        </row>
        <row r="1570">
          <cell r="A1570" t="str">
            <v>2018-11-05</v>
          </cell>
          <cell r="F1570">
            <v>3.5822365877862198E-3</v>
          </cell>
        </row>
        <row r="1571">
          <cell r="A1571" t="str">
            <v>2018-11-06</v>
          </cell>
          <cell r="F1571">
            <v>2.5985897967291099E-3</v>
          </cell>
        </row>
        <row r="1572">
          <cell r="A1572" t="str">
            <v>2018-11-07</v>
          </cell>
          <cell r="F1572">
            <v>1.51750092872351E-2</v>
          </cell>
        </row>
        <row r="1573">
          <cell r="A1573" t="str">
            <v>2018-11-08</v>
          </cell>
          <cell r="F1573">
            <v>3.7924541231327698E-3</v>
          </cell>
        </row>
        <row r="1574">
          <cell r="A1574" t="str">
            <v>2018-11-09</v>
          </cell>
          <cell r="F1574">
            <v>2.7525461225259601E-4</v>
          </cell>
        </row>
        <row r="1575">
          <cell r="A1575" t="str">
            <v>2018-11-12</v>
          </cell>
          <cell r="F1575">
            <v>6.4155459269170097E-4</v>
          </cell>
        </row>
        <row r="1576">
          <cell r="A1576" t="str">
            <v>2018-11-13</v>
          </cell>
          <cell r="F1576">
            <v>-6.4760818826678302E-3</v>
          </cell>
        </row>
        <row r="1577">
          <cell r="A1577" t="str">
            <v>2018-11-14</v>
          </cell>
          <cell r="F1577">
            <v>-2.9765016956882699E-3</v>
          </cell>
        </row>
        <row r="1578">
          <cell r="A1578" t="str">
            <v>2018-11-15</v>
          </cell>
          <cell r="F1578">
            <v>1.73160216427789E-3</v>
          </cell>
        </row>
        <row r="1579">
          <cell r="A1579" t="str">
            <v>2018-11-16</v>
          </cell>
          <cell r="F1579">
            <v>1.0258618659401799E-2</v>
          </cell>
        </row>
        <row r="1580">
          <cell r="A1580" t="str">
            <v>2018-11-19</v>
          </cell>
          <cell r="F1580">
            <v>3.9493857072093299E-3</v>
          </cell>
        </row>
        <row r="1581">
          <cell r="A1581" t="str">
            <v>2018-11-20</v>
          </cell>
          <cell r="F1581">
            <v>-8.7022100597742204E-3</v>
          </cell>
        </row>
        <row r="1582">
          <cell r="A1582" t="str">
            <v>2018-11-21</v>
          </cell>
          <cell r="F1582">
            <v>-3.0927440687476E-2</v>
          </cell>
        </row>
        <row r="1583">
          <cell r="A1583" t="str">
            <v>2018-11-23</v>
          </cell>
          <cell r="F1583">
            <v>8.4441649793507898E-4</v>
          </cell>
        </row>
        <row r="1584">
          <cell r="A1584" t="str">
            <v>2018-11-26</v>
          </cell>
          <cell r="F1584">
            <v>-2.0216329010651099E-3</v>
          </cell>
        </row>
        <row r="1585">
          <cell r="A1585" t="str">
            <v>2018-11-27</v>
          </cell>
          <cell r="F1585">
            <v>1.30013426998526E-2</v>
          </cell>
        </row>
        <row r="1586">
          <cell r="A1586" t="str">
            <v>2018-11-28</v>
          </cell>
          <cell r="F1586">
            <v>2.2233878673241701E-2</v>
          </cell>
        </row>
        <row r="1587">
          <cell r="A1587" t="str">
            <v>2018-11-29</v>
          </cell>
          <cell r="F1587">
            <v>-4.03709193830504E-3</v>
          </cell>
        </row>
        <row r="1588">
          <cell r="A1588" t="str">
            <v>2018-11-30</v>
          </cell>
          <cell r="F1588">
            <v>7.1733868661013299E-3</v>
          </cell>
        </row>
        <row r="1589">
          <cell r="A1589" t="str">
            <v>2018-12-03</v>
          </cell>
          <cell r="F1589">
            <v>-1.56937958349499E-3</v>
          </cell>
        </row>
        <row r="1590">
          <cell r="A1590" t="str">
            <v>2018-12-04</v>
          </cell>
          <cell r="F1590">
            <v>-1.23186437696655E-3</v>
          </cell>
        </row>
        <row r="1591">
          <cell r="A1591" t="str">
            <v>2018-12-06</v>
          </cell>
          <cell r="F1591">
            <v>-4.1104338822454798E-4</v>
          </cell>
        </row>
        <row r="1592">
          <cell r="A1592" t="str">
            <v>2018-12-07</v>
          </cell>
          <cell r="F1592">
            <v>-3.2951220863122201E-3</v>
          </cell>
        </row>
        <row r="1593">
          <cell r="A1593" t="str">
            <v>2018-12-10</v>
          </cell>
          <cell r="F1593">
            <v>-3.89877003865585E-4</v>
          </cell>
        </row>
        <row r="1594">
          <cell r="A1594" t="str">
            <v>2018-12-11</v>
          </cell>
          <cell r="F1594">
            <v>8.5001882790999798E-3</v>
          </cell>
        </row>
        <row r="1595">
          <cell r="A1595" t="str">
            <v>2018-12-12</v>
          </cell>
          <cell r="F1595">
            <v>4.0871991502698501E-3</v>
          </cell>
        </row>
        <row r="1596">
          <cell r="A1596" t="str">
            <v>2018-12-13</v>
          </cell>
          <cell r="F1596">
            <v>5.0179802859822596E-3</v>
          </cell>
        </row>
        <row r="1597">
          <cell r="A1597" t="str">
            <v>2018-12-14</v>
          </cell>
          <cell r="F1597">
            <v>-0.10578147967161999</v>
          </cell>
        </row>
        <row r="1598">
          <cell r="A1598" t="str">
            <v>2018-12-17</v>
          </cell>
          <cell r="F1598">
            <v>-9.8173470078109695E-3</v>
          </cell>
        </row>
        <row r="1599">
          <cell r="A1599" t="str">
            <v>2018-12-18</v>
          </cell>
          <cell r="F1599">
            <v>9.8629247667353093E-3</v>
          </cell>
        </row>
        <row r="1600">
          <cell r="A1600" t="str">
            <v>2018-12-19</v>
          </cell>
          <cell r="F1600">
            <v>-2.1781274219171101E-2</v>
          </cell>
        </row>
        <row r="1601">
          <cell r="A1601" t="str">
            <v>2018-12-20</v>
          </cell>
          <cell r="F1601">
            <v>5.1586795658745003E-3</v>
          </cell>
        </row>
        <row r="1602">
          <cell r="A1602" t="str">
            <v>2018-12-21</v>
          </cell>
          <cell r="F1602">
            <v>-1.40427546871472E-3</v>
          </cell>
        </row>
        <row r="1603">
          <cell r="A1603" t="str">
            <v>2018-12-24</v>
          </cell>
          <cell r="F1603">
            <v>-1.3950148756807701E-2</v>
          </cell>
        </row>
        <row r="1604">
          <cell r="A1604" t="str">
            <v>2018-12-26</v>
          </cell>
          <cell r="F1604">
            <v>1.55091576190976E-2</v>
          </cell>
        </row>
        <row r="1605">
          <cell r="A1605" t="str">
            <v>2018-12-27</v>
          </cell>
          <cell r="F1605">
            <v>5.5092221824725902E-3</v>
          </cell>
        </row>
        <row r="1606">
          <cell r="A1606" t="str">
            <v>2018-12-28</v>
          </cell>
          <cell r="F1606">
            <v>-1.0994189893337801E-3</v>
          </cell>
        </row>
        <row r="1607">
          <cell r="A1607" t="str">
            <v>2018-12-31</v>
          </cell>
          <cell r="F1607">
            <v>4.6297040535557702E-3</v>
          </cell>
        </row>
        <row r="1608">
          <cell r="A1608" t="str">
            <v>2019-01-02</v>
          </cell>
          <cell r="F1608">
            <v>-5.0623485404045496E-3</v>
          </cell>
        </row>
        <row r="1609">
          <cell r="A1609" t="str">
            <v>2019-01-03</v>
          </cell>
          <cell r="F1609">
            <v>-1.6018017154446899E-2</v>
          </cell>
        </row>
        <row r="1610">
          <cell r="A1610" t="str">
            <v>2019-01-04</v>
          </cell>
          <cell r="F1610">
            <v>1.6644044250563501E-2</v>
          </cell>
        </row>
        <row r="1611">
          <cell r="A1611" t="str">
            <v>2019-01-07</v>
          </cell>
          <cell r="F1611">
            <v>-2.14514422123406E-3</v>
          </cell>
        </row>
        <row r="1612">
          <cell r="A1612" t="str">
            <v>2019-01-08</v>
          </cell>
          <cell r="F1612">
            <v>2.2960887284671501E-2</v>
          </cell>
        </row>
        <row r="1613">
          <cell r="A1613" t="str">
            <v>2019-01-09</v>
          </cell>
          <cell r="F1613">
            <v>-7.9570893781533095E-3</v>
          </cell>
        </row>
        <row r="1614">
          <cell r="A1614" t="str">
            <v>2019-01-10</v>
          </cell>
          <cell r="F1614">
            <v>6.0315679298354498E-3</v>
          </cell>
        </row>
        <row r="1615">
          <cell r="A1615" t="str">
            <v>2019-01-11</v>
          </cell>
          <cell r="F1615">
            <v>3.0833269341620301E-4</v>
          </cell>
        </row>
        <row r="1616">
          <cell r="A1616" t="str">
            <v>2019-01-14</v>
          </cell>
          <cell r="F1616">
            <v>-3.7980490736812598E-3</v>
          </cell>
        </row>
        <row r="1617">
          <cell r="A1617" t="str">
            <v>2019-01-15</v>
          </cell>
          <cell r="F1617">
            <v>8.3838404438973703E-3</v>
          </cell>
        </row>
        <row r="1618">
          <cell r="A1618" t="str">
            <v>2019-01-16</v>
          </cell>
          <cell r="F1618">
            <v>-1.02565001671892E-2</v>
          </cell>
        </row>
        <row r="1619">
          <cell r="A1619" t="str">
            <v>2019-01-17</v>
          </cell>
          <cell r="F1619">
            <v>8.1671204169557806E-3</v>
          </cell>
        </row>
        <row r="1620">
          <cell r="A1620" t="str">
            <v>2019-01-18</v>
          </cell>
          <cell r="F1620">
            <v>1.2318271090326601E-2</v>
          </cell>
        </row>
        <row r="1621">
          <cell r="A1621" t="str">
            <v>2019-01-22</v>
          </cell>
          <cell r="F1621">
            <v>-3.6418232346728001E-3</v>
          </cell>
        </row>
        <row r="1622">
          <cell r="A1622" t="str">
            <v>2019-01-23</v>
          </cell>
          <cell r="F1622">
            <v>0</v>
          </cell>
        </row>
        <row r="1623">
          <cell r="A1623" t="str">
            <v>2019-01-24</v>
          </cell>
          <cell r="F1623">
            <v>-1.3837534634884E-2</v>
          </cell>
        </row>
        <row r="1624">
          <cell r="A1624" t="str">
            <v>2019-01-25</v>
          </cell>
          <cell r="F1624">
            <v>9.4022474356549209E-3</v>
          </cell>
        </row>
        <row r="1625">
          <cell r="A1625" t="str">
            <v>2019-01-28</v>
          </cell>
          <cell r="F1625">
            <v>1.9697851686734501E-3</v>
          </cell>
        </row>
        <row r="1626">
          <cell r="A1626" t="str">
            <v>2019-01-29</v>
          </cell>
          <cell r="F1626">
            <v>1.03348135655837E-2</v>
          </cell>
        </row>
        <row r="1627">
          <cell r="A1627" t="str">
            <v>2019-01-30</v>
          </cell>
          <cell r="F1627">
            <v>1.0001228532510601E-2</v>
          </cell>
        </row>
        <row r="1628">
          <cell r="A1628" t="str">
            <v>2019-01-31</v>
          </cell>
          <cell r="F1628">
            <v>1.08795270751371E-2</v>
          </cell>
        </row>
        <row r="1629">
          <cell r="A1629" t="str">
            <v>2019-02-01</v>
          </cell>
          <cell r="F1629">
            <v>8.3807733873053E-3</v>
          </cell>
        </row>
        <row r="1630">
          <cell r="A1630" t="str">
            <v>2019-02-04</v>
          </cell>
          <cell r="F1630">
            <v>-3.2949197441806601E-3</v>
          </cell>
        </row>
        <row r="1631">
          <cell r="A1631" t="str">
            <v>2019-02-05</v>
          </cell>
          <cell r="F1631">
            <v>0</v>
          </cell>
        </row>
        <row r="1632">
          <cell r="A1632" t="str">
            <v>2019-02-06</v>
          </cell>
          <cell r="F1632">
            <v>9.0266291671438695E-4</v>
          </cell>
        </row>
        <row r="1633">
          <cell r="A1633" t="str">
            <v>2019-02-07</v>
          </cell>
          <cell r="F1633">
            <v>-7.1684894786123998E-3</v>
          </cell>
        </row>
        <row r="1634">
          <cell r="A1634" t="str">
            <v>2019-02-08</v>
          </cell>
          <cell r="F1634">
            <v>2.6470047597664998E-3</v>
          </cell>
        </row>
        <row r="1635">
          <cell r="A1635" t="str">
            <v>2019-02-11</v>
          </cell>
          <cell r="F1635">
            <v>-1.0085736388456899E-3</v>
          </cell>
        </row>
        <row r="1636">
          <cell r="A1636" t="str">
            <v>2019-02-12</v>
          </cell>
          <cell r="F1636">
            <v>1.6231194928582601E-2</v>
          </cell>
        </row>
        <row r="1637">
          <cell r="A1637" t="str">
            <v>2019-02-13</v>
          </cell>
          <cell r="F1637">
            <v>2.1592651999201998E-3</v>
          </cell>
        </row>
        <row r="1638">
          <cell r="A1638" t="str">
            <v>2019-02-14</v>
          </cell>
          <cell r="F1638">
            <v>-1.04182179388976E-3</v>
          </cell>
        </row>
        <row r="1639">
          <cell r="A1639" t="str">
            <v>2019-02-15</v>
          </cell>
          <cell r="F1639">
            <v>1.5294546171522899E-2</v>
          </cell>
        </row>
        <row r="1640">
          <cell r="A1640" t="str">
            <v>2019-02-19</v>
          </cell>
          <cell r="F1640">
            <v>-1.2680587336613501E-3</v>
          </cell>
        </row>
        <row r="1641">
          <cell r="A1641" t="str">
            <v>2019-02-20</v>
          </cell>
          <cell r="F1641">
            <v>4.8522371337359604E-3</v>
          </cell>
        </row>
        <row r="1642">
          <cell r="A1642" t="str">
            <v>2019-02-21</v>
          </cell>
          <cell r="F1642">
            <v>-6.8440492340982404E-3</v>
          </cell>
        </row>
        <row r="1643">
          <cell r="A1643" t="str">
            <v>2019-02-22</v>
          </cell>
          <cell r="F1643">
            <v>8.6758870791904096E-3</v>
          </cell>
        </row>
        <row r="1644">
          <cell r="A1644" t="str">
            <v>2019-02-25</v>
          </cell>
          <cell r="F1644">
            <v>-9.7751780709258397E-4</v>
          </cell>
        </row>
        <row r="1645">
          <cell r="A1645" t="str">
            <v>2019-02-26</v>
          </cell>
          <cell r="F1645">
            <v>-6.6101137142956297E-4</v>
          </cell>
        </row>
        <row r="1646">
          <cell r="A1646" t="str">
            <v>2019-02-27</v>
          </cell>
          <cell r="F1646">
            <v>-1.7648361077500601E-3</v>
          </cell>
        </row>
        <row r="1647">
          <cell r="A1647" t="str">
            <v>2019-02-28</v>
          </cell>
          <cell r="F1647">
            <v>5.6511838040273097E-3</v>
          </cell>
        </row>
        <row r="1648">
          <cell r="A1648" t="str">
            <v>2019-03-01</v>
          </cell>
          <cell r="F1648">
            <v>1.2436976192675199E-2</v>
          </cell>
        </row>
        <row r="1649">
          <cell r="A1649" t="str">
            <v>2019-03-04</v>
          </cell>
          <cell r="F1649">
            <v>3.1306821167299099E-4</v>
          </cell>
        </row>
        <row r="1650">
          <cell r="A1650" t="str">
            <v>2019-03-05</v>
          </cell>
          <cell r="F1650">
            <v>2.0919755149654E-3</v>
          </cell>
        </row>
        <row r="1651">
          <cell r="A1651" t="str">
            <v>2019-03-06</v>
          </cell>
          <cell r="F1651">
            <v>2.3033192361197399E-3</v>
          </cell>
        </row>
        <row r="1652">
          <cell r="A1652" t="str">
            <v>2019-03-07</v>
          </cell>
          <cell r="F1652">
            <v>-6.1299005632932998E-3</v>
          </cell>
        </row>
        <row r="1653">
          <cell r="A1653" t="str">
            <v>2019-03-08</v>
          </cell>
          <cell r="F1653">
            <v>-1.30293178041602E-3</v>
          </cell>
        </row>
        <row r="1654">
          <cell r="A1654" t="str">
            <v>2019-03-11</v>
          </cell>
          <cell r="F1654">
            <v>1.20502384626519E-3</v>
          </cell>
        </row>
        <row r="1655">
          <cell r="A1655" t="str">
            <v>2019-03-12</v>
          </cell>
          <cell r="F1655">
            <v>4.4646146025790201E-3</v>
          </cell>
        </row>
        <row r="1656">
          <cell r="A1656" t="str">
            <v>2019-03-13</v>
          </cell>
          <cell r="F1656">
            <v>1.6511723482926001E-3</v>
          </cell>
        </row>
        <row r="1657">
          <cell r="A1657" t="str">
            <v>2019-03-14</v>
          </cell>
          <cell r="F1657">
            <v>-1.0020629572540799E-2</v>
          </cell>
        </row>
        <row r="1658">
          <cell r="A1658" t="str">
            <v>2019-03-15</v>
          </cell>
          <cell r="F1658">
            <v>-3.0476766932125698E-3</v>
          </cell>
        </row>
        <row r="1659">
          <cell r="A1659" t="str">
            <v>2019-03-18</v>
          </cell>
          <cell r="F1659">
            <v>-1.04329766964257E-3</v>
          </cell>
        </row>
        <row r="1660">
          <cell r="A1660" t="str">
            <v>2019-03-19</v>
          </cell>
          <cell r="F1660">
            <v>9.2159862768279605E-3</v>
          </cell>
        </row>
        <row r="1661">
          <cell r="A1661" t="str">
            <v>2019-03-20</v>
          </cell>
          <cell r="F1661">
            <v>-8.3415418576299593E-3</v>
          </cell>
        </row>
        <row r="1662">
          <cell r="A1662" t="str">
            <v>2019-03-21</v>
          </cell>
          <cell r="F1662">
            <v>5.8825835057328803E-3</v>
          </cell>
        </row>
        <row r="1663">
          <cell r="A1663" t="str">
            <v>2019-03-22</v>
          </cell>
          <cell r="F1663">
            <v>-8.6542847695817906E-3</v>
          </cell>
        </row>
        <row r="1664">
          <cell r="A1664" t="str">
            <v>2019-03-25</v>
          </cell>
          <cell r="F1664">
            <v>-7.3120824875625996E-4</v>
          </cell>
        </row>
        <row r="1665">
          <cell r="A1665" t="str">
            <v>2019-03-26</v>
          </cell>
          <cell r="F1665">
            <v>1.4245462211227701E-2</v>
          </cell>
        </row>
        <row r="1666">
          <cell r="A1666" t="str">
            <v>2019-03-27</v>
          </cell>
          <cell r="F1666">
            <v>9.3771421016213702E-4</v>
          </cell>
        </row>
        <row r="1667">
          <cell r="A1667" t="str">
            <v>2019-03-28</v>
          </cell>
          <cell r="F1667">
            <v>1.2969235912541201E-3</v>
          </cell>
        </row>
        <row r="1668">
          <cell r="A1668" t="str">
            <v>2019-03-29</v>
          </cell>
          <cell r="F1668">
            <v>6.5310455709971498E-3</v>
          </cell>
        </row>
        <row r="1669">
          <cell r="A1669" t="str">
            <v>2019-04-01</v>
          </cell>
          <cell r="F1669">
            <v>-1.9370861989519701E-3</v>
          </cell>
        </row>
        <row r="1670">
          <cell r="A1670" t="str">
            <v>2019-04-02</v>
          </cell>
          <cell r="F1670">
            <v>-9.1800131471466307E-3</v>
          </cell>
        </row>
        <row r="1671">
          <cell r="A1671" t="str">
            <v>2019-04-03</v>
          </cell>
          <cell r="F1671">
            <v>-3.9289922487190003E-3</v>
          </cell>
        </row>
        <row r="1672">
          <cell r="A1672" t="str">
            <v>2019-04-04</v>
          </cell>
          <cell r="F1672">
            <v>-1.17329203990175E-2</v>
          </cell>
        </row>
        <row r="1673">
          <cell r="A1673" t="str">
            <v>2019-04-05</v>
          </cell>
          <cell r="F1673">
            <v>4.4894279635226504E-3</v>
          </cell>
        </row>
        <row r="1674">
          <cell r="A1674" t="str">
            <v>2019-04-08</v>
          </cell>
          <cell r="F1674">
            <v>-9.7924011671793394E-5</v>
          </cell>
        </row>
        <row r="1675">
          <cell r="A1675" t="str">
            <v>2019-04-09</v>
          </cell>
          <cell r="F1675">
            <v>-4.1956559285072897E-3</v>
          </cell>
        </row>
        <row r="1676">
          <cell r="A1676" t="str">
            <v>2019-04-10</v>
          </cell>
          <cell r="F1676">
            <v>7.3759911521614004E-5</v>
          </cell>
        </row>
        <row r="1677">
          <cell r="A1677" t="str">
            <v>2019-04-11</v>
          </cell>
          <cell r="F1677">
            <v>-2.73274663215297E-3</v>
          </cell>
        </row>
        <row r="1678">
          <cell r="A1678" t="str">
            <v>2019-04-12</v>
          </cell>
          <cell r="F1678">
            <v>5.6786907276468604E-3</v>
          </cell>
        </row>
        <row r="1679">
          <cell r="A1679" t="str">
            <v>2019-04-15</v>
          </cell>
          <cell r="F1679">
            <v>1.3211026467309401E-3</v>
          </cell>
        </row>
        <row r="1680">
          <cell r="A1680" t="str">
            <v>2019-04-16</v>
          </cell>
          <cell r="F1680">
            <v>1.0927478153949399E-2</v>
          </cell>
        </row>
        <row r="1681">
          <cell r="A1681" t="str">
            <v>2019-04-17</v>
          </cell>
          <cell r="F1681">
            <v>3.6161173417654899E-3</v>
          </cell>
        </row>
        <row r="1682">
          <cell r="A1682" t="str">
            <v>2019-04-18</v>
          </cell>
          <cell r="F1682">
            <v>-7.24535845962734E-3</v>
          </cell>
        </row>
        <row r="1683">
          <cell r="A1683" t="str">
            <v>2019-04-22</v>
          </cell>
          <cell r="F1683">
            <v>5.6292015793843095E-4</v>
          </cell>
        </row>
        <row r="1684">
          <cell r="A1684" t="str">
            <v>2019-04-23</v>
          </cell>
          <cell r="F1684">
            <v>1.49068399650879E-2</v>
          </cell>
        </row>
        <row r="1685">
          <cell r="A1685" t="str">
            <v>2019-04-24</v>
          </cell>
          <cell r="F1685">
            <v>-5.0161337711163E-3</v>
          </cell>
        </row>
        <row r="1686">
          <cell r="A1686" t="str">
            <v>2019-04-25</v>
          </cell>
          <cell r="F1686">
            <v>3.2275444908665598E-3</v>
          </cell>
        </row>
        <row r="1687">
          <cell r="A1687" t="str">
            <v>2019-04-26</v>
          </cell>
          <cell r="F1687">
            <v>5.2849715926739796E-3</v>
          </cell>
        </row>
        <row r="1688">
          <cell r="A1688" t="str">
            <v>2019-04-29</v>
          </cell>
          <cell r="F1688">
            <v>-1.3084506922114499E-3</v>
          </cell>
        </row>
        <row r="1689">
          <cell r="A1689" t="str">
            <v>2019-04-30</v>
          </cell>
          <cell r="F1689">
            <v>9.6784131519163704E-3</v>
          </cell>
        </row>
        <row r="1690">
          <cell r="A1690" t="str">
            <v>2019-05-01</v>
          </cell>
          <cell r="F1690">
            <v>5.2975578598385697E-3</v>
          </cell>
        </row>
        <row r="1691">
          <cell r="A1691" t="str">
            <v>2019-05-02</v>
          </cell>
          <cell r="F1691">
            <v>-4.7311460633302103E-3</v>
          </cell>
        </row>
        <row r="1692">
          <cell r="A1692" t="str">
            <v>2019-05-03</v>
          </cell>
          <cell r="F1692">
            <v>5.1537408012717499E-3</v>
          </cell>
        </row>
        <row r="1693">
          <cell r="A1693" t="str">
            <v>2019-05-06</v>
          </cell>
          <cell r="F1693">
            <v>1.87727331020755E-4</v>
          </cell>
        </row>
        <row r="1694">
          <cell r="A1694" t="str">
            <v>2019-05-07</v>
          </cell>
          <cell r="F1694">
            <v>-1.50325457174294E-2</v>
          </cell>
        </row>
        <row r="1695">
          <cell r="A1695" t="str">
            <v>2019-05-08</v>
          </cell>
          <cell r="F1695">
            <v>-1.2868174495174001E-3</v>
          </cell>
        </row>
        <row r="1696">
          <cell r="A1696" t="str">
            <v>2019-05-09</v>
          </cell>
          <cell r="F1696">
            <v>-7.6116983904029999E-3</v>
          </cell>
        </row>
        <row r="1697">
          <cell r="A1697" t="str">
            <v>2019-05-10</v>
          </cell>
          <cell r="F1697">
            <v>2.3039825873398798E-3</v>
          </cell>
        </row>
        <row r="1698">
          <cell r="A1698" t="str">
            <v>2019-05-13</v>
          </cell>
          <cell r="F1698">
            <v>-4.4646217960630603E-3</v>
          </cell>
        </row>
        <row r="1699">
          <cell r="A1699" t="str">
            <v>2019-05-14</v>
          </cell>
          <cell r="F1699">
            <v>-2.77352195893284E-3</v>
          </cell>
        </row>
        <row r="1700">
          <cell r="A1700" t="str">
            <v>2019-05-15</v>
          </cell>
          <cell r="F1700">
            <v>6.5758231281274596E-4</v>
          </cell>
        </row>
        <row r="1701">
          <cell r="A1701" t="str">
            <v>2019-05-16</v>
          </cell>
          <cell r="F1701">
            <v>9.4504919702706903E-3</v>
          </cell>
        </row>
        <row r="1702">
          <cell r="A1702" t="str">
            <v>2019-05-17</v>
          </cell>
          <cell r="F1702">
            <v>2.8899666093264798E-3</v>
          </cell>
        </row>
        <row r="1703">
          <cell r="A1703" t="str">
            <v>2019-05-20</v>
          </cell>
          <cell r="F1703">
            <v>-4.5723093718151001E-4</v>
          </cell>
        </row>
        <row r="1704">
          <cell r="A1704" t="str">
            <v>2019-05-21</v>
          </cell>
          <cell r="F1704">
            <v>-2.1696688919256401E-3</v>
          </cell>
        </row>
        <row r="1705">
          <cell r="A1705" t="str">
            <v>2019-05-22</v>
          </cell>
          <cell r="F1705">
            <v>4.62294957975737E-3</v>
          </cell>
        </row>
        <row r="1706">
          <cell r="A1706" t="str">
            <v>2019-05-23</v>
          </cell>
          <cell r="F1706">
            <v>7.3954743814882203E-3</v>
          </cell>
        </row>
        <row r="1707">
          <cell r="A1707" t="str">
            <v>2019-05-24</v>
          </cell>
          <cell r="F1707">
            <v>-6.7470827302285796E-3</v>
          </cell>
        </row>
        <row r="1708">
          <cell r="A1708" t="str">
            <v>2019-05-28</v>
          </cell>
          <cell r="F1708">
            <v>-3.2256173773796801E-3</v>
          </cell>
        </row>
        <row r="1709">
          <cell r="A1709" t="str">
            <v>2019-05-29</v>
          </cell>
          <cell r="F1709">
            <v>-4.2778504646221099E-2</v>
          </cell>
        </row>
        <row r="1710">
          <cell r="A1710" t="str">
            <v>2019-05-30</v>
          </cell>
          <cell r="F1710">
            <v>5.9216692931941999E-3</v>
          </cell>
        </row>
        <row r="1711">
          <cell r="A1711" t="str">
            <v>2019-05-31</v>
          </cell>
          <cell r="F1711">
            <v>-7.2932025773801501E-3</v>
          </cell>
        </row>
        <row r="1712">
          <cell r="A1712" t="str">
            <v>2019-06-03</v>
          </cell>
          <cell r="F1712">
            <v>7.36255805376629E-4</v>
          </cell>
        </row>
        <row r="1713">
          <cell r="A1713" t="str">
            <v>2019-06-04</v>
          </cell>
          <cell r="F1713">
            <v>1.72723681556924E-2</v>
          </cell>
        </row>
        <row r="1714">
          <cell r="A1714" t="str">
            <v>2019-06-05</v>
          </cell>
          <cell r="F1714">
            <v>4.8487656072987804E-3</v>
          </cell>
        </row>
        <row r="1715">
          <cell r="A1715" t="str">
            <v>2019-06-06</v>
          </cell>
          <cell r="F1715">
            <v>1.6970819755087199E-2</v>
          </cell>
        </row>
        <row r="1716">
          <cell r="A1716" t="str">
            <v>2019-06-07</v>
          </cell>
          <cell r="F1716">
            <v>1.35888440618964E-2</v>
          </cell>
        </row>
        <row r="1717">
          <cell r="A1717" t="str">
            <v>2019-06-10</v>
          </cell>
          <cell r="F1717">
            <v>1.1288454544508299E-3</v>
          </cell>
        </row>
        <row r="1718">
          <cell r="A1718" t="str">
            <v>2019-06-11</v>
          </cell>
          <cell r="F1718">
            <v>5.4519503766430003E-3</v>
          </cell>
        </row>
        <row r="1719">
          <cell r="A1719" t="str">
            <v>2019-06-12</v>
          </cell>
          <cell r="F1719">
            <v>1.35012354255952E-2</v>
          </cell>
        </row>
        <row r="1720">
          <cell r="A1720" t="str">
            <v>2019-06-13</v>
          </cell>
          <cell r="F1720">
            <v>-6.8699586744137902E-3</v>
          </cell>
        </row>
        <row r="1721">
          <cell r="A1721" t="str">
            <v>2019-06-14</v>
          </cell>
          <cell r="F1721">
            <v>-4.4159615921418403E-3</v>
          </cell>
        </row>
        <row r="1722">
          <cell r="A1722" t="str">
            <v>2019-06-17</v>
          </cell>
          <cell r="F1722">
            <v>-1.55022399875237E-3</v>
          </cell>
        </row>
        <row r="1723">
          <cell r="A1723" t="str">
            <v>2019-06-18</v>
          </cell>
          <cell r="F1723">
            <v>5.6495305267939798E-3</v>
          </cell>
        </row>
        <row r="1724">
          <cell r="A1724" t="str">
            <v>2019-06-19</v>
          </cell>
          <cell r="F1724">
            <v>1.5676218116931499E-3</v>
          </cell>
        </row>
        <row r="1725">
          <cell r="A1725" t="str">
            <v>2019-06-20</v>
          </cell>
          <cell r="F1725">
            <v>1.24532848343524E-2</v>
          </cell>
        </row>
        <row r="1726">
          <cell r="A1726" t="str">
            <v>2019-06-21</v>
          </cell>
          <cell r="F1726">
            <v>-8.4417873462100705E-4</v>
          </cell>
        </row>
        <row r="1727">
          <cell r="A1727" t="str">
            <v>2019-06-24</v>
          </cell>
          <cell r="F1727">
            <v>2.2678210100846E-3</v>
          </cell>
        </row>
        <row r="1728">
          <cell r="A1728" t="str">
            <v>2019-06-25</v>
          </cell>
          <cell r="F1728">
            <v>8.2144562148240893E-3</v>
          </cell>
        </row>
        <row r="1729">
          <cell r="A1729" t="str">
            <v>2019-06-26</v>
          </cell>
          <cell r="F1729">
            <v>-1.67084176402016E-2</v>
          </cell>
        </row>
        <row r="1730">
          <cell r="A1730" t="str">
            <v>2019-06-27</v>
          </cell>
          <cell r="F1730">
            <v>-8.2112728657384709E-3</v>
          </cell>
        </row>
        <row r="1731">
          <cell r="A1731" t="str">
            <v>2019-06-28</v>
          </cell>
          <cell r="F1731">
            <v>-1.00725929291882E-2</v>
          </cell>
        </row>
        <row r="1732">
          <cell r="A1732" t="str">
            <v>2019-07-01</v>
          </cell>
          <cell r="F1732">
            <v>1.9140588141973301E-4</v>
          </cell>
        </row>
        <row r="1733">
          <cell r="A1733" t="str">
            <v>2019-07-02</v>
          </cell>
          <cell r="F1733">
            <v>4.79617226349301E-3</v>
          </cell>
        </row>
        <row r="1734">
          <cell r="A1734" t="str">
            <v>2019-07-03</v>
          </cell>
          <cell r="F1734">
            <v>1.49558020310632E-2</v>
          </cell>
        </row>
        <row r="1735">
          <cell r="A1735" t="str">
            <v>2019-07-05</v>
          </cell>
          <cell r="F1735">
            <v>-5.5534510275372798E-3</v>
          </cell>
        </row>
        <row r="1736">
          <cell r="A1736" t="str">
            <v>2019-07-08</v>
          </cell>
          <cell r="F1736">
            <v>9.4717214638653801E-4</v>
          </cell>
        </row>
        <row r="1737">
          <cell r="A1737" t="str">
            <v>2019-07-09</v>
          </cell>
          <cell r="F1737">
            <v>3.1163705368509802E-3</v>
          </cell>
        </row>
        <row r="1738">
          <cell r="A1738" t="str">
            <v>2019-07-10</v>
          </cell>
          <cell r="F1738">
            <v>-1.4153282385244699E-3</v>
          </cell>
        </row>
        <row r="1739">
          <cell r="A1739" t="str">
            <v>2019-07-11</v>
          </cell>
          <cell r="F1739">
            <v>-7.8203156980204396E-3</v>
          </cell>
        </row>
        <row r="1740">
          <cell r="A1740" t="str">
            <v>2019-07-12</v>
          </cell>
          <cell r="F1740">
            <v>-4.2351724853948197E-2</v>
          </cell>
        </row>
        <row r="1741">
          <cell r="A1741" t="str">
            <v>2019-07-15</v>
          </cell>
          <cell r="F1741">
            <v>1.0160720604282299E-3</v>
          </cell>
        </row>
        <row r="1742">
          <cell r="A1742" t="str">
            <v>2019-07-16</v>
          </cell>
          <cell r="F1742">
            <v>-1.6541674284199701E-2</v>
          </cell>
        </row>
        <row r="1743">
          <cell r="A1743" t="str">
            <v>2019-07-17</v>
          </cell>
          <cell r="F1743">
            <v>-4.8418917411232497E-3</v>
          </cell>
        </row>
        <row r="1744">
          <cell r="A1744" t="str">
            <v>2019-07-18</v>
          </cell>
          <cell r="F1744">
            <v>1.59133137055916E-3</v>
          </cell>
        </row>
        <row r="1745">
          <cell r="A1745" t="str">
            <v>2019-07-19</v>
          </cell>
          <cell r="F1745">
            <v>-1.3415857898898299E-2</v>
          </cell>
        </row>
        <row r="1746">
          <cell r="A1746" t="str">
            <v>2019-07-22</v>
          </cell>
          <cell r="F1746">
            <v>-4.2994739087194997E-3</v>
          </cell>
        </row>
        <row r="1747">
          <cell r="A1747" t="str">
            <v>2019-07-23</v>
          </cell>
          <cell r="F1747">
            <v>1.55351903234186E-3</v>
          </cell>
        </row>
        <row r="1748">
          <cell r="A1748" t="str">
            <v>2019-07-24</v>
          </cell>
          <cell r="F1748">
            <v>7.2693847300242297E-3</v>
          </cell>
        </row>
        <row r="1749">
          <cell r="A1749" t="str">
            <v>2019-07-25</v>
          </cell>
          <cell r="F1749">
            <v>1.0272225242551799E-2</v>
          </cell>
        </row>
        <row r="1750">
          <cell r="A1750" t="str">
            <v>2019-07-26</v>
          </cell>
          <cell r="F1750">
            <v>-2.9788068618056399E-3</v>
          </cell>
        </row>
        <row r="1751">
          <cell r="A1751" t="str">
            <v>2019-07-29</v>
          </cell>
          <cell r="F1751">
            <v>5.78845509416882E-3</v>
          </cell>
        </row>
        <row r="1752">
          <cell r="A1752" t="str">
            <v>2019-07-30</v>
          </cell>
          <cell r="F1752">
            <v>-7.0916932444025204E-3</v>
          </cell>
        </row>
        <row r="1753">
          <cell r="A1753" t="str">
            <v>2019-07-31</v>
          </cell>
          <cell r="F1753">
            <v>-1.4182471803156699E-2</v>
          </cell>
        </row>
        <row r="1754">
          <cell r="A1754" t="str">
            <v>2019-08-01</v>
          </cell>
          <cell r="F1754">
            <v>5.3740740612405501E-4</v>
          </cell>
        </row>
        <row r="1755">
          <cell r="A1755" t="str">
            <v>2019-08-02</v>
          </cell>
          <cell r="F1755">
            <v>5.9687964166139302E-3</v>
          </cell>
        </row>
        <row r="1756">
          <cell r="A1756" t="str">
            <v>2019-08-05</v>
          </cell>
          <cell r="F1756">
            <v>-2.3223562402239399E-3</v>
          </cell>
        </row>
        <row r="1757">
          <cell r="A1757" t="str">
            <v>2019-08-06</v>
          </cell>
          <cell r="F1757">
            <v>4.6755920076287302E-3</v>
          </cell>
        </row>
        <row r="1758">
          <cell r="A1758" t="str">
            <v>2019-08-07</v>
          </cell>
          <cell r="F1758">
            <v>-4.2915231777739598E-3</v>
          </cell>
        </row>
        <row r="1759">
          <cell r="A1759" t="str">
            <v>2019-08-08</v>
          </cell>
          <cell r="F1759">
            <v>1.1226205188122699E-2</v>
          </cell>
        </row>
        <row r="1760">
          <cell r="A1760" t="str">
            <v>2019-08-09</v>
          </cell>
          <cell r="F1760">
            <v>2.7301700562324602E-3</v>
          </cell>
        </row>
        <row r="1761">
          <cell r="A1761" t="str">
            <v>2019-08-12</v>
          </cell>
          <cell r="F1761">
            <v>-3.5361575390776499E-4</v>
          </cell>
        </row>
        <row r="1762">
          <cell r="A1762" t="str">
            <v>2019-08-13</v>
          </cell>
          <cell r="F1762">
            <v>1.14579875581003E-2</v>
          </cell>
        </row>
        <row r="1763">
          <cell r="A1763" t="str">
            <v>2019-08-14</v>
          </cell>
          <cell r="F1763">
            <v>-2.3969594163113901E-2</v>
          </cell>
        </row>
        <row r="1764">
          <cell r="A1764" t="str">
            <v>2019-08-15</v>
          </cell>
          <cell r="F1764">
            <v>2.147240088816E-3</v>
          </cell>
        </row>
        <row r="1765">
          <cell r="A1765" t="str">
            <v>2019-08-16</v>
          </cell>
          <cell r="F1765">
            <v>6.2619524970468597E-3</v>
          </cell>
        </row>
        <row r="1766">
          <cell r="A1766" t="str">
            <v>2019-08-19</v>
          </cell>
          <cell r="F1766">
            <v>2.2508083447635402E-3</v>
          </cell>
        </row>
        <row r="1767">
          <cell r="A1767" t="str">
            <v>2019-08-20</v>
          </cell>
          <cell r="F1767">
            <v>-1.2554853896078201E-2</v>
          </cell>
        </row>
        <row r="1768">
          <cell r="A1768" t="str">
            <v>2019-08-21</v>
          </cell>
          <cell r="F1768">
            <v>7.0957456383566198E-3</v>
          </cell>
        </row>
        <row r="1769">
          <cell r="A1769" t="str">
            <v>2019-08-22</v>
          </cell>
          <cell r="F1769">
            <v>-1.9786916653710901E-3</v>
          </cell>
        </row>
        <row r="1770">
          <cell r="A1770" t="str">
            <v>2019-08-23</v>
          </cell>
          <cell r="F1770">
            <v>-2.73376097606307E-2</v>
          </cell>
        </row>
        <row r="1771">
          <cell r="A1771" t="str">
            <v>2019-08-26</v>
          </cell>
          <cell r="F1771">
            <v>1.8262696291630699E-4</v>
          </cell>
        </row>
        <row r="1772">
          <cell r="A1772" t="str">
            <v>2019-08-27</v>
          </cell>
          <cell r="F1772">
            <v>1.4294836329912E-2</v>
          </cell>
        </row>
        <row r="1773">
          <cell r="A1773" t="str">
            <v>2019-08-28</v>
          </cell>
          <cell r="F1773">
            <v>-7.4326759025209197E-3</v>
          </cell>
        </row>
        <row r="1774">
          <cell r="A1774" t="str">
            <v>2019-08-29</v>
          </cell>
          <cell r="F1774">
            <v>-3.4251940695280399E-3</v>
          </cell>
        </row>
        <row r="1775">
          <cell r="A1775" t="str">
            <v>2019-08-30</v>
          </cell>
          <cell r="F1775">
            <v>9.3530794035871204E-4</v>
          </cell>
        </row>
        <row r="1776">
          <cell r="A1776" t="str">
            <v>2019-09-03</v>
          </cell>
          <cell r="F1776">
            <v>7.3901259570341004E-4</v>
          </cell>
        </row>
        <row r="1777">
          <cell r="A1777" t="str">
            <v>2019-09-04</v>
          </cell>
          <cell r="F1777">
            <v>9.3167708602670204E-4</v>
          </cell>
        </row>
        <row r="1778">
          <cell r="A1778" t="str">
            <v>2019-09-05</v>
          </cell>
          <cell r="F1778">
            <v>-2.17526499695568E-3</v>
          </cell>
        </row>
        <row r="1779">
          <cell r="A1779" t="str">
            <v>2019-09-06</v>
          </cell>
          <cell r="F1779">
            <v>-2.8817341489314001E-3</v>
          </cell>
        </row>
        <row r="1780">
          <cell r="A1780" t="str">
            <v>2019-09-09</v>
          </cell>
          <cell r="F1780">
            <v>-3.2920788046406201E-3</v>
          </cell>
        </row>
        <row r="1781">
          <cell r="A1781" t="str">
            <v>2019-09-10</v>
          </cell>
          <cell r="F1781">
            <v>2.0273598857431602E-2</v>
          </cell>
        </row>
        <row r="1782">
          <cell r="A1782" t="str">
            <v>2019-09-11</v>
          </cell>
          <cell r="F1782">
            <v>1.2427284818935199E-2</v>
          </cell>
        </row>
        <row r="1783">
          <cell r="A1783" t="str">
            <v>2019-09-12</v>
          </cell>
          <cell r="F1783">
            <v>-5.6575074448624897E-3</v>
          </cell>
        </row>
        <row r="1784">
          <cell r="A1784" t="str">
            <v>2019-09-13</v>
          </cell>
          <cell r="F1784">
            <v>2.6798377509381702E-3</v>
          </cell>
        </row>
        <row r="1785">
          <cell r="A1785" t="str">
            <v>2019-09-16</v>
          </cell>
          <cell r="F1785">
            <v>-3.1756027927863301E-3</v>
          </cell>
        </row>
        <row r="1786">
          <cell r="A1786" t="str">
            <v>2019-09-17</v>
          </cell>
          <cell r="F1786">
            <v>1.00304780602192E-3</v>
          </cell>
        </row>
        <row r="1787">
          <cell r="A1787" t="str">
            <v>2019-09-18</v>
          </cell>
          <cell r="F1787">
            <v>5.6905721080174904E-3</v>
          </cell>
        </row>
        <row r="1788">
          <cell r="A1788" t="str">
            <v>2019-09-19</v>
          </cell>
          <cell r="F1788">
            <v>-2.3030871534256698E-3</v>
          </cell>
        </row>
        <row r="1789">
          <cell r="A1789" t="str">
            <v>2019-09-20</v>
          </cell>
          <cell r="F1789">
            <v>1.17666394269338E-2</v>
          </cell>
        </row>
        <row r="1790">
          <cell r="A1790" t="str">
            <v>2019-09-23</v>
          </cell>
          <cell r="F1790">
            <v>2.27799090076156E-4</v>
          </cell>
        </row>
        <row r="1791">
          <cell r="A1791" t="str">
            <v>2019-09-24</v>
          </cell>
          <cell r="F1791">
            <v>-1.4432757262451E-3</v>
          </cell>
        </row>
        <row r="1792">
          <cell r="A1792" t="str">
            <v>2019-09-25</v>
          </cell>
          <cell r="F1792">
            <v>-4.2660230767442298E-3</v>
          </cell>
        </row>
        <row r="1793">
          <cell r="A1793" t="str">
            <v>2019-09-26</v>
          </cell>
          <cell r="F1793">
            <v>-1.64720473111836E-2</v>
          </cell>
        </row>
        <row r="1794">
          <cell r="A1794" t="str">
            <v>2019-09-27</v>
          </cell>
          <cell r="F1794">
            <v>-1.94212529485503E-3</v>
          </cell>
        </row>
        <row r="1795">
          <cell r="A1795" t="str">
            <v>2019-09-30</v>
          </cell>
          <cell r="F1795">
            <v>2.0156662707734399E-3</v>
          </cell>
        </row>
        <row r="1796">
          <cell r="A1796" t="str">
            <v>2019-10-01</v>
          </cell>
          <cell r="F1796">
            <v>4.70371380408857E-3</v>
          </cell>
        </row>
        <row r="1797">
          <cell r="A1797" t="str">
            <v>2019-10-02</v>
          </cell>
          <cell r="F1797">
            <v>1.5344398166443E-2</v>
          </cell>
        </row>
        <row r="1798">
          <cell r="A1798" t="str">
            <v>2019-10-03</v>
          </cell>
          <cell r="F1798">
            <v>-6.1552684934318997E-3</v>
          </cell>
        </row>
        <row r="1799">
          <cell r="A1799" t="str">
            <v>2019-10-04</v>
          </cell>
          <cell r="F1799">
            <v>1.8652607989985099E-2</v>
          </cell>
        </row>
        <row r="1800">
          <cell r="A1800" t="str">
            <v>2019-10-07</v>
          </cell>
          <cell r="F1800">
            <v>-1.2492831253666399E-3</v>
          </cell>
        </row>
        <row r="1801">
          <cell r="A1801" t="str">
            <v>2019-10-08</v>
          </cell>
          <cell r="F1801">
            <v>-9.9623465456625798E-3</v>
          </cell>
        </row>
        <row r="1802">
          <cell r="A1802" t="str">
            <v>2019-10-09</v>
          </cell>
          <cell r="F1802">
            <v>-2.0072688031142202E-2</v>
          </cell>
        </row>
        <row r="1803">
          <cell r="A1803" t="str">
            <v>2019-10-10</v>
          </cell>
          <cell r="F1803">
            <v>-1.2389656223257301E-3</v>
          </cell>
        </row>
        <row r="1804">
          <cell r="A1804" t="str">
            <v>2019-10-11</v>
          </cell>
          <cell r="F1804">
            <v>1.7435827089374901E-2</v>
          </cell>
        </row>
        <row r="1805">
          <cell r="A1805" t="str">
            <v>2019-10-14</v>
          </cell>
          <cell r="F1805">
            <v>-1.5518694951253101E-3</v>
          </cell>
        </row>
        <row r="1806">
          <cell r="A1806" t="str">
            <v>2019-10-15</v>
          </cell>
          <cell r="F1806">
            <v>1.6087765396852999E-2</v>
          </cell>
        </row>
        <row r="1807">
          <cell r="A1807" t="str">
            <v>2019-10-16</v>
          </cell>
          <cell r="F1807">
            <v>1.73878489871904E-2</v>
          </cell>
        </row>
        <row r="1808">
          <cell r="A1808" t="str">
            <v>2019-10-17</v>
          </cell>
          <cell r="F1808">
            <v>7.3708596407475102E-3</v>
          </cell>
        </row>
        <row r="1809">
          <cell r="A1809" t="str">
            <v>2019-10-18</v>
          </cell>
          <cell r="F1809">
            <v>-6.4220342097990199E-2</v>
          </cell>
        </row>
        <row r="1810">
          <cell r="A1810" t="str">
            <v>2019-10-21</v>
          </cell>
          <cell r="F1810">
            <v>8.3424622512127098E-4</v>
          </cell>
        </row>
        <row r="1811">
          <cell r="A1811" t="str">
            <v>2019-10-22</v>
          </cell>
          <cell r="F1811">
            <v>9.1750896346439598E-3</v>
          </cell>
        </row>
        <row r="1812">
          <cell r="A1812" t="str">
            <v>2019-10-23</v>
          </cell>
          <cell r="F1812">
            <v>5.4033323280524397E-3</v>
          </cell>
        </row>
        <row r="1813">
          <cell r="A1813" t="str">
            <v>2019-10-24</v>
          </cell>
          <cell r="F1813">
            <v>-1.8648559078073099E-2</v>
          </cell>
        </row>
        <row r="1814">
          <cell r="A1814" t="str">
            <v>2019-10-25</v>
          </cell>
          <cell r="F1814">
            <v>6.6445427186685099E-3</v>
          </cell>
        </row>
        <row r="1815">
          <cell r="A1815" t="str">
            <v>2019-10-28</v>
          </cell>
          <cell r="F1815">
            <v>2.1486244290591502E-3</v>
          </cell>
        </row>
        <row r="1816">
          <cell r="A1816" t="str">
            <v>2019-10-29</v>
          </cell>
          <cell r="F1816">
            <v>-4.6457608268801802E-4</v>
          </cell>
        </row>
        <row r="1817">
          <cell r="A1817" t="str">
            <v>2019-10-30</v>
          </cell>
          <cell r="F1817">
            <v>2.8403191986907099E-2</v>
          </cell>
        </row>
        <row r="1818">
          <cell r="A1818" t="str">
            <v>2019-10-31</v>
          </cell>
          <cell r="F1818">
            <v>-6.0404895235536497E-3</v>
          </cell>
        </row>
        <row r="1819">
          <cell r="A1819" t="str">
            <v>2019-11-01</v>
          </cell>
          <cell r="F1819">
            <v>-6.3820304750036002E-3</v>
          </cell>
        </row>
        <row r="1820">
          <cell r="A1820" t="str">
            <v>2019-11-04</v>
          </cell>
          <cell r="F1820">
            <v>-2.47358617679224E-3</v>
          </cell>
        </row>
        <row r="1821">
          <cell r="A1821" t="str">
            <v>2019-11-05</v>
          </cell>
          <cell r="F1821">
            <v>1.45789398544428E-3</v>
          </cell>
        </row>
        <row r="1822">
          <cell r="A1822" t="str">
            <v>2019-11-06</v>
          </cell>
          <cell r="F1822">
            <v>4.1319210978233399E-3</v>
          </cell>
        </row>
        <row r="1823">
          <cell r="A1823" t="str">
            <v>2019-11-07</v>
          </cell>
          <cell r="F1823">
            <v>3.5824574310372699E-3</v>
          </cell>
        </row>
        <row r="1824">
          <cell r="A1824" t="str">
            <v>2019-11-08</v>
          </cell>
          <cell r="F1824">
            <v>1.1874737727837001E-2</v>
          </cell>
        </row>
        <row r="1825">
          <cell r="A1825" t="str">
            <v>2019-11-11</v>
          </cell>
          <cell r="F1825">
            <v>-2.5662440888261002E-3</v>
          </cell>
        </row>
        <row r="1826">
          <cell r="A1826" t="str">
            <v>2019-11-12</v>
          </cell>
          <cell r="F1826">
            <v>-4.78487982372663E-3</v>
          </cell>
        </row>
        <row r="1827">
          <cell r="A1827" t="str">
            <v>2019-11-13</v>
          </cell>
          <cell r="F1827">
            <v>-6.0924531623265704E-4</v>
          </cell>
        </row>
        <row r="1828">
          <cell r="A1828" t="str">
            <v>2019-11-14</v>
          </cell>
          <cell r="F1828">
            <v>-2.3643377524365798E-3</v>
          </cell>
        </row>
        <row r="1829">
          <cell r="A1829" t="str">
            <v>2019-11-15</v>
          </cell>
          <cell r="F1829">
            <v>2.9938302136399801E-2</v>
          </cell>
        </row>
        <row r="1830">
          <cell r="A1830" t="str">
            <v>2019-11-18</v>
          </cell>
          <cell r="F1830">
            <v>-2.7183651776534201E-4</v>
          </cell>
        </row>
        <row r="1831">
          <cell r="A1831" t="str">
            <v>2019-11-19</v>
          </cell>
          <cell r="F1831">
            <v>-7.4170220690583405E-5</v>
          </cell>
        </row>
        <row r="1832">
          <cell r="A1832" t="str">
            <v>2019-11-20</v>
          </cell>
          <cell r="F1832">
            <v>8.2730564931992791E-3</v>
          </cell>
        </row>
        <row r="1833">
          <cell r="A1833" t="str">
            <v>2019-11-21</v>
          </cell>
          <cell r="F1833">
            <v>3.6713456319528602E-3</v>
          </cell>
        </row>
        <row r="1834">
          <cell r="A1834" t="str">
            <v>2019-11-22</v>
          </cell>
          <cell r="F1834">
            <v>1.18758453776159E-2</v>
          </cell>
        </row>
        <row r="1835">
          <cell r="A1835" t="str">
            <v>2019-11-25</v>
          </cell>
          <cell r="F1835">
            <v>-2.1556236189618498E-3</v>
          </cell>
        </row>
        <row r="1836">
          <cell r="A1836" t="str">
            <v>2019-11-26</v>
          </cell>
          <cell r="F1836">
            <v>-7.2899580859886904E-5</v>
          </cell>
        </row>
        <row r="1837">
          <cell r="A1837" t="str">
            <v>2019-11-27</v>
          </cell>
          <cell r="F1837">
            <v>4.2194155427082904E-3</v>
          </cell>
        </row>
        <row r="1838">
          <cell r="A1838" t="str">
            <v>2019-11-29</v>
          </cell>
          <cell r="F1838">
            <v>-9.4463042194071795E-4</v>
          </cell>
        </row>
        <row r="1839">
          <cell r="A1839" t="str">
            <v>2019-12-02</v>
          </cell>
          <cell r="F1839">
            <v>-3.1532353330742801E-4</v>
          </cell>
        </row>
        <row r="1840">
          <cell r="A1840" t="str">
            <v>2019-12-03</v>
          </cell>
          <cell r="F1840">
            <v>-1.45708899450059E-3</v>
          </cell>
        </row>
        <row r="1841">
          <cell r="A1841" t="str">
            <v>2019-12-04</v>
          </cell>
          <cell r="F1841">
            <v>1.6055888415653301E-2</v>
          </cell>
        </row>
        <row r="1842">
          <cell r="A1842" t="str">
            <v>2019-12-05</v>
          </cell>
          <cell r="F1842">
            <v>1.29060030820072E-3</v>
          </cell>
        </row>
        <row r="1843">
          <cell r="A1843" t="str">
            <v>2019-12-06</v>
          </cell>
          <cell r="F1843">
            <v>5.8584149837020904E-3</v>
          </cell>
        </row>
        <row r="1844">
          <cell r="A1844" t="str">
            <v>2019-12-09</v>
          </cell>
          <cell r="F1844">
            <v>2.8481915717501699E-4</v>
          </cell>
        </row>
        <row r="1845">
          <cell r="A1845" t="str">
            <v>2019-12-10</v>
          </cell>
          <cell r="F1845">
            <v>-3.63649728706656E-3</v>
          </cell>
        </row>
        <row r="1846">
          <cell r="A1846" t="str">
            <v>2019-12-11</v>
          </cell>
          <cell r="F1846">
            <v>7.0470448589956399E-3</v>
          </cell>
        </row>
        <row r="1847">
          <cell r="A1847" t="str">
            <v>2019-12-12</v>
          </cell>
          <cell r="F1847">
            <v>2.5502989169787198E-3</v>
          </cell>
        </row>
        <row r="1848">
          <cell r="A1848" t="str">
            <v>2019-12-13</v>
          </cell>
          <cell r="F1848">
            <v>2.8296548009972401E-4</v>
          </cell>
        </row>
        <row r="1849">
          <cell r="A1849" t="str">
            <v>2019-12-16</v>
          </cell>
          <cell r="F1849">
            <v>9.6526300221951901E-4</v>
          </cell>
        </row>
        <row r="1850">
          <cell r="A1850" t="str">
            <v>2019-12-17</v>
          </cell>
          <cell r="F1850">
            <v>1.2405976529940001E-2</v>
          </cell>
        </row>
        <row r="1851">
          <cell r="A1851" t="str">
            <v>2019-12-18</v>
          </cell>
          <cell r="F1851">
            <v>-2.5806465934916302E-3</v>
          </cell>
        </row>
        <row r="1852">
          <cell r="A1852" t="str">
            <v>2019-12-19</v>
          </cell>
          <cell r="F1852">
            <v>1.49722073189701E-2</v>
          </cell>
        </row>
        <row r="1853">
          <cell r="A1853" t="str">
            <v>2019-12-20</v>
          </cell>
          <cell r="F1853">
            <v>4.87286918707885E-3</v>
          </cell>
        </row>
        <row r="1854">
          <cell r="A1854" t="str">
            <v>2019-12-23</v>
          </cell>
          <cell r="F1854">
            <v>8.6609735335722805E-4</v>
          </cell>
        </row>
        <row r="1855">
          <cell r="A1855" t="str">
            <v>2019-12-24</v>
          </cell>
          <cell r="F1855">
            <v>-3.4887335723809598E-3</v>
          </cell>
        </row>
        <row r="1856">
          <cell r="A1856" t="str">
            <v>2019-12-26</v>
          </cell>
          <cell r="F1856">
            <v>-3.4274747709026802E-4</v>
          </cell>
        </row>
        <row r="1857">
          <cell r="A1857" t="str">
            <v>2019-12-27</v>
          </cell>
          <cell r="F1857">
            <v>-5.4873449487219601E-4</v>
          </cell>
        </row>
        <row r="1858">
          <cell r="A1858" t="str">
            <v>2019-12-30</v>
          </cell>
          <cell r="F1858">
            <v>-1.0307515514548101E-3</v>
          </cell>
        </row>
        <row r="1859">
          <cell r="A1859" t="str">
            <v>2019-12-31</v>
          </cell>
          <cell r="F1859">
            <v>3.9152435218844997E-3</v>
          </cell>
        </row>
        <row r="1860">
          <cell r="A1860" t="str">
            <v>2020-01-02</v>
          </cell>
          <cell r="F1860">
            <v>3.4265352218239498E-4</v>
          </cell>
        </row>
        <row r="1861">
          <cell r="A1861" t="str">
            <v>2020-01-03</v>
          </cell>
          <cell r="F1861">
            <v>-1.16452651071484E-2</v>
          </cell>
        </row>
        <row r="1862">
          <cell r="A1862" t="str">
            <v>2020-01-06</v>
          </cell>
          <cell r="F1862">
            <v>-4.1611767662064398E-4</v>
          </cell>
        </row>
        <row r="1863">
          <cell r="A1863" t="str">
            <v>2020-01-07</v>
          </cell>
          <cell r="F1863">
            <v>6.0882988672553602E-3</v>
          </cell>
        </row>
        <row r="1864">
          <cell r="A1864" t="str">
            <v>2020-01-08</v>
          </cell>
          <cell r="F1864">
            <v>-1.3795957806237401E-4</v>
          </cell>
        </row>
        <row r="1865">
          <cell r="A1865" t="str">
            <v>2020-01-09</v>
          </cell>
          <cell r="F1865">
            <v>2.9619446486648898E-3</v>
          </cell>
        </row>
        <row r="1866">
          <cell r="A1866" t="str">
            <v>2020-01-10</v>
          </cell>
          <cell r="F1866">
            <v>-2.27233700806783E-3</v>
          </cell>
        </row>
        <row r="1867">
          <cell r="A1867" t="str">
            <v>2020-01-13</v>
          </cell>
          <cell r="F1867">
            <v>1.46742108863088E-3</v>
          </cell>
        </row>
        <row r="1868">
          <cell r="A1868" t="str">
            <v>2020-01-14</v>
          </cell>
          <cell r="F1868">
            <v>5.6122247094545098E-3</v>
          </cell>
        </row>
        <row r="1869">
          <cell r="A1869" t="str">
            <v>2020-01-15</v>
          </cell>
          <cell r="F1869">
            <v>3.3386737652610602E-3</v>
          </cell>
        </row>
        <row r="1870">
          <cell r="A1870" t="str">
            <v>2020-01-16</v>
          </cell>
          <cell r="F1870">
            <v>8.0621011861116802E-3</v>
          </cell>
        </row>
        <row r="1871">
          <cell r="A1871" t="str">
            <v>2020-01-17</v>
          </cell>
          <cell r="F1871">
            <v>6.5238823038525698E-3</v>
          </cell>
        </row>
        <row r="1872">
          <cell r="A1872" t="str">
            <v>2020-01-21</v>
          </cell>
          <cell r="F1872">
            <v>1.6753786982736201E-4</v>
          </cell>
        </row>
        <row r="1873">
          <cell r="A1873" t="str">
            <v>2020-01-22</v>
          </cell>
          <cell r="F1873">
            <v>-6.8567087673135404E-3</v>
          </cell>
        </row>
        <row r="1874">
          <cell r="A1874" t="str">
            <v>2020-01-23</v>
          </cell>
          <cell r="F1874">
            <v>1.88692016360645E-3</v>
          </cell>
        </row>
        <row r="1875">
          <cell r="A1875" t="str">
            <v>2020-01-24</v>
          </cell>
          <cell r="F1875">
            <v>-1.41485622389643E-3</v>
          </cell>
        </row>
        <row r="1876">
          <cell r="A1876" t="str">
            <v>2020-01-27</v>
          </cell>
          <cell r="F1876">
            <v>9.6498086939801901E-4</v>
          </cell>
        </row>
        <row r="1877">
          <cell r="A1877" t="str">
            <v>2020-01-28</v>
          </cell>
          <cell r="F1877">
            <v>5.0293484050019602E-3</v>
          </cell>
        </row>
        <row r="1878">
          <cell r="A1878" t="str">
            <v>2020-01-29</v>
          </cell>
          <cell r="F1878">
            <v>6.9324367756446797E-3</v>
          </cell>
        </row>
        <row r="1879">
          <cell r="A1879" t="str">
            <v>2020-01-30</v>
          </cell>
          <cell r="F1879">
            <v>-1.1964109104085001E-3</v>
          </cell>
        </row>
        <row r="1880">
          <cell r="A1880" t="str">
            <v>2020-01-31</v>
          </cell>
          <cell r="F1880">
            <v>-9.9589768070114295E-3</v>
          </cell>
        </row>
        <row r="1881">
          <cell r="A1881" t="str">
            <v>2020-02-03</v>
          </cell>
          <cell r="F1881">
            <v>2.8981812677410998E-3</v>
          </cell>
        </row>
        <row r="1882">
          <cell r="A1882" t="str">
            <v>2020-02-04</v>
          </cell>
          <cell r="F1882">
            <v>9.4774875160818992E-3</v>
          </cell>
        </row>
        <row r="1883">
          <cell r="A1883" t="str">
            <v>2020-02-05</v>
          </cell>
          <cell r="F1883">
            <v>1.56421920320504E-2</v>
          </cell>
        </row>
        <row r="1884">
          <cell r="A1884" t="str">
            <v>2020-02-06</v>
          </cell>
          <cell r="F1884">
            <v>-2.9916775695138301E-3</v>
          </cell>
        </row>
        <row r="1885">
          <cell r="A1885" t="str">
            <v>2020-02-07</v>
          </cell>
          <cell r="F1885">
            <v>-1.0739413020880301E-2</v>
          </cell>
        </row>
        <row r="1886">
          <cell r="A1886" t="str">
            <v>2020-02-10</v>
          </cell>
          <cell r="F1886">
            <v>-6.5843621613203998E-5</v>
          </cell>
        </row>
        <row r="1887">
          <cell r="A1887" t="str">
            <v>2020-02-11</v>
          </cell>
          <cell r="F1887">
            <v>8.5568542328221095E-4</v>
          </cell>
        </row>
        <row r="1888">
          <cell r="A1888" t="str">
            <v>2020-02-12</v>
          </cell>
          <cell r="F1888">
            <v>-5.9390434566203004E-3</v>
          </cell>
        </row>
        <row r="1889">
          <cell r="A1889" t="str">
            <v>2020-02-13</v>
          </cell>
          <cell r="F1889">
            <v>-6.6405715835261697E-3</v>
          </cell>
        </row>
        <row r="1890">
          <cell r="A1890" t="str">
            <v>2020-02-14</v>
          </cell>
          <cell r="F1890">
            <v>2.6647125599019102E-4</v>
          </cell>
        </row>
        <row r="1891">
          <cell r="A1891" t="str">
            <v>2020-02-18</v>
          </cell>
          <cell r="F1891">
            <v>-1.6540308271412001E-3</v>
          </cell>
        </row>
        <row r="1892">
          <cell r="A1892" t="str">
            <v>2020-02-19</v>
          </cell>
          <cell r="F1892">
            <v>-1.34192183314924E-3</v>
          </cell>
        </row>
        <row r="1893">
          <cell r="A1893" t="str">
            <v>2020-02-20</v>
          </cell>
          <cell r="F1893">
            <v>-3.8343863197971501E-3</v>
          </cell>
        </row>
        <row r="1894">
          <cell r="A1894" t="str">
            <v>2020-02-21</v>
          </cell>
          <cell r="F1894">
            <v>1.04593645441096E-2</v>
          </cell>
        </row>
        <row r="1895">
          <cell r="A1895" t="str">
            <v>2020-02-24</v>
          </cell>
          <cell r="F1895">
            <v>-9.0595084102936194E-3</v>
          </cell>
        </row>
        <row r="1896">
          <cell r="A1896" t="str">
            <v>2020-02-25</v>
          </cell>
          <cell r="F1896">
            <v>-8.6729618537869108E-3</v>
          </cell>
        </row>
        <row r="1897">
          <cell r="A1897" t="str">
            <v>2020-02-26</v>
          </cell>
          <cell r="F1897">
            <v>-6.7284268682546496E-3</v>
          </cell>
        </row>
        <row r="1898">
          <cell r="A1898" t="str">
            <v>2020-02-27</v>
          </cell>
          <cell r="F1898">
            <v>-3.2251734507861902E-2</v>
          </cell>
        </row>
        <row r="1899">
          <cell r="A1899" t="str">
            <v>2020-02-28</v>
          </cell>
          <cell r="F1899">
            <v>-3.3921380945667497E-2</v>
          </cell>
        </row>
        <row r="1900">
          <cell r="A1900" t="str">
            <v>2020-03-02</v>
          </cell>
          <cell r="F1900">
            <v>1.3456593482897201E-2</v>
          </cell>
        </row>
        <row r="1901">
          <cell r="A1901" t="str">
            <v>2020-03-03</v>
          </cell>
          <cell r="F1901">
            <v>-3.21496430748337E-2</v>
          </cell>
        </row>
        <row r="1902">
          <cell r="A1902" t="str">
            <v>2020-03-04</v>
          </cell>
          <cell r="F1902">
            <v>5.6560026189863902E-2</v>
          </cell>
        </row>
        <row r="1903">
          <cell r="A1903" t="str">
            <v>2020-03-05</v>
          </cell>
          <cell r="F1903">
            <v>-1.0298175007160199E-2</v>
          </cell>
        </row>
        <row r="1904">
          <cell r="A1904" t="str">
            <v>2020-03-06</v>
          </cell>
          <cell r="F1904">
            <v>1.4082523611506201E-4</v>
          </cell>
        </row>
        <row r="1905">
          <cell r="A1905" t="str">
            <v>2020-03-09</v>
          </cell>
          <cell r="F1905">
            <v>-1.33844484475306E-2</v>
          </cell>
        </row>
        <row r="1906">
          <cell r="A1906" t="str">
            <v>2020-03-10</v>
          </cell>
          <cell r="F1906">
            <v>3.7403669693258E-2</v>
          </cell>
        </row>
        <row r="1907">
          <cell r="A1907" t="str">
            <v>2020-03-11</v>
          </cell>
          <cell r="F1907">
            <v>-7.2003005175295995E-2</v>
          </cell>
        </row>
        <row r="1908">
          <cell r="A1908" t="str">
            <v>2020-03-12</v>
          </cell>
          <cell r="F1908">
            <v>-4.9697252232448599E-2</v>
          </cell>
        </row>
        <row r="1909">
          <cell r="A1909" t="str">
            <v>2020-03-13</v>
          </cell>
          <cell r="F1909">
            <v>6.8413270757125402E-2</v>
          </cell>
        </row>
        <row r="1910">
          <cell r="A1910" t="str">
            <v>2020-03-16</v>
          </cell>
          <cell r="F1910">
            <v>-1.8263818543684199E-2</v>
          </cell>
        </row>
        <row r="1911">
          <cell r="A1911" t="str">
            <v>2020-03-17</v>
          </cell>
          <cell r="F1911">
            <v>7.1773553052769501E-2</v>
          </cell>
        </row>
        <row r="1912">
          <cell r="A1912" t="str">
            <v>2020-03-18</v>
          </cell>
          <cell r="F1912">
            <v>-1.2005299777087501E-2</v>
          </cell>
        </row>
        <row r="1913">
          <cell r="A1913" t="str">
            <v>2020-03-19</v>
          </cell>
          <cell r="F1913">
            <v>-6.0397728471539902E-2</v>
          </cell>
        </row>
        <row r="1914">
          <cell r="A1914" t="str">
            <v>2020-03-20</v>
          </cell>
          <cell r="F1914">
            <v>-5.80060540466108E-2</v>
          </cell>
        </row>
        <row r="1915">
          <cell r="A1915" t="str">
            <v>2020-03-23</v>
          </cell>
          <cell r="F1915">
            <v>-2.5261329289262401E-2</v>
          </cell>
        </row>
        <row r="1916">
          <cell r="A1916" t="str">
            <v>2020-03-24</v>
          </cell>
          <cell r="F1916">
            <v>6.9844287467057606E-2</v>
          </cell>
        </row>
        <row r="1917">
          <cell r="A1917" t="str">
            <v>2020-03-25</v>
          </cell>
          <cell r="F1917">
            <v>1.84424563966884E-3</v>
          </cell>
        </row>
        <row r="1918">
          <cell r="A1918" t="str">
            <v>2020-03-26</v>
          </cell>
          <cell r="F1918">
            <v>5.83163138458552E-2</v>
          </cell>
        </row>
        <row r="1919">
          <cell r="A1919" t="str">
            <v>2020-03-27</v>
          </cell>
          <cell r="F1919">
            <v>-2.7311191748057299E-2</v>
          </cell>
        </row>
        <row r="1920">
          <cell r="A1920" t="str">
            <v>2020-03-30</v>
          </cell>
          <cell r="F1920">
            <v>2.56466634363017E-2</v>
          </cell>
        </row>
        <row r="1921">
          <cell r="A1921" t="str">
            <v>2020-03-31</v>
          </cell>
          <cell r="F1921">
            <v>-1.4235115821872001E-2</v>
          </cell>
        </row>
        <row r="1922">
          <cell r="A1922" t="str">
            <v>2020-04-01</v>
          </cell>
          <cell r="F1922">
            <v>-1.7850747135336301E-2</v>
          </cell>
        </row>
        <row r="1923">
          <cell r="A1923" t="str">
            <v>2020-04-02</v>
          </cell>
          <cell r="F1923">
            <v>3.3137861851944797E-2</v>
          </cell>
        </row>
        <row r="1924">
          <cell r="A1924" t="str">
            <v>2020-04-03</v>
          </cell>
          <cell r="F1924">
            <v>7.6313403424390297E-3</v>
          </cell>
        </row>
        <row r="1925">
          <cell r="A1925" t="str">
            <v>2020-04-06</v>
          </cell>
          <cell r="F1925">
            <v>1.36063377411403E-2</v>
          </cell>
        </row>
        <row r="1926">
          <cell r="A1926" t="str">
            <v>2020-04-07</v>
          </cell>
          <cell r="F1926">
            <v>-1.6448213844167999E-2</v>
          </cell>
        </row>
        <row r="1927">
          <cell r="A1927" t="str">
            <v>2020-04-08</v>
          </cell>
          <cell r="F1927">
            <v>4.1182709204672097E-2</v>
          </cell>
        </row>
        <row r="1928">
          <cell r="A1928" t="str">
            <v>2020-04-09</v>
          </cell>
          <cell r="F1928">
            <v>-1.4271394105332701E-2</v>
          </cell>
        </row>
        <row r="1929">
          <cell r="A1929" t="str">
            <v>2020-04-13</v>
          </cell>
          <cell r="F1929">
            <v>-2.59788814603931E-3</v>
          </cell>
        </row>
        <row r="1930">
          <cell r="A1930" t="str">
            <v>2020-04-14</v>
          </cell>
          <cell r="F1930">
            <v>4.3813865555564997E-2</v>
          </cell>
        </row>
        <row r="1931">
          <cell r="A1931" t="str">
            <v>2020-04-15</v>
          </cell>
          <cell r="F1931">
            <v>1.1100253578639301E-2</v>
          </cell>
        </row>
        <row r="1932">
          <cell r="A1932" t="str">
            <v>2020-04-16</v>
          </cell>
          <cell r="F1932">
            <v>1.3520536910035999E-2</v>
          </cell>
        </row>
        <row r="1933">
          <cell r="A1933" t="str">
            <v>2020-04-17</v>
          </cell>
          <cell r="F1933">
            <v>1.5579220596838901E-2</v>
          </cell>
        </row>
        <row r="1934">
          <cell r="A1934" t="str">
            <v>2020-04-20</v>
          </cell>
          <cell r="F1934">
            <v>-7.6832769152966498E-4</v>
          </cell>
        </row>
        <row r="1935">
          <cell r="A1935" t="str">
            <v>2020-04-21</v>
          </cell>
          <cell r="F1935">
            <v>-1.3207426097471201E-2</v>
          </cell>
        </row>
        <row r="1936">
          <cell r="A1936" t="str">
            <v>2020-04-22</v>
          </cell>
          <cell r="F1936">
            <v>2.1872877813453501E-2</v>
          </cell>
        </row>
        <row r="1937">
          <cell r="A1937" t="str">
            <v>2020-04-23</v>
          </cell>
          <cell r="F1937">
            <v>1.6337478453958498E-2</v>
          </cell>
        </row>
        <row r="1938">
          <cell r="A1938" t="str">
            <v>2020-04-24</v>
          </cell>
          <cell r="F1938">
            <v>-4.1885552746686403E-3</v>
          </cell>
        </row>
        <row r="1939">
          <cell r="A1939" t="str">
            <v>2020-04-27</v>
          </cell>
          <cell r="F1939">
            <v>-1.2291781678810401E-3</v>
          </cell>
        </row>
        <row r="1940">
          <cell r="A1940" t="str">
            <v>2020-04-28</v>
          </cell>
          <cell r="F1940">
            <v>-1.8974659831147201E-2</v>
          </cell>
        </row>
        <row r="1941">
          <cell r="A1941" t="str">
            <v>2020-04-29</v>
          </cell>
          <cell r="F1941">
            <v>-7.6252731638345303E-3</v>
          </cell>
        </row>
        <row r="1942">
          <cell r="A1942" t="str">
            <v>2020-04-30</v>
          </cell>
          <cell r="F1942">
            <v>-1.33209024626631E-3</v>
          </cell>
        </row>
        <row r="1943">
          <cell r="A1943" t="str">
            <v>2020-05-01</v>
          </cell>
          <cell r="F1943">
            <v>-1.1732109226708899E-2</v>
          </cell>
        </row>
        <row r="1944">
          <cell r="A1944" t="str">
            <v>2020-05-04</v>
          </cell>
          <cell r="F1944">
            <v>-4.4959985680907203E-5</v>
          </cell>
        </row>
        <row r="1945">
          <cell r="A1945" t="str">
            <v>2020-05-05</v>
          </cell>
          <cell r="F1945">
            <v>8.2614568008062897E-3</v>
          </cell>
        </row>
        <row r="1946">
          <cell r="A1946" t="str">
            <v>2020-05-06</v>
          </cell>
          <cell r="F1946">
            <v>-9.5437245654989601E-3</v>
          </cell>
        </row>
        <row r="1947">
          <cell r="A1947" t="str">
            <v>2020-05-07</v>
          </cell>
          <cell r="F1947">
            <v>-3.3145090715575799E-3</v>
          </cell>
        </row>
        <row r="1948">
          <cell r="A1948" t="str">
            <v>2020-05-08</v>
          </cell>
          <cell r="F1948">
            <v>7.4926942724248399E-3</v>
          </cell>
        </row>
        <row r="1949">
          <cell r="A1949" t="str">
            <v>2020-05-11</v>
          </cell>
          <cell r="F1949">
            <v>9.1781171223561297E-4</v>
          </cell>
        </row>
        <row r="1950">
          <cell r="A1950" t="str">
            <v>2020-05-12</v>
          </cell>
          <cell r="F1950">
            <v>-1.3299774098697901E-2</v>
          </cell>
        </row>
        <row r="1951">
          <cell r="A1951" t="str">
            <v>2020-05-13</v>
          </cell>
          <cell r="F1951">
            <v>-6.7964794262723505E-5</v>
          </cell>
        </row>
        <row r="1952">
          <cell r="A1952" t="str">
            <v>2020-05-14</v>
          </cell>
          <cell r="F1952">
            <v>3.4603284519420501E-3</v>
          </cell>
        </row>
        <row r="1953">
          <cell r="A1953" t="str">
            <v>2020-05-15</v>
          </cell>
          <cell r="F1953">
            <v>1.87874554403379E-2</v>
          </cell>
        </row>
        <row r="1954">
          <cell r="A1954" t="str">
            <v>2020-05-18</v>
          </cell>
          <cell r="F1954">
            <v>1.7721070770034201E-4</v>
          </cell>
        </row>
        <row r="1955">
          <cell r="A1955" t="str">
            <v>2020-05-19</v>
          </cell>
          <cell r="F1955">
            <v>-1.00154405996551E-2</v>
          </cell>
        </row>
        <row r="1956">
          <cell r="A1956" t="str">
            <v>2020-05-20</v>
          </cell>
          <cell r="F1956">
            <v>-9.0327543710394202E-3</v>
          </cell>
        </row>
        <row r="1957">
          <cell r="A1957" t="str">
            <v>2020-05-21</v>
          </cell>
          <cell r="F1957">
            <v>-6.5899216029894096E-3</v>
          </cell>
        </row>
        <row r="1958">
          <cell r="A1958" t="str">
            <v>2020-05-22</v>
          </cell>
          <cell r="F1958">
            <v>-1.6078400509829401E-2</v>
          </cell>
        </row>
        <row r="1959">
          <cell r="A1959" t="str">
            <v>2020-05-26</v>
          </cell>
          <cell r="F1959">
            <v>3.2879941056246299E-4</v>
          </cell>
        </row>
        <row r="1960">
          <cell r="A1960" t="str">
            <v>2020-05-27</v>
          </cell>
          <cell r="F1960">
            <v>2.2801875486577099E-3</v>
          </cell>
        </row>
        <row r="1961">
          <cell r="A1961" t="str">
            <v>2020-05-28</v>
          </cell>
          <cell r="F1961">
            <v>1.42536504859624E-2</v>
          </cell>
        </row>
        <row r="1962">
          <cell r="A1962" t="str">
            <v>2020-05-29</v>
          </cell>
          <cell r="F1962">
            <v>1.20385601071461E-2</v>
          </cell>
        </row>
        <row r="1963">
          <cell r="A1963" t="str">
            <v>2020-06-01</v>
          </cell>
          <cell r="F1963">
            <v>-3.5142584070812898E-3</v>
          </cell>
        </row>
        <row r="1964">
          <cell r="A1964" t="str">
            <v>2020-06-02</v>
          </cell>
          <cell r="F1964">
            <v>7.1757686733395498E-3</v>
          </cell>
        </row>
        <row r="1965">
          <cell r="A1965" t="str">
            <v>2020-06-03</v>
          </cell>
          <cell r="F1965">
            <v>2.6945115662719401E-3</v>
          </cell>
        </row>
        <row r="1966">
          <cell r="A1966" t="str">
            <v>2020-06-04</v>
          </cell>
          <cell r="F1966">
            <v>-1.30003862247312E-2</v>
          </cell>
        </row>
        <row r="1967">
          <cell r="A1967" t="str">
            <v>2020-06-05</v>
          </cell>
          <cell r="F1967">
            <v>3.8771602492092198E-3</v>
          </cell>
        </row>
        <row r="1968">
          <cell r="A1968" t="str">
            <v>2020-06-08</v>
          </cell>
          <cell r="F1968">
            <v>-1.2015292818257201E-3</v>
          </cell>
        </row>
        <row r="1969">
          <cell r="A1969" t="str">
            <v>2020-06-09</v>
          </cell>
          <cell r="F1969">
            <v>-5.5341240548605498E-3</v>
          </cell>
        </row>
        <row r="1970">
          <cell r="A1970" t="str">
            <v>2020-06-10</v>
          </cell>
          <cell r="F1970">
            <v>1.25273969458545E-2</v>
          </cell>
        </row>
        <row r="1971">
          <cell r="A1971" t="str">
            <v>2020-06-11</v>
          </cell>
          <cell r="F1971">
            <v>-4.8022529241885999E-2</v>
          </cell>
        </row>
        <row r="1972">
          <cell r="A1972" t="str">
            <v>2020-06-12</v>
          </cell>
          <cell r="F1972">
            <v>9.0453588247933897E-3</v>
          </cell>
        </row>
        <row r="1973">
          <cell r="A1973" t="str">
            <v>2020-06-15</v>
          </cell>
          <cell r="F1973">
            <v>-2.1171560234861699E-3</v>
          </cell>
        </row>
        <row r="1974">
          <cell r="A1974" t="str">
            <v>2020-06-16</v>
          </cell>
          <cell r="F1974">
            <v>2.2471282596150499E-2</v>
          </cell>
        </row>
        <row r="1975">
          <cell r="A1975" t="str">
            <v>2020-06-17</v>
          </cell>
          <cell r="F1975">
            <v>-3.05047380197999E-3</v>
          </cell>
        </row>
        <row r="1976">
          <cell r="A1976" t="str">
            <v>2020-06-18</v>
          </cell>
          <cell r="F1976">
            <v>-4.2445180795998797E-3</v>
          </cell>
        </row>
        <row r="1977">
          <cell r="A1977" t="str">
            <v>2020-06-19</v>
          </cell>
          <cell r="F1977">
            <v>2.9243858746770802E-3</v>
          </cell>
        </row>
        <row r="1978">
          <cell r="A1978" t="str">
            <v>2020-06-22</v>
          </cell>
          <cell r="F1978">
            <v>-1.02128529628339E-3</v>
          </cell>
        </row>
        <row r="1979">
          <cell r="A1979" t="str">
            <v>2020-06-23</v>
          </cell>
          <cell r="F1979">
            <v>-3.7030610001212599E-3</v>
          </cell>
        </row>
        <row r="1980">
          <cell r="A1980" t="str">
            <v>2020-06-24</v>
          </cell>
          <cell r="F1980">
            <v>-2.1509248642987502E-2</v>
          </cell>
        </row>
        <row r="1981">
          <cell r="A1981" t="str">
            <v>2020-06-25</v>
          </cell>
          <cell r="F1981">
            <v>-1.0733837661591899E-3</v>
          </cell>
        </row>
        <row r="1982">
          <cell r="A1982" t="str">
            <v>2020-06-26</v>
          </cell>
          <cell r="F1982">
            <v>-1.3406572430626301E-2</v>
          </cell>
        </row>
        <row r="1983">
          <cell r="A1983" t="str">
            <v>2020-06-29</v>
          </cell>
          <cell r="F1983">
            <v>2.96191221000947E-3</v>
          </cell>
        </row>
        <row r="1984">
          <cell r="A1984" t="str">
            <v>2020-06-30</v>
          </cell>
          <cell r="F1984">
            <v>1.1370666365074601E-2</v>
          </cell>
        </row>
        <row r="1985">
          <cell r="A1985" t="str">
            <v>2020-07-01</v>
          </cell>
          <cell r="F1985">
            <v>-1.77929657988095E-3</v>
          </cell>
        </row>
        <row r="1986">
          <cell r="A1986" t="str">
            <v>2020-07-02</v>
          </cell>
          <cell r="F1986">
            <v>4.1940704805585897E-3</v>
          </cell>
        </row>
        <row r="1987">
          <cell r="A1987" t="str">
            <v>2020-07-06</v>
          </cell>
          <cell r="F1987">
            <v>3.5394146389678902E-3</v>
          </cell>
        </row>
        <row r="1988">
          <cell r="A1988" t="str">
            <v>2020-07-07</v>
          </cell>
          <cell r="F1988">
            <v>-9.0963166192368605E-4</v>
          </cell>
        </row>
        <row r="1989">
          <cell r="A1989" t="str">
            <v>2020-07-08</v>
          </cell>
          <cell r="F1989">
            <v>2.93583322849892E-3</v>
          </cell>
        </row>
        <row r="1990">
          <cell r="A1990" t="str">
            <v>2020-07-09</v>
          </cell>
          <cell r="F1990">
            <v>-5.4591400975834599E-3</v>
          </cell>
        </row>
        <row r="1991">
          <cell r="A1991" t="str">
            <v>2020-07-10</v>
          </cell>
          <cell r="F1991">
            <v>-8.4251918204307898E-4</v>
          </cell>
        </row>
        <row r="1992">
          <cell r="A1992" t="str">
            <v>2020-07-13</v>
          </cell>
          <cell r="F1992">
            <v>6.5838893056638899E-3</v>
          </cell>
        </row>
        <row r="1993">
          <cell r="A1993" t="str">
            <v>2020-07-14</v>
          </cell>
          <cell r="F1993">
            <v>1.84906165362233E-2</v>
          </cell>
        </row>
        <row r="1994">
          <cell r="A1994" t="str">
            <v>2020-07-15</v>
          </cell>
          <cell r="F1994">
            <v>2.2959021497043902E-3</v>
          </cell>
        </row>
        <row r="1995">
          <cell r="A1995" t="str">
            <v>2020-07-16</v>
          </cell>
          <cell r="F1995">
            <v>6.6552630441377601E-3</v>
          </cell>
        </row>
        <row r="1996">
          <cell r="A1996" t="str">
            <v>2020-07-17</v>
          </cell>
          <cell r="F1996">
            <v>6.6979238940735402E-4</v>
          </cell>
        </row>
        <row r="1997">
          <cell r="A1997" t="str">
            <v>2020-07-20</v>
          </cell>
          <cell r="F1997">
            <v>5.5750695941934902E-4</v>
          </cell>
        </row>
        <row r="1998">
          <cell r="A1998" t="str">
            <v>2020-07-21</v>
          </cell>
          <cell r="F1998">
            <v>9.3539126216232304E-4</v>
          </cell>
        </row>
        <row r="1999">
          <cell r="A1999" t="str">
            <v>2020-07-22</v>
          </cell>
          <cell r="F1999">
            <v>1.80150173825969E-3</v>
          </cell>
        </row>
        <row r="2000">
          <cell r="A2000" t="str">
            <v>2020-07-23</v>
          </cell>
          <cell r="F2000">
            <v>-2.67005031465797E-3</v>
          </cell>
        </row>
        <row r="2001">
          <cell r="A2001" t="str">
            <v>2020-07-24</v>
          </cell>
          <cell r="F2001">
            <v>-1.0009152180729E-2</v>
          </cell>
        </row>
        <row r="2002">
          <cell r="A2002" t="str">
            <v>2020-07-27</v>
          </cell>
          <cell r="F2002">
            <v>-2.12214284898634E-3</v>
          </cell>
        </row>
        <row r="2003">
          <cell r="A2003" t="str">
            <v>2020-07-28</v>
          </cell>
          <cell r="F2003">
            <v>-2.38087252360673E-3</v>
          </cell>
        </row>
        <row r="2004">
          <cell r="A2004" t="str">
            <v>2020-07-29</v>
          </cell>
          <cell r="F2004">
            <v>-1.9770262430285099E-3</v>
          </cell>
        </row>
        <row r="2005">
          <cell r="A2005" t="str">
            <v>2020-07-30</v>
          </cell>
          <cell r="F2005">
            <v>2.0451298968157099E-3</v>
          </cell>
        </row>
        <row r="2006">
          <cell r="A2006" t="str">
            <v>2020-07-31</v>
          </cell>
          <cell r="F2006">
            <v>-7.3821251169854003E-3</v>
          </cell>
        </row>
        <row r="2007">
          <cell r="A2007" t="str">
            <v>2020-08-03</v>
          </cell>
          <cell r="F2007">
            <v>3.6164252240184999E-3</v>
          </cell>
        </row>
        <row r="2008">
          <cell r="A2008" t="str">
            <v>2020-08-04</v>
          </cell>
          <cell r="F2008">
            <v>-8.8264255314386101E-4</v>
          </cell>
        </row>
        <row r="2009">
          <cell r="A2009" t="str">
            <v>2020-08-05</v>
          </cell>
          <cell r="F2009">
            <v>7.9832641027202701E-3</v>
          </cell>
        </row>
        <row r="2010">
          <cell r="A2010" t="str">
            <v>2020-08-06</v>
          </cell>
          <cell r="F2010">
            <v>-5.7442293443316604E-3</v>
          </cell>
        </row>
        <row r="2011">
          <cell r="A2011" t="str">
            <v>2020-08-07</v>
          </cell>
          <cell r="F2011">
            <v>7.09103089471016E-3</v>
          </cell>
        </row>
        <row r="2012">
          <cell r="A2012" t="str">
            <v>2020-08-10</v>
          </cell>
          <cell r="F2012">
            <v>-1.2810587860860099E-3</v>
          </cell>
        </row>
        <row r="2013">
          <cell r="A2013" t="str">
            <v>2020-08-11</v>
          </cell>
          <cell r="F2013">
            <v>-7.1864716068075997E-3</v>
          </cell>
        </row>
        <row r="2014">
          <cell r="A2014" t="str">
            <v>2020-08-12</v>
          </cell>
          <cell r="F2014">
            <v>1.81375703336192E-2</v>
          </cell>
        </row>
        <row r="2015">
          <cell r="A2015" t="str">
            <v>2020-08-13</v>
          </cell>
          <cell r="F2015">
            <v>-1.11537808880974E-2</v>
          </cell>
        </row>
        <row r="2016">
          <cell r="A2016" t="str">
            <v>2020-08-14</v>
          </cell>
          <cell r="F2016">
            <v>1.6203082129892599E-3</v>
          </cell>
        </row>
        <row r="2017">
          <cell r="A2017" t="str">
            <v>2020-08-17</v>
          </cell>
          <cell r="F2017">
            <v>1.6822025407145101E-3</v>
          </cell>
        </row>
        <row r="2018">
          <cell r="A2018" t="str">
            <v>2020-08-18</v>
          </cell>
          <cell r="F2018">
            <v>7.3559245689754898E-3</v>
          </cell>
        </row>
        <row r="2019">
          <cell r="A2019" t="str">
            <v>2020-08-19</v>
          </cell>
          <cell r="F2019">
            <v>1.99680577529825E-3</v>
          </cell>
        </row>
        <row r="2020">
          <cell r="A2020" t="str">
            <v>2020-08-20</v>
          </cell>
          <cell r="F2020">
            <v>6.8255127316389098E-3</v>
          </cell>
        </row>
        <row r="2021">
          <cell r="A2021" t="str">
            <v>2020-08-21</v>
          </cell>
          <cell r="F2021">
            <v>8.8106296821549093E-3</v>
          </cell>
        </row>
        <row r="2022">
          <cell r="A2022" t="str">
            <v>2020-08-24</v>
          </cell>
          <cell r="F2022">
            <v>-1.33372867144509E-3</v>
          </cell>
        </row>
        <row r="2023">
          <cell r="A2023" t="str">
            <v>2020-08-25</v>
          </cell>
          <cell r="F2023">
            <v>-5.9169654268946699E-4</v>
          </cell>
        </row>
        <row r="2024">
          <cell r="A2024" t="str">
            <v>2020-08-26</v>
          </cell>
          <cell r="F2024">
            <v>1.5770801008255901E-3</v>
          </cell>
        </row>
        <row r="2025">
          <cell r="A2025" t="str">
            <v>2020-08-27</v>
          </cell>
          <cell r="F2025">
            <v>4.4549339926036897E-3</v>
          </cell>
        </row>
        <row r="2026">
          <cell r="A2026" t="str">
            <v>2020-08-28</v>
          </cell>
          <cell r="F2026">
            <v>4.3050095839841504E-3</v>
          </cell>
        </row>
        <row r="2027">
          <cell r="A2027" t="str">
            <v>2020-08-31</v>
          </cell>
          <cell r="F2027">
            <v>-4.9937587367399701E-4</v>
          </cell>
        </row>
        <row r="2028">
          <cell r="A2028" t="str">
            <v>2020-09-01</v>
          </cell>
          <cell r="F2028">
            <v>-1.23964464189138E-2</v>
          </cell>
        </row>
        <row r="2029">
          <cell r="A2029" t="str">
            <v>2020-09-02</v>
          </cell>
          <cell r="F2029">
            <v>1.51304671298917E-2</v>
          </cell>
        </row>
        <row r="2030">
          <cell r="A2030" t="str">
            <v>2020-09-03</v>
          </cell>
          <cell r="F2030">
            <v>-2.8217311491702701E-2</v>
          </cell>
        </row>
        <row r="2031">
          <cell r="A2031" t="str">
            <v>2020-09-04</v>
          </cell>
          <cell r="F2031">
            <v>-6.4399498077010201E-3</v>
          </cell>
        </row>
        <row r="2032">
          <cell r="A2032" t="str">
            <v>2020-09-08</v>
          </cell>
          <cell r="F2032">
            <v>-2.2477758319213201E-3</v>
          </cell>
        </row>
        <row r="2033">
          <cell r="A2033" t="str">
            <v>2020-09-09</v>
          </cell>
          <cell r="F2033">
            <v>1.6433559485011798E-2</v>
          </cell>
        </row>
        <row r="2034">
          <cell r="A2034" t="str">
            <v>2020-09-10</v>
          </cell>
          <cell r="F2034">
            <v>-1.88131370432469E-2</v>
          </cell>
        </row>
        <row r="2035">
          <cell r="A2035" t="str">
            <v>2020-09-11</v>
          </cell>
          <cell r="F2035">
            <v>5.9045269781658003E-3</v>
          </cell>
        </row>
        <row r="2036">
          <cell r="A2036" t="str">
            <v>2020-09-14</v>
          </cell>
          <cell r="F2036">
            <v>1.28322179210974E-3</v>
          </cell>
        </row>
        <row r="2037">
          <cell r="A2037" t="str">
            <v>2020-09-15</v>
          </cell>
          <cell r="F2037">
            <v>3.6334315306282301E-3</v>
          </cell>
        </row>
        <row r="2038">
          <cell r="A2038" t="str">
            <v>2020-09-16</v>
          </cell>
          <cell r="F2038">
            <v>-3.2964475341789399E-3</v>
          </cell>
        </row>
        <row r="2039">
          <cell r="A2039" t="str">
            <v>2020-09-17</v>
          </cell>
          <cell r="F2039">
            <v>-8.3229495572587301E-3</v>
          </cell>
        </row>
        <row r="2040">
          <cell r="A2040" t="str">
            <v>2020-09-18</v>
          </cell>
          <cell r="F2040">
            <v>1.35652493509958E-2</v>
          </cell>
        </row>
        <row r="2041">
          <cell r="A2041" t="str">
            <v>2020-09-21</v>
          </cell>
          <cell r="F2041">
            <v>-9.2434902122917103E-3</v>
          </cell>
        </row>
        <row r="2042">
          <cell r="A2042" t="str">
            <v>2020-09-22</v>
          </cell>
          <cell r="F2042">
            <v>-6.1525893161631E-3</v>
          </cell>
        </row>
        <row r="2043">
          <cell r="A2043" t="str">
            <v>2020-09-23</v>
          </cell>
          <cell r="F2043">
            <v>1.5936258352778E-3</v>
          </cell>
        </row>
        <row r="2044">
          <cell r="A2044" t="str">
            <v>2020-09-24</v>
          </cell>
          <cell r="F2044">
            <v>1.59109023224168E-3</v>
          </cell>
        </row>
        <row r="2045">
          <cell r="A2045" t="str">
            <v>2020-09-25</v>
          </cell>
          <cell r="F2045">
            <v>6.8198521482703903E-3</v>
          </cell>
        </row>
        <row r="2046">
          <cell r="A2046" t="str">
            <v>2020-09-28</v>
          </cell>
          <cell r="F2046">
            <v>3.30182249078385E-3</v>
          </cell>
        </row>
        <row r="2047">
          <cell r="A2047" t="str">
            <v>2020-09-29</v>
          </cell>
          <cell r="F2047">
            <v>-3.3993949404425401E-4</v>
          </cell>
        </row>
        <row r="2048">
          <cell r="A2048" t="str">
            <v>2020-09-30</v>
          </cell>
          <cell r="F2048">
            <v>1.2299945565919001E-2</v>
          </cell>
        </row>
        <row r="2049">
          <cell r="A2049" t="str">
            <v>2020-10-01</v>
          </cell>
          <cell r="F2049">
            <v>-1.05335207571308E-2</v>
          </cell>
        </row>
        <row r="2050">
          <cell r="A2050" t="str">
            <v>2020-10-02</v>
          </cell>
          <cell r="F2050">
            <v>-7.3579838710245704E-3</v>
          </cell>
        </row>
        <row r="2051">
          <cell r="A2051" t="str">
            <v>2020-10-05</v>
          </cell>
          <cell r="F2051">
            <v>4.5053379399760804E-3</v>
          </cell>
        </row>
        <row r="2052">
          <cell r="A2052" t="str">
            <v>2020-10-06</v>
          </cell>
          <cell r="F2052">
            <v>-1.33792616829632E-2</v>
          </cell>
        </row>
        <row r="2053">
          <cell r="A2053" t="str">
            <v>2020-10-07</v>
          </cell>
          <cell r="F2053">
            <v>1.1015274225626001E-2</v>
          </cell>
        </row>
        <row r="2054">
          <cell r="A2054" t="str">
            <v>2020-10-08</v>
          </cell>
          <cell r="F2054">
            <v>6.8066441990280099E-3</v>
          </cell>
        </row>
        <row r="2055">
          <cell r="A2055" t="str">
            <v>2020-10-09</v>
          </cell>
          <cell r="F2055">
            <v>1.38733633121856E-2</v>
          </cell>
        </row>
        <row r="2056">
          <cell r="A2056" t="str">
            <v>2020-10-12</v>
          </cell>
          <cell r="F2056">
            <v>1.91539776065767E-3</v>
          </cell>
        </row>
        <row r="2057">
          <cell r="A2057" t="str">
            <v>2020-10-13</v>
          </cell>
          <cell r="F2057">
            <v>-2.3185582240227601E-2</v>
          </cell>
        </row>
        <row r="2058">
          <cell r="A2058" t="str">
            <v>2020-10-14</v>
          </cell>
          <cell r="F2058">
            <v>-1.7540313476370501E-3</v>
          </cell>
        </row>
        <row r="2059">
          <cell r="A2059" t="str">
            <v>2020-10-15</v>
          </cell>
          <cell r="F2059">
            <v>-6.16345206925772E-3</v>
          </cell>
        </row>
        <row r="2060">
          <cell r="A2060" t="str">
            <v>2020-10-16</v>
          </cell>
          <cell r="F2060">
            <v>6.1634520692577504E-3</v>
          </cell>
        </row>
        <row r="2061">
          <cell r="A2061" t="str">
            <v>2020-10-19</v>
          </cell>
          <cell r="F2061">
            <v>-8.6182216531465097E-3</v>
          </cell>
        </row>
        <row r="2062">
          <cell r="A2062" t="str">
            <v>2020-10-20</v>
          </cell>
          <cell r="F2062">
            <v>1.59241214804165E-3</v>
          </cell>
        </row>
        <row r="2063">
          <cell r="A2063" t="str">
            <v>2020-10-21</v>
          </cell>
          <cell r="F2063">
            <v>-4.2983981877757803E-3</v>
          </cell>
        </row>
        <row r="2064">
          <cell r="A2064" t="str">
            <v>2020-10-22</v>
          </cell>
          <cell r="F2064">
            <v>7.9582441401223093E-3</v>
          </cell>
        </row>
        <row r="2065">
          <cell r="A2065" t="str">
            <v>2020-10-23</v>
          </cell>
          <cell r="F2065">
            <v>1.10223213143343E-3</v>
          </cell>
        </row>
        <row r="2066">
          <cell r="A2066" t="str">
            <v>2020-10-26</v>
          </cell>
          <cell r="F2066">
            <v>-2.92753400262375E-3</v>
          </cell>
        </row>
        <row r="2067">
          <cell r="A2067" t="str">
            <v>2020-10-27</v>
          </cell>
          <cell r="F2067">
            <v>-5.7119129941397397E-3</v>
          </cell>
        </row>
        <row r="2068">
          <cell r="A2068" t="str">
            <v>2020-10-28</v>
          </cell>
          <cell r="F2068">
            <v>-3.4034047475156003E-2</v>
          </cell>
        </row>
        <row r="2069">
          <cell r="A2069" t="str">
            <v>2020-10-29</v>
          </cell>
          <cell r="F2069">
            <v>-8.4921577308945499E-3</v>
          </cell>
        </row>
        <row r="2070">
          <cell r="A2070" t="str">
            <v>2020-10-30</v>
          </cell>
          <cell r="F2070">
            <v>-5.8330296950975899E-4</v>
          </cell>
        </row>
        <row r="2071">
          <cell r="A2071" t="str">
            <v>2020-11-02</v>
          </cell>
          <cell r="F2071">
            <v>3.8192344332266702E-3</v>
          </cell>
        </row>
        <row r="2072">
          <cell r="A2072" t="str">
            <v>2020-11-03</v>
          </cell>
          <cell r="F2072">
            <v>-1.3709010408505401E-3</v>
          </cell>
        </row>
        <row r="2073">
          <cell r="A2073" t="str">
            <v>2020-11-04</v>
          </cell>
          <cell r="F2073">
            <v>6.4771726990304097E-3</v>
          </cell>
        </row>
        <row r="2074">
          <cell r="A2074" t="str">
            <v>2020-11-05</v>
          </cell>
          <cell r="F2074">
            <v>2.5791674993774901E-3</v>
          </cell>
        </row>
        <row r="2075">
          <cell r="A2075" t="str">
            <v>2020-11-06</v>
          </cell>
          <cell r="F2075">
            <v>1.7659407180639301E-2</v>
          </cell>
        </row>
        <row r="2076">
          <cell r="A2076" t="str">
            <v>2020-11-09</v>
          </cell>
          <cell r="F2076">
            <v>8.8561146134060395E-3</v>
          </cell>
        </row>
        <row r="2077">
          <cell r="A2077" t="str">
            <v>2020-11-10</v>
          </cell>
          <cell r="F2077">
            <v>1.4947961435873101E-2</v>
          </cell>
        </row>
        <row r="2078">
          <cell r="A2078" t="str">
            <v>2020-11-11</v>
          </cell>
          <cell r="F2078">
            <v>-3.2423697684300099E-3</v>
          </cell>
        </row>
        <row r="2079">
          <cell r="A2079" t="str">
            <v>2020-11-12</v>
          </cell>
          <cell r="F2079">
            <v>3.3772406297850198E-3</v>
          </cell>
        </row>
        <row r="2080">
          <cell r="A2080" t="str">
            <v>2020-11-13</v>
          </cell>
          <cell r="F2080">
            <v>1.0731155964665499E-2</v>
          </cell>
        </row>
        <row r="2081">
          <cell r="A2081" t="str">
            <v>2020-11-16</v>
          </cell>
          <cell r="F2081">
            <v>2.1058534988393201E-3</v>
          </cell>
        </row>
        <row r="2082">
          <cell r="A2082" t="str">
            <v>2020-11-17</v>
          </cell>
          <cell r="F2082">
            <v>-9.9934209429512599E-3</v>
          </cell>
        </row>
        <row r="2083">
          <cell r="A2083" t="str">
            <v>2020-11-18</v>
          </cell>
          <cell r="F2083">
            <v>-1.33461134369472E-2</v>
          </cell>
        </row>
        <row r="2084">
          <cell r="A2084" t="str">
            <v>2020-11-19</v>
          </cell>
          <cell r="F2084">
            <v>-1.5619167210533501E-3</v>
          </cell>
        </row>
        <row r="2085">
          <cell r="A2085" t="str">
            <v>2020-11-20</v>
          </cell>
          <cell r="F2085">
            <v>-5.3151743531121096E-3</v>
          </cell>
        </row>
        <row r="2086">
          <cell r="A2086" t="str">
            <v>2020-11-23</v>
          </cell>
          <cell r="F2086">
            <v>-5.7197420340214904E-3</v>
          </cell>
        </row>
        <row r="2087">
          <cell r="A2087" t="str">
            <v>2020-11-24</v>
          </cell>
          <cell r="F2087">
            <v>0</v>
          </cell>
        </row>
        <row r="2088">
          <cell r="A2088" t="str">
            <v>2020-11-25</v>
          </cell>
          <cell r="F2088">
            <v>-1.3215094950522199E-3</v>
          </cell>
        </row>
        <row r="2089">
          <cell r="A2089" t="str">
            <v>2020-11-27</v>
          </cell>
          <cell r="F2089">
            <v>1.11234751105555E-3</v>
          </cell>
        </row>
        <row r="2090">
          <cell r="A2090" t="str">
            <v>2020-11-30</v>
          </cell>
          <cell r="F2090">
            <v>1.5703691692988801E-3</v>
          </cell>
        </row>
        <row r="2091">
          <cell r="A2091" t="str">
            <v>2020-12-01</v>
          </cell>
          <cell r="F2091">
            <v>1.89647281773879E-2</v>
          </cell>
        </row>
        <row r="2092">
          <cell r="A2092" t="str">
            <v>2020-12-02</v>
          </cell>
          <cell r="F2092">
            <v>4.6686373238578804E-3</v>
          </cell>
        </row>
        <row r="2093">
          <cell r="A2093" t="str">
            <v>2020-12-03</v>
          </cell>
          <cell r="F2093">
            <v>5.7885333603160298E-3</v>
          </cell>
        </row>
        <row r="2094">
          <cell r="A2094" t="str">
            <v>2020-12-04</v>
          </cell>
          <cell r="F2094">
            <v>8.4873700921759502E-3</v>
          </cell>
        </row>
        <row r="2095">
          <cell r="A2095" t="str">
            <v>2020-12-07</v>
          </cell>
          <cell r="F2095">
            <v>-2.8962442153778901E-3</v>
          </cell>
        </row>
        <row r="2096">
          <cell r="A2096" t="str">
            <v>2020-12-08</v>
          </cell>
          <cell r="F2096">
            <v>1.71706601123107E-2</v>
          </cell>
        </row>
        <row r="2097">
          <cell r="A2097" t="str">
            <v>2020-12-09</v>
          </cell>
          <cell r="F2097">
            <v>1.0175699159825699E-2</v>
          </cell>
        </row>
        <row r="2098">
          <cell r="A2098" t="str">
            <v>2020-12-10</v>
          </cell>
          <cell r="F2098">
            <v>-5.5673960736316802E-3</v>
          </cell>
        </row>
        <row r="2099">
          <cell r="A2099" t="str">
            <v>2020-12-11</v>
          </cell>
          <cell r="F2099">
            <v>4.5871640069059198E-3</v>
          </cell>
        </row>
        <row r="2100">
          <cell r="A2100" t="str">
            <v>2020-12-14</v>
          </cell>
          <cell r="F2100">
            <v>-8.5650254381911799E-3</v>
          </cell>
        </row>
        <row r="2101">
          <cell r="A2101" t="str">
            <v>2020-12-15</v>
          </cell>
          <cell r="F2101">
            <v>1.0012098052613E-2</v>
          </cell>
        </row>
        <row r="2102">
          <cell r="A2102" t="str">
            <v>2020-12-16</v>
          </cell>
          <cell r="F2102">
            <v>-5.9952217938962797E-3</v>
          </cell>
        </row>
        <row r="2103">
          <cell r="A2103" t="str">
            <v>2020-12-17</v>
          </cell>
          <cell r="F2103">
            <v>2.60491500294803E-2</v>
          </cell>
        </row>
        <row r="2104">
          <cell r="A2104" t="str">
            <v>2020-12-18</v>
          </cell>
          <cell r="F2104">
            <v>5.7767985917907497E-3</v>
          </cell>
        </row>
        <row r="2105">
          <cell r="A2105" t="str">
            <v>2020-12-21</v>
          </cell>
          <cell r="F2105">
            <v>-3.2300624528736402E-3</v>
          </cell>
        </row>
        <row r="2106">
          <cell r="A2106" t="str">
            <v>2020-12-22</v>
          </cell>
          <cell r="F2106">
            <v>-1.9624523862137502E-3</v>
          </cell>
        </row>
        <row r="2107">
          <cell r="A2107" t="str">
            <v>2020-12-23</v>
          </cell>
          <cell r="F2107">
            <v>-5.1204733424166302E-3</v>
          </cell>
        </row>
        <row r="2108">
          <cell r="A2108" t="str">
            <v>2020-12-24</v>
          </cell>
          <cell r="F2108">
            <v>3.4821493087402299E-3</v>
          </cell>
        </row>
        <row r="2109">
          <cell r="A2109" t="str">
            <v>2020-12-28</v>
          </cell>
          <cell r="F2109">
            <v>1.1777814101973001E-3</v>
          </cell>
        </row>
        <row r="2110">
          <cell r="A2110" t="str">
            <v>2020-12-29</v>
          </cell>
          <cell r="F2110">
            <v>6.18229932524235E-3</v>
          </cell>
        </row>
        <row r="2111">
          <cell r="A2111" t="str">
            <v>2020-12-30</v>
          </cell>
          <cell r="F2111">
            <v>1.23151883669413E-2</v>
          </cell>
        </row>
        <row r="2112">
          <cell r="A2112" t="str">
            <v>2020-12-31</v>
          </cell>
          <cell r="F2112">
            <v>8.4867943900487491E-3</v>
          </cell>
        </row>
        <row r="2113">
          <cell r="A2113" t="str">
            <v>2021-01-04</v>
          </cell>
          <cell r="F2113">
            <v>-1.40181328165734E-3</v>
          </cell>
        </row>
        <row r="2114">
          <cell r="A2114" t="str">
            <v>2021-01-05</v>
          </cell>
          <cell r="F2114">
            <v>1.16886097630799E-2</v>
          </cell>
        </row>
        <row r="2115">
          <cell r="A2115" t="str">
            <v>2021-01-06</v>
          </cell>
          <cell r="F2115">
            <v>9.3661306372744106E-3</v>
          </cell>
        </row>
        <row r="2116">
          <cell r="A2116" t="str">
            <v>2021-01-07</v>
          </cell>
          <cell r="F2116">
            <v>3.3728951401552801E-3</v>
          </cell>
        </row>
        <row r="2117">
          <cell r="A2117" t="str">
            <v>2021-01-08</v>
          </cell>
          <cell r="F2117">
            <v>-2.0598615316832301E-3</v>
          </cell>
        </row>
        <row r="2118">
          <cell r="A2118" t="str">
            <v>2021-01-11</v>
          </cell>
          <cell r="F2118">
            <v>-1.3984137058306401E-3</v>
          </cell>
        </row>
        <row r="2119">
          <cell r="A2119" t="str">
            <v>2021-01-12</v>
          </cell>
          <cell r="F2119">
            <v>-7.8110633363171599E-3</v>
          </cell>
        </row>
        <row r="2120">
          <cell r="A2120" t="str">
            <v>2021-01-13</v>
          </cell>
          <cell r="F2120">
            <v>-1.51889150142794E-3</v>
          </cell>
        </row>
        <row r="2121">
          <cell r="A2121" t="str">
            <v>2021-01-14</v>
          </cell>
          <cell r="F2121">
            <v>1.7329497528070299E-2</v>
          </cell>
        </row>
        <row r="2122">
          <cell r="A2122" t="str">
            <v>2021-01-15</v>
          </cell>
          <cell r="F2122">
            <v>-2.1810259463601101E-3</v>
          </cell>
        </row>
        <row r="2123">
          <cell r="A2123" t="str">
            <v>2021-01-19</v>
          </cell>
          <cell r="F2123">
            <v>3.8381340708470201E-3</v>
          </cell>
        </row>
        <row r="2124">
          <cell r="A2124" t="str">
            <v>2021-01-20</v>
          </cell>
          <cell r="F2124">
            <v>-2.4603284645950199E-3</v>
          </cell>
        </row>
        <row r="2125">
          <cell r="A2125" t="str">
            <v>2021-01-21</v>
          </cell>
          <cell r="F2125">
            <v>-4.0109893026133601E-3</v>
          </cell>
        </row>
        <row r="2126">
          <cell r="A2126" t="str">
            <v>2021-01-22</v>
          </cell>
          <cell r="F2126">
            <v>1.1190475852706E-2</v>
          </cell>
        </row>
        <row r="2127">
          <cell r="A2127" t="str">
            <v>2021-01-25</v>
          </cell>
          <cell r="F2127">
            <v>4.9161817286362802E-3</v>
          </cell>
        </row>
        <row r="2128">
          <cell r="A2128" t="str">
            <v>2021-01-26</v>
          </cell>
          <cell r="F2128">
            <v>2.67506886200598E-2</v>
          </cell>
        </row>
        <row r="2129">
          <cell r="A2129" t="str">
            <v>2021-01-27</v>
          </cell>
          <cell r="F2129">
            <v>-1.53685493249716E-2</v>
          </cell>
        </row>
        <row r="2130">
          <cell r="A2130" t="str">
            <v>2021-01-28</v>
          </cell>
          <cell r="F2130">
            <v>7.59557413889773E-3</v>
          </cell>
        </row>
        <row r="2131">
          <cell r="A2131" t="str">
            <v>2021-01-29</v>
          </cell>
          <cell r="F2131">
            <v>-3.6297583656076597E-2</v>
          </cell>
        </row>
        <row r="2132">
          <cell r="A2132" t="str">
            <v>2021-02-01</v>
          </cell>
          <cell r="F2132">
            <v>-8.5931793232784802E-4</v>
          </cell>
        </row>
        <row r="2133">
          <cell r="A2133" t="str">
            <v>2021-02-02</v>
          </cell>
          <cell r="F2133">
            <v>-9.0135194753457899E-3</v>
          </cell>
        </row>
        <row r="2134">
          <cell r="A2134" t="str">
            <v>2021-02-03</v>
          </cell>
          <cell r="F2134">
            <v>-4.6620131058113003E-3</v>
          </cell>
        </row>
        <row r="2135">
          <cell r="A2135" t="str">
            <v>2021-02-04</v>
          </cell>
          <cell r="F2135">
            <v>9.2406623619759702E-3</v>
          </cell>
        </row>
        <row r="2136">
          <cell r="A2136" t="str">
            <v>2021-02-05</v>
          </cell>
          <cell r="F2136">
            <v>1.5071967703019299E-2</v>
          </cell>
        </row>
        <row r="2137">
          <cell r="A2137" t="str">
            <v>2021-02-08</v>
          </cell>
          <cell r="F2137">
            <v>9.5131173454446197E-4</v>
          </cell>
        </row>
        <row r="2138">
          <cell r="A2138" t="str">
            <v>2021-02-09</v>
          </cell>
          <cell r="F2138">
            <v>8.1524652135889705E-3</v>
          </cell>
        </row>
        <row r="2139">
          <cell r="A2139" t="str">
            <v>2021-02-10</v>
          </cell>
          <cell r="F2139">
            <v>3.2424671136759599E-3</v>
          </cell>
        </row>
        <row r="2140">
          <cell r="A2140" t="str">
            <v>2021-02-11</v>
          </cell>
          <cell r="F2140">
            <v>-4.5062713320794603E-3</v>
          </cell>
        </row>
        <row r="2141">
          <cell r="A2141" t="str">
            <v>2021-02-12</v>
          </cell>
          <cell r="F2141">
            <v>3.12650567331003E-3</v>
          </cell>
        </row>
        <row r="2142">
          <cell r="A2142" t="str">
            <v>2021-02-16</v>
          </cell>
          <cell r="F2142">
            <v>-2.2765120369362402E-3</v>
          </cell>
        </row>
        <row r="2143">
          <cell r="A2143" t="str">
            <v>2021-02-17</v>
          </cell>
          <cell r="F2143">
            <v>3.56786881066845E-3</v>
          </cell>
        </row>
        <row r="2144">
          <cell r="A2144" t="str">
            <v>2021-02-18</v>
          </cell>
          <cell r="F2144">
            <v>4.8280025077835698E-4</v>
          </cell>
        </row>
        <row r="2145">
          <cell r="A2145" t="str">
            <v>2021-02-19</v>
          </cell>
          <cell r="F2145">
            <v>-1.6792801528822902E-2</v>
          </cell>
        </row>
        <row r="2146">
          <cell r="A2146" t="str">
            <v>2021-02-22</v>
          </cell>
          <cell r="F2146">
            <v>-2.2779833154015199E-3</v>
          </cell>
        </row>
        <row r="2147">
          <cell r="A2147" t="str">
            <v>2021-02-23</v>
          </cell>
          <cell r="F2147">
            <v>-8.8735030440170205E-3</v>
          </cell>
        </row>
        <row r="2148">
          <cell r="A2148" t="str">
            <v>2021-02-24</v>
          </cell>
          <cell r="F2148">
            <v>1.3311653705611701E-2</v>
          </cell>
        </row>
        <row r="2149">
          <cell r="A2149" t="str">
            <v>2021-02-25</v>
          </cell>
          <cell r="F2149">
            <v>1.0450285260253901E-3</v>
          </cell>
        </row>
        <row r="2150">
          <cell r="A2150" t="str">
            <v>2021-02-26</v>
          </cell>
          <cell r="F2150">
            <v>-2.6774527596393202E-2</v>
          </cell>
        </row>
        <row r="2151">
          <cell r="A2151" t="str">
            <v>2021-03-01</v>
          </cell>
          <cell r="F2151">
            <v>1.8041875921158601E-3</v>
          </cell>
        </row>
        <row r="2152">
          <cell r="A2152" t="str">
            <v>2021-03-02</v>
          </cell>
          <cell r="F2152">
            <v>-1.8847778401059299E-3</v>
          </cell>
        </row>
        <row r="2153">
          <cell r="A2153" t="str">
            <v>2021-03-03</v>
          </cell>
          <cell r="F2153">
            <v>-1.77647102911862E-2</v>
          </cell>
        </row>
        <row r="2154">
          <cell r="A2154" t="str">
            <v>2021-03-04</v>
          </cell>
          <cell r="F2154">
            <v>-2.0369937078535499E-2</v>
          </cell>
        </row>
        <row r="2155">
          <cell r="A2155" t="str">
            <v>2021-03-05</v>
          </cell>
          <cell r="F2155">
            <v>1.96014944177706E-2</v>
          </cell>
        </row>
        <row r="2156">
          <cell r="A2156" t="str">
            <v>2021-03-08</v>
          </cell>
          <cell r="F2156">
            <v>2.7645028206388202E-3</v>
          </cell>
        </row>
        <row r="2157">
          <cell r="A2157" t="str">
            <v>2021-03-09</v>
          </cell>
          <cell r="F2157">
            <v>1.9041579856897901E-3</v>
          </cell>
        </row>
        <row r="2158">
          <cell r="A2158" t="str">
            <v>2021-03-10</v>
          </cell>
          <cell r="F2158">
            <v>9.1526597591093401E-3</v>
          </cell>
        </row>
        <row r="2159">
          <cell r="A2159" t="str">
            <v>2021-03-11</v>
          </cell>
          <cell r="F2159">
            <v>-6.2835778713131403E-5</v>
          </cell>
        </row>
        <row r="2160">
          <cell r="A2160" t="str">
            <v>2021-03-12</v>
          </cell>
          <cell r="F2160">
            <v>2.88636706631975E-3</v>
          </cell>
        </row>
        <row r="2161">
          <cell r="A2161" t="str">
            <v>2021-03-15</v>
          </cell>
          <cell r="F2161">
            <v>1.7082303076900499E-3</v>
          </cell>
        </row>
        <row r="2162">
          <cell r="A2162" t="str">
            <v>2021-03-16</v>
          </cell>
          <cell r="F2162">
            <v>5.9044890144824896E-3</v>
          </cell>
        </row>
        <row r="2163">
          <cell r="A2163" t="str">
            <v>2021-03-17</v>
          </cell>
          <cell r="F2163">
            <v>-3.7250927783922501E-3</v>
          </cell>
        </row>
        <row r="2164">
          <cell r="A2164" t="str">
            <v>2021-03-18</v>
          </cell>
          <cell r="F2164">
            <v>-1.8677629636002001E-3</v>
          </cell>
        </row>
        <row r="2165">
          <cell r="A2165" t="str">
            <v>2021-03-19</v>
          </cell>
          <cell r="F2165">
            <v>-2.68322522223414E-3</v>
          </cell>
        </row>
        <row r="2166">
          <cell r="A2166" t="str">
            <v>2021-03-22</v>
          </cell>
          <cell r="F2166">
            <v>9.5671952701214397E-4</v>
          </cell>
        </row>
        <row r="2167">
          <cell r="A2167" t="str">
            <v>2021-03-23</v>
          </cell>
          <cell r="F2167">
            <v>-9.3501643090664304E-4</v>
          </cell>
        </row>
        <row r="2168">
          <cell r="A2168" t="str">
            <v>2021-03-24</v>
          </cell>
          <cell r="F2168">
            <v>9.6816991594972108E-3</v>
          </cell>
        </row>
        <row r="2169">
          <cell r="A2169" t="str">
            <v>2021-03-25</v>
          </cell>
          <cell r="F2169">
            <v>3.7050759964418398E-4</v>
          </cell>
        </row>
        <row r="2170">
          <cell r="A2170" t="str">
            <v>2021-03-26</v>
          </cell>
          <cell r="F2170">
            <v>1.8110008561755601E-2</v>
          </cell>
        </row>
        <row r="2171">
          <cell r="A2171" t="str">
            <v>2021-03-29</v>
          </cell>
          <cell r="F2171">
            <v>2.2358605749257E-3</v>
          </cell>
        </row>
        <row r="2172">
          <cell r="A2172" t="str">
            <v>2021-03-30</v>
          </cell>
          <cell r="F2172">
            <v>-6.2226450601244902E-3</v>
          </cell>
        </row>
        <row r="2173">
          <cell r="A2173" t="str">
            <v>2021-03-31</v>
          </cell>
          <cell r="F2173">
            <v>-4.0077780144851197E-3</v>
          </cell>
        </row>
        <row r="2174">
          <cell r="A2174" t="str">
            <v>2021-04-01</v>
          </cell>
          <cell r="F2174">
            <v>-9.2915883340994095E-3</v>
          </cell>
        </row>
        <row r="2175">
          <cell r="A2175" t="str">
            <v>2021-04-05</v>
          </cell>
          <cell r="F2175">
            <v>9.19513082209424E-4</v>
          </cell>
        </row>
        <row r="2176">
          <cell r="A2176" t="str">
            <v>2021-04-06</v>
          </cell>
          <cell r="F2176">
            <v>-2.4478306223455198E-4</v>
          </cell>
        </row>
        <row r="2177">
          <cell r="A2177" t="str">
            <v>2021-04-07</v>
          </cell>
          <cell r="F2177">
            <v>1.3455659522532801E-3</v>
          </cell>
        </row>
        <row r="2178">
          <cell r="A2178" t="str">
            <v>2021-04-08</v>
          </cell>
          <cell r="F2178">
            <v>-3.9194122070879299E-3</v>
          </cell>
        </row>
        <row r="2179">
          <cell r="A2179" t="str">
            <v>2021-04-09</v>
          </cell>
          <cell r="F2179">
            <v>-1.0610179112015601E-2</v>
          </cell>
        </row>
        <row r="2180">
          <cell r="A2180" t="str">
            <v>2021-04-12</v>
          </cell>
          <cell r="F2180">
            <v>8.0522817813033097E-4</v>
          </cell>
        </row>
        <row r="2181">
          <cell r="A2181" t="str">
            <v>2021-04-13</v>
          </cell>
          <cell r="F2181">
            <v>-1.34531176971186E-2</v>
          </cell>
        </row>
        <row r="2182">
          <cell r="A2182" t="str">
            <v>2021-04-14</v>
          </cell>
          <cell r="F2182">
            <v>2.7551676789902401E-3</v>
          </cell>
        </row>
        <row r="2183">
          <cell r="A2183" t="str">
            <v>2021-04-15</v>
          </cell>
          <cell r="F2183">
            <v>2.9346591571419701E-3</v>
          </cell>
        </row>
        <row r="2184">
          <cell r="A2184" t="str">
            <v>2021-04-16</v>
          </cell>
          <cell r="F2184">
            <v>1.1468371053531899E-2</v>
          </cell>
        </row>
        <row r="2185">
          <cell r="A2185" t="str">
            <v>2021-04-19</v>
          </cell>
          <cell r="F2185">
            <v>9.2327637275351003E-4</v>
          </cell>
        </row>
        <row r="2186">
          <cell r="A2186" t="str">
            <v>2021-04-20</v>
          </cell>
          <cell r="F2186">
            <v>2.3028632564299999E-2</v>
          </cell>
        </row>
        <row r="2187">
          <cell r="A2187" t="str">
            <v>2021-04-21</v>
          </cell>
          <cell r="F2187">
            <v>6.60521836246561E-4</v>
          </cell>
        </row>
        <row r="2188">
          <cell r="A2188" t="str">
            <v>2021-04-22</v>
          </cell>
          <cell r="F2188">
            <v>-8.4999155390546102E-3</v>
          </cell>
        </row>
        <row r="2189">
          <cell r="A2189" t="str">
            <v>2021-04-23</v>
          </cell>
          <cell r="F2189">
            <v>2.0562450547165802E-3</v>
          </cell>
        </row>
        <row r="2190">
          <cell r="A2190" t="str">
            <v>2021-04-26</v>
          </cell>
          <cell r="F2190">
            <v>-2.83138862110078E-3</v>
          </cell>
        </row>
        <row r="2191">
          <cell r="A2191" t="str">
            <v>2021-04-27</v>
          </cell>
          <cell r="F2191">
            <v>-5.7439815733311902E-3</v>
          </cell>
        </row>
        <row r="2192">
          <cell r="A2192" t="str">
            <v>2021-04-28</v>
          </cell>
          <cell r="F2192">
            <v>-7.3810151798104099E-3</v>
          </cell>
        </row>
        <row r="2193">
          <cell r="A2193" t="str">
            <v>2021-04-29</v>
          </cell>
          <cell r="F2193">
            <v>1.3612326197484099E-2</v>
          </cell>
        </row>
        <row r="2194">
          <cell r="A2194" t="str">
            <v>2021-04-30</v>
          </cell>
          <cell r="F2194">
            <v>-8.9928113458049297E-3</v>
          </cell>
        </row>
        <row r="2195">
          <cell r="A2195" t="str">
            <v>2021-05-03</v>
          </cell>
          <cell r="F2195">
            <v>5.0416687566589898E-3</v>
          </cell>
        </row>
        <row r="2196">
          <cell r="A2196" t="str">
            <v>2021-05-04</v>
          </cell>
          <cell r="F2196">
            <v>1.53766018398093E-2</v>
          </cell>
        </row>
        <row r="2197">
          <cell r="A2197" t="str">
            <v>2021-05-05</v>
          </cell>
          <cell r="F2197">
            <v>-4.1811075126222501E-3</v>
          </cell>
        </row>
        <row r="2198">
          <cell r="A2198" t="str">
            <v>2021-05-06</v>
          </cell>
          <cell r="F2198">
            <v>4.0022752865786198E-3</v>
          </cell>
        </row>
        <row r="2199">
          <cell r="A2199" t="str">
            <v>2021-05-07</v>
          </cell>
          <cell r="F2199">
            <v>4.5205882361508097E-3</v>
          </cell>
        </row>
        <row r="2200">
          <cell r="A2200" t="str">
            <v>2021-05-10</v>
          </cell>
          <cell r="F2200">
            <v>3.4832208800453799E-3</v>
          </cell>
        </row>
        <row r="2201">
          <cell r="A2201" t="str">
            <v>2021-05-11</v>
          </cell>
          <cell r="F2201">
            <v>-8.1970088924874195E-3</v>
          </cell>
        </row>
        <row r="2202">
          <cell r="A2202" t="str">
            <v>2021-05-12</v>
          </cell>
          <cell r="F2202">
            <v>-4.0346560012175098E-3</v>
          </cell>
        </row>
        <row r="2203">
          <cell r="A2203" t="str">
            <v>2021-05-13</v>
          </cell>
          <cell r="F2203">
            <v>1.04093677077633E-2</v>
          </cell>
        </row>
        <row r="2204">
          <cell r="A2204" t="str">
            <v>2021-05-14</v>
          </cell>
          <cell r="F2204">
            <v>1.52860280220412E-3</v>
          </cell>
        </row>
        <row r="2205">
          <cell r="A2205" t="str">
            <v>2021-05-17</v>
          </cell>
          <cell r="F2205">
            <v>3.3273639277761098E-4</v>
          </cell>
        </row>
        <row r="2206">
          <cell r="A2206" t="str">
            <v>2021-05-18</v>
          </cell>
          <cell r="F2206">
            <v>3.5207135676424399E-4</v>
          </cell>
        </row>
        <row r="2207">
          <cell r="A2207" t="str">
            <v>2021-05-19</v>
          </cell>
          <cell r="F2207">
            <v>-2.1730839902741098E-3</v>
          </cell>
        </row>
        <row r="2208">
          <cell r="A2208" t="str">
            <v>2021-05-20</v>
          </cell>
          <cell r="F2208">
            <v>5.80391487056267E-3</v>
          </cell>
        </row>
        <row r="2209">
          <cell r="A2209" t="str">
            <v>2021-05-21</v>
          </cell>
          <cell r="F2209">
            <v>-6.43218453308235E-4</v>
          </cell>
        </row>
        <row r="2210">
          <cell r="A2210" t="str">
            <v>2021-05-24</v>
          </cell>
          <cell r="F2210">
            <v>-8.0036738207914801E-4</v>
          </cell>
        </row>
        <row r="2211">
          <cell r="A2211" t="str">
            <v>2021-05-25</v>
          </cell>
          <cell r="F2211">
            <v>-2.75959427101695E-3</v>
          </cell>
        </row>
        <row r="2212">
          <cell r="A2212" t="str">
            <v>2021-05-26</v>
          </cell>
          <cell r="F2212">
            <v>-5.9560842447628198E-3</v>
          </cell>
        </row>
        <row r="2213">
          <cell r="A2213" t="str">
            <v>2021-05-27</v>
          </cell>
          <cell r="F2213">
            <v>-1.53900823557763E-3</v>
          </cell>
        </row>
        <row r="2214">
          <cell r="A2214" t="str">
            <v>2021-05-28</v>
          </cell>
          <cell r="F2214">
            <v>2.6030896790870299E-3</v>
          </cell>
        </row>
        <row r="2215">
          <cell r="A2215" t="str">
            <v>2021-06-01</v>
          </cell>
          <cell r="F2215">
            <v>-5.5561161300775701E-3</v>
          </cell>
        </row>
        <row r="2216">
          <cell r="A2216" t="str">
            <v>2021-06-02</v>
          </cell>
          <cell r="F2216">
            <v>4.0394351492736803E-3</v>
          </cell>
        </row>
        <row r="2217">
          <cell r="A2217" t="str">
            <v>2021-06-03</v>
          </cell>
          <cell r="F2217">
            <v>-9.6315923650974798E-4</v>
          </cell>
        </row>
        <row r="2218">
          <cell r="A2218" t="str">
            <v>2021-06-04</v>
          </cell>
          <cell r="F2218">
            <v>-4.2167405221052798E-4</v>
          </cell>
        </row>
        <row r="2219">
          <cell r="A2219" t="str">
            <v>2021-06-07</v>
          </cell>
          <cell r="F2219">
            <v>-2.2772475540036E-3</v>
          </cell>
        </row>
        <row r="2220">
          <cell r="A2220" t="str">
            <v>2021-06-08</v>
          </cell>
          <cell r="F2220">
            <v>-8.8353254278845505E-3</v>
          </cell>
        </row>
        <row r="2221">
          <cell r="A2221" t="str">
            <v>2021-06-09</v>
          </cell>
          <cell r="F2221">
            <v>1.33748726116608E-2</v>
          </cell>
        </row>
        <row r="2222">
          <cell r="A2222" t="str">
            <v>2021-06-10</v>
          </cell>
          <cell r="F2222">
            <v>8.9578859745817006E-3</v>
          </cell>
        </row>
        <row r="2223">
          <cell r="A2223" t="str">
            <v>2021-06-11</v>
          </cell>
          <cell r="F2223">
            <v>-1.27697193603248E-2</v>
          </cell>
        </row>
        <row r="2224">
          <cell r="A2224" t="str">
            <v>2021-06-14</v>
          </cell>
          <cell r="F2224">
            <v>8.2745579781839398E-4</v>
          </cell>
        </row>
        <row r="2225">
          <cell r="A2225" t="str">
            <v>2021-06-15</v>
          </cell>
          <cell r="F2225">
            <v>-5.3356095780381701E-3</v>
          </cell>
        </row>
        <row r="2226">
          <cell r="A2226" t="str">
            <v>2021-06-16</v>
          </cell>
          <cell r="F2226">
            <v>-3.64830357932039E-4</v>
          </cell>
        </row>
        <row r="2227">
          <cell r="A2227" t="str">
            <v>2021-06-17</v>
          </cell>
          <cell r="F2227">
            <v>4.7929714082245497E-3</v>
          </cell>
        </row>
        <row r="2228">
          <cell r="A2228" t="str">
            <v>2021-06-18</v>
          </cell>
          <cell r="F2228">
            <v>-1.98050483135155E-2</v>
          </cell>
        </row>
        <row r="2229">
          <cell r="A2229" t="str">
            <v>2021-06-21</v>
          </cell>
          <cell r="F2229">
            <v>3.8058236767664101E-3</v>
          </cell>
        </row>
        <row r="2230">
          <cell r="A2230" t="str">
            <v>2021-06-22</v>
          </cell>
          <cell r="F2230">
            <v>-1.3436757655908101E-3</v>
          </cell>
        </row>
        <row r="2231">
          <cell r="A2231" t="str">
            <v>2021-06-23</v>
          </cell>
          <cell r="F2231">
            <v>-6.0689841451957403E-3</v>
          </cell>
        </row>
        <row r="2232">
          <cell r="A2232" t="str">
            <v>2021-06-24</v>
          </cell>
          <cell r="F2232">
            <v>4.5398850980607596E-3</v>
          </cell>
        </row>
        <row r="2233">
          <cell r="A2233" t="str">
            <v>2021-06-25</v>
          </cell>
          <cell r="F2233">
            <v>5.1285294653288403E-3</v>
          </cell>
        </row>
        <row r="2234">
          <cell r="A2234" t="str">
            <v>2021-06-28</v>
          </cell>
          <cell r="F2234">
            <v>-3.8590829849361602E-4</v>
          </cell>
        </row>
        <row r="2235">
          <cell r="A2235" t="str">
            <v>2021-06-29</v>
          </cell>
          <cell r="F2235">
            <v>6.0966316129255002E-5</v>
          </cell>
        </row>
        <row r="2236">
          <cell r="A2236" t="str">
            <v>2021-06-30</v>
          </cell>
          <cell r="F2236">
            <v>4.3191355887084197E-3</v>
          </cell>
        </row>
        <row r="2237">
          <cell r="A2237" t="str">
            <v>2021-07-01</v>
          </cell>
          <cell r="F2237">
            <v>7.3783219515645504E-3</v>
          </cell>
        </row>
        <row r="2238">
          <cell r="A2238" t="str">
            <v>2021-07-02</v>
          </cell>
          <cell r="F2238">
            <v>1.80335692600316E-2</v>
          </cell>
        </row>
        <row r="2239">
          <cell r="A2239" t="str">
            <v>2021-07-06</v>
          </cell>
          <cell r="F2239">
            <v>-1.4987431739467601E-3</v>
          </cell>
        </row>
        <row r="2240">
          <cell r="A2240" t="str">
            <v>2021-07-07</v>
          </cell>
          <cell r="F2240">
            <v>8.5364203239433403E-3</v>
          </cell>
        </row>
        <row r="2241">
          <cell r="A2241" t="str">
            <v>2021-07-08</v>
          </cell>
          <cell r="F2241">
            <v>-1.9498366542658001E-3</v>
          </cell>
        </row>
        <row r="2242">
          <cell r="A2242" t="str">
            <v>2021-07-09</v>
          </cell>
          <cell r="F2242">
            <v>3.9547907402162803E-3</v>
          </cell>
        </row>
        <row r="2243">
          <cell r="A2243" t="str">
            <v>2021-07-12</v>
          </cell>
          <cell r="F2243">
            <v>-5.3061356014904096E-4</v>
          </cell>
        </row>
        <row r="2244">
          <cell r="A2244" t="str">
            <v>2021-07-13</v>
          </cell>
          <cell r="F2244">
            <v>-1.23985255735255E-3</v>
          </cell>
        </row>
        <row r="2245">
          <cell r="A2245" t="str">
            <v>2021-07-14</v>
          </cell>
          <cell r="F2245">
            <v>6.7709051988039601E-3</v>
          </cell>
        </row>
        <row r="2246">
          <cell r="A2246" t="str">
            <v>2021-07-15</v>
          </cell>
          <cell r="F2246">
            <v>-1.21020397301015E-2</v>
          </cell>
        </row>
        <row r="2247">
          <cell r="A2247" t="str">
            <v>2021-07-16</v>
          </cell>
          <cell r="F2247">
            <v>-1.6048982551385199E-3</v>
          </cell>
        </row>
        <row r="2248">
          <cell r="A2248" t="str">
            <v>2021-07-19</v>
          </cell>
          <cell r="F2248">
            <v>-2.42801638736918E-3</v>
          </cell>
        </row>
        <row r="2249">
          <cell r="A2249" t="str">
            <v>2021-07-20</v>
          </cell>
          <cell r="F2249">
            <v>9.3639786000995397E-3</v>
          </cell>
        </row>
        <row r="2250">
          <cell r="A2250" t="str">
            <v>2021-07-21</v>
          </cell>
          <cell r="F2250">
            <v>6.1549581774013899E-3</v>
          </cell>
        </row>
        <row r="2251">
          <cell r="A2251" t="str">
            <v>2021-07-22</v>
          </cell>
          <cell r="F2251">
            <v>2.88685504051705E-3</v>
          </cell>
        </row>
        <row r="2252">
          <cell r="A2252" t="str">
            <v>2021-07-23</v>
          </cell>
          <cell r="F2252">
            <v>1.0592017567874101E-2</v>
          </cell>
        </row>
        <row r="2253">
          <cell r="A2253" t="str">
            <v>2021-07-26</v>
          </cell>
          <cell r="F2253">
            <v>1.5519215008066999E-4</v>
          </cell>
        </row>
        <row r="2254">
          <cell r="A2254" t="str">
            <v>2021-07-27</v>
          </cell>
          <cell r="F2254">
            <v>4.5859657187804301E-3</v>
          </cell>
        </row>
        <row r="2255">
          <cell r="A2255" t="str">
            <v>2021-07-28</v>
          </cell>
          <cell r="F2255">
            <v>-2.783901577568E-3</v>
          </cell>
        </row>
        <row r="2256">
          <cell r="A2256" t="str">
            <v>2021-07-29</v>
          </cell>
          <cell r="F2256">
            <v>0</v>
          </cell>
        </row>
        <row r="2257">
          <cell r="A2257" t="str">
            <v>2021-07-30</v>
          </cell>
          <cell r="F2257">
            <v>1.1615076382179601E-4</v>
          </cell>
        </row>
        <row r="2258">
          <cell r="A2258" t="str">
            <v>2021-08-02</v>
          </cell>
          <cell r="F2258">
            <v>1.3547382154914999E-4</v>
          </cell>
        </row>
        <row r="2259">
          <cell r="A2259" t="str">
            <v>2021-08-03</v>
          </cell>
          <cell r="F2259">
            <v>1.2231156923090999E-2</v>
          </cell>
        </row>
        <row r="2260">
          <cell r="A2260" t="str">
            <v>2021-08-04</v>
          </cell>
          <cell r="F2260">
            <v>-5.9238131532650899E-3</v>
          </cell>
        </row>
        <row r="2261">
          <cell r="A2261" t="str">
            <v>2021-08-05</v>
          </cell>
          <cell r="F2261">
            <v>1.9017438378174799E-3</v>
          </cell>
        </row>
        <row r="2262">
          <cell r="A2262" t="str">
            <v>2021-08-06</v>
          </cell>
          <cell r="F2262">
            <v>-3.3448704772830302E-3</v>
          </cell>
        </row>
        <row r="2263">
          <cell r="A2263" t="str">
            <v>2021-08-09</v>
          </cell>
          <cell r="F2263">
            <v>1.1533371750645999E-3</v>
          </cell>
        </row>
        <row r="2264">
          <cell r="A2264" t="str">
            <v>2021-08-10</v>
          </cell>
          <cell r="F2264">
            <v>3.4534362033107E-4</v>
          </cell>
        </row>
        <row r="2265">
          <cell r="A2265" t="str">
            <v>2021-08-11</v>
          </cell>
          <cell r="F2265">
            <v>1.7262709712870101E-4</v>
          </cell>
        </row>
        <row r="2266">
          <cell r="A2266" t="str">
            <v>2021-08-12</v>
          </cell>
          <cell r="F2266">
            <v>8.0229656709992405E-3</v>
          </cell>
        </row>
        <row r="2267">
          <cell r="A2267" t="str">
            <v>2021-08-13</v>
          </cell>
          <cell r="F2267">
            <v>5.9752631900870197E-3</v>
          </cell>
        </row>
        <row r="2268">
          <cell r="A2268" t="str">
            <v>2021-08-16</v>
          </cell>
          <cell r="F2268">
            <v>2.99360932118771E-3</v>
          </cell>
        </row>
        <row r="2269">
          <cell r="A2269" t="str">
            <v>2021-08-17</v>
          </cell>
          <cell r="F2269">
            <v>9.1237933852440205E-3</v>
          </cell>
        </row>
        <row r="2270">
          <cell r="A2270" t="str">
            <v>2021-08-18</v>
          </cell>
          <cell r="F2270">
            <v>-1.2785459871207199E-2</v>
          </cell>
        </row>
        <row r="2271">
          <cell r="A2271" t="str">
            <v>2021-08-19</v>
          </cell>
          <cell r="F2271">
            <v>7.7580780390552198E-3</v>
          </cell>
        </row>
        <row r="2272">
          <cell r="A2272" t="str">
            <v>2021-08-20</v>
          </cell>
          <cell r="F2272">
            <v>4.86020900291968E-3</v>
          </cell>
        </row>
        <row r="2273">
          <cell r="A2273" t="str">
            <v>2021-08-23</v>
          </cell>
          <cell r="F2273">
            <v>-3.41691831090579E-3</v>
          </cell>
        </row>
        <row r="2274">
          <cell r="A2274" t="str">
            <v>2021-08-24</v>
          </cell>
          <cell r="F2274">
            <v>-1.25780695091892E-2</v>
          </cell>
        </row>
        <row r="2275">
          <cell r="A2275" t="str">
            <v>2021-08-25</v>
          </cell>
          <cell r="F2275">
            <v>-6.63580033523251E-3</v>
          </cell>
        </row>
        <row r="2276">
          <cell r="A2276" t="str">
            <v>2021-08-26</v>
          </cell>
          <cell r="F2276">
            <v>-5.3520687132534101E-3</v>
          </cell>
        </row>
        <row r="2277">
          <cell r="A2277" t="str">
            <v>2021-08-27</v>
          </cell>
          <cell r="F2277">
            <v>-2.1373083837295699E-3</v>
          </cell>
        </row>
        <row r="2278">
          <cell r="A2278" t="str">
            <v>2021-08-30</v>
          </cell>
          <cell r="F2278">
            <v>1.40415876488942E-3</v>
          </cell>
        </row>
        <row r="2279">
          <cell r="A2279" t="str">
            <v>2021-08-31</v>
          </cell>
          <cell r="F2279">
            <v>-3.0566072415143899E-3</v>
          </cell>
        </row>
        <row r="2280">
          <cell r="A2280" t="str">
            <v>2021-09-01</v>
          </cell>
          <cell r="F2280">
            <v>3.5171714407896799E-3</v>
          </cell>
        </row>
        <row r="2281">
          <cell r="A2281" t="str">
            <v>2021-09-02</v>
          </cell>
          <cell r="F2281">
            <v>6.8259650703998897E-3</v>
          </cell>
        </row>
        <row r="2282">
          <cell r="A2282" t="str">
            <v>2021-09-03</v>
          </cell>
          <cell r="F2282">
            <v>6.2862533144199598E-4</v>
          </cell>
        </row>
        <row r="2283">
          <cell r="A2283" t="str">
            <v>2021-09-07</v>
          </cell>
          <cell r="F2283">
            <v>-3.9153264563844999E-3</v>
          </cell>
        </row>
        <row r="2284">
          <cell r="A2284" t="str">
            <v>2021-09-08</v>
          </cell>
          <cell r="F2284">
            <v>-2.4403010192748302E-3</v>
          </cell>
        </row>
        <row r="2285">
          <cell r="A2285" t="str">
            <v>2021-09-09</v>
          </cell>
          <cell r="F2285">
            <v>-2.25323531003285E-2</v>
          </cell>
        </row>
        <row r="2286">
          <cell r="A2286" t="str">
            <v>2021-09-10</v>
          </cell>
          <cell r="F2286">
            <v>-6.5664037276093696E-3</v>
          </cell>
        </row>
        <row r="2287">
          <cell r="A2287" t="str">
            <v>2021-09-13</v>
          </cell>
          <cell r="F2287">
            <v>-2.3439709532236601E-3</v>
          </cell>
        </row>
        <row r="2288">
          <cell r="A2288" t="str">
            <v>2021-09-14</v>
          </cell>
          <cell r="F2288">
            <v>-6.0496252258232302E-3</v>
          </cell>
        </row>
        <row r="2289">
          <cell r="A2289" t="str">
            <v>2021-09-15</v>
          </cell>
          <cell r="F2289">
            <v>3.7550767883888299E-3</v>
          </cell>
        </row>
        <row r="2290">
          <cell r="A2290" t="str">
            <v>2021-09-16</v>
          </cell>
          <cell r="F2290">
            <v>-1.2097751294010699E-3</v>
          </cell>
        </row>
        <row r="2291">
          <cell r="A2291" t="str">
            <v>2021-09-17</v>
          </cell>
          <cell r="F2291">
            <v>-2.8487457517426301E-3</v>
          </cell>
        </row>
        <row r="2292">
          <cell r="A2292" t="str">
            <v>2021-09-20</v>
          </cell>
          <cell r="F2292">
            <v>-1.9073179220255199E-3</v>
          </cell>
        </row>
        <row r="2293">
          <cell r="A2293" t="str">
            <v>2021-09-21</v>
          </cell>
          <cell r="F2293">
            <v>4.3857047820186198E-3</v>
          </cell>
        </row>
        <row r="2294">
          <cell r="A2294" t="str">
            <v>2021-09-22</v>
          </cell>
          <cell r="F2294">
            <v>-3.65341696019377E-3</v>
          </cell>
        </row>
        <row r="2295">
          <cell r="A2295" t="str">
            <v>2021-09-23</v>
          </cell>
          <cell r="F2295">
            <v>5.6571214467165303E-3</v>
          </cell>
        </row>
        <row r="2296">
          <cell r="A2296" t="str">
            <v>2021-09-24</v>
          </cell>
          <cell r="F2296">
            <v>-3.0374848698724501E-3</v>
          </cell>
        </row>
        <row r="2297">
          <cell r="A2297" t="str">
            <v>2021-09-27</v>
          </cell>
          <cell r="F2297">
            <v>-2.42218063741005E-3</v>
          </cell>
        </row>
        <row r="2298">
          <cell r="A2298" t="str">
            <v>2021-09-28</v>
          </cell>
          <cell r="F2298">
            <v>-2.2087253595558199E-3</v>
          </cell>
        </row>
        <row r="2299">
          <cell r="A2299" t="str">
            <v>2021-09-29</v>
          </cell>
          <cell r="F2299">
            <v>7.4044948648420801E-3</v>
          </cell>
        </row>
        <row r="2300">
          <cell r="A2300" t="str">
            <v>2021-09-30</v>
          </cell>
          <cell r="F2300">
            <v>-1.5483228945554E-2</v>
          </cell>
        </row>
        <row r="2301">
          <cell r="A2301" t="str">
            <v>2021-10-01</v>
          </cell>
          <cell r="F2301">
            <v>-6.3981334514428704E-3</v>
          </cell>
        </row>
        <row r="2302">
          <cell r="A2302" t="str">
            <v>2021-10-04</v>
          </cell>
          <cell r="F2302">
            <v>-2.6067051836120899E-3</v>
          </cell>
        </row>
        <row r="2303">
          <cell r="A2303" t="str">
            <v>2021-10-05</v>
          </cell>
          <cell r="F2303">
            <v>2.2584702197027298E-3</v>
          </cell>
        </row>
        <row r="2304">
          <cell r="A2304" t="str">
            <v>2021-10-06</v>
          </cell>
          <cell r="F2304">
            <v>2.0657930912156498E-3</v>
          </cell>
        </row>
        <row r="2305">
          <cell r="A2305" t="str">
            <v>2021-10-07</v>
          </cell>
          <cell r="F2305">
            <v>8.9027825374776003E-3</v>
          </cell>
        </row>
        <row r="2306">
          <cell r="A2306" t="str">
            <v>2021-10-08</v>
          </cell>
          <cell r="F2306">
            <v>-2.5444516784248398E-3</v>
          </cell>
        </row>
        <row r="2307">
          <cell r="A2307" t="str">
            <v>2021-10-11</v>
          </cell>
          <cell r="F2307">
            <v>-1.41146400987472E-3</v>
          </cell>
        </row>
        <row r="2308">
          <cell r="A2308" t="str">
            <v>2021-10-12</v>
          </cell>
          <cell r="F2308">
            <v>-1.61040153832839E-2</v>
          </cell>
        </row>
        <row r="2309">
          <cell r="A2309" t="str">
            <v>2021-10-13</v>
          </cell>
          <cell r="F2309">
            <v>9.5301929927871405E-3</v>
          </cell>
        </row>
        <row r="2310">
          <cell r="A2310" t="str">
            <v>2021-10-14</v>
          </cell>
          <cell r="F2310">
            <v>5.6998056036806797E-3</v>
          </cell>
        </row>
        <row r="2311">
          <cell r="A2311" t="str">
            <v>2021-10-15</v>
          </cell>
          <cell r="F2311">
            <v>7.4049061172000398E-3</v>
          </cell>
        </row>
        <row r="2312">
          <cell r="A2312" t="str">
            <v>2021-10-18</v>
          </cell>
          <cell r="F2312">
            <v>-2.4474836689301E-3</v>
          </cell>
        </row>
        <row r="2313">
          <cell r="A2313" t="str">
            <v>2021-10-19</v>
          </cell>
          <cell r="F2313">
            <v>2.3149896433759799E-2</v>
          </cell>
        </row>
        <row r="2314">
          <cell r="A2314" t="str">
            <v>2021-10-20</v>
          </cell>
          <cell r="F2314">
            <v>-5.4936671609055504E-4</v>
          </cell>
        </row>
        <row r="2315">
          <cell r="A2315" t="str">
            <v>2021-10-21</v>
          </cell>
          <cell r="F2315">
            <v>-2.3228814161396398E-3</v>
          </cell>
        </row>
        <row r="2316">
          <cell r="A2316" t="str">
            <v>2021-10-22</v>
          </cell>
          <cell r="F2316">
            <v>1.9564691982997999E-3</v>
          </cell>
        </row>
        <row r="2317">
          <cell r="A2317" t="str">
            <v>2021-10-25</v>
          </cell>
          <cell r="F2317">
            <v>7.3215404664098399E-4</v>
          </cell>
        </row>
        <row r="2318">
          <cell r="A2318" t="str">
            <v>2021-10-26</v>
          </cell>
          <cell r="F2318">
            <v>1.01265153018467E-2</v>
          </cell>
        </row>
        <row r="2319">
          <cell r="A2319" t="str">
            <v>2021-10-27</v>
          </cell>
          <cell r="F2319">
            <v>-1.2200825117669799E-2</v>
          </cell>
        </row>
        <row r="2320">
          <cell r="A2320" t="str">
            <v>2021-10-28</v>
          </cell>
          <cell r="F2320">
            <v>-5.4502722260597403E-3</v>
          </cell>
        </row>
        <row r="2321">
          <cell r="A2321" t="str">
            <v>2021-10-29</v>
          </cell>
          <cell r="F2321">
            <v>1.8420163991541099E-4</v>
          </cell>
        </row>
        <row r="2322">
          <cell r="A2322" t="str">
            <v>2021-11-01</v>
          </cell>
          <cell r="F2322">
            <v>2.86386434717837E-4</v>
          </cell>
        </row>
        <row r="2323">
          <cell r="A2323" t="str">
            <v>2021-11-02</v>
          </cell>
          <cell r="F2323">
            <v>1.5641960988081401E-2</v>
          </cell>
        </row>
        <row r="2324">
          <cell r="A2324" t="str">
            <v>2021-11-03</v>
          </cell>
          <cell r="F2324">
            <v>-3.2058094898546798E-3</v>
          </cell>
        </row>
        <row r="2325">
          <cell r="A2325" t="str">
            <v>2021-11-04</v>
          </cell>
          <cell r="F2325">
            <v>-2.79075592156874E-3</v>
          </cell>
        </row>
        <row r="2326">
          <cell r="A2326" t="str">
            <v>2021-11-05</v>
          </cell>
          <cell r="F2326">
            <v>-7.1335241380027599E-3</v>
          </cell>
        </row>
        <row r="2327">
          <cell r="A2327" t="str">
            <v>2021-11-08</v>
          </cell>
          <cell r="F2327">
            <v>-1.1441425064990501E-3</v>
          </cell>
        </row>
        <row r="2328">
          <cell r="A2328" t="str">
            <v>2021-11-09</v>
          </cell>
          <cell r="F2328">
            <v>-2.2127982475522601E-3</v>
          </cell>
        </row>
        <row r="2329">
          <cell r="A2329" t="str">
            <v>2021-11-10</v>
          </cell>
          <cell r="F2329">
            <v>1.07718772151914E-2</v>
          </cell>
        </row>
        <row r="2330">
          <cell r="A2330" t="str">
            <v>2021-11-11</v>
          </cell>
          <cell r="F2330">
            <v>-7.3931843183437998E-3</v>
          </cell>
        </row>
        <row r="2331">
          <cell r="A2331" t="str">
            <v>2021-11-12</v>
          </cell>
          <cell r="F2331">
            <v>1.18878468899487E-2</v>
          </cell>
        </row>
        <row r="2332">
          <cell r="A2332" t="str">
            <v>2021-11-15</v>
          </cell>
          <cell r="F2332">
            <v>-3.0235903697912801E-3</v>
          </cell>
        </row>
        <row r="2333">
          <cell r="A2333" t="str">
            <v>2021-11-16</v>
          </cell>
          <cell r="F2333">
            <v>-5.2116982369777602E-3</v>
          </cell>
        </row>
        <row r="2334">
          <cell r="A2334" t="str">
            <v>2021-11-17</v>
          </cell>
          <cell r="F2334">
            <v>3.74290972322734E-3</v>
          </cell>
        </row>
        <row r="2335">
          <cell r="A2335" t="str">
            <v>2021-11-18</v>
          </cell>
          <cell r="F2335">
            <v>-5.40409077401173E-3</v>
          </cell>
        </row>
        <row r="2336">
          <cell r="A2336" t="str">
            <v>2021-11-19</v>
          </cell>
          <cell r="F2336">
            <v>3.0126986419358901E-3</v>
          </cell>
        </row>
        <row r="2337">
          <cell r="A2337" t="str">
            <v>2021-11-22</v>
          </cell>
          <cell r="F2337">
            <v>-6.59269038284898E-3</v>
          </cell>
        </row>
        <row r="2338">
          <cell r="A2338" t="str">
            <v>2021-11-23</v>
          </cell>
          <cell r="F2338">
            <v>6.1799878326950497E-3</v>
          </cell>
        </row>
        <row r="2339">
          <cell r="A2339" t="str">
            <v>2021-11-24</v>
          </cell>
          <cell r="F2339">
            <v>-2.8043516960989099E-3</v>
          </cell>
        </row>
        <row r="2340">
          <cell r="A2340" t="str">
            <v>2021-11-26</v>
          </cell>
          <cell r="F2340">
            <v>-3.2557089736401199E-3</v>
          </cell>
        </row>
        <row r="2341">
          <cell r="A2341" t="str">
            <v>2021-11-29</v>
          </cell>
          <cell r="F2341">
            <v>1.1496066157872401E-3</v>
          </cell>
        </row>
        <row r="2342">
          <cell r="A2342" t="str">
            <v>2021-11-30</v>
          </cell>
          <cell r="F2342">
            <v>-2.4202904660850101E-2</v>
          </cell>
        </row>
        <row r="2343">
          <cell r="A2343" t="str">
            <v>2021-12-01</v>
          </cell>
          <cell r="F2343">
            <v>1.36940454027636E-2</v>
          </cell>
        </row>
        <row r="2344">
          <cell r="A2344" t="str">
            <v>2021-12-02</v>
          </cell>
          <cell r="F2344">
            <v>-6.28234448770931E-3</v>
          </cell>
        </row>
        <row r="2345">
          <cell r="A2345" t="str">
            <v>2021-12-03</v>
          </cell>
          <cell r="F2345">
            <v>1.44723984577537E-2</v>
          </cell>
        </row>
        <row r="2346">
          <cell r="A2346" t="str">
            <v>2021-12-06</v>
          </cell>
          <cell r="F2346">
            <v>7.3635823042978703E-3</v>
          </cell>
        </row>
        <row r="2347">
          <cell r="A2347" t="str">
            <v>2021-12-07</v>
          </cell>
          <cell r="F2347">
            <v>2.5743195338597301E-3</v>
          </cell>
        </row>
        <row r="2348">
          <cell r="A2348" t="str">
            <v>2021-12-08</v>
          </cell>
          <cell r="F2348">
            <v>5.9810980866862899E-3</v>
          </cell>
        </row>
        <row r="2349">
          <cell r="A2349" t="str">
            <v>2021-12-09</v>
          </cell>
          <cell r="F2349">
            <v>9.4477446933570099E-3</v>
          </cell>
        </row>
        <row r="2350">
          <cell r="A2350" t="str">
            <v>2021-12-10</v>
          </cell>
          <cell r="F2350">
            <v>-2.47442716554688E-3</v>
          </cell>
        </row>
        <row r="2351">
          <cell r="A2351" t="str">
            <v>2021-12-13</v>
          </cell>
          <cell r="F2351">
            <v>5.9093999405699302E-3</v>
          </cell>
        </row>
        <row r="2352">
          <cell r="A2352" t="str">
            <v>2021-12-14</v>
          </cell>
          <cell r="F2352">
            <v>1.0863896185951301E-2</v>
          </cell>
        </row>
        <row r="2353">
          <cell r="A2353" t="str">
            <v>2021-12-15</v>
          </cell>
          <cell r="F2353">
            <v>4.9790689513954803E-3</v>
          </cell>
        </row>
        <row r="2354">
          <cell r="A2354" t="str">
            <v>2021-12-16</v>
          </cell>
          <cell r="F2354">
            <v>1.08674613055222E-2</v>
          </cell>
        </row>
        <row r="2355">
          <cell r="A2355" t="str">
            <v>2021-12-17</v>
          </cell>
          <cell r="F2355">
            <v>-2.80173055643619E-2</v>
          </cell>
        </row>
        <row r="2356">
          <cell r="A2356" t="str">
            <v>2021-12-20</v>
          </cell>
          <cell r="F2356">
            <v>-9.5243829309259696E-4</v>
          </cell>
        </row>
        <row r="2357">
          <cell r="A2357" t="str">
            <v>2021-12-21</v>
          </cell>
          <cell r="F2357">
            <v>-3.2242683772134E-3</v>
          </cell>
        </row>
        <row r="2358">
          <cell r="A2358" t="str">
            <v>2021-12-22</v>
          </cell>
          <cell r="F2358">
            <v>4.2967184323387296E-3</v>
          </cell>
        </row>
        <row r="2359">
          <cell r="A2359" t="str">
            <v>2021-12-23</v>
          </cell>
          <cell r="F2359">
            <v>1.9037426179206399E-3</v>
          </cell>
        </row>
        <row r="2360">
          <cell r="A2360" t="str">
            <v>2021-12-27</v>
          </cell>
          <cell r="F2360">
            <v>2.1011013825027402E-3</v>
          </cell>
        </row>
        <row r="2361">
          <cell r="A2361" t="str">
            <v>2021-12-28</v>
          </cell>
          <cell r="F2361">
            <v>3.9997700521274904E-3</v>
          </cell>
        </row>
        <row r="2362">
          <cell r="A2362" t="str">
            <v>2021-12-29</v>
          </cell>
          <cell r="F2362">
            <v>7.0196251974831902E-3</v>
          </cell>
        </row>
        <row r="2363">
          <cell r="A2363" t="str">
            <v>2021-12-30</v>
          </cell>
          <cell r="F2363">
            <v>4.4204108505494603E-3</v>
          </cell>
        </row>
        <row r="2364">
          <cell r="A2364" t="str">
            <v>2021-12-31</v>
          </cell>
          <cell r="F2364">
            <v>-7.2223506908076296E-3</v>
          </cell>
        </row>
        <row r="2365">
          <cell r="A2365" t="str">
            <v>2022-01-03</v>
          </cell>
          <cell r="F2365">
            <v>9.1454869935831697E-4</v>
          </cell>
        </row>
        <row r="2366">
          <cell r="A2366" t="str">
            <v>2022-01-04</v>
          </cell>
          <cell r="F2366">
            <v>-2.6851922035674301E-3</v>
          </cell>
        </row>
        <row r="2367">
          <cell r="A2367" t="str">
            <v>2022-01-05</v>
          </cell>
          <cell r="F2367">
            <v>6.6414459093111699E-3</v>
          </cell>
        </row>
        <row r="2368">
          <cell r="A2368" t="str">
            <v>2022-01-06</v>
          </cell>
          <cell r="F2368">
            <v>-3.4317323194721001E-3</v>
          </cell>
        </row>
        <row r="2369">
          <cell r="A2369" t="str">
            <v>2022-01-07</v>
          </cell>
          <cell r="F2369">
            <v>1.34269046494038E-2</v>
          </cell>
        </row>
        <row r="2370">
          <cell r="A2370" t="str">
            <v>2022-01-10</v>
          </cell>
          <cell r="F2370">
            <v>-1.65207038654786E-3</v>
          </cell>
        </row>
        <row r="2371">
          <cell r="A2371" t="str">
            <v>2022-01-11</v>
          </cell>
          <cell r="F2371">
            <v>-1.0687213295972799E-2</v>
          </cell>
        </row>
        <row r="2372">
          <cell r="A2372" t="str">
            <v>2022-01-12</v>
          </cell>
          <cell r="F2372">
            <v>-8.5620978144142108E-3</v>
          </cell>
        </row>
        <row r="2373">
          <cell r="A2373" t="str">
            <v>2022-01-13</v>
          </cell>
          <cell r="F2373">
            <v>-6.0847920717825802E-3</v>
          </cell>
        </row>
        <row r="2374">
          <cell r="A2374" t="str">
            <v>2022-01-14</v>
          </cell>
          <cell r="F2374">
            <v>-5.4664426081507999E-3</v>
          </cell>
        </row>
        <row r="2375">
          <cell r="A2375" t="str">
            <v>2022-01-18</v>
          </cell>
          <cell r="F2375">
            <v>-1.1046772616597599E-3</v>
          </cell>
        </row>
        <row r="2376">
          <cell r="A2376" t="str">
            <v>2022-01-19</v>
          </cell>
          <cell r="F2376">
            <v>-3.1167610941534398E-3</v>
          </cell>
        </row>
        <row r="2377">
          <cell r="A2377" t="str">
            <v>2022-01-20</v>
          </cell>
          <cell r="F2377">
            <v>-8.0161957753988895E-3</v>
          </cell>
        </row>
        <row r="2378">
          <cell r="A2378" t="str">
            <v>2022-01-21</v>
          </cell>
          <cell r="F2378">
            <v>-2.3021941587084301E-3</v>
          </cell>
        </row>
        <row r="2379">
          <cell r="A2379" t="str">
            <v>2022-01-24</v>
          </cell>
          <cell r="F2379">
            <v>-3.86371659506328E-3</v>
          </cell>
        </row>
        <row r="2380">
          <cell r="A2380" t="str">
            <v>2022-01-25</v>
          </cell>
          <cell r="F2380">
            <v>2.8193034855289199E-2</v>
          </cell>
        </row>
        <row r="2381">
          <cell r="A2381" t="str">
            <v>2022-01-26</v>
          </cell>
          <cell r="F2381">
            <v>4.4641602663314899E-3</v>
          </cell>
        </row>
        <row r="2382">
          <cell r="A2382" t="str">
            <v>2022-01-27</v>
          </cell>
          <cell r="F2382">
            <v>1.30396867829102E-2</v>
          </cell>
        </row>
        <row r="2383">
          <cell r="A2383" t="str">
            <v>2022-01-28</v>
          </cell>
          <cell r="F2383">
            <v>7.0097839459260002E-3</v>
          </cell>
        </row>
        <row r="2384">
          <cell r="A2384" t="str">
            <v>2022-01-31</v>
          </cell>
          <cell r="F2384">
            <v>9.6876763532019504E-4</v>
          </cell>
        </row>
        <row r="2385">
          <cell r="A2385" t="str">
            <v>2022-02-01</v>
          </cell>
          <cell r="F2385">
            <v>-8.2175477724848595E-3</v>
          </cell>
        </row>
        <row r="2386">
          <cell r="A2386" t="str">
            <v>2022-02-02</v>
          </cell>
          <cell r="F2386">
            <v>1.0999674414860701E-2</v>
          </cell>
        </row>
        <row r="2387">
          <cell r="A2387" t="str">
            <v>2022-02-03</v>
          </cell>
          <cell r="F2387">
            <v>-5.78820941903951E-5</v>
          </cell>
        </row>
        <row r="2388">
          <cell r="A2388" t="str">
            <v>2022-02-04</v>
          </cell>
          <cell r="F2388">
            <v>-6.56235114395328E-3</v>
          </cell>
        </row>
        <row r="2389">
          <cell r="A2389" t="str">
            <v>2022-02-07</v>
          </cell>
          <cell r="F2389">
            <v>-1.1088749319704801E-3</v>
          </cell>
        </row>
        <row r="2390">
          <cell r="A2390" t="str">
            <v>2022-02-08</v>
          </cell>
          <cell r="F2390">
            <v>2.6272017913539902E-3</v>
          </cell>
        </row>
        <row r="2391">
          <cell r="A2391" t="str">
            <v>2022-02-09</v>
          </cell>
          <cell r="F2391">
            <v>-1.1661807593384701E-4</v>
          </cell>
        </row>
        <row r="2392">
          <cell r="A2392" t="str">
            <v>2022-02-10</v>
          </cell>
          <cell r="F2392">
            <v>-1.2144116864651E-2</v>
          </cell>
        </row>
        <row r="2393">
          <cell r="A2393" t="str">
            <v>2022-02-11</v>
          </cell>
          <cell r="F2393">
            <v>-1.0144541659868399E-2</v>
          </cell>
        </row>
        <row r="2394">
          <cell r="A2394" t="str">
            <v>2022-02-14</v>
          </cell>
          <cell r="F2394">
            <v>-4.22035179745905E-3</v>
          </cell>
        </row>
        <row r="2395">
          <cell r="A2395" t="str">
            <v>2022-02-15</v>
          </cell>
          <cell r="F2395">
            <v>1.02731371184128E-2</v>
          </cell>
        </row>
        <row r="2396">
          <cell r="A2396" t="str">
            <v>2022-02-16</v>
          </cell>
          <cell r="F2396">
            <v>-5.9787159499426798E-4</v>
          </cell>
        </row>
        <row r="2397">
          <cell r="A2397" t="str">
            <v>2022-02-17</v>
          </cell>
          <cell r="F2397">
            <v>-6.1187953351458197E-3</v>
          </cell>
        </row>
        <row r="2398">
          <cell r="A2398" t="str">
            <v>2022-02-18</v>
          </cell>
          <cell r="F2398">
            <v>-1.7175357723076299E-2</v>
          </cell>
        </row>
        <row r="2399">
          <cell r="A2399" t="str">
            <v>2022-02-22</v>
          </cell>
          <cell r="F2399">
            <v>-3.4207005168264298E-3</v>
          </cell>
        </row>
        <row r="2400">
          <cell r="A2400" t="str">
            <v>2022-02-23</v>
          </cell>
          <cell r="F2400">
            <v>4.9633950640510095E-4</v>
          </cell>
        </row>
        <row r="2401">
          <cell r="A2401" t="str">
            <v>2022-02-24</v>
          </cell>
          <cell r="F2401">
            <v>-1.9289175212673999E-2</v>
          </cell>
        </row>
        <row r="2402">
          <cell r="A2402" t="str">
            <v>2022-02-25</v>
          </cell>
          <cell r="F2402">
            <v>4.8507071713762201E-2</v>
          </cell>
        </row>
        <row r="2403">
          <cell r="A2403" t="str">
            <v>2022-02-28</v>
          </cell>
          <cell r="F2403">
            <v>-2.88392558308393E-3</v>
          </cell>
        </row>
        <row r="2404">
          <cell r="A2404" t="str">
            <v>2022-03-01</v>
          </cell>
          <cell r="F2404">
            <v>-3.4695837830929399E-3</v>
          </cell>
        </row>
        <row r="2405">
          <cell r="A2405" t="str">
            <v>2022-03-02</v>
          </cell>
          <cell r="F2405">
            <v>1.23622953606396E-2</v>
          </cell>
        </row>
        <row r="2406">
          <cell r="A2406" t="str">
            <v>2022-03-03</v>
          </cell>
          <cell r="F2406">
            <v>1.45883252008273E-2</v>
          </cell>
        </row>
        <row r="2407">
          <cell r="A2407" t="str">
            <v>2022-03-04</v>
          </cell>
          <cell r="F2407">
            <v>5.9178773726931803E-3</v>
          </cell>
        </row>
        <row r="2408">
          <cell r="A2408" t="str">
            <v>2022-03-07</v>
          </cell>
          <cell r="F2408">
            <v>5.3265788528165797E-3</v>
          </cell>
        </row>
        <row r="2409">
          <cell r="A2409" t="str">
            <v>2022-03-08</v>
          </cell>
          <cell r="F2409">
            <v>-2.0474126146289E-2</v>
          </cell>
        </row>
        <row r="2410">
          <cell r="A2410" t="str">
            <v>2022-03-09</v>
          </cell>
          <cell r="F2410">
            <v>3.7860906560906499E-3</v>
          </cell>
        </row>
        <row r="2411">
          <cell r="A2411" t="str">
            <v>2022-03-10</v>
          </cell>
          <cell r="F2411">
            <v>1.7698075529789001E-3</v>
          </cell>
        </row>
        <row r="2412">
          <cell r="A2412" t="str">
            <v>2022-03-11</v>
          </cell>
          <cell r="F2412">
            <v>-1.8288551158079599E-3</v>
          </cell>
        </row>
        <row r="2413">
          <cell r="A2413" t="str">
            <v>2022-03-14</v>
          </cell>
          <cell r="F2413">
            <v>4.5743152751132896E-3</v>
          </cell>
        </row>
        <row r="2414">
          <cell r="A2414" t="str">
            <v>2022-03-15</v>
          </cell>
          <cell r="F2414">
            <v>2.5588608288192798E-2</v>
          </cell>
        </row>
        <row r="2415">
          <cell r="A2415" t="str">
            <v>2022-03-16</v>
          </cell>
          <cell r="F2415">
            <v>-9.2397851219044903E-3</v>
          </cell>
        </row>
        <row r="2416">
          <cell r="A2416" t="str">
            <v>2022-03-17</v>
          </cell>
          <cell r="F2416">
            <v>1.29798019481341E-2</v>
          </cell>
        </row>
        <row r="2417">
          <cell r="A2417" t="str">
            <v>2022-03-18</v>
          </cell>
          <cell r="F2417">
            <v>-1.1147880208429399E-2</v>
          </cell>
        </row>
        <row r="2418">
          <cell r="A2418" t="str">
            <v>2022-03-21</v>
          </cell>
          <cell r="F2418">
            <v>1.8821163871112999E-3</v>
          </cell>
        </row>
        <row r="2419">
          <cell r="A2419" t="str">
            <v>2022-03-22</v>
          </cell>
          <cell r="F2419">
            <v>-4.7316452329335202E-3</v>
          </cell>
        </row>
        <row r="2420">
          <cell r="A2420" t="str">
            <v>2022-03-23</v>
          </cell>
          <cell r="F2420">
            <v>-3.7785583400840399E-3</v>
          </cell>
        </row>
        <row r="2421">
          <cell r="A2421" t="str">
            <v>2022-03-24</v>
          </cell>
          <cell r="F2421">
            <v>5.1490473622677396E-3</v>
          </cell>
        </row>
        <row r="2422">
          <cell r="A2422" t="str">
            <v>2022-03-25</v>
          </cell>
          <cell r="F2422">
            <v>9.5411900544281995E-3</v>
          </cell>
        </row>
        <row r="2423">
          <cell r="A2423" t="str">
            <v>2022-03-28</v>
          </cell>
          <cell r="F2423">
            <v>1.7101282518144801E-3</v>
          </cell>
        </row>
        <row r="2424">
          <cell r="A2424" t="str">
            <v>2022-03-29</v>
          </cell>
          <cell r="F2424">
            <v>-5.0622944524013802E-4</v>
          </cell>
        </row>
        <row r="2425">
          <cell r="A2425" t="str">
            <v>2022-03-30</v>
          </cell>
          <cell r="F2425">
            <v>1.0354666720315899E-2</v>
          </cell>
        </row>
        <row r="2426">
          <cell r="A2426" t="str">
            <v>2022-03-31</v>
          </cell>
          <cell r="F2426">
            <v>-1.3228150963596801E-2</v>
          </cell>
        </row>
        <row r="2427">
          <cell r="A2427" t="str">
            <v>2022-04-01</v>
          </cell>
          <cell r="F2427">
            <v>5.40207267227499E-3</v>
          </cell>
        </row>
        <row r="2428">
          <cell r="A2428" t="str">
            <v>2022-04-04</v>
          </cell>
          <cell r="F2428">
            <v>-3.2331688280605301E-3</v>
          </cell>
        </row>
        <row r="2429">
          <cell r="A2429" t="str">
            <v>2022-04-05</v>
          </cell>
          <cell r="F2429">
            <v>6.4392450240937501E-3</v>
          </cell>
        </row>
        <row r="2430">
          <cell r="A2430" t="str">
            <v>2022-04-06</v>
          </cell>
          <cell r="F2430">
            <v>2.5679490218728201E-2</v>
          </cell>
        </row>
        <row r="2431">
          <cell r="A2431" t="str">
            <v>2022-04-07</v>
          </cell>
          <cell r="F2431">
            <v>-2.5824899651772301E-3</v>
          </cell>
        </row>
        <row r="2432">
          <cell r="A2432" t="str">
            <v>2022-04-08</v>
          </cell>
          <cell r="F2432">
            <v>1.9786749337948901E-3</v>
          </cell>
        </row>
        <row r="2433">
          <cell r="A2433" t="str">
            <v>2022-04-11</v>
          </cell>
          <cell r="F2433">
            <v>-4.1994145870850397E-3</v>
          </cell>
        </row>
        <row r="2434">
          <cell r="A2434" t="str">
            <v>2022-04-12</v>
          </cell>
          <cell r="F2434">
            <v>3.3357425116110602E-4</v>
          </cell>
        </row>
        <row r="2435">
          <cell r="A2435" t="str">
            <v>2022-04-13</v>
          </cell>
          <cell r="F2435">
            <v>4.2156707652100302E-3</v>
          </cell>
        </row>
        <row r="2436">
          <cell r="A2436" t="str">
            <v>2022-04-14</v>
          </cell>
          <cell r="F2436">
            <v>-4.2156707652099799E-3</v>
          </cell>
        </row>
        <row r="2437">
          <cell r="A2437" t="str">
            <v>2022-04-18</v>
          </cell>
          <cell r="F2437">
            <v>-3.1323824037331402E-3</v>
          </cell>
        </row>
        <row r="2438">
          <cell r="A2438" t="str">
            <v>2022-04-19</v>
          </cell>
          <cell r="F2438">
            <v>3.00516044438865E-2</v>
          </cell>
        </row>
        <row r="2439">
          <cell r="A2439" t="str">
            <v>2022-04-20</v>
          </cell>
          <cell r="F2439">
            <v>4.4145369673203603E-3</v>
          </cell>
        </row>
        <row r="2440">
          <cell r="A2440" t="str">
            <v>2022-04-21</v>
          </cell>
          <cell r="F2440">
            <v>-2.88631922638696E-3</v>
          </cell>
        </row>
        <row r="2441">
          <cell r="A2441" t="str">
            <v>2022-04-22</v>
          </cell>
          <cell r="F2441">
            <v>-9.9754184278936404E-3</v>
          </cell>
        </row>
        <row r="2442">
          <cell r="A2442" t="str">
            <v>2022-04-25</v>
          </cell>
          <cell r="F2442">
            <v>8.1081402034594192E-3</v>
          </cell>
        </row>
        <row r="2443">
          <cell r="A2443" t="str">
            <v>2022-04-26</v>
          </cell>
          <cell r="F2443">
            <v>-7.1758380700712001E-3</v>
          </cell>
        </row>
        <row r="2444">
          <cell r="A2444" t="str">
            <v>2022-04-27</v>
          </cell>
          <cell r="F2444">
            <v>-1.40686109052259E-2</v>
          </cell>
        </row>
        <row r="2445">
          <cell r="A2445" t="str">
            <v>2022-04-28</v>
          </cell>
          <cell r="F2445">
            <v>7.4406733479473099E-3</v>
          </cell>
        </row>
        <row r="2446">
          <cell r="A2446" t="str">
            <v>2022-04-29</v>
          </cell>
          <cell r="F2446">
            <v>-1.64875135151549E-2</v>
          </cell>
        </row>
        <row r="2447">
          <cell r="A2447" t="str">
            <v>2022-05-02</v>
          </cell>
          <cell r="F2447">
            <v>-3.3788463448174298E-3</v>
          </cell>
        </row>
        <row r="2448">
          <cell r="A2448" t="str">
            <v>2022-05-03</v>
          </cell>
          <cell r="F2448">
            <v>-1.96116948522343E-3</v>
          </cell>
        </row>
        <row r="2449">
          <cell r="A2449" t="str">
            <v>2022-05-04</v>
          </cell>
          <cell r="F2449">
            <v>1.0655907127558701E-2</v>
          </cell>
        </row>
        <row r="2450">
          <cell r="A2450" t="str">
            <v>2022-05-05</v>
          </cell>
          <cell r="F2450">
            <v>-1.9274464911698298E-2</v>
          </cell>
        </row>
        <row r="2451">
          <cell r="A2451" t="str">
            <v>2022-05-06</v>
          </cell>
          <cell r="F2451">
            <v>-2.2088191802658299E-3</v>
          </cell>
        </row>
        <row r="2452">
          <cell r="A2452" t="str">
            <v>2022-05-09</v>
          </cell>
          <cell r="F2452">
            <v>1.80944747403819E-3</v>
          </cell>
        </row>
        <row r="2453">
          <cell r="A2453" t="str">
            <v>2022-05-10</v>
          </cell>
          <cell r="F2453">
            <v>-1.35432558368015E-3</v>
          </cell>
        </row>
        <row r="2454">
          <cell r="A2454" t="str">
            <v>2022-05-11</v>
          </cell>
          <cell r="F2454">
            <v>-5.4357191765034996E-3</v>
          </cell>
        </row>
        <row r="2455">
          <cell r="A2455" t="str">
            <v>2022-05-12</v>
          </cell>
          <cell r="F2455">
            <v>9.8305876431819296E-3</v>
          </cell>
        </row>
        <row r="2456">
          <cell r="A2456" t="str">
            <v>2022-05-13</v>
          </cell>
          <cell r="F2456">
            <v>-5.7510307358965103E-3</v>
          </cell>
        </row>
        <row r="2457">
          <cell r="A2457" t="str">
            <v>2022-05-16</v>
          </cell>
          <cell r="F2457">
            <v>2.31032395858173E-3</v>
          </cell>
        </row>
        <row r="2458">
          <cell r="A2458" t="str">
            <v>2022-05-17</v>
          </cell>
          <cell r="F2458">
            <v>4.1468257799372604E-3</v>
          </cell>
        </row>
        <row r="2459">
          <cell r="A2459" t="str">
            <v>2022-05-18</v>
          </cell>
          <cell r="F2459">
            <v>-1.8740670401251502E-2</v>
          </cell>
        </row>
        <row r="2460">
          <cell r="A2460" t="str">
            <v>2022-05-19</v>
          </cell>
          <cell r="F2460">
            <v>-8.9286307443014294E-3</v>
          </cell>
        </row>
        <row r="2461">
          <cell r="A2461" t="str">
            <v>2022-05-20</v>
          </cell>
          <cell r="F2461">
            <v>1.7326319677584998E-2</v>
          </cell>
        </row>
        <row r="2462">
          <cell r="A2462" t="str">
            <v>2022-05-23</v>
          </cell>
          <cell r="F2462">
            <v>4.6013861242496E-3</v>
          </cell>
        </row>
        <row r="2463">
          <cell r="A2463" t="str">
            <v>2022-05-24</v>
          </cell>
          <cell r="F2463">
            <v>1.0863647469083399E-2</v>
          </cell>
        </row>
        <row r="2464">
          <cell r="A2464" t="str">
            <v>2022-05-25</v>
          </cell>
          <cell r="F2464">
            <v>-9.8610294382326102E-3</v>
          </cell>
        </row>
        <row r="2465">
          <cell r="A2465" t="str">
            <v>2022-05-26</v>
          </cell>
          <cell r="F2465">
            <v>-8.9116637289198203E-4</v>
          </cell>
        </row>
        <row r="2466">
          <cell r="A2466" t="str">
            <v>2022-05-27</v>
          </cell>
          <cell r="F2466">
            <v>9.0418033833394602E-3</v>
          </cell>
        </row>
        <row r="2467">
          <cell r="A2467" t="str">
            <v>2022-05-31</v>
          </cell>
          <cell r="F2467">
            <v>-2.16295509262839E-3</v>
          </cell>
        </row>
        <row r="2468">
          <cell r="A2468" t="str">
            <v>2022-06-01</v>
          </cell>
          <cell r="F2468">
            <v>-1.01893166853425E-2</v>
          </cell>
        </row>
        <row r="2469">
          <cell r="A2469" t="str">
            <v>2022-06-02</v>
          </cell>
          <cell r="F2469">
            <v>-3.15617688591392E-3</v>
          </cell>
        </row>
        <row r="2470">
          <cell r="A2470" t="str">
            <v>2022-06-03</v>
          </cell>
          <cell r="F2470">
            <v>-4.1293154808601804E-3</v>
          </cell>
        </row>
        <row r="2471">
          <cell r="A2471" t="str">
            <v>2022-06-06</v>
          </cell>
          <cell r="F2471">
            <v>-3.7790752643296098E-5</v>
          </cell>
        </row>
        <row r="2472">
          <cell r="A2472" t="str">
            <v>2022-06-07</v>
          </cell>
          <cell r="F2472">
            <v>1.09376971340424E-2</v>
          </cell>
        </row>
        <row r="2473">
          <cell r="A2473" t="str">
            <v>2022-06-08</v>
          </cell>
          <cell r="F2473">
            <v>-5.9614371478143796E-3</v>
          </cell>
        </row>
        <row r="2474">
          <cell r="A2474" t="str">
            <v>2022-06-09</v>
          </cell>
          <cell r="F2474">
            <v>-2.03431614450869E-2</v>
          </cell>
        </row>
        <row r="2475">
          <cell r="A2475" t="str">
            <v>2022-06-10</v>
          </cell>
          <cell r="F2475">
            <v>-6.7001925698195602E-3</v>
          </cell>
        </row>
        <row r="2476">
          <cell r="A2476" t="str">
            <v>2022-06-13</v>
          </cell>
          <cell r="F2476">
            <v>-3.37840729801438E-3</v>
          </cell>
        </row>
        <row r="2477">
          <cell r="A2477" t="str">
            <v>2022-06-14</v>
          </cell>
          <cell r="F2477">
            <v>-1.54575349106279E-2</v>
          </cell>
        </row>
        <row r="2478">
          <cell r="A2478" t="str">
            <v>2022-06-15</v>
          </cell>
          <cell r="F2478">
            <v>1.0645319051336999E-2</v>
          </cell>
        </row>
        <row r="2479">
          <cell r="A2479" t="str">
            <v>2022-06-16</v>
          </cell>
          <cell r="F2479">
            <v>5.29302802959475E-4</v>
          </cell>
        </row>
        <row r="2480">
          <cell r="A2480" t="str">
            <v>2022-06-17</v>
          </cell>
          <cell r="F2480">
            <v>-3.6520038233198199E-3</v>
          </cell>
        </row>
        <row r="2481">
          <cell r="A2481" t="str">
            <v>2022-06-21</v>
          </cell>
          <cell r="F2481">
            <v>5.1831213812782101E-3</v>
          </cell>
        </row>
        <row r="2482">
          <cell r="A2482" t="str">
            <v>2022-06-22</v>
          </cell>
          <cell r="F2482">
            <v>1.5656233772266201E-2</v>
          </cell>
        </row>
        <row r="2483">
          <cell r="A2483" t="str">
            <v>2022-06-23</v>
          </cell>
          <cell r="F2483">
            <v>2.2060545733363399E-2</v>
          </cell>
        </row>
        <row r="2484">
          <cell r="A2484" t="str">
            <v>2022-06-24</v>
          </cell>
          <cell r="F2484">
            <v>1.4532649743769501E-2</v>
          </cell>
        </row>
        <row r="2485">
          <cell r="A2485" t="str">
            <v>2022-06-27</v>
          </cell>
          <cell r="F2485">
            <v>-3.1100502608289902E-4</v>
          </cell>
        </row>
        <row r="2486">
          <cell r="A2486" t="str">
            <v>2022-06-28</v>
          </cell>
          <cell r="F2486">
            <v>-2.8855118411341502E-2</v>
          </cell>
        </row>
        <row r="2487">
          <cell r="A2487" t="str">
            <v>2022-06-29</v>
          </cell>
          <cell r="F2487">
            <v>2.82541747422628E-4</v>
          </cell>
        </row>
        <row r="2488">
          <cell r="A2488" t="str">
            <v>2022-06-30</v>
          </cell>
          <cell r="F2488">
            <v>2.9337115540498701E-3</v>
          </cell>
        </row>
        <row r="2489">
          <cell r="A2489" t="str">
            <v>2022-07-01</v>
          </cell>
          <cell r="F2489">
            <v>1.1259676977619201E-2</v>
          </cell>
        </row>
        <row r="2490">
          <cell r="A2490" t="str">
            <v>2022-07-05</v>
          </cell>
          <cell r="F2490">
            <v>-1.92921608265204E-3</v>
          </cell>
        </row>
        <row r="2491">
          <cell r="A2491" t="str">
            <v>2022-07-06</v>
          </cell>
          <cell r="F2491">
            <v>8.9776686537136499E-4</v>
          </cell>
        </row>
        <row r="2492">
          <cell r="A2492" t="str">
            <v>2022-07-07</v>
          </cell>
          <cell r="F2492">
            <v>1.1210763505990901E-3</v>
          </cell>
        </row>
        <row r="2493">
          <cell r="A2493" t="str">
            <v>2022-07-08</v>
          </cell>
          <cell r="F2493">
            <v>-1.2332531413386701E-3</v>
          </cell>
        </row>
        <row r="2494">
          <cell r="A2494" t="str">
            <v>2022-07-11</v>
          </cell>
          <cell r="F2494">
            <v>1.3085457551517601E-4</v>
          </cell>
        </row>
        <row r="2495">
          <cell r="A2495" t="str">
            <v>2022-07-12</v>
          </cell>
          <cell r="F2495">
            <v>-1.41165528849091E-2</v>
          </cell>
        </row>
        <row r="2496">
          <cell r="A2496" t="str">
            <v>2022-07-13</v>
          </cell>
          <cell r="F2496">
            <v>-2.3342548103587098E-3</v>
          </cell>
        </row>
        <row r="2497">
          <cell r="A2497" t="str">
            <v>2022-07-14</v>
          </cell>
          <cell r="F2497">
            <v>1.3670542115331E-3</v>
          </cell>
        </row>
        <row r="2498">
          <cell r="A2498" t="str">
            <v>2022-07-15</v>
          </cell>
          <cell r="F2498">
            <v>1.44106927145938E-2</v>
          </cell>
        </row>
        <row r="2499">
          <cell r="A2499" t="str">
            <v>2022-07-18</v>
          </cell>
          <cell r="F2499">
            <v>-7.5661952003152604E-3</v>
          </cell>
        </row>
        <row r="2500">
          <cell r="A2500" t="str">
            <v>2022-07-19</v>
          </cell>
          <cell r="F2500">
            <v>-1.46857403456933E-2</v>
          </cell>
        </row>
        <row r="2501">
          <cell r="A2501" t="str">
            <v>2022-07-20</v>
          </cell>
          <cell r="F2501">
            <v>-5.7243146964590704E-3</v>
          </cell>
        </row>
        <row r="2502">
          <cell r="A2502" t="str">
            <v>2022-07-21</v>
          </cell>
          <cell r="F2502">
            <v>3.5085703497056702E-3</v>
          </cell>
        </row>
        <row r="2503">
          <cell r="A2503" t="str">
            <v>2022-07-22</v>
          </cell>
          <cell r="F2503">
            <v>4.7171272280317799E-3</v>
          </cell>
        </row>
        <row r="2504">
          <cell r="A2504" t="str">
            <v>2022-07-25</v>
          </cell>
          <cell r="F2504">
            <v>6.57805851259875E-4</v>
          </cell>
        </row>
        <row r="2505">
          <cell r="A2505" t="str">
            <v>2022-07-26</v>
          </cell>
          <cell r="F2505">
            <v>7.0492000458579097E-3</v>
          </cell>
        </row>
        <row r="2506">
          <cell r="A2506" t="str">
            <v>2022-07-27</v>
          </cell>
          <cell r="F2506">
            <v>-2.7675294417017298E-3</v>
          </cell>
        </row>
        <row r="2507">
          <cell r="A2507" t="str">
            <v>2022-07-28</v>
          </cell>
          <cell r="F2507">
            <v>5.7570682900677196E-3</v>
          </cell>
        </row>
        <row r="2508">
          <cell r="A2508" t="str">
            <v>2022-07-29</v>
          </cell>
          <cell r="F2508">
            <v>1.83528383700649E-3</v>
          </cell>
        </row>
        <row r="2509">
          <cell r="A2509" t="str">
            <v>2022-08-01</v>
          </cell>
          <cell r="F2509">
            <v>-1.1671414118859E-3</v>
          </cell>
        </row>
        <row r="2510">
          <cell r="A2510" t="str">
            <v>2022-08-02</v>
          </cell>
          <cell r="F2510">
            <v>-5.7088642203201997E-3</v>
          </cell>
        </row>
        <row r="2511">
          <cell r="A2511" t="str">
            <v>2022-08-03</v>
          </cell>
          <cell r="F2511">
            <v>9.6113081972519394E-3</v>
          </cell>
        </row>
        <row r="2512">
          <cell r="A2512" t="str">
            <v>2022-08-04</v>
          </cell>
          <cell r="F2512">
            <v>-1.6167567358328899E-2</v>
          </cell>
        </row>
        <row r="2513">
          <cell r="A2513" t="str">
            <v>2022-08-05</v>
          </cell>
          <cell r="F2513">
            <v>-3.9661760944749696E-3</v>
          </cell>
        </row>
        <row r="2514">
          <cell r="A2514" t="str">
            <v>2022-08-08</v>
          </cell>
          <cell r="F2514">
            <v>-1.77746946820183E-3</v>
          </cell>
        </row>
        <row r="2515">
          <cell r="A2515" t="str">
            <v>2022-08-09</v>
          </cell>
          <cell r="F2515">
            <v>-1.1751571786236E-4</v>
          </cell>
        </row>
        <row r="2516">
          <cell r="A2516" t="str">
            <v>2022-08-10</v>
          </cell>
          <cell r="F2516">
            <v>2.8751670092543001E-3</v>
          </cell>
        </row>
        <row r="2517">
          <cell r="A2517" t="str">
            <v>2022-08-11</v>
          </cell>
          <cell r="F2517">
            <v>-2.0900082857375601E-2</v>
          </cell>
        </row>
      </sheetData>
      <sheetData sheetId="2">
        <row r="1">
          <cell r="F1" t="str">
            <v>R(t)</v>
          </cell>
        </row>
        <row r="2">
          <cell r="A2" t="str">
            <v>2012-08-13</v>
          </cell>
        </row>
        <row r="3">
          <cell r="A3" t="str">
            <v>2012-08-14</v>
          </cell>
          <cell r="F3">
            <v>1.09015754698436E-2</v>
          </cell>
        </row>
        <row r="4">
          <cell r="A4" t="str">
            <v>2012-08-15</v>
          </cell>
          <cell r="F4">
            <v>2.4989600676385698E-3</v>
          </cell>
        </row>
        <row r="5">
          <cell r="A5" t="str">
            <v>2012-08-16</v>
          </cell>
          <cell r="F5">
            <v>-8.3229301516934702E-4</v>
          </cell>
        </row>
        <row r="6">
          <cell r="A6" t="str">
            <v>2012-08-17</v>
          </cell>
          <cell r="F6">
            <v>-9.6214923369711998E-3</v>
          </cell>
        </row>
        <row r="7">
          <cell r="A7" t="str">
            <v>2012-08-20</v>
          </cell>
          <cell r="F7">
            <v>1.6771523851224E-3</v>
          </cell>
        </row>
        <row r="8">
          <cell r="A8" t="str">
            <v>2012-08-21</v>
          </cell>
          <cell r="F8">
            <v>-9.2437632995392705E-3</v>
          </cell>
        </row>
        <row r="9">
          <cell r="A9" t="str">
            <v>2012-08-22</v>
          </cell>
          <cell r="F9">
            <v>4.2202997039142702E-4</v>
          </cell>
        </row>
        <row r="10">
          <cell r="A10" t="str">
            <v>2012-08-23</v>
          </cell>
          <cell r="F10">
            <v>1.6863410404364099E-3</v>
          </cell>
        </row>
        <row r="11">
          <cell r="A11" t="str">
            <v>2012-08-24</v>
          </cell>
          <cell r="F11">
            <v>1.13090210516399E-2</v>
          </cell>
        </row>
        <row r="12">
          <cell r="A12" t="str">
            <v>2012-08-27</v>
          </cell>
          <cell r="F12">
            <v>-1.6701496318145799E-3</v>
          </cell>
        </row>
        <row r="13">
          <cell r="A13" t="str">
            <v>2012-08-28</v>
          </cell>
          <cell r="F13">
            <v>-1.67574400336789E-3</v>
          </cell>
        </row>
        <row r="14">
          <cell r="A14" t="str">
            <v>2012-08-29</v>
          </cell>
          <cell r="F14">
            <v>4.6015559128982997E-3</v>
          </cell>
        </row>
        <row r="15">
          <cell r="A15" t="str">
            <v>2012-08-30</v>
          </cell>
          <cell r="F15">
            <v>-5.0209310500996798E-3</v>
          </cell>
        </row>
        <row r="16">
          <cell r="A16" t="str">
            <v>2012-08-31</v>
          </cell>
          <cell r="F16">
            <v>8.3857447262094599E-4</v>
          </cell>
        </row>
        <row r="17">
          <cell r="A17" t="str">
            <v>2012-09-04</v>
          </cell>
          <cell r="F17">
            <v>-9.4478382441686999E-4</v>
          </cell>
        </row>
        <row r="18">
          <cell r="A18" t="str">
            <v>2012-09-05</v>
          </cell>
          <cell r="F18">
            <v>6.2906477103285303E-3</v>
          </cell>
        </row>
        <row r="19">
          <cell r="A19" t="str">
            <v>2012-09-06</v>
          </cell>
          <cell r="F19">
            <v>1.7406158476949998E-2</v>
          </cell>
        </row>
        <row r="20">
          <cell r="A20" t="str">
            <v>2012-09-07</v>
          </cell>
          <cell r="F20">
            <v>-4.1169263582674998E-3</v>
          </cell>
        </row>
        <row r="21">
          <cell r="A21" t="str">
            <v>2012-09-10</v>
          </cell>
          <cell r="F21">
            <v>-1.93077356816811E-3</v>
          </cell>
        </row>
        <row r="22">
          <cell r="A22" t="str">
            <v>2012-09-11</v>
          </cell>
          <cell r="F22">
            <v>2.9003542187823199E-3</v>
          </cell>
        </row>
        <row r="23">
          <cell r="A23" t="str">
            <v>2012-09-12</v>
          </cell>
          <cell r="F23">
            <v>-4.1459429204110899E-3</v>
          </cell>
        </row>
        <row r="24">
          <cell r="A24" t="str">
            <v>2012-09-13</v>
          </cell>
          <cell r="F24">
            <v>7.4503655885116704E-3</v>
          </cell>
        </row>
        <row r="25">
          <cell r="A25" t="str">
            <v>2012-09-14</v>
          </cell>
          <cell r="F25">
            <v>-1.87310367060631E-2</v>
          </cell>
        </row>
        <row r="26">
          <cell r="A26" t="str">
            <v>2012-09-17</v>
          </cell>
          <cell r="F26">
            <v>3.0670786581361502E-3</v>
          </cell>
        </row>
        <row r="27">
          <cell r="A27" t="str">
            <v>2012-09-18</v>
          </cell>
          <cell r="F27">
            <v>-4.1640641867552998E-4</v>
          </cell>
        </row>
        <row r="28">
          <cell r="A28" t="str">
            <v>2012-09-19</v>
          </cell>
          <cell r="F28">
            <v>6.2279628334523402E-3</v>
          </cell>
        </row>
        <row r="29">
          <cell r="A29" t="str">
            <v>2012-09-20</v>
          </cell>
          <cell r="F29">
            <v>1.0294511338254399E-2</v>
          </cell>
        </row>
        <row r="30">
          <cell r="A30" t="str">
            <v>2012-09-21</v>
          </cell>
          <cell r="F30">
            <v>4.4962266631418304E-3</v>
          </cell>
        </row>
        <row r="31">
          <cell r="A31" t="str">
            <v>2012-09-24</v>
          </cell>
          <cell r="F31">
            <v>3.1121259822295402E-3</v>
          </cell>
        </row>
        <row r="32">
          <cell r="A32" t="str">
            <v>2012-09-25</v>
          </cell>
          <cell r="F32">
            <v>3.6297680505787298E-3</v>
          </cell>
        </row>
        <row r="33">
          <cell r="A33" t="str">
            <v>2012-09-26</v>
          </cell>
          <cell r="F33">
            <v>-4.0265754520288799E-4</v>
          </cell>
        </row>
        <row r="34">
          <cell r="A34" t="str">
            <v>2012-09-27</v>
          </cell>
          <cell r="F34">
            <v>5.2219439811518496E-3</v>
          </cell>
        </row>
        <row r="35">
          <cell r="A35" t="str">
            <v>2012-09-28</v>
          </cell>
          <cell r="F35">
            <v>-4.4167909585891103E-3</v>
          </cell>
        </row>
        <row r="36">
          <cell r="A36" t="str">
            <v>2012-10-01</v>
          </cell>
          <cell r="F36">
            <v>2.53893122975331E-3</v>
          </cell>
        </row>
        <row r="37">
          <cell r="A37" t="str">
            <v>2012-10-02</v>
          </cell>
          <cell r="F37">
            <v>3.1897953681002999E-3</v>
          </cell>
        </row>
        <row r="38">
          <cell r="A38" t="str">
            <v>2012-10-03</v>
          </cell>
          <cell r="F38">
            <v>7.9302556759775593E-3</v>
          </cell>
        </row>
        <row r="39">
          <cell r="A39" t="str">
            <v>2012-10-04</v>
          </cell>
          <cell r="F39">
            <v>1.18413276121677E-3</v>
          </cell>
        </row>
        <row r="40">
          <cell r="A40" t="str">
            <v>2012-10-05</v>
          </cell>
          <cell r="F40">
            <v>6.68372843939682E-3</v>
          </cell>
        </row>
        <row r="41">
          <cell r="A41" t="str">
            <v>2012-10-08</v>
          </cell>
          <cell r="F41">
            <v>-1.5710948173661E-3</v>
          </cell>
        </row>
        <row r="42">
          <cell r="A42" t="str">
            <v>2012-10-09</v>
          </cell>
          <cell r="F42">
            <v>-3.5495994674582501E-3</v>
          </cell>
        </row>
        <row r="43">
          <cell r="A43" t="str">
            <v>2012-10-10</v>
          </cell>
          <cell r="F43">
            <v>-5.9441427247928702E-3</v>
          </cell>
        </row>
        <row r="44">
          <cell r="A44" t="str">
            <v>2012-10-11</v>
          </cell>
          <cell r="F44">
            <v>-1.59109023224185E-3</v>
          </cell>
        </row>
        <row r="45">
          <cell r="A45" t="str">
            <v>2012-10-12</v>
          </cell>
          <cell r="F45">
            <v>0</v>
          </cell>
        </row>
        <row r="46">
          <cell r="A46" t="str">
            <v>2012-10-15</v>
          </cell>
          <cell r="F46">
            <v>5.91848256769911E-3</v>
          </cell>
        </row>
        <row r="47">
          <cell r="A47" t="str">
            <v>2012-10-16</v>
          </cell>
          <cell r="F47">
            <v>8.9547026244764898E-3</v>
          </cell>
        </row>
        <row r="48">
          <cell r="A48" t="str">
            <v>2012-10-17</v>
          </cell>
          <cell r="F48">
            <v>1.54918698682932E-3</v>
          </cell>
        </row>
        <row r="49">
          <cell r="A49" t="str">
            <v>2012-10-18</v>
          </cell>
          <cell r="F49">
            <v>7.7101384259672598E-3</v>
          </cell>
        </row>
        <row r="50">
          <cell r="A50" t="str">
            <v>2012-10-19</v>
          </cell>
          <cell r="F50">
            <v>-1.0810916104215499E-2</v>
          </cell>
        </row>
        <row r="51">
          <cell r="A51" t="str">
            <v>2012-10-22</v>
          </cell>
          <cell r="F51">
            <v>-2.0768499168787001E-3</v>
          </cell>
        </row>
        <row r="52">
          <cell r="A52" t="str">
            <v>2012-10-23</v>
          </cell>
          <cell r="F52">
            <v>-1.61452611209979E-2</v>
          </cell>
        </row>
        <row r="53">
          <cell r="A53" t="str">
            <v>2012-10-24</v>
          </cell>
          <cell r="F53">
            <v>4.7524841925138499E-3</v>
          </cell>
        </row>
        <row r="54">
          <cell r="A54" t="str">
            <v>2012-10-25</v>
          </cell>
          <cell r="F54">
            <v>1.17833256544011E-2</v>
          </cell>
        </row>
        <row r="55">
          <cell r="A55" t="str">
            <v>2012-10-26</v>
          </cell>
          <cell r="F55">
            <v>-7.0533207774056503E-3</v>
          </cell>
        </row>
        <row r="56">
          <cell r="A56" t="str">
            <v>2012-10-31</v>
          </cell>
          <cell r="F56">
            <v>-4.4534643237429802E-3</v>
          </cell>
        </row>
        <row r="57">
          <cell r="A57" t="str">
            <v>2012-11-01</v>
          </cell>
          <cell r="F57">
            <v>-1.2950403574783701E-2</v>
          </cell>
        </row>
        <row r="58">
          <cell r="A58" t="str">
            <v>2012-11-02</v>
          </cell>
          <cell r="F58">
            <v>0</v>
          </cell>
        </row>
        <row r="59">
          <cell r="A59" t="str">
            <v>2012-11-05</v>
          </cell>
          <cell r="F59">
            <v>4.0708329911969497E-4</v>
          </cell>
        </row>
        <row r="60">
          <cell r="A60" t="str">
            <v>2012-11-06</v>
          </cell>
          <cell r="F60">
            <v>5.2749158626301E-3</v>
          </cell>
        </row>
        <row r="61">
          <cell r="A61" t="str">
            <v>2012-11-07</v>
          </cell>
          <cell r="F61">
            <v>-2.2095825285127001E-2</v>
          </cell>
        </row>
        <row r="62">
          <cell r="A62" t="str">
            <v>2012-11-08</v>
          </cell>
          <cell r="F62">
            <v>-4.13821648777492E-4</v>
          </cell>
        </row>
        <row r="63">
          <cell r="A63" t="str">
            <v>2012-11-09</v>
          </cell>
          <cell r="F63">
            <v>4.1382164877743302E-4</v>
          </cell>
        </row>
        <row r="64">
          <cell r="A64" t="str">
            <v>2012-11-12</v>
          </cell>
          <cell r="F64">
            <v>-8.2850084077067403E-4</v>
          </cell>
        </row>
        <row r="65">
          <cell r="A65" t="str">
            <v>2012-11-13</v>
          </cell>
          <cell r="F65">
            <v>-2.4916956413094499E-3</v>
          </cell>
        </row>
        <row r="66">
          <cell r="A66" t="str">
            <v>2012-11-14</v>
          </cell>
          <cell r="F66">
            <v>-1.00293360529989E-2</v>
          </cell>
        </row>
        <row r="67">
          <cell r="A67" t="str">
            <v>2012-11-15</v>
          </cell>
          <cell r="F67">
            <v>-6.3198019485306003E-3</v>
          </cell>
        </row>
        <row r="68">
          <cell r="A68" t="str">
            <v>2012-11-16</v>
          </cell>
          <cell r="F68">
            <v>8.4175581195292202E-3</v>
          </cell>
        </row>
        <row r="69">
          <cell r="A69" t="str">
            <v>2012-11-19</v>
          </cell>
          <cell r="F69">
            <v>3.8889329998717899E-3</v>
          </cell>
        </row>
        <row r="70">
          <cell r="A70" t="str">
            <v>2012-11-20</v>
          </cell>
          <cell r="F70">
            <v>5.7827505219121304E-3</v>
          </cell>
        </row>
        <row r="71">
          <cell r="A71" t="str">
            <v>2012-11-21</v>
          </cell>
          <cell r="F71">
            <v>2.8788833373012898E-3</v>
          </cell>
        </row>
        <row r="72">
          <cell r="A72" t="str">
            <v>2012-11-23</v>
          </cell>
          <cell r="F72">
            <v>3.6825043708995499E-3</v>
          </cell>
        </row>
        <row r="73">
          <cell r="A73" t="str">
            <v>2012-11-26</v>
          </cell>
          <cell r="F73">
            <v>-6.8013354209087596E-4</v>
          </cell>
        </row>
        <row r="74">
          <cell r="A74" t="str">
            <v>2012-11-27</v>
          </cell>
          <cell r="F74">
            <v>-9.4398402606330999E-3</v>
          </cell>
        </row>
        <row r="75">
          <cell r="A75" t="str">
            <v>2012-11-28</v>
          </cell>
          <cell r="F75">
            <v>1.7171313157773201E-2</v>
          </cell>
        </row>
        <row r="76">
          <cell r="A76" t="str">
            <v>2012-11-29</v>
          </cell>
          <cell r="F76">
            <v>7.26982200137242E-3</v>
          </cell>
        </row>
        <row r="77">
          <cell r="A77" t="str">
            <v>2012-11-30</v>
          </cell>
          <cell r="F77">
            <v>6.8177524961273699E-3</v>
          </cell>
        </row>
        <row r="78">
          <cell r="A78" t="str">
            <v>2012-12-03</v>
          </cell>
          <cell r="F78">
            <v>9.3128511318858298E-4</v>
          </cell>
        </row>
        <row r="79">
          <cell r="A79" t="str">
            <v>2012-12-04</v>
          </cell>
          <cell r="F79">
            <v>2.7860714539087801E-3</v>
          </cell>
        </row>
        <row r="80">
          <cell r="A80" t="str">
            <v>2012-12-05</v>
          </cell>
          <cell r="F80">
            <v>1.8898200220229599E-2</v>
          </cell>
        </row>
        <row r="81">
          <cell r="A81" t="str">
            <v>2012-12-06</v>
          </cell>
          <cell r="F81">
            <v>-1.1707318410355001E-3</v>
          </cell>
        </row>
        <row r="82">
          <cell r="A82" t="str">
            <v>2012-12-07</v>
          </cell>
          <cell r="F82">
            <v>-1.9542707020998402E-3</v>
          </cell>
        </row>
        <row r="83">
          <cell r="A83" t="str">
            <v>2012-12-10</v>
          </cell>
          <cell r="F83">
            <v>-1.96194405908709E-3</v>
          </cell>
        </row>
        <row r="84">
          <cell r="A84" t="str">
            <v>2012-12-11</v>
          </cell>
          <cell r="F84">
            <v>9.0108347203966804E-3</v>
          </cell>
        </row>
        <row r="85">
          <cell r="A85" t="str">
            <v>2012-12-12</v>
          </cell>
          <cell r="F85">
            <v>-5.0830998987492597E-3</v>
          </cell>
        </row>
        <row r="86">
          <cell r="A86" t="str">
            <v>2012-12-13</v>
          </cell>
          <cell r="F86">
            <v>-7.0810681401363403E-3</v>
          </cell>
        </row>
        <row r="87">
          <cell r="A87" t="str">
            <v>2012-12-14</v>
          </cell>
          <cell r="F87">
            <v>-5.9394353973827299E-3</v>
          </cell>
        </row>
        <row r="88">
          <cell r="A88" t="str">
            <v>2012-12-17</v>
          </cell>
          <cell r="F88">
            <v>2.37436698427472E-3</v>
          </cell>
        </row>
        <row r="89">
          <cell r="A89" t="str">
            <v>2012-12-18</v>
          </cell>
          <cell r="F89">
            <v>1.09805024834443E-2</v>
          </cell>
        </row>
        <row r="90">
          <cell r="A90" t="str">
            <v>2012-12-19</v>
          </cell>
          <cell r="F90">
            <v>-1.13749020152771E-2</v>
          </cell>
        </row>
        <row r="91">
          <cell r="A91" t="str">
            <v>2012-12-20</v>
          </cell>
          <cell r="F91">
            <v>3.1508493968360699E-3</v>
          </cell>
        </row>
        <row r="92">
          <cell r="A92" t="str">
            <v>2012-12-21</v>
          </cell>
          <cell r="F92">
            <v>-1.3858863669308301E-2</v>
          </cell>
        </row>
        <row r="93">
          <cell r="A93" t="str">
            <v>2012-12-24</v>
          </cell>
          <cell r="F93">
            <v>0</v>
          </cell>
        </row>
        <row r="94">
          <cell r="A94" t="str">
            <v>2012-12-26</v>
          </cell>
          <cell r="F94">
            <v>3.1796609541462099E-3</v>
          </cell>
        </row>
        <row r="95">
          <cell r="A95" t="str">
            <v>2012-12-27</v>
          </cell>
          <cell r="F95">
            <v>-3.9698345109109301E-3</v>
          </cell>
        </row>
        <row r="96">
          <cell r="A96" t="str">
            <v>2012-12-28</v>
          </cell>
          <cell r="F96">
            <v>-9.9940867826007699E-3</v>
          </cell>
        </row>
        <row r="97">
          <cell r="A97" t="str">
            <v>2012-12-31</v>
          </cell>
          <cell r="F97">
            <v>2.53486646173974E-3</v>
          </cell>
        </row>
        <row r="98">
          <cell r="A98" t="str">
            <v>2013-01-02</v>
          </cell>
          <cell r="F98">
            <v>1.6279139404649399E-2</v>
          </cell>
        </row>
        <row r="99">
          <cell r="A99" t="str">
            <v>2013-01-03</v>
          </cell>
          <cell r="F99">
            <v>-2.3183936195803798E-3</v>
          </cell>
        </row>
        <row r="100">
          <cell r="A100" t="str">
            <v>2013-01-04</v>
          </cell>
          <cell r="F100">
            <v>4.2462908814509997E-3</v>
          </cell>
        </row>
        <row r="101">
          <cell r="A101" t="str">
            <v>2013-01-07</v>
          </cell>
          <cell r="F101">
            <v>2.5670646885475102E-4</v>
          </cell>
        </row>
        <row r="102">
          <cell r="A102" t="str">
            <v>2013-01-08</v>
          </cell>
          <cell r="F102">
            <v>1.5384618419056399E-3</v>
          </cell>
        </row>
        <row r="103">
          <cell r="A103" t="str">
            <v>2013-01-09</v>
          </cell>
          <cell r="F103">
            <v>1.7146543154650699E-2</v>
          </cell>
        </row>
        <row r="104">
          <cell r="A104" t="str">
            <v>2013-01-10</v>
          </cell>
          <cell r="F104">
            <v>1.08962190210179E-2</v>
          </cell>
        </row>
        <row r="105">
          <cell r="A105" t="str">
            <v>2013-01-11</v>
          </cell>
          <cell r="F105">
            <v>-9.0090699423659697E-3</v>
          </cell>
        </row>
        <row r="106">
          <cell r="A106" t="str">
            <v>2013-01-14</v>
          </cell>
          <cell r="F106">
            <v>2.7538021187117801E-3</v>
          </cell>
        </row>
        <row r="107">
          <cell r="A107" t="str">
            <v>2013-01-15</v>
          </cell>
          <cell r="F107">
            <v>-4.4977587068314104E-3</v>
          </cell>
        </row>
        <row r="108">
          <cell r="A108" t="str">
            <v>2013-01-16</v>
          </cell>
          <cell r="F108">
            <v>-3.7572797736783902E-4</v>
          </cell>
        </row>
        <row r="109">
          <cell r="A109" t="str">
            <v>2013-01-17</v>
          </cell>
          <cell r="F109">
            <v>8.2335794479349803E-3</v>
          </cell>
        </row>
        <row r="110">
          <cell r="A110" t="str">
            <v>2013-01-18</v>
          </cell>
          <cell r="F110">
            <v>-1.0867635533471301E-2</v>
          </cell>
        </row>
        <row r="111">
          <cell r="A111" t="str">
            <v>2013-01-22</v>
          </cell>
          <cell r="F111">
            <v>1.31529803584038E-3</v>
          </cell>
        </row>
        <row r="112">
          <cell r="A112" t="str">
            <v>2013-01-23</v>
          </cell>
          <cell r="F112">
            <v>-1.12507043556947E-3</v>
          </cell>
        </row>
        <row r="113">
          <cell r="A113" t="str">
            <v>2013-01-24</v>
          </cell>
          <cell r="F113">
            <v>7.4766703430203599E-3</v>
          </cell>
        </row>
        <row r="114">
          <cell r="A114" t="str">
            <v>2013-01-25</v>
          </cell>
          <cell r="F114">
            <v>5.5710450494554304E-3</v>
          </cell>
        </row>
        <row r="115">
          <cell r="A115" t="str">
            <v>2013-01-28</v>
          </cell>
          <cell r="F115">
            <v>-1.9811846336159999E-3</v>
          </cell>
        </row>
        <row r="116">
          <cell r="A116" t="str">
            <v>2013-01-29</v>
          </cell>
          <cell r="F116">
            <v>3.15391010898117E-2</v>
          </cell>
        </row>
        <row r="117">
          <cell r="A117" t="str">
            <v>2013-01-30</v>
          </cell>
          <cell r="F117">
            <v>-6.8828382568095203E-3</v>
          </cell>
        </row>
        <row r="118">
          <cell r="A118" t="str">
            <v>2013-01-31</v>
          </cell>
          <cell r="F118">
            <v>-8.3957419612218295E-3</v>
          </cell>
        </row>
        <row r="119">
          <cell r="A119" t="str">
            <v>2013-02-01</v>
          </cell>
          <cell r="F119">
            <v>1.27483059600637E-2</v>
          </cell>
        </row>
        <row r="120">
          <cell r="A120" t="str">
            <v>2013-02-04</v>
          </cell>
          <cell r="F120">
            <v>-5.5962384990229002E-3</v>
          </cell>
        </row>
        <row r="121">
          <cell r="A121" t="str">
            <v>2013-02-05</v>
          </cell>
          <cell r="F121">
            <v>1.24361514982268E-2</v>
          </cell>
        </row>
        <row r="122">
          <cell r="A122" t="str">
            <v>2013-02-06</v>
          </cell>
          <cell r="F122">
            <v>-6.9305402338938797E-3</v>
          </cell>
        </row>
        <row r="123">
          <cell r="A123" t="str">
            <v>2013-02-07</v>
          </cell>
          <cell r="F123">
            <v>-1.3264748658483099E-2</v>
          </cell>
        </row>
        <row r="124">
          <cell r="A124" t="str">
            <v>2013-02-08</v>
          </cell>
          <cell r="F124">
            <v>-2.9717703891575901E-3</v>
          </cell>
        </row>
        <row r="125">
          <cell r="A125" t="str">
            <v>2013-02-11</v>
          </cell>
          <cell r="F125">
            <v>3.2087129172581001E-3</v>
          </cell>
        </row>
        <row r="126">
          <cell r="A126" t="str">
            <v>2013-02-12</v>
          </cell>
          <cell r="F126">
            <v>-5.5422273768098796E-3</v>
          </cell>
        </row>
        <row r="127">
          <cell r="A127" t="str">
            <v>2013-02-13</v>
          </cell>
          <cell r="F127">
            <v>3.7043897441577101E-4</v>
          </cell>
        </row>
        <row r="128">
          <cell r="A128" t="str">
            <v>2013-02-14</v>
          </cell>
          <cell r="F128">
            <v>2.21975673831281E-3</v>
          </cell>
        </row>
        <row r="129">
          <cell r="A129" t="str">
            <v>2013-02-15</v>
          </cell>
          <cell r="F129">
            <v>8.4637119776051605E-3</v>
          </cell>
        </row>
        <row r="130">
          <cell r="A130" t="str">
            <v>2013-02-19</v>
          </cell>
          <cell r="F130">
            <v>3.81825603866001E-3</v>
          </cell>
        </row>
        <row r="131">
          <cell r="A131" t="str">
            <v>2013-02-20</v>
          </cell>
          <cell r="F131">
            <v>-5.0651338391817201E-3</v>
          </cell>
        </row>
        <row r="132">
          <cell r="A132" t="str">
            <v>2013-02-21</v>
          </cell>
          <cell r="F132">
            <v>-5.8203147210110001E-3</v>
          </cell>
        </row>
        <row r="133">
          <cell r="A133" t="str">
            <v>2013-02-22</v>
          </cell>
          <cell r="F133">
            <v>-1.0950904543916399E-3</v>
          </cell>
        </row>
        <row r="134">
          <cell r="A134" t="str">
            <v>2013-02-25</v>
          </cell>
          <cell r="F134">
            <v>-6.6398359189405896E-3</v>
          </cell>
        </row>
        <row r="135">
          <cell r="A135" t="str">
            <v>2013-02-26</v>
          </cell>
          <cell r="F135">
            <v>7.0540481848753098E-3</v>
          </cell>
        </row>
        <row r="136">
          <cell r="A136" t="str">
            <v>2013-02-27</v>
          </cell>
          <cell r="F136">
            <v>1.39605500263381E-2</v>
          </cell>
        </row>
        <row r="137">
          <cell r="A137" t="str">
            <v>2013-02-28</v>
          </cell>
          <cell r="F137">
            <v>-1.46038726210667E-3</v>
          </cell>
        </row>
        <row r="138">
          <cell r="A138" t="str">
            <v>2013-03-01</v>
          </cell>
          <cell r="F138">
            <v>7.3046022239903197E-4</v>
          </cell>
        </row>
        <row r="139">
          <cell r="A139" t="str">
            <v>2013-03-04</v>
          </cell>
          <cell r="F139">
            <v>3.6311179692946E-3</v>
          </cell>
        </row>
        <row r="140">
          <cell r="A140" t="str">
            <v>2013-03-05</v>
          </cell>
          <cell r="F140">
            <v>1.36300531909206E-2</v>
          </cell>
        </row>
        <row r="141">
          <cell r="A141" t="str">
            <v>2013-03-06</v>
          </cell>
          <cell r="F141">
            <v>1.77967656867297E-3</v>
          </cell>
        </row>
        <row r="142">
          <cell r="A142" t="str">
            <v>2013-03-07</v>
          </cell>
          <cell r="F142">
            <v>5.3201047630346901E-3</v>
          </cell>
        </row>
        <row r="143">
          <cell r="A143" t="str">
            <v>2013-03-08</v>
          </cell>
          <cell r="F143">
            <v>-2.8338665794777102E-3</v>
          </cell>
        </row>
        <row r="144">
          <cell r="A144" t="str">
            <v>2013-03-11</v>
          </cell>
          <cell r="F144">
            <v>7.0871748880958795E-4</v>
          </cell>
        </row>
        <row r="145">
          <cell r="A145" t="str">
            <v>2013-03-12</v>
          </cell>
          <cell r="F145">
            <v>-1.10341037636341E-2</v>
          </cell>
        </row>
        <row r="146">
          <cell r="A146" t="str">
            <v>2013-03-13</v>
          </cell>
          <cell r="F146">
            <v>2.8591870800451602E-3</v>
          </cell>
        </row>
        <row r="147">
          <cell r="A147" t="str">
            <v>2013-03-14</v>
          </cell>
          <cell r="F147">
            <v>3.2068440095795901E-3</v>
          </cell>
        </row>
        <row r="148">
          <cell r="A148" t="str">
            <v>2013-03-15</v>
          </cell>
          <cell r="F148">
            <v>-3.2068440095795602E-3</v>
          </cell>
        </row>
        <row r="149">
          <cell r="A149" t="str">
            <v>2013-03-18</v>
          </cell>
          <cell r="F149">
            <v>2.3784041917610901E-4</v>
          </cell>
        </row>
        <row r="150">
          <cell r="A150" t="str">
            <v>2013-03-19</v>
          </cell>
          <cell r="F150">
            <v>-1.7847586390272001E-3</v>
          </cell>
        </row>
        <row r="151">
          <cell r="A151" t="str">
            <v>2013-03-20</v>
          </cell>
          <cell r="F151">
            <v>1.0661081786113601E-2</v>
          </cell>
        </row>
        <row r="152">
          <cell r="A152" t="str">
            <v>2013-03-21</v>
          </cell>
          <cell r="F152">
            <v>-6.3830003950353298E-3</v>
          </cell>
        </row>
        <row r="153">
          <cell r="A153" t="str">
            <v>2013-03-22</v>
          </cell>
          <cell r="F153">
            <v>9.5592868134561707E-3</v>
          </cell>
        </row>
        <row r="154">
          <cell r="A154" t="str">
            <v>2013-03-25</v>
          </cell>
          <cell r="F154">
            <v>-2.5940468140183198E-3</v>
          </cell>
        </row>
        <row r="155">
          <cell r="A155" t="str">
            <v>2013-03-26</v>
          </cell>
          <cell r="F155">
            <v>1.55041865359653E-2</v>
          </cell>
        </row>
        <row r="156">
          <cell r="A156" t="str">
            <v>2013-03-27</v>
          </cell>
          <cell r="F156">
            <v>1.3976242666379399E-3</v>
          </cell>
        </row>
        <row r="157">
          <cell r="A157" t="str">
            <v>2013-03-28</v>
          </cell>
          <cell r="F157">
            <v>7.6522112532800097E-3</v>
          </cell>
        </row>
        <row r="158">
          <cell r="A158" t="str">
            <v>2013-04-01</v>
          </cell>
          <cell r="F158">
            <v>-1.7331023224412601E-4</v>
          </cell>
        </row>
        <row r="159">
          <cell r="A159" t="str">
            <v>2013-04-02</v>
          </cell>
          <cell r="F159">
            <v>1.34322667064063E-2</v>
          </cell>
        </row>
        <row r="160">
          <cell r="A160" t="str">
            <v>2013-04-03</v>
          </cell>
          <cell r="F160">
            <v>-6.8658010866160697E-3</v>
          </cell>
        </row>
        <row r="161">
          <cell r="A161" t="str">
            <v>2013-04-04</v>
          </cell>
          <cell r="F161">
            <v>4.4681291039188401E-3</v>
          </cell>
        </row>
        <row r="162">
          <cell r="A162" t="str">
            <v>2013-04-05</v>
          </cell>
          <cell r="F162">
            <v>-2.0597329630104998E-3</v>
          </cell>
        </row>
        <row r="163">
          <cell r="A163" t="str">
            <v>2013-04-08</v>
          </cell>
          <cell r="F163">
            <v>6.8657765433685397E-4</v>
          </cell>
        </row>
        <row r="164">
          <cell r="A164" t="str">
            <v>2013-04-09</v>
          </cell>
          <cell r="F164">
            <v>-1.7161493829256E-3</v>
          </cell>
        </row>
        <row r="165">
          <cell r="A165" t="str">
            <v>2013-04-10</v>
          </cell>
          <cell r="F165">
            <v>2.7445395348744701E-2</v>
          </cell>
        </row>
        <row r="166">
          <cell r="A166" t="str">
            <v>2013-04-11</v>
          </cell>
          <cell r="F166">
            <v>2.37791917661139E-2</v>
          </cell>
        </row>
        <row r="167">
          <cell r="A167" t="str">
            <v>2013-04-12</v>
          </cell>
          <cell r="F167">
            <v>9.7863325376971793E-4</v>
          </cell>
        </row>
        <row r="168">
          <cell r="A168" t="str">
            <v>2013-04-15</v>
          </cell>
          <cell r="F168">
            <v>-2.3996613234180801E-3</v>
          </cell>
        </row>
        <row r="169">
          <cell r="A169" t="str">
            <v>2013-04-16</v>
          </cell>
          <cell r="F169">
            <v>1.5963850989014001E-2</v>
          </cell>
        </row>
        <row r="170">
          <cell r="A170" t="str">
            <v>2013-04-17</v>
          </cell>
          <cell r="F170">
            <v>-2.2650066308521201E-3</v>
          </cell>
        </row>
        <row r="171">
          <cell r="A171" t="str">
            <v>2013-04-18</v>
          </cell>
          <cell r="F171">
            <v>-9.1116803512558894E-3</v>
          </cell>
        </row>
        <row r="172">
          <cell r="A172" t="str">
            <v>2013-04-19</v>
          </cell>
          <cell r="F172">
            <v>1.5247659557728801E-2</v>
          </cell>
        </row>
        <row r="173">
          <cell r="A173" t="str">
            <v>2013-04-22</v>
          </cell>
          <cell r="F173">
            <v>-1.39807700785424E-3</v>
          </cell>
        </row>
        <row r="174">
          <cell r="A174" t="str">
            <v>2013-04-23</v>
          </cell>
          <cell r="F174">
            <v>4.8379388024684502E-3</v>
          </cell>
        </row>
        <row r="175">
          <cell r="A175" t="str">
            <v>2013-04-24</v>
          </cell>
          <cell r="F175">
            <v>-1.55645165411115E-2</v>
          </cell>
        </row>
        <row r="176">
          <cell r="A176" t="str">
            <v>2013-04-25</v>
          </cell>
          <cell r="F176">
            <v>-1.1173300598125199E-2</v>
          </cell>
        </row>
        <row r="177">
          <cell r="A177" t="str">
            <v>2013-04-26</v>
          </cell>
          <cell r="F177">
            <v>-5.6338177182560199E-3</v>
          </cell>
        </row>
        <row r="178">
          <cell r="A178" t="str">
            <v>2013-04-29</v>
          </cell>
          <cell r="F178">
            <v>3.7453577556419201E-3</v>
          </cell>
        </row>
        <row r="179">
          <cell r="A179" t="str">
            <v>2013-04-30</v>
          </cell>
          <cell r="F179">
            <v>-4.57222493380951E-2</v>
          </cell>
        </row>
        <row r="180">
          <cell r="A180" t="str">
            <v>2013-05-01</v>
          </cell>
          <cell r="F180">
            <v>-5.8651194523981296E-3</v>
          </cell>
        </row>
        <row r="181">
          <cell r="A181" t="str">
            <v>2013-05-02</v>
          </cell>
          <cell r="F181">
            <v>1.27215055854081E-2</v>
          </cell>
        </row>
        <row r="182">
          <cell r="A182" t="str">
            <v>2013-05-03</v>
          </cell>
          <cell r="F182">
            <v>-1.06475331862788E-2</v>
          </cell>
        </row>
        <row r="183">
          <cell r="A183" t="str">
            <v>2013-05-06</v>
          </cell>
          <cell r="F183">
            <v>-2.7739411124974101E-3</v>
          </cell>
        </row>
        <row r="184">
          <cell r="A184" t="str">
            <v>2013-05-07</v>
          </cell>
          <cell r="F184">
            <v>1.07360338565153E-2</v>
          </cell>
        </row>
        <row r="185">
          <cell r="A185" t="str">
            <v>2013-05-08</v>
          </cell>
          <cell r="F185">
            <v>-1.0387905045340399E-2</v>
          </cell>
        </row>
        <row r="186">
          <cell r="A186" t="str">
            <v>2013-05-09</v>
          </cell>
          <cell r="F186">
            <v>-4.5351551653912596E-3</v>
          </cell>
        </row>
        <row r="187">
          <cell r="A187" t="str">
            <v>2013-05-10</v>
          </cell>
          <cell r="F187">
            <v>4.1870263542164504E-3</v>
          </cell>
        </row>
        <row r="188">
          <cell r="A188" t="str">
            <v>2013-05-13</v>
          </cell>
          <cell r="F188">
            <v>7.4600003435017596E-3</v>
          </cell>
        </row>
        <row r="189">
          <cell r="A189" t="str">
            <v>2013-05-14</v>
          </cell>
          <cell r="F189">
            <v>1.02092913410714E-3</v>
          </cell>
        </row>
        <row r="190">
          <cell r="A190" t="str">
            <v>2013-05-15</v>
          </cell>
          <cell r="F190">
            <v>5.4274217353650197E-3</v>
          </cell>
        </row>
        <row r="191">
          <cell r="A191" t="str">
            <v>2013-05-16</v>
          </cell>
          <cell r="F191">
            <v>-1.0542522402135501E-2</v>
          </cell>
        </row>
        <row r="192">
          <cell r="A192" t="str">
            <v>2013-05-17</v>
          </cell>
          <cell r="F192">
            <v>-9.9640061603498697E-3</v>
          </cell>
        </row>
        <row r="193">
          <cell r="A193" t="str">
            <v>2013-05-20</v>
          </cell>
          <cell r="F193">
            <v>-3.00614825064676E-3</v>
          </cell>
        </row>
        <row r="194">
          <cell r="A194" t="str">
            <v>2013-05-21</v>
          </cell>
          <cell r="F194">
            <v>2.7835786936464E-3</v>
          </cell>
        </row>
        <row r="195">
          <cell r="A195" t="str">
            <v>2013-05-22</v>
          </cell>
          <cell r="F195">
            <v>1.7906814563799899E-2</v>
          </cell>
        </row>
        <row r="196">
          <cell r="A196" t="str">
            <v>2013-05-23</v>
          </cell>
          <cell r="F196">
            <v>-6.5057582654897703E-3</v>
          </cell>
        </row>
        <row r="197">
          <cell r="A197" t="str">
            <v>2013-05-24</v>
          </cell>
          <cell r="F197">
            <v>-2.4075678009364901E-3</v>
          </cell>
        </row>
        <row r="198">
          <cell r="A198" t="str">
            <v>2013-05-28</v>
          </cell>
          <cell r="F198">
            <v>-2.5839795582066502E-4</v>
          </cell>
        </row>
        <row r="199">
          <cell r="A199" t="str">
            <v>2013-05-29</v>
          </cell>
          <cell r="F199">
            <v>-2.5485757104940599E-2</v>
          </cell>
        </row>
        <row r="200">
          <cell r="A200" t="str">
            <v>2013-05-30</v>
          </cell>
          <cell r="F200">
            <v>-1.06138343592212E-3</v>
          </cell>
        </row>
        <row r="201">
          <cell r="A201" t="str">
            <v>2013-05-31</v>
          </cell>
          <cell r="F201">
            <v>-3.6774150906781697E-2</v>
          </cell>
        </row>
        <row r="202">
          <cell r="A202" t="str">
            <v>2013-06-03</v>
          </cell>
          <cell r="F202">
            <v>6.3055111689251002E-3</v>
          </cell>
        </row>
        <row r="203">
          <cell r="A203" t="str">
            <v>2013-06-04</v>
          </cell>
          <cell r="F203">
            <v>-3.2485139558313301E-3</v>
          </cell>
        </row>
        <row r="204">
          <cell r="A204" t="str">
            <v>2013-06-05</v>
          </cell>
          <cell r="F204">
            <v>-6.5288588824635599E-3</v>
          </cell>
        </row>
        <row r="205">
          <cell r="A205" t="str">
            <v>2013-06-06</v>
          </cell>
          <cell r="F205">
            <v>2.2666917564291799E-2</v>
          </cell>
        </row>
        <row r="206">
          <cell r="A206" t="str">
            <v>2013-06-07</v>
          </cell>
          <cell r="F206">
            <v>5.3219923379408899E-3</v>
          </cell>
        </row>
        <row r="207">
          <cell r="A207" t="str">
            <v>2013-06-10</v>
          </cell>
          <cell r="F207">
            <v>1.29495718812619E-3</v>
          </cell>
        </row>
        <row r="208">
          <cell r="A208" t="str">
            <v>2013-06-11</v>
          </cell>
          <cell r="F208">
            <v>1.7608738481946901E-3</v>
          </cell>
        </row>
        <row r="209">
          <cell r="A209" t="str">
            <v>2013-06-12</v>
          </cell>
          <cell r="F209">
            <v>3.5180299395374799E-4</v>
          </cell>
        </row>
        <row r="210">
          <cell r="A210" t="str">
            <v>2013-06-13</v>
          </cell>
          <cell r="F210">
            <v>2.2605727002410099E-2</v>
          </cell>
        </row>
        <row r="211">
          <cell r="A211" t="str">
            <v>2013-06-14</v>
          </cell>
          <cell r="F211">
            <v>3.4381984179163801E-4</v>
          </cell>
        </row>
        <row r="212">
          <cell r="A212" t="str">
            <v>2013-06-17</v>
          </cell>
          <cell r="F212">
            <v>8.0114487778239695E-4</v>
          </cell>
        </row>
        <row r="213">
          <cell r="A213" t="str">
            <v>2013-06-18</v>
          </cell>
          <cell r="F213">
            <v>8.1967672041784907E-3</v>
          </cell>
        </row>
        <row r="214">
          <cell r="A214" t="str">
            <v>2013-06-19</v>
          </cell>
          <cell r="F214">
            <v>-1.0256500167189E-2</v>
          </cell>
        </row>
        <row r="215">
          <cell r="A215" t="str">
            <v>2013-06-20</v>
          </cell>
          <cell r="F215">
            <v>-1.5933832085002E-2</v>
          </cell>
        </row>
        <row r="216">
          <cell r="A216" t="str">
            <v>2013-06-21</v>
          </cell>
          <cell r="F216">
            <v>-6.3047494307384997E-3</v>
          </cell>
        </row>
        <row r="217">
          <cell r="A217" t="str">
            <v>2013-06-24</v>
          </cell>
          <cell r="F217">
            <v>-8.9020779289397407E-3</v>
          </cell>
        </row>
        <row r="218">
          <cell r="A218" t="str">
            <v>2013-06-25</v>
          </cell>
          <cell r="F218">
            <v>1.0053944652475E-2</v>
          </cell>
        </row>
        <row r="219">
          <cell r="A219" t="str">
            <v>2013-06-26</v>
          </cell>
          <cell r="F219">
            <v>3.9222728123380901E-3</v>
          </cell>
        </row>
        <row r="220">
          <cell r="A220" t="str">
            <v>2013-06-27</v>
          </cell>
          <cell r="F220">
            <v>2.8429301308340199E-3</v>
          </cell>
        </row>
        <row r="221">
          <cell r="A221" t="str">
            <v>2013-06-28</v>
          </cell>
          <cell r="F221">
            <v>-6.0509171985169297E-3</v>
          </cell>
        </row>
        <row r="222">
          <cell r="A222" t="str">
            <v>2013-07-01</v>
          </cell>
          <cell r="F222">
            <v>-2.74841731527314E-3</v>
          </cell>
        </row>
        <row r="223">
          <cell r="A223" t="str">
            <v>2013-07-02</v>
          </cell>
          <cell r="F223">
            <v>-2.8839241329049799E-3</v>
          </cell>
        </row>
        <row r="224">
          <cell r="A224" t="str">
            <v>2013-07-03</v>
          </cell>
          <cell r="F224">
            <v>-1.80668522494904E-3</v>
          </cell>
        </row>
        <row r="225">
          <cell r="A225" t="str">
            <v>2013-07-05</v>
          </cell>
          <cell r="F225">
            <v>5.7533896227622804E-3</v>
          </cell>
        </row>
        <row r="226">
          <cell r="A226" t="str">
            <v>2013-07-08</v>
          </cell>
          <cell r="F226">
            <v>1.9013717626323999E-3</v>
          </cell>
        </row>
        <row r="227">
          <cell r="A227" t="str">
            <v>2013-07-09</v>
          </cell>
          <cell r="F227">
            <v>7.7904076719957699E-3</v>
          </cell>
        </row>
        <row r="228">
          <cell r="A228" t="str">
            <v>2013-07-10</v>
          </cell>
          <cell r="F228">
            <v>3.1695747612790399E-3</v>
          </cell>
        </row>
        <row r="229">
          <cell r="A229" t="str">
            <v>2013-07-11</v>
          </cell>
          <cell r="F229">
            <v>1.15365726284163E-2</v>
          </cell>
        </row>
        <row r="230">
          <cell r="A230" t="str">
            <v>2013-07-12</v>
          </cell>
          <cell r="F230">
            <v>1.38937153298057E-3</v>
          </cell>
        </row>
        <row r="231">
          <cell r="A231" t="str">
            <v>2013-07-15</v>
          </cell>
          <cell r="F231">
            <v>-2.3148149078419799E-4</v>
          </cell>
        </row>
        <row r="232">
          <cell r="A232" t="str">
            <v>2013-07-16</v>
          </cell>
          <cell r="F232">
            <v>-3.82808889266483E-3</v>
          </cell>
        </row>
        <row r="233">
          <cell r="A233" t="str">
            <v>2013-07-17</v>
          </cell>
          <cell r="F233">
            <v>0</v>
          </cell>
        </row>
        <row r="234">
          <cell r="A234" t="str">
            <v>2013-07-18</v>
          </cell>
          <cell r="F234">
            <v>-6.6468672216026901E-3</v>
          </cell>
        </row>
        <row r="235">
          <cell r="A235" t="str">
            <v>2013-07-19</v>
          </cell>
          <cell r="F235">
            <v>2.0841323997293399E-2</v>
          </cell>
        </row>
        <row r="236">
          <cell r="A236" t="str">
            <v>2013-07-22</v>
          </cell>
          <cell r="F236">
            <v>2.9660245889984102E-3</v>
          </cell>
        </row>
        <row r="237">
          <cell r="A237" t="str">
            <v>2013-07-23</v>
          </cell>
          <cell r="F237">
            <v>2.3821688991860299E-3</v>
          </cell>
        </row>
        <row r="238">
          <cell r="A238" t="str">
            <v>2013-07-24</v>
          </cell>
          <cell r="F238">
            <v>-4.7700260801806296E-3</v>
          </cell>
        </row>
        <row r="239">
          <cell r="A239" t="str">
            <v>2013-07-25</v>
          </cell>
          <cell r="F239">
            <v>-3.0785042270873898E-3</v>
          </cell>
        </row>
        <row r="240">
          <cell r="A240" t="str">
            <v>2013-07-26</v>
          </cell>
          <cell r="F240">
            <v>6.1475603445052202E-3</v>
          </cell>
        </row>
        <row r="241">
          <cell r="A241" t="str">
            <v>2013-07-29</v>
          </cell>
          <cell r="F241">
            <v>1.9238439642349601E-3</v>
          </cell>
        </row>
        <row r="242">
          <cell r="A242" t="str">
            <v>2013-07-30</v>
          </cell>
          <cell r="F242">
            <v>4.3911571994968398E-3</v>
          </cell>
        </row>
        <row r="243">
          <cell r="A243" t="str">
            <v>2013-07-31</v>
          </cell>
          <cell r="F243">
            <v>-1.4940855179575999E-2</v>
          </cell>
        </row>
        <row r="244">
          <cell r="A244" t="str">
            <v>2013-08-01</v>
          </cell>
          <cell r="F244">
            <v>-4.1138213656227302E-3</v>
          </cell>
        </row>
        <row r="245">
          <cell r="A245" t="str">
            <v>2013-08-02</v>
          </cell>
          <cell r="F245">
            <v>8.8919874529968107E-3</v>
          </cell>
        </row>
        <row r="246">
          <cell r="A246" t="str">
            <v>2013-08-05</v>
          </cell>
          <cell r="F246">
            <v>-2.0491867815017602E-3</v>
          </cell>
        </row>
        <row r="247">
          <cell r="A247" t="str">
            <v>2013-08-06</v>
          </cell>
          <cell r="F247">
            <v>5.12558784881211E-3</v>
          </cell>
        </row>
        <row r="248">
          <cell r="A248" t="str">
            <v>2013-08-07</v>
          </cell>
          <cell r="F248">
            <v>-2.7303771228573801E-3</v>
          </cell>
        </row>
        <row r="249">
          <cell r="A249" t="str">
            <v>2013-08-08</v>
          </cell>
          <cell r="F249">
            <v>-4.45282462063508E-3</v>
          </cell>
        </row>
        <row r="250">
          <cell r="A250" t="str">
            <v>2013-08-09</v>
          </cell>
          <cell r="F250">
            <v>2.7425454283063798E-3</v>
          </cell>
        </row>
        <row r="251">
          <cell r="A251" t="str">
            <v>2013-08-12</v>
          </cell>
          <cell r="F251">
            <v>-2.28310511208727E-4</v>
          </cell>
        </row>
        <row r="252">
          <cell r="A252" t="str">
            <v>2013-08-13</v>
          </cell>
          <cell r="F252">
            <v>2.7369158377709502E-3</v>
          </cell>
        </row>
        <row r="253">
          <cell r="A253" t="str">
            <v>2013-08-14</v>
          </cell>
          <cell r="F253">
            <v>-8.2333226672558595E-3</v>
          </cell>
        </row>
        <row r="254">
          <cell r="A254" t="str">
            <v>2013-08-15</v>
          </cell>
          <cell r="F254">
            <v>-7.9543908946382892E-3</v>
          </cell>
        </row>
        <row r="255">
          <cell r="A255" t="str">
            <v>2013-08-16</v>
          </cell>
          <cell r="F255">
            <v>-1.5043138321140299E-2</v>
          </cell>
        </row>
        <row r="256">
          <cell r="A256" t="str">
            <v>2013-08-19</v>
          </cell>
          <cell r="F256">
            <v>1.05578128031547E-3</v>
          </cell>
        </row>
        <row r="257">
          <cell r="A257" t="str">
            <v>2013-08-20</v>
          </cell>
          <cell r="F257">
            <v>2.45657256370226E-3</v>
          </cell>
        </row>
        <row r="258">
          <cell r="A258" t="str">
            <v>2013-08-21</v>
          </cell>
          <cell r="F258">
            <v>-1.0216752600367401E-2</v>
          </cell>
        </row>
        <row r="259">
          <cell r="A259" t="str">
            <v>2013-08-22</v>
          </cell>
          <cell r="F259">
            <v>-2.8368813351996101E-3</v>
          </cell>
        </row>
        <row r="260">
          <cell r="A260" t="str">
            <v>2013-08-23</v>
          </cell>
          <cell r="F260">
            <v>6.3717029726926902E-3</v>
          </cell>
        </row>
        <row r="261">
          <cell r="A261" t="str">
            <v>2013-08-26</v>
          </cell>
          <cell r="F261">
            <v>-3.78523111789114E-3</v>
          </cell>
        </row>
        <row r="262">
          <cell r="A262" t="str">
            <v>2013-08-27</v>
          </cell>
          <cell r="F262">
            <v>-7.1403073365695197E-4</v>
          </cell>
        </row>
        <row r="263">
          <cell r="A263" t="str">
            <v>2013-08-28</v>
          </cell>
          <cell r="F263">
            <v>7.4720148387010599E-3</v>
          </cell>
        </row>
        <row r="264">
          <cell r="A264" t="str">
            <v>2013-08-29</v>
          </cell>
          <cell r="F264">
            <v>-3.9069486742048E-3</v>
          </cell>
        </row>
        <row r="265">
          <cell r="A265" t="str">
            <v>2013-08-30</v>
          </cell>
          <cell r="F265">
            <v>3.9069486742048997E-3</v>
          </cell>
        </row>
        <row r="266">
          <cell r="A266" t="str">
            <v>2013-09-03</v>
          </cell>
          <cell r="F266">
            <v>-1.7787339354719399E-3</v>
          </cell>
        </row>
        <row r="267">
          <cell r="A267" t="str">
            <v>2013-09-04</v>
          </cell>
          <cell r="F267">
            <v>1.2770659548742701E-2</v>
          </cell>
        </row>
        <row r="268">
          <cell r="A268" t="str">
            <v>2013-09-05</v>
          </cell>
          <cell r="F268">
            <v>-3.5310771152610798E-3</v>
          </cell>
        </row>
        <row r="269">
          <cell r="A269" t="str">
            <v>2013-09-06</v>
          </cell>
          <cell r="F269">
            <v>3.5366932287309201E-4</v>
          </cell>
        </row>
        <row r="270">
          <cell r="A270" t="str">
            <v>2013-09-09</v>
          </cell>
          <cell r="F270">
            <v>2.35654540273301E-4</v>
          </cell>
        </row>
        <row r="271">
          <cell r="A271" t="str">
            <v>2013-09-10</v>
          </cell>
          <cell r="F271">
            <v>5.2863559231480202E-3</v>
          </cell>
        </row>
        <row r="272">
          <cell r="A272" t="str">
            <v>2013-09-11</v>
          </cell>
          <cell r="F272">
            <v>7.7031193229385696E-3</v>
          </cell>
        </row>
        <row r="273">
          <cell r="A273" t="str">
            <v>2013-09-12</v>
          </cell>
          <cell r="F273">
            <v>-1.26361807714704E-2</v>
          </cell>
        </row>
        <row r="274">
          <cell r="A274" t="str">
            <v>2013-09-13</v>
          </cell>
          <cell r="F274">
            <v>7.0398038007724898E-3</v>
          </cell>
        </row>
        <row r="275">
          <cell r="A275" t="str">
            <v>2013-09-16</v>
          </cell>
          <cell r="F275">
            <v>2.3301970694640101E-3</v>
          </cell>
        </row>
        <row r="276">
          <cell r="A276" t="str">
            <v>2013-09-17</v>
          </cell>
          <cell r="F276">
            <v>-2.4411520405277199E-3</v>
          </cell>
        </row>
        <row r="277">
          <cell r="A277" t="str">
            <v>2013-09-18</v>
          </cell>
          <cell r="F277">
            <v>1.38698478641504E-2</v>
          </cell>
        </row>
        <row r="278">
          <cell r="A278" t="str">
            <v>2013-09-19</v>
          </cell>
          <cell r="F278">
            <v>-6.9108775398470301E-3</v>
          </cell>
        </row>
        <row r="279">
          <cell r="A279" t="str">
            <v>2013-09-20</v>
          </cell>
          <cell r="F279">
            <v>4.4974993645105904E-3</v>
          </cell>
        </row>
        <row r="280">
          <cell r="A280" t="str">
            <v>2013-09-23</v>
          </cell>
          <cell r="F280">
            <v>-1.9618082131195799E-3</v>
          </cell>
        </row>
        <row r="281">
          <cell r="A281" t="str">
            <v>2013-09-24</v>
          </cell>
          <cell r="F281">
            <v>-3.1298930089277001E-3</v>
          </cell>
        </row>
        <row r="282">
          <cell r="A282" t="str">
            <v>2013-09-25</v>
          </cell>
          <cell r="F282">
            <v>-7.6923456231557299E-3</v>
          </cell>
        </row>
        <row r="283">
          <cell r="A283" t="str">
            <v>2013-09-26</v>
          </cell>
          <cell r="F283">
            <v>1.0524470362782E-3</v>
          </cell>
        </row>
        <row r="284">
          <cell r="A284" t="str">
            <v>2013-09-27</v>
          </cell>
          <cell r="F284">
            <v>1.2543718478530299E-2</v>
          </cell>
        </row>
        <row r="285">
          <cell r="A285" t="str">
            <v>2013-09-30</v>
          </cell>
          <cell r="F285">
            <v>-1.73581367780909E-3</v>
          </cell>
        </row>
        <row r="286">
          <cell r="A286" t="str">
            <v>2013-10-01</v>
          </cell>
          <cell r="F286">
            <v>5.5536414869456598E-3</v>
          </cell>
        </row>
        <row r="287">
          <cell r="A287" t="str">
            <v>2013-10-02</v>
          </cell>
          <cell r="F287">
            <v>4.1450836551688401E-3</v>
          </cell>
        </row>
        <row r="288">
          <cell r="A288" t="str">
            <v>2013-10-03</v>
          </cell>
          <cell r="F288">
            <v>-8.3074205698562293E-3</v>
          </cell>
        </row>
        <row r="289">
          <cell r="A289" t="str">
            <v>2013-10-04</v>
          </cell>
          <cell r="F289">
            <v>7.9626524230175799E-3</v>
          </cell>
        </row>
        <row r="290">
          <cell r="A290" t="str">
            <v>2013-10-07</v>
          </cell>
          <cell r="F290">
            <v>-4.3966852860563904E-3</v>
          </cell>
        </row>
        <row r="291">
          <cell r="A291" t="str">
            <v>2013-10-08</v>
          </cell>
          <cell r="F291">
            <v>-1.3366361503263599E-2</v>
          </cell>
        </row>
        <row r="292">
          <cell r="A292" t="str">
            <v>2013-10-09</v>
          </cell>
          <cell r="F292">
            <v>1.7689726884345901E-3</v>
          </cell>
        </row>
        <row r="293">
          <cell r="A293" t="str">
            <v>2013-10-10</v>
          </cell>
          <cell r="F293">
            <v>1.6824792249980802E-2</v>
          </cell>
        </row>
        <row r="294">
          <cell r="A294" t="str">
            <v>2013-10-11</v>
          </cell>
          <cell r="F294">
            <v>-1.73943338343311E-3</v>
          </cell>
        </row>
        <row r="295">
          <cell r="A295" t="str">
            <v>2013-10-14</v>
          </cell>
          <cell r="F295">
            <v>7.23293403136067E-3</v>
          </cell>
        </row>
        <row r="296">
          <cell r="A296" t="str">
            <v>2013-10-15</v>
          </cell>
          <cell r="F296">
            <v>-6.4946391336481099E-3</v>
          </cell>
        </row>
        <row r="297">
          <cell r="A297" t="str">
            <v>2013-10-16</v>
          </cell>
          <cell r="F297">
            <v>2.17104863709013E-2</v>
          </cell>
        </row>
        <row r="298">
          <cell r="A298" t="str">
            <v>2013-10-17</v>
          </cell>
          <cell r="F298">
            <v>1.53183148488511E-2</v>
          </cell>
        </row>
        <row r="299">
          <cell r="A299" t="str">
            <v>2013-10-18</v>
          </cell>
          <cell r="F299">
            <v>8.2277903683684196E-3</v>
          </cell>
        </row>
        <row r="300">
          <cell r="A300" t="str">
            <v>2013-10-21</v>
          </cell>
          <cell r="F300">
            <v>-1.20396343880077E-3</v>
          </cell>
        </row>
        <row r="301">
          <cell r="A301" t="str">
            <v>2013-10-22</v>
          </cell>
          <cell r="F301">
            <v>9.1683680868795102E-3</v>
          </cell>
        </row>
        <row r="302">
          <cell r="A302" t="str">
            <v>2013-10-23</v>
          </cell>
          <cell r="F302">
            <v>-2.6109675407202898E-3</v>
          </cell>
        </row>
        <row r="303">
          <cell r="A303" t="str">
            <v>2013-10-24</v>
          </cell>
          <cell r="F303">
            <v>3.2674399898604802E-4</v>
          </cell>
        </row>
        <row r="304">
          <cell r="A304" t="str">
            <v>2013-10-25</v>
          </cell>
          <cell r="F304">
            <v>0</v>
          </cell>
        </row>
        <row r="305">
          <cell r="A305" t="str">
            <v>2013-10-28</v>
          </cell>
          <cell r="F305">
            <v>1.4126617177095699E-3</v>
          </cell>
        </row>
        <row r="306">
          <cell r="A306" t="str">
            <v>2013-10-29</v>
          </cell>
          <cell r="F306">
            <v>1.64546380719609E-2</v>
          </cell>
        </row>
        <row r="307">
          <cell r="A307" t="str">
            <v>2013-10-30</v>
          </cell>
          <cell r="F307">
            <v>-1.02927894854323E-2</v>
          </cell>
        </row>
        <row r="308">
          <cell r="A308" t="str">
            <v>2013-10-31</v>
          </cell>
          <cell r="F308">
            <v>-8.1156101979228193E-3</v>
          </cell>
        </row>
        <row r="309">
          <cell r="A309" t="str">
            <v>2013-11-01</v>
          </cell>
          <cell r="F309">
            <v>1.58451172801903E-2</v>
          </cell>
        </row>
        <row r="310">
          <cell r="A310" t="str">
            <v>2013-11-04</v>
          </cell>
          <cell r="F310">
            <v>9.6107707136164496E-4</v>
          </cell>
        </row>
        <row r="311">
          <cell r="A311" t="str">
            <v>2013-11-05</v>
          </cell>
          <cell r="F311">
            <v>-6.4000002184546397E-4</v>
          </cell>
        </row>
        <row r="312">
          <cell r="A312" t="str">
            <v>2013-11-06</v>
          </cell>
          <cell r="F312">
            <v>-8.6803309863737899E-3</v>
          </cell>
        </row>
        <row r="313">
          <cell r="A313" t="str">
            <v>2013-11-07</v>
          </cell>
          <cell r="F313">
            <v>-1.9392378410864599E-3</v>
          </cell>
        </row>
        <row r="314">
          <cell r="A314" t="str">
            <v>2013-11-08</v>
          </cell>
          <cell r="F314">
            <v>1.3177114978577299E-2</v>
          </cell>
        </row>
        <row r="315">
          <cell r="A315" t="str">
            <v>2013-11-11</v>
          </cell>
          <cell r="F315">
            <v>-8.5251538370574402E-4</v>
          </cell>
        </row>
        <row r="316">
          <cell r="A316" t="str">
            <v>2013-11-12</v>
          </cell>
          <cell r="F316">
            <v>4.4714223334012503E-3</v>
          </cell>
        </row>
        <row r="317">
          <cell r="A317" t="str">
            <v>2013-11-13</v>
          </cell>
          <cell r="F317">
            <v>1.54943811243586E-2</v>
          </cell>
        </row>
        <row r="318">
          <cell r="A318" t="str">
            <v>2013-11-14</v>
          </cell>
          <cell r="F318">
            <v>4.0707743704814104E-3</v>
          </cell>
        </row>
        <row r="319">
          <cell r="A319" t="str">
            <v>2013-11-15</v>
          </cell>
          <cell r="F319">
            <v>6.2305497506361602E-3</v>
          </cell>
        </row>
        <row r="320">
          <cell r="A320" t="str">
            <v>2013-11-18</v>
          </cell>
          <cell r="F320">
            <v>-1.9726995228636999E-3</v>
          </cell>
        </row>
        <row r="321">
          <cell r="A321" t="str">
            <v>2013-11-19</v>
          </cell>
          <cell r="F321">
            <v>-1.09942995289055E-2</v>
          </cell>
        </row>
        <row r="322">
          <cell r="A322" t="str">
            <v>2013-11-20</v>
          </cell>
          <cell r="F322">
            <v>8.1787181287419197E-3</v>
          </cell>
        </row>
        <row r="323">
          <cell r="A323" t="str">
            <v>2013-11-21</v>
          </cell>
          <cell r="F323">
            <v>1.56519049014192E-3</v>
          </cell>
        </row>
        <row r="324">
          <cell r="A324" t="str">
            <v>2013-11-22</v>
          </cell>
          <cell r="F324">
            <v>4.6809260068108802E-3</v>
          </cell>
        </row>
        <row r="325">
          <cell r="A325" t="str">
            <v>2013-11-25</v>
          </cell>
          <cell r="F325">
            <v>2.07490410268535E-4</v>
          </cell>
        </row>
        <row r="326">
          <cell r="A326" t="str">
            <v>2013-11-26</v>
          </cell>
          <cell r="F326">
            <v>-7.8088792874002897E-3</v>
          </cell>
        </row>
        <row r="327">
          <cell r="A327" t="str">
            <v>2013-11-27</v>
          </cell>
          <cell r="F327">
            <v>-3.1362709995205799E-4</v>
          </cell>
        </row>
        <row r="328">
          <cell r="A328" t="str">
            <v>2013-11-29</v>
          </cell>
          <cell r="F328">
            <v>-2.3581241634550399E-3</v>
          </cell>
        </row>
        <row r="329">
          <cell r="A329" t="str">
            <v>2013-12-02</v>
          </cell>
          <cell r="F329">
            <v>1.04887856629906E-3</v>
          </cell>
        </row>
        <row r="330">
          <cell r="A330" t="str">
            <v>2013-12-03</v>
          </cell>
          <cell r="F330">
            <v>-1.93503262067155E-2</v>
          </cell>
        </row>
        <row r="331">
          <cell r="A331" t="str">
            <v>2013-12-04</v>
          </cell>
          <cell r="F331">
            <v>1.6002563824639999E-3</v>
          </cell>
        </row>
        <row r="332">
          <cell r="A332" t="str">
            <v>2013-12-05</v>
          </cell>
          <cell r="F332">
            <v>-6.3979528733935096E-4</v>
          </cell>
        </row>
        <row r="333">
          <cell r="A333" t="str">
            <v>2013-12-06</v>
          </cell>
          <cell r="F333">
            <v>9.2372053524817695E-3</v>
          </cell>
        </row>
        <row r="334">
          <cell r="A334" t="str">
            <v>2013-12-09</v>
          </cell>
          <cell r="F334">
            <v>4.2247576420119398E-4</v>
          </cell>
        </row>
        <row r="335">
          <cell r="A335" t="str">
            <v>2013-12-10</v>
          </cell>
          <cell r="F335">
            <v>-7.6287718996211999E-3</v>
          </cell>
        </row>
        <row r="336">
          <cell r="A336" t="str">
            <v>2013-12-11</v>
          </cell>
          <cell r="F336">
            <v>-2.22625745456544E-2</v>
          </cell>
        </row>
        <row r="337">
          <cell r="A337" t="str">
            <v>2013-12-12</v>
          </cell>
          <cell r="F337">
            <v>-1.3136477905369899E-2</v>
          </cell>
        </row>
        <row r="338">
          <cell r="A338" t="str">
            <v>2013-12-13</v>
          </cell>
          <cell r="F338">
            <v>0</v>
          </cell>
        </row>
        <row r="339">
          <cell r="A339" t="str">
            <v>2013-12-16</v>
          </cell>
          <cell r="F339">
            <v>0</v>
          </cell>
        </row>
        <row r="340">
          <cell r="A340" t="str">
            <v>2013-12-17</v>
          </cell>
          <cell r="F340">
            <v>-3.6429912785010902E-3</v>
          </cell>
        </row>
        <row r="341">
          <cell r="A341" t="str">
            <v>2013-12-18</v>
          </cell>
          <cell r="F341">
            <v>2.0686996135600998E-2</v>
          </cell>
        </row>
        <row r="342">
          <cell r="A342" t="str">
            <v>2013-12-19</v>
          </cell>
          <cell r="F342">
            <v>-1.9518548812194E-3</v>
          </cell>
        </row>
        <row r="343">
          <cell r="A343" t="str">
            <v>2013-12-20</v>
          </cell>
          <cell r="F343">
            <v>-1.5092149975880501E-2</v>
          </cell>
        </row>
        <row r="344">
          <cell r="A344" t="str">
            <v>2013-12-23</v>
          </cell>
          <cell r="F344">
            <v>1.1001110095523101E-3</v>
          </cell>
        </row>
        <row r="345">
          <cell r="A345" t="str">
            <v>2013-12-24</v>
          </cell>
          <cell r="F345">
            <v>-1.9788924663614398E-3</v>
          </cell>
        </row>
        <row r="346">
          <cell r="A346" t="str">
            <v>2013-12-26</v>
          </cell>
          <cell r="F346">
            <v>4.2735302892291703E-3</v>
          </cell>
        </row>
        <row r="347">
          <cell r="A347" t="str">
            <v>2013-12-27</v>
          </cell>
          <cell r="F347">
            <v>2.9416592547863202E-3</v>
          </cell>
        </row>
        <row r="348">
          <cell r="A348" t="str">
            <v>2013-12-30</v>
          </cell>
          <cell r="F348">
            <v>5.4350791975142502E-4</v>
          </cell>
        </row>
        <row r="349">
          <cell r="A349" t="str">
            <v>2013-12-31</v>
          </cell>
          <cell r="F349">
            <v>-1.9569477869610399E-3</v>
          </cell>
        </row>
        <row r="350">
          <cell r="A350" t="str">
            <v>2014-01-02</v>
          </cell>
          <cell r="F350">
            <v>-2.7827866888340599E-3</v>
          </cell>
        </row>
        <row r="351">
          <cell r="A351" t="str">
            <v>2014-01-03</v>
          </cell>
          <cell r="F351">
            <v>1.9678589492404699E-3</v>
          </cell>
        </row>
        <row r="352">
          <cell r="A352" t="str">
            <v>2014-01-06</v>
          </cell>
          <cell r="F352">
            <v>3.2749306711606698E-4</v>
          </cell>
        </row>
        <row r="353">
          <cell r="A353" t="str">
            <v>2014-01-07</v>
          </cell>
          <cell r="F353">
            <v>6.2000524928455102E-3</v>
          </cell>
        </row>
        <row r="354">
          <cell r="A354" t="str">
            <v>2014-01-08</v>
          </cell>
          <cell r="F354">
            <v>6.8082610201552598E-3</v>
          </cell>
        </row>
        <row r="355">
          <cell r="A355" t="str">
            <v>2014-01-09</v>
          </cell>
          <cell r="F355">
            <v>-6.4641243362679698E-4</v>
          </cell>
        </row>
        <row r="356">
          <cell r="A356" t="str">
            <v>2014-01-10</v>
          </cell>
          <cell r="F356">
            <v>-7.78971806533337E-3</v>
          </cell>
        </row>
        <row r="357">
          <cell r="A357" t="str">
            <v>2014-01-13</v>
          </cell>
          <cell r="F357">
            <v>-1.6331896137195101E-3</v>
          </cell>
        </row>
        <row r="358">
          <cell r="A358" t="str">
            <v>2014-01-14</v>
          </cell>
          <cell r="F358">
            <v>1.4949904694659901E-2</v>
          </cell>
        </row>
        <row r="359">
          <cell r="A359" t="str">
            <v>2014-01-15</v>
          </cell>
          <cell r="F359">
            <v>5.7896591444842596E-3</v>
          </cell>
        </row>
        <row r="360">
          <cell r="A360" t="str">
            <v>2014-01-16</v>
          </cell>
          <cell r="F360">
            <v>-3.20769850384697E-4</v>
          </cell>
        </row>
        <row r="361">
          <cell r="A361" t="str">
            <v>2014-01-17</v>
          </cell>
          <cell r="F361">
            <v>-2.5698697085833398E-3</v>
          </cell>
        </row>
        <row r="362">
          <cell r="A362" t="str">
            <v>2014-01-21</v>
          </cell>
          <cell r="F362">
            <v>1.1232368060811999E-3</v>
          </cell>
        </row>
        <row r="363">
          <cell r="A363" t="str">
            <v>2014-01-22</v>
          </cell>
          <cell r="F363">
            <v>1.28000017476263E-3</v>
          </cell>
        </row>
        <row r="364">
          <cell r="A364" t="str">
            <v>2014-01-23</v>
          </cell>
          <cell r="F364">
            <v>-8.3494383573922207E-3</v>
          </cell>
        </row>
        <row r="365">
          <cell r="A365" t="str">
            <v>2014-01-24</v>
          </cell>
          <cell r="F365">
            <v>-3.0116842470403801E-2</v>
          </cell>
        </row>
        <row r="366">
          <cell r="A366" t="str">
            <v>2014-01-27</v>
          </cell>
          <cell r="F366">
            <v>-4.7978513107226001E-3</v>
          </cell>
        </row>
        <row r="367">
          <cell r="A367" t="str">
            <v>2014-01-28</v>
          </cell>
          <cell r="F367">
            <v>2.5300950121360698E-2</v>
          </cell>
        </row>
        <row r="368">
          <cell r="A368" t="str">
            <v>2014-01-29</v>
          </cell>
          <cell r="F368">
            <v>-1.02429443375045E-2</v>
          </cell>
        </row>
        <row r="369">
          <cell r="A369" t="str">
            <v>2014-01-30</v>
          </cell>
          <cell r="F369">
            <v>2.3306487398327198E-2</v>
          </cell>
        </row>
        <row r="370">
          <cell r="A370" t="str">
            <v>2014-01-31</v>
          </cell>
          <cell r="F370">
            <v>-1.3721221479793801E-2</v>
          </cell>
        </row>
        <row r="371">
          <cell r="A371" t="str">
            <v>2014-02-03</v>
          </cell>
          <cell r="F371">
            <v>2.1858001820530899E-3</v>
          </cell>
        </row>
        <row r="372">
          <cell r="A372" t="str">
            <v>2014-02-04</v>
          </cell>
          <cell r="F372">
            <v>2.70809586026706E-2</v>
          </cell>
        </row>
        <row r="373">
          <cell r="A373" t="str">
            <v>2014-02-05</v>
          </cell>
          <cell r="F373">
            <v>-2.5448305178785501E-2</v>
          </cell>
        </row>
        <row r="374">
          <cell r="A374" t="str">
            <v>2014-02-06</v>
          </cell>
          <cell r="F374">
            <v>6.1798863129083796E-3</v>
          </cell>
        </row>
        <row r="375">
          <cell r="A375" t="str">
            <v>2014-02-07</v>
          </cell>
          <cell r="F375">
            <v>1.2246366392157201E-2</v>
          </cell>
        </row>
        <row r="376">
          <cell r="A376" t="str">
            <v>2014-02-10</v>
          </cell>
          <cell r="F376">
            <v>2.6585986630098201E-3</v>
          </cell>
        </row>
        <row r="377">
          <cell r="A377" t="str">
            <v>2014-02-11</v>
          </cell>
          <cell r="F377">
            <v>1.2944142845698701E-2</v>
          </cell>
        </row>
        <row r="378">
          <cell r="A378" t="str">
            <v>2014-02-12</v>
          </cell>
          <cell r="F378">
            <v>-8.5053276944878995E-3</v>
          </cell>
        </row>
        <row r="379">
          <cell r="A379" t="str">
            <v>2014-02-13</v>
          </cell>
          <cell r="F379">
            <v>2.8431546557084802E-3</v>
          </cell>
        </row>
        <row r="380">
          <cell r="A380" t="str">
            <v>2014-02-14</v>
          </cell>
          <cell r="F380">
            <v>7.5424619036314903E-3</v>
          </cell>
        </row>
        <row r="381">
          <cell r="A381" t="str">
            <v>2014-02-18</v>
          </cell>
          <cell r="F381">
            <v>-4.70072216213052E-4</v>
          </cell>
        </row>
        <row r="382">
          <cell r="A382" t="str">
            <v>2014-02-19</v>
          </cell>
          <cell r="F382">
            <v>-1.26264303728118E-2</v>
          </cell>
        </row>
        <row r="383">
          <cell r="A383" t="str">
            <v>2014-02-20</v>
          </cell>
          <cell r="F383">
            <v>2.2211654380197001E-3</v>
          </cell>
        </row>
        <row r="384">
          <cell r="A384" t="str">
            <v>2014-02-21</v>
          </cell>
          <cell r="F384">
            <v>-2.8566913570903401E-3</v>
          </cell>
        </row>
        <row r="385">
          <cell r="A385" t="str">
            <v>2014-02-24</v>
          </cell>
          <cell r="F385">
            <v>5.5688187770982804E-3</v>
          </cell>
        </row>
        <row r="386">
          <cell r="A386" t="str">
            <v>2014-02-25</v>
          </cell>
          <cell r="F386">
            <v>-3.13087293946037E-3</v>
          </cell>
        </row>
        <row r="387">
          <cell r="A387" t="str">
            <v>2014-02-26</v>
          </cell>
          <cell r="F387">
            <v>3.1308729394602399E-3</v>
          </cell>
        </row>
        <row r="388">
          <cell r="A388" t="str">
            <v>2014-02-27</v>
          </cell>
          <cell r="F388">
            <v>7.4743418659197602E-3</v>
          </cell>
        </row>
        <row r="389">
          <cell r="A389" t="str">
            <v>2014-02-28</v>
          </cell>
          <cell r="F389">
            <v>-3.73018772592383E-3</v>
          </cell>
        </row>
        <row r="390">
          <cell r="A390" t="str">
            <v>2014-03-03</v>
          </cell>
          <cell r="F390">
            <v>-1.35226689853811E-3</v>
          </cell>
        </row>
        <row r="391">
          <cell r="A391" t="str">
            <v>2014-03-04</v>
          </cell>
          <cell r="F391">
            <v>2.19585133303111E-2</v>
          </cell>
        </row>
        <row r="392">
          <cell r="A392" t="str">
            <v>2014-03-05</v>
          </cell>
          <cell r="F392">
            <v>1.83374134514179E-3</v>
          </cell>
        </row>
        <row r="393">
          <cell r="A393" t="str">
            <v>2014-03-06</v>
          </cell>
          <cell r="F393">
            <v>-8.8943999948157305E-3</v>
          </cell>
        </row>
        <row r="394">
          <cell r="A394" t="str">
            <v>2014-03-07</v>
          </cell>
          <cell r="F394">
            <v>-9.2464176721856496E-4</v>
          </cell>
        </row>
        <row r="395">
          <cell r="A395" t="str">
            <v>2014-03-10</v>
          </cell>
          <cell r="F395">
            <v>-4.1139571199620798E-4</v>
          </cell>
        </row>
        <row r="396">
          <cell r="A396" t="str">
            <v>2014-03-11</v>
          </cell>
          <cell r="F396">
            <v>9.2578312429222702E-4</v>
          </cell>
        </row>
        <row r="397">
          <cell r="A397" t="str">
            <v>2014-03-12</v>
          </cell>
          <cell r="F397">
            <v>-1.3664808901722E-2</v>
          </cell>
        </row>
        <row r="398">
          <cell r="A398" t="str">
            <v>2014-03-13</v>
          </cell>
          <cell r="F398">
            <v>-2.7260008095617301E-2</v>
          </cell>
        </row>
        <row r="399">
          <cell r="A399" t="str">
            <v>2014-03-14</v>
          </cell>
          <cell r="F399">
            <v>3.5284719847962901E-3</v>
          </cell>
        </row>
        <row r="400">
          <cell r="A400" t="str">
            <v>2014-03-17</v>
          </cell>
          <cell r="F400">
            <v>2.0218205108293199E-3</v>
          </cell>
        </row>
        <row r="401">
          <cell r="A401" t="str">
            <v>2014-03-18</v>
          </cell>
          <cell r="F401">
            <v>1.6101373899215399E-2</v>
          </cell>
        </row>
        <row r="402">
          <cell r="A402" t="str">
            <v>2014-03-19</v>
          </cell>
          <cell r="F402">
            <v>-6.9139181764346297E-3</v>
          </cell>
        </row>
        <row r="403">
          <cell r="A403" t="str">
            <v>2014-03-20</v>
          </cell>
          <cell r="F403">
            <v>6.2873517398961496E-3</v>
          </cell>
        </row>
        <row r="404">
          <cell r="A404" t="str">
            <v>2014-03-21</v>
          </cell>
          <cell r="F404">
            <v>8.4257012740849308E-3</v>
          </cell>
        </row>
        <row r="405">
          <cell r="A405" t="str">
            <v>2014-03-24</v>
          </cell>
          <cell r="F405">
            <v>-7.22503548376798E-3</v>
          </cell>
        </row>
        <row r="406">
          <cell r="A406" t="str">
            <v>2014-03-25</v>
          </cell>
          <cell r="F406">
            <v>1.04249877967077E-2</v>
          </cell>
        </row>
        <row r="407">
          <cell r="A407" t="str">
            <v>2014-03-26</v>
          </cell>
          <cell r="F407">
            <v>1.1250118654596301E-2</v>
          </cell>
        </row>
        <row r="408">
          <cell r="A408" t="str">
            <v>2014-03-27</v>
          </cell>
          <cell r="F408">
            <v>-2.4891114282668699E-3</v>
          </cell>
        </row>
        <row r="409">
          <cell r="A409" t="str">
            <v>2014-03-28</v>
          </cell>
          <cell r="F409">
            <v>-6.8771762139559402E-3</v>
          </cell>
        </row>
        <row r="410">
          <cell r="A410" t="str">
            <v>2014-03-31</v>
          </cell>
          <cell r="F410">
            <v>2.5000117188488601E-3</v>
          </cell>
        </row>
        <row r="411">
          <cell r="A411" t="str">
            <v>2014-04-01</v>
          </cell>
          <cell r="F411">
            <v>-5.3067082550170199E-3</v>
          </cell>
        </row>
        <row r="412">
          <cell r="A412" t="str">
            <v>2014-04-02</v>
          </cell>
          <cell r="F412">
            <v>1.05854039466399E-2</v>
          </cell>
        </row>
        <row r="413">
          <cell r="A413" t="str">
            <v>2014-04-03</v>
          </cell>
          <cell r="F413">
            <v>3.4008380280998699E-3</v>
          </cell>
        </row>
        <row r="414">
          <cell r="A414" t="str">
            <v>2014-04-04</v>
          </cell>
          <cell r="F414">
            <v>-7.4349784875180902E-3</v>
          </cell>
        </row>
        <row r="415">
          <cell r="A415" t="str">
            <v>2014-04-07</v>
          </cell>
          <cell r="F415">
            <v>-1.0101783165109599E-2</v>
          </cell>
        </row>
        <row r="416">
          <cell r="A416" t="str">
            <v>2014-04-08</v>
          </cell>
          <cell r="F416">
            <v>-1.06332563013687E-2</v>
          </cell>
        </row>
        <row r="417">
          <cell r="A417" t="str">
            <v>2014-04-09</v>
          </cell>
          <cell r="F417">
            <v>1.15943327809192E-2</v>
          </cell>
        </row>
        <row r="418">
          <cell r="A418" t="str">
            <v>2014-04-10</v>
          </cell>
          <cell r="F418">
            <v>-2.0052418337666099E-2</v>
          </cell>
        </row>
        <row r="419">
          <cell r="A419" t="str">
            <v>2014-04-11</v>
          </cell>
          <cell r="F419">
            <v>-2.4806960846276802E-2</v>
          </cell>
        </row>
        <row r="420">
          <cell r="A420" t="str">
            <v>2014-04-14</v>
          </cell>
          <cell r="F420">
            <v>1.11613372324737E-4</v>
          </cell>
        </row>
        <row r="421">
          <cell r="A421" t="str">
            <v>2014-04-15</v>
          </cell>
          <cell r="F421">
            <v>6.6934406782809903E-4</v>
          </cell>
        </row>
        <row r="422">
          <cell r="A422" t="str">
            <v>2014-04-16</v>
          </cell>
          <cell r="F422">
            <v>6.6689143461073699E-3</v>
          </cell>
        </row>
        <row r="423">
          <cell r="A423" t="str">
            <v>2014-04-17</v>
          </cell>
          <cell r="F423">
            <v>5.30329383489657E-3</v>
          </cell>
        </row>
        <row r="424">
          <cell r="A424" t="str">
            <v>2014-04-21</v>
          </cell>
          <cell r="F424">
            <v>4.9911656145410696E-3</v>
          </cell>
        </row>
        <row r="425">
          <cell r="A425" t="str">
            <v>2014-04-22</v>
          </cell>
          <cell r="F425">
            <v>4.5263575501314603E-3</v>
          </cell>
        </row>
        <row r="426">
          <cell r="A426" t="str">
            <v>2014-04-23</v>
          </cell>
          <cell r="F426">
            <v>-2.5839807659250201E-3</v>
          </cell>
        </row>
        <row r="427">
          <cell r="A427" t="str">
            <v>2014-04-24</v>
          </cell>
          <cell r="F427">
            <v>-6.8148892664901903E-3</v>
          </cell>
        </row>
        <row r="428">
          <cell r="A428" t="str">
            <v>2014-04-25</v>
          </cell>
          <cell r="F428">
            <v>1.30165979979592E-3</v>
          </cell>
        </row>
        <row r="429">
          <cell r="A429" t="str">
            <v>2014-04-28</v>
          </cell>
          <cell r="F429">
            <v>1.3698375982543899E-2</v>
          </cell>
        </row>
        <row r="430">
          <cell r="A430" t="str">
            <v>2014-04-29</v>
          </cell>
          <cell r="F430">
            <v>-8.7774858212234103E-3</v>
          </cell>
        </row>
        <row r="431">
          <cell r="A431" t="str">
            <v>2014-04-30</v>
          </cell>
          <cell r="F431">
            <v>-1.52287207018247E-2</v>
          </cell>
        </row>
        <row r="432">
          <cell r="A432" t="str">
            <v>2014-05-01</v>
          </cell>
          <cell r="F432">
            <v>-4.1646704436482402E-3</v>
          </cell>
        </row>
        <row r="433">
          <cell r="A433" t="str">
            <v>2014-05-02</v>
          </cell>
          <cell r="F433">
            <v>-1.2924250980935199E-2</v>
          </cell>
        </row>
        <row r="434">
          <cell r="A434" t="str">
            <v>2014-05-05</v>
          </cell>
          <cell r="F434">
            <v>-8.6756118678360302E-3</v>
          </cell>
        </row>
        <row r="435">
          <cell r="A435" t="str">
            <v>2014-05-06</v>
          </cell>
          <cell r="F435">
            <v>-1.7848596403637298E-2</v>
          </cell>
        </row>
        <row r="436">
          <cell r="A436" t="str">
            <v>2014-05-07</v>
          </cell>
          <cell r="F436">
            <v>-1.40293147893396E-2</v>
          </cell>
        </row>
        <row r="437">
          <cell r="A437" t="str">
            <v>2014-05-08</v>
          </cell>
          <cell r="F437">
            <v>5.1555364235884504E-3</v>
          </cell>
        </row>
        <row r="438">
          <cell r="A438" t="str">
            <v>2014-05-09</v>
          </cell>
          <cell r="F438">
            <v>-4.8110058430915403E-3</v>
          </cell>
        </row>
        <row r="439">
          <cell r="A439" t="str">
            <v>2014-05-12</v>
          </cell>
          <cell r="F439">
            <v>1.14626431160155E-3</v>
          </cell>
        </row>
        <row r="440">
          <cell r="A440" t="str">
            <v>2014-05-13</v>
          </cell>
          <cell r="F440">
            <v>2.40013830289273E-3</v>
          </cell>
        </row>
        <row r="441">
          <cell r="A441" t="str">
            <v>2014-05-14</v>
          </cell>
          <cell r="F441">
            <v>-3.4305350967891398E-3</v>
          </cell>
        </row>
        <row r="442">
          <cell r="A442" t="str">
            <v>2014-05-15</v>
          </cell>
          <cell r="F442">
            <v>-1.3755160353100899E-3</v>
          </cell>
        </row>
        <row r="443">
          <cell r="A443" t="str">
            <v>2014-05-16</v>
          </cell>
          <cell r="F443">
            <v>2.06256518634855E-3</v>
          </cell>
        </row>
        <row r="444">
          <cell r="A444" t="str">
            <v>2014-05-19</v>
          </cell>
          <cell r="F444">
            <v>1.8264885882085199E-3</v>
          </cell>
        </row>
        <row r="445">
          <cell r="A445" t="str">
            <v>2014-05-20</v>
          </cell>
          <cell r="F445">
            <v>-1.0251154152453E-3</v>
          </cell>
        </row>
        <row r="446">
          <cell r="A446" t="str">
            <v>2014-05-21</v>
          </cell>
          <cell r="F446">
            <v>1.0880760186520301E-2</v>
          </cell>
        </row>
        <row r="447">
          <cell r="A447" t="str">
            <v>2014-05-22</v>
          </cell>
          <cell r="F447">
            <v>3.0390028454002401E-3</v>
          </cell>
        </row>
        <row r="448">
          <cell r="A448" t="str">
            <v>2014-05-23</v>
          </cell>
          <cell r="F448">
            <v>-5.7481138826012603E-3</v>
          </cell>
        </row>
        <row r="449">
          <cell r="A449" t="str">
            <v>2014-05-27</v>
          </cell>
          <cell r="F449">
            <v>1.01522982157875E-3</v>
          </cell>
        </row>
        <row r="450">
          <cell r="A450" t="str">
            <v>2014-05-28</v>
          </cell>
          <cell r="F450">
            <v>0</v>
          </cell>
        </row>
        <row r="451">
          <cell r="A451" t="str">
            <v>2014-05-29</v>
          </cell>
          <cell r="F451">
            <v>-3.3778078348520302E-4</v>
          </cell>
        </row>
        <row r="452">
          <cell r="A452" t="str">
            <v>2014-05-30</v>
          </cell>
          <cell r="F452">
            <v>1.0130002554590901E-3</v>
          </cell>
        </row>
        <row r="453">
          <cell r="A453" t="str">
            <v>2014-06-02</v>
          </cell>
          <cell r="F453">
            <v>8.9877596301414498E-4</v>
          </cell>
        </row>
        <row r="454">
          <cell r="A454" t="str">
            <v>2014-06-03</v>
          </cell>
          <cell r="F454">
            <v>-4.0472230623979904E-3</v>
          </cell>
        </row>
        <row r="455">
          <cell r="A455" t="str">
            <v>2014-06-04</v>
          </cell>
          <cell r="F455">
            <v>1.68833401576793E-3</v>
          </cell>
        </row>
        <row r="456">
          <cell r="A456" t="str">
            <v>2014-06-05</v>
          </cell>
          <cell r="F456">
            <v>4.0404095370049102E-3</v>
          </cell>
        </row>
        <row r="457">
          <cell r="A457" t="str">
            <v>2014-06-06</v>
          </cell>
          <cell r="F457">
            <v>-1.1490494791599699E-2</v>
          </cell>
        </row>
        <row r="458">
          <cell r="A458" t="str">
            <v>2014-06-09</v>
          </cell>
          <cell r="F458">
            <v>-7.9405629972866595E-4</v>
          </cell>
        </row>
        <row r="459">
          <cell r="A459" t="str">
            <v>2014-06-10</v>
          </cell>
          <cell r="F459">
            <v>5.0977170716685798E-3</v>
          </cell>
        </row>
        <row r="460">
          <cell r="A460" t="str">
            <v>2014-06-11</v>
          </cell>
          <cell r="F460">
            <v>-2.3757011003926998E-3</v>
          </cell>
        </row>
        <row r="461">
          <cell r="A461" t="str">
            <v>2014-06-12</v>
          </cell>
          <cell r="F461">
            <v>6.7934785221418698E-4</v>
          </cell>
        </row>
        <row r="462">
          <cell r="A462" t="str">
            <v>2014-06-13</v>
          </cell>
          <cell r="F462">
            <v>2.7127856582357499E-3</v>
          </cell>
        </row>
        <row r="463">
          <cell r="A463" t="str">
            <v>2014-06-16</v>
          </cell>
          <cell r="F463">
            <v>9.01815452556165E-4</v>
          </cell>
        </row>
        <row r="464">
          <cell r="A464" t="str">
            <v>2014-06-17</v>
          </cell>
          <cell r="F464">
            <v>-4.4000747923639604E-3</v>
          </cell>
        </row>
        <row r="465">
          <cell r="A465" t="str">
            <v>2014-06-18</v>
          </cell>
          <cell r="F465">
            <v>7.7716221533803602E-3</v>
          </cell>
        </row>
        <row r="466">
          <cell r="A466" t="str">
            <v>2014-06-19</v>
          </cell>
          <cell r="F466">
            <v>-4.0472230623979904E-3</v>
          </cell>
        </row>
        <row r="467">
          <cell r="A467" t="str">
            <v>2014-06-20</v>
          </cell>
          <cell r="F467">
            <v>6.4005608437447603E-3</v>
          </cell>
        </row>
        <row r="468">
          <cell r="A468" t="str">
            <v>2014-06-23</v>
          </cell>
          <cell r="F468">
            <v>-3.7143723860890801E-3</v>
          </cell>
        </row>
        <row r="469">
          <cell r="A469" t="str">
            <v>2014-06-24</v>
          </cell>
          <cell r="F469">
            <v>-5.1063940745740303E-3</v>
          </cell>
        </row>
        <row r="470">
          <cell r="A470" t="str">
            <v>2014-06-25</v>
          </cell>
          <cell r="F470">
            <v>1.6920877488337201E-2</v>
          </cell>
        </row>
        <row r="471">
          <cell r="A471" t="str">
            <v>2014-06-26</v>
          </cell>
          <cell r="F471">
            <v>-7.0719270992405199E-3</v>
          </cell>
        </row>
        <row r="472">
          <cell r="A472" t="str">
            <v>2014-06-27</v>
          </cell>
          <cell r="F472">
            <v>2.6999678906121402E-3</v>
          </cell>
        </row>
        <row r="473">
          <cell r="A473" t="str">
            <v>2014-06-30</v>
          </cell>
          <cell r="F473">
            <v>1.1232799881639201E-4</v>
          </cell>
        </row>
        <row r="474">
          <cell r="A474" t="str">
            <v>2014-07-01</v>
          </cell>
          <cell r="F474">
            <v>1.33870807824593E-2</v>
          </cell>
        </row>
        <row r="475">
          <cell r="A475" t="str">
            <v>2014-07-02</v>
          </cell>
          <cell r="F475">
            <v>9.5947799760184097E-3</v>
          </cell>
        </row>
        <row r="476">
          <cell r="A476" t="str">
            <v>2014-07-03</v>
          </cell>
          <cell r="F476">
            <v>5.2545276891289797E-3</v>
          </cell>
        </row>
        <row r="477">
          <cell r="A477" t="str">
            <v>2014-07-07</v>
          </cell>
          <cell r="F477">
            <v>-3.2776143665579598E-4</v>
          </cell>
        </row>
        <row r="478">
          <cell r="A478" t="str">
            <v>2014-07-08</v>
          </cell>
          <cell r="F478">
            <v>-1.1213837826968999E-2</v>
          </cell>
        </row>
        <row r="479">
          <cell r="A479" t="str">
            <v>2014-07-09</v>
          </cell>
          <cell r="F479">
            <v>-3.3222621919778502E-3</v>
          </cell>
        </row>
        <row r="480">
          <cell r="A480" t="str">
            <v>2014-07-10</v>
          </cell>
          <cell r="F480">
            <v>-1.6652793190612099E-3</v>
          </cell>
        </row>
        <row r="481">
          <cell r="A481" t="str">
            <v>2014-07-11</v>
          </cell>
          <cell r="F481">
            <v>2.3306153382822901E-3</v>
          </cell>
        </row>
        <row r="482">
          <cell r="A482" t="str">
            <v>2014-07-14</v>
          </cell>
          <cell r="F482">
            <v>1.87918477029815E-3</v>
          </cell>
        </row>
        <row r="483">
          <cell r="A483" t="str">
            <v>2014-07-15</v>
          </cell>
          <cell r="F483">
            <v>5.6059503779411603E-3</v>
          </cell>
        </row>
        <row r="484">
          <cell r="A484" t="str">
            <v>2014-07-16</v>
          </cell>
          <cell r="F484">
            <v>1.7924547032253199E-2</v>
          </cell>
        </row>
        <row r="485">
          <cell r="A485" t="str">
            <v>2014-07-17</v>
          </cell>
          <cell r="F485">
            <v>-1.3331363103922E-2</v>
          </cell>
        </row>
        <row r="486">
          <cell r="A486" t="str">
            <v>2014-07-18</v>
          </cell>
          <cell r="F486">
            <v>5.8746905247889303E-3</v>
          </cell>
        </row>
        <row r="487">
          <cell r="A487" t="str">
            <v>2014-07-21</v>
          </cell>
          <cell r="F487">
            <v>-4.1476195456286499E-3</v>
          </cell>
        </row>
        <row r="488">
          <cell r="A488" t="str">
            <v>2014-07-22</v>
          </cell>
          <cell r="F488">
            <v>4.60224349465615E-3</v>
          </cell>
        </row>
        <row r="489">
          <cell r="A489" t="str">
            <v>2014-07-23</v>
          </cell>
          <cell r="F489">
            <v>-3.2851540714616502E-3</v>
          </cell>
        </row>
        <row r="490">
          <cell r="A490" t="str">
            <v>2014-07-24</v>
          </cell>
          <cell r="F490">
            <v>-1.6466330083155E-3</v>
          </cell>
        </row>
        <row r="491">
          <cell r="A491" t="str">
            <v>2014-07-25</v>
          </cell>
          <cell r="F491">
            <v>-4.9562302016387004E-3</v>
          </cell>
        </row>
        <row r="492">
          <cell r="A492" t="str">
            <v>2014-07-28</v>
          </cell>
          <cell r="F492">
            <v>-9.9519065463912803E-4</v>
          </cell>
        </row>
        <row r="493">
          <cell r="A493" t="str">
            <v>2014-07-29</v>
          </cell>
          <cell r="F493">
            <v>-1.23685347448237E-2</v>
          </cell>
        </row>
        <row r="494">
          <cell r="A494" t="str">
            <v>2014-07-30</v>
          </cell>
          <cell r="F494">
            <v>-1.5935241418028E-2</v>
          </cell>
        </row>
        <row r="495">
          <cell r="A495" t="str">
            <v>2014-07-31</v>
          </cell>
          <cell r="F495">
            <v>-1.9324272826402901E-2</v>
          </cell>
        </row>
        <row r="496">
          <cell r="A496" t="str">
            <v>2014-08-01</v>
          </cell>
          <cell r="F496">
            <v>5.5594305801492999E-3</v>
          </cell>
        </row>
        <row r="497">
          <cell r="A497" t="str">
            <v>2014-08-04</v>
          </cell>
          <cell r="F497">
            <v>-1.2729287007884301E-3</v>
          </cell>
        </row>
        <row r="498">
          <cell r="A498" t="str">
            <v>2014-08-05</v>
          </cell>
          <cell r="F498">
            <v>-1.18965713772629E-2</v>
          </cell>
        </row>
        <row r="499">
          <cell r="A499" t="str">
            <v>2014-08-06</v>
          </cell>
          <cell r="F499">
            <v>-4.5863548377245303E-3</v>
          </cell>
        </row>
        <row r="500">
          <cell r="A500" t="str">
            <v>2014-08-07</v>
          </cell>
          <cell r="F500">
            <v>-8.5227788619827403E-3</v>
          </cell>
        </row>
        <row r="501">
          <cell r="A501" t="str">
            <v>2014-08-08</v>
          </cell>
          <cell r="F501">
            <v>1.0642172096145101E-2</v>
          </cell>
        </row>
        <row r="502">
          <cell r="A502" t="str">
            <v>2014-08-11</v>
          </cell>
          <cell r="F502">
            <v>-1.0602588900281301E-3</v>
          </cell>
        </row>
        <row r="503">
          <cell r="A503" t="str">
            <v>2014-08-12</v>
          </cell>
          <cell r="F503">
            <v>-6.0358784348396796E-3</v>
          </cell>
        </row>
        <row r="504">
          <cell r="A504" t="str">
            <v>2014-08-13</v>
          </cell>
          <cell r="F504">
            <v>4.6189458562946803E-3</v>
          </cell>
        </row>
        <row r="505">
          <cell r="A505" t="str">
            <v>2014-08-14</v>
          </cell>
          <cell r="F505">
            <v>1.8265347977293199E-2</v>
          </cell>
        </row>
        <row r="506">
          <cell r="A506" t="str">
            <v>2014-08-15</v>
          </cell>
          <cell r="F506">
            <v>-3.1375308987533698E-3</v>
          </cell>
        </row>
        <row r="507">
          <cell r="A507" t="str">
            <v>2014-08-18</v>
          </cell>
          <cell r="F507">
            <v>2.31965677476784E-3</v>
          </cell>
        </row>
        <row r="508">
          <cell r="A508" t="str">
            <v>2014-08-19</v>
          </cell>
          <cell r="F508">
            <v>3.4614087865894698E-3</v>
          </cell>
        </row>
        <row r="509">
          <cell r="A509" t="str">
            <v>2014-08-20</v>
          </cell>
          <cell r="F509">
            <v>-1.7292067251939299E-3</v>
          </cell>
        </row>
        <row r="510">
          <cell r="A510" t="str">
            <v>2014-08-21</v>
          </cell>
          <cell r="F510">
            <v>-2.42592390676784E-3</v>
          </cell>
        </row>
        <row r="511">
          <cell r="A511" t="str">
            <v>2014-08-22</v>
          </cell>
          <cell r="F511">
            <v>3.4638067191879599E-3</v>
          </cell>
        </row>
        <row r="512">
          <cell r="A512" t="str">
            <v>2014-08-25</v>
          </cell>
          <cell r="F512">
            <v>-1.15280420769748E-4</v>
          </cell>
        </row>
        <row r="513">
          <cell r="A513" t="str">
            <v>2014-08-26</v>
          </cell>
          <cell r="F513">
            <v>1.03235603713949E-2</v>
          </cell>
        </row>
        <row r="514">
          <cell r="A514" t="str">
            <v>2014-08-27</v>
          </cell>
          <cell r="F514">
            <v>9.5401064275353002E-3</v>
          </cell>
        </row>
        <row r="515">
          <cell r="A515" t="str">
            <v>2014-08-28</v>
          </cell>
          <cell r="F515">
            <v>-3.7370520814535599E-3</v>
          </cell>
        </row>
        <row r="516">
          <cell r="A516" t="str">
            <v>2014-08-29</v>
          </cell>
          <cell r="F516">
            <v>3.4030968509481601E-4</v>
          </cell>
        </row>
        <row r="517">
          <cell r="A517" t="str">
            <v>2014-09-02</v>
          </cell>
          <cell r="F517">
            <v>-1.10827120971193E-3</v>
          </cell>
        </row>
        <row r="518">
          <cell r="A518" t="str">
            <v>2014-09-03</v>
          </cell>
          <cell r="F518">
            <v>4.7732787526575896E-3</v>
          </cell>
        </row>
        <row r="519">
          <cell r="A519" t="str">
            <v>2014-09-04</v>
          </cell>
          <cell r="F519">
            <v>-1.02092913410712E-3</v>
          </cell>
        </row>
        <row r="520">
          <cell r="A520" t="str">
            <v>2014-09-05</v>
          </cell>
          <cell r="F520">
            <v>9.4883802332056209E-3</v>
          </cell>
        </row>
        <row r="521">
          <cell r="A521" t="str">
            <v>2014-09-08</v>
          </cell>
          <cell r="F521">
            <v>-2.8224836996994999E-3</v>
          </cell>
        </row>
        <row r="522">
          <cell r="A522" t="str">
            <v>2014-09-09</v>
          </cell>
          <cell r="F522">
            <v>-5.7990952214812402E-3</v>
          </cell>
        </row>
        <row r="523">
          <cell r="A523" t="str">
            <v>2014-09-10</v>
          </cell>
          <cell r="F523">
            <v>7.1587147375209697E-3</v>
          </cell>
        </row>
        <row r="524">
          <cell r="A524" t="str">
            <v>2014-09-11</v>
          </cell>
          <cell r="F524">
            <v>6.4330677247982403E-3</v>
          </cell>
        </row>
        <row r="525">
          <cell r="A525" t="str">
            <v>2014-09-12</v>
          </cell>
          <cell r="F525">
            <v>-6.7727993400924398E-3</v>
          </cell>
        </row>
        <row r="526">
          <cell r="A526" t="str">
            <v>2014-09-15</v>
          </cell>
          <cell r="F526">
            <v>5.50419695363168E-3</v>
          </cell>
        </row>
        <row r="527">
          <cell r="A527" t="str">
            <v>2014-09-16</v>
          </cell>
          <cell r="F527">
            <v>4.33550787494014E-3</v>
          </cell>
        </row>
        <row r="528">
          <cell r="A528" t="str">
            <v>2014-09-17</v>
          </cell>
          <cell r="F528">
            <v>9.9338565242906695E-3</v>
          </cell>
        </row>
        <row r="529">
          <cell r="A529" t="str">
            <v>2014-09-18</v>
          </cell>
          <cell r="F529">
            <v>7.5496829954087999E-3</v>
          </cell>
        </row>
        <row r="530">
          <cell r="A530" t="str">
            <v>2014-09-19</v>
          </cell>
          <cell r="F530">
            <v>-5.9035920887402097E-3</v>
          </cell>
        </row>
        <row r="531">
          <cell r="A531" t="str">
            <v>2014-09-22</v>
          </cell>
          <cell r="F531">
            <v>-2.42105169082437E-3</v>
          </cell>
        </row>
        <row r="532">
          <cell r="A532" t="str">
            <v>2014-09-23</v>
          </cell>
          <cell r="F532">
            <v>-4.3167923584862501E-3</v>
          </cell>
        </row>
        <row r="533">
          <cell r="A533" t="str">
            <v>2014-09-24</v>
          </cell>
          <cell r="F533">
            <v>8.6150300884950994E-3</v>
          </cell>
        </row>
        <row r="534">
          <cell r="A534" t="str">
            <v>2014-09-25</v>
          </cell>
          <cell r="F534">
            <v>-1.0947198395260101E-2</v>
          </cell>
        </row>
        <row r="535">
          <cell r="A535" t="str">
            <v>2014-09-26</v>
          </cell>
          <cell r="F535">
            <v>-8.7102728248932507E-3</v>
          </cell>
        </row>
        <row r="536">
          <cell r="A536" t="str">
            <v>2014-09-29</v>
          </cell>
          <cell r="F536">
            <v>5.6031839270890399E-4</v>
          </cell>
        </row>
        <row r="537">
          <cell r="A537" t="str">
            <v>2014-09-30</v>
          </cell>
          <cell r="F537">
            <v>-6.7408411632991104E-3</v>
          </cell>
        </row>
        <row r="538">
          <cell r="A538" t="str">
            <v>2014-10-01</v>
          </cell>
          <cell r="F538">
            <v>-1.4305421067884501E-2</v>
          </cell>
        </row>
        <row r="539">
          <cell r="A539" t="str">
            <v>2014-10-02</v>
          </cell>
          <cell r="F539">
            <v>-3.09225465436455E-3</v>
          </cell>
        </row>
        <row r="540">
          <cell r="A540" t="str">
            <v>2014-10-03</v>
          </cell>
          <cell r="F540">
            <v>5.4907481804165898E-3</v>
          </cell>
        </row>
        <row r="541">
          <cell r="A541" t="str">
            <v>2014-10-06</v>
          </cell>
          <cell r="F541">
            <v>-5.7087414764107999E-4</v>
          </cell>
        </row>
        <row r="542">
          <cell r="A542" t="str">
            <v>2014-10-07</v>
          </cell>
          <cell r="F542">
            <v>-1.3112679255545601E-2</v>
          </cell>
        </row>
        <row r="543">
          <cell r="A543" t="str">
            <v>2014-10-08</v>
          </cell>
          <cell r="F543">
            <v>2.0286066121646799E-2</v>
          </cell>
        </row>
        <row r="544">
          <cell r="A544" t="str">
            <v>2014-10-09</v>
          </cell>
          <cell r="F544">
            <v>-1.3363227812167099E-2</v>
          </cell>
        </row>
        <row r="545">
          <cell r="A545" t="str">
            <v>2014-10-10</v>
          </cell>
          <cell r="F545">
            <v>4.8176280377792103E-3</v>
          </cell>
        </row>
        <row r="546">
          <cell r="A546" t="str">
            <v>2014-10-13</v>
          </cell>
          <cell r="F546">
            <v>-7.6392232271323499E-3</v>
          </cell>
        </row>
        <row r="547">
          <cell r="A547" t="str">
            <v>2014-10-14</v>
          </cell>
          <cell r="F547">
            <v>-3.5130862823976299E-4</v>
          </cell>
        </row>
        <row r="548">
          <cell r="A548" t="str">
            <v>2014-10-15</v>
          </cell>
          <cell r="F548">
            <v>-9.5322875356850904E-3</v>
          </cell>
        </row>
        <row r="549">
          <cell r="A549" t="str">
            <v>2014-10-16</v>
          </cell>
          <cell r="F549">
            <v>-1.7534891932728398E-2</v>
          </cell>
        </row>
        <row r="550">
          <cell r="A550" t="str">
            <v>2014-10-17</v>
          </cell>
          <cell r="F550">
            <v>4.6821623445066603E-3</v>
          </cell>
        </row>
        <row r="551">
          <cell r="A551" t="str">
            <v>2014-10-20</v>
          </cell>
          <cell r="F551">
            <v>1.19560147309531E-3</v>
          </cell>
        </row>
        <row r="552">
          <cell r="A552" t="str">
            <v>2014-10-21</v>
          </cell>
          <cell r="F552">
            <v>1.2453461071286601E-2</v>
          </cell>
        </row>
        <row r="553">
          <cell r="A553" t="str">
            <v>2014-10-22</v>
          </cell>
          <cell r="F553">
            <v>7.0696362081990299E-4</v>
          </cell>
        </row>
        <row r="554">
          <cell r="A554" t="str">
            <v>2014-10-23</v>
          </cell>
          <cell r="F554">
            <v>1.0544913176615E-2</v>
          </cell>
        </row>
        <row r="555">
          <cell r="A555" t="str">
            <v>2014-10-24</v>
          </cell>
          <cell r="F555">
            <v>1.7675039931724899E-2</v>
          </cell>
        </row>
        <row r="556">
          <cell r="A556" t="str">
            <v>2014-10-27</v>
          </cell>
          <cell r="F556">
            <v>-9.1732657366442303E-4</v>
          </cell>
        </row>
        <row r="557">
          <cell r="A557" t="str">
            <v>2014-10-28</v>
          </cell>
          <cell r="F557">
            <v>2.06469447057179E-3</v>
          </cell>
        </row>
        <row r="558">
          <cell r="A558" t="str">
            <v>2014-10-29</v>
          </cell>
          <cell r="F558">
            <v>1.3656750320074599E-2</v>
          </cell>
        </row>
        <row r="559">
          <cell r="A559" t="str">
            <v>2014-10-30</v>
          </cell>
          <cell r="F559">
            <v>1.1798552508375301E-2</v>
          </cell>
        </row>
        <row r="560">
          <cell r="A560" t="str">
            <v>2014-10-31</v>
          </cell>
          <cell r="F560">
            <v>3.6795492258983398E-3</v>
          </cell>
        </row>
        <row r="561">
          <cell r="A561" t="str">
            <v>2014-11-03</v>
          </cell>
          <cell r="F561">
            <v>2.6604730524297099E-3</v>
          </cell>
        </row>
        <row r="562">
          <cell r="A562" t="str">
            <v>2014-11-04</v>
          </cell>
          <cell r="F562">
            <v>2.9766848505005899E-3</v>
          </cell>
        </row>
        <row r="563">
          <cell r="A563" t="str">
            <v>2014-11-05</v>
          </cell>
          <cell r="F563">
            <v>-7.9576016733140902E-3</v>
          </cell>
        </row>
        <row r="564">
          <cell r="A564" t="str">
            <v>2014-11-06</v>
          </cell>
          <cell r="F564">
            <v>0</v>
          </cell>
        </row>
        <row r="565">
          <cell r="A565" t="str">
            <v>2014-11-07</v>
          </cell>
          <cell r="F565">
            <v>-4.0026737896574401E-3</v>
          </cell>
        </row>
        <row r="566">
          <cell r="A566" t="str">
            <v>2014-11-10</v>
          </cell>
          <cell r="F566">
            <v>3.1049237581824598E-3</v>
          </cell>
        </row>
        <row r="567">
          <cell r="A567" t="str">
            <v>2014-11-11</v>
          </cell>
          <cell r="F567">
            <v>3.9656363933468896E-3</v>
          </cell>
        </row>
        <row r="568">
          <cell r="A568" t="str">
            <v>2014-11-12</v>
          </cell>
          <cell r="F568">
            <v>3.2927260569759098E-3</v>
          </cell>
        </row>
        <row r="569">
          <cell r="A569" t="str">
            <v>2014-11-13</v>
          </cell>
          <cell r="F569">
            <v>0</v>
          </cell>
        </row>
        <row r="570">
          <cell r="A570" t="str">
            <v>2014-11-14</v>
          </cell>
          <cell r="F570">
            <v>-2.6333129107606601E-3</v>
          </cell>
        </row>
        <row r="571">
          <cell r="A571" t="str">
            <v>2014-11-17</v>
          </cell>
          <cell r="F571">
            <v>-2.1980438207177299E-4</v>
          </cell>
        </row>
        <row r="572">
          <cell r="A572" t="str">
            <v>2014-11-18</v>
          </cell>
          <cell r="F572">
            <v>8.8655973886410996E-3</v>
          </cell>
        </row>
        <row r="573">
          <cell r="A573" t="str">
            <v>2014-11-19</v>
          </cell>
          <cell r="F573">
            <v>-4.9156251693269698E-3</v>
          </cell>
        </row>
        <row r="574">
          <cell r="A574" t="str">
            <v>2014-11-20</v>
          </cell>
          <cell r="F574">
            <v>0</v>
          </cell>
        </row>
        <row r="575">
          <cell r="A575" t="str">
            <v>2014-11-21</v>
          </cell>
          <cell r="F575">
            <v>3.2846116242098698E-4</v>
          </cell>
        </row>
        <row r="576">
          <cell r="A576" t="str">
            <v>2014-11-24</v>
          </cell>
          <cell r="F576">
            <v>-2.52734577043753E-3</v>
          </cell>
        </row>
        <row r="577">
          <cell r="A577" t="str">
            <v>2014-11-25</v>
          </cell>
          <cell r="F577">
            <v>8.2386361530242501E-3</v>
          </cell>
        </row>
        <row r="578">
          <cell r="A578" t="str">
            <v>2014-11-26</v>
          </cell>
          <cell r="F578">
            <v>2.0465226187570899E-2</v>
          </cell>
        </row>
        <row r="579">
          <cell r="A579" t="str">
            <v>2014-11-28</v>
          </cell>
          <cell r="F579">
            <v>8.0321302413678599E-4</v>
          </cell>
        </row>
        <row r="580">
          <cell r="A580" t="str">
            <v>2014-12-01</v>
          </cell>
          <cell r="F580">
            <v>1.17502658662283E-3</v>
          </cell>
        </row>
        <row r="581">
          <cell r="A581" t="str">
            <v>2014-12-02</v>
          </cell>
          <cell r="F581">
            <v>9.8679775765696792E-3</v>
          </cell>
        </row>
        <row r="582">
          <cell r="A582" t="str">
            <v>2014-12-03</v>
          </cell>
          <cell r="F582">
            <v>5.6854227688003202E-3</v>
          </cell>
        </row>
        <row r="583">
          <cell r="A583" t="str">
            <v>2014-12-04</v>
          </cell>
          <cell r="F583">
            <v>-2.5228647881521999E-3</v>
          </cell>
        </row>
        <row r="584">
          <cell r="A584" t="str">
            <v>2014-12-05</v>
          </cell>
          <cell r="F584">
            <v>1.0053493410878101E-2</v>
          </cell>
        </row>
        <row r="585">
          <cell r="A585" t="str">
            <v>2014-12-08</v>
          </cell>
          <cell r="F585">
            <v>-2.08463629892177E-4</v>
          </cell>
        </row>
        <row r="586">
          <cell r="A586" t="str">
            <v>2014-12-09</v>
          </cell>
          <cell r="F586">
            <v>-6.25782248206304E-4</v>
          </cell>
        </row>
        <row r="587">
          <cell r="A587" t="str">
            <v>2014-12-10</v>
          </cell>
          <cell r="F587">
            <v>-2.8208763416413402E-3</v>
          </cell>
        </row>
        <row r="588">
          <cell r="A588" t="str">
            <v>2014-12-11</v>
          </cell>
          <cell r="F588">
            <v>-6.6131558917173396E-3</v>
          </cell>
        </row>
        <row r="589">
          <cell r="A589" t="str">
            <v>2014-12-12</v>
          </cell>
          <cell r="F589">
            <v>-2.2365149459580101E-2</v>
          </cell>
        </row>
        <row r="590">
          <cell r="A590" t="str">
            <v>2014-12-15</v>
          </cell>
          <cell r="F590">
            <v>-9.7071739853012596E-4</v>
          </cell>
        </row>
        <row r="591">
          <cell r="A591" t="str">
            <v>2014-12-16</v>
          </cell>
          <cell r="F591">
            <v>-6.1758688088545703E-3</v>
          </cell>
        </row>
        <row r="592">
          <cell r="A592" t="str">
            <v>2014-12-17</v>
          </cell>
          <cell r="F592">
            <v>1.4565721184030701E-2</v>
          </cell>
        </row>
        <row r="593">
          <cell r="A593" t="str">
            <v>2014-12-18</v>
          </cell>
          <cell r="F593">
            <v>2.69472637615592E-2</v>
          </cell>
        </row>
        <row r="594">
          <cell r="A594" t="str">
            <v>2014-12-19</v>
          </cell>
          <cell r="F594">
            <v>-9.3882028488364601E-4</v>
          </cell>
        </row>
        <row r="595">
          <cell r="A595" t="str">
            <v>2014-12-22</v>
          </cell>
          <cell r="F595">
            <v>1.56177077829976E-3</v>
          </cell>
        </row>
        <row r="596">
          <cell r="A596" t="str">
            <v>2014-12-23</v>
          </cell>
          <cell r="F596">
            <v>-2.01454719753161E-2</v>
          </cell>
        </row>
        <row r="597">
          <cell r="A597" t="str">
            <v>2014-12-24</v>
          </cell>
          <cell r="F597">
            <v>-9.5435031897438995E-4</v>
          </cell>
        </row>
        <row r="598">
          <cell r="A598" t="str">
            <v>2014-12-26</v>
          </cell>
          <cell r="F598">
            <v>3.6467578813550098E-3</v>
          </cell>
        </row>
        <row r="599">
          <cell r="A599" t="str">
            <v>2014-12-29</v>
          </cell>
          <cell r="F599">
            <v>-2.7495925787743001E-3</v>
          </cell>
        </row>
        <row r="600">
          <cell r="A600" t="str">
            <v>2014-12-30</v>
          </cell>
          <cell r="F600">
            <v>-3.1862354897572499E-4</v>
          </cell>
        </row>
        <row r="601">
          <cell r="A601" t="str">
            <v>2014-12-31</v>
          </cell>
          <cell r="F601">
            <v>-7.3565020714244297E-3</v>
          </cell>
        </row>
        <row r="602">
          <cell r="A602" t="str">
            <v>2015-01-02</v>
          </cell>
          <cell r="F602">
            <v>2.8809298653190902E-3</v>
          </cell>
        </row>
        <row r="603">
          <cell r="A603" t="str">
            <v>2015-01-05</v>
          </cell>
          <cell r="F603">
            <v>-1.81362798718428E-3</v>
          </cell>
        </row>
        <row r="604">
          <cell r="A604" t="str">
            <v>2015-01-06</v>
          </cell>
          <cell r="F604">
            <v>8.3094118249276896E-3</v>
          </cell>
        </row>
        <row r="605">
          <cell r="A605" t="str">
            <v>2015-01-07</v>
          </cell>
          <cell r="F605">
            <v>1.3592749190697299E-2</v>
          </cell>
        </row>
        <row r="606">
          <cell r="A606" t="str">
            <v>2015-01-08</v>
          </cell>
          <cell r="F606">
            <v>2.0202707317519501E-2</v>
          </cell>
        </row>
        <row r="607">
          <cell r="A607" t="str">
            <v>2015-01-09</v>
          </cell>
          <cell r="F607">
            <v>4.6047663867481202E-3</v>
          </cell>
        </row>
        <row r="608">
          <cell r="A608" t="str">
            <v>2015-01-12</v>
          </cell>
          <cell r="F608">
            <v>1.2228689960944101E-3</v>
          </cell>
        </row>
        <row r="609">
          <cell r="A609" t="str">
            <v>2015-01-13</v>
          </cell>
          <cell r="F609">
            <v>-1.01212334635112E-2</v>
          </cell>
        </row>
        <row r="610">
          <cell r="A610" t="str">
            <v>2015-01-14</v>
          </cell>
          <cell r="F610">
            <v>1.2322860462651E-3</v>
          </cell>
        </row>
        <row r="611">
          <cell r="A611" t="str">
            <v>2015-01-15</v>
          </cell>
          <cell r="F611">
            <v>-2.4660924951934401E-3</v>
          </cell>
        </row>
        <row r="612">
          <cell r="A612" t="str">
            <v>2015-01-16</v>
          </cell>
          <cell r="F612">
            <v>1.2270092591814399E-2</v>
          </cell>
        </row>
        <row r="613">
          <cell r="A613" t="str">
            <v>2015-01-20</v>
          </cell>
          <cell r="F613">
            <v>2.27619174822982E-3</v>
          </cell>
        </row>
        <row r="614">
          <cell r="A614" t="str">
            <v>2015-01-21</v>
          </cell>
          <cell r="F614">
            <v>-1.39947522871109E-2</v>
          </cell>
        </row>
        <row r="615">
          <cell r="A615" t="str">
            <v>2015-01-22</v>
          </cell>
          <cell r="F615">
            <v>5.1948168771041503E-3</v>
          </cell>
        </row>
        <row r="616">
          <cell r="A616" t="str">
            <v>2015-01-23</v>
          </cell>
          <cell r="F616">
            <v>-1.1032903822911199E-2</v>
          </cell>
        </row>
        <row r="617">
          <cell r="A617" t="str">
            <v>2015-01-26</v>
          </cell>
          <cell r="F617">
            <v>3.5760240799996199E-3</v>
          </cell>
        </row>
        <row r="618">
          <cell r="A618" t="str">
            <v>2015-01-27</v>
          </cell>
          <cell r="F618">
            <v>-6.1162270174359799E-3</v>
          </cell>
        </row>
        <row r="619">
          <cell r="A619" t="str">
            <v>2015-01-28</v>
          </cell>
          <cell r="F619">
            <v>-2.01401075491183E-2</v>
          </cell>
        </row>
        <row r="620">
          <cell r="A620" t="str">
            <v>2015-01-29</v>
          </cell>
          <cell r="F620">
            <v>-3.7629395295423799E-3</v>
          </cell>
        </row>
        <row r="621">
          <cell r="A621" t="str">
            <v>2015-01-30</v>
          </cell>
          <cell r="F621">
            <v>-1.8389865111590901E-2</v>
          </cell>
        </row>
        <row r="622">
          <cell r="A622" t="str">
            <v>2015-02-02</v>
          </cell>
          <cell r="F622">
            <v>4.2395908025915398E-3</v>
          </cell>
        </row>
        <row r="623">
          <cell r="A623" t="str">
            <v>2015-02-03</v>
          </cell>
          <cell r="F623">
            <v>1.1622558978383501E-2</v>
          </cell>
        </row>
        <row r="624">
          <cell r="A624" t="str">
            <v>2015-02-04</v>
          </cell>
          <cell r="F624">
            <v>1.56030613649482E-3</v>
          </cell>
        </row>
        <row r="625">
          <cell r="A625" t="str">
            <v>2015-02-05</v>
          </cell>
          <cell r="F625">
            <v>2.8283471535426701E-2</v>
          </cell>
        </row>
        <row r="626">
          <cell r="A626" t="str">
            <v>2015-02-06</v>
          </cell>
          <cell r="F626">
            <v>5.4413677184710603E-3</v>
          </cell>
        </row>
        <row r="627">
          <cell r="A627" t="str">
            <v>2015-02-09</v>
          </cell>
          <cell r="F627">
            <v>-1.0064419884198801E-3</v>
          </cell>
        </row>
        <row r="628">
          <cell r="A628" t="str">
            <v>2015-02-10</v>
          </cell>
          <cell r="F628">
            <v>3.2136059023097602E-2</v>
          </cell>
        </row>
        <row r="629">
          <cell r="A629" t="str">
            <v>2015-02-11</v>
          </cell>
          <cell r="F629">
            <v>2.9239786914352799E-3</v>
          </cell>
        </row>
        <row r="630">
          <cell r="A630" t="str">
            <v>2015-02-12</v>
          </cell>
          <cell r="F630">
            <v>1.79402959793254E-2</v>
          </cell>
        </row>
        <row r="631">
          <cell r="A631" t="str">
            <v>2015-02-13</v>
          </cell>
          <cell r="F631">
            <v>-6.6177769933253201E-3</v>
          </cell>
        </row>
        <row r="632">
          <cell r="A632" t="str">
            <v>2015-02-17</v>
          </cell>
          <cell r="F632">
            <v>-4.3340085977252002E-4</v>
          </cell>
        </row>
        <row r="633">
          <cell r="A633" t="str">
            <v>2015-02-18</v>
          </cell>
          <cell r="F633">
            <v>-2.8960344596520898E-3</v>
          </cell>
        </row>
        <row r="634">
          <cell r="A634" t="str">
            <v>2015-02-19</v>
          </cell>
          <cell r="F634">
            <v>-2.03222598610333E-3</v>
          </cell>
        </row>
        <row r="635">
          <cell r="A635" t="str">
            <v>2015-02-20</v>
          </cell>
          <cell r="F635">
            <v>4.34972412646606E-3</v>
          </cell>
        </row>
        <row r="636">
          <cell r="A636" t="str">
            <v>2015-02-23</v>
          </cell>
          <cell r="F636">
            <v>-1.6437064972266899E-3</v>
          </cell>
        </row>
        <row r="637">
          <cell r="A637" t="str">
            <v>2015-02-24</v>
          </cell>
          <cell r="F637">
            <v>-1.45496897484523E-3</v>
          </cell>
        </row>
        <row r="638">
          <cell r="A638" t="str">
            <v>2015-02-25</v>
          </cell>
          <cell r="F638">
            <v>9.2754288181303001E-3</v>
          </cell>
        </row>
        <row r="639">
          <cell r="A639" t="str">
            <v>2015-02-26</v>
          </cell>
          <cell r="F639">
            <v>-2.0216613383825101E-3</v>
          </cell>
        </row>
        <row r="640">
          <cell r="A640" t="str">
            <v>2015-02-27</v>
          </cell>
          <cell r="F640">
            <v>-7.8363483293158592E-3</v>
          </cell>
        </row>
        <row r="641">
          <cell r="A641" t="str">
            <v>2015-03-02</v>
          </cell>
          <cell r="F641">
            <v>4.3422238000028401E-3</v>
          </cell>
        </row>
        <row r="642">
          <cell r="A642" t="str">
            <v>2015-03-03</v>
          </cell>
          <cell r="F642">
            <v>-6.0580020839151802E-3</v>
          </cell>
        </row>
        <row r="643">
          <cell r="A643" t="str">
            <v>2015-03-04</v>
          </cell>
          <cell r="F643">
            <v>2.3121397583793801E-3</v>
          </cell>
        </row>
        <row r="644">
          <cell r="A644" t="str">
            <v>2015-03-05</v>
          </cell>
          <cell r="F644">
            <v>-4.9197031654604302E-3</v>
          </cell>
        </row>
        <row r="645">
          <cell r="A645" t="str">
            <v>2015-03-06</v>
          </cell>
          <cell r="F645">
            <v>-1.4611598356281501E-2</v>
          </cell>
        </row>
        <row r="646">
          <cell r="A646" t="str">
            <v>2015-03-09</v>
          </cell>
          <cell r="F646">
            <v>5.8823544677398401E-4</v>
          </cell>
        </row>
        <row r="647">
          <cell r="A647" t="str">
            <v>2015-03-10</v>
          </cell>
          <cell r="F647">
            <v>-7.3735771331603899E-3</v>
          </cell>
        </row>
        <row r="648">
          <cell r="A648" t="str">
            <v>2015-03-11</v>
          </cell>
          <cell r="F648">
            <v>-4.4503856274756897E-3</v>
          </cell>
        </row>
        <row r="649">
          <cell r="A649" t="str">
            <v>2015-03-12</v>
          </cell>
          <cell r="F649">
            <v>1.0941998863982999E-2</v>
          </cell>
        </row>
        <row r="650">
          <cell r="A650" t="str">
            <v>2015-03-13</v>
          </cell>
          <cell r="F650">
            <v>0</v>
          </cell>
        </row>
        <row r="651">
          <cell r="A651" t="str">
            <v>2015-03-16</v>
          </cell>
          <cell r="F651">
            <v>4.2860516477895502E-3</v>
          </cell>
        </row>
        <row r="652">
          <cell r="A652" t="str">
            <v>2015-03-17</v>
          </cell>
          <cell r="F652">
            <v>-7.8706134323294694E-3</v>
          </cell>
        </row>
        <row r="653">
          <cell r="A653" t="str">
            <v>2015-03-18</v>
          </cell>
          <cell r="F653">
            <v>6.1269338275027401E-3</v>
          </cell>
        </row>
        <row r="654">
          <cell r="A654" t="str">
            <v>2015-03-19</v>
          </cell>
          <cell r="F654">
            <v>-6.7124139379042902E-3</v>
          </cell>
        </row>
        <row r="655">
          <cell r="A655" t="str">
            <v>2015-03-20</v>
          </cell>
          <cell r="F655">
            <v>2.9239786914352799E-3</v>
          </cell>
        </row>
        <row r="656">
          <cell r="A656" t="str">
            <v>2015-03-23</v>
          </cell>
          <cell r="F656">
            <v>7.6963495907882698E-3</v>
          </cell>
        </row>
        <row r="657">
          <cell r="A657" t="str">
            <v>2015-03-24</v>
          </cell>
          <cell r="F657">
            <v>-1.5236747265371799E-2</v>
          </cell>
        </row>
        <row r="658">
          <cell r="A658" t="str">
            <v>2015-03-25</v>
          </cell>
          <cell r="F658">
            <v>-6.3935120433331397E-3</v>
          </cell>
        </row>
        <row r="659">
          <cell r="A659" t="str">
            <v>2015-03-26</v>
          </cell>
          <cell r="F659">
            <v>-4.0899852515251696E-3</v>
          </cell>
        </row>
        <row r="660">
          <cell r="A660" t="str">
            <v>2015-03-27</v>
          </cell>
          <cell r="F660">
            <v>1.0773142481531999E-2</v>
          </cell>
        </row>
        <row r="661">
          <cell r="A661" t="str">
            <v>2015-03-30</v>
          </cell>
          <cell r="F661">
            <v>4.5065166958375303E-3</v>
          </cell>
        </row>
        <row r="662">
          <cell r="A662" t="str">
            <v>2015-03-31</v>
          </cell>
          <cell r="F662">
            <v>-6.0180723255630203E-3</v>
          </cell>
        </row>
        <row r="663">
          <cell r="A663" t="str">
            <v>2015-04-01</v>
          </cell>
          <cell r="F663">
            <v>-1.3310381694250001E-2</v>
          </cell>
        </row>
        <row r="664">
          <cell r="A664" t="str">
            <v>2015-04-02</v>
          </cell>
          <cell r="F664">
            <v>1.4553924851027399E-3</v>
          </cell>
        </row>
        <row r="665">
          <cell r="A665" t="str">
            <v>2015-04-06</v>
          </cell>
          <cell r="F665">
            <v>7.2611146019722504E-4</v>
          </cell>
        </row>
        <row r="666">
          <cell r="A666" t="str">
            <v>2015-04-07</v>
          </cell>
          <cell r="F666">
            <v>1.7386269230402201E-3</v>
          </cell>
        </row>
        <row r="667">
          <cell r="A667" t="str">
            <v>2015-04-08</v>
          </cell>
          <cell r="F667">
            <v>2.89101097570198E-3</v>
          </cell>
        </row>
        <row r="668">
          <cell r="A668" t="str">
            <v>2015-04-09</v>
          </cell>
          <cell r="F668">
            <v>1.1195753515161E-2</v>
          </cell>
        </row>
        <row r="669">
          <cell r="A669" t="str">
            <v>2015-04-10</v>
          </cell>
          <cell r="F669">
            <v>1.1636288527484599E-2</v>
          </cell>
        </row>
        <row r="670">
          <cell r="A670" t="str">
            <v>2015-04-13</v>
          </cell>
          <cell r="F670">
            <v>-3.3083120472520901E-3</v>
          </cell>
        </row>
        <row r="671">
          <cell r="A671" t="str">
            <v>2015-04-14</v>
          </cell>
          <cell r="F671">
            <v>-1.71135238572836E-3</v>
          </cell>
        </row>
        <row r="672">
          <cell r="A672" t="str">
            <v>2015-04-15</v>
          </cell>
          <cell r="F672">
            <v>5.1252959575656103E-3</v>
          </cell>
        </row>
        <row r="673">
          <cell r="A673" t="str">
            <v>2015-04-16</v>
          </cell>
          <cell r="F673">
            <v>-5.6818183346747598E-4</v>
          </cell>
        </row>
        <row r="674">
          <cell r="A674" t="str">
            <v>2015-04-17</v>
          </cell>
          <cell r="F674">
            <v>-4.2716852653030997E-3</v>
          </cell>
        </row>
        <row r="675">
          <cell r="A675" t="str">
            <v>2015-04-20</v>
          </cell>
          <cell r="F675">
            <v>-2.8551036720549002E-4</v>
          </cell>
        </row>
        <row r="676">
          <cell r="A676" t="str">
            <v>2015-04-21</v>
          </cell>
          <cell r="F676">
            <v>-3.43347976789152E-3</v>
          </cell>
        </row>
        <row r="677">
          <cell r="A677" t="str">
            <v>2015-04-22</v>
          </cell>
          <cell r="F677">
            <v>1.1458036200579201E-3</v>
          </cell>
        </row>
        <row r="678">
          <cell r="A678" t="str">
            <v>2015-04-23</v>
          </cell>
          <cell r="F678">
            <v>1.2235178950702001E-2</v>
          </cell>
        </row>
        <row r="679">
          <cell r="A679" t="str">
            <v>2015-04-24</v>
          </cell>
          <cell r="F679">
            <v>-2.5484935214819399E-3</v>
          </cell>
        </row>
        <row r="680">
          <cell r="A680" t="str">
            <v>2015-04-27</v>
          </cell>
          <cell r="F680">
            <v>-6.4893737662944199E-3</v>
          </cell>
        </row>
        <row r="681">
          <cell r="A681" t="str">
            <v>2015-04-28</v>
          </cell>
          <cell r="F681">
            <v>-3.1851771535851602E-3</v>
          </cell>
        </row>
        <row r="682">
          <cell r="A682" t="str">
            <v>2015-04-29</v>
          </cell>
          <cell r="F682">
            <v>-5.5256793206633001E-3</v>
          </cell>
        </row>
        <row r="683">
          <cell r="A683" t="str">
            <v>2015-04-30</v>
          </cell>
          <cell r="F683">
            <v>-1.05541876786901E-2</v>
          </cell>
        </row>
        <row r="684">
          <cell r="A684" t="str">
            <v>2015-05-01</v>
          </cell>
          <cell r="F684">
            <v>4.4111231649761702E-3</v>
          </cell>
        </row>
        <row r="685">
          <cell r="A685" t="str">
            <v>2015-05-04</v>
          </cell>
          <cell r="F685">
            <v>2.3391908862155099E-3</v>
          </cell>
        </row>
        <row r="686">
          <cell r="A686" t="str">
            <v>2015-05-05</v>
          </cell>
          <cell r="F686">
            <v>-5.8445519962832398E-3</v>
          </cell>
        </row>
        <row r="687">
          <cell r="A687" t="str">
            <v>2015-05-06</v>
          </cell>
          <cell r="F687">
            <v>-1.9533027064800298E-2</v>
          </cell>
        </row>
        <row r="688">
          <cell r="A688" t="str">
            <v>2015-05-07</v>
          </cell>
          <cell r="F688">
            <v>3.5799560907166799E-3</v>
          </cell>
        </row>
        <row r="689">
          <cell r="A689" t="str">
            <v>2015-05-08</v>
          </cell>
          <cell r="F689">
            <v>1.30179353183211E-2</v>
          </cell>
        </row>
        <row r="690">
          <cell r="A690" t="str">
            <v>2015-05-11</v>
          </cell>
          <cell r="F690">
            <v>-5.8840850818973097E-4</v>
          </cell>
        </row>
        <row r="691">
          <cell r="A691" t="str">
            <v>2015-05-12</v>
          </cell>
          <cell r="F691">
            <v>-5.3144500634925897E-3</v>
          </cell>
        </row>
        <row r="692">
          <cell r="A692" t="str">
            <v>2015-05-13</v>
          </cell>
          <cell r="F692">
            <v>-7.4283509015168397E-3</v>
          </cell>
        </row>
        <row r="693">
          <cell r="A693" t="str">
            <v>2015-05-14</v>
          </cell>
          <cell r="F693">
            <v>1.2153699327942901E-2</v>
          </cell>
        </row>
        <row r="694">
          <cell r="A694" t="str">
            <v>2015-05-15</v>
          </cell>
          <cell r="F694">
            <v>1.4721039019444399E-3</v>
          </cell>
        </row>
        <row r="695">
          <cell r="A695" t="str">
            <v>2015-05-18</v>
          </cell>
          <cell r="F695">
            <v>-9.8082488079593601E-5</v>
          </cell>
        </row>
        <row r="696">
          <cell r="A696" t="str">
            <v>2015-05-19</v>
          </cell>
          <cell r="F696">
            <v>6.7458827457274797E-3</v>
          </cell>
        </row>
        <row r="697">
          <cell r="A697" t="str">
            <v>2015-05-20</v>
          </cell>
          <cell r="F697">
            <v>2.62735518238071E-3</v>
          </cell>
        </row>
        <row r="698">
          <cell r="A698" t="str">
            <v>2015-05-21</v>
          </cell>
          <cell r="F698">
            <v>1.7477429441605399E-3</v>
          </cell>
        </row>
        <row r="699">
          <cell r="A699" t="str">
            <v>2015-05-22</v>
          </cell>
          <cell r="F699">
            <v>-2.33100338647548E-3</v>
          </cell>
        </row>
        <row r="700">
          <cell r="A700" t="str">
            <v>2015-05-26</v>
          </cell>
          <cell r="F700">
            <v>-1.24287432475619E-3</v>
          </cell>
        </row>
        <row r="701">
          <cell r="A701" t="str">
            <v>2015-05-27</v>
          </cell>
          <cell r="F701">
            <v>5.55475774133976E-3</v>
          </cell>
        </row>
        <row r="702">
          <cell r="A702" t="str">
            <v>2015-05-28</v>
          </cell>
          <cell r="F702">
            <v>4.0733253876358696E-3</v>
          </cell>
        </row>
        <row r="703">
          <cell r="A703" t="str">
            <v>2015-05-29</v>
          </cell>
          <cell r="F703">
            <v>8.96089245127118E-3</v>
          </cell>
        </row>
        <row r="704">
          <cell r="A704" t="str">
            <v>2015-06-01</v>
          </cell>
          <cell r="F704">
            <v>-1.8275426916487399E-3</v>
          </cell>
        </row>
        <row r="705">
          <cell r="A705" t="str">
            <v>2015-06-02</v>
          </cell>
          <cell r="F705">
            <v>-2.0275169871053901E-3</v>
          </cell>
        </row>
        <row r="706">
          <cell r="A706" t="str">
            <v>2015-06-03</v>
          </cell>
          <cell r="F706">
            <v>-2.3222071393607202E-3</v>
          </cell>
        </row>
        <row r="707">
          <cell r="A707" t="str">
            <v>2015-06-04</v>
          </cell>
          <cell r="F707">
            <v>-4.9526685358475203E-3</v>
          </cell>
        </row>
        <row r="708">
          <cell r="A708" t="str">
            <v>2015-06-05</v>
          </cell>
          <cell r="F708">
            <v>-4.39046512372958E-3</v>
          </cell>
        </row>
        <row r="709">
          <cell r="A709" t="str">
            <v>2015-06-08</v>
          </cell>
          <cell r="F709">
            <v>-1.0773233020086499E-3</v>
          </cell>
        </row>
        <row r="710">
          <cell r="A710" t="str">
            <v>2015-06-09</v>
          </cell>
          <cell r="F710">
            <v>8.8248277531812196E-4</v>
          </cell>
        </row>
        <row r="711">
          <cell r="A711" t="str">
            <v>2015-06-10</v>
          </cell>
          <cell r="F711">
            <v>8.7822578512544193E-3</v>
          </cell>
        </row>
        <row r="712">
          <cell r="A712" t="str">
            <v>2015-06-11</v>
          </cell>
          <cell r="F712">
            <v>4.3623742294251304E-3</v>
          </cell>
        </row>
        <row r="713">
          <cell r="A713" t="str">
            <v>2015-06-12</v>
          </cell>
          <cell r="F713">
            <v>-7.2812321102703002E-3</v>
          </cell>
        </row>
        <row r="714">
          <cell r="A714" t="str">
            <v>2015-06-15</v>
          </cell>
          <cell r="F714">
            <v>-1.66056509477999E-3</v>
          </cell>
        </row>
        <row r="715">
          <cell r="A715" t="str">
            <v>2015-06-16</v>
          </cell>
          <cell r="F715">
            <v>0</v>
          </cell>
        </row>
        <row r="716">
          <cell r="A716" t="str">
            <v>2015-06-17</v>
          </cell>
          <cell r="F716">
            <v>-1.7641874613875199E-3</v>
          </cell>
        </row>
        <row r="717">
          <cell r="A717" t="str">
            <v>2015-06-18</v>
          </cell>
          <cell r="F717">
            <v>1.14119746179565E-2</v>
          </cell>
        </row>
        <row r="718">
          <cell r="A718" t="str">
            <v>2015-06-19</v>
          </cell>
          <cell r="F718">
            <v>-5.5434131742976601E-3</v>
          </cell>
        </row>
        <row r="719">
          <cell r="A719" t="str">
            <v>2015-06-22</v>
          </cell>
          <cell r="F719">
            <v>1.2653930609712199E-3</v>
          </cell>
        </row>
        <row r="720">
          <cell r="A720" t="str">
            <v>2015-06-23</v>
          </cell>
          <cell r="F720">
            <v>5.5224671669556E-3</v>
          </cell>
        </row>
        <row r="721">
          <cell r="A721" t="str">
            <v>2015-06-24</v>
          </cell>
          <cell r="F721">
            <v>-7.8568714952202395E-3</v>
          </cell>
        </row>
        <row r="722">
          <cell r="A722" t="str">
            <v>2015-06-25</v>
          </cell>
          <cell r="F722">
            <v>-6.1538655743781099E-3</v>
          </cell>
        </row>
        <row r="723">
          <cell r="A723" t="str">
            <v>2015-06-26</v>
          </cell>
          <cell r="F723">
            <v>-2.9437760440134001E-3</v>
          </cell>
        </row>
        <row r="724">
          <cell r="A724" t="str">
            <v>2015-06-29</v>
          </cell>
          <cell r="F724">
            <v>-3.25880243316698E-3</v>
          </cell>
        </row>
        <row r="725">
          <cell r="A725" t="str">
            <v>2015-06-30</v>
          </cell>
          <cell r="F725">
            <v>-1.7878431460642899E-3</v>
          </cell>
        </row>
        <row r="726">
          <cell r="A726" t="str">
            <v>2015-07-01</v>
          </cell>
          <cell r="F726">
            <v>4.7604969403241999E-3</v>
          </cell>
        </row>
        <row r="727">
          <cell r="A727" t="str">
            <v>2015-07-02</v>
          </cell>
          <cell r="F727">
            <v>-9.5437646551788501E-3</v>
          </cell>
        </row>
        <row r="728">
          <cell r="A728" t="str">
            <v>2015-07-06</v>
          </cell>
          <cell r="F728">
            <v>-9.00631415354866E-4</v>
          </cell>
        </row>
        <row r="729">
          <cell r="A729" t="str">
            <v>2015-07-07</v>
          </cell>
          <cell r="F729">
            <v>1.4332881971695599E-2</v>
          </cell>
        </row>
        <row r="730">
          <cell r="A730" t="str">
            <v>2015-07-08</v>
          </cell>
          <cell r="F730">
            <v>-8.3358624993212296E-3</v>
          </cell>
        </row>
        <row r="731">
          <cell r="A731" t="str">
            <v>2015-07-09</v>
          </cell>
          <cell r="F731">
            <v>1.2182590130751601E-2</v>
          </cell>
        </row>
        <row r="732">
          <cell r="A732" t="str">
            <v>2015-07-10</v>
          </cell>
          <cell r="F732">
            <v>1.46587204110653E-2</v>
          </cell>
        </row>
        <row r="733">
          <cell r="A733" t="str">
            <v>2015-07-13</v>
          </cell>
          <cell r="F733">
            <v>4.4329457413294299E-3</v>
          </cell>
        </row>
        <row r="734">
          <cell r="A734" t="str">
            <v>2015-07-14</v>
          </cell>
          <cell r="F734">
            <v>7.4392331639392901E-3</v>
          </cell>
        </row>
        <row r="735">
          <cell r="A735" t="str">
            <v>2015-07-15</v>
          </cell>
          <cell r="F735">
            <v>-2.85469791352628E-3</v>
          </cell>
        </row>
        <row r="736">
          <cell r="A736" t="str">
            <v>2015-07-16</v>
          </cell>
          <cell r="F736">
            <v>3.42466088136417E-3</v>
          </cell>
        </row>
        <row r="737">
          <cell r="A737" t="str">
            <v>2015-07-17</v>
          </cell>
          <cell r="F737">
            <v>-8.5506631973338704E-4</v>
          </cell>
        </row>
        <row r="738">
          <cell r="A738" t="str">
            <v>2015-07-20</v>
          </cell>
          <cell r="F738">
            <v>1.61191230529733E-3</v>
          </cell>
        </row>
        <row r="739">
          <cell r="A739" t="str">
            <v>2015-07-21</v>
          </cell>
          <cell r="F739">
            <v>-2.8417183090277002E-3</v>
          </cell>
        </row>
        <row r="740">
          <cell r="A740" t="str">
            <v>2015-07-22</v>
          </cell>
          <cell r="F740">
            <v>-7.4264837181721999E-3</v>
          </cell>
        </row>
        <row r="741">
          <cell r="A741" t="str">
            <v>2015-07-23</v>
          </cell>
          <cell r="F741">
            <v>-2.8710901146419298E-3</v>
          </cell>
        </row>
        <row r="742">
          <cell r="A742" t="str">
            <v>2015-07-24</v>
          </cell>
          <cell r="F742">
            <v>-1.50640160301632E-2</v>
          </cell>
        </row>
        <row r="743">
          <cell r="A743" t="str">
            <v>2015-07-27</v>
          </cell>
          <cell r="F743">
            <v>7.7745419111860598E-4</v>
          </cell>
        </row>
        <row r="744">
          <cell r="A744" t="str">
            <v>2015-07-28</v>
          </cell>
          <cell r="F744">
            <v>2.8987536873252201E-2</v>
          </cell>
        </row>
        <row r="745">
          <cell r="A745" t="str">
            <v>2015-07-29</v>
          </cell>
          <cell r="F745">
            <v>1.1531557962731601E-2</v>
          </cell>
        </row>
        <row r="746">
          <cell r="A746" t="str">
            <v>2015-07-30</v>
          </cell>
          <cell r="F746">
            <v>-8.3927826999497695E-4</v>
          </cell>
        </row>
        <row r="747">
          <cell r="A747" t="str">
            <v>2015-07-31</v>
          </cell>
          <cell r="F747">
            <v>9.1935457398529194E-3</v>
          </cell>
        </row>
        <row r="748">
          <cell r="A748" t="str">
            <v>2015-08-03</v>
          </cell>
          <cell r="F748">
            <v>8.3091027653415996E-4</v>
          </cell>
        </row>
        <row r="749">
          <cell r="A749" t="str">
            <v>2015-08-04</v>
          </cell>
          <cell r="F749">
            <v>-1.1071133154073099E-3</v>
          </cell>
        </row>
        <row r="750">
          <cell r="A750" t="str">
            <v>2015-08-05</v>
          </cell>
          <cell r="F750">
            <v>-8.0634386568006894E-3</v>
          </cell>
        </row>
        <row r="751">
          <cell r="A751" t="str">
            <v>2015-08-06</v>
          </cell>
          <cell r="F751">
            <v>-1.8312950146674601E-2</v>
          </cell>
        </row>
        <row r="752">
          <cell r="A752" t="str">
            <v>2015-08-07</v>
          </cell>
          <cell r="F752">
            <v>5.6850484760248197E-4</v>
          </cell>
        </row>
        <row r="753">
          <cell r="A753" t="str">
            <v>2015-08-10</v>
          </cell>
          <cell r="F753">
            <v>1.60642881198297E-3</v>
          </cell>
        </row>
        <row r="754">
          <cell r="A754" t="str">
            <v>2015-08-11</v>
          </cell>
          <cell r="F754">
            <v>-6.8104690025268602E-3</v>
          </cell>
        </row>
        <row r="755">
          <cell r="A755" t="str">
            <v>2015-08-12</v>
          </cell>
          <cell r="F755">
            <v>7.0932344504734297E-3</v>
          </cell>
        </row>
        <row r="756">
          <cell r="A756" t="str">
            <v>2015-08-13</v>
          </cell>
          <cell r="F756">
            <v>-2.8276544794651097E-4</v>
          </cell>
        </row>
        <row r="757">
          <cell r="A757" t="str">
            <v>2015-08-14</v>
          </cell>
          <cell r="F757">
            <v>-1.13186203368342E-3</v>
          </cell>
        </row>
        <row r="758">
          <cell r="A758" t="str">
            <v>2015-08-17</v>
          </cell>
          <cell r="F758">
            <v>1.69444024853692E-3</v>
          </cell>
        </row>
        <row r="759">
          <cell r="A759" t="str">
            <v>2015-08-18</v>
          </cell>
          <cell r="F759">
            <v>5.6322164259929098E-4</v>
          </cell>
        </row>
        <row r="760">
          <cell r="A760" t="str">
            <v>2015-08-19</v>
          </cell>
          <cell r="F760">
            <v>-7.0631738760087402E-3</v>
          </cell>
        </row>
        <row r="761">
          <cell r="A761" t="str">
            <v>2015-08-20</v>
          </cell>
          <cell r="F761">
            <v>-2.06251940342819E-2</v>
          </cell>
        </row>
        <row r="762">
          <cell r="A762" t="str">
            <v>2015-08-21</v>
          </cell>
          <cell r="F762">
            <v>-2.9668793818616E-2</v>
          </cell>
        </row>
        <row r="763">
          <cell r="A763" t="str">
            <v>2015-08-24</v>
          </cell>
          <cell r="F763">
            <v>-1.4316194422431899E-2</v>
          </cell>
        </row>
        <row r="764">
          <cell r="A764" t="str">
            <v>2015-08-25</v>
          </cell>
          <cell r="F764">
            <v>-2.4894936199892401E-2</v>
          </cell>
        </row>
        <row r="765">
          <cell r="A765" t="str">
            <v>2015-08-26</v>
          </cell>
          <cell r="F765">
            <v>3.4188683391351803E-2</v>
          </cell>
        </row>
        <row r="766">
          <cell r="A766" t="str">
            <v>2015-08-27</v>
          </cell>
          <cell r="F766">
            <v>2.5271553445554901E-2</v>
          </cell>
        </row>
        <row r="767">
          <cell r="A767" t="str">
            <v>2015-08-28</v>
          </cell>
          <cell r="F767">
            <v>-1.82043862224626E-2</v>
          </cell>
        </row>
        <row r="768">
          <cell r="A768" t="str">
            <v>2015-08-31</v>
          </cell>
          <cell r="F768">
            <v>-4.5212365978302303E-3</v>
          </cell>
        </row>
        <row r="769">
          <cell r="A769" t="str">
            <v>2015-09-01</v>
          </cell>
          <cell r="F769">
            <v>-2.70541822666212E-2</v>
          </cell>
        </row>
        <row r="770">
          <cell r="A770" t="str">
            <v>2015-09-02</v>
          </cell>
          <cell r="F770">
            <v>1.9264767589543E-2</v>
          </cell>
        </row>
        <row r="771">
          <cell r="A771" t="str">
            <v>2015-09-03</v>
          </cell>
          <cell r="F771">
            <v>-2.5054820497837399E-3</v>
          </cell>
        </row>
        <row r="772">
          <cell r="A772" t="str">
            <v>2015-09-04</v>
          </cell>
          <cell r="F772">
            <v>-1.64404588193795E-2</v>
          </cell>
        </row>
        <row r="773">
          <cell r="A773" t="str">
            <v>2015-09-08</v>
          </cell>
          <cell r="F773">
            <v>9.0776795706683493E-3</v>
          </cell>
        </row>
        <row r="774">
          <cell r="A774" t="str">
            <v>2015-09-09</v>
          </cell>
          <cell r="F774">
            <v>-1.7677619587186201E-2</v>
          </cell>
        </row>
        <row r="775">
          <cell r="A775" t="str">
            <v>2015-09-10</v>
          </cell>
          <cell r="F775">
            <v>2.0440476294793699E-2</v>
          </cell>
        </row>
        <row r="776">
          <cell r="A776" t="str">
            <v>2015-09-11</v>
          </cell>
          <cell r="F776">
            <v>1.0672459890772E-2</v>
          </cell>
        </row>
        <row r="777">
          <cell r="A777" t="str">
            <v>2015-09-14</v>
          </cell>
          <cell r="F777">
            <v>-2.63907184444902E-3</v>
          </cell>
        </row>
        <row r="778">
          <cell r="A778" t="str">
            <v>2015-09-15</v>
          </cell>
          <cell r="F778">
            <v>1.39650114086686E-2</v>
          </cell>
        </row>
        <row r="779">
          <cell r="A779" t="str">
            <v>2015-09-16</v>
          </cell>
          <cell r="F779">
            <v>3.0143180333729101E-4</v>
          </cell>
        </row>
        <row r="780">
          <cell r="A780" t="str">
            <v>2015-09-17</v>
          </cell>
          <cell r="F780">
            <v>9.00096085897612E-3</v>
          </cell>
        </row>
        <row r="781">
          <cell r="A781" t="str">
            <v>2015-09-18</v>
          </cell>
          <cell r="F781">
            <v>-1.8996500690654901E-2</v>
          </cell>
        </row>
        <row r="782">
          <cell r="A782" t="str">
            <v>2015-09-21</v>
          </cell>
          <cell r="F782">
            <v>-4.3920762076964997E-3</v>
          </cell>
        </row>
        <row r="783">
          <cell r="A783" t="str">
            <v>2015-09-22</v>
          </cell>
          <cell r="F783">
            <v>-4.9474436104673799E-3</v>
          </cell>
        </row>
        <row r="784">
          <cell r="A784" t="str">
            <v>2015-09-23</v>
          </cell>
          <cell r="F784">
            <v>1.1097524495805E-2</v>
          </cell>
        </row>
        <row r="785">
          <cell r="A785" t="str">
            <v>2015-09-24</v>
          </cell>
          <cell r="F785">
            <v>2.4494807103400398E-3</v>
          </cell>
        </row>
        <row r="786">
          <cell r="A786" t="str">
            <v>2015-09-25</v>
          </cell>
          <cell r="F786">
            <v>-2.5082596881241499E-2</v>
          </cell>
        </row>
        <row r="787">
          <cell r="A787" t="str">
            <v>2015-09-28</v>
          </cell>
          <cell r="F787">
            <v>-1.13762170433322E-2</v>
          </cell>
        </row>
        <row r="788">
          <cell r="A788" t="str">
            <v>2015-09-29</v>
          </cell>
          <cell r="F788">
            <v>6.4683278564229797E-3</v>
          </cell>
        </row>
        <row r="789">
          <cell r="A789" t="str">
            <v>2015-09-30</v>
          </cell>
          <cell r="F789">
            <v>1.2494155802162401E-2</v>
          </cell>
        </row>
        <row r="790">
          <cell r="A790" t="str">
            <v>2015-10-01</v>
          </cell>
          <cell r="F790">
            <v>1.3597047425627101E-2</v>
          </cell>
        </row>
        <row r="791">
          <cell r="A791" t="str">
            <v>2015-10-02</v>
          </cell>
          <cell r="F791">
            <v>3.8205509179308303E-2</v>
          </cell>
        </row>
        <row r="792">
          <cell r="A792" t="str">
            <v>2015-10-05</v>
          </cell>
          <cell r="F792">
            <v>4.00645848859465E-3</v>
          </cell>
        </row>
        <row r="793">
          <cell r="A793" t="str">
            <v>2015-10-06</v>
          </cell>
          <cell r="F793">
            <v>-2.08246547647176E-2</v>
          </cell>
        </row>
        <row r="794">
          <cell r="A794" t="str">
            <v>2015-10-07</v>
          </cell>
          <cell r="F794">
            <v>1.51334607303767E-2</v>
          </cell>
        </row>
        <row r="795">
          <cell r="A795" t="str">
            <v>2015-10-08</v>
          </cell>
          <cell r="F795">
            <v>-6.0259296534126896E-3</v>
          </cell>
        </row>
        <row r="796">
          <cell r="A796" t="str">
            <v>2015-10-09</v>
          </cell>
          <cell r="F796">
            <v>4.5228480537265799E-3</v>
          </cell>
        </row>
        <row r="797">
          <cell r="A797" t="str">
            <v>2015-10-12</v>
          </cell>
          <cell r="F797">
            <v>-2.0062193403289099E-4</v>
          </cell>
        </row>
        <row r="798">
          <cell r="A798" t="str">
            <v>2015-10-13</v>
          </cell>
          <cell r="F798">
            <v>-7.2507870536960804E-3</v>
          </cell>
        </row>
        <row r="799">
          <cell r="A799" t="str">
            <v>2015-10-14</v>
          </cell>
          <cell r="F799">
            <v>1.81763152132447E-3</v>
          </cell>
        </row>
        <row r="800">
          <cell r="A800" t="str">
            <v>2015-10-15</v>
          </cell>
          <cell r="F800">
            <v>3.0991753308337599E-2</v>
          </cell>
        </row>
        <row r="801">
          <cell r="A801" t="str">
            <v>2015-10-16</v>
          </cell>
          <cell r="F801">
            <v>9.6365178482739899E-3</v>
          </cell>
        </row>
        <row r="802">
          <cell r="A802" t="str">
            <v>2015-10-19</v>
          </cell>
          <cell r="F802">
            <v>8.7070140930839402E-4</v>
          </cell>
        </row>
        <row r="803">
          <cell r="A803" t="str">
            <v>2015-10-20</v>
          </cell>
          <cell r="F803">
            <v>-1.45987994211526E-2</v>
          </cell>
        </row>
        <row r="804">
          <cell r="A804" t="str">
            <v>2015-10-21</v>
          </cell>
          <cell r="F804">
            <v>-1.60098290574835E-2</v>
          </cell>
        </row>
        <row r="805">
          <cell r="A805" t="str">
            <v>2015-10-22</v>
          </cell>
          <cell r="F805">
            <v>-3.8928032390297099E-3</v>
          </cell>
        </row>
        <row r="806">
          <cell r="A806" t="str">
            <v>2015-10-23</v>
          </cell>
          <cell r="F806">
            <v>2.1372140275872899E-2</v>
          </cell>
        </row>
        <row r="807">
          <cell r="A807" t="str">
            <v>2015-10-26</v>
          </cell>
          <cell r="F807">
            <v>1.07511210828257E-3</v>
          </cell>
        </row>
        <row r="808">
          <cell r="A808" t="str">
            <v>2015-10-27</v>
          </cell>
          <cell r="F808">
            <v>2.40069374592277E-2</v>
          </cell>
        </row>
        <row r="809">
          <cell r="A809" t="str">
            <v>2015-10-28</v>
          </cell>
          <cell r="F809">
            <v>1.30609465985398E-2</v>
          </cell>
        </row>
        <row r="810">
          <cell r="A810" t="str">
            <v>2015-10-29</v>
          </cell>
          <cell r="F810">
            <v>-1.9368306958366398E-2</v>
          </cell>
        </row>
        <row r="811">
          <cell r="A811" t="str">
            <v>2015-10-30</v>
          </cell>
          <cell r="F811">
            <v>-2.7702602549335799E-2</v>
          </cell>
        </row>
        <row r="812">
          <cell r="A812" t="str">
            <v>2015-11-02</v>
          </cell>
          <cell r="F812">
            <v>1.2002845340884701E-2</v>
          </cell>
        </row>
        <row r="813">
          <cell r="A813" t="str">
            <v>2015-11-03</v>
          </cell>
          <cell r="F813">
            <v>-2.5703284178040099E-3</v>
          </cell>
        </row>
        <row r="814">
          <cell r="A814" t="str">
            <v>2015-11-04</v>
          </cell>
          <cell r="F814">
            <v>-2.4020833708989799E-2</v>
          </cell>
        </row>
        <row r="815">
          <cell r="A815" t="str">
            <v>2015-11-05</v>
          </cell>
          <cell r="F815">
            <v>2.92868650504459E-4</v>
          </cell>
        </row>
        <row r="816">
          <cell r="A816" t="str">
            <v>2015-11-06</v>
          </cell>
          <cell r="F816">
            <v>-6.4630072206602598E-3</v>
          </cell>
        </row>
        <row r="817">
          <cell r="A817" t="str">
            <v>2015-11-09</v>
          </cell>
          <cell r="F817">
            <v>-2.76217423513399E-3</v>
          </cell>
        </row>
        <row r="818">
          <cell r="A818" t="str">
            <v>2015-11-10</v>
          </cell>
          <cell r="F818">
            <v>4.1518446354617501E-3</v>
          </cell>
        </row>
        <row r="819">
          <cell r="A819" t="str">
            <v>2015-11-11</v>
          </cell>
          <cell r="F819">
            <v>-1.4808236083761999E-3</v>
          </cell>
        </row>
        <row r="820">
          <cell r="A820" t="str">
            <v>2015-11-12</v>
          </cell>
          <cell r="F820">
            <v>-1.04276231622592E-2</v>
          </cell>
        </row>
        <row r="821">
          <cell r="A821" t="str">
            <v>2015-11-13</v>
          </cell>
          <cell r="F821">
            <v>-3.60036392517775E-3</v>
          </cell>
        </row>
        <row r="822">
          <cell r="A822" t="str">
            <v>2015-11-16</v>
          </cell>
          <cell r="F822">
            <v>-1.1039199210970999E-3</v>
          </cell>
        </row>
        <row r="823">
          <cell r="A823" t="str">
            <v>2015-11-17</v>
          </cell>
          <cell r="F823">
            <v>-8.7839425909662094E-3</v>
          </cell>
        </row>
        <row r="824">
          <cell r="A824" t="str">
            <v>2015-11-18</v>
          </cell>
          <cell r="F824">
            <v>1.32972645294603E-2</v>
          </cell>
        </row>
        <row r="825">
          <cell r="A825" t="str">
            <v>2015-11-19</v>
          </cell>
          <cell r="F825">
            <v>-3.1100067435404499E-2</v>
          </cell>
        </row>
        <row r="826">
          <cell r="A826" t="str">
            <v>2015-11-20</v>
          </cell>
          <cell r="F826">
            <v>-3.41244320594672E-3</v>
          </cell>
        </row>
        <row r="827">
          <cell r="A827" t="str">
            <v>2015-11-23</v>
          </cell>
          <cell r="F827">
            <v>-8.92301220004562E-3</v>
          </cell>
        </row>
        <row r="828">
          <cell r="A828" t="str">
            <v>2015-11-24</v>
          </cell>
          <cell r="F828">
            <v>2.02218581076496E-2</v>
          </cell>
        </row>
        <row r="829">
          <cell r="A829" t="str">
            <v>2015-11-25</v>
          </cell>
          <cell r="F829">
            <v>2.7762424604378E-2</v>
          </cell>
        </row>
        <row r="830">
          <cell r="A830" t="str">
            <v>2015-11-27</v>
          </cell>
          <cell r="F830">
            <v>-1.2183984097855699E-3</v>
          </cell>
        </row>
        <row r="831">
          <cell r="A831" t="str">
            <v>2015-11-30</v>
          </cell>
          <cell r="F831">
            <v>-2.03376048611168E-4</v>
          </cell>
        </row>
        <row r="832">
          <cell r="A832" t="str">
            <v>2015-12-01</v>
          </cell>
          <cell r="F832">
            <v>2.5607665269746199E-2</v>
          </cell>
        </row>
        <row r="833">
          <cell r="A833" t="str">
            <v>2015-12-02</v>
          </cell>
          <cell r="F833">
            <v>-2.16484702091434E-2</v>
          </cell>
        </row>
        <row r="834">
          <cell r="A834" t="str">
            <v>2015-12-03</v>
          </cell>
          <cell r="F834">
            <v>-1.56229245880883E-2</v>
          </cell>
        </row>
        <row r="835">
          <cell r="A835" t="str">
            <v>2015-12-04</v>
          </cell>
          <cell r="F835">
            <v>1.257878220686E-2</v>
          </cell>
        </row>
        <row r="836">
          <cell r="A836" t="str">
            <v>2015-12-07</v>
          </cell>
          <cell r="F836">
            <v>-1.4258092825930001E-3</v>
          </cell>
        </row>
        <row r="837">
          <cell r="A837" t="str">
            <v>2015-12-08</v>
          </cell>
          <cell r="F837">
            <v>-3.9883470570587802E-3</v>
          </cell>
        </row>
        <row r="838">
          <cell r="A838" t="str">
            <v>2015-12-09</v>
          </cell>
          <cell r="F838">
            <v>-7.4051557150762899E-3</v>
          </cell>
        </row>
        <row r="839">
          <cell r="A839" t="str">
            <v>2015-12-10</v>
          </cell>
          <cell r="F839">
            <v>2.16550742010719E-3</v>
          </cell>
        </row>
        <row r="840">
          <cell r="A840" t="str">
            <v>2015-12-11</v>
          </cell>
          <cell r="F840">
            <v>-9.3139450088839601E-3</v>
          </cell>
        </row>
        <row r="841">
          <cell r="A841" t="str">
            <v>2015-12-14</v>
          </cell>
          <cell r="F841">
            <v>1.2453314609434101E-3</v>
          </cell>
        </row>
        <row r="842">
          <cell r="A842" t="str">
            <v>2015-12-15</v>
          </cell>
          <cell r="F842">
            <v>2.4829311328255499E-3</v>
          </cell>
        </row>
        <row r="843">
          <cell r="A843" t="str">
            <v>2015-12-16</v>
          </cell>
          <cell r="F843">
            <v>9.8705304768362707E-3</v>
          </cell>
        </row>
        <row r="844">
          <cell r="A844" t="str">
            <v>2015-12-17</v>
          </cell>
          <cell r="F844">
            <v>-7.7030114365573901E-3</v>
          </cell>
        </row>
        <row r="845">
          <cell r="A845" t="str">
            <v>2015-12-18</v>
          </cell>
          <cell r="F845">
            <v>-1.0572237775915099E-2</v>
          </cell>
        </row>
        <row r="846">
          <cell r="A846" t="str">
            <v>2015-12-21</v>
          </cell>
          <cell r="F846">
            <v>4.8617360416728797E-3</v>
          </cell>
        </row>
        <row r="847">
          <cell r="A847" t="str">
            <v>2015-12-22</v>
          </cell>
          <cell r="F847">
            <v>1.8467225931647099E-3</v>
          </cell>
        </row>
        <row r="848">
          <cell r="A848" t="str">
            <v>2015-12-23</v>
          </cell>
          <cell r="F848">
            <v>1.2292564547296901E-3</v>
          </cell>
        </row>
        <row r="849">
          <cell r="A849" t="str">
            <v>2015-12-24</v>
          </cell>
          <cell r="F849">
            <v>1.84105605852815E-3</v>
          </cell>
        </row>
        <row r="850">
          <cell r="A850" t="str">
            <v>2015-12-28</v>
          </cell>
          <cell r="F850">
            <v>-1.5375202213344201E-3</v>
          </cell>
        </row>
        <row r="851">
          <cell r="A851" t="str">
            <v>2015-12-29</v>
          </cell>
          <cell r="F851">
            <v>1.25672152059712E-2</v>
          </cell>
        </row>
        <row r="852">
          <cell r="A852" t="str">
            <v>2015-12-30</v>
          </cell>
          <cell r="F852">
            <v>-2.4397694322403399E-3</v>
          </cell>
        </row>
        <row r="853">
          <cell r="A853" t="str">
            <v>2015-12-31</v>
          </cell>
          <cell r="F853">
            <v>-1.44551186795129E-2</v>
          </cell>
        </row>
        <row r="854">
          <cell r="A854" t="str">
            <v>2016-01-04</v>
          </cell>
          <cell r="F854">
            <v>-2.5689156445510698E-3</v>
          </cell>
        </row>
        <row r="855">
          <cell r="A855" t="str">
            <v>2016-01-05</v>
          </cell>
          <cell r="F855">
            <v>7.1729607406933503E-3</v>
          </cell>
        </row>
        <row r="856">
          <cell r="A856" t="str">
            <v>2016-01-06</v>
          </cell>
          <cell r="F856">
            <v>-1.7871615336710799E-2</v>
          </cell>
        </row>
        <row r="857">
          <cell r="A857" t="str">
            <v>2016-01-07</v>
          </cell>
          <cell r="F857">
            <v>-6.6656333133186998E-3</v>
          </cell>
        </row>
        <row r="858">
          <cell r="A858" t="str">
            <v>2016-01-08</v>
          </cell>
          <cell r="F858">
            <v>-1.2820688429061399E-2</v>
          </cell>
        </row>
        <row r="859">
          <cell r="A859" t="str">
            <v>2016-01-11</v>
          </cell>
          <cell r="F859">
            <v>7.5183963993657804E-4</v>
          </cell>
        </row>
        <row r="860">
          <cell r="A860" t="str">
            <v>2016-01-12</v>
          </cell>
          <cell r="F860">
            <v>-2.25551891980984E-3</v>
          </cell>
        </row>
        <row r="861">
          <cell r="A861" t="str">
            <v>2016-01-13</v>
          </cell>
          <cell r="F861">
            <v>-2.0531925427488801E-2</v>
          </cell>
        </row>
        <row r="862">
          <cell r="A862" t="str">
            <v>2016-01-14</v>
          </cell>
          <cell r="F862">
            <v>2.4074031851888101E-2</v>
          </cell>
        </row>
        <row r="863">
          <cell r="A863" t="str">
            <v>2016-01-15</v>
          </cell>
          <cell r="F863">
            <v>-9.6899983009691697E-3</v>
          </cell>
        </row>
        <row r="864">
          <cell r="A864" t="str">
            <v>2016-01-19</v>
          </cell>
          <cell r="F864">
            <v>-9.7561099423292496E-4</v>
          </cell>
        </row>
        <row r="865">
          <cell r="A865" t="str">
            <v>2016-01-20</v>
          </cell>
          <cell r="F865">
            <v>-9.7799518797673699E-4</v>
          </cell>
        </row>
        <row r="866">
          <cell r="A866" t="str">
            <v>2016-01-21</v>
          </cell>
          <cell r="F866">
            <v>-2.6126729427519398E-3</v>
          </cell>
        </row>
        <row r="867">
          <cell r="A867" t="str">
            <v>2016-01-22</v>
          </cell>
          <cell r="F867">
            <v>4.2421339518148296E-3</v>
          </cell>
        </row>
        <row r="868">
          <cell r="A868" t="str">
            <v>2016-01-25</v>
          </cell>
          <cell r="F868">
            <v>-2.2872169464550202E-3</v>
          </cell>
        </row>
        <row r="869">
          <cell r="A869" t="str">
            <v>2016-01-26</v>
          </cell>
          <cell r="F869">
            <v>5.5582945127942499E-3</v>
          </cell>
        </row>
        <row r="870">
          <cell r="A870" t="str">
            <v>2016-01-27</v>
          </cell>
          <cell r="F870">
            <v>-4.9027717099040299E-3</v>
          </cell>
        </row>
        <row r="871">
          <cell r="A871" t="str">
            <v>2016-01-28</v>
          </cell>
          <cell r="F871">
            <v>-1.0540282035432299E-2</v>
          </cell>
        </row>
        <row r="872">
          <cell r="A872" t="str">
            <v>2016-01-29</v>
          </cell>
          <cell r="F872">
            <v>9.5568366193395007E-3</v>
          </cell>
        </row>
        <row r="873">
          <cell r="A873" t="str">
            <v>2016-02-01</v>
          </cell>
          <cell r="F873">
            <v>-3.5169026097311902E-3</v>
          </cell>
        </row>
        <row r="874">
          <cell r="A874" t="str">
            <v>2016-02-02</v>
          </cell>
          <cell r="F874">
            <v>-9.948599726203539E-4</v>
          </cell>
        </row>
        <row r="875">
          <cell r="A875" t="str">
            <v>2016-02-03</v>
          </cell>
          <cell r="F875">
            <v>-1.5716758895618899E-2</v>
          </cell>
        </row>
        <row r="876">
          <cell r="A876" t="str">
            <v>2016-02-04</v>
          </cell>
          <cell r="F876">
            <v>-2.2840604316256501E-2</v>
          </cell>
        </row>
        <row r="877">
          <cell r="A877" t="str">
            <v>2016-02-05</v>
          </cell>
          <cell r="F877">
            <v>1.03394805006464E-3</v>
          </cell>
        </row>
        <row r="878">
          <cell r="A878" t="str">
            <v>2016-02-08</v>
          </cell>
          <cell r="F878">
            <v>-5.4408801883849998E-3</v>
          </cell>
        </row>
        <row r="879">
          <cell r="A879" t="str">
            <v>2016-02-09</v>
          </cell>
          <cell r="F879">
            <v>1.8731036706063301E-2</v>
          </cell>
        </row>
        <row r="880">
          <cell r="A880" t="str">
            <v>2016-02-10</v>
          </cell>
          <cell r="F880">
            <v>1.3313048649738E-2</v>
          </cell>
        </row>
        <row r="881">
          <cell r="A881" t="str">
            <v>2016-02-11</v>
          </cell>
          <cell r="F881">
            <v>-1.2282651855841599E-2</v>
          </cell>
        </row>
        <row r="882">
          <cell r="A882" t="str">
            <v>2016-02-12</v>
          </cell>
          <cell r="F882">
            <v>7.8646327749715295E-3</v>
          </cell>
        </row>
        <row r="883">
          <cell r="A883" t="str">
            <v>2016-02-16</v>
          </cell>
          <cell r="F883">
            <v>3.8026759859163201E-3</v>
          </cell>
        </row>
        <row r="884">
          <cell r="A884" t="str">
            <v>2016-02-17</v>
          </cell>
          <cell r="F884">
            <v>-6.0565461045061601E-3</v>
          </cell>
        </row>
        <row r="885">
          <cell r="A885" t="str">
            <v>2016-02-18</v>
          </cell>
          <cell r="F885">
            <v>-2.7036177333665899E-3</v>
          </cell>
        </row>
        <row r="886">
          <cell r="A886" t="str">
            <v>2016-02-19</v>
          </cell>
          <cell r="F886">
            <v>-2.03252102492236E-3</v>
          </cell>
        </row>
        <row r="887">
          <cell r="A887" t="str">
            <v>2016-02-22</v>
          </cell>
          <cell r="F887">
            <v>6.2704793846772803E-3</v>
          </cell>
        </row>
        <row r="888">
          <cell r="A888" t="str">
            <v>2016-02-23</v>
          </cell>
          <cell r="F888">
            <v>-2.9995023321978298E-3</v>
          </cell>
        </row>
        <row r="889">
          <cell r="A889" t="str">
            <v>2016-02-24</v>
          </cell>
          <cell r="F889">
            <v>2.00066755629719E-3</v>
          </cell>
        </row>
        <row r="890">
          <cell r="A890" t="str">
            <v>2016-02-25</v>
          </cell>
          <cell r="F890">
            <v>1.88093319574963E-2</v>
          </cell>
        </row>
        <row r="891">
          <cell r="A891" t="str">
            <v>2016-02-26</v>
          </cell>
          <cell r="F891">
            <v>-1.18383493714453E-2</v>
          </cell>
        </row>
        <row r="892">
          <cell r="A892" t="str">
            <v>2016-02-29</v>
          </cell>
          <cell r="F892">
            <v>-6.2327914962120702E-3</v>
          </cell>
        </row>
        <row r="893">
          <cell r="A893" t="str">
            <v>2016-03-01</v>
          </cell>
          <cell r="F893">
            <v>1.23933925932035E-2</v>
          </cell>
        </row>
        <row r="894">
          <cell r="A894" t="str">
            <v>2016-03-02</v>
          </cell>
          <cell r="F894">
            <v>-1.9993342214822702E-3</v>
          </cell>
        </row>
        <row r="895">
          <cell r="A895" t="str">
            <v>2016-03-03</v>
          </cell>
          <cell r="F895">
            <v>-3.0065163786051302E-3</v>
          </cell>
        </row>
        <row r="896">
          <cell r="A896" t="str">
            <v>2016-03-04</v>
          </cell>
          <cell r="F896">
            <v>-6.0402868213302197E-3</v>
          </cell>
        </row>
        <row r="897">
          <cell r="A897" t="str">
            <v>2016-03-07</v>
          </cell>
          <cell r="F897">
            <v>8.9635908355821395E-4</v>
          </cell>
        </row>
        <row r="898">
          <cell r="A898" t="str">
            <v>2016-03-08</v>
          </cell>
          <cell r="F898">
            <v>-1.4539562978876E-2</v>
          </cell>
        </row>
        <row r="899">
          <cell r="A899" t="str">
            <v>2016-03-09</v>
          </cell>
          <cell r="F899">
            <v>1.28597372856941E-2</v>
          </cell>
        </row>
        <row r="900">
          <cell r="A900" t="str">
            <v>2016-03-10</v>
          </cell>
          <cell r="F900">
            <v>-5.0564746198907299E-3</v>
          </cell>
        </row>
        <row r="901">
          <cell r="A901" t="str">
            <v>2016-03-11</v>
          </cell>
          <cell r="F901">
            <v>3.02902172012477E-2</v>
          </cell>
        </row>
        <row r="902">
          <cell r="A902" t="str">
            <v>2016-03-14</v>
          </cell>
          <cell r="F902">
            <v>-4.4005039528452802E-3</v>
          </cell>
        </row>
        <row r="903">
          <cell r="A903" t="str">
            <v>2016-03-15</v>
          </cell>
          <cell r="F903">
            <v>-1.87798946515964E-2</v>
          </cell>
        </row>
        <row r="904">
          <cell r="A904" t="str">
            <v>2016-03-16</v>
          </cell>
          <cell r="F904">
            <v>-1.7071087146638401E-2</v>
          </cell>
        </row>
        <row r="905">
          <cell r="A905" t="str">
            <v>2016-03-17</v>
          </cell>
          <cell r="F905">
            <v>1.02775827582404E-2</v>
          </cell>
        </row>
        <row r="906">
          <cell r="A906" t="str">
            <v>2016-03-18</v>
          </cell>
          <cell r="F906">
            <v>3.7421373827600602E-3</v>
          </cell>
        </row>
        <row r="907">
          <cell r="A907" t="str">
            <v>2016-03-21</v>
          </cell>
          <cell r="F907">
            <v>6.9446956342806799E-3</v>
          </cell>
        </row>
        <row r="908">
          <cell r="A908" t="str">
            <v>2016-03-22</v>
          </cell>
          <cell r="F908">
            <v>1.0256500167189099E-2</v>
          </cell>
        </row>
        <row r="909">
          <cell r="A909" t="str">
            <v>2016-03-23</v>
          </cell>
          <cell r="F909">
            <v>-6.2737534488792801E-3</v>
          </cell>
        </row>
        <row r="910">
          <cell r="A910" t="str">
            <v>2016-03-24</v>
          </cell>
          <cell r="F910">
            <v>-3.6502446371084402E-3</v>
          </cell>
        </row>
        <row r="911">
          <cell r="A911" t="str">
            <v>2016-03-28</v>
          </cell>
          <cell r="F911">
            <v>-2.5058679564440001E-3</v>
          </cell>
        </row>
        <row r="912">
          <cell r="A912" t="str">
            <v>2016-03-29</v>
          </cell>
          <cell r="F912">
            <v>9.0256337253535497E-3</v>
          </cell>
        </row>
        <row r="913">
          <cell r="A913" t="str">
            <v>2016-03-30</v>
          </cell>
          <cell r="F913">
            <v>6.6533601922115796E-4</v>
          </cell>
        </row>
        <row r="914">
          <cell r="A914" t="str">
            <v>2016-03-31</v>
          </cell>
          <cell r="F914">
            <v>-1.4403196572551499E-2</v>
          </cell>
        </row>
        <row r="915">
          <cell r="A915" t="str">
            <v>2016-04-01</v>
          </cell>
          <cell r="F915">
            <v>1.3405026468047801E-2</v>
          </cell>
        </row>
        <row r="916">
          <cell r="A916" t="str">
            <v>2016-04-04</v>
          </cell>
          <cell r="F916">
            <v>7.4613604611791402E-3</v>
          </cell>
        </row>
        <row r="917">
          <cell r="A917" t="str">
            <v>2016-04-05</v>
          </cell>
          <cell r="F917">
            <v>2.0619287202735599E-2</v>
          </cell>
        </row>
        <row r="918">
          <cell r="A918" t="str">
            <v>2016-04-06</v>
          </cell>
          <cell r="F918">
            <v>4.8850900906065801E-2</v>
          </cell>
        </row>
        <row r="919">
          <cell r="A919" t="str">
            <v>2016-04-07</v>
          </cell>
          <cell r="F919">
            <v>-5.1758374034042596E-3</v>
          </cell>
        </row>
        <row r="920">
          <cell r="A920" t="str">
            <v>2016-04-08</v>
          </cell>
          <cell r="F920">
            <v>-7.9681696491768397E-3</v>
          </cell>
        </row>
        <row r="921">
          <cell r="A921" t="str">
            <v>2016-04-11</v>
          </cell>
          <cell r="F921">
            <v>-6.3158694379085098E-3</v>
          </cell>
        </row>
        <row r="922">
          <cell r="A922" t="str">
            <v>2016-04-12</v>
          </cell>
          <cell r="F922">
            <v>2.1926398761075699E-3</v>
          </cell>
        </row>
        <row r="923">
          <cell r="A923" t="str">
            <v>2016-04-13</v>
          </cell>
          <cell r="F923">
            <v>1.7984980892817699E-2</v>
          </cell>
        </row>
        <row r="924">
          <cell r="A924" t="str">
            <v>2016-04-14</v>
          </cell>
          <cell r="F924">
            <v>3.3747539315484199E-3</v>
          </cell>
        </row>
        <row r="925">
          <cell r="A925" t="str">
            <v>2016-04-15</v>
          </cell>
          <cell r="F925">
            <v>-4.6047663867481801E-3</v>
          </cell>
        </row>
        <row r="926">
          <cell r="A926" t="str">
            <v>2016-04-18</v>
          </cell>
          <cell r="F926">
            <v>1.1263001551786299E-3</v>
          </cell>
        </row>
        <row r="927">
          <cell r="A927" t="str">
            <v>2016-04-19</v>
          </cell>
          <cell r="F927">
            <v>8.5496703997379204E-3</v>
          </cell>
        </row>
        <row r="928">
          <cell r="A928" t="str">
            <v>2016-04-20</v>
          </cell>
          <cell r="F928">
            <v>1.02844221655372E-2</v>
          </cell>
        </row>
        <row r="929">
          <cell r="A929" t="str">
            <v>2016-04-21</v>
          </cell>
          <cell r="F929">
            <v>3.0088762074463799E-4</v>
          </cell>
        </row>
        <row r="930">
          <cell r="A930" t="str">
            <v>2016-04-22</v>
          </cell>
          <cell r="F930">
            <v>9.0212004313792895E-4</v>
          </cell>
        </row>
        <row r="931">
          <cell r="A931" t="str">
            <v>2016-04-25</v>
          </cell>
          <cell r="F931">
            <v>-6.0168488057675096E-4</v>
          </cell>
        </row>
        <row r="932">
          <cell r="A932" t="str">
            <v>2016-04-26</v>
          </cell>
          <cell r="F932">
            <v>-4.8294690909599803E-3</v>
          </cell>
        </row>
        <row r="933">
          <cell r="A933" t="str">
            <v>2016-04-27</v>
          </cell>
          <cell r="F933">
            <v>-1.5140048312149599E-3</v>
          </cell>
        </row>
        <row r="934">
          <cell r="A934" t="str">
            <v>2016-04-28</v>
          </cell>
          <cell r="F934">
            <v>-2.7309985112317402E-3</v>
          </cell>
        </row>
        <row r="935">
          <cell r="A935" t="str">
            <v>2016-04-29</v>
          </cell>
          <cell r="F935">
            <v>-6.0957214049558702E-3</v>
          </cell>
        </row>
        <row r="936">
          <cell r="A936" t="str">
            <v>2016-05-02</v>
          </cell>
          <cell r="F936">
            <v>9.15891279935118E-4</v>
          </cell>
        </row>
        <row r="937">
          <cell r="A937" t="str">
            <v>2016-05-03</v>
          </cell>
          <cell r="F937">
            <v>2.70693219682181E-2</v>
          </cell>
        </row>
        <row r="938">
          <cell r="A938" t="str">
            <v>2016-05-04</v>
          </cell>
          <cell r="F938">
            <v>-8.9419373756613896E-3</v>
          </cell>
        </row>
        <row r="939">
          <cell r="A939" t="str">
            <v>2016-05-05</v>
          </cell>
          <cell r="F939">
            <v>5.0769110092889003E-3</v>
          </cell>
        </row>
        <row r="940">
          <cell r="A940" t="str">
            <v>2016-05-06</v>
          </cell>
          <cell r="F940">
            <v>2.9784065745125501E-4</v>
          </cell>
        </row>
        <row r="941">
          <cell r="A941" t="str">
            <v>2016-05-09</v>
          </cell>
          <cell r="F941">
            <v>2.3738972736798499E-3</v>
          </cell>
        </row>
        <row r="942">
          <cell r="A942" t="str">
            <v>2016-05-10</v>
          </cell>
          <cell r="F942">
            <v>-5.9154098146124896E-4</v>
          </cell>
        </row>
        <row r="943">
          <cell r="A943" t="str">
            <v>2016-05-11</v>
          </cell>
          <cell r="F943">
            <v>-1.91164722218789E-2</v>
          </cell>
        </row>
        <row r="944">
          <cell r="A944" t="str">
            <v>2016-05-12</v>
          </cell>
          <cell r="F944">
            <v>9.0429546478900595E-4</v>
          </cell>
        </row>
        <row r="945">
          <cell r="A945" t="str">
            <v>2016-05-13</v>
          </cell>
          <cell r="F945">
            <v>0</v>
          </cell>
        </row>
        <row r="946">
          <cell r="A946" t="str">
            <v>2016-05-16</v>
          </cell>
          <cell r="F946">
            <v>1.90276416726865E-3</v>
          </cell>
        </row>
        <row r="947">
          <cell r="A947" t="str">
            <v>2016-05-17</v>
          </cell>
          <cell r="F947">
            <v>-1.05406788309908E-2</v>
          </cell>
        </row>
        <row r="948">
          <cell r="A948" t="str">
            <v>2016-05-18</v>
          </cell>
          <cell r="F948">
            <v>4.2296135562627504E-3</v>
          </cell>
        </row>
        <row r="949">
          <cell r="A949" t="str">
            <v>2016-05-19</v>
          </cell>
          <cell r="F949">
            <v>6.3110652747280799E-3</v>
          </cell>
        </row>
        <row r="950">
          <cell r="A950" t="str">
            <v>2016-05-20</v>
          </cell>
          <cell r="F950">
            <v>1.0727158884133199E-2</v>
          </cell>
        </row>
        <row r="951">
          <cell r="A951" t="str">
            <v>2016-05-23</v>
          </cell>
          <cell r="F951">
            <v>-6.9228131494637204E-4</v>
          </cell>
        </row>
        <row r="952">
          <cell r="A952" t="str">
            <v>2016-05-24</v>
          </cell>
          <cell r="F952">
            <v>1.2690151116488E-2</v>
          </cell>
        </row>
        <row r="953">
          <cell r="A953" t="str">
            <v>2016-05-25</v>
          </cell>
          <cell r="F953">
            <v>7.3046343788872297E-3</v>
          </cell>
        </row>
        <row r="954">
          <cell r="A954" t="str">
            <v>2016-05-26</v>
          </cell>
          <cell r="F954">
            <v>2.3262586820739302E-3</v>
          </cell>
        </row>
        <row r="955">
          <cell r="A955" t="str">
            <v>2016-05-27</v>
          </cell>
          <cell r="F955">
            <v>5.2143802968204599E-3</v>
          </cell>
        </row>
        <row r="956">
          <cell r="A956" t="str">
            <v>2016-05-31</v>
          </cell>
          <cell r="F956">
            <v>6.4925732639019805E-4</v>
          </cell>
        </row>
        <row r="957">
          <cell r="A957" t="str">
            <v>2016-06-01</v>
          </cell>
          <cell r="F957">
            <v>1.43988505798754E-3</v>
          </cell>
        </row>
        <row r="958">
          <cell r="A958" t="str">
            <v>2016-06-02</v>
          </cell>
          <cell r="F958">
            <v>3.4472886767586801E-3</v>
          </cell>
        </row>
        <row r="959">
          <cell r="A959" t="str">
            <v>2016-06-03</v>
          </cell>
          <cell r="F959">
            <v>-5.1753997059013901E-3</v>
          </cell>
        </row>
        <row r="960">
          <cell r="A960" t="str">
            <v>2016-06-06</v>
          </cell>
          <cell r="F960">
            <v>2.29819927902743E-3</v>
          </cell>
        </row>
        <row r="961">
          <cell r="A961" t="str">
            <v>2016-06-07</v>
          </cell>
          <cell r="F961">
            <v>-2.57990683443846E-3</v>
          </cell>
        </row>
        <row r="962">
          <cell r="A962" t="str">
            <v>2016-06-08</v>
          </cell>
          <cell r="F962">
            <v>1.16993772739754E-2</v>
          </cell>
        </row>
        <row r="963">
          <cell r="A963" t="str">
            <v>2016-06-09</v>
          </cell>
          <cell r="F963">
            <v>1.70068068201747E-3</v>
          </cell>
        </row>
        <row r="964">
          <cell r="A964" t="str">
            <v>2016-06-10</v>
          </cell>
          <cell r="F964">
            <v>-5.6657225311647298E-4</v>
          </cell>
        </row>
        <row r="965">
          <cell r="A965" t="str">
            <v>2016-06-13</v>
          </cell>
          <cell r="F965">
            <v>-5.2359589580732403E-3</v>
          </cell>
        </row>
        <row r="966">
          <cell r="A966" t="str">
            <v>2016-06-14</v>
          </cell>
          <cell r="F966">
            <v>7.1705455666377796E-3</v>
          </cell>
        </row>
        <row r="967">
          <cell r="A967" t="str">
            <v>2016-06-15</v>
          </cell>
          <cell r="F967">
            <v>-5.7323172157460502E-3</v>
          </cell>
        </row>
        <row r="968">
          <cell r="A968" t="str">
            <v>2016-06-16</v>
          </cell>
          <cell r="F968">
            <v>-1.15041715304953E-3</v>
          </cell>
        </row>
        <row r="969">
          <cell r="A969" t="str">
            <v>2016-06-17</v>
          </cell>
          <cell r="F969">
            <v>-1.53693035467537E-2</v>
          </cell>
        </row>
        <row r="970">
          <cell r="A970" t="str">
            <v>2016-06-20</v>
          </cell>
          <cell r="F970">
            <v>2.7163518577555498E-3</v>
          </cell>
        </row>
        <row r="971">
          <cell r="A971" t="str">
            <v>2016-06-21</v>
          </cell>
          <cell r="F971">
            <v>7.2202479734870999E-3</v>
          </cell>
        </row>
        <row r="972">
          <cell r="A972" t="str">
            <v>2016-06-22</v>
          </cell>
          <cell r="F972">
            <v>-8.0901914820272099E-3</v>
          </cell>
        </row>
        <row r="973">
          <cell r="A973" t="str">
            <v>2016-06-23</v>
          </cell>
          <cell r="F973">
            <v>3.47524242030344E-3</v>
          </cell>
        </row>
        <row r="974">
          <cell r="A974" t="str">
            <v>2016-06-24</v>
          </cell>
          <cell r="F974">
            <v>-1.80868407765849E-2</v>
          </cell>
        </row>
        <row r="975">
          <cell r="A975" t="str">
            <v>2016-06-27</v>
          </cell>
          <cell r="F975">
            <v>-1.67232656117316E-3</v>
          </cell>
        </row>
        <row r="976">
          <cell r="A976" t="str">
            <v>2016-06-28</v>
          </cell>
          <cell r="F976">
            <v>1.8757877070557E-2</v>
          </cell>
        </row>
        <row r="977">
          <cell r="A977" t="str">
            <v>2016-06-29</v>
          </cell>
          <cell r="F977">
            <v>1.6415055407044198E-2</v>
          </cell>
        </row>
        <row r="978">
          <cell r="A978" t="str">
            <v>2016-06-30</v>
          </cell>
          <cell r="F978">
            <v>5.69639820038684E-3</v>
          </cell>
        </row>
        <row r="979">
          <cell r="A979" t="str">
            <v>2016-07-01</v>
          </cell>
          <cell r="F979">
            <v>1.0172452793402601E-2</v>
          </cell>
        </row>
        <row r="980">
          <cell r="A980" t="str">
            <v>2016-07-05</v>
          </cell>
          <cell r="F980">
            <v>1.6811495124943801E-3</v>
          </cell>
        </row>
        <row r="981">
          <cell r="A981" t="str">
            <v>2016-07-06</v>
          </cell>
          <cell r="F981">
            <v>1.3952841666454701E-3</v>
          </cell>
        </row>
        <row r="982">
          <cell r="A982" t="str">
            <v>2016-07-07</v>
          </cell>
          <cell r="F982">
            <v>-2.5129149060603199E-3</v>
          </cell>
        </row>
        <row r="983">
          <cell r="A983" t="str">
            <v>2016-07-08</v>
          </cell>
          <cell r="F983">
            <v>9.7371752778582406E-3</v>
          </cell>
        </row>
        <row r="984">
          <cell r="A984" t="str">
            <v>2016-07-11</v>
          </cell>
          <cell r="F984">
            <v>2.7674001866301898E-4</v>
          </cell>
        </row>
        <row r="985">
          <cell r="A985" t="str">
            <v>2016-07-12</v>
          </cell>
          <cell r="F985">
            <v>2.4865325700048802E-3</v>
          </cell>
        </row>
        <row r="986">
          <cell r="A986" t="str">
            <v>2016-07-13</v>
          </cell>
          <cell r="F986">
            <v>1.9297042514659301E-3</v>
          </cell>
        </row>
        <row r="987">
          <cell r="A987" t="str">
            <v>2016-07-14</v>
          </cell>
          <cell r="F987">
            <v>1.6660224208406901E-2</v>
          </cell>
        </row>
        <row r="988">
          <cell r="A988" t="str">
            <v>2016-07-15</v>
          </cell>
          <cell r="F988">
            <v>-4.0711143214707101E-3</v>
          </cell>
        </row>
        <row r="989">
          <cell r="A989" t="str">
            <v>2016-07-18</v>
          </cell>
          <cell r="F989">
            <v>-1.1805851690837399E-3</v>
          </cell>
        </row>
        <row r="990">
          <cell r="A990" t="str">
            <v>2016-07-19</v>
          </cell>
          <cell r="F990">
            <v>0</v>
          </cell>
        </row>
        <row r="991">
          <cell r="A991" t="str">
            <v>2016-07-20</v>
          </cell>
          <cell r="F991">
            <v>1.0911075823345599E-3</v>
          </cell>
        </row>
        <row r="992">
          <cell r="A992" t="str">
            <v>2016-07-21</v>
          </cell>
          <cell r="F992">
            <v>8.1755012047892502E-4</v>
          </cell>
        </row>
        <row r="993">
          <cell r="A993" t="str">
            <v>2016-07-22</v>
          </cell>
          <cell r="F993">
            <v>8.16882278236734E-4</v>
          </cell>
        </row>
        <row r="994">
          <cell r="A994" t="str">
            <v>2016-07-25</v>
          </cell>
          <cell r="F994">
            <v>3.6271312973180898E-4</v>
          </cell>
        </row>
        <row r="995">
          <cell r="A995" t="str">
            <v>2016-07-26</v>
          </cell>
          <cell r="F995">
            <v>1.3585112807989301E-3</v>
          </cell>
        </row>
        <row r="996">
          <cell r="A996" t="str">
            <v>2016-07-27</v>
          </cell>
          <cell r="F996">
            <v>5.4288817837176099E-4</v>
          </cell>
        </row>
        <row r="997">
          <cell r="A997" t="str">
            <v>2016-07-28</v>
          </cell>
          <cell r="F997">
            <v>-4.89663655211097E-3</v>
          </cell>
        </row>
        <row r="998">
          <cell r="A998" t="str">
            <v>2016-07-29</v>
          </cell>
          <cell r="F998">
            <v>5.9815295253496199E-3</v>
          </cell>
        </row>
        <row r="999">
          <cell r="A999" t="str">
            <v>2016-08-01</v>
          </cell>
          <cell r="F999">
            <v>3.77362520816076E-3</v>
          </cell>
        </row>
        <row r="1000">
          <cell r="A1000" t="str">
            <v>2016-08-02</v>
          </cell>
          <cell r="F1000">
            <v>-2.4967375608998098E-2</v>
          </cell>
        </row>
        <row r="1001">
          <cell r="A1001" t="str">
            <v>2016-08-03</v>
          </cell>
          <cell r="F1001">
            <v>-3.0694373936889799E-2</v>
          </cell>
        </row>
        <row r="1002">
          <cell r="A1002" t="str">
            <v>2016-08-04</v>
          </cell>
          <cell r="F1002">
            <v>-3.9750194305047696E-3</v>
          </cell>
        </row>
        <row r="1003">
          <cell r="A1003" t="str">
            <v>2016-08-05</v>
          </cell>
          <cell r="F1003">
            <v>8.2165074802063604E-3</v>
          </cell>
        </row>
        <row r="1004">
          <cell r="A1004" t="str">
            <v>2016-08-08</v>
          </cell>
          <cell r="F1004">
            <v>-4.8316889727131902E-3</v>
          </cell>
        </row>
        <row r="1005">
          <cell r="A1005" t="str">
            <v>2016-08-09</v>
          </cell>
          <cell r="F1005">
            <v>4.28510868524165E-3</v>
          </cell>
        </row>
        <row r="1006">
          <cell r="A1006" t="str">
            <v>2016-08-10</v>
          </cell>
          <cell r="F1006">
            <v>1.4242987737534301E-3</v>
          </cell>
        </row>
        <row r="1007">
          <cell r="A1007" t="str">
            <v>2016-08-11</v>
          </cell>
          <cell r="F1007">
            <v>5.6915197893816702E-4</v>
          </cell>
        </row>
        <row r="1008">
          <cell r="A1008" t="str">
            <v>2016-08-12</v>
          </cell>
          <cell r="F1008">
            <v>-4.8481486662179099E-3</v>
          </cell>
        </row>
        <row r="1009">
          <cell r="A1009" t="str">
            <v>2016-08-15</v>
          </cell>
          <cell r="F1009">
            <v>1.2365068632949601E-3</v>
          </cell>
        </row>
        <row r="1010">
          <cell r="A1010" t="str">
            <v>2016-08-16</v>
          </cell>
          <cell r="F1010">
            <v>-9.1560010164902592E-3</v>
          </cell>
        </row>
        <row r="1011">
          <cell r="A1011" t="str">
            <v>2016-08-17</v>
          </cell>
          <cell r="F1011">
            <v>1.0010093595100401E-2</v>
          </cell>
        </row>
        <row r="1012">
          <cell r="A1012" t="str">
            <v>2016-08-18</v>
          </cell>
          <cell r="F1012">
            <v>1.4218685745424899E-3</v>
          </cell>
        </row>
        <row r="1013">
          <cell r="A1013" t="str">
            <v>2016-08-19</v>
          </cell>
          <cell r="F1013">
            <v>-5.9854817430378404E-3</v>
          </cell>
        </row>
        <row r="1014">
          <cell r="A1014" t="str">
            <v>2016-08-22</v>
          </cell>
          <cell r="F1014">
            <v>-1.3367725353845999E-3</v>
          </cell>
        </row>
        <row r="1015">
          <cell r="A1015" t="str">
            <v>2016-08-23</v>
          </cell>
          <cell r="F1015">
            <v>7.1500376108215901E-3</v>
          </cell>
        </row>
        <row r="1016">
          <cell r="A1016" t="str">
            <v>2016-08-24</v>
          </cell>
          <cell r="F1016">
            <v>-7.7242552550808698E-3</v>
          </cell>
        </row>
        <row r="1017">
          <cell r="A1017" t="str">
            <v>2016-08-25</v>
          </cell>
          <cell r="F1017">
            <v>-1.4369883202728501E-3</v>
          </cell>
        </row>
        <row r="1018">
          <cell r="A1018" t="str">
            <v>2016-08-26</v>
          </cell>
          <cell r="F1018">
            <v>1.4369883202729401E-3</v>
          </cell>
        </row>
        <row r="1019">
          <cell r="A1019" t="str">
            <v>2016-08-29</v>
          </cell>
          <cell r="F1019">
            <v>2.7646852800993198E-3</v>
          </cell>
        </row>
        <row r="1020">
          <cell r="A1020" t="str">
            <v>2016-08-30</v>
          </cell>
          <cell r="F1020">
            <v>-6.5723911395619101E-3</v>
          </cell>
        </row>
        <row r="1021">
          <cell r="A1021" t="str">
            <v>2016-08-31</v>
          </cell>
          <cell r="F1021">
            <v>-2.2962122603503799E-3</v>
          </cell>
        </row>
        <row r="1022">
          <cell r="A1022" t="str">
            <v>2016-09-01</v>
          </cell>
          <cell r="F1022">
            <v>-3.4542348680874501E-3</v>
          </cell>
        </row>
        <row r="1023">
          <cell r="A1023" t="str">
            <v>2016-09-02</v>
          </cell>
          <cell r="F1023">
            <v>2.5917941074290198E-3</v>
          </cell>
        </row>
        <row r="1024">
          <cell r="A1024" t="str">
            <v>2016-09-06</v>
          </cell>
          <cell r="F1024">
            <v>0</v>
          </cell>
        </row>
        <row r="1025">
          <cell r="A1025" t="str">
            <v>2016-09-07</v>
          </cell>
          <cell r="F1025">
            <v>2.0112059645319099E-3</v>
          </cell>
        </row>
        <row r="1026">
          <cell r="A1026" t="str">
            <v>2016-09-08</v>
          </cell>
          <cell r="F1026">
            <v>-3.4502621921527802E-3</v>
          </cell>
        </row>
        <row r="1027">
          <cell r="A1027" t="str">
            <v>2016-09-09</v>
          </cell>
          <cell r="F1027">
            <v>-1.8018505502678299E-2</v>
          </cell>
        </row>
        <row r="1028">
          <cell r="A1028" t="str">
            <v>2016-09-12</v>
          </cell>
          <cell r="F1028">
            <v>5.3334471154803699E-3</v>
          </cell>
        </row>
        <row r="1029">
          <cell r="A1029" t="str">
            <v>2016-09-13</v>
          </cell>
          <cell r="F1029">
            <v>-1.7761421930738899E-2</v>
          </cell>
        </row>
        <row r="1030">
          <cell r="A1030" t="str">
            <v>2016-09-14</v>
          </cell>
          <cell r="F1030">
            <v>-2.9420438990931802E-3</v>
          </cell>
        </row>
        <row r="1031">
          <cell r="A1031" t="str">
            <v>2016-09-15</v>
          </cell>
          <cell r="F1031">
            <v>5.8754575602143E-3</v>
          </cell>
        </row>
        <row r="1032">
          <cell r="A1032" t="str">
            <v>2016-09-16</v>
          </cell>
          <cell r="F1032">
            <v>-5.8754575602143703E-3</v>
          </cell>
        </row>
        <row r="1033">
          <cell r="A1033" t="str">
            <v>2016-09-19</v>
          </cell>
          <cell r="F1033">
            <v>-2.8604012384478199E-3</v>
          </cell>
        </row>
        <row r="1034">
          <cell r="A1034" t="str">
            <v>2016-09-20</v>
          </cell>
          <cell r="F1034">
            <v>4.74356062905802E-3</v>
          </cell>
        </row>
        <row r="1035">
          <cell r="A1035" t="str">
            <v>2016-09-21</v>
          </cell>
          <cell r="F1035">
            <v>1.3805477009784401E-2</v>
          </cell>
        </row>
        <row r="1036">
          <cell r="A1036" t="str">
            <v>2016-09-22</v>
          </cell>
          <cell r="F1036">
            <v>-3.79950771278004E-3</v>
          </cell>
        </row>
        <row r="1037">
          <cell r="A1037" t="str">
            <v>2016-09-23</v>
          </cell>
          <cell r="F1037">
            <v>3.2159068791748199E-3</v>
          </cell>
        </row>
        <row r="1038">
          <cell r="A1038" t="str">
            <v>2016-09-26</v>
          </cell>
          <cell r="F1038">
            <v>-6.0875525970754798E-3</v>
          </cell>
        </row>
        <row r="1039">
          <cell r="A1039" t="str">
            <v>2016-09-27</v>
          </cell>
          <cell r="F1039">
            <v>5.6321476878696602E-3</v>
          </cell>
        </row>
        <row r="1040">
          <cell r="A1040" t="str">
            <v>2016-09-28</v>
          </cell>
          <cell r="F1040">
            <v>4.7183809154077499E-3</v>
          </cell>
        </row>
        <row r="1041">
          <cell r="A1041" t="str">
            <v>2016-09-29</v>
          </cell>
          <cell r="F1041">
            <v>-1.9908546409382801E-2</v>
          </cell>
        </row>
        <row r="1042">
          <cell r="A1042" t="str">
            <v>2016-09-30</v>
          </cell>
          <cell r="F1042">
            <v>1.6371849531038301E-2</v>
          </cell>
        </row>
        <row r="1043">
          <cell r="A1043" t="str">
            <v>2016-10-03</v>
          </cell>
          <cell r="F1043">
            <v>-1.8751591518514201E-3</v>
          </cell>
        </row>
        <row r="1044">
          <cell r="A1044" t="str">
            <v>2016-10-04</v>
          </cell>
          <cell r="F1044">
            <v>1.1869437595286201E-3</v>
          </cell>
        </row>
        <row r="1045">
          <cell r="A1045" t="str">
            <v>2016-10-05</v>
          </cell>
          <cell r="F1045">
            <v>5.3238812527498002E-3</v>
          </cell>
        </row>
        <row r="1046">
          <cell r="A1046" t="str">
            <v>2016-10-06</v>
          </cell>
          <cell r="F1046">
            <v>-7.4019582956678098E-3</v>
          </cell>
        </row>
        <row r="1047">
          <cell r="A1047" t="str">
            <v>2016-10-07</v>
          </cell>
          <cell r="F1047">
            <v>-2.6781744917312601E-3</v>
          </cell>
        </row>
        <row r="1048">
          <cell r="A1048" t="str">
            <v>2016-10-10</v>
          </cell>
          <cell r="F1048">
            <v>4.9625337933626096E-4</v>
          </cell>
        </row>
        <row r="1049">
          <cell r="A1049" t="str">
            <v>2016-10-11</v>
          </cell>
          <cell r="F1049">
            <v>-1.4384425425209801E-2</v>
          </cell>
        </row>
        <row r="1050">
          <cell r="A1050" t="str">
            <v>2016-10-12</v>
          </cell>
          <cell r="F1050">
            <v>-1.81268931810318E-3</v>
          </cell>
        </row>
        <row r="1051">
          <cell r="A1051" t="str">
            <v>2016-10-13</v>
          </cell>
          <cell r="F1051">
            <v>-9.4182680088328603E-3</v>
          </cell>
        </row>
        <row r="1052">
          <cell r="A1052" t="str">
            <v>2016-10-14</v>
          </cell>
          <cell r="F1052">
            <v>-3.0571714425496098E-3</v>
          </cell>
        </row>
        <row r="1053">
          <cell r="A1053" t="str">
            <v>2016-10-17</v>
          </cell>
          <cell r="F1053">
            <v>-1.63699940220905E-3</v>
          </cell>
        </row>
        <row r="1054">
          <cell r="A1054" t="str">
            <v>2016-10-18</v>
          </cell>
          <cell r="F1054">
            <v>5.8291314004274399E-3</v>
          </cell>
        </row>
        <row r="1055">
          <cell r="A1055" t="str">
            <v>2016-10-19</v>
          </cell>
          <cell r="F1055">
            <v>-2.7569323634572302E-3</v>
          </cell>
        </row>
        <row r="1056">
          <cell r="A1056" t="str">
            <v>2016-10-20</v>
          </cell>
          <cell r="F1056">
            <v>-1.8421865817703201E-3</v>
          </cell>
        </row>
        <row r="1057">
          <cell r="A1057" t="str">
            <v>2016-10-21</v>
          </cell>
          <cell r="F1057">
            <v>-1.11249602266545E-2</v>
          </cell>
        </row>
        <row r="1058">
          <cell r="A1058" t="str">
            <v>2016-10-24</v>
          </cell>
          <cell r="F1058">
            <v>-5.1832281215664596E-4</v>
          </cell>
        </row>
        <row r="1059">
          <cell r="A1059" t="str">
            <v>2016-10-25</v>
          </cell>
          <cell r="F1059">
            <v>4.6576702739809404E-3</v>
          </cell>
        </row>
        <row r="1060">
          <cell r="A1060" t="str">
            <v>2016-10-26</v>
          </cell>
          <cell r="F1060">
            <v>3.7105793965355499E-3</v>
          </cell>
        </row>
        <row r="1061">
          <cell r="A1061" t="str">
            <v>2016-10-27</v>
          </cell>
          <cell r="F1061">
            <v>2.46609249519347E-3</v>
          </cell>
        </row>
        <row r="1062">
          <cell r="A1062" t="str">
            <v>2016-10-28</v>
          </cell>
          <cell r="F1062">
            <v>-1.7078508566786499E-2</v>
          </cell>
        </row>
        <row r="1063">
          <cell r="A1063" t="str">
            <v>2016-10-31</v>
          </cell>
          <cell r="F1063">
            <v>-2.3046393921448802E-3</v>
          </cell>
        </row>
        <row r="1064">
          <cell r="A1064" t="str">
            <v>2016-11-01</v>
          </cell>
          <cell r="F1064">
            <v>-2.0389365145300001E-2</v>
          </cell>
        </row>
        <row r="1065">
          <cell r="A1065" t="str">
            <v>2016-11-02</v>
          </cell>
          <cell r="F1065">
            <v>-1.42628025602722E-2</v>
          </cell>
        </row>
        <row r="1066">
          <cell r="A1066" t="str">
            <v>2016-11-03</v>
          </cell>
          <cell r="F1066">
            <v>-2.4455944548837399E-2</v>
          </cell>
        </row>
        <row r="1067">
          <cell r="A1067" t="str">
            <v>2016-11-04</v>
          </cell>
          <cell r="F1067">
            <v>3.6734053663088902E-3</v>
          </cell>
        </row>
        <row r="1068">
          <cell r="A1068" t="str">
            <v>2016-11-07</v>
          </cell>
          <cell r="F1068">
            <v>4.19570516849045E-3</v>
          </cell>
        </row>
        <row r="1069">
          <cell r="A1069" t="str">
            <v>2016-11-08</v>
          </cell>
          <cell r="F1069">
            <v>-1.25871155054714E-2</v>
          </cell>
        </row>
        <row r="1070">
          <cell r="A1070" t="str">
            <v>2016-11-09</v>
          </cell>
          <cell r="F1070">
            <v>6.8281507416405499E-2</v>
          </cell>
        </row>
        <row r="1071">
          <cell r="A1071" t="str">
            <v>2016-11-10</v>
          </cell>
          <cell r="F1071">
            <v>4.1767997727552401E-2</v>
          </cell>
        </row>
        <row r="1072">
          <cell r="A1072" t="str">
            <v>2016-11-11</v>
          </cell>
          <cell r="F1072">
            <v>-2.7241393956643E-2</v>
          </cell>
        </row>
        <row r="1073">
          <cell r="A1073" t="str">
            <v>2016-11-14</v>
          </cell>
          <cell r="F1073">
            <v>-2.1548481999937199E-3</v>
          </cell>
        </row>
        <row r="1074">
          <cell r="A1074" t="str">
            <v>2016-11-15</v>
          </cell>
          <cell r="F1074">
            <v>-4.6432524221427197E-3</v>
          </cell>
        </row>
        <row r="1075">
          <cell r="A1075" t="str">
            <v>2016-11-16</v>
          </cell>
          <cell r="F1075">
            <v>-8.4125749292724306E-3</v>
          </cell>
        </row>
        <row r="1076">
          <cell r="A1076" t="str">
            <v>2016-11-17</v>
          </cell>
          <cell r="F1076">
            <v>-7.2225153029697097E-3</v>
          </cell>
        </row>
        <row r="1077">
          <cell r="A1077" t="str">
            <v>2016-11-18</v>
          </cell>
          <cell r="F1077">
            <v>-7.9101820459017702E-3</v>
          </cell>
        </row>
        <row r="1078">
          <cell r="A1078" t="str">
            <v>2016-11-21</v>
          </cell>
          <cell r="F1078">
            <v>9.5162634023257596E-4</v>
          </cell>
        </row>
        <row r="1079">
          <cell r="A1079" t="str">
            <v>2016-11-22</v>
          </cell>
          <cell r="F1079">
            <v>-7.6311976057999702E-3</v>
          </cell>
        </row>
        <row r="1080">
          <cell r="A1080" t="str">
            <v>2016-11-23</v>
          </cell>
          <cell r="F1080">
            <v>2.8685278633749501E-3</v>
          </cell>
        </row>
        <row r="1081">
          <cell r="A1081" t="str">
            <v>2016-11-25</v>
          </cell>
          <cell r="F1081">
            <v>4.2782704376771201E-3</v>
          </cell>
        </row>
        <row r="1082">
          <cell r="A1082" t="str">
            <v>2016-11-28</v>
          </cell>
          <cell r="F1082">
            <v>-1.58153072264572E-3</v>
          </cell>
        </row>
        <row r="1083">
          <cell r="A1083" t="str">
            <v>2016-11-29</v>
          </cell>
          <cell r="F1083">
            <v>1.19761910467158E-2</v>
          </cell>
        </row>
        <row r="1084">
          <cell r="A1084" t="str">
            <v>2016-11-30</v>
          </cell>
          <cell r="F1084">
            <v>6.8685877277585797E-3</v>
          </cell>
        </row>
        <row r="1085">
          <cell r="A1085" t="str">
            <v>2016-12-01</v>
          </cell>
          <cell r="F1085">
            <v>-2.13844626792347E-2</v>
          </cell>
        </row>
        <row r="1086">
          <cell r="A1086" t="str">
            <v>2016-12-02</v>
          </cell>
          <cell r="F1086">
            <v>5.38913968742568E-3</v>
          </cell>
        </row>
        <row r="1087">
          <cell r="A1087" t="str">
            <v>2016-12-05</v>
          </cell>
          <cell r="F1087">
            <v>-4.2180750118787702E-4</v>
          </cell>
        </row>
        <row r="1088">
          <cell r="A1088" t="str">
            <v>2016-12-06</v>
          </cell>
          <cell r="F1088">
            <v>-9.5011883632035304E-4</v>
          </cell>
        </row>
        <row r="1089">
          <cell r="A1089" t="str">
            <v>2016-12-07</v>
          </cell>
          <cell r="F1089">
            <v>-1.17929653579615E-2</v>
          </cell>
        </row>
        <row r="1090">
          <cell r="A1090" t="str">
            <v>2016-12-08</v>
          </cell>
          <cell r="F1090">
            <v>-8.0476854747918193E-3</v>
          </cell>
        </row>
        <row r="1091">
          <cell r="A1091" t="str">
            <v>2016-12-09</v>
          </cell>
          <cell r="F1091">
            <v>2.4266835738314799E-2</v>
          </cell>
        </row>
        <row r="1092">
          <cell r="A1092" t="str">
            <v>2016-12-12</v>
          </cell>
          <cell r="F1092">
            <v>7.2805806383496197E-3</v>
          </cell>
        </row>
        <row r="1093">
          <cell r="A1093" t="str">
            <v>2016-12-13</v>
          </cell>
          <cell r="F1093">
            <v>1.31843087152175E-2</v>
          </cell>
        </row>
        <row r="1094">
          <cell r="A1094" t="str">
            <v>2016-12-14</v>
          </cell>
          <cell r="F1094">
            <v>-3.0464585155637601E-4</v>
          </cell>
        </row>
        <row r="1095">
          <cell r="A1095" t="str">
            <v>2016-12-15</v>
          </cell>
          <cell r="F1095">
            <v>-2.1351235806839298E-3</v>
          </cell>
        </row>
        <row r="1096">
          <cell r="A1096" t="str">
            <v>2016-12-16</v>
          </cell>
          <cell r="F1096">
            <v>2.74432250296667E-3</v>
          </cell>
        </row>
        <row r="1097">
          <cell r="A1097" t="str">
            <v>2016-12-19</v>
          </cell>
          <cell r="F1097">
            <v>-1.0151769024209599E-4</v>
          </cell>
        </row>
        <row r="1098">
          <cell r="A1098" t="str">
            <v>2016-12-20</v>
          </cell>
          <cell r="F1098">
            <v>6.0901341711826402E-4</v>
          </cell>
        </row>
        <row r="1099">
          <cell r="A1099" t="str">
            <v>2016-12-21</v>
          </cell>
          <cell r="F1099">
            <v>-1.3793322132335899E-2</v>
          </cell>
        </row>
        <row r="1100">
          <cell r="A1100" t="str">
            <v>2016-12-22</v>
          </cell>
          <cell r="F1100">
            <v>-1.85356864932272E-3</v>
          </cell>
        </row>
        <row r="1101">
          <cell r="A1101" t="str">
            <v>2016-12-23</v>
          </cell>
          <cell r="F1101">
            <v>4.3196611445161601E-3</v>
          </cell>
        </row>
        <row r="1102">
          <cell r="A1102" t="str">
            <v>2016-12-27</v>
          </cell>
          <cell r="F1102">
            <v>3.8455629794572997E-4</v>
          </cell>
        </row>
        <row r="1103">
          <cell r="A1103" t="str">
            <v>2016-12-28</v>
          </cell>
          <cell r="F1103">
            <v>-5.5487195383505297E-3</v>
          </cell>
        </row>
        <row r="1104">
          <cell r="A1104" t="str">
            <v>2016-12-29</v>
          </cell>
          <cell r="F1104">
            <v>4.3183287340994502E-3</v>
          </cell>
        </row>
        <row r="1105">
          <cell r="A1105" t="str">
            <v>2016-12-30</v>
          </cell>
          <cell r="F1105">
            <v>-3.0783438753184098E-4</v>
          </cell>
        </row>
        <row r="1106">
          <cell r="A1106" t="str">
            <v>2017-01-03</v>
          </cell>
          <cell r="F1106">
            <v>3.9707615432507896E-3</v>
          </cell>
        </row>
        <row r="1107">
          <cell r="A1107" t="str">
            <v>2017-01-04</v>
          </cell>
          <cell r="F1107">
            <v>8.7494901204533404E-3</v>
          </cell>
        </row>
        <row r="1108">
          <cell r="A1108" t="str">
            <v>2017-01-05</v>
          </cell>
          <cell r="F1108">
            <v>9.5665901500807896E-3</v>
          </cell>
        </row>
        <row r="1109">
          <cell r="A1109" t="str">
            <v>2017-01-06</v>
          </cell>
          <cell r="F1109">
            <v>-3.8753961157397599E-3</v>
          </cell>
        </row>
        <row r="1110">
          <cell r="A1110" t="str">
            <v>2017-01-09</v>
          </cell>
          <cell r="F1110">
            <v>-9.9576799346410105E-5</v>
          </cell>
        </row>
        <row r="1111">
          <cell r="A1111" t="str">
            <v>2017-01-10</v>
          </cell>
          <cell r="F1111">
            <v>-8.9672700673435596E-4</v>
          </cell>
        </row>
        <row r="1112">
          <cell r="A1112" t="str">
            <v>2017-01-11</v>
          </cell>
          <cell r="F1112">
            <v>-1.84100567029995E-2</v>
          </cell>
        </row>
        <row r="1113">
          <cell r="A1113" t="str">
            <v>2017-01-12</v>
          </cell>
          <cell r="F1113">
            <v>-7.0304431408392204E-3</v>
          </cell>
        </row>
        <row r="1114">
          <cell r="A1114" t="str">
            <v>2017-01-13</v>
          </cell>
          <cell r="F1114">
            <v>-2.4570036930520998E-3</v>
          </cell>
        </row>
        <row r="1115">
          <cell r="A1115" t="str">
            <v>2017-01-17</v>
          </cell>
          <cell r="F1115">
            <v>-3.5615343745507401E-3</v>
          </cell>
        </row>
        <row r="1116">
          <cell r="A1116" t="str">
            <v>2017-01-18</v>
          </cell>
          <cell r="F1116">
            <v>-9.3618356034011301E-4</v>
          </cell>
        </row>
        <row r="1117">
          <cell r="A1117" t="str">
            <v>2017-01-19</v>
          </cell>
          <cell r="F1117">
            <v>-1.0356282737831899E-2</v>
          </cell>
        </row>
        <row r="1118">
          <cell r="A1118" t="str">
            <v>2017-01-20</v>
          </cell>
          <cell r="F1118">
            <v>2.2057673981898799E-3</v>
          </cell>
        </row>
        <row r="1119">
          <cell r="A1119" t="str">
            <v>2017-01-23</v>
          </cell>
          <cell r="F1119">
            <v>-3.2685168837643399E-3</v>
          </cell>
        </row>
        <row r="1120">
          <cell r="A1120" t="str">
            <v>2017-01-24</v>
          </cell>
          <cell r="F1120">
            <v>-9.9026523966697106E-3</v>
          </cell>
        </row>
        <row r="1121">
          <cell r="A1121" t="str">
            <v>2017-01-25</v>
          </cell>
          <cell r="F1121">
            <v>4.4843124473285898E-3</v>
          </cell>
        </row>
        <row r="1122">
          <cell r="A1122" t="str">
            <v>2017-01-26</v>
          </cell>
          <cell r="F1122">
            <v>-3.19642003680332E-4</v>
          </cell>
        </row>
        <row r="1123">
          <cell r="A1123" t="str">
            <v>2017-01-27</v>
          </cell>
          <cell r="F1123">
            <v>4.4657171503647598E-3</v>
          </cell>
        </row>
        <row r="1124">
          <cell r="A1124" t="str">
            <v>2017-01-30</v>
          </cell>
          <cell r="F1124">
            <v>-1.16903249638695E-3</v>
          </cell>
        </row>
        <row r="1125">
          <cell r="A1125" t="str">
            <v>2017-01-31</v>
          </cell>
          <cell r="F1125">
            <v>1.332507025679E-2</v>
          </cell>
        </row>
        <row r="1126">
          <cell r="A1126" t="str">
            <v>2017-02-01</v>
          </cell>
          <cell r="F1126">
            <v>-1.89274504455577E-3</v>
          </cell>
        </row>
        <row r="1127">
          <cell r="A1127" t="str">
            <v>2017-02-02</v>
          </cell>
          <cell r="F1127">
            <v>1.89274504455577E-3</v>
          </cell>
        </row>
        <row r="1128">
          <cell r="A1128" t="str">
            <v>2017-02-03</v>
          </cell>
          <cell r="F1128">
            <v>1.12818495266613E-2</v>
          </cell>
        </row>
        <row r="1129">
          <cell r="A1129" t="str">
            <v>2017-02-06</v>
          </cell>
          <cell r="F1129">
            <v>1.4510802351935699E-3</v>
          </cell>
        </row>
        <row r="1130">
          <cell r="A1130" t="str">
            <v>2017-02-07</v>
          </cell>
          <cell r="F1130">
            <v>-4.6649128290326804E-3</v>
          </cell>
        </row>
        <row r="1131">
          <cell r="A1131" t="str">
            <v>2017-02-08</v>
          </cell>
          <cell r="F1131">
            <v>1.8685773110527499E-3</v>
          </cell>
        </row>
        <row r="1132">
          <cell r="A1132" t="str">
            <v>2017-02-09</v>
          </cell>
          <cell r="F1132">
            <v>7.4395879401225797E-3</v>
          </cell>
        </row>
        <row r="1133">
          <cell r="A1133" t="str">
            <v>2017-02-10</v>
          </cell>
          <cell r="F1133">
            <v>-9.2692730257957004E-4</v>
          </cell>
        </row>
        <row r="1134">
          <cell r="A1134" t="str">
            <v>2017-02-13</v>
          </cell>
          <cell r="F1134">
            <v>2.6683229514393599E-3</v>
          </cell>
        </row>
        <row r="1135">
          <cell r="A1135" t="str">
            <v>2017-02-14</v>
          </cell>
          <cell r="F1135">
            <v>4.2839722800332002E-3</v>
          </cell>
        </row>
        <row r="1136">
          <cell r="A1136" t="str">
            <v>2017-02-15</v>
          </cell>
          <cell r="F1136">
            <v>2.2940939667958099E-2</v>
          </cell>
        </row>
        <row r="1137">
          <cell r="A1137" t="str">
            <v>2017-02-16</v>
          </cell>
          <cell r="F1137">
            <v>3.2772262312503902E-3</v>
          </cell>
        </row>
        <row r="1138">
          <cell r="A1138" t="str">
            <v>2017-02-17</v>
          </cell>
          <cell r="F1138">
            <v>0</v>
          </cell>
        </row>
        <row r="1139">
          <cell r="A1139" t="str">
            <v>2017-02-21</v>
          </cell>
          <cell r="F1139">
            <v>0</v>
          </cell>
        </row>
        <row r="1140">
          <cell r="A1140" t="str">
            <v>2017-02-22</v>
          </cell>
          <cell r="F1140">
            <v>-8.9272435626799602E-4</v>
          </cell>
        </row>
        <row r="1141">
          <cell r="A1141" t="str">
            <v>2017-02-23</v>
          </cell>
          <cell r="F1141">
            <v>1.38952716103409E-2</v>
          </cell>
        </row>
        <row r="1142">
          <cell r="A1142" t="str">
            <v>2017-02-24</v>
          </cell>
          <cell r="F1142">
            <v>5.8548176614314001E-3</v>
          </cell>
        </row>
        <row r="1143">
          <cell r="A1143" t="str">
            <v>2017-02-27</v>
          </cell>
          <cell r="F1143">
            <v>1.94533611201765E-4</v>
          </cell>
        </row>
        <row r="1144">
          <cell r="A1144" t="str">
            <v>2017-02-28</v>
          </cell>
          <cell r="F1144">
            <v>-4.6783711061007304E-3</v>
          </cell>
        </row>
        <row r="1145">
          <cell r="A1145" t="str">
            <v>2017-03-01</v>
          </cell>
          <cell r="F1145">
            <v>8.7540681599150797E-3</v>
          </cell>
        </row>
        <row r="1146">
          <cell r="A1146" t="str">
            <v>2017-03-02</v>
          </cell>
          <cell r="F1146">
            <v>2.6113463265186E-3</v>
          </cell>
        </row>
        <row r="1147">
          <cell r="A1147" t="str">
            <v>2017-03-03</v>
          </cell>
          <cell r="F1147">
            <v>2.8972910531528797E-4</v>
          </cell>
        </row>
        <row r="1148">
          <cell r="A1148" t="str">
            <v>2017-03-06</v>
          </cell>
          <cell r="F1148">
            <v>-1.6456158489563E-3</v>
          </cell>
        </row>
        <row r="1149">
          <cell r="A1149" t="str">
            <v>2017-03-07</v>
          </cell>
          <cell r="F1149">
            <v>-1.0535654960333599E-2</v>
          </cell>
        </row>
        <row r="1150">
          <cell r="A1150" t="str">
            <v>2017-03-08</v>
          </cell>
          <cell r="F1150">
            <v>-2.3564075704775901E-3</v>
          </cell>
        </row>
        <row r="1151">
          <cell r="A1151" t="str">
            <v>2017-03-09</v>
          </cell>
          <cell r="F1151">
            <v>4.1200764579741997E-3</v>
          </cell>
        </row>
        <row r="1152">
          <cell r="A1152" t="str">
            <v>2017-03-10</v>
          </cell>
          <cell r="F1152">
            <v>1.76056383503296E-3</v>
          </cell>
        </row>
        <row r="1153">
          <cell r="A1153" t="str">
            <v>2017-03-13</v>
          </cell>
          <cell r="F1153">
            <v>0</v>
          </cell>
        </row>
        <row r="1154">
          <cell r="A1154" t="str">
            <v>2017-03-14</v>
          </cell>
          <cell r="F1154">
            <v>3.2196720334930601E-3</v>
          </cell>
        </row>
        <row r="1155">
          <cell r="A1155" t="str">
            <v>2017-03-15</v>
          </cell>
          <cell r="F1155">
            <v>1.19100899502832E-2</v>
          </cell>
        </row>
        <row r="1156">
          <cell r="A1156" t="str">
            <v>2017-03-16</v>
          </cell>
          <cell r="F1156">
            <v>-5.7920810638982696E-3</v>
          </cell>
        </row>
        <row r="1157">
          <cell r="A1157" t="str">
            <v>2017-03-17</v>
          </cell>
          <cell r="F1157">
            <v>-3.2000027306707899E-3</v>
          </cell>
        </row>
        <row r="1158">
          <cell r="A1158" t="str">
            <v>2017-03-20</v>
          </cell>
          <cell r="F1158">
            <v>5.8224177831393299E-4</v>
          </cell>
        </row>
        <row r="1159">
          <cell r="A1159" t="str">
            <v>2017-03-21</v>
          </cell>
          <cell r="F1159">
            <v>-3.7884352464689799E-3</v>
          </cell>
        </row>
        <row r="1160">
          <cell r="A1160" t="str">
            <v>2017-03-22</v>
          </cell>
          <cell r="F1160">
            <v>6.4028158205397603E-3</v>
          </cell>
        </row>
        <row r="1161">
          <cell r="A1161" t="str">
            <v>2017-03-23</v>
          </cell>
          <cell r="F1161">
            <v>-5.2356140539450502E-3</v>
          </cell>
        </row>
        <row r="1162">
          <cell r="A1162" t="str">
            <v>2017-03-24</v>
          </cell>
          <cell r="F1162">
            <v>-8.4932418586675194E-3</v>
          </cell>
        </row>
        <row r="1163">
          <cell r="A1163" t="str">
            <v>2017-03-27</v>
          </cell>
          <cell r="F1163">
            <v>1.76005102376117E-3</v>
          </cell>
        </row>
        <row r="1164">
          <cell r="A1164" t="str">
            <v>2017-03-28</v>
          </cell>
          <cell r="F1164">
            <v>-5.8530876707575804E-4</v>
          </cell>
        </row>
        <row r="1165">
          <cell r="A1165" t="str">
            <v>2017-03-29</v>
          </cell>
          <cell r="F1165">
            <v>4.96423854923161E-3</v>
          </cell>
        </row>
        <row r="1166">
          <cell r="A1166" t="str">
            <v>2017-03-30</v>
          </cell>
          <cell r="F1166">
            <v>5.8241119875766302E-4</v>
          </cell>
        </row>
        <row r="1167">
          <cell r="A1167" t="str">
            <v>2017-03-31</v>
          </cell>
          <cell r="F1167">
            <v>-4.0840196788450604E-3</v>
          </cell>
        </row>
        <row r="1168">
          <cell r="A1168" t="str">
            <v>2017-04-03</v>
          </cell>
          <cell r="F1168">
            <v>2.9218409467599103E-4</v>
          </cell>
        </row>
        <row r="1169">
          <cell r="A1169" t="str">
            <v>2017-04-04</v>
          </cell>
          <cell r="F1169">
            <v>2.91630419578824E-3</v>
          </cell>
        </row>
        <row r="1170">
          <cell r="A1170" t="str">
            <v>2017-04-05</v>
          </cell>
          <cell r="F1170">
            <v>-4.3776518181197401E-3</v>
          </cell>
        </row>
        <row r="1171">
          <cell r="A1171" t="str">
            <v>2017-04-06</v>
          </cell>
          <cell r="F1171">
            <v>-2.3426072206555E-3</v>
          </cell>
        </row>
        <row r="1172">
          <cell r="A1172" t="str">
            <v>2017-04-07</v>
          </cell>
          <cell r="F1172">
            <v>-2.9321214108318701E-4</v>
          </cell>
        </row>
        <row r="1173">
          <cell r="A1173" t="str">
            <v>2017-04-10</v>
          </cell>
          <cell r="F1173">
            <v>-5.87026861432595E-4</v>
          </cell>
        </row>
        <row r="1174">
          <cell r="A1174" t="str">
            <v>2017-04-11</v>
          </cell>
          <cell r="F1174">
            <v>-3.2367249090345701E-3</v>
          </cell>
        </row>
        <row r="1175">
          <cell r="A1175" t="str">
            <v>2017-04-12</v>
          </cell>
          <cell r="F1175">
            <v>-2.9476787243642403E-4</v>
          </cell>
        </row>
        <row r="1176">
          <cell r="A1176" t="str">
            <v>2017-04-13</v>
          </cell>
          <cell r="F1176">
            <v>-1.1799411398486399E-3</v>
          </cell>
        </row>
        <row r="1177">
          <cell r="A1177" t="str">
            <v>2017-04-17</v>
          </cell>
          <cell r="F1177">
            <v>8.8391370807689405E-4</v>
          </cell>
        </row>
        <row r="1178">
          <cell r="A1178" t="str">
            <v>2017-04-18</v>
          </cell>
          <cell r="F1178">
            <v>-4.7169898781387999E-3</v>
          </cell>
        </row>
        <row r="1179">
          <cell r="A1179" t="str">
            <v>2017-04-19</v>
          </cell>
          <cell r="F1179">
            <v>-6.8198930010083996E-3</v>
          </cell>
        </row>
        <row r="1180">
          <cell r="A1180" t="str">
            <v>2017-04-20</v>
          </cell>
          <cell r="F1180">
            <v>3.8604353808080901E-3</v>
          </cell>
        </row>
        <row r="1181">
          <cell r="A1181" t="str">
            <v>2017-04-21</v>
          </cell>
          <cell r="F1181">
            <v>-2.9682420130749299E-3</v>
          </cell>
        </row>
        <row r="1182">
          <cell r="A1182" t="str">
            <v>2017-04-24</v>
          </cell>
          <cell r="F1182">
            <v>9.8941400435834602E-4</v>
          </cell>
        </row>
        <row r="1183">
          <cell r="A1183" t="str">
            <v>2017-04-25</v>
          </cell>
          <cell r="F1183">
            <v>5.9259260993389904E-4</v>
          </cell>
        </row>
        <row r="1184">
          <cell r="A1184" t="str">
            <v>2017-04-26</v>
          </cell>
          <cell r="F1184">
            <v>2.6623296305278302E-3</v>
          </cell>
        </row>
        <row r="1185">
          <cell r="A1185" t="str">
            <v>2017-04-27</v>
          </cell>
          <cell r="F1185">
            <v>2.95377346705145E-4</v>
          </cell>
        </row>
        <row r="1186">
          <cell r="A1186" t="str">
            <v>2017-04-28</v>
          </cell>
          <cell r="F1186">
            <v>1.7704342187131899E-3</v>
          </cell>
        </row>
        <row r="1187">
          <cell r="A1187" t="str">
            <v>2017-05-01</v>
          </cell>
          <cell r="F1187">
            <v>-1.3786331813494201E-3</v>
          </cell>
        </row>
        <row r="1188">
          <cell r="A1188" t="str">
            <v>2017-05-02</v>
          </cell>
          <cell r="F1188">
            <v>-5.0452696426397997E-3</v>
          </cell>
        </row>
        <row r="1189">
          <cell r="A1189" t="str">
            <v>2017-05-03</v>
          </cell>
          <cell r="F1189">
            <v>-4.1741265137790204E-3</v>
          </cell>
        </row>
        <row r="1190">
          <cell r="A1190" t="str">
            <v>2017-05-04</v>
          </cell>
          <cell r="F1190">
            <v>-5.9772864899762903E-4</v>
          </cell>
        </row>
        <row r="1191">
          <cell r="A1191" t="str">
            <v>2017-05-05</v>
          </cell>
          <cell r="F1191">
            <v>8.9645904703698396E-4</v>
          </cell>
        </row>
        <row r="1192">
          <cell r="A1192" t="str">
            <v>2017-05-08</v>
          </cell>
          <cell r="F1192">
            <v>-2.9881968234564301E-4</v>
          </cell>
        </row>
        <row r="1193">
          <cell r="A1193" t="str">
            <v>2017-05-09</v>
          </cell>
          <cell r="F1193">
            <v>-2.09486834054839E-3</v>
          </cell>
        </row>
        <row r="1194">
          <cell r="A1194" t="str">
            <v>2017-05-10</v>
          </cell>
          <cell r="F1194">
            <v>-1.05406788309908E-2</v>
          </cell>
        </row>
        <row r="1195">
          <cell r="A1195" t="str">
            <v>2017-05-11</v>
          </cell>
          <cell r="F1195">
            <v>3.0270925007899703E-4</v>
          </cell>
        </row>
        <row r="1196">
          <cell r="A1196" t="str">
            <v>2017-05-12</v>
          </cell>
          <cell r="F1196">
            <v>-9.08402787675653E-4</v>
          </cell>
        </row>
        <row r="1197">
          <cell r="A1197" t="str">
            <v>2017-05-15</v>
          </cell>
          <cell r="F1197">
            <v>1.10892788398579E-3</v>
          </cell>
        </row>
        <row r="1198">
          <cell r="A1198" t="str">
            <v>2017-05-16</v>
          </cell>
          <cell r="F1198">
            <v>-1.5825041144396802E-2</v>
          </cell>
        </row>
        <row r="1199">
          <cell r="A1199" t="str">
            <v>2017-05-17</v>
          </cell>
          <cell r="F1199">
            <v>-1.1414592545315599E-2</v>
          </cell>
        </row>
        <row r="1200">
          <cell r="A1200" t="str">
            <v>2017-05-18</v>
          </cell>
          <cell r="F1200">
            <v>-3.1031807851813602E-4</v>
          </cell>
        </row>
        <row r="1201">
          <cell r="A1201" t="str">
            <v>2017-05-19</v>
          </cell>
          <cell r="F1201">
            <v>7.4211843376168303E-3</v>
          </cell>
        </row>
        <row r="1202">
          <cell r="A1202" t="str">
            <v>2017-05-22</v>
          </cell>
          <cell r="F1202">
            <v>-3.5098910026281102E-3</v>
          </cell>
        </row>
        <row r="1203">
          <cell r="A1203" t="str">
            <v>2017-05-23</v>
          </cell>
          <cell r="F1203">
            <v>6.2247123080560595E-4</v>
          </cell>
        </row>
        <row r="1204">
          <cell r="A1204" t="str">
            <v>2017-05-24</v>
          </cell>
          <cell r="F1204">
            <v>-2.8041769426875498E-3</v>
          </cell>
        </row>
        <row r="1205">
          <cell r="A1205" t="str">
            <v>2017-05-25</v>
          </cell>
          <cell r="F1205">
            <v>3.4262609440864501E-3</v>
          </cell>
        </row>
        <row r="1206">
          <cell r="A1206" t="str">
            <v>2017-05-26</v>
          </cell>
          <cell r="F1206">
            <v>-6.2208400139899297E-4</v>
          </cell>
        </row>
        <row r="1207">
          <cell r="A1207" t="str">
            <v>2017-05-30</v>
          </cell>
          <cell r="F1207">
            <v>-7.7796795399854798E-5</v>
          </cell>
        </row>
        <row r="1208">
          <cell r="A1208" t="str">
            <v>2017-05-31</v>
          </cell>
          <cell r="F1208">
            <v>1.6054682594672801E-2</v>
          </cell>
        </row>
        <row r="1209">
          <cell r="A1209" t="str">
            <v>2017-06-01</v>
          </cell>
          <cell r="F1209">
            <v>1.8359858278526201E-3</v>
          </cell>
        </row>
        <row r="1210">
          <cell r="A1210" t="str">
            <v>2017-06-02</v>
          </cell>
          <cell r="F1210">
            <v>-5.2107397594008502E-3</v>
          </cell>
        </row>
        <row r="1211">
          <cell r="A1211" t="str">
            <v>2017-06-05</v>
          </cell>
          <cell r="F1211">
            <v>-1.9520269479940499E-3</v>
          </cell>
        </row>
        <row r="1212">
          <cell r="A1212" t="str">
            <v>2017-06-06</v>
          </cell>
          <cell r="F1212">
            <v>-8.6930072418460805E-3</v>
          </cell>
        </row>
        <row r="1213">
          <cell r="A1213" t="str">
            <v>2017-06-07</v>
          </cell>
          <cell r="F1213">
            <v>-2.1851109053369999E-3</v>
          </cell>
        </row>
        <row r="1214">
          <cell r="A1214" t="str">
            <v>2017-06-08</v>
          </cell>
          <cell r="F1214">
            <v>-7.8431774610258909E-3</v>
          </cell>
        </row>
        <row r="1215">
          <cell r="A1215" t="str">
            <v>2017-06-09</v>
          </cell>
          <cell r="F1215">
            <v>3.1620737372022603E-2</v>
          </cell>
        </row>
        <row r="1216">
          <cell r="A1216" t="str">
            <v>2017-06-12</v>
          </cell>
          <cell r="F1216">
            <v>-7.1279493583851995E-4</v>
          </cell>
        </row>
        <row r="1217">
          <cell r="A1217" t="str">
            <v>2017-06-13</v>
          </cell>
          <cell r="F1217">
            <v>-3.67647472930875E-3</v>
          </cell>
        </row>
        <row r="1218">
          <cell r="A1218" t="str">
            <v>2017-06-14</v>
          </cell>
          <cell r="F1218">
            <v>3.3706175622202198E-3</v>
          </cell>
        </row>
        <row r="1219">
          <cell r="A1219" t="str">
            <v>2017-06-15</v>
          </cell>
          <cell r="F1219">
            <v>3.6641262368912299E-3</v>
          </cell>
        </row>
        <row r="1220">
          <cell r="A1220" t="str">
            <v>2017-06-16</v>
          </cell>
          <cell r="F1220">
            <v>4.8647101106293602E-3</v>
          </cell>
        </row>
        <row r="1221">
          <cell r="A1221" t="str">
            <v>2017-06-19</v>
          </cell>
          <cell r="F1221">
            <v>2.5180157005030199E-3</v>
          </cell>
        </row>
        <row r="1222">
          <cell r="A1222" t="str">
            <v>2017-06-20</v>
          </cell>
          <cell r="F1222">
            <v>1.0182777413856601E-2</v>
          </cell>
        </row>
        <row r="1223">
          <cell r="A1223" t="str">
            <v>2017-06-21</v>
          </cell>
          <cell r="F1223">
            <v>9.4899881848482092E-3</v>
          </cell>
        </row>
        <row r="1224">
          <cell r="A1224" t="str">
            <v>2017-06-22</v>
          </cell>
          <cell r="F1224">
            <v>5.2988054506885396E-3</v>
          </cell>
        </row>
        <row r="1225">
          <cell r="A1225" t="str">
            <v>2017-06-23</v>
          </cell>
          <cell r="F1225">
            <v>3.2243908926581498E-3</v>
          </cell>
        </row>
        <row r="1226">
          <cell r="A1226" t="str">
            <v>2017-06-26</v>
          </cell>
          <cell r="F1226">
            <v>-1.27058747400905E-3</v>
          </cell>
        </row>
        <row r="1227">
          <cell r="A1227" t="str">
            <v>2017-06-27</v>
          </cell>
          <cell r="F1227">
            <v>-7.9634693076969399E-3</v>
          </cell>
        </row>
        <row r="1228">
          <cell r="A1228" t="str">
            <v>2017-06-28</v>
          </cell>
          <cell r="F1228">
            <v>-5.9241707893763098E-4</v>
          </cell>
        </row>
        <row r="1229">
          <cell r="A1229" t="str">
            <v>2017-06-29</v>
          </cell>
          <cell r="F1229">
            <v>-3.5618915663605702E-3</v>
          </cell>
        </row>
        <row r="1230">
          <cell r="A1230" t="str">
            <v>2017-06-30</v>
          </cell>
          <cell r="F1230">
            <v>-1.1901221279768299E-3</v>
          </cell>
        </row>
        <row r="1231">
          <cell r="A1231" t="str">
            <v>2017-07-03</v>
          </cell>
          <cell r="F1231">
            <v>2.2746466154109201E-3</v>
          </cell>
        </row>
        <row r="1232">
          <cell r="A1232" t="str">
            <v>2017-07-05</v>
          </cell>
          <cell r="F1232">
            <v>-2.6682541828434501E-3</v>
          </cell>
        </row>
        <row r="1233">
          <cell r="A1233" t="str">
            <v>2017-07-06</v>
          </cell>
          <cell r="F1233">
            <v>-1.2563730919598601E-2</v>
          </cell>
        </row>
        <row r="1234">
          <cell r="A1234" t="str">
            <v>2017-07-07</v>
          </cell>
          <cell r="F1234">
            <v>3.9056681764839999E-3</v>
          </cell>
        </row>
        <row r="1235">
          <cell r="A1235" t="str">
            <v>2017-07-10</v>
          </cell>
          <cell r="F1235">
            <v>5.9916133567745899E-4</v>
          </cell>
        </row>
        <row r="1236">
          <cell r="A1236" t="str">
            <v>2017-07-11</v>
          </cell>
          <cell r="F1236">
            <v>-7.2094034097039796E-3</v>
          </cell>
        </row>
        <row r="1237">
          <cell r="A1237" t="str">
            <v>2017-07-12</v>
          </cell>
          <cell r="F1237">
            <v>1.50625122618776E-3</v>
          </cell>
        </row>
        <row r="1238">
          <cell r="A1238" t="str">
            <v>2017-07-13</v>
          </cell>
          <cell r="F1238">
            <v>1.8045117678591399E-3</v>
          </cell>
        </row>
        <row r="1239">
          <cell r="A1239" t="str">
            <v>2017-07-14</v>
          </cell>
          <cell r="F1239">
            <v>4.49708447899931E-3</v>
          </cell>
        </row>
        <row r="1240">
          <cell r="A1240" t="str">
            <v>2017-07-17</v>
          </cell>
          <cell r="F1240">
            <v>-1.79964444338138E-3</v>
          </cell>
        </row>
        <row r="1241">
          <cell r="A1241" t="str">
            <v>2017-07-18</v>
          </cell>
          <cell r="F1241">
            <v>3.3028103886829502E-3</v>
          </cell>
        </row>
        <row r="1242">
          <cell r="A1242" t="str">
            <v>2017-07-19</v>
          </cell>
          <cell r="F1242">
            <v>7.7635504899234899E-3</v>
          </cell>
        </row>
        <row r="1243">
          <cell r="A1243" t="str">
            <v>2017-07-20</v>
          </cell>
          <cell r="F1243">
            <v>-2.3823715854067E-3</v>
          </cell>
        </row>
        <row r="1244">
          <cell r="A1244" t="str">
            <v>2017-07-21</v>
          </cell>
          <cell r="F1244">
            <v>-1.79051077378834E-3</v>
          </cell>
        </row>
        <row r="1245">
          <cell r="A1245" t="str">
            <v>2017-07-24</v>
          </cell>
          <cell r="F1245">
            <v>-1.5968094408774999E-3</v>
          </cell>
        </row>
        <row r="1246">
          <cell r="A1246" t="str">
            <v>2017-07-25</v>
          </cell>
          <cell r="F1246">
            <v>-6.6245349156246504E-3</v>
          </cell>
        </row>
        <row r="1247">
          <cell r="A1247" t="str">
            <v>2017-07-26</v>
          </cell>
          <cell r="F1247">
            <v>-6.3646221820515903E-3</v>
          </cell>
        </row>
        <row r="1248">
          <cell r="A1248" t="str">
            <v>2017-07-27</v>
          </cell>
          <cell r="F1248">
            <v>3.3389012655146298E-3</v>
          </cell>
        </row>
        <row r="1249">
          <cell r="A1249" t="str">
            <v>2017-07-28</v>
          </cell>
          <cell r="F1249">
            <v>4.5351551653911399E-3</v>
          </cell>
        </row>
        <row r="1250">
          <cell r="A1250" t="str">
            <v>2017-07-31</v>
          </cell>
          <cell r="F1250">
            <v>1.0053787840757001E-4</v>
          </cell>
        </row>
        <row r="1251">
          <cell r="A1251" t="str">
            <v>2017-08-01</v>
          </cell>
          <cell r="F1251">
            <v>-2.4154601116036598E-3</v>
          </cell>
        </row>
        <row r="1252">
          <cell r="A1252" t="str">
            <v>2017-08-02</v>
          </cell>
          <cell r="F1252">
            <v>-4.8484943466214096E-3</v>
          </cell>
        </row>
        <row r="1253">
          <cell r="A1253" t="str">
            <v>2017-08-03</v>
          </cell>
          <cell r="F1253">
            <v>1.5373324623138101E-2</v>
          </cell>
        </row>
        <row r="1254">
          <cell r="A1254" t="str">
            <v>2017-08-04</v>
          </cell>
          <cell r="F1254">
            <v>6.2621346727400997E-3</v>
          </cell>
        </row>
        <row r="1255">
          <cell r="A1255" t="str">
            <v>2017-08-07</v>
          </cell>
          <cell r="F1255">
            <v>-3.2860609663863398E-3</v>
          </cell>
        </row>
        <row r="1256">
          <cell r="A1256" t="str">
            <v>2017-08-08</v>
          </cell>
          <cell r="F1256">
            <v>-9.0103625258047197E-4</v>
          </cell>
        </row>
        <row r="1257">
          <cell r="A1257" t="str">
            <v>2017-08-09</v>
          </cell>
          <cell r="F1257">
            <v>5.0951706212296602E-3</v>
          </cell>
        </row>
        <row r="1258">
          <cell r="A1258" t="str">
            <v>2017-08-10</v>
          </cell>
          <cell r="F1258">
            <v>-8.9726340698978197E-4</v>
          </cell>
        </row>
        <row r="1259">
          <cell r="A1259" t="str">
            <v>2017-08-11</v>
          </cell>
          <cell r="F1259">
            <v>-5.0997560653845402E-3</v>
          </cell>
        </row>
        <row r="1260">
          <cell r="A1260" t="str">
            <v>2017-08-14</v>
          </cell>
          <cell r="F1260">
            <v>6.0096170124170805E-4</v>
          </cell>
        </row>
        <row r="1261">
          <cell r="A1261" t="str">
            <v>2017-08-15</v>
          </cell>
          <cell r="F1261">
            <v>2.09926602810084E-3</v>
          </cell>
        </row>
        <row r="1262">
          <cell r="A1262" t="str">
            <v>2017-08-16</v>
          </cell>
          <cell r="F1262">
            <v>-5.9934074314309596E-4</v>
          </cell>
        </row>
        <row r="1263">
          <cell r="A1263" t="str">
            <v>2017-08-17</v>
          </cell>
          <cell r="F1263">
            <v>-1.2366316542029699E-2</v>
          </cell>
        </row>
        <row r="1264">
          <cell r="A1264" t="str">
            <v>2017-08-18</v>
          </cell>
          <cell r="F1264">
            <v>-8.5340353355374404E-3</v>
          </cell>
        </row>
        <row r="1265">
          <cell r="A1265" t="str">
            <v>2017-08-21</v>
          </cell>
          <cell r="F1265">
            <v>9.17011123963266E-4</v>
          </cell>
        </row>
        <row r="1266">
          <cell r="A1266" t="str">
            <v>2017-08-22</v>
          </cell>
          <cell r="F1266">
            <v>1.18344576470028E-2</v>
          </cell>
        </row>
        <row r="1267">
          <cell r="A1267" t="str">
            <v>2017-08-23</v>
          </cell>
          <cell r="F1267">
            <v>2.7112533553761398E-3</v>
          </cell>
        </row>
        <row r="1268">
          <cell r="A1268" t="str">
            <v>2017-08-24</v>
          </cell>
          <cell r="F1268">
            <v>-3.0088762074472001E-4</v>
          </cell>
        </row>
        <row r="1269">
          <cell r="A1269" t="str">
            <v>2017-08-25</v>
          </cell>
          <cell r="F1269">
            <v>4.8033715890604201E-3</v>
          </cell>
        </row>
        <row r="1270">
          <cell r="A1270" t="str">
            <v>2017-08-28</v>
          </cell>
          <cell r="F1270">
            <v>7.9768708922404302E-4</v>
          </cell>
        </row>
        <row r="1271">
          <cell r="A1271" t="str">
            <v>2017-08-29</v>
          </cell>
          <cell r="F1271">
            <v>8.9592360778560805E-4</v>
          </cell>
        </row>
        <row r="1272">
          <cell r="A1272" t="str">
            <v>2017-08-30</v>
          </cell>
          <cell r="F1272">
            <v>-1.4936522567832501E-3</v>
          </cell>
        </row>
        <row r="1273">
          <cell r="A1273" t="str">
            <v>2017-08-31</v>
          </cell>
          <cell r="F1273">
            <v>1.3953024349464899E-2</v>
          </cell>
        </row>
        <row r="1274">
          <cell r="A1274" t="str">
            <v>2017-09-01</v>
          </cell>
          <cell r="F1274">
            <v>1.1785505194442001E-3</v>
          </cell>
        </row>
        <row r="1275">
          <cell r="A1275" t="str">
            <v>2017-09-05</v>
          </cell>
          <cell r="F1275">
            <v>-1.1806397385434001E-3</v>
          </cell>
        </row>
        <row r="1276">
          <cell r="A1276" t="str">
            <v>2017-09-06</v>
          </cell>
          <cell r="F1276">
            <v>5.6055612190516902E-3</v>
          </cell>
        </row>
        <row r="1277">
          <cell r="A1277" t="str">
            <v>2017-09-07</v>
          </cell>
          <cell r="F1277">
            <v>0</v>
          </cell>
        </row>
        <row r="1278">
          <cell r="A1278" t="str">
            <v>2017-09-08</v>
          </cell>
          <cell r="F1278">
            <v>3.23102058144654E-3</v>
          </cell>
        </row>
        <row r="1279">
          <cell r="A1279" t="str">
            <v>2017-09-11</v>
          </cell>
          <cell r="F1279">
            <v>2.1436301100967799E-3</v>
          </cell>
        </row>
        <row r="1280">
          <cell r="A1280" t="str">
            <v>2017-09-12</v>
          </cell>
          <cell r="F1280">
            <v>3.01357285976275E-2</v>
          </cell>
        </row>
        <row r="1281">
          <cell r="A1281" t="str">
            <v>2017-09-13</v>
          </cell>
          <cell r="F1281">
            <v>-8.8031237243007196E-3</v>
          </cell>
        </row>
        <row r="1282">
          <cell r="A1282" t="str">
            <v>2017-09-14</v>
          </cell>
          <cell r="F1282">
            <v>1.89297925422298E-2</v>
          </cell>
        </row>
        <row r="1283">
          <cell r="A1283" t="str">
            <v>2017-09-15</v>
          </cell>
          <cell r="F1283">
            <v>-1.04094342658756E-2</v>
          </cell>
        </row>
        <row r="1284">
          <cell r="A1284" t="str">
            <v>2017-09-18</v>
          </cell>
          <cell r="F1284">
            <v>1.7863061599357299E-3</v>
          </cell>
        </row>
        <row r="1285">
          <cell r="A1285" t="str">
            <v>2017-09-19</v>
          </cell>
          <cell r="F1285">
            <v>-2.8169032711132698E-3</v>
          </cell>
        </row>
        <row r="1286">
          <cell r="A1286" t="str">
            <v>2017-09-20</v>
          </cell>
          <cell r="F1286">
            <v>1.5117869112802799E-2</v>
          </cell>
        </row>
        <row r="1287">
          <cell r="A1287" t="str">
            <v>2017-09-21</v>
          </cell>
          <cell r="F1287">
            <v>-5.5586438340681095E-4</v>
          </cell>
        </row>
        <row r="1288">
          <cell r="A1288" t="str">
            <v>2017-09-22</v>
          </cell>
          <cell r="F1288">
            <v>-2.7804810411303501E-4</v>
          </cell>
        </row>
        <row r="1289">
          <cell r="A1289" t="str">
            <v>2017-09-25</v>
          </cell>
          <cell r="F1289">
            <v>-4.1976208828076898E-3</v>
          </cell>
        </row>
        <row r="1290">
          <cell r="A1290" t="str">
            <v>2017-09-26</v>
          </cell>
          <cell r="F1290">
            <v>-5.9313830157454797E-3</v>
          </cell>
        </row>
        <row r="1291">
          <cell r="A1291" t="str">
            <v>2017-09-27</v>
          </cell>
          <cell r="F1291">
            <v>4.2402890388856598E-3</v>
          </cell>
        </row>
        <row r="1292">
          <cell r="A1292" t="str">
            <v>2017-09-28</v>
          </cell>
          <cell r="F1292">
            <v>4.2223848798482603E-3</v>
          </cell>
        </row>
        <row r="1293">
          <cell r="A1293" t="str">
            <v>2017-09-29</v>
          </cell>
          <cell r="F1293">
            <v>2.8050509276086799E-3</v>
          </cell>
        </row>
        <row r="1294">
          <cell r="A1294" t="str">
            <v>2017-10-02</v>
          </cell>
          <cell r="F1294">
            <v>3.43693537661807E-3</v>
          </cell>
        </row>
        <row r="1295">
          <cell r="A1295" t="str">
            <v>2017-10-03</v>
          </cell>
          <cell r="F1295">
            <v>1.93879024863485E-3</v>
          </cell>
        </row>
        <row r="1296">
          <cell r="A1296" t="str">
            <v>2017-10-04</v>
          </cell>
          <cell r="F1296">
            <v>-4.9930755606628604E-3</v>
          </cell>
        </row>
        <row r="1297">
          <cell r="A1297" t="str">
            <v>2017-10-05</v>
          </cell>
          <cell r="F1297">
            <v>1.11172885269042E-3</v>
          </cell>
        </row>
        <row r="1298">
          <cell r="A1298" t="str">
            <v>2017-10-06</v>
          </cell>
          <cell r="F1298">
            <v>1.38792527484808E-3</v>
          </cell>
        </row>
        <row r="1299">
          <cell r="A1299" t="str">
            <v>2017-10-09</v>
          </cell>
          <cell r="F1299">
            <v>8.3114047770817604E-4</v>
          </cell>
        </row>
        <row r="1300">
          <cell r="A1300" t="str">
            <v>2017-10-10</v>
          </cell>
          <cell r="F1300">
            <v>7.1684894786124996E-3</v>
          </cell>
        </row>
        <row r="1301">
          <cell r="A1301" t="str">
            <v>2017-10-11</v>
          </cell>
          <cell r="F1301">
            <v>1.3726838119724001E-3</v>
          </cell>
        </row>
        <row r="1302">
          <cell r="A1302" t="str">
            <v>2017-10-12</v>
          </cell>
          <cell r="F1302">
            <v>-2.74725447513881E-3</v>
          </cell>
        </row>
        <row r="1303">
          <cell r="A1303" t="str">
            <v>2017-10-13</v>
          </cell>
          <cell r="F1303">
            <v>-2.7514101150314898E-4</v>
          </cell>
        </row>
        <row r="1304">
          <cell r="A1304" t="str">
            <v>2017-10-16</v>
          </cell>
          <cell r="F1304">
            <v>-3.31861148187942E-3</v>
          </cell>
        </row>
        <row r="1305">
          <cell r="A1305" t="str">
            <v>2017-10-17</v>
          </cell>
          <cell r="F1305">
            <v>6.0958903093385301E-3</v>
          </cell>
        </row>
        <row r="1306">
          <cell r="A1306" t="str">
            <v>2017-10-18</v>
          </cell>
          <cell r="F1306">
            <v>-1.0273587514863101E-2</v>
          </cell>
        </row>
        <row r="1307">
          <cell r="A1307" t="str">
            <v>2017-10-19</v>
          </cell>
          <cell r="F1307">
            <v>1.1377949857916301E-2</v>
          </cell>
        </row>
        <row r="1308">
          <cell r="A1308" t="str">
            <v>2017-10-20</v>
          </cell>
          <cell r="F1308">
            <v>4.9545931246833897E-3</v>
          </cell>
        </row>
        <row r="1309">
          <cell r="A1309" t="str">
            <v>2017-10-23</v>
          </cell>
          <cell r="F1309">
            <v>-1.83099885588995E-4</v>
          </cell>
        </row>
        <row r="1310">
          <cell r="A1310" t="str">
            <v>2017-10-24</v>
          </cell>
          <cell r="F1310">
            <v>-3.5778213478838599E-3</v>
          </cell>
        </row>
        <row r="1311">
          <cell r="A1311" t="str">
            <v>2017-10-25</v>
          </cell>
          <cell r="F1311">
            <v>-3.03741777083539E-3</v>
          </cell>
        </row>
        <row r="1312">
          <cell r="A1312" t="str">
            <v>2017-10-26</v>
          </cell>
          <cell r="F1312">
            <v>-1.16830257926936E-2</v>
          </cell>
        </row>
        <row r="1313">
          <cell r="A1313" t="str">
            <v>2017-10-27</v>
          </cell>
          <cell r="F1313">
            <v>-3.9248718732972504E-3</v>
          </cell>
        </row>
        <row r="1314">
          <cell r="A1314" t="str">
            <v>2017-10-30</v>
          </cell>
          <cell r="F1314">
            <v>-4.2403398671036398E-3</v>
          </cell>
        </row>
        <row r="1315">
          <cell r="A1315" t="str">
            <v>2017-10-31</v>
          </cell>
          <cell r="F1315">
            <v>-2.5637387635854001E-3</v>
          </cell>
        </row>
        <row r="1316">
          <cell r="A1316" t="str">
            <v>2017-11-01</v>
          </cell>
          <cell r="F1316">
            <v>5.6882974766355801E-3</v>
          </cell>
        </row>
        <row r="1317">
          <cell r="A1317" t="str">
            <v>2017-11-02</v>
          </cell>
          <cell r="F1317">
            <v>5.6561236763377903E-3</v>
          </cell>
        </row>
        <row r="1318">
          <cell r="A1318" t="str">
            <v>2017-11-03</v>
          </cell>
          <cell r="F1318">
            <v>2.5348556031878902E-3</v>
          </cell>
        </row>
        <row r="1319">
          <cell r="A1319" t="str">
            <v>2017-11-06</v>
          </cell>
          <cell r="F1319">
            <v>-2.1635935044968298E-3</v>
          </cell>
        </row>
        <row r="1320">
          <cell r="A1320" t="str">
            <v>2017-11-07</v>
          </cell>
          <cell r="F1320">
            <v>1.13186203368333E-3</v>
          </cell>
        </row>
        <row r="1321">
          <cell r="A1321" t="str">
            <v>2017-11-08</v>
          </cell>
          <cell r="F1321">
            <v>-5.65770877892234E-4</v>
          </cell>
        </row>
        <row r="1322">
          <cell r="A1322" t="str">
            <v>2017-11-09</v>
          </cell>
          <cell r="F1322">
            <v>-3.9693842874989702E-3</v>
          </cell>
        </row>
        <row r="1323">
          <cell r="A1323" t="str">
            <v>2017-11-10</v>
          </cell>
          <cell r="F1323">
            <v>-5.6834329463933497E-4</v>
          </cell>
        </row>
        <row r="1324">
          <cell r="A1324" t="str">
            <v>2017-11-13</v>
          </cell>
          <cell r="F1324">
            <v>1.13507487661296E-3</v>
          </cell>
        </row>
        <row r="1325">
          <cell r="A1325" t="str">
            <v>2017-11-14</v>
          </cell>
          <cell r="F1325">
            <v>2.2637247923882201E-3</v>
          </cell>
        </row>
        <row r="1326">
          <cell r="A1326" t="str">
            <v>2017-11-15</v>
          </cell>
          <cell r="F1326">
            <v>-5.6545096219661601E-4</v>
          </cell>
        </row>
        <row r="1327">
          <cell r="A1327" t="str">
            <v>2017-11-16</v>
          </cell>
          <cell r="F1327">
            <v>5.6401728762611198E-3</v>
          </cell>
        </row>
        <row r="1328">
          <cell r="A1328" t="str">
            <v>2017-11-17</v>
          </cell>
          <cell r="F1328">
            <v>-5.3574074283147003E-3</v>
          </cell>
        </row>
        <row r="1329">
          <cell r="A1329" t="str">
            <v>2017-11-20</v>
          </cell>
          <cell r="F1329">
            <v>-1.88536958269127E-4</v>
          </cell>
        </row>
        <row r="1330">
          <cell r="A1330" t="str">
            <v>2017-11-21</v>
          </cell>
          <cell r="F1330">
            <v>5.3604303839234497E-3</v>
          </cell>
        </row>
        <row r="1331">
          <cell r="A1331" t="str">
            <v>2017-11-22</v>
          </cell>
          <cell r="F1331">
            <v>-3.0999038491246302E-3</v>
          </cell>
        </row>
        <row r="1332">
          <cell r="A1332" t="str">
            <v>2017-11-24</v>
          </cell>
          <cell r="F1332">
            <v>8.4602389051226202E-4</v>
          </cell>
        </row>
        <row r="1333">
          <cell r="A1333" t="str">
            <v>2017-11-27</v>
          </cell>
          <cell r="F1333">
            <v>0</v>
          </cell>
        </row>
        <row r="1334">
          <cell r="A1334" t="str">
            <v>2017-11-28</v>
          </cell>
          <cell r="F1334">
            <v>1.00926003872243E-2</v>
          </cell>
        </row>
        <row r="1335">
          <cell r="A1335" t="str">
            <v>2017-11-29</v>
          </cell>
          <cell r="F1335">
            <v>9.9917567319204002E-3</v>
          </cell>
        </row>
        <row r="1336">
          <cell r="A1336" t="str">
            <v>2017-11-30</v>
          </cell>
          <cell r="F1336">
            <v>1.3798815491550499E-3</v>
          </cell>
        </row>
        <row r="1337">
          <cell r="A1337" t="str">
            <v>2017-12-01</v>
          </cell>
          <cell r="F1337">
            <v>2.4789986528235101E-3</v>
          </cell>
        </row>
        <row r="1338">
          <cell r="A1338" t="str">
            <v>2017-12-04</v>
          </cell>
          <cell r="F1338">
            <v>-2.6699954014523801E-3</v>
          </cell>
        </row>
        <row r="1339">
          <cell r="A1339" t="str">
            <v>2017-12-05</v>
          </cell>
          <cell r="F1339">
            <v>-1.19962381574265E-2</v>
          </cell>
        </row>
        <row r="1340">
          <cell r="A1340" t="str">
            <v>2017-12-06</v>
          </cell>
          <cell r="F1340">
            <v>-1.9665689720408299E-3</v>
          </cell>
        </row>
        <row r="1341">
          <cell r="A1341" t="str">
            <v>2017-12-07</v>
          </cell>
          <cell r="F1341">
            <v>-1.6887141643337801E-3</v>
          </cell>
        </row>
        <row r="1342">
          <cell r="A1342" t="str">
            <v>2017-12-08</v>
          </cell>
          <cell r="F1342">
            <v>6.73781324991182E-3</v>
          </cell>
        </row>
        <row r="1343">
          <cell r="A1343" t="str">
            <v>2017-12-11</v>
          </cell>
          <cell r="F1343">
            <v>4.3549380154225999E-3</v>
          </cell>
        </row>
        <row r="1344">
          <cell r="A1344" t="str">
            <v>2017-12-12</v>
          </cell>
          <cell r="F1344">
            <v>1.01663191851698E-2</v>
          </cell>
        </row>
        <row r="1345">
          <cell r="A1345" t="str">
            <v>2017-12-13</v>
          </cell>
          <cell r="F1345">
            <v>1.6388968432100399E-3</v>
          </cell>
        </row>
        <row r="1346">
          <cell r="A1346" t="str">
            <v>2017-12-14</v>
          </cell>
          <cell r="F1346">
            <v>-4.9247705554125399E-3</v>
          </cell>
        </row>
        <row r="1347">
          <cell r="A1347" t="str">
            <v>2017-12-15</v>
          </cell>
          <cell r="F1347">
            <v>2.0092992028584E-2</v>
          </cell>
        </row>
        <row r="1348">
          <cell r="A1348" t="str">
            <v>2017-12-18</v>
          </cell>
          <cell r="F1348">
            <v>-6.2783103003737095E-4</v>
          </cell>
        </row>
        <row r="1349">
          <cell r="A1349" t="str">
            <v>2017-12-19</v>
          </cell>
          <cell r="F1349">
            <v>-5.1302934178949801E-3</v>
          </cell>
        </row>
        <row r="1350">
          <cell r="A1350" t="str">
            <v>2017-12-20</v>
          </cell>
          <cell r="F1350">
            <v>-1.30792055205768E-2</v>
          </cell>
        </row>
        <row r="1351">
          <cell r="A1351" t="str">
            <v>2017-12-21</v>
          </cell>
          <cell r="F1351">
            <v>-6.0522880757383499E-3</v>
          </cell>
        </row>
        <row r="1352">
          <cell r="A1352" t="str">
            <v>2017-12-22</v>
          </cell>
          <cell r="F1352">
            <v>-2.7631960106962198E-3</v>
          </cell>
        </row>
        <row r="1353">
          <cell r="A1353" t="str">
            <v>2017-12-26</v>
          </cell>
          <cell r="F1353">
            <v>4.8375965336682798E-4</v>
          </cell>
        </row>
        <row r="1354">
          <cell r="A1354" t="str">
            <v>2017-12-27</v>
          </cell>
          <cell r="F1354">
            <v>3.3085224555607202E-3</v>
          </cell>
        </row>
        <row r="1355">
          <cell r="A1355" t="str">
            <v>2017-12-28</v>
          </cell>
          <cell r="F1355">
            <v>1.1004127657869699E-3</v>
          </cell>
        </row>
        <row r="1356">
          <cell r="A1356" t="str">
            <v>2017-12-29</v>
          </cell>
          <cell r="F1356">
            <v>-4.1328065436303301E-3</v>
          </cell>
        </row>
        <row r="1357">
          <cell r="A1357" t="str">
            <v>2018-01-02</v>
          </cell>
          <cell r="F1357">
            <v>1.5139049841225601E-3</v>
          </cell>
        </row>
        <row r="1358">
          <cell r="A1358" t="str">
            <v>2018-01-03</v>
          </cell>
          <cell r="F1358">
            <v>7.3821251169854498E-3</v>
          </cell>
        </row>
        <row r="1359">
          <cell r="A1359" t="str">
            <v>2018-01-04</v>
          </cell>
          <cell r="F1359">
            <v>2.17687160793995E-3</v>
          </cell>
        </row>
        <row r="1360">
          <cell r="A1360" t="str">
            <v>2018-01-05</v>
          </cell>
          <cell r="F1360">
            <v>1.9008831249941599E-3</v>
          </cell>
        </row>
        <row r="1361">
          <cell r="A1361" t="str">
            <v>2018-01-08</v>
          </cell>
          <cell r="F1361">
            <v>-3.7284979290033199E-3</v>
          </cell>
        </row>
        <row r="1362">
          <cell r="A1362" t="str">
            <v>2018-01-09</v>
          </cell>
          <cell r="F1362">
            <v>-1.0979962673251999E-3</v>
          </cell>
        </row>
        <row r="1363">
          <cell r="A1363" t="str">
            <v>2018-01-10</v>
          </cell>
          <cell r="F1363">
            <v>1.6465426332468299E-3</v>
          </cell>
        </row>
        <row r="1364">
          <cell r="A1364" t="str">
            <v>2018-01-11</v>
          </cell>
          <cell r="F1364">
            <v>2.4647417653605999E-3</v>
          </cell>
        </row>
        <row r="1365">
          <cell r="A1365" t="str">
            <v>2018-01-12</v>
          </cell>
          <cell r="F1365">
            <v>-5.4719563608870601E-4</v>
          </cell>
        </row>
        <row r="1366">
          <cell r="A1366" t="str">
            <v>2018-01-16</v>
          </cell>
          <cell r="F1366">
            <v>4.1017236436500398E-4</v>
          </cell>
        </row>
        <row r="1367">
          <cell r="A1367" t="str">
            <v>2018-01-17</v>
          </cell>
          <cell r="F1367">
            <v>1.57227418859773E-2</v>
          </cell>
        </row>
        <row r="1368">
          <cell r="A1368" t="str">
            <v>2018-01-18</v>
          </cell>
          <cell r="F1368">
            <v>-5.1233764489352603E-3</v>
          </cell>
        </row>
        <row r="1369">
          <cell r="A1369" t="str">
            <v>2018-01-19</v>
          </cell>
          <cell r="F1369">
            <v>-1.3526310732688499E-3</v>
          </cell>
        </row>
        <row r="1370">
          <cell r="A1370" t="str">
            <v>2018-01-22</v>
          </cell>
          <cell r="F1370">
            <v>-9.0248635540666501E-5</v>
          </cell>
        </row>
        <row r="1371">
          <cell r="A1371" t="str">
            <v>2018-01-23</v>
          </cell>
          <cell r="F1371">
            <v>-2.98305305953997E-3</v>
          </cell>
        </row>
        <row r="1372">
          <cell r="A1372" t="str">
            <v>2018-01-24</v>
          </cell>
          <cell r="F1372">
            <v>2.9830530595400901E-3</v>
          </cell>
        </row>
        <row r="1373">
          <cell r="A1373" t="str">
            <v>2018-01-25</v>
          </cell>
          <cell r="F1373">
            <v>8.0906590201536097E-3</v>
          </cell>
        </row>
        <row r="1374">
          <cell r="A1374" t="str">
            <v>2018-01-26</v>
          </cell>
          <cell r="F1374">
            <v>4.6703135633939699E-2</v>
          </cell>
        </row>
        <row r="1375">
          <cell r="A1375" t="str">
            <v>2018-01-29</v>
          </cell>
          <cell r="F1375">
            <v>8.5437225466715206E-5</v>
          </cell>
        </row>
        <row r="1376">
          <cell r="A1376" t="str">
            <v>2018-01-30</v>
          </cell>
          <cell r="F1376">
            <v>-3.1765232569423298E-2</v>
          </cell>
        </row>
        <row r="1377">
          <cell r="A1377" t="str">
            <v>2018-01-31</v>
          </cell>
          <cell r="F1377">
            <v>-2.0310692847563299E-2</v>
          </cell>
        </row>
        <row r="1378">
          <cell r="A1378" t="str">
            <v>2018-02-01</v>
          </cell>
          <cell r="F1378">
            <v>-5.6856793210047496E-3</v>
          </cell>
        </row>
        <row r="1379">
          <cell r="A1379" t="str">
            <v>2018-02-02</v>
          </cell>
          <cell r="F1379">
            <v>-5.99130332482901E-3</v>
          </cell>
        </row>
        <row r="1380">
          <cell r="A1380" t="str">
            <v>2018-02-05</v>
          </cell>
          <cell r="F1380">
            <v>-1.8148889145070901E-2</v>
          </cell>
        </row>
        <row r="1381">
          <cell r="A1381" t="str">
            <v>2018-02-06</v>
          </cell>
          <cell r="F1381">
            <v>1.7441471441658501E-2</v>
          </cell>
        </row>
        <row r="1382">
          <cell r="A1382" t="str">
            <v>2018-02-07</v>
          </cell>
          <cell r="F1382">
            <v>-8.5397615481347198E-3</v>
          </cell>
        </row>
        <row r="1383">
          <cell r="A1383" t="str">
            <v>2018-02-08</v>
          </cell>
          <cell r="F1383">
            <v>-3.93579438382776E-2</v>
          </cell>
        </row>
        <row r="1384">
          <cell r="A1384" t="str">
            <v>2018-02-09</v>
          </cell>
          <cell r="F1384">
            <v>1.5636843168190601E-2</v>
          </cell>
        </row>
        <row r="1385">
          <cell r="A1385" t="str">
            <v>2018-02-12</v>
          </cell>
          <cell r="F1385">
            <v>4.8436384556969896E-3</v>
          </cell>
        </row>
        <row r="1386">
          <cell r="A1386" t="str">
            <v>2018-02-13</v>
          </cell>
          <cell r="F1386">
            <v>8.0460204184504905E-3</v>
          </cell>
        </row>
        <row r="1387">
          <cell r="A1387" t="str">
            <v>2018-02-14</v>
          </cell>
          <cell r="F1387">
            <v>7.1296466275833402E-3</v>
          </cell>
        </row>
        <row r="1388">
          <cell r="A1388" t="str">
            <v>2018-02-15</v>
          </cell>
          <cell r="F1388">
            <v>1.4668810272863399E-2</v>
          </cell>
        </row>
        <row r="1389">
          <cell r="A1389" t="str">
            <v>2018-02-16</v>
          </cell>
          <cell r="F1389">
            <v>1.5284443720347899E-2</v>
          </cell>
        </row>
        <row r="1390">
          <cell r="A1390" t="str">
            <v>2018-02-20</v>
          </cell>
          <cell r="F1390">
            <v>-1.72963191648029E-3</v>
          </cell>
        </row>
        <row r="1391">
          <cell r="A1391" t="str">
            <v>2018-02-21</v>
          </cell>
          <cell r="F1391">
            <v>-6.9667273554704697E-3</v>
          </cell>
        </row>
        <row r="1392">
          <cell r="A1392" t="str">
            <v>2018-02-22</v>
          </cell>
          <cell r="F1392">
            <v>-5.5944057403130797E-4</v>
          </cell>
        </row>
        <row r="1393">
          <cell r="A1393" t="str">
            <v>2018-02-23</v>
          </cell>
          <cell r="F1393">
            <v>1.4444695595423E-2</v>
          </cell>
        </row>
        <row r="1394">
          <cell r="A1394" t="str">
            <v>2018-02-26</v>
          </cell>
          <cell r="F1394">
            <v>7.5440620582648702E-3</v>
          </cell>
        </row>
        <row r="1395">
          <cell r="A1395" t="str">
            <v>2018-02-27</v>
          </cell>
          <cell r="F1395">
            <v>-7.8495463266143404E-3</v>
          </cell>
        </row>
        <row r="1396">
          <cell r="A1396" t="str">
            <v>2018-02-28</v>
          </cell>
          <cell r="F1396">
            <v>-1.3404659748640701E-2</v>
          </cell>
        </row>
        <row r="1397">
          <cell r="A1397" t="str">
            <v>2018-03-01</v>
          </cell>
          <cell r="F1397">
            <v>-1.89052058084998E-2</v>
          </cell>
        </row>
        <row r="1398">
          <cell r="A1398" t="str">
            <v>2018-03-02</v>
          </cell>
          <cell r="F1398">
            <v>8.9411045493110897E-3</v>
          </cell>
        </row>
        <row r="1399">
          <cell r="A1399" t="str">
            <v>2018-03-05</v>
          </cell>
          <cell r="F1399">
            <v>1.5725481272429701E-3</v>
          </cell>
        </row>
        <row r="1400">
          <cell r="A1400" t="str">
            <v>2018-03-06</v>
          </cell>
          <cell r="F1400">
            <v>-6.6666913581891196E-3</v>
          </cell>
        </row>
        <row r="1401">
          <cell r="A1401" t="str">
            <v>2018-03-07</v>
          </cell>
          <cell r="F1401">
            <v>1.39256393483186E-3</v>
          </cell>
        </row>
        <row r="1402">
          <cell r="A1402" t="str">
            <v>2018-03-08</v>
          </cell>
          <cell r="F1402">
            <v>1.5739659463018401E-2</v>
          </cell>
        </row>
        <row r="1403">
          <cell r="A1403" t="str">
            <v>2018-03-09</v>
          </cell>
          <cell r="F1403">
            <v>7.3700347247349102E-3</v>
          </cell>
        </row>
        <row r="1404">
          <cell r="A1404" t="str">
            <v>2018-03-12</v>
          </cell>
          <cell r="F1404">
            <v>-1.4536227270119501E-3</v>
          </cell>
        </row>
        <row r="1405">
          <cell r="A1405" t="str">
            <v>2018-03-13</v>
          </cell>
          <cell r="F1405">
            <v>3.8167985267008099E-3</v>
          </cell>
        </row>
        <row r="1406">
          <cell r="A1406" t="str">
            <v>2018-03-14</v>
          </cell>
          <cell r="F1406">
            <v>-1.09440216793173E-2</v>
          </cell>
        </row>
        <row r="1407">
          <cell r="A1407" t="str">
            <v>2018-03-15</v>
          </cell>
          <cell r="F1407">
            <v>6.3074389831912596E-3</v>
          </cell>
        </row>
        <row r="1408">
          <cell r="A1408" t="str">
            <v>2018-03-16</v>
          </cell>
          <cell r="F1408">
            <v>5.4525762134555603E-3</v>
          </cell>
        </row>
        <row r="1409">
          <cell r="A1409" t="str">
            <v>2018-03-19</v>
          </cell>
          <cell r="F1409">
            <v>-4.1034576476881796E-3</v>
          </cell>
        </row>
        <row r="1410">
          <cell r="A1410" t="str">
            <v>2018-03-20</v>
          </cell>
          <cell r="F1410">
            <v>0</v>
          </cell>
        </row>
        <row r="1411">
          <cell r="A1411" t="str">
            <v>2018-03-21</v>
          </cell>
          <cell r="F1411">
            <v>-1.6528929382994E-3</v>
          </cell>
        </row>
        <row r="1412">
          <cell r="A1412" t="str">
            <v>2018-03-22</v>
          </cell>
          <cell r="F1412">
            <v>-1.86453154368263E-2</v>
          </cell>
        </row>
        <row r="1413">
          <cell r="A1413" t="str">
            <v>2018-03-23</v>
          </cell>
          <cell r="F1413">
            <v>-3.1676210909235197E-2</v>
          </cell>
        </row>
        <row r="1414">
          <cell r="A1414" t="str">
            <v>2018-03-26</v>
          </cell>
          <cell r="F1414">
            <v>5.2736130398137303E-3</v>
          </cell>
        </row>
        <row r="1415">
          <cell r="A1415" t="str">
            <v>2018-03-27</v>
          </cell>
          <cell r="F1415">
            <v>-8.5653110161646904E-4</v>
          </cell>
        </row>
        <row r="1416">
          <cell r="A1416" t="str">
            <v>2018-03-28</v>
          </cell>
          <cell r="F1416">
            <v>8.2492289726767004E-3</v>
          </cell>
        </row>
        <row r="1417">
          <cell r="A1417" t="str">
            <v>2018-03-29</v>
          </cell>
          <cell r="F1417">
            <v>5.3680027191541904E-3</v>
          </cell>
        </row>
        <row r="1418">
          <cell r="A1418" t="str">
            <v>2018-04-02</v>
          </cell>
          <cell r="F1418">
            <v>-3.1188382944515301E-3</v>
          </cell>
        </row>
        <row r="1419">
          <cell r="A1419" t="str">
            <v>2018-04-03</v>
          </cell>
          <cell r="F1419">
            <v>1.78146942312097E-2</v>
          </cell>
        </row>
        <row r="1420">
          <cell r="A1420" t="str">
            <v>2018-04-04</v>
          </cell>
          <cell r="F1420">
            <v>1.2533237447740399E-2</v>
          </cell>
        </row>
        <row r="1421">
          <cell r="A1421" t="str">
            <v>2018-04-05</v>
          </cell>
          <cell r="F1421">
            <v>-1.1132873124230501E-2</v>
          </cell>
        </row>
        <row r="1422">
          <cell r="A1422" t="str">
            <v>2018-04-06</v>
          </cell>
          <cell r="F1422">
            <v>-1.57972255494272E-2</v>
          </cell>
        </row>
        <row r="1423">
          <cell r="A1423" t="str">
            <v>2018-04-09</v>
          </cell>
          <cell r="F1423">
            <v>2.7372847200569398E-3</v>
          </cell>
        </row>
        <row r="1424">
          <cell r="A1424" t="str">
            <v>2018-04-10</v>
          </cell>
          <cell r="F1424">
            <v>1.3723783520993901E-2</v>
          </cell>
        </row>
        <row r="1425">
          <cell r="A1425" t="str">
            <v>2018-04-11</v>
          </cell>
          <cell r="F1425">
            <v>-4.4605593891213196E-3</v>
          </cell>
        </row>
        <row r="1426">
          <cell r="A1426" t="str">
            <v>2018-04-12</v>
          </cell>
          <cell r="F1426">
            <v>1.4700028955158101E-2</v>
          </cell>
        </row>
        <row r="1427">
          <cell r="A1427" t="str">
            <v>2018-04-13</v>
          </cell>
          <cell r="F1427">
            <v>0</v>
          </cell>
        </row>
        <row r="1428">
          <cell r="A1428" t="str">
            <v>2018-04-16</v>
          </cell>
          <cell r="F1428">
            <v>1.9217623580328499E-3</v>
          </cell>
        </row>
        <row r="1429">
          <cell r="A1429" t="str">
            <v>2018-04-17</v>
          </cell>
          <cell r="F1429">
            <v>-5.4899945740806396E-3</v>
          </cell>
        </row>
        <row r="1430">
          <cell r="A1430" t="str">
            <v>2018-04-18</v>
          </cell>
          <cell r="F1430">
            <v>4.3944042152459003E-3</v>
          </cell>
        </row>
        <row r="1431">
          <cell r="A1431" t="str">
            <v>2018-04-19</v>
          </cell>
          <cell r="F1431">
            <v>1.0955903588348399E-3</v>
          </cell>
        </row>
        <row r="1432">
          <cell r="A1432" t="str">
            <v>2018-04-20</v>
          </cell>
          <cell r="F1432">
            <v>2.7337359835319102E-3</v>
          </cell>
        </row>
        <row r="1433">
          <cell r="A1433" t="str">
            <v>2018-04-23</v>
          </cell>
          <cell r="F1433">
            <v>1.54342279472073E-3</v>
          </cell>
        </row>
        <row r="1434">
          <cell r="A1434" t="str">
            <v>2018-04-24</v>
          </cell>
          <cell r="F1434">
            <v>7.0403756823285198E-3</v>
          </cell>
        </row>
        <row r="1435">
          <cell r="A1435" t="str">
            <v>2018-04-25</v>
          </cell>
          <cell r="F1435">
            <v>-1.03065734689497E-2</v>
          </cell>
        </row>
        <row r="1436">
          <cell r="A1436" t="str">
            <v>2018-04-26</v>
          </cell>
          <cell r="F1436">
            <v>4.6239712470815602E-3</v>
          </cell>
        </row>
        <row r="1437">
          <cell r="A1437" t="str">
            <v>2018-04-27</v>
          </cell>
          <cell r="F1437">
            <v>4.0622940088787104E-3</v>
          </cell>
        </row>
        <row r="1438">
          <cell r="A1438" t="str">
            <v>2018-04-30</v>
          </cell>
          <cell r="F1438">
            <v>-3.5321618373598701E-3</v>
          </cell>
        </row>
        <row r="1439">
          <cell r="A1439" t="str">
            <v>2018-05-01</v>
          </cell>
          <cell r="F1439">
            <v>-3.3609606992416101E-2</v>
          </cell>
        </row>
        <row r="1440">
          <cell r="A1440" t="str">
            <v>2018-05-02</v>
          </cell>
          <cell r="F1440">
            <v>-1.4511564941045999E-2</v>
          </cell>
        </row>
        <row r="1441">
          <cell r="A1441" t="str">
            <v>2018-05-03</v>
          </cell>
          <cell r="F1441">
            <v>-3.73295480149151E-3</v>
          </cell>
        </row>
        <row r="1442">
          <cell r="A1442" t="str">
            <v>2018-05-04</v>
          </cell>
          <cell r="F1442">
            <v>2.2988515871108701E-3</v>
          </cell>
        </row>
        <row r="1443">
          <cell r="A1443" t="str">
            <v>2018-05-07</v>
          </cell>
          <cell r="F1443">
            <v>8.5996894481284397E-4</v>
          </cell>
        </row>
        <row r="1444">
          <cell r="A1444" t="str">
            <v>2018-05-08</v>
          </cell>
          <cell r="F1444">
            <v>1.43041077171539E-3</v>
          </cell>
        </row>
        <row r="1445">
          <cell r="A1445" t="str">
            <v>2018-05-09</v>
          </cell>
          <cell r="F1445">
            <v>5.4169768954352299E-3</v>
          </cell>
        </row>
        <row r="1446">
          <cell r="A1446" t="str">
            <v>2018-05-10</v>
          </cell>
          <cell r="F1446">
            <v>-3.7031804177004302E-3</v>
          </cell>
        </row>
        <row r="1447">
          <cell r="A1447" t="str">
            <v>2018-05-11</v>
          </cell>
          <cell r="F1447">
            <v>1.30424304131793E-2</v>
          </cell>
        </row>
        <row r="1448">
          <cell r="A1448" t="str">
            <v>2018-05-14</v>
          </cell>
          <cell r="F1448">
            <v>3.3632572318722498E-3</v>
          </cell>
        </row>
        <row r="1449">
          <cell r="A1449" t="str">
            <v>2018-05-15</v>
          </cell>
          <cell r="F1449">
            <v>-4.7519306749179303E-3</v>
          </cell>
        </row>
        <row r="1450">
          <cell r="A1450" t="str">
            <v>2018-05-16</v>
          </cell>
          <cell r="F1450">
            <v>-2.8022979026032599E-4</v>
          </cell>
        </row>
        <row r="1451">
          <cell r="A1451" t="str">
            <v>2018-05-17</v>
          </cell>
          <cell r="F1451">
            <v>8.4045389454854701E-4</v>
          </cell>
        </row>
        <row r="1452">
          <cell r="A1452" t="str">
            <v>2018-05-18</v>
          </cell>
          <cell r="F1452">
            <v>-1.9621590037485399E-3</v>
          </cell>
        </row>
        <row r="1453">
          <cell r="A1453" t="str">
            <v>2018-05-21</v>
          </cell>
          <cell r="F1453">
            <v>1.4930969346820099E-3</v>
          </cell>
        </row>
        <row r="1454">
          <cell r="A1454" t="str">
            <v>2018-05-22</v>
          </cell>
          <cell r="F1454">
            <v>-2.2371373983563199E-3</v>
          </cell>
        </row>
        <row r="1455">
          <cell r="A1455" t="str">
            <v>2018-05-23</v>
          </cell>
          <cell r="F1455">
            <v>6.9745016992343199E-3</v>
          </cell>
        </row>
        <row r="1456">
          <cell r="A1456" t="str">
            <v>2018-05-24</v>
          </cell>
          <cell r="F1456">
            <v>-2.2265525480166001E-3</v>
          </cell>
        </row>
        <row r="1457">
          <cell r="A1457" t="str">
            <v>2018-05-25</v>
          </cell>
          <cell r="F1457">
            <v>-5.8683974477073001E-3</v>
          </cell>
        </row>
        <row r="1458">
          <cell r="A1458" t="str">
            <v>2018-05-29</v>
          </cell>
          <cell r="F1458">
            <v>1.4009526844622599E-4</v>
          </cell>
        </row>
        <row r="1459">
          <cell r="A1459" t="str">
            <v>2018-05-30</v>
          </cell>
          <cell r="F1459">
            <v>9.7561749453644406E-3</v>
          </cell>
        </row>
        <row r="1460">
          <cell r="A1460" t="str">
            <v>2018-05-31</v>
          </cell>
          <cell r="F1460">
            <v>-3.3342626055307E-3</v>
          </cell>
        </row>
        <row r="1461">
          <cell r="A1461" t="str">
            <v>2018-06-01</v>
          </cell>
          <cell r="F1461">
            <v>8.8667801752564009E-3</v>
          </cell>
        </row>
        <row r="1462">
          <cell r="A1462" t="str">
            <v>2018-06-04</v>
          </cell>
          <cell r="F1462">
            <v>1.8340257179945199E-3</v>
          </cell>
        </row>
        <row r="1463">
          <cell r="A1463" t="str">
            <v>2018-06-05</v>
          </cell>
          <cell r="F1463">
            <v>-2.74386062909752E-4</v>
          </cell>
        </row>
        <row r="1464">
          <cell r="A1464" t="str">
            <v>2018-06-06</v>
          </cell>
          <cell r="F1464">
            <v>-1.6478993017812801E-3</v>
          </cell>
        </row>
        <row r="1465">
          <cell r="A1465" t="str">
            <v>2018-06-07</v>
          </cell>
          <cell r="F1465">
            <v>3.0190773583799999E-3</v>
          </cell>
        </row>
        <row r="1466">
          <cell r="A1466" t="str">
            <v>2018-06-08</v>
          </cell>
          <cell r="F1466">
            <v>4.9207316348782804E-3</v>
          </cell>
        </row>
        <row r="1467">
          <cell r="A1467" t="str">
            <v>2018-06-11</v>
          </cell>
          <cell r="F1467">
            <v>-3.3804136041432199E-3</v>
          </cell>
        </row>
        <row r="1468">
          <cell r="A1468" t="str">
            <v>2018-06-12</v>
          </cell>
          <cell r="F1468">
            <v>0</v>
          </cell>
        </row>
        <row r="1469">
          <cell r="A1469" t="str">
            <v>2018-06-13</v>
          </cell>
          <cell r="F1469">
            <v>-2.2062888155377101E-3</v>
          </cell>
        </row>
        <row r="1470">
          <cell r="A1470" t="str">
            <v>2018-06-14</v>
          </cell>
          <cell r="F1470">
            <v>-1.65791693129169E-3</v>
          </cell>
        </row>
        <row r="1471">
          <cell r="A1471" t="str">
            <v>2018-06-15</v>
          </cell>
          <cell r="F1471">
            <v>5.5157337853024803E-3</v>
          </cell>
        </row>
        <row r="1472">
          <cell r="A1472" t="str">
            <v>2018-06-18</v>
          </cell>
          <cell r="F1472">
            <v>-1.83857792843415E-3</v>
          </cell>
        </row>
        <row r="1473">
          <cell r="A1473" t="str">
            <v>2018-06-19</v>
          </cell>
          <cell r="F1473">
            <v>1.6579169312917301E-3</v>
          </cell>
        </row>
        <row r="1474">
          <cell r="A1474" t="str">
            <v>2018-06-20</v>
          </cell>
          <cell r="F1474">
            <v>6.6043167952496802E-3</v>
          </cell>
        </row>
        <row r="1475">
          <cell r="A1475" t="str">
            <v>2018-06-21</v>
          </cell>
          <cell r="F1475">
            <v>-4.3980279797119397E-3</v>
          </cell>
        </row>
        <row r="1476">
          <cell r="A1476" t="str">
            <v>2018-06-22</v>
          </cell>
          <cell r="F1476">
            <v>5.7684543967404496E-3</v>
          </cell>
        </row>
        <row r="1477">
          <cell r="A1477" t="str">
            <v>2018-06-25</v>
          </cell>
          <cell r="F1477">
            <v>-1.1890075258563699E-3</v>
          </cell>
        </row>
        <row r="1478">
          <cell r="A1478" t="str">
            <v>2018-06-26</v>
          </cell>
          <cell r="F1478">
            <v>0</v>
          </cell>
        </row>
        <row r="1479">
          <cell r="A1479" t="str">
            <v>2018-06-27</v>
          </cell>
          <cell r="F1479">
            <v>-4.6838493124264297E-3</v>
          </cell>
        </row>
        <row r="1480">
          <cell r="A1480" t="str">
            <v>2018-06-28</v>
          </cell>
          <cell r="F1480">
            <v>4.1339455317281103E-3</v>
          </cell>
        </row>
        <row r="1481">
          <cell r="A1481" t="str">
            <v>2018-06-29</v>
          </cell>
          <cell r="F1481">
            <v>-2.2026440623421802E-3</v>
          </cell>
        </row>
        <row r="1482">
          <cell r="A1482" t="str">
            <v>2018-07-02</v>
          </cell>
          <cell r="F1482">
            <v>4.5907366205823999E-4</v>
          </cell>
        </row>
        <row r="1483">
          <cell r="A1483" t="str">
            <v>2018-07-03</v>
          </cell>
          <cell r="F1483">
            <v>5.5035774641796098E-4</v>
          </cell>
        </row>
        <row r="1484">
          <cell r="A1484" t="str">
            <v>2018-07-05</v>
          </cell>
          <cell r="F1484">
            <v>7.1020041332623103E-3</v>
          </cell>
        </row>
        <row r="1485">
          <cell r="A1485" t="str">
            <v>2018-07-06</v>
          </cell>
          <cell r="F1485">
            <v>6.4882628264531297E-3</v>
          </cell>
        </row>
        <row r="1486">
          <cell r="A1486" t="str">
            <v>2018-07-09</v>
          </cell>
          <cell r="F1486">
            <v>4.4881295771047802E-4</v>
          </cell>
        </row>
        <row r="1487">
          <cell r="A1487" t="str">
            <v>2018-07-10</v>
          </cell>
          <cell r="F1487">
            <v>7.2396079706999296E-3</v>
          </cell>
        </row>
        <row r="1488">
          <cell r="A1488" t="str">
            <v>2018-07-11</v>
          </cell>
          <cell r="F1488">
            <v>-5.8949795578064597E-3</v>
          </cell>
        </row>
        <row r="1489">
          <cell r="A1489" t="str">
            <v>2018-07-12</v>
          </cell>
          <cell r="F1489">
            <v>8.2965817794927697E-3</v>
          </cell>
        </row>
        <row r="1490">
          <cell r="A1490" t="str">
            <v>2018-07-13</v>
          </cell>
          <cell r="F1490">
            <v>2.6648900890544801E-4</v>
          </cell>
        </row>
        <row r="1491">
          <cell r="A1491" t="str">
            <v>2018-07-16</v>
          </cell>
          <cell r="F1491">
            <v>-1.3349370398375701E-3</v>
          </cell>
        </row>
        <row r="1492">
          <cell r="A1492" t="str">
            <v>2018-07-17</v>
          </cell>
          <cell r="F1492">
            <v>7.1971522184858102E-3</v>
          </cell>
        </row>
        <row r="1493">
          <cell r="A1493" t="str">
            <v>2018-07-18</v>
          </cell>
          <cell r="F1493">
            <v>2.6556898310381303E-4</v>
          </cell>
        </row>
        <row r="1494">
          <cell r="A1494" t="str">
            <v>2018-07-19</v>
          </cell>
          <cell r="F1494">
            <v>-7.9979098683644403E-3</v>
          </cell>
        </row>
        <row r="1495">
          <cell r="A1495" t="str">
            <v>2018-07-20</v>
          </cell>
          <cell r="F1495">
            <v>-8.0332043414946003E-4</v>
          </cell>
        </row>
        <row r="1496">
          <cell r="A1496" t="str">
            <v>2018-07-23</v>
          </cell>
          <cell r="F1496">
            <v>-1.07325018932042E-3</v>
          </cell>
        </row>
        <row r="1497">
          <cell r="A1497" t="str">
            <v>2018-07-24</v>
          </cell>
          <cell r="F1497">
            <v>1.3082552095433899E-2</v>
          </cell>
        </row>
        <row r="1498">
          <cell r="A1498" t="str">
            <v>2018-07-25</v>
          </cell>
          <cell r="F1498">
            <v>7.6628727455690998E-3</v>
          </cell>
        </row>
        <row r="1499">
          <cell r="A1499" t="str">
            <v>2018-07-26</v>
          </cell>
          <cell r="F1499">
            <v>4.46487938055142E-3</v>
          </cell>
        </row>
        <row r="1500">
          <cell r="A1500" t="str">
            <v>2018-07-27</v>
          </cell>
          <cell r="F1500">
            <v>6.5299957777276403E-3</v>
          </cell>
        </row>
        <row r="1501">
          <cell r="A1501" t="str">
            <v>2018-07-30</v>
          </cell>
          <cell r="F1501">
            <v>1.55844439723803E-3</v>
          </cell>
        </row>
        <row r="1502">
          <cell r="A1502" t="str">
            <v>2018-07-31</v>
          </cell>
          <cell r="F1502">
            <v>3.4134745525602403E-2</v>
          </cell>
        </row>
        <row r="1503">
          <cell r="A1503" t="str">
            <v>2018-08-01</v>
          </cell>
          <cell r="F1503">
            <v>8.4788537882328693E-3</v>
          </cell>
        </row>
        <row r="1504">
          <cell r="A1504" t="str">
            <v>2018-08-02</v>
          </cell>
          <cell r="F1504">
            <v>-1.55158267825059E-2</v>
          </cell>
        </row>
        <row r="1505">
          <cell r="A1505" t="str">
            <v>2018-08-03</v>
          </cell>
          <cell r="F1505">
            <v>2.2198192942996998E-2</v>
          </cell>
        </row>
        <row r="1506">
          <cell r="A1506" t="str">
            <v>2018-08-06</v>
          </cell>
          <cell r="F1506">
            <v>4.0860199462200699E-3</v>
          </cell>
        </row>
        <row r="1507">
          <cell r="A1507" t="str">
            <v>2018-08-07</v>
          </cell>
          <cell r="F1507">
            <v>-4.8852075660491996E-3</v>
          </cell>
        </row>
        <row r="1508">
          <cell r="A1508" t="str">
            <v>2018-08-08</v>
          </cell>
          <cell r="F1508">
            <v>1.3860404261011001E-2</v>
          </cell>
        </row>
        <row r="1509">
          <cell r="A1509" t="str">
            <v>2018-08-09</v>
          </cell>
          <cell r="F1509">
            <v>-9.9503308531679793E-3</v>
          </cell>
        </row>
        <row r="1510">
          <cell r="A1510" t="str">
            <v>2018-08-10</v>
          </cell>
          <cell r="F1510">
            <v>-1.70877619999617E-3</v>
          </cell>
        </row>
        <row r="1511">
          <cell r="A1511" t="str">
            <v>2018-08-13</v>
          </cell>
          <cell r="F1511">
            <v>-9.7871369553241701E-4</v>
          </cell>
        </row>
        <row r="1512">
          <cell r="A1512" t="str">
            <v>2018-08-14</v>
          </cell>
          <cell r="F1512">
            <v>-2.4533869028268902E-3</v>
          </cell>
        </row>
        <row r="1513">
          <cell r="A1513" t="str">
            <v>2018-08-15</v>
          </cell>
          <cell r="F1513">
            <v>1.0993148450961301E-2</v>
          </cell>
        </row>
        <row r="1514">
          <cell r="A1514" t="str">
            <v>2018-08-16</v>
          </cell>
          <cell r="F1514">
            <v>6.2969450015894603E-3</v>
          </cell>
        </row>
        <row r="1515">
          <cell r="A1515" t="str">
            <v>2018-08-17</v>
          </cell>
          <cell r="F1515">
            <v>1.60463268150411E-2</v>
          </cell>
        </row>
        <row r="1516">
          <cell r="A1516" t="str">
            <v>2018-08-20</v>
          </cell>
          <cell r="F1516">
            <v>1.89529058345098E-3</v>
          </cell>
        </row>
        <row r="1517">
          <cell r="A1517" t="str">
            <v>2018-08-21</v>
          </cell>
          <cell r="F1517">
            <v>-4.0241502997254899E-3</v>
          </cell>
        </row>
        <row r="1518">
          <cell r="A1518" t="str">
            <v>2018-08-22</v>
          </cell>
          <cell r="F1518">
            <v>-2.1370066306773202E-3</v>
          </cell>
        </row>
        <row r="1519">
          <cell r="A1519" t="str">
            <v>2018-08-23</v>
          </cell>
          <cell r="F1519">
            <v>3.0853234395366701E-3</v>
          </cell>
        </row>
        <row r="1520">
          <cell r="A1520" t="str">
            <v>2018-08-24</v>
          </cell>
          <cell r="F1520">
            <v>4.7281411959459001E-3</v>
          </cell>
        </row>
        <row r="1521">
          <cell r="A1521" t="str">
            <v>2018-08-27</v>
          </cell>
          <cell r="F1521">
            <v>-6.5096932693484103E-3</v>
          </cell>
        </row>
        <row r="1522">
          <cell r="A1522" t="str">
            <v>2018-08-28</v>
          </cell>
          <cell r="F1522">
            <v>-1.92585519321421E-3</v>
          </cell>
        </row>
        <row r="1523">
          <cell r="A1523" t="str">
            <v>2018-08-29</v>
          </cell>
          <cell r="F1523">
            <v>0</v>
          </cell>
        </row>
        <row r="1524">
          <cell r="A1524" t="str">
            <v>2018-08-30</v>
          </cell>
          <cell r="F1524">
            <v>0</v>
          </cell>
        </row>
        <row r="1525">
          <cell r="A1525" t="str">
            <v>2018-08-31</v>
          </cell>
          <cell r="F1525">
            <v>4.8181162098064398E-4</v>
          </cell>
        </row>
        <row r="1526">
          <cell r="A1526" t="str">
            <v>2018-09-04</v>
          </cell>
          <cell r="F1526">
            <v>-9.04814596078295E-4</v>
          </cell>
        </row>
        <row r="1527">
          <cell r="A1527" t="str">
            <v>2018-09-05</v>
          </cell>
          <cell r="F1527">
            <v>1.15358164621644E-2</v>
          </cell>
        </row>
        <row r="1528">
          <cell r="A1528" t="str">
            <v>2018-09-06</v>
          </cell>
          <cell r="F1528">
            <v>-1.6740408070646401E-3</v>
          </cell>
        </row>
        <row r="1529">
          <cell r="A1529" t="str">
            <v>2018-09-07</v>
          </cell>
          <cell r="F1529">
            <v>1.0002464913546401E-2</v>
          </cell>
        </row>
        <row r="1530">
          <cell r="A1530" t="str">
            <v>2018-09-10</v>
          </cell>
          <cell r="F1530">
            <v>-1.1076835891374601E-3</v>
          </cell>
        </row>
        <row r="1531">
          <cell r="A1531" t="str">
            <v>2018-09-11</v>
          </cell>
          <cell r="F1531">
            <v>5.9262944574223399E-3</v>
          </cell>
        </row>
        <row r="1532">
          <cell r="A1532" t="str">
            <v>2018-09-12</v>
          </cell>
          <cell r="F1532">
            <v>2.3607187545231002E-3</v>
          </cell>
        </row>
        <row r="1533">
          <cell r="A1533" t="str">
            <v>2018-09-13</v>
          </cell>
          <cell r="F1533">
            <v>1.03214615572896E-2</v>
          </cell>
        </row>
        <row r="1534">
          <cell r="A1534" t="str">
            <v>2018-09-14</v>
          </cell>
          <cell r="F1534">
            <v>2.5638051568203698E-3</v>
          </cell>
        </row>
        <row r="1535">
          <cell r="A1535" t="str">
            <v>2018-09-17</v>
          </cell>
          <cell r="F1535">
            <v>3.8773219834521201E-4</v>
          </cell>
        </row>
        <row r="1536">
          <cell r="A1536" t="str">
            <v>2018-09-18</v>
          </cell>
          <cell r="F1536">
            <v>1.1558149936943801E-2</v>
          </cell>
        </row>
        <row r="1537">
          <cell r="A1537" t="str">
            <v>2018-09-19</v>
          </cell>
          <cell r="F1537">
            <v>-5.7623762076760704E-3</v>
          </cell>
        </row>
        <row r="1538">
          <cell r="A1538" t="str">
            <v>2018-09-20</v>
          </cell>
          <cell r="F1538">
            <v>1.12631922787109E-2</v>
          </cell>
        </row>
        <row r="1539">
          <cell r="A1539" t="str">
            <v>2018-09-21</v>
          </cell>
          <cell r="F1539">
            <v>7.0607285705737103E-3</v>
          </cell>
        </row>
        <row r="1540">
          <cell r="A1540" t="str">
            <v>2018-09-24</v>
          </cell>
          <cell r="F1540">
            <v>-9.8496112883630807E-4</v>
          </cell>
        </row>
        <row r="1541">
          <cell r="A1541" t="str">
            <v>2018-09-25</v>
          </cell>
          <cell r="F1541">
            <v>-3.19197717438117E-3</v>
          </cell>
        </row>
        <row r="1542">
          <cell r="A1542" t="str">
            <v>2018-09-26</v>
          </cell>
          <cell r="F1542">
            <v>-2.5151493766573901E-3</v>
          </cell>
        </row>
        <row r="1543">
          <cell r="A1543" t="str">
            <v>2018-09-27</v>
          </cell>
          <cell r="F1543">
            <v>5.0239886444760498E-3</v>
          </cell>
        </row>
        <row r="1544">
          <cell r="A1544" t="str">
            <v>2018-09-28</v>
          </cell>
          <cell r="F1544">
            <v>3.8649587727700801E-3</v>
          </cell>
        </row>
        <row r="1545">
          <cell r="A1545" t="str">
            <v>2018-10-01</v>
          </cell>
          <cell r="F1545">
            <v>1.5093226300513401E-3</v>
          </cell>
        </row>
        <row r="1546">
          <cell r="A1546" t="str">
            <v>2018-10-02</v>
          </cell>
          <cell r="F1546">
            <v>-1.1300713147495401E-3</v>
          </cell>
        </row>
        <row r="1547">
          <cell r="A1547" t="str">
            <v>2018-10-03</v>
          </cell>
          <cell r="F1547">
            <v>1.32541533687514E-2</v>
          </cell>
        </row>
        <row r="1548">
          <cell r="A1548" t="str">
            <v>2018-10-04</v>
          </cell>
          <cell r="F1548">
            <v>-2.4578271785284898E-3</v>
          </cell>
        </row>
        <row r="1549">
          <cell r="A1549" t="str">
            <v>2018-10-05</v>
          </cell>
          <cell r="F1549">
            <v>4.6869854801233398E-3</v>
          </cell>
        </row>
        <row r="1550">
          <cell r="A1550" t="str">
            <v>2018-10-08</v>
          </cell>
          <cell r="F1550">
            <v>2.7349822650936102E-3</v>
          </cell>
        </row>
        <row r="1551">
          <cell r="A1551" t="str">
            <v>2018-10-09</v>
          </cell>
          <cell r="F1551">
            <v>4.18733394199173E-3</v>
          </cell>
        </row>
        <row r="1552">
          <cell r="A1552" t="str">
            <v>2018-10-10</v>
          </cell>
          <cell r="F1552">
            <v>-2.13388848091563E-2</v>
          </cell>
        </row>
        <row r="1553">
          <cell r="A1553" t="str">
            <v>2018-10-11</v>
          </cell>
          <cell r="F1553">
            <v>-3.8942162870908098E-2</v>
          </cell>
        </row>
        <row r="1554">
          <cell r="A1554" t="str">
            <v>2018-10-12</v>
          </cell>
          <cell r="F1554">
            <v>2.2405371937862201E-2</v>
          </cell>
        </row>
        <row r="1555">
          <cell r="A1555" t="str">
            <v>2018-10-15</v>
          </cell>
          <cell r="F1555">
            <v>-5.0633884979917401E-3</v>
          </cell>
        </row>
        <row r="1556">
          <cell r="A1556" t="str">
            <v>2018-10-16</v>
          </cell>
          <cell r="F1556">
            <v>1.8610531386946499E-2</v>
          </cell>
        </row>
        <row r="1557">
          <cell r="A1557" t="str">
            <v>2018-10-17</v>
          </cell>
          <cell r="F1557">
            <v>1.4463528970776299E-2</v>
          </cell>
        </row>
        <row r="1558">
          <cell r="A1558" t="str">
            <v>2018-10-18</v>
          </cell>
          <cell r="F1558">
            <v>-1.28713530402032E-2</v>
          </cell>
        </row>
        <row r="1559">
          <cell r="A1559" t="str">
            <v>2018-10-19</v>
          </cell>
          <cell r="F1559">
            <v>1.12995552539335E-2</v>
          </cell>
        </row>
        <row r="1560">
          <cell r="A1560" t="str">
            <v>2018-10-22</v>
          </cell>
          <cell r="F1560">
            <v>-9.7520792712547997E-4</v>
          </cell>
        </row>
        <row r="1561">
          <cell r="A1561" t="str">
            <v>2018-10-23</v>
          </cell>
          <cell r="F1561">
            <v>-6.1037829380176899E-3</v>
          </cell>
        </row>
        <row r="1562">
          <cell r="A1562" t="str">
            <v>2018-10-24</v>
          </cell>
          <cell r="F1562">
            <v>-3.7426405519117002E-2</v>
          </cell>
        </row>
        <row r="1563">
          <cell r="A1563" t="str">
            <v>2018-10-25</v>
          </cell>
          <cell r="F1563">
            <v>2.16564523778188E-2</v>
          </cell>
        </row>
        <row r="1564">
          <cell r="A1564" t="str">
            <v>2018-10-26</v>
          </cell>
          <cell r="F1564">
            <v>-1.88355760361773E-2</v>
          </cell>
        </row>
        <row r="1565">
          <cell r="A1565" t="str">
            <v>2018-10-29</v>
          </cell>
          <cell r="F1565">
            <v>4.8934818014051799E-3</v>
          </cell>
        </row>
        <row r="1566">
          <cell r="A1566" t="str">
            <v>2018-10-30</v>
          </cell>
          <cell r="F1566">
            <v>-7.8960001507511896E-3</v>
          </cell>
        </row>
        <row r="1567">
          <cell r="A1567" t="str">
            <v>2018-10-31</v>
          </cell>
          <cell r="F1567">
            <v>3.9557934074278597E-3</v>
          </cell>
        </row>
        <row r="1568">
          <cell r="A1568" t="str">
            <v>2018-11-01</v>
          </cell>
          <cell r="F1568">
            <v>1.4066875561252599E-2</v>
          </cell>
        </row>
        <row r="1569">
          <cell r="A1569" t="str">
            <v>2018-11-02</v>
          </cell>
          <cell r="F1569">
            <v>-1.7090485261000501E-2</v>
          </cell>
        </row>
        <row r="1570">
          <cell r="A1570" t="str">
            <v>2018-11-05</v>
          </cell>
          <cell r="F1570">
            <v>4.5499067704060396E-3</v>
          </cell>
        </row>
        <row r="1571">
          <cell r="A1571" t="str">
            <v>2018-11-06</v>
          </cell>
          <cell r="F1571">
            <v>-1.17879557520424E-2</v>
          </cell>
        </row>
        <row r="1572">
          <cell r="A1572" t="str">
            <v>2018-11-07</v>
          </cell>
          <cell r="F1572">
            <v>3.1806822642534198E-2</v>
          </cell>
        </row>
        <row r="1573">
          <cell r="A1573" t="str">
            <v>2018-11-08</v>
          </cell>
          <cell r="F1573">
            <v>-1.2464750619986999E-2</v>
          </cell>
        </row>
        <row r="1574">
          <cell r="A1574" t="str">
            <v>2018-11-09</v>
          </cell>
          <cell r="F1574">
            <v>9.7583890222440496E-3</v>
          </cell>
        </row>
        <row r="1575">
          <cell r="A1575" t="str">
            <v>2018-11-12</v>
          </cell>
          <cell r="F1575">
            <v>-1.2821979078625899E-3</v>
          </cell>
        </row>
        <row r="1576">
          <cell r="A1576" t="str">
            <v>2018-11-13</v>
          </cell>
          <cell r="F1576">
            <v>-1.3465911569161101E-2</v>
          </cell>
        </row>
        <row r="1577">
          <cell r="A1577" t="str">
            <v>2018-11-14</v>
          </cell>
          <cell r="F1577">
            <v>-1.4115703544254E-2</v>
          </cell>
        </row>
        <row r="1578">
          <cell r="A1578" t="str">
            <v>2018-11-15</v>
          </cell>
          <cell r="F1578">
            <v>6.9670509404084697E-3</v>
          </cell>
        </row>
        <row r="1579">
          <cell r="A1579" t="str">
            <v>2018-11-16</v>
          </cell>
          <cell r="F1579">
            <v>6.9188467887468796E-3</v>
          </cell>
        </row>
        <row r="1580">
          <cell r="A1580" t="str">
            <v>2018-11-19</v>
          </cell>
          <cell r="F1580">
            <v>5.0938004197941603E-3</v>
          </cell>
        </row>
        <row r="1581">
          <cell r="A1581" t="str">
            <v>2018-11-20</v>
          </cell>
          <cell r="F1581">
            <v>-1.48218424277649E-2</v>
          </cell>
        </row>
        <row r="1582">
          <cell r="A1582" t="str">
            <v>2018-11-21</v>
          </cell>
          <cell r="F1582">
            <v>-9.9273584545040601E-3</v>
          </cell>
        </row>
        <row r="1583">
          <cell r="A1583" t="str">
            <v>2018-11-23</v>
          </cell>
          <cell r="F1583">
            <v>4.6382192565409998E-4</v>
          </cell>
        </row>
        <row r="1584">
          <cell r="A1584" t="str">
            <v>2018-11-26</v>
          </cell>
          <cell r="F1584">
            <v>1.5417850490676E-3</v>
          </cell>
        </row>
        <row r="1585">
          <cell r="A1585" t="str">
            <v>2018-11-27</v>
          </cell>
          <cell r="F1585">
            <v>1.6703282745682599E-2</v>
          </cell>
        </row>
        <row r="1586">
          <cell r="A1586" t="str">
            <v>2018-11-28</v>
          </cell>
          <cell r="F1586">
            <v>1.8658515894312899E-2</v>
          </cell>
        </row>
        <row r="1587">
          <cell r="A1587" t="str">
            <v>2018-11-29</v>
          </cell>
          <cell r="F1587">
            <v>1.34942872803419E-2</v>
          </cell>
        </row>
        <row r="1588">
          <cell r="A1588" t="str">
            <v>2018-11-30</v>
          </cell>
          <cell r="F1588">
            <v>1.56968559715835E-2</v>
          </cell>
        </row>
        <row r="1589">
          <cell r="A1589" t="str">
            <v>2018-12-03</v>
          </cell>
          <cell r="F1589">
            <v>-1.7349854827671601E-3</v>
          </cell>
        </row>
        <row r="1590">
          <cell r="A1590" t="str">
            <v>2018-12-04</v>
          </cell>
          <cell r="F1590">
            <v>-1.8655210162442901E-2</v>
          </cell>
        </row>
        <row r="1591">
          <cell r="A1591" t="str">
            <v>2018-12-06</v>
          </cell>
          <cell r="F1591">
            <v>-1.77541242911007E-3</v>
          </cell>
        </row>
        <row r="1592">
          <cell r="A1592" t="str">
            <v>2018-12-07</v>
          </cell>
          <cell r="F1592">
            <v>-2.3848149329894298E-2</v>
          </cell>
        </row>
        <row r="1593">
          <cell r="A1593" t="str">
            <v>2018-12-10</v>
          </cell>
          <cell r="F1593">
            <v>3.6232240789679602E-3</v>
          </cell>
        </row>
        <row r="1594">
          <cell r="A1594" t="str">
            <v>2018-12-11</v>
          </cell>
          <cell r="F1594">
            <v>-8.8225886151790008E-3</v>
          </cell>
        </row>
        <row r="1595">
          <cell r="A1595" t="str">
            <v>2018-12-12</v>
          </cell>
          <cell r="F1595">
            <v>3.40252114583971E-3</v>
          </cell>
        </row>
        <row r="1596">
          <cell r="A1596" t="str">
            <v>2018-12-13</v>
          </cell>
          <cell r="F1596">
            <v>9.2415849896247196E-3</v>
          </cell>
        </row>
        <row r="1597">
          <cell r="A1597" t="str">
            <v>2018-12-14</v>
          </cell>
          <cell r="F1597">
            <v>-1.7427169576064098E-2</v>
          </cell>
        </row>
        <row r="1598">
          <cell r="A1598" t="str">
            <v>2018-12-17</v>
          </cell>
          <cell r="F1598">
            <v>-5.29294287445237E-3</v>
          </cell>
        </row>
        <row r="1599">
          <cell r="A1599" t="str">
            <v>2018-12-18</v>
          </cell>
          <cell r="F1599">
            <v>-1.66066265211312E-2</v>
          </cell>
        </row>
        <row r="1600">
          <cell r="A1600" t="str">
            <v>2018-12-19</v>
          </cell>
          <cell r="F1600">
            <v>-1.0193284892412601E-2</v>
          </cell>
        </row>
        <row r="1601">
          <cell r="A1601" t="str">
            <v>2018-12-20</v>
          </cell>
          <cell r="F1601">
            <v>-4.7664443228423301E-4</v>
          </cell>
        </row>
        <row r="1602">
          <cell r="A1602" t="str">
            <v>2018-12-21</v>
          </cell>
          <cell r="F1602">
            <v>-4.7687173054400899E-4</v>
          </cell>
        </row>
        <row r="1603">
          <cell r="A1603" t="str">
            <v>2018-12-24</v>
          </cell>
          <cell r="F1603">
            <v>-1.1155260207083101E-2</v>
          </cell>
        </row>
        <row r="1604">
          <cell r="A1604" t="str">
            <v>2018-12-26</v>
          </cell>
          <cell r="F1604">
            <v>1.9823722787412699E-2</v>
          </cell>
        </row>
        <row r="1605">
          <cell r="A1605" t="str">
            <v>2018-12-27</v>
          </cell>
          <cell r="F1605">
            <v>1.5522418907541601E-2</v>
          </cell>
        </row>
        <row r="1606">
          <cell r="A1606" t="str">
            <v>2018-12-28</v>
          </cell>
          <cell r="F1606">
            <v>2.5638051568203698E-3</v>
          </cell>
        </row>
        <row r="1607">
          <cell r="A1607" t="str">
            <v>2018-12-31</v>
          </cell>
          <cell r="F1607">
            <v>5.3112773616672999E-3</v>
          </cell>
        </row>
        <row r="1608">
          <cell r="A1608" t="str">
            <v>2019-01-02</v>
          </cell>
          <cell r="F1608">
            <v>-4.6030244538614196E-3</v>
          </cell>
        </row>
        <row r="1609">
          <cell r="A1609" t="str">
            <v>2019-01-03</v>
          </cell>
          <cell r="F1609">
            <v>-2.8375687369138002E-2</v>
          </cell>
        </row>
        <row r="1610">
          <cell r="A1610" t="str">
            <v>2019-01-04</v>
          </cell>
          <cell r="F1610">
            <v>2.2578569684811998E-2</v>
          </cell>
        </row>
        <row r="1611">
          <cell r="A1611" t="str">
            <v>2019-01-07</v>
          </cell>
          <cell r="F1611">
            <v>1.7781943286592999E-3</v>
          </cell>
        </row>
        <row r="1612">
          <cell r="A1612" t="str">
            <v>2019-01-08</v>
          </cell>
          <cell r="F1612">
            <v>4.6157478671901E-3</v>
          </cell>
        </row>
        <row r="1613">
          <cell r="A1613" t="str">
            <v>2019-01-09</v>
          </cell>
          <cell r="F1613">
            <v>-2.07445043851746E-3</v>
          </cell>
        </row>
        <row r="1614">
          <cell r="A1614" t="str">
            <v>2019-01-10</v>
          </cell>
          <cell r="F1614">
            <v>-2.4052531376236901E-2</v>
          </cell>
        </row>
        <row r="1615">
          <cell r="A1615" t="str">
            <v>2019-01-11</v>
          </cell>
          <cell r="F1615">
            <v>1.3382052030570401E-2</v>
          </cell>
        </row>
        <row r="1616">
          <cell r="A1616" t="str">
            <v>2019-01-14</v>
          </cell>
          <cell r="F1616">
            <v>-3.9883173746929502E-3</v>
          </cell>
        </row>
        <row r="1617">
          <cell r="A1617" t="str">
            <v>2019-01-15</v>
          </cell>
          <cell r="F1617">
            <v>8.4606850174656304E-3</v>
          </cell>
        </row>
        <row r="1618">
          <cell r="A1618" t="str">
            <v>2019-01-16</v>
          </cell>
          <cell r="F1618">
            <v>-1.46160074820971E-2</v>
          </cell>
        </row>
        <row r="1619">
          <cell r="A1619" t="str">
            <v>2019-01-17</v>
          </cell>
          <cell r="F1619">
            <v>8.5127021513433706E-3</v>
          </cell>
        </row>
        <row r="1620">
          <cell r="A1620" t="str">
            <v>2019-01-18</v>
          </cell>
          <cell r="F1620">
            <v>1.41176494036248E-3</v>
          </cell>
        </row>
        <row r="1621">
          <cell r="A1621" t="str">
            <v>2019-01-22</v>
          </cell>
          <cell r="F1621">
            <v>-1.5330236717108899E-3</v>
          </cell>
        </row>
        <row r="1622">
          <cell r="A1622" t="str">
            <v>2019-01-23</v>
          </cell>
          <cell r="F1622">
            <v>-2.6057103455918401E-3</v>
          </cell>
        </row>
        <row r="1623">
          <cell r="A1623" t="str">
            <v>2019-01-24</v>
          </cell>
          <cell r="F1623">
            <v>-2.9120093934028299E-2</v>
          </cell>
        </row>
        <row r="1624">
          <cell r="A1624" t="str">
            <v>2019-01-25</v>
          </cell>
          <cell r="F1624">
            <v>-7.5990070288520601E-3</v>
          </cell>
        </row>
        <row r="1625">
          <cell r="A1625" t="str">
            <v>2019-01-28</v>
          </cell>
          <cell r="F1625">
            <v>-9.2309753205441093E-3</v>
          </cell>
        </row>
        <row r="1626">
          <cell r="A1626" t="str">
            <v>2019-01-29</v>
          </cell>
          <cell r="F1626">
            <v>3.0886639522568E-2</v>
          </cell>
        </row>
        <row r="1627">
          <cell r="A1627" t="str">
            <v>2019-01-30</v>
          </cell>
          <cell r="F1627">
            <v>1.9672765598704699E-2</v>
          </cell>
        </row>
        <row r="1628">
          <cell r="A1628" t="str">
            <v>2019-01-31</v>
          </cell>
          <cell r="F1628">
            <v>2.0707630327489499E-2</v>
          </cell>
        </row>
        <row r="1629">
          <cell r="A1629" t="str">
            <v>2019-02-01</v>
          </cell>
          <cell r="F1629">
            <v>1.0078604005190299E-2</v>
          </cell>
        </row>
        <row r="1630">
          <cell r="A1630" t="str">
            <v>2019-02-04</v>
          </cell>
          <cell r="F1630">
            <v>-3.4380676722547401E-3</v>
          </cell>
        </row>
        <row r="1631">
          <cell r="A1631" t="str">
            <v>2019-02-05</v>
          </cell>
          <cell r="F1631">
            <v>-7.8060715719458903E-3</v>
          </cell>
        </row>
        <row r="1632">
          <cell r="A1632" t="str">
            <v>2019-02-06</v>
          </cell>
          <cell r="F1632">
            <v>5.2108123589958101E-3</v>
          </cell>
        </row>
        <row r="1633">
          <cell r="A1633" t="str">
            <v>2019-02-07</v>
          </cell>
          <cell r="F1633">
            <v>-1.49949257280764E-2</v>
          </cell>
        </row>
        <row r="1634">
          <cell r="A1634" t="str">
            <v>2019-02-08</v>
          </cell>
          <cell r="F1634">
            <v>1.26297401410963E-2</v>
          </cell>
        </row>
        <row r="1635">
          <cell r="A1635" t="str">
            <v>2019-02-11</v>
          </cell>
          <cell r="F1635">
            <v>-4.3698238335802102E-3</v>
          </cell>
        </row>
        <row r="1636">
          <cell r="A1636" t="str">
            <v>2019-02-12</v>
          </cell>
          <cell r="F1636">
            <v>4.5481825859404103E-3</v>
          </cell>
        </row>
        <row r="1637">
          <cell r="A1637" t="str">
            <v>2019-02-13</v>
          </cell>
          <cell r="F1637">
            <v>-4.0684512262961102E-3</v>
          </cell>
        </row>
        <row r="1638">
          <cell r="A1638" t="str">
            <v>2019-02-14</v>
          </cell>
          <cell r="F1638">
            <v>6.4539485407437399E-3</v>
          </cell>
        </row>
        <row r="1639">
          <cell r="A1639" t="str">
            <v>2019-02-15</v>
          </cell>
          <cell r="F1639">
            <v>1.01932848924125E-2</v>
          </cell>
        </row>
        <row r="1640">
          <cell r="A1640" t="str">
            <v>2019-02-19</v>
          </cell>
          <cell r="F1640">
            <v>1.17647275935318E-3</v>
          </cell>
        </row>
        <row r="1641">
          <cell r="A1641" t="str">
            <v>2019-02-20</v>
          </cell>
          <cell r="F1641">
            <v>-9.4340322333585306E-3</v>
          </cell>
        </row>
        <row r="1642">
          <cell r="A1642" t="str">
            <v>2019-02-21</v>
          </cell>
          <cell r="F1642">
            <v>-1.4228126659232201E-3</v>
          </cell>
        </row>
        <row r="1643">
          <cell r="A1643" t="str">
            <v>2019-02-22</v>
          </cell>
          <cell r="F1643">
            <v>1.9272041824566301E-2</v>
          </cell>
        </row>
        <row r="1644">
          <cell r="A1644" t="str">
            <v>2019-02-25</v>
          </cell>
          <cell r="F1644">
            <v>9.2980069585953096E-4</v>
          </cell>
        </row>
        <row r="1645">
          <cell r="A1645" t="str">
            <v>2019-02-26</v>
          </cell>
          <cell r="F1645">
            <v>-1.3937284486036899E-3</v>
          </cell>
        </row>
        <row r="1646">
          <cell r="A1646" t="str">
            <v>2019-02-27</v>
          </cell>
          <cell r="F1646">
            <v>-2.0942416031148499E-3</v>
          </cell>
        </row>
        <row r="1647">
          <cell r="A1647" t="str">
            <v>2019-02-28</v>
          </cell>
          <cell r="F1647">
            <v>9.7358209900816495E-3</v>
          </cell>
        </row>
        <row r="1648">
          <cell r="A1648" t="str">
            <v>2019-03-01</v>
          </cell>
          <cell r="F1648">
            <v>2.3065390483976701E-4</v>
          </cell>
        </row>
        <row r="1649">
          <cell r="A1649" t="str">
            <v>2019-03-04</v>
          </cell>
          <cell r="F1649">
            <v>-2.2368860217905199E-3</v>
          </cell>
        </row>
        <row r="1650">
          <cell r="A1650" t="str">
            <v>2019-03-05</v>
          </cell>
          <cell r="F1650">
            <v>-4.1880005372300702E-3</v>
          </cell>
        </row>
        <row r="1651">
          <cell r="A1651" t="str">
            <v>2019-03-06</v>
          </cell>
          <cell r="F1651">
            <v>-2.4307981510935401E-2</v>
          </cell>
        </row>
        <row r="1652">
          <cell r="A1652" t="str">
            <v>2019-03-07</v>
          </cell>
          <cell r="F1652">
            <v>-1.12914112572126E-2</v>
          </cell>
        </row>
        <row r="1653">
          <cell r="A1653" t="str">
            <v>2019-03-08</v>
          </cell>
          <cell r="F1653">
            <v>-1.2153771384090101E-2</v>
          </cell>
        </row>
        <row r="1654">
          <cell r="A1654" t="str">
            <v>2019-03-11</v>
          </cell>
          <cell r="F1654">
            <v>4.9359642867005497E-3</v>
          </cell>
        </row>
        <row r="1655">
          <cell r="A1655" t="str">
            <v>2019-03-12</v>
          </cell>
          <cell r="F1655">
            <v>5.5268673668086299E-3</v>
          </cell>
        </row>
        <row r="1656">
          <cell r="A1656" t="str">
            <v>2019-03-13</v>
          </cell>
          <cell r="F1656">
            <v>6.6873905778295504E-3</v>
          </cell>
        </row>
        <row r="1657">
          <cell r="A1657" t="str">
            <v>2019-03-14</v>
          </cell>
          <cell r="F1657">
            <v>-1.97121767333013E-2</v>
          </cell>
        </row>
        <row r="1658">
          <cell r="A1658" t="str">
            <v>2019-03-15</v>
          </cell>
          <cell r="F1658">
            <v>1.42222476804305E-2</v>
          </cell>
        </row>
        <row r="1659">
          <cell r="A1659" t="str">
            <v>2019-03-18</v>
          </cell>
          <cell r="F1659">
            <v>2.3926308001801601E-4</v>
          </cell>
        </row>
        <row r="1660">
          <cell r="A1660" t="str">
            <v>2019-03-19</v>
          </cell>
          <cell r="F1660">
            <v>1.16515406837585E-2</v>
          </cell>
        </row>
        <row r="1661">
          <cell r="A1661" t="str">
            <v>2019-03-20</v>
          </cell>
          <cell r="F1661">
            <v>-3.0780182937636298E-3</v>
          </cell>
        </row>
        <row r="1662">
          <cell r="A1662" t="str">
            <v>2019-03-21</v>
          </cell>
          <cell r="F1662">
            <v>4.2593533395949004E-3</v>
          </cell>
        </row>
        <row r="1663">
          <cell r="A1663" t="str">
            <v>2019-03-22</v>
          </cell>
          <cell r="F1663">
            <v>-1.18766241625791E-2</v>
          </cell>
        </row>
        <row r="1664">
          <cell r="A1664" t="str">
            <v>2019-03-25</v>
          </cell>
          <cell r="F1664">
            <v>3.1844600781972399E-4</v>
          </cell>
        </row>
        <row r="1665">
          <cell r="A1665" t="str">
            <v>2019-03-26</v>
          </cell>
          <cell r="F1665">
            <v>1.25728141775929E-2</v>
          </cell>
        </row>
        <row r="1666">
          <cell r="A1666" t="str">
            <v>2019-03-27</v>
          </cell>
          <cell r="F1666">
            <v>-9.4742537196819895E-3</v>
          </cell>
        </row>
        <row r="1667">
          <cell r="A1667" t="str">
            <v>2019-03-28</v>
          </cell>
          <cell r="F1667">
            <v>6.4049560675426996E-3</v>
          </cell>
        </row>
        <row r="1668">
          <cell r="A1668" t="str">
            <v>2019-03-29</v>
          </cell>
          <cell r="F1668">
            <v>4.2472928407824798E-3</v>
          </cell>
        </row>
        <row r="1669">
          <cell r="A1669" t="str">
            <v>2019-04-01</v>
          </cell>
          <cell r="F1669">
            <v>2.89143375145614E-3</v>
          </cell>
        </row>
        <row r="1670">
          <cell r="A1670" t="str">
            <v>2019-04-02</v>
          </cell>
          <cell r="F1670">
            <v>1.63265342388509E-3</v>
          </cell>
        </row>
        <row r="1671">
          <cell r="A1671" t="str">
            <v>2019-04-03</v>
          </cell>
          <cell r="F1671">
            <v>-1.6326534238851099E-3</v>
          </cell>
        </row>
        <row r="1672">
          <cell r="A1672" t="str">
            <v>2019-04-04</v>
          </cell>
          <cell r="F1672">
            <v>-2.33699568854645E-3</v>
          </cell>
        </row>
        <row r="1673">
          <cell r="A1673" t="str">
            <v>2019-04-05</v>
          </cell>
          <cell r="F1673">
            <v>5.83228061718868E-3</v>
          </cell>
        </row>
        <row r="1674">
          <cell r="A1674" t="str">
            <v>2019-04-08</v>
          </cell>
          <cell r="F1674">
            <v>1.16103681760673E-3</v>
          </cell>
        </row>
        <row r="1675">
          <cell r="A1675" t="str">
            <v>2019-04-09</v>
          </cell>
          <cell r="F1675">
            <v>-6.9783953814622603E-3</v>
          </cell>
        </row>
        <row r="1676">
          <cell r="A1676" t="str">
            <v>2019-04-10</v>
          </cell>
          <cell r="F1676">
            <v>-2.5709959236145398E-3</v>
          </cell>
        </row>
        <row r="1677">
          <cell r="A1677" t="str">
            <v>2019-04-11</v>
          </cell>
          <cell r="F1677">
            <v>-1.0823635077234901E-2</v>
          </cell>
        </row>
        <row r="1678">
          <cell r="A1678" t="str">
            <v>2019-04-12</v>
          </cell>
          <cell r="F1678">
            <v>-1.3336706369844799E-2</v>
          </cell>
        </row>
        <row r="1679">
          <cell r="A1679" t="str">
            <v>2019-04-15</v>
          </cell>
          <cell r="F1679">
            <v>3.0230915245418499E-3</v>
          </cell>
        </row>
        <row r="1680">
          <cell r="A1680" t="str">
            <v>2019-04-16</v>
          </cell>
          <cell r="F1680">
            <v>-2.8191241699053599E-2</v>
          </cell>
        </row>
        <row r="1681">
          <cell r="A1681" t="str">
            <v>2019-04-17</v>
          </cell>
          <cell r="F1681">
            <v>-2.5743995989788101E-2</v>
          </cell>
        </row>
        <row r="1682">
          <cell r="A1682" t="str">
            <v>2019-04-18</v>
          </cell>
          <cell r="F1682">
            <v>-1.2616871882658099E-2</v>
          </cell>
        </row>
        <row r="1683">
          <cell r="A1683" t="str">
            <v>2019-04-22</v>
          </cell>
          <cell r="F1683">
            <v>-2.55234478289121E-3</v>
          </cell>
        </row>
        <row r="1684">
          <cell r="A1684" t="str">
            <v>2019-04-23</v>
          </cell>
          <cell r="F1684">
            <v>1.12246076451596E-2</v>
          </cell>
        </row>
        <row r="1685">
          <cell r="A1685" t="str">
            <v>2019-04-24</v>
          </cell>
          <cell r="F1685">
            <v>-1.2691967689280801E-3</v>
          </cell>
        </row>
        <row r="1686">
          <cell r="A1686" t="str">
            <v>2019-04-25</v>
          </cell>
          <cell r="F1686">
            <v>6.0775066781791204E-3</v>
          </cell>
        </row>
        <row r="1687">
          <cell r="A1687" t="str">
            <v>2019-04-26</v>
          </cell>
          <cell r="F1687">
            <v>9.0475610894068595E-3</v>
          </cell>
        </row>
        <row r="1688">
          <cell r="A1688" t="str">
            <v>2019-04-29</v>
          </cell>
          <cell r="F1688">
            <v>-3.1842038683976099E-3</v>
          </cell>
        </row>
        <row r="1689">
          <cell r="A1689" t="str">
            <v>2019-04-30</v>
          </cell>
          <cell r="F1689">
            <v>2.5437780580167001E-2</v>
          </cell>
        </row>
        <row r="1690">
          <cell r="A1690" t="str">
            <v>2019-05-01</v>
          </cell>
          <cell r="F1690">
            <v>3.9321751329557501E-3</v>
          </cell>
        </row>
        <row r="1691">
          <cell r="A1691" t="str">
            <v>2019-05-02</v>
          </cell>
          <cell r="F1691">
            <v>5.8694225728057299E-3</v>
          </cell>
        </row>
        <row r="1692">
          <cell r="A1692" t="str">
            <v>2019-05-03</v>
          </cell>
          <cell r="F1692">
            <v>9.2233663566732293E-3</v>
          </cell>
        </row>
        <row r="1693">
          <cell r="A1693" t="str">
            <v>2019-05-06</v>
          </cell>
          <cell r="F1693">
            <v>2.0873542840701702E-3</v>
          </cell>
        </row>
        <row r="1694">
          <cell r="A1694" t="str">
            <v>2019-05-07</v>
          </cell>
          <cell r="F1694">
            <v>-1.98842632813673E-2</v>
          </cell>
        </row>
        <row r="1695">
          <cell r="A1695" t="str">
            <v>2019-05-08</v>
          </cell>
          <cell r="F1695">
            <v>2.9347049675942402E-3</v>
          </cell>
        </row>
        <row r="1696">
          <cell r="A1696" t="str">
            <v>2019-05-09</v>
          </cell>
          <cell r="F1696">
            <v>-7.5990070288520601E-3</v>
          </cell>
        </row>
        <row r="1697">
          <cell r="A1697" t="str">
            <v>2019-05-10</v>
          </cell>
          <cell r="F1697">
            <v>1.9665689720408499E-3</v>
          </cell>
        </row>
        <row r="1698">
          <cell r="A1698" t="str">
            <v>2019-05-13</v>
          </cell>
          <cell r="F1698">
            <v>-1.2301650079704701E-3</v>
          </cell>
        </row>
        <row r="1699">
          <cell r="A1699" t="str">
            <v>2019-05-14</v>
          </cell>
          <cell r="F1699">
            <v>2.2159309818445402E-3</v>
          </cell>
        </row>
        <row r="1700">
          <cell r="A1700" t="str">
            <v>2019-05-15</v>
          </cell>
          <cell r="F1700">
            <v>1.19791189228782E-2</v>
          </cell>
        </row>
        <row r="1701">
          <cell r="A1701" t="str">
            <v>2019-05-16</v>
          </cell>
          <cell r="F1701">
            <v>1.18373166236893E-2</v>
          </cell>
        </row>
        <row r="1702">
          <cell r="A1702" t="str">
            <v>2019-05-17</v>
          </cell>
          <cell r="F1702">
            <v>-4.0909694884782898E-3</v>
          </cell>
        </row>
        <row r="1703">
          <cell r="A1703" t="str">
            <v>2019-05-20</v>
          </cell>
          <cell r="F1703">
            <v>9.6315983217679796E-4</v>
          </cell>
        </row>
        <row r="1704">
          <cell r="A1704" t="str">
            <v>2019-05-21</v>
          </cell>
          <cell r="F1704">
            <v>1.9216916795417799E-3</v>
          </cell>
        </row>
        <row r="1705">
          <cell r="A1705" t="str">
            <v>2019-05-22</v>
          </cell>
          <cell r="F1705">
            <v>7.65004926173991E-3</v>
          </cell>
        </row>
        <row r="1706">
          <cell r="A1706" t="str">
            <v>2019-05-23</v>
          </cell>
          <cell r="F1706">
            <v>-1.6684546833151601E-3</v>
          </cell>
        </row>
        <row r="1707">
          <cell r="A1707" t="str">
            <v>2019-05-24</v>
          </cell>
          <cell r="F1707">
            <v>7.1539290042841003E-4</v>
          </cell>
        </row>
        <row r="1708">
          <cell r="A1708" t="str">
            <v>2019-05-28</v>
          </cell>
          <cell r="F1708">
            <v>-2.9815149628081199E-4</v>
          </cell>
        </row>
        <row r="1709">
          <cell r="A1709" t="str">
            <v>2019-05-29</v>
          </cell>
          <cell r="F1709">
            <v>-4.30519679552035E-3</v>
          </cell>
        </row>
        <row r="1710">
          <cell r="A1710" t="str">
            <v>2019-05-30</v>
          </cell>
          <cell r="F1710">
            <v>4.3051967955204202E-3</v>
          </cell>
        </row>
        <row r="1711">
          <cell r="A1711" t="str">
            <v>2019-05-31</v>
          </cell>
          <cell r="F1711">
            <v>-9.1105880704587198E-3</v>
          </cell>
        </row>
        <row r="1712">
          <cell r="A1712" t="str">
            <v>2019-06-03</v>
          </cell>
          <cell r="F1712">
            <v>3.1959337183844602E-3</v>
          </cell>
        </row>
        <row r="1713">
          <cell r="A1713" t="str">
            <v>2019-06-04</v>
          </cell>
          <cell r="F1713">
            <v>7.3678289330654E-3</v>
          </cell>
        </row>
        <row r="1714">
          <cell r="A1714" t="str">
            <v>2019-06-05</v>
          </cell>
          <cell r="F1714">
            <v>5.9025079878312504E-3</v>
          </cell>
        </row>
        <row r="1715">
          <cell r="A1715" t="str">
            <v>2019-06-06</v>
          </cell>
          <cell r="F1715">
            <v>5.3997079196919304E-3</v>
          </cell>
        </row>
        <row r="1716">
          <cell r="A1716" t="str">
            <v>2019-06-07</v>
          </cell>
          <cell r="F1716">
            <v>4.9048329091226197E-3</v>
          </cell>
        </row>
        <row r="1717">
          <cell r="A1717" t="str">
            <v>2019-06-10</v>
          </cell>
          <cell r="F1717">
            <v>1.16292710117382E-3</v>
          </cell>
        </row>
        <row r="1718">
          <cell r="A1718" t="str">
            <v>2019-06-11</v>
          </cell>
          <cell r="F1718">
            <v>-9.3306018661105695E-3</v>
          </cell>
        </row>
        <row r="1719">
          <cell r="A1719" t="str">
            <v>2019-06-12</v>
          </cell>
          <cell r="F1719">
            <v>9.5627550882790395E-3</v>
          </cell>
        </row>
        <row r="1720">
          <cell r="A1720" t="str">
            <v>2019-06-13</v>
          </cell>
          <cell r="F1720">
            <v>-1.35547763578166E-2</v>
          </cell>
        </row>
        <row r="1721">
          <cell r="A1721" t="str">
            <v>2019-06-14</v>
          </cell>
          <cell r="F1721">
            <v>6.0990102264733602E-3</v>
          </cell>
        </row>
        <row r="1722">
          <cell r="A1722" t="str">
            <v>2019-06-17</v>
          </cell>
          <cell r="F1722">
            <v>9.3414353523403896E-4</v>
          </cell>
        </row>
        <row r="1723">
          <cell r="A1723" t="str">
            <v>2019-06-18</v>
          </cell>
          <cell r="F1723">
            <v>4.4211823034726897E-3</v>
          </cell>
        </row>
        <row r="1724">
          <cell r="A1724" t="str">
            <v>2019-06-19</v>
          </cell>
          <cell r="F1724">
            <v>9.9342390286192694E-3</v>
          </cell>
        </row>
        <row r="1725">
          <cell r="A1725" t="str">
            <v>2019-06-20</v>
          </cell>
          <cell r="F1725">
            <v>2.29621226035016E-3</v>
          </cell>
        </row>
        <row r="1726">
          <cell r="A1726" t="str">
            <v>2019-06-21</v>
          </cell>
          <cell r="F1726">
            <v>1.6042171424809099E-3</v>
          </cell>
        </row>
        <row r="1727">
          <cell r="A1727" t="str">
            <v>2019-06-24</v>
          </cell>
          <cell r="F1727">
            <v>6.86263538752033E-4</v>
          </cell>
        </row>
        <row r="1728">
          <cell r="A1728" t="str">
            <v>2019-06-25</v>
          </cell>
          <cell r="F1728">
            <v>0</v>
          </cell>
        </row>
        <row r="1729">
          <cell r="A1729" t="str">
            <v>2019-06-26</v>
          </cell>
          <cell r="F1729">
            <v>-1.7752627605535601E-2</v>
          </cell>
        </row>
        <row r="1730">
          <cell r="A1730" t="str">
            <v>2019-06-27</v>
          </cell>
          <cell r="F1730">
            <v>1.01829160385403E-2</v>
          </cell>
        </row>
        <row r="1731">
          <cell r="A1731" t="str">
            <v>2019-06-28</v>
          </cell>
          <cell r="F1731">
            <v>-2.53602441394065E-3</v>
          </cell>
        </row>
        <row r="1732">
          <cell r="A1732" t="str">
            <v>2019-07-01</v>
          </cell>
          <cell r="F1732">
            <v>3.44474302333802E-3</v>
          </cell>
        </row>
        <row r="1733">
          <cell r="A1733" t="str">
            <v>2019-07-02</v>
          </cell>
          <cell r="F1733">
            <v>1.0228524226496101E-2</v>
          </cell>
        </row>
        <row r="1734">
          <cell r="A1734" t="str">
            <v>2019-07-03</v>
          </cell>
          <cell r="F1734">
            <v>4.0622940088789299E-3</v>
          </cell>
        </row>
        <row r="1735">
          <cell r="A1735" t="str">
            <v>2019-07-05</v>
          </cell>
          <cell r="F1735">
            <v>-5.4348361184518804E-3</v>
          </cell>
        </row>
        <row r="1736">
          <cell r="A1736" t="str">
            <v>2019-07-08</v>
          </cell>
          <cell r="F1736">
            <v>-4.7390540642770502E-3</v>
          </cell>
        </row>
        <row r="1737">
          <cell r="A1737" t="str">
            <v>2019-07-09</v>
          </cell>
          <cell r="F1737">
            <v>1.6153228388307401E-3</v>
          </cell>
        </row>
        <row r="1738">
          <cell r="A1738" t="str">
            <v>2019-07-10</v>
          </cell>
          <cell r="F1738">
            <v>1.57843835269223E-2</v>
          </cell>
        </row>
        <row r="1739">
          <cell r="A1739" t="str">
            <v>2019-07-11</v>
          </cell>
          <cell r="F1739">
            <v>-2.4817450159832801E-2</v>
          </cell>
        </row>
        <row r="1740">
          <cell r="A1740" t="str">
            <v>2019-07-12</v>
          </cell>
          <cell r="F1740">
            <v>-1.3586528976452201E-2</v>
          </cell>
        </row>
        <row r="1741">
          <cell r="A1741" t="str">
            <v>2019-07-15</v>
          </cell>
          <cell r="F1741">
            <v>2.7402777149523601E-3</v>
          </cell>
        </row>
        <row r="1742">
          <cell r="A1742" t="str">
            <v>2019-07-16</v>
          </cell>
          <cell r="F1742">
            <v>2.33644966101951E-3</v>
          </cell>
        </row>
        <row r="1743">
          <cell r="A1743" t="str">
            <v>2019-07-17</v>
          </cell>
          <cell r="F1743">
            <v>-2.5703951527872599E-3</v>
          </cell>
        </row>
        <row r="1744">
          <cell r="A1744" t="str">
            <v>2019-07-18</v>
          </cell>
          <cell r="F1744">
            <v>7.4592420452155002E-3</v>
          </cell>
        </row>
        <row r="1745">
          <cell r="A1745" t="str">
            <v>2019-07-19</v>
          </cell>
          <cell r="F1745">
            <v>-6.7575696973997002E-3</v>
          </cell>
        </row>
        <row r="1746">
          <cell r="A1746" t="str">
            <v>2019-07-22</v>
          </cell>
          <cell r="F1746">
            <v>3.8945364090646901E-4</v>
          </cell>
        </row>
        <row r="1747">
          <cell r="A1747" t="str">
            <v>2019-07-23</v>
          </cell>
          <cell r="F1747">
            <v>6.2856684662099902E-3</v>
          </cell>
        </row>
        <row r="1748">
          <cell r="A1748" t="str">
            <v>2019-07-24</v>
          </cell>
          <cell r="F1748">
            <v>-4.6522530989576297E-3</v>
          </cell>
        </row>
        <row r="1749">
          <cell r="A1749" t="str">
            <v>2019-07-25</v>
          </cell>
          <cell r="F1749">
            <v>-5.1426013288804204E-3</v>
          </cell>
        </row>
        <row r="1750">
          <cell r="A1750" t="str">
            <v>2019-07-26</v>
          </cell>
          <cell r="F1750">
            <v>9.7948544278381195E-3</v>
          </cell>
        </row>
        <row r="1751">
          <cell r="A1751" t="str">
            <v>2019-07-29</v>
          </cell>
          <cell r="F1751">
            <v>-1.2934356682147499E-2</v>
          </cell>
        </row>
        <row r="1752">
          <cell r="A1752" t="str">
            <v>2019-07-30</v>
          </cell>
          <cell r="F1752">
            <v>-6.6325400129428294E-2</v>
          </cell>
        </row>
        <row r="1753">
          <cell r="A1753" t="str">
            <v>2019-07-31</v>
          </cell>
          <cell r="F1753">
            <v>1.2881619712485301E-3</v>
          </cell>
        </row>
        <row r="1754">
          <cell r="A1754" t="str">
            <v>2019-08-01</v>
          </cell>
          <cell r="F1754">
            <v>-1.53070831505794E-2</v>
          </cell>
        </row>
        <row r="1755">
          <cell r="A1755" t="str">
            <v>2019-08-02</v>
          </cell>
          <cell r="F1755">
            <v>-6.55740054615905E-3</v>
          </cell>
        </row>
        <row r="1756">
          <cell r="A1756" t="str">
            <v>2019-08-05</v>
          </cell>
          <cell r="F1756">
            <v>-9.2499709843007899E-3</v>
          </cell>
        </row>
        <row r="1757">
          <cell r="A1757" t="str">
            <v>2019-08-06</v>
          </cell>
          <cell r="F1757">
            <v>-2.7059937927255802E-4</v>
          </cell>
        </row>
        <row r="1758">
          <cell r="A1758" t="str">
            <v>2019-08-07</v>
          </cell>
          <cell r="F1758">
            <v>-1.0064004431491301E-2</v>
          </cell>
        </row>
        <row r="1759">
          <cell r="A1759" t="str">
            <v>2019-08-08</v>
          </cell>
          <cell r="F1759">
            <v>7.8965692833335797E-3</v>
          </cell>
        </row>
        <row r="1760">
          <cell r="A1760" t="str">
            <v>2019-08-09</v>
          </cell>
          <cell r="F1760">
            <v>-1.42040082665247E-2</v>
          </cell>
        </row>
        <row r="1761">
          <cell r="A1761" t="str">
            <v>2019-08-12</v>
          </cell>
          <cell r="F1761">
            <v>-8.9216365407187893E-3</v>
          </cell>
        </row>
        <row r="1762">
          <cell r="A1762" t="str">
            <v>2019-08-13</v>
          </cell>
          <cell r="F1762">
            <v>-5.3832117533205897E-3</v>
          </cell>
        </row>
        <row r="1763">
          <cell r="A1763" t="str">
            <v>2019-08-14</v>
          </cell>
          <cell r="F1763">
            <v>-2.7651531330510098E-2</v>
          </cell>
        </row>
        <row r="1764">
          <cell r="A1764" t="str">
            <v>2019-08-15</v>
          </cell>
          <cell r="F1764">
            <v>6.9848945219507502E-3</v>
          </cell>
        </row>
        <row r="1765">
          <cell r="A1765" t="str">
            <v>2019-08-16</v>
          </cell>
          <cell r="F1765">
            <v>4.9182798404200003E-3</v>
          </cell>
        </row>
        <row r="1766">
          <cell r="A1766" t="str">
            <v>2019-08-19</v>
          </cell>
          <cell r="F1766">
            <v>5.0600045578333098E-3</v>
          </cell>
        </row>
        <row r="1767">
          <cell r="A1767" t="str">
            <v>2019-08-20</v>
          </cell>
          <cell r="F1767">
            <v>-1.63350816621592E-2</v>
          </cell>
        </row>
        <row r="1768">
          <cell r="A1768" t="str">
            <v>2019-08-21</v>
          </cell>
          <cell r="F1768">
            <v>7.4842030403068803E-3</v>
          </cell>
        </row>
        <row r="1769">
          <cell r="A1769" t="str">
            <v>2019-08-22</v>
          </cell>
          <cell r="F1769">
            <v>6.00430681642248E-3</v>
          </cell>
        </row>
        <row r="1770">
          <cell r="A1770" t="str">
            <v>2019-08-23</v>
          </cell>
          <cell r="F1770">
            <v>-2.1320312034652601E-2</v>
          </cell>
        </row>
        <row r="1771">
          <cell r="A1771" t="str">
            <v>2019-08-26</v>
          </cell>
          <cell r="F1771">
            <v>4.8184321716575598E-3</v>
          </cell>
        </row>
        <row r="1772">
          <cell r="A1772" t="str">
            <v>2019-08-27</v>
          </cell>
          <cell r="F1772">
            <v>-1.44552965149726E-2</v>
          </cell>
        </row>
        <row r="1773">
          <cell r="A1773" t="str">
            <v>2019-08-28</v>
          </cell>
          <cell r="F1773">
            <v>2.1320312034652698E-2</v>
          </cell>
        </row>
        <row r="1774">
          <cell r="A1774" t="str">
            <v>2019-08-29</v>
          </cell>
          <cell r="F1774">
            <v>7.1012938670716097E-3</v>
          </cell>
        </row>
        <row r="1775">
          <cell r="A1775" t="str">
            <v>2019-08-30</v>
          </cell>
          <cell r="F1775">
            <v>6.2076948781959402E-3</v>
          </cell>
        </row>
        <row r="1776">
          <cell r="A1776" t="str">
            <v>2019-09-03</v>
          </cell>
          <cell r="F1776">
            <v>3.9766430748836802E-3</v>
          </cell>
        </row>
        <row r="1777">
          <cell r="A1777" t="str">
            <v>2019-09-04</v>
          </cell>
          <cell r="F1777">
            <v>-8.0611972319221802E-3</v>
          </cell>
        </row>
        <row r="1778">
          <cell r="A1778" t="str">
            <v>2019-09-05</v>
          </cell>
          <cell r="F1778">
            <v>1.41335316511628E-2</v>
          </cell>
        </row>
        <row r="1779">
          <cell r="A1779" t="str">
            <v>2019-09-06</v>
          </cell>
          <cell r="F1779">
            <v>4.3931976204205497E-3</v>
          </cell>
        </row>
        <row r="1780">
          <cell r="A1780" t="str">
            <v>2019-09-09</v>
          </cell>
          <cell r="F1780">
            <v>3.00015662284273E-3</v>
          </cell>
        </row>
        <row r="1781">
          <cell r="A1781" t="str">
            <v>2019-09-10</v>
          </cell>
          <cell r="F1781">
            <v>1.4823071570443E-2</v>
          </cell>
        </row>
        <row r="1782">
          <cell r="A1782" t="str">
            <v>2019-09-11</v>
          </cell>
          <cell r="F1782">
            <v>8.02246332637825E-4</v>
          </cell>
        </row>
        <row r="1783">
          <cell r="A1783" t="str">
            <v>2019-09-12</v>
          </cell>
          <cell r="F1783">
            <v>-3.4810585426642399E-3</v>
          </cell>
        </row>
        <row r="1784">
          <cell r="A1784" t="str">
            <v>2019-09-13</v>
          </cell>
          <cell r="F1784">
            <v>-9.9744727754833406E-3</v>
          </cell>
        </row>
        <row r="1785">
          <cell r="A1785" t="str">
            <v>2019-09-16</v>
          </cell>
          <cell r="F1785">
            <v>-7.2326219497773298E-4</v>
          </cell>
        </row>
        <row r="1786">
          <cell r="A1786" t="str">
            <v>2019-09-17</v>
          </cell>
          <cell r="F1786">
            <v>-9.0004698685280399E-3</v>
          </cell>
        </row>
        <row r="1787">
          <cell r="A1787" t="str">
            <v>2019-09-18</v>
          </cell>
          <cell r="F1787">
            <v>-3.29308749846957E-3</v>
          </cell>
        </row>
        <row r="1788">
          <cell r="A1788" t="str">
            <v>2019-09-19</v>
          </cell>
          <cell r="F1788">
            <v>3.5670225775692702E-3</v>
          </cell>
        </row>
        <row r="1789">
          <cell r="A1789" t="str">
            <v>2019-09-20</v>
          </cell>
          <cell r="F1789">
            <v>4.9180426996450703E-3</v>
          </cell>
        </row>
        <row r="1790">
          <cell r="A1790" t="str">
            <v>2019-09-23</v>
          </cell>
          <cell r="F1790">
            <v>-4.1135857308039802E-3</v>
          </cell>
        </row>
        <row r="1791">
          <cell r="A1791" t="str">
            <v>2019-09-24</v>
          </cell>
          <cell r="F1791">
            <v>-6.3668035139948301E-3</v>
          </cell>
        </row>
        <row r="1792">
          <cell r="A1792" t="str">
            <v>2019-09-25</v>
          </cell>
          <cell r="F1792">
            <v>-3.0593821665506299E-3</v>
          </cell>
        </row>
        <row r="1793">
          <cell r="A1793" t="str">
            <v>2019-09-26</v>
          </cell>
          <cell r="F1793">
            <v>-3.3482174136600599E-3</v>
          </cell>
        </row>
        <row r="1794">
          <cell r="A1794" t="str">
            <v>2019-09-27</v>
          </cell>
          <cell r="F1794">
            <v>1.22223743746942E-2</v>
          </cell>
        </row>
        <row r="1795">
          <cell r="A1795" t="str">
            <v>2019-09-30</v>
          </cell>
          <cell r="F1795">
            <v>-2.6796171099466599E-3</v>
          </cell>
        </row>
        <row r="1796">
          <cell r="A1796" t="str">
            <v>2019-10-01</v>
          </cell>
          <cell r="F1796">
            <v>-1.40136822480468E-2</v>
          </cell>
        </row>
        <row r="1797">
          <cell r="A1797" t="str">
            <v>2019-10-02</v>
          </cell>
          <cell r="F1797">
            <v>-2.0819231924567E-2</v>
          </cell>
        </row>
        <row r="1798">
          <cell r="A1798" t="str">
            <v>2019-10-03</v>
          </cell>
          <cell r="F1798">
            <v>2.1383566025323E-2</v>
          </cell>
        </row>
        <row r="1799">
          <cell r="A1799" t="str">
            <v>2019-10-04</v>
          </cell>
          <cell r="F1799">
            <v>1.34493481472907E-2</v>
          </cell>
        </row>
        <row r="1800">
          <cell r="A1800" t="str">
            <v>2019-10-07</v>
          </cell>
          <cell r="F1800">
            <v>-9.2902326952165604E-4</v>
          </cell>
        </row>
        <row r="1801">
          <cell r="A1801" t="str">
            <v>2019-10-08</v>
          </cell>
          <cell r="F1801">
            <v>-1.12266124394818E-2</v>
          </cell>
        </row>
        <row r="1802">
          <cell r="A1802" t="str">
            <v>2019-10-09</v>
          </cell>
          <cell r="F1802">
            <v>7.31161862468828E-3</v>
          </cell>
        </row>
        <row r="1803">
          <cell r="A1803" t="str">
            <v>2019-10-10</v>
          </cell>
          <cell r="F1803">
            <v>2.7979872758654299E-3</v>
          </cell>
        </row>
        <row r="1804">
          <cell r="A1804" t="str">
            <v>2019-10-11</v>
          </cell>
          <cell r="F1804">
            <v>8.9013105114319202E-3</v>
          </cell>
        </row>
        <row r="1805">
          <cell r="A1805" t="str">
            <v>2019-10-14</v>
          </cell>
          <cell r="F1805">
            <v>1.7493019938129E-3</v>
          </cell>
        </row>
        <row r="1806">
          <cell r="A1806" t="str">
            <v>2019-10-15</v>
          </cell>
          <cell r="F1806">
            <v>5.4945193176407798E-3</v>
          </cell>
        </row>
        <row r="1807">
          <cell r="A1807" t="str">
            <v>2019-10-16</v>
          </cell>
          <cell r="F1807">
            <v>-4.3931976204206503E-3</v>
          </cell>
        </row>
        <row r="1808">
          <cell r="A1808" t="str">
            <v>2019-10-17</v>
          </cell>
          <cell r="F1808">
            <v>3.2967062824917999E-3</v>
          </cell>
        </row>
        <row r="1809">
          <cell r="A1809" t="str">
            <v>2019-10-18</v>
          </cell>
          <cell r="F1809">
            <v>0</v>
          </cell>
        </row>
        <row r="1810">
          <cell r="A1810" t="str">
            <v>2019-10-21</v>
          </cell>
          <cell r="F1810">
            <v>0</v>
          </cell>
        </row>
        <row r="1811">
          <cell r="A1811" t="str">
            <v>2019-10-22</v>
          </cell>
          <cell r="F1811">
            <v>-8.2315823004455398E-4</v>
          </cell>
        </row>
        <row r="1812">
          <cell r="A1812" t="str">
            <v>2019-10-23</v>
          </cell>
          <cell r="F1812">
            <v>9.2896842927084108E-3</v>
          </cell>
        </row>
        <row r="1813">
          <cell r="A1813" t="str">
            <v>2019-10-24</v>
          </cell>
          <cell r="F1813">
            <v>-1.03882836891123E-2</v>
          </cell>
        </row>
        <row r="1814">
          <cell r="A1814" t="str">
            <v>2019-10-25</v>
          </cell>
          <cell r="F1814">
            <v>1.0388283689112199E-2</v>
          </cell>
        </row>
        <row r="1815">
          <cell r="A1815" t="str">
            <v>2019-10-28</v>
          </cell>
          <cell r="F1815">
            <v>4.5915648347366004E-3</v>
          </cell>
        </row>
        <row r="1816">
          <cell r="A1816" t="str">
            <v>2019-10-29</v>
          </cell>
          <cell r="F1816">
            <v>2.4640271641418101E-2</v>
          </cell>
        </row>
        <row r="1817">
          <cell r="A1817" t="str">
            <v>2019-10-30</v>
          </cell>
          <cell r="F1817">
            <v>7.0413643386970804E-3</v>
          </cell>
        </row>
        <row r="1818">
          <cell r="A1818" t="str">
            <v>2019-10-31</v>
          </cell>
          <cell r="F1818">
            <v>-2.8627215386447598E-3</v>
          </cell>
        </row>
        <row r="1819">
          <cell r="A1819" t="str">
            <v>2019-11-01</v>
          </cell>
          <cell r="F1819">
            <v>5.2110475384535202E-4</v>
          </cell>
        </row>
        <row r="1820">
          <cell r="A1820" t="str">
            <v>2019-11-04</v>
          </cell>
          <cell r="F1820">
            <v>-3.14056235751268E-3</v>
          </cell>
        </row>
        <row r="1821">
          <cell r="A1821" t="str">
            <v>2019-11-05</v>
          </cell>
          <cell r="F1821">
            <v>-1.4567864569947001E-2</v>
          </cell>
        </row>
        <row r="1822">
          <cell r="A1822" t="str">
            <v>2019-11-06</v>
          </cell>
          <cell r="F1822">
            <v>3.4625151120237299E-3</v>
          </cell>
        </row>
        <row r="1823">
          <cell r="A1823" t="str">
            <v>2019-11-07</v>
          </cell>
          <cell r="F1823">
            <v>-1.87874554403379E-2</v>
          </cell>
        </row>
        <row r="1824">
          <cell r="A1824" t="str">
            <v>2019-11-08</v>
          </cell>
          <cell r="F1824">
            <v>3.7858347001887599E-3</v>
          </cell>
        </row>
        <row r="1825">
          <cell r="A1825" t="str">
            <v>2019-11-11</v>
          </cell>
          <cell r="F1825">
            <v>-1.0813742925413301E-3</v>
          </cell>
        </row>
        <row r="1826">
          <cell r="A1826" t="str">
            <v>2019-11-12</v>
          </cell>
          <cell r="F1826">
            <v>1.08254408406863E-3</v>
          </cell>
        </row>
        <row r="1827">
          <cell r="A1827" t="str">
            <v>2019-11-13</v>
          </cell>
          <cell r="F1827">
            <v>-1.0058532541219901E-2</v>
          </cell>
        </row>
        <row r="1828">
          <cell r="A1828" t="str">
            <v>2019-11-14</v>
          </cell>
          <cell r="F1828">
            <v>-1.3670542115332199E-3</v>
          </cell>
        </row>
        <row r="1829">
          <cell r="A1829" t="str">
            <v>2019-11-15</v>
          </cell>
          <cell r="F1829">
            <v>1.97758036216031E-2</v>
          </cell>
        </row>
        <row r="1830">
          <cell r="A1830" t="str">
            <v>2019-11-18</v>
          </cell>
          <cell r="F1830">
            <v>-5.3691286776195101E-4</v>
          </cell>
        </row>
        <row r="1831">
          <cell r="A1831" t="str">
            <v>2019-11-19</v>
          </cell>
          <cell r="F1831">
            <v>1.1752272014901701E-2</v>
          </cell>
        </row>
        <row r="1832">
          <cell r="A1832" t="str">
            <v>2019-11-20</v>
          </cell>
          <cell r="F1832">
            <v>-1.6330171486910398E-2</v>
          </cell>
        </row>
        <row r="1833">
          <cell r="A1833" t="str">
            <v>2019-11-21</v>
          </cell>
          <cell r="F1833">
            <v>1.8452188198308399E-2</v>
          </cell>
        </row>
        <row r="1834">
          <cell r="A1834" t="str">
            <v>2019-11-22</v>
          </cell>
          <cell r="F1834">
            <v>1.55123394520594E-2</v>
          </cell>
        </row>
        <row r="1835">
          <cell r="A1835" t="str">
            <v>2019-11-25</v>
          </cell>
          <cell r="F1835">
            <v>3.0299303975432602E-3</v>
          </cell>
        </row>
        <row r="1836">
          <cell r="A1836" t="str">
            <v>2019-11-26</v>
          </cell>
          <cell r="F1836">
            <v>-1.01339050958904E-2</v>
          </cell>
        </row>
        <row r="1837">
          <cell r="A1837" t="str">
            <v>2019-11-27</v>
          </cell>
          <cell r="F1837">
            <v>8.8404111889869106E-3</v>
          </cell>
        </row>
        <row r="1838">
          <cell r="A1838" t="str">
            <v>2019-11-29</v>
          </cell>
          <cell r="F1838">
            <v>-1.42579487413254E-3</v>
          </cell>
        </row>
        <row r="1839">
          <cell r="A1839" t="str">
            <v>2019-12-02</v>
          </cell>
          <cell r="F1839">
            <v>-1.9962738135739298E-3</v>
          </cell>
        </row>
        <row r="1840">
          <cell r="A1840" t="str">
            <v>2019-12-03</v>
          </cell>
          <cell r="F1840">
            <v>-6.2876811815083099E-3</v>
          </cell>
        </row>
        <row r="1841">
          <cell r="A1841" t="str">
            <v>2019-12-04</v>
          </cell>
          <cell r="F1841">
            <v>2.3625158645782201E-3</v>
          </cell>
        </row>
        <row r="1842">
          <cell r="A1842" t="str">
            <v>2019-12-05</v>
          </cell>
          <cell r="F1842">
            <v>-2.8882782321046599E-3</v>
          </cell>
        </row>
        <row r="1843">
          <cell r="A1843" t="str">
            <v>2019-12-06</v>
          </cell>
          <cell r="F1843">
            <v>6.8134435490348304E-3</v>
          </cell>
        </row>
        <row r="1844">
          <cell r="A1844" t="str">
            <v>2019-12-09</v>
          </cell>
          <cell r="F1844">
            <v>2.6106253781889901E-4</v>
          </cell>
        </row>
        <row r="1845">
          <cell r="A1845" t="str">
            <v>2019-12-10</v>
          </cell>
          <cell r="F1845">
            <v>4.1666726948459097E-3</v>
          </cell>
        </row>
        <row r="1846">
          <cell r="A1846" t="str">
            <v>2019-12-11</v>
          </cell>
          <cell r="F1846">
            <v>-6.7796869853786901E-3</v>
          </cell>
        </row>
        <row r="1847">
          <cell r="A1847" t="str">
            <v>2019-12-12</v>
          </cell>
          <cell r="F1847">
            <v>8.3377241740932601E-3</v>
          </cell>
        </row>
        <row r="1848">
          <cell r="A1848" t="str">
            <v>2019-12-13</v>
          </cell>
          <cell r="F1848">
            <v>-5.4637835937566201E-3</v>
          </cell>
        </row>
        <row r="1849">
          <cell r="A1849" t="str">
            <v>2019-12-16</v>
          </cell>
          <cell r="F1849">
            <v>6.9706941918221601E-3</v>
          </cell>
        </row>
        <row r="1850">
          <cell r="A1850" t="str">
            <v>2019-12-17</v>
          </cell>
          <cell r="F1850">
            <v>-6.1507113435296202E-3</v>
          </cell>
        </row>
        <row r="1851">
          <cell r="A1851" t="str">
            <v>2019-12-18</v>
          </cell>
          <cell r="F1851">
            <v>-2.5710245674459299E-4</v>
          </cell>
        </row>
        <row r="1852">
          <cell r="A1852" t="str">
            <v>2019-12-19</v>
          </cell>
          <cell r="F1852">
            <v>2.0549711829618801E-3</v>
          </cell>
        </row>
        <row r="1853">
          <cell r="A1853" t="str">
            <v>2019-12-20</v>
          </cell>
          <cell r="F1853">
            <v>6.6496408708432899E-3</v>
          </cell>
        </row>
        <row r="1854">
          <cell r="A1854" t="str">
            <v>2019-12-23</v>
          </cell>
          <cell r="F1854">
            <v>7.6384501916821799E-4</v>
          </cell>
        </row>
        <row r="1855">
          <cell r="A1855" t="str">
            <v>2019-12-24</v>
          </cell>
          <cell r="F1855">
            <v>-7.6326170859741696E-4</v>
          </cell>
        </row>
        <row r="1856">
          <cell r="A1856" t="str">
            <v>2019-12-26</v>
          </cell>
          <cell r="F1856">
            <v>1.14401982030557E-3</v>
          </cell>
        </row>
        <row r="1857">
          <cell r="A1857" t="str">
            <v>2019-12-27</v>
          </cell>
          <cell r="F1857">
            <v>-1.5247779320136899E-3</v>
          </cell>
        </row>
        <row r="1858">
          <cell r="A1858" t="str">
            <v>2019-12-30</v>
          </cell>
          <cell r="F1858">
            <v>-3.4940027608345698E-3</v>
          </cell>
        </row>
        <row r="1859">
          <cell r="A1859" t="str">
            <v>2019-12-31</v>
          </cell>
          <cell r="F1859">
            <v>6.91512551993252E-3</v>
          </cell>
        </row>
        <row r="1860">
          <cell r="A1860" t="str">
            <v>2020-01-02</v>
          </cell>
          <cell r="F1860">
            <v>-5.1072527423222695E-4</v>
          </cell>
        </row>
        <row r="1861">
          <cell r="A1861" t="str">
            <v>2020-01-03</v>
          </cell>
          <cell r="F1861">
            <v>-5.37980034556583E-3</v>
          </cell>
        </row>
        <row r="1862">
          <cell r="A1862" t="str">
            <v>2020-01-06</v>
          </cell>
          <cell r="F1862">
            <v>-4.2839401004198202E-4</v>
          </cell>
        </row>
        <row r="1863">
          <cell r="A1863" t="str">
            <v>2020-01-07</v>
          </cell>
          <cell r="F1863">
            <v>-3.3492237928823602E-3</v>
          </cell>
        </row>
        <row r="1864">
          <cell r="A1864" t="str">
            <v>2020-01-08</v>
          </cell>
          <cell r="F1864">
            <v>7.9681696491768796E-3</v>
          </cell>
        </row>
        <row r="1865">
          <cell r="A1865" t="str">
            <v>2020-01-09</v>
          </cell>
          <cell r="F1865">
            <v>-4.3617772808770099E-3</v>
          </cell>
        </row>
        <row r="1866">
          <cell r="A1866" t="str">
            <v>2020-01-10</v>
          </cell>
          <cell r="F1866">
            <v>1.5310327130902201E-2</v>
          </cell>
        </row>
        <row r="1867">
          <cell r="A1867" t="str">
            <v>2020-01-13</v>
          </cell>
          <cell r="F1867">
            <v>-6.7596136388196405E-4</v>
          </cell>
        </row>
        <row r="1868">
          <cell r="A1868" t="str">
            <v>2020-01-14</v>
          </cell>
          <cell r="F1868">
            <v>1.6608333441140901E-2</v>
          </cell>
        </row>
        <row r="1869">
          <cell r="A1869" t="str">
            <v>2020-01-15</v>
          </cell>
          <cell r="F1869">
            <v>1.48627952710799E-2</v>
          </cell>
        </row>
        <row r="1870">
          <cell r="A1870" t="str">
            <v>2020-01-16</v>
          </cell>
          <cell r="F1870">
            <v>-1.47637822092683E-3</v>
          </cell>
        </row>
        <row r="1871">
          <cell r="A1871" t="str">
            <v>2020-01-17</v>
          </cell>
          <cell r="F1871">
            <v>-2.4654844836072601E-3</v>
          </cell>
        </row>
        <row r="1872">
          <cell r="A1872" t="str">
            <v>2020-01-21</v>
          </cell>
          <cell r="F1872">
            <v>-1.0513311721333401E-3</v>
          </cell>
        </row>
        <row r="1873">
          <cell r="A1873" t="str">
            <v>2020-01-22</v>
          </cell>
          <cell r="F1873">
            <v>-3.7253240649561402E-3</v>
          </cell>
        </row>
        <row r="1874">
          <cell r="A1874" t="str">
            <v>2020-01-23</v>
          </cell>
          <cell r="F1874">
            <v>1.28555540537778E-2</v>
          </cell>
        </row>
        <row r="1875">
          <cell r="A1875" t="str">
            <v>2020-01-24</v>
          </cell>
          <cell r="F1875">
            <v>-2.2104463878837299E-2</v>
          </cell>
        </row>
        <row r="1876">
          <cell r="A1876" t="str">
            <v>2020-01-27</v>
          </cell>
          <cell r="F1876">
            <v>2.8340589158077798E-3</v>
          </cell>
        </row>
        <row r="1877">
          <cell r="A1877" t="str">
            <v>2020-01-28</v>
          </cell>
          <cell r="F1877">
            <v>-5.16078752112007E-2</v>
          </cell>
        </row>
        <row r="1878">
          <cell r="A1878" t="str">
            <v>2020-01-29</v>
          </cell>
          <cell r="F1878">
            <v>-1.47916061869538E-2</v>
          </cell>
        </row>
        <row r="1879">
          <cell r="A1879" t="str">
            <v>2020-01-30</v>
          </cell>
          <cell r="F1879">
            <v>-1.36639768226783E-2</v>
          </cell>
        </row>
        <row r="1880">
          <cell r="A1880" t="str">
            <v>2020-01-31</v>
          </cell>
          <cell r="F1880">
            <v>4.5754352462254698E-3</v>
          </cell>
        </row>
        <row r="1881">
          <cell r="A1881" t="str">
            <v>2020-02-03</v>
          </cell>
          <cell r="F1881">
            <v>2.4080372283098398E-3</v>
          </cell>
        </row>
        <row r="1882">
          <cell r="A1882" t="str">
            <v>2020-02-04</v>
          </cell>
          <cell r="F1882">
            <v>4.7872431852480496E-3</v>
          </cell>
        </row>
        <row r="1883">
          <cell r="A1883" t="str">
            <v>2020-02-05</v>
          </cell>
          <cell r="F1883">
            <v>1.2655059478094401E-2</v>
          </cell>
        </row>
        <row r="1884">
          <cell r="A1884" t="str">
            <v>2020-02-06</v>
          </cell>
          <cell r="F1884">
            <v>2.3550972549683099E-3</v>
          </cell>
        </row>
        <row r="1885">
          <cell r="A1885" t="str">
            <v>2020-02-07</v>
          </cell>
          <cell r="F1885">
            <v>-5.5038797044120302E-3</v>
          </cell>
        </row>
        <row r="1886">
          <cell r="A1886" t="str">
            <v>2020-02-10</v>
          </cell>
          <cell r="F1886">
            <v>-2.1091554682844201E-3</v>
          </cell>
        </row>
        <row r="1887">
          <cell r="A1887" t="str">
            <v>2020-02-11</v>
          </cell>
          <cell r="F1887">
            <v>7.3781625876712604E-3</v>
          </cell>
        </row>
        <row r="1888">
          <cell r="A1888" t="str">
            <v>2020-02-12</v>
          </cell>
          <cell r="F1888">
            <v>-9.2312405501085593E-3</v>
          </cell>
        </row>
        <row r="1889">
          <cell r="A1889" t="str">
            <v>2020-02-13</v>
          </cell>
          <cell r="F1889">
            <v>-2.1696311075932399E-2</v>
          </cell>
        </row>
        <row r="1890">
          <cell r="A1890" t="str">
            <v>2020-02-14</v>
          </cell>
          <cell r="F1890">
            <v>-1.1438033196926401E-2</v>
          </cell>
        </row>
        <row r="1891">
          <cell r="A1891" t="str">
            <v>2020-02-18</v>
          </cell>
          <cell r="F1891">
            <v>-1.30441048361323E-3</v>
          </cell>
        </row>
        <row r="1892">
          <cell r="A1892" t="str">
            <v>2020-02-19</v>
          </cell>
          <cell r="F1892">
            <v>-2.4810488261068002E-3</v>
          </cell>
        </row>
        <row r="1893">
          <cell r="A1893" t="str">
            <v>2020-02-20</v>
          </cell>
          <cell r="F1893">
            <v>-1.0543937861356399E-2</v>
          </cell>
        </row>
        <row r="1894">
          <cell r="A1894" t="str">
            <v>2020-02-21</v>
          </cell>
          <cell r="F1894">
            <v>-3.6328110373310902E-3</v>
          </cell>
        </row>
        <row r="1895">
          <cell r="A1895" t="str">
            <v>2020-02-24</v>
          </cell>
          <cell r="F1895">
            <v>-9.9453321037887097E-3</v>
          </cell>
        </row>
        <row r="1896">
          <cell r="A1896" t="str">
            <v>2020-02-25</v>
          </cell>
          <cell r="F1896">
            <v>-2.1575180900793401E-2</v>
          </cell>
        </row>
        <row r="1897">
          <cell r="A1897" t="str">
            <v>2020-02-26</v>
          </cell>
          <cell r="F1897">
            <v>2.3016310996010599E-2</v>
          </cell>
        </row>
        <row r="1898">
          <cell r="A1898" t="str">
            <v>2020-02-27</v>
          </cell>
          <cell r="F1898">
            <v>-1.8018505502678299E-2</v>
          </cell>
        </row>
        <row r="1899">
          <cell r="A1899" t="str">
            <v>2020-02-28</v>
          </cell>
          <cell r="F1899">
            <v>-2.01428611222234E-2</v>
          </cell>
        </row>
        <row r="1900">
          <cell r="A1900" t="str">
            <v>2020-03-02</v>
          </cell>
          <cell r="F1900">
            <v>1.4253025291177E-2</v>
          </cell>
        </row>
        <row r="1901">
          <cell r="A1901" t="str">
            <v>2020-03-03</v>
          </cell>
          <cell r="F1901">
            <v>-1.6768244868884799E-2</v>
          </cell>
        </row>
        <row r="1902">
          <cell r="A1902" t="str">
            <v>2020-03-04</v>
          </cell>
          <cell r="F1902">
            <v>5.9423420470800799E-2</v>
          </cell>
        </row>
        <row r="1903">
          <cell r="A1903" t="str">
            <v>2020-03-05</v>
          </cell>
          <cell r="F1903">
            <v>-2.6163473996633001E-2</v>
          </cell>
        </row>
        <row r="1904">
          <cell r="A1904" t="str">
            <v>2020-03-06</v>
          </cell>
          <cell r="F1904">
            <v>-1.2485973788355999E-2</v>
          </cell>
        </row>
        <row r="1905">
          <cell r="A1905" t="str">
            <v>2020-03-09</v>
          </cell>
          <cell r="F1905">
            <v>-1.22142190433165E-2</v>
          </cell>
        </row>
        <row r="1906">
          <cell r="A1906" t="str">
            <v>2020-03-10</v>
          </cell>
          <cell r="F1906">
            <v>2.4287953221321001E-2</v>
          </cell>
        </row>
        <row r="1907">
          <cell r="A1907" t="str">
            <v>2020-03-11</v>
          </cell>
          <cell r="F1907">
            <v>-7.2530281698142393E-2</v>
          </cell>
        </row>
        <row r="1908">
          <cell r="A1908" t="str">
            <v>2020-03-12</v>
          </cell>
          <cell r="F1908">
            <v>-6.9170515045619094E-2</v>
          </cell>
        </row>
        <row r="1909">
          <cell r="A1909" t="str">
            <v>2020-03-13</v>
          </cell>
          <cell r="F1909">
            <v>8.5817015344976599E-2</v>
          </cell>
        </row>
        <row r="1910">
          <cell r="A1910" t="str">
            <v>2020-03-16</v>
          </cell>
          <cell r="F1910">
            <v>-2.6833796070196599E-2</v>
          </cell>
        </row>
        <row r="1911">
          <cell r="A1911" t="str">
            <v>2020-03-17</v>
          </cell>
          <cell r="F1911">
            <v>6.35439909710626E-2</v>
          </cell>
        </row>
        <row r="1912">
          <cell r="A1912" t="str">
            <v>2020-03-18</v>
          </cell>
          <cell r="F1912">
            <v>6.1996478795254299E-3</v>
          </cell>
        </row>
        <row r="1913">
          <cell r="A1913" t="str">
            <v>2020-03-19</v>
          </cell>
          <cell r="F1913">
            <v>-6.1822805359144001E-2</v>
          </cell>
        </row>
        <row r="1914">
          <cell r="A1914" t="str">
            <v>2020-03-20</v>
          </cell>
          <cell r="F1914">
            <v>-4.74596886978342E-2</v>
          </cell>
        </row>
        <row r="1915">
          <cell r="A1915" t="str">
            <v>2020-03-23</v>
          </cell>
          <cell r="F1915">
            <v>-6.0291498744986004E-3</v>
          </cell>
        </row>
        <row r="1916">
          <cell r="A1916" t="str">
            <v>2020-03-24</v>
          </cell>
          <cell r="F1916">
            <v>4.1593897298837099E-2</v>
          </cell>
        </row>
        <row r="1917">
          <cell r="A1917" t="str">
            <v>2020-03-25</v>
          </cell>
          <cell r="F1917">
            <v>1.68208618298488E-3</v>
          </cell>
        </row>
        <row r="1918">
          <cell r="A1918" t="str">
            <v>2020-03-26</v>
          </cell>
          <cell r="F1918">
            <v>6.5063593347061896E-2</v>
          </cell>
        </row>
        <row r="1919">
          <cell r="A1919" t="str">
            <v>2020-03-27</v>
          </cell>
          <cell r="F1919">
            <v>-2.71365414350009E-2</v>
          </cell>
        </row>
        <row r="1920">
          <cell r="A1920" t="str">
            <v>2020-03-30</v>
          </cell>
          <cell r="F1920">
            <v>1.8567013903093101E-2</v>
          </cell>
        </row>
        <row r="1921">
          <cell r="A1921" t="str">
            <v>2020-03-31</v>
          </cell>
          <cell r="F1921">
            <v>-9.1869551707258004E-4</v>
          </cell>
        </row>
        <row r="1922">
          <cell r="A1922" t="str">
            <v>2020-04-01</v>
          </cell>
          <cell r="F1922">
            <v>-2.76458047572057E-2</v>
          </cell>
        </row>
        <row r="1923">
          <cell r="A1923" t="str">
            <v>2020-04-02</v>
          </cell>
          <cell r="F1923">
            <v>3.4667662337427303E-2</v>
          </cell>
        </row>
        <row r="1924">
          <cell r="A1924" t="str">
            <v>2020-04-03</v>
          </cell>
          <cell r="F1924">
            <v>2.31554474286194E-2</v>
          </cell>
        </row>
        <row r="1925">
          <cell r="A1925" t="str">
            <v>2020-04-06</v>
          </cell>
          <cell r="F1925">
            <v>9.0901396095952706E-3</v>
          </cell>
        </row>
        <row r="1926">
          <cell r="A1926" t="str">
            <v>2020-04-07</v>
          </cell>
          <cell r="F1926">
            <v>-2.8162612196518898E-2</v>
          </cell>
        </row>
        <row r="1927">
          <cell r="A1927" t="str">
            <v>2020-04-08</v>
          </cell>
          <cell r="F1927">
            <v>2.90300403266643E-2</v>
          </cell>
        </row>
        <row r="1928">
          <cell r="A1928" t="str">
            <v>2020-04-09</v>
          </cell>
          <cell r="F1928">
            <v>2.2575612293693301E-2</v>
          </cell>
        </row>
        <row r="1929">
          <cell r="A1929" t="str">
            <v>2020-04-13</v>
          </cell>
          <cell r="F1929">
            <v>-1.7723028996052201E-3</v>
          </cell>
        </row>
        <row r="1930">
          <cell r="A1930" t="str">
            <v>2020-04-14</v>
          </cell>
          <cell r="F1930">
            <v>3.6326989632806297E-2</v>
          </cell>
        </row>
        <row r="1931">
          <cell r="A1931" t="str">
            <v>2020-04-15</v>
          </cell>
          <cell r="F1931">
            <v>-1.2981814684225001E-2</v>
          </cell>
        </row>
        <row r="1932">
          <cell r="A1932" t="str">
            <v>2020-04-16</v>
          </cell>
          <cell r="F1932">
            <v>-2.5052205169371201E-3</v>
          </cell>
        </row>
        <row r="1933">
          <cell r="A1933" t="str">
            <v>2020-04-17</v>
          </cell>
          <cell r="F1933">
            <v>2.83024798513117E-2</v>
          </cell>
        </row>
        <row r="1934">
          <cell r="A1934" t="str">
            <v>2020-04-20</v>
          </cell>
          <cell r="F1934">
            <v>-7.58127394916142E-3</v>
          </cell>
        </row>
        <row r="1935">
          <cell r="A1935" t="str">
            <v>2020-04-21</v>
          </cell>
          <cell r="F1935">
            <v>-1.2831417332907401E-2</v>
          </cell>
        </row>
        <row r="1936">
          <cell r="A1936" t="str">
            <v>2020-04-22</v>
          </cell>
          <cell r="F1936">
            <v>1.75321034391684E-2</v>
          </cell>
        </row>
        <row r="1937">
          <cell r="A1937" t="str">
            <v>2020-04-23</v>
          </cell>
          <cell r="F1937">
            <v>1.20648570665068E-2</v>
          </cell>
        </row>
        <row r="1938">
          <cell r="A1938" t="str">
            <v>2020-04-24</v>
          </cell>
          <cell r="F1938">
            <v>1.86315636602262E-2</v>
          </cell>
        </row>
        <row r="1939">
          <cell r="A1939" t="str">
            <v>2020-04-27</v>
          </cell>
          <cell r="F1939">
            <v>8.36569245501558E-3</v>
          </cell>
        </row>
        <row r="1940">
          <cell r="A1940" t="str">
            <v>2020-04-28</v>
          </cell>
          <cell r="F1940">
            <v>-1.10179498642203E-2</v>
          </cell>
        </row>
        <row r="1941">
          <cell r="A1941" t="str">
            <v>2020-04-29</v>
          </cell>
          <cell r="F1941">
            <v>5.5241492577578202E-3</v>
          </cell>
        </row>
        <row r="1942">
          <cell r="A1942" t="str">
            <v>2020-04-30</v>
          </cell>
          <cell r="F1942">
            <v>6.2761712292362E-3</v>
          </cell>
        </row>
        <row r="1943">
          <cell r="A1943" t="str">
            <v>2020-05-01</v>
          </cell>
          <cell r="F1943">
            <v>-1.8947935298058601E-2</v>
          </cell>
        </row>
        <row r="1944">
          <cell r="A1944" t="str">
            <v>2020-05-04</v>
          </cell>
          <cell r="F1944">
            <v>-1.7716361476487999E-4</v>
          </cell>
        </row>
        <row r="1945">
          <cell r="A1945" t="str">
            <v>2020-05-05</v>
          </cell>
          <cell r="F1945">
            <v>2.3382123953933201E-2</v>
          </cell>
        </row>
        <row r="1946">
          <cell r="A1946" t="str">
            <v>2020-05-06</v>
          </cell>
          <cell r="F1946">
            <v>0</v>
          </cell>
        </row>
        <row r="1947">
          <cell r="A1947" t="str">
            <v>2020-05-07</v>
          </cell>
          <cell r="F1947">
            <v>-4.1081701053334002E-2</v>
          </cell>
        </row>
        <row r="1948">
          <cell r="A1948" t="str">
            <v>2020-05-08</v>
          </cell>
          <cell r="F1948">
            <v>7.0100044406212004E-3</v>
          </cell>
        </row>
        <row r="1949">
          <cell r="A1949" t="str">
            <v>2020-05-11</v>
          </cell>
          <cell r="F1949">
            <v>7.7893436395168898E-3</v>
          </cell>
        </row>
        <row r="1950">
          <cell r="A1950" t="str">
            <v>2020-05-12</v>
          </cell>
          <cell r="F1950">
            <v>-1.9613668772013499E-2</v>
          </cell>
        </row>
        <row r="1951">
          <cell r="A1951" t="str">
            <v>2020-05-13</v>
          </cell>
          <cell r="F1951">
            <v>-8.3322616185459806E-3</v>
          </cell>
        </row>
        <row r="1952">
          <cell r="A1952" t="str">
            <v>2020-05-14</v>
          </cell>
          <cell r="F1952">
            <v>2.3210325644725201E-2</v>
          </cell>
        </row>
        <row r="1953">
          <cell r="A1953" t="str">
            <v>2020-05-15</v>
          </cell>
          <cell r="F1953">
            <v>-4.2283361095211804E-3</v>
          </cell>
        </row>
        <row r="1954">
          <cell r="A1954" t="str">
            <v>2020-05-18</v>
          </cell>
          <cell r="F1954">
            <v>2.72540970570204E-3</v>
          </cell>
        </row>
        <row r="1955">
          <cell r="A1955" t="str">
            <v>2020-05-19</v>
          </cell>
          <cell r="F1955">
            <v>-1.0297120686243701E-2</v>
          </cell>
        </row>
        <row r="1956">
          <cell r="A1956" t="str">
            <v>2020-05-20</v>
          </cell>
          <cell r="F1956">
            <v>-1.32784510281639E-3</v>
          </cell>
        </row>
        <row r="1957">
          <cell r="A1957" t="str">
            <v>2020-05-21</v>
          </cell>
          <cell r="F1957">
            <v>-9.8812394319035806E-3</v>
          </cell>
        </row>
        <row r="1958">
          <cell r="A1958" t="str">
            <v>2020-05-22</v>
          </cell>
          <cell r="F1958">
            <v>6.4205678029227598E-3</v>
          </cell>
        </row>
        <row r="1959">
          <cell r="A1959" t="str">
            <v>2020-05-26</v>
          </cell>
          <cell r="F1959">
            <v>-6.6675557136111206E-5</v>
          </cell>
        </row>
        <row r="1960">
          <cell r="A1960" t="str">
            <v>2020-05-27</v>
          </cell>
          <cell r="F1960">
            <v>-2.1361823877659798E-3</v>
          </cell>
        </row>
        <row r="1961">
          <cell r="A1961" t="str">
            <v>2020-05-28</v>
          </cell>
          <cell r="F1961">
            <v>2.0373769937546801E-2</v>
          </cell>
        </row>
        <row r="1962">
          <cell r="A1962" t="str">
            <v>2020-05-29</v>
          </cell>
          <cell r="F1962">
            <v>2.6188293982331001E-4</v>
          </cell>
        </row>
        <row r="1963">
          <cell r="A1963" t="str">
            <v>2020-06-01</v>
          </cell>
          <cell r="F1963">
            <v>-2.4722800197121E-2</v>
          </cell>
        </row>
        <row r="1964">
          <cell r="A1964" t="str">
            <v>2020-06-02</v>
          </cell>
          <cell r="F1964">
            <v>1.9548234877913701E-2</v>
          </cell>
        </row>
        <row r="1965">
          <cell r="A1965" t="str">
            <v>2020-06-03</v>
          </cell>
          <cell r="F1965">
            <v>0</v>
          </cell>
        </row>
        <row r="1966">
          <cell r="A1966" t="str">
            <v>2020-06-04</v>
          </cell>
          <cell r="F1966">
            <v>-4.15685786319182E-3</v>
          </cell>
        </row>
        <row r="1967">
          <cell r="A1967" t="str">
            <v>2020-06-05</v>
          </cell>
          <cell r="F1967">
            <v>-5.5555556984441601E-4</v>
          </cell>
        </row>
        <row r="1968">
          <cell r="A1968" t="str">
            <v>2020-06-08</v>
          </cell>
          <cell r="F1968">
            <v>5.5112856467254001E-3</v>
          </cell>
        </row>
        <row r="1969">
          <cell r="A1969" t="str">
            <v>2020-06-09</v>
          </cell>
          <cell r="F1969">
            <v>-1.04396552535657E-2</v>
          </cell>
        </row>
        <row r="1970">
          <cell r="A1970" t="str">
            <v>2020-06-10</v>
          </cell>
          <cell r="F1970">
            <v>-8.0410803435509003E-3</v>
          </cell>
        </row>
        <row r="1971">
          <cell r="A1971" t="str">
            <v>2020-06-11</v>
          </cell>
          <cell r="F1971">
            <v>-7.5736846447600897E-2</v>
          </cell>
        </row>
        <row r="1972">
          <cell r="A1972" t="str">
            <v>2020-06-12</v>
          </cell>
          <cell r="F1972">
            <v>1.34230203321408E-2</v>
          </cell>
        </row>
        <row r="1973">
          <cell r="A1973" t="str">
            <v>2020-06-15</v>
          </cell>
          <cell r="F1973">
            <v>-3.87427994266427E-3</v>
          </cell>
        </row>
        <row r="1974">
          <cell r="A1974" t="str">
            <v>2020-06-16</v>
          </cell>
          <cell r="F1974">
            <v>1.19832249210872E-3</v>
          </cell>
        </row>
        <row r="1975">
          <cell r="A1975" t="str">
            <v>2020-06-17</v>
          </cell>
          <cell r="F1975">
            <v>4.7789816163508201E-3</v>
          </cell>
        </row>
        <row r="1976">
          <cell r="A1976" t="str">
            <v>2020-06-18</v>
          </cell>
          <cell r="F1976">
            <v>-9.5809116117579803E-3</v>
          </cell>
        </row>
        <row r="1977">
          <cell r="A1977" t="str">
            <v>2020-06-19</v>
          </cell>
          <cell r="F1977">
            <v>5.4005531800002896E-3</v>
          </cell>
        </row>
        <row r="1978">
          <cell r="A1978" t="str">
            <v>2020-06-22</v>
          </cell>
          <cell r="F1978">
            <v>-3.1063905360309398E-3</v>
          </cell>
        </row>
        <row r="1979">
          <cell r="A1979" t="str">
            <v>2020-06-23</v>
          </cell>
          <cell r="F1979">
            <v>-1.0321888848431601E-2</v>
          </cell>
        </row>
        <row r="1980">
          <cell r="A1980" t="str">
            <v>2020-06-24</v>
          </cell>
          <cell r="F1980">
            <v>-1.78576174000066E-2</v>
          </cell>
        </row>
        <row r="1981">
          <cell r="A1981" t="str">
            <v>2020-06-25</v>
          </cell>
          <cell r="F1981">
            <v>4.0303883421778097E-3</v>
          </cell>
        </row>
        <row r="1982">
          <cell r="A1982" t="str">
            <v>2020-06-26</v>
          </cell>
          <cell r="F1982">
            <v>-8.7011114527361707E-3</v>
          </cell>
        </row>
        <row r="1983">
          <cell r="A1983" t="str">
            <v>2020-06-29</v>
          </cell>
          <cell r="F1983">
            <v>6.1844692985826098E-3</v>
          </cell>
        </row>
        <row r="1984">
          <cell r="A1984" t="str">
            <v>2020-06-30</v>
          </cell>
          <cell r="F1984">
            <v>1.8365478073015501E-3</v>
          </cell>
        </row>
        <row r="1985">
          <cell r="A1985" t="str">
            <v>2020-07-01</v>
          </cell>
          <cell r="F1985">
            <v>3.1308999214614497E-2</v>
          </cell>
        </row>
        <row r="1986">
          <cell r="A1986" t="str">
            <v>2020-07-02</v>
          </cell>
          <cell r="F1986">
            <v>2.25650599920897E-2</v>
          </cell>
        </row>
        <row r="1987">
          <cell r="A1987" t="str">
            <v>2020-07-06</v>
          </cell>
          <cell r="F1987">
            <v>0</v>
          </cell>
        </row>
        <row r="1988">
          <cell r="A1988" t="str">
            <v>2020-07-07</v>
          </cell>
          <cell r="F1988">
            <v>-1.4006648597097601E-2</v>
          </cell>
        </row>
        <row r="1989">
          <cell r="A1989" t="str">
            <v>2020-07-08</v>
          </cell>
          <cell r="F1989">
            <v>-8.2620711942755203E-3</v>
          </cell>
        </row>
        <row r="1990">
          <cell r="A1990" t="str">
            <v>2020-07-09</v>
          </cell>
          <cell r="F1990">
            <v>-8.6297217598609206E-3</v>
          </cell>
        </row>
        <row r="1991">
          <cell r="A1991" t="str">
            <v>2020-07-10</v>
          </cell>
          <cell r="F1991">
            <v>1.0997287233939199E-2</v>
          </cell>
        </row>
        <row r="1992">
          <cell r="A1992" t="str">
            <v>2020-07-13</v>
          </cell>
          <cell r="F1992">
            <v>1.3327383458114701E-2</v>
          </cell>
        </row>
        <row r="1993">
          <cell r="A1993" t="str">
            <v>2020-07-14</v>
          </cell>
          <cell r="F1993">
            <v>5.6785918618491003E-4</v>
          </cell>
        </row>
        <row r="1994">
          <cell r="A1994" t="str">
            <v>2020-07-15</v>
          </cell>
          <cell r="F1994">
            <v>1.3812763655152001E-2</v>
          </cell>
        </row>
        <row r="1995">
          <cell r="A1995" t="str">
            <v>2020-07-16</v>
          </cell>
          <cell r="F1995">
            <v>-3.3651181503134499E-3</v>
          </cell>
        </row>
        <row r="1996">
          <cell r="A1996" t="str">
            <v>2020-07-17</v>
          </cell>
          <cell r="F1996">
            <v>1.8093743442698901E-2</v>
          </cell>
        </row>
        <row r="1997">
          <cell r="A1997" t="str">
            <v>2020-07-20</v>
          </cell>
          <cell r="F1997">
            <v>2.29095976258735E-3</v>
          </cell>
        </row>
        <row r="1998">
          <cell r="A1998" t="str">
            <v>2020-07-21</v>
          </cell>
          <cell r="F1998">
            <v>5.1919777787446898E-3</v>
          </cell>
        </row>
        <row r="1999">
          <cell r="A1999" t="str">
            <v>2020-07-22</v>
          </cell>
          <cell r="F1999">
            <v>4.9711231375154402E-2</v>
          </cell>
        </row>
        <row r="2000">
          <cell r="A2000" t="str">
            <v>2020-07-23</v>
          </cell>
          <cell r="F2000">
            <v>-3.8976273845315302E-3</v>
          </cell>
        </row>
        <row r="2001">
          <cell r="A2001" t="str">
            <v>2020-07-24</v>
          </cell>
          <cell r="F2001">
            <v>-1.9719319128807099E-2</v>
          </cell>
        </row>
        <row r="2002">
          <cell r="A2002" t="str">
            <v>2020-07-27</v>
          </cell>
          <cell r="F2002">
            <v>-1.0638306902145201E-3</v>
          </cell>
        </row>
        <row r="2003">
          <cell r="A2003" t="str">
            <v>2020-07-28</v>
          </cell>
          <cell r="F2003">
            <v>3.8667304036602498E-2</v>
          </cell>
        </row>
        <row r="2004">
          <cell r="A2004" t="str">
            <v>2020-07-29</v>
          </cell>
          <cell r="F2004">
            <v>6.1318536533496197E-3</v>
          </cell>
        </row>
        <row r="2005">
          <cell r="A2005" t="str">
            <v>2020-07-30</v>
          </cell>
          <cell r="F2005">
            <v>-1.3333530869465E-2</v>
          </cell>
        </row>
        <row r="2006">
          <cell r="A2006" t="str">
            <v>2020-07-31</v>
          </cell>
          <cell r="F2006">
            <v>-6.7340321813441802E-3</v>
          </cell>
        </row>
        <row r="2007">
          <cell r="A2007" t="str">
            <v>2020-08-03</v>
          </cell>
          <cell r="F2007">
            <v>-1.1280326614134899E-3</v>
          </cell>
        </row>
        <row r="2008">
          <cell r="A2008" t="str">
            <v>2020-08-04</v>
          </cell>
          <cell r="F2008">
            <v>1.04248119944108E-3</v>
          </cell>
        </row>
        <row r="2009">
          <cell r="A2009" t="str">
            <v>2020-08-05</v>
          </cell>
          <cell r="F2009">
            <v>1.5616869389466601E-3</v>
          </cell>
        </row>
        <row r="2010">
          <cell r="A2010" t="str">
            <v>2020-08-06</v>
          </cell>
          <cell r="F2010">
            <v>-4.69239651404205E-3</v>
          </cell>
        </row>
        <row r="2011">
          <cell r="A2011" t="str">
            <v>2020-08-07</v>
          </cell>
          <cell r="F2011">
            <v>4.6923965140420101E-3</v>
          </cell>
        </row>
        <row r="2012">
          <cell r="A2012" t="str">
            <v>2020-08-10</v>
          </cell>
          <cell r="F2012">
            <v>-5.2056231298223499E-4</v>
          </cell>
        </row>
        <row r="2013">
          <cell r="A2013" t="str">
            <v>2020-08-11</v>
          </cell>
          <cell r="F2013">
            <v>-1.5752491651308799E-2</v>
          </cell>
        </row>
        <row r="2014">
          <cell r="A2014" t="str">
            <v>2020-08-12</v>
          </cell>
          <cell r="F2014">
            <v>1.4188362031066199E-2</v>
          </cell>
        </row>
        <row r="2015">
          <cell r="A2015" t="str">
            <v>2020-08-13</v>
          </cell>
          <cell r="F2015">
            <v>-4.1830126353252601E-3</v>
          </cell>
        </row>
        <row r="2016">
          <cell r="A2016" t="str">
            <v>2020-08-14</v>
          </cell>
          <cell r="F2016">
            <v>-2.88600488913488E-3</v>
          </cell>
        </row>
        <row r="2017">
          <cell r="A2017" t="str">
            <v>2020-08-17</v>
          </cell>
          <cell r="F2017">
            <v>2.5302219817539299E-3</v>
          </cell>
        </row>
        <row r="2018">
          <cell r="A2018" t="str">
            <v>2020-08-18</v>
          </cell>
          <cell r="F2018">
            <v>2.6072220197220601E-4</v>
          </cell>
        </row>
        <row r="2019">
          <cell r="A2019" t="str">
            <v>2020-08-19</v>
          </cell>
          <cell r="F2019">
            <v>-2.61028600313071E-3</v>
          </cell>
        </row>
        <row r="2020">
          <cell r="A2020" t="str">
            <v>2020-08-20</v>
          </cell>
          <cell r="F2020">
            <v>1.19512983962694E-2</v>
          </cell>
        </row>
        <row r="2021">
          <cell r="A2021" t="str">
            <v>2020-08-21</v>
          </cell>
          <cell r="F2021">
            <v>4.1237171838621597E-3</v>
          </cell>
        </row>
        <row r="2022">
          <cell r="A2022" t="str">
            <v>2020-08-24</v>
          </cell>
          <cell r="F2022">
            <v>-3.4311205637137699E-4</v>
          </cell>
        </row>
        <row r="2023">
          <cell r="A2023" t="str">
            <v>2020-08-25</v>
          </cell>
          <cell r="F2023">
            <v>-1.11328010653109E-2</v>
          </cell>
        </row>
        <row r="2024">
          <cell r="A2024" t="str">
            <v>2020-08-26</v>
          </cell>
          <cell r="F2024">
            <v>-9.4167580501185403E-3</v>
          </cell>
        </row>
        <row r="2025">
          <cell r="A2025" t="str">
            <v>2020-08-27</v>
          </cell>
          <cell r="F2025">
            <v>-5.0059385265180199E-3</v>
          </cell>
        </row>
        <row r="2026">
          <cell r="A2026" t="str">
            <v>2020-08-28</v>
          </cell>
          <cell r="F2026">
            <v>1.3197837470665E-3</v>
          </cell>
        </row>
        <row r="2027">
          <cell r="A2027" t="str">
            <v>2020-08-31</v>
          </cell>
          <cell r="F2027">
            <v>-1.0568040556152799E-3</v>
          </cell>
        </row>
        <row r="2028">
          <cell r="A2028" t="str">
            <v>2020-09-01</v>
          </cell>
          <cell r="F2028">
            <v>-2.43751186730044E-2</v>
          </cell>
        </row>
        <row r="2029">
          <cell r="A2029" t="str">
            <v>2020-09-02</v>
          </cell>
          <cell r="F2029">
            <v>8.6393625907078605E-3</v>
          </cell>
        </row>
        <row r="2030">
          <cell r="A2030" t="str">
            <v>2020-09-03</v>
          </cell>
          <cell r="F2030">
            <v>-2.1739986636406E-2</v>
          </cell>
        </row>
        <row r="2031">
          <cell r="A2031" t="str">
            <v>2020-09-04</v>
          </cell>
          <cell r="F2031">
            <v>-1.09950533341689E-3</v>
          </cell>
        </row>
        <row r="2032">
          <cell r="A2032" t="str">
            <v>2020-09-08</v>
          </cell>
          <cell r="F2032">
            <v>-2.97416704596269E-3</v>
          </cell>
        </row>
        <row r="2033">
          <cell r="A2033" t="str">
            <v>2020-09-09</v>
          </cell>
          <cell r="F2033">
            <v>6.9338788417216699E-3</v>
          </cell>
        </row>
        <row r="2034">
          <cell r="A2034" t="str">
            <v>2020-09-10</v>
          </cell>
          <cell r="F2034">
            <v>-1.47573331068441E-2</v>
          </cell>
        </row>
        <row r="2035">
          <cell r="A2035" t="str">
            <v>2020-09-11</v>
          </cell>
          <cell r="F2035">
            <v>1.17123480551427E-2</v>
          </cell>
        </row>
        <row r="2036">
          <cell r="A2036" t="str">
            <v>2020-09-14</v>
          </cell>
          <cell r="F2036">
            <v>8.5755504942056204E-3</v>
          </cell>
        </row>
        <row r="2037">
          <cell r="A2037" t="str">
            <v>2020-09-15</v>
          </cell>
          <cell r="F2037">
            <v>-1.3518996245810899E-3</v>
          </cell>
        </row>
        <row r="2038">
          <cell r="A2038" t="str">
            <v>2020-09-16</v>
          </cell>
          <cell r="F2038">
            <v>-4.8820275973084203E-3</v>
          </cell>
        </row>
        <row r="2039">
          <cell r="A2039" t="str">
            <v>2020-09-17</v>
          </cell>
          <cell r="F2039">
            <v>1.0869566287567E-3</v>
          </cell>
        </row>
        <row r="2040">
          <cell r="A2040" t="str">
            <v>2020-09-18</v>
          </cell>
          <cell r="F2040">
            <v>-5.1735990142086899E-3</v>
          </cell>
        </row>
        <row r="2041">
          <cell r="A2041" t="str">
            <v>2020-09-21</v>
          </cell>
          <cell r="F2041">
            <v>-5.5977456809710004E-3</v>
          </cell>
        </row>
        <row r="2042">
          <cell r="A2042" t="str">
            <v>2020-09-22</v>
          </cell>
          <cell r="F2042">
            <v>6.3650415528737599E-3</v>
          </cell>
        </row>
        <row r="2043">
          <cell r="A2043" t="str">
            <v>2020-09-23</v>
          </cell>
          <cell r="F2043">
            <v>-6.9204428445738004E-3</v>
          </cell>
        </row>
        <row r="2044">
          <cell r="A2044" t="str">
            <v>2020-09-24</v>
          </cell>
          <cell r="F2044">
            <v>-6.6889881507966502E-3</v>
          </cell>
        </row>
        <row r="2045">
          <cell r="A2045" t="str">
            <v>2020-09-25</v>
          </cell>
          <cell r="F2045">
            <v>8.0769134256446998E-3</v>
          </cell>
        </row>
        <row r="2046">
          <cell r="A2046" t="str">
            <v>2020-09-28</v>
          </cell>
          <cell r="F2046">
            <v>3.1290492977035099E-3</v>
          </cell>
        </row>
        <row r="2047">
          <cell r="A2047" t="str">
            <v>2020-09-29</v>
          </cell>
          <cell r="F2047">
            <v>-6.0639656600617901E-3</v>
          </cell>
        </row>
        <row r="2048">
          <cell r="A2048" t="str">
            <v>2020-09-30</v>
          </cell>
          <cell r="F2048">
            <v>1.4546709096518E-2</v>
          </cell>
        </row>
        <row r="2049">
          <cell r="A2049" t="str">
            <v>2020-10-01</v>
          </cell>
          <cell r="F2049">
            <v>-9.0324960616271106E-3</v>
          </cell>
        </row>
        <row r="2050">
          <cell r="A2050" t="str">
            <v>2020-10-02</v>
          </cell>
          <cell r="F2050">
            <v>2.7491409107876401E-4</v>
          </cell>
        </row>
        <row r="2051">
          <cell r="A2051" t="str">
            <v>2020-10-05</v>
          </cell>
          <cell r="F2051">
            <v>3.3730175229564501E-3</v>
          </cell>
        </row>
        <row r="2052">
          <cell r="A2052" t="str">
            <v>2020-10-06</v>
          </cell>
          <cell r="F2052">
            <v>-1.5908179694839101E-2</v>
          </cell>
        </row>
        <row r="2053">
          <cell r="A2053" t="str">
            <v>2020-10-07</v>
          </cell>
          <cell r="F2053">
            <v>8.2599588565821294E-3</v>
          </cell>
        </row>
        <row r="2054">
          <cell r="A2054" t="str">
            <v>2020-10-08</v>
          </cell>
          <cell r="F2054">
            <v>1.14505067879955E-2</v>
          </cell>
        </row>
        <row r="2055">
          <cell r="A2055" t="str">
            <v>2020-10-09</v>
          </cell>
          <cell r="F2055">
            <v>-2.7144424919013101E-3</v>
          </cell>
        </row>
        <row r="2056">
          <cell r="A2056" t="str">
            <v>2020-10-12</v>
          </cell>
          <cell r="F2056">
            <v>2.7170222941624698E-4</v>
          </cell>
        </row>
        <row r="2057">
          <cell r="A2057" t="str">
            <v>2020-10-13</v>
          </cell>
          <cell r="F2057">
            <v>2.17037524154966E-3</v>
          </cell>
        </row>
        <row r="2058">
          <cell r="A2058" t="str">
            <v>2020-10-14</v>
          </cell>
          <cell r="F2058">
            <v>-1.08459880480422E-3</v>
          </cell>
        </row>
        <row r="2059">
          <cell r="A2059" t="str">
            <v>2020-10-15</v>
          </cell>
          <cell r="F2059">
            <v>-8.4457660458897403E-3</v>
          </cell>
        </row>
        <row r="2060">
          <cell r="A2060" t="str">
            <v>2020-10-16</v>
          </cell>
          <cell r="F2060">
            <v>3.75883176458515E-2</v>
          </cell>
        </row>
        <row r="2061">
          <cell r="A2061" t="str">
            <v>2020-10-19</v>
          </cell>
          <cell r="F2061">
            <v>-1.3201337386990399E-3</v>
          </cell>
        </row>
        <row r="2062">
          <cell r="A2062" t="str">
            <v>2020-10-20</v>
          </cell>
          <cell r="F2062">
            <v>-8.2348718777212407E-3</v>
          </cell>
        </row>
        <row r="2063">
          <cell r="A2063" t="str">
            <v>2020-10-21</v>
          </cell>
          <cell r="F2063">
            <v>-1.0996490050166299E-2</v>
          </cell>
        </row>
        <row r="2064">
          <cell r="A2064" t="str">
            <v>2020-10-22</v>
          </cell>
          <cell r="F2064">
            <v>9.3947812186831303E-3</v>
          </cell>
        </row>
        <row r="2065">
          <cell r="A2065" t="str">
            <v>2020-10-23</v>
          </cell>
          <cell r="F2065">
            <v>1.9839296381263999E-2</v>
          </cell>
        </row>
        <row r="2066">
          <cell r="A2066" t="str">
            <v>2020-10-26</v>
          </cell>
          <cell r="F2066">
            <v>-2.2777136369268101E-3</v>
          </cell>
        </row>
        <row r="2067">
          <cell r="A2067" t="str">
            <v>2020-10-27</v>
          </cell>
          <cell r="F2067">
            <v>-1.30061554704836E-2</v>
          </cell>
        </row>
        <row r="2068">
          <cell r="A2068" t="str">
            <v>2020-10-28</v>
          </cell>
          <cell r="F2068">
            <v>-5.4349268938201002E-2</v>
          </cell>
        </row>
        <row r="2069">
          <cell r="A2069" t="str">
            <v>2020-10-29</v>
          </cell>
          <cell r="F2069">
            <v>-4.8070218395459699E-3</v>
          </cell>
        </row>
        <row r="2070">
          <cell r="A2070" t="str">
            <v>2020-10-30</v>
          </cell>
          <cell r="F2070">
            <v>5.6529263027880099E-3</v>
          </cell>
        </row>
        <row r="2071">
          <cell r="A2071" t="str">
            <v>2020-11-02</v>
          </cell>
          <cell r="F2071">
            <v>6.9727824885357399E-3</v>
          </cell>
        </row>
        <row r="2072">
          <cell r="A2072" t="str">
            <v>2020-11-03</v>
          </cell>
          <cell r="F2072">
            <v>-1.10466733133472E-3</v>
          </cell>
        </row>
        <row r="2073">
          <cell r="A2073" t="str">
            <v>2020-11-04</v>
          </cell>
          <cell r="F2073">
            <v>3.1014455350841501E-2</v>
          </cell>
        </row>
        <row r="2074">
          <cell r="A2074" t="str">
            <v>2020-11-05</v>
          </cell>
          <cell r="F2074">
            <v>-2.5503281302424002E-2</v>
          </cell>
        </row>
        <row r="2075">
          <cell r="A2075" t="str">
            <v>2020-11-06</v>
          </cell>
          <cell r="F2075">
            <v>2.7476301862656402E-4</v>
          </cell>
        </row>
        <row r="2076">
          <cell r="A2076" t="str">
            <v>2020-11-09</v>
          </cell>
          <cell r="F2076">
            <v>2.4702657384574001E-2</v>
          </cell>
        </row>
        <row r="2077">
          <cell r="A2077" t="str">
            <v>2020-11-10</v>
          </cell>
          <cell r="F2077">
            <v>-1.33540762113233E-2</v>
          </cell>
        </row>
        <row r="2078">
          <cell r="A2078" t="str">
            <v>2020-11-11</v>
          </cell>
          <cell r="F2078">
            <v>-4.6644292913550402E-3</v>
          </cell>
        </row>
        <row r="2079">
          <cell r="A2079" t="str">
            <v>2020-11-12</v>
          </cell>
          <cell r="F2079">
            <v>-2.4984863083594901E-2</v>
          </cell>
        </row>
        <row r="2080">
          <cell r="A2080" t="str">
            <v>2020-11-13</v>
          </cell>
          <cell r="F2080">
            <v>2.80968987902246E-2</v>
          </cell>
        </row>
        <row r="2081">
          <cell r="A2081" t="str">
            <v>2020-11-16</v>
          </cell>
          <cell r="F2081">
            <v>-1.13243280246253E-2</v>
          </cell>
        </row>
        <row r="2082">
          <cell r="A2082" t="str">
            <v>2020-11-17</v>
          </cell>
          <cell r="F2082">
            <v>-3.5167860186355197E-2</v>
          </cell>
        </row>
        <row r="2083">
          <cell r="A2083" t="str">
            <v>2020-11-18</v>
          </cell>
          <cell r="F2083">
            <v>7.73912099295547E-3</v>
          </cell>
        </row>
        <row r="2084">
          <cell r="A2084" t="str">
            <v>2020-11-19</v>
          </cell>
          <cell r="F2084">
            <v>-3.5857161574415499E-3</v>
          </cell>
        </row>
        <row r="2085">
          <cell r="A2085" t="str">
            <v>2020-11-20</v>
          </cell>
          <cell r="F2085">
            <v>1.3993917484873599E-2</v>
          </cell>
        </row>
        <row r="2086">
          <cell r="A2086" t="str">
            <v>2020-11-23</v>
          </cell>
          <cell r="F2086">
            <v>-1.6388997779189401E-3</v>
          </cell>
        </row>
        <row r="2087">
          <cell r="A2087" t="str">
            <v>2020-11-24</v>
          </cell>
          <cell r="F2087">
            <v>2.1881846805526899E-3</v>
          </cell>
        </row>
        <row r="2088">
          <cell r="A2088" t="str">
            <v>2020-11-25</v>
          </cell>
          <cell r="F2088">
            <v>-1.91439960012945E-3</v>
          </cell>
        </row>
        <row r="2089">
          <cell r="A2089" t="str">
            <v>2020-11-27</v>
          </cell>
          <cell r="F2089">
            <v>9.4905235387171306E-3</v>
          </cell>
        </row>
        <row r="2090">
          <cell r="A2090" t="str">
            <v>2020-11-30</v>
          </cell>
          <cell r="F2090">
            <v>9.5320236093107292E-3</v>
          </cell>
        </row>
        <row r="2091">
          <cell r="A2091" t="str">
            <v>2020-12-01</v>
          </cell>
          <cell r="F2091">
            <v>2.8308632494354499E-2</v>
          </cell>
        </row>
        <row r="2092">
          <cell r="A2092" t="str">
            <v>2020-12-02</v>
          </cell>
          <cell r="F2092">
            <v>3.4662490203203701E-2</v>
          </cell>
        </row>
        <row r="2093">
          <cell r="A2093" t="str">
            <v>2020-12-03</v>
          </cell>
          <cell r="F2093">
            <v>-1.7555154755700301E-2</v>
          </cell>
        </row>
        <row r="2094">
          <cell r="A2094" t="str">
            <v>2020-12-04</v>
          </cell>
          <cell r="F2094">
            <v>6.2166058716501601E-3</v>
          </cell>
        </row>
        <row r="2095">
          <cell r="A2095" t="str">
            <v>2020-12-07</v>
          </cell>
          <cell r="F2095">
            <v>7.4358600848747104E-3</v>
          </cell>
        </row>
        <row r="2096">
          <cell r="A2096" t="str">
            <v>2020-12-08</v>
          </cell>
          <cell r="F2096">
            <v>3.12637322526991E-2</v>
          </cell>
        </row>
        <row r="2097">
          <cell r="A2097" t="str">
            <v>2020-12-09</v>
          </cell>
          <cell r="F2097">
            <v>-1.6823048097904698E-2</v>
          </cell>
        </row>
        <row r="2098">
          <cell r="A2098" t="str">
            <v>2020-12-10</v>
          </cell>
          <cell r="F2098">
            <v>-2.8715023320231899E-3</v>
          </cell>
        </row>
        <row r="2099">
          <cell r="A2099" t="str">
            <v>2020-12-11</v>
          </cell>
          <cell r="F2099">
            <v>-1.47256734565515E-2</v>
          </cell>
        </row>
        <row r="2100">
          <cell r="A2100" t="str">
            <v>2020-12-14</v>
          </cell>
          <cell r="F2100">
            <v>-1.5854268280889799E-2</v>
          </cell>
        </row>
        <row r="2101">
          <cell r="A2101" t="str">
            <v>2020-12-15</v>
          </cell>
          <cell r="F2101">
            <v>-1.2833851714683601E-2</v>
          </cell>
        </row>
        <row r="2102">
          <cell r="A2102" t="str">
            <v>2020-12-16</v>
          </cell>
          <cell r="F2102">
            <v>-2.2731220405879202E-2</v>
          </cell>
        </row>
        <row r="2103">
          <cell r="A2103" t="str">
            <v>2020-12-17</v>
          </cell>
          <cell r="F2103">
            <v>5.0085777564907903E-3</v>
          </cell>
        </row>
        <row r="2104">
          <cell r="A2104" t="str">
            <v>2020-12-18</v>
          </cell>
          <cell r="F2104">
            <v>-9.2458722320060693E-3</v>
          </cell>
        </row>
        <row r="2105">
          <cell r="A2105" t="str">
            <v>2020-12-21</v>
          </cell>
          <cell r="F2105">
            <v>-2.6645492269151598E-3</v>
          </cell>
        </row>
        <row r="2106">
          <cell r="A2106" t="str">
            <v>2020-12-22</v>
          </cell>
          <cell r="F2106">
            <v>-1.7269722240437199E-2</v>
          </cell>
        </row>
        <row r="2107">
          <cell r="A2107" t="str">
            <v>2020-12-23</v>
          </cell>
          <cell r="F2107">
            <v>1.8873571822411499E-2</v>
          </cell>
        </row>
        <row r="2108">
          <cell r="A2108" t="str">
            <v>2020-12-24</v>
          </cell>
          <cell r="F2108">
            <v>-4.5509381182241198E-3</v>
          </cell>
        </row>
        <row r="2109">
          <cell r="A2109" t="str">
            <v>2020-12-28</v>
          </cell>
          <cell r="F2109">
            <v>-3.0368844215588301E-3</v>
          </cell>
        </row>
        <row r="2110">
          <cell r="A2110" t="str">
            <v>2020-12-29</v>
          </cell>
          <cell r="F2110">
            <v>6.2271759371640796E-3</v>
          </cell>
        </row>
        <row r="2111">
          <cell r="A2111" t="str">
            <v>2020-12-30</v>
          </cell>
          <cell r="F2111">
            <v>-8.4022719551162302E-3</v>
          </cell>
        </row>
        <row r="2112">
          <cell r="A2112" t="str">
            <v>2020-12-31</v>
          </cell>
          <cell r="F2112">
            <v>1.9034676039501499E-3</v>
          </cell>
        </row>
        <row r="2113">
          <cell r="A2113" t="str">
            <v>2021-01-04</v>
          </cell>
          <cell r="F2113">
            <v>0</v>
          </cell>
        </row>
        <row r="2114">
          <cell r="A2114" t="str">
            <v>2021-01-05</v>
          </cell>
          <cell r="F2114">
            <v>1.02703605460487E-2</v>
          </cell>
        </row>
        <row r="2115">
          <cell r="A2115" t="str">
            <v>2021-01-06</v>
          </cell>
          <cell r="F2115">
            <v>-8.6416956909255594E-3</v>
          </cell>
        </row>
        <row r="2116">
          <cell r="A2116" t="str">
            <v>2021-01-07</v>
          </cell>
          <cell r="F2116">
            <v>5.14000861116068E-3</v>
          </cell>
        </row>
        <row r="2117">
          <cell r="A2117" t="str">
            <v>2021-01-08</v>
          </cell>
          <cell r="F2117">
            <v>1.8870473317750499E-3</v>
          </cell>
        </row>
        <row r="2118">
          <cell r="A2118" t="str">
            <v>2021-01-11</v>
          </cell>
          <cell r="F2118">
            <v>5.6966228451255704E-3</v>
          </cell>
        </row>
        <row r="2119">
          <cell r="A2119" t="str">
            <v>2021-01-12</v>
          </cell>
          <cell r="F2119">
            <v>-1.5744154431067699E-2</v>
          </cell>
        </row>
        <row r="2120">
          <cell r="A2120" t="str">
            <v>2021-01-13</v>
          </cell>
          <cell r="F2120">
            <v>-8.6440300516207099E-3</v>
          </cell>
        </row>
        <row r="2121">
          <cell r="A2121" t="str">
            <v>2021-01-14</v>
          </cell>
          <cell r="F2121">
            <v>-2.9887265828314998E-3</v>
          </cell>
        </row>
        <row r="2122">
          <cell r="A2122" t="str">
            <v>2021-01-15</v>
          </cell>
          <cell r="F2122">
            <v>-1.3614705983209601E-3</v>
          </cell>
        </row>
        <row r="2123">
          <cell r="A2123" t="str">
            <v>2021-01-19</v>
          </cell>
          <cell r="F2123">
            <v>2.0427619276277201E-4</v>
          </cell>
        </row>
        <row r="2124">
          <cell r="A2124" t="str">
            <v>2021-01-20</v>
          </cell>
          <cell r="F2124">
            <v>-6.2815992431300696E-3</v>
          </cell>
        </row>
        <row r="2125">
          <cell r="A2125" t="str">
            <v>2021-01-21</v>
          </cell>
          <cell r="F2125">
            <v>-5.4809538231524399E-4</v>
          </cell>
        </row>
        <row r="2126">
          <cell r="A2126" t="str">
            <v>2021-01-22</v>
          </cell>
          <cell r="F2126">
            <v>1.91702098965692E-3</v>
          </cell>
        </row>
        <row r="2127">
          <cell r="A2127" t="str">
            <v>2021-01-25</v>
          </cell>
          <cell r="F2127">
            <v>6.5919345405343801E-3</v>
          </cell>
        </row>
        <row r="2128">
          <cell r="A2128" t="str">
            <v>2021-01-26</v>
          </cell>
          <cell r="F2128">
            <v>8.0439741567615505E-4</v>
          </cell>
        </row>
        <row r="2129">
          <cell r="A2129" t="str">
            <v>2021-01-27</v>
          </cell>
          <cell r="F2129">
            <v>-2.9097906058287801E-2</v>
          </cell>
        </row>
        <row r="2130">
          <cell r="A2130" t="str">
            <v>2021-01-28</v>
          </cell>
          <cell r="F2130">
            <v>-1.05410129977919E-2</v>
          </cell>
        </row>
        <row r="2131">
          <cell r="A2131" t="str">
            <v>2021-01-29</v>
          </cell>
          <cell r="F2131">
            <v>1.1148273172463599E-3</v>
          </cell>
        </row>
        <row r="2132">
          <cell r="A2132" t="str">
            <v>2021-02-01</v>
          </cell>
          <cell r="F2132">
            <v>-9.2980069585954495E-4</v>
          </cell>
        </row>
        <row r="2133">
          <cell r="A2133" t="str">
            <v>2021-02-02</v>
          </cell>
          <cell r="F2133">
            <v>-2.2885587027057799E-2</v>
          </cell>
        </row>
        <row r="2134">
          <cell r="A2134" t="str">
            <v>2021-02-03</v>
          </cell>
          <cell r="F2134">
            <v>-4.2961543952945999E-3</v>
          </cell>
        </row>
        <row r="2135">
          <cell r="A2135" t="str">
            <v>2021-02-04</v>
          </cell>
          <cell r="F2135">
            <v>1.43410321438059E-3</v>
          </cell>
        </row>
        <row r="2136">
          <cell r="A2136" t="str">
            <v>2021-02-05</v>
          </cell>
          <cell r="F2136">
            <v>8.5947577271870202E-4</v>
          </cell>
        </row>
        <row r="2137">
          <cell r="A2137" t="str">
            <v>2021-02-08</v>
          </cell>
          <cell r="F2137">
            <v>-9.5593221045282102E-4</v>
          </cell>
        </row>
        <row r="2138">
          <cell r="A2138" t="str">
            <v>2021-02-09</v>
          </cell>
          <cell r="F2138">
            <v>4.2986167352415099E-3</v>
          </cell>
        </row>
        <row r="2139">
          <cell r="A2139" t="str">
            <v>2021-02-10</v>
          </cell>
          <cell r="F2139">
            <v>-6.5987902623255304E-3</v>
          </cell>
        </row>
        <row r="2140">
          <cell r="A2140" t="str">
            <v>2021-02-11</v>
          </cell>
          <cell r="F2140">
            <v>-8.9634834625265704E-3</v>
          </cell>
        </row>
        <row r="2141">
          <cell r="A2141" t="str">
            <v>2021-02-12</v>
          </cell>
          <cell r="F2141">
            <v>8.3876124417169295E-3</v>
          </cell>
        </row>
        <row r="2142">
          <cell r="A2142" t="str">
            <v>2021-02-16</v>
          </cell>
          <cell r="F2142">
            <v>-2.1610720262279099E-4</v>
          </cell>
        </row>
        <row r="2143">
          <cell r="A2143" t="str">
            <v>2021-02-17</v>
          </cell>
          <cell r="F2143">
            <v>5.7487942170244702E-3</v>
          </cell>
        </row>
        <row r="2144">
          <cell r="A2144" t="str">
            <v>2021-02-18</v>
          </cell>
          <cell r="F2144">
            <v>-9.5033112628278103E-3</v>
          </cell>
        </row>
        <row r="2145">
          <cell r="A2145" t="str">
            <v>2021-02-19</v>
          </cell>
          <cell r="F2145">
            <v>-3.47826437632492E-3</v>
          </cell>
        </row>
        <row r="2146">
          <cell r="A2146" t="str">
            <v>2021-02-22</v>
          </cell>
          <cell r="F2146">
            <v>-1.74672888785205E-3</v>
          </cell>
        </row>
        <row r="2147">
          <cell r="A2147" t="str">
            <v>2021-02-23</v>
          </cell>
          <cell r="F2147">
            <v>-1.0268536758426599E-2</v>
          </cell>
        </row>
        <row r="2148">
          <cell r="A2148" t="str">
            <v>2021-02-24</v>
          </cell>
          <cell r="F2148">
            <v>-4.7295388190083699E-3</v>
          </cell>
        </row>
        <row r="2149">
          <cell r="A2149" t="str">
            <v>2021-02-25</v>
          </cell>
          <cell r="F2149">
            <v>2.0719261518954502E-3</v>
          </cell>
        </row>
        <row r="2150">
          <cell r="A2150" t="str">
            <v>2021-02-26</v>
          </cell>
          <cell r="F2150">
            <v>-9.8054566643209998E-3</v>
          </cell>
        </row>
        <row r="2151">
          <cell r="A2151" t="str">
            <v>2021-03-01</v>
          </cell>
          <cell r="F2151">
            <v>1.9847235374494E-3</v>
          </cell>
        </row>
        <row r="2152">
          <cell r="A2152" t="str">
            <v>2021-03-02</v>
          </cell>
          <cell r="F2152">
            <v>-5.3571556692424598E-3</v>
          </cell>
        </row>
        <row r="2153">
          <cell r="A2153" t="str">
            <v>2021-03-03</v>
          </cell>
          <cell r="F2153">
            <v>2.5921922694955898E-2</v>
          </cell>
        </row>
        <row r="2154">
          <cell r="A2154" t="str">
            <v>2021-03-04</v>
          </cell>
          <cell r="F2154">
            <v>-5.5401803756153596E-3</v>
          </cell>
        </row>
        <row r="2155">
          <cell r="A2155" t="str">
            <v>2021-03-05</v>
          </cell>
          <cell r="F2155">
            <v>5.54018037561535E-3</v>
          </cell>
        </row>
        <row r="2156">
          <cell r="A2156" t="str">
            <v>2021-03-08</v>
          </cell>
          <cell r="F2156">
            <v>-3.8793525860547699E-4</v>
          </cell>
        </row>
        <row r="2157">
          <cell r="A2157" t="str">
            <v>2021-03-09</v>
          </cell>
          <cell r="F2157">
            <v>2.9069787913093099E-3</v>
          </cell>
        </row>
        <row r="2158">
          <cell r="A2158" t="str">
            <v>2021-03-10</v>
          </cell>
          <cell r="F2158">
            <v>1.3837061359073E-2</v>
          </cell>
        </row>
        <row r="2159">
          <cell r="A2159" t="str">
            <v>2021-03-11</v>
          </cell>
          <cell r="F2159">
            <v>-6.3182289450456602E-3</v>
          </cell>
        </row>
        <row r="2160">
          <cell r="A2160" t="str">
            <v>2021-03-12</v>
          </cell>
          <cell r="F2160">
            <v>6.60447483221551E-3</v>
          </cell>
        </row>
        <row r="2161">
          <cell r="A2161" t="str">
            <v>2021-03-15</v>
          </cell>
          <cell r="F2161">
            <v>4.4539871393006096E-3</v>
          </cell>
        </row>
        <row r="2162">
          <cell r="A2162" t="str">
            <v>2021-03-16</v>
          </cell>
          <cell r="F2162">
            <v>1.1791265193050101E-2</v>
          </cell>
        </row>
        <row r="2163">
          <cell r="A2163" t="str">
            <v>2021-03-17</v>
          </cell>
          <cell r="F2163">
            <v>-1.1170065389280301E-3</v>
          </cell>
        </row>
        <row r="2164">
          <cell r="A2164" t="str">
            <v>2021-03-18</v>
          </cell>
          <cell r="F2164">
            <v>-5.5897150700797999E-4</v>
          </cell>
        </row>
        <row r="2165">
          <cell r="A2165" t="str">
            <v>2021-03-19</v>
          </cell>
          <cell r="F2165">
            <v>-6.7321432379907299E-3</v>
          </cell>
        </row>
        <row r="2166">
          <cell r="A2166" t="str">
            <v>2021-03-22</v>
          </cell>
          <cell r="F2166">
            <v>4.3805094743914197E-3</v>
          </cell>
        </row>
        <row r="2167">
          <cell r="A2167" t="str">
            <v>2021-03-23</v>
          </cell>
          <cell r="F2167">
            <v>-1.79377006866673E-2</v>
          </cell>
        </row>
        <row r="2168">
          <cell r="A2168" t="str">
            <v>2021-03-24</v>
          </cell>
          <cell r="F2168">
            <v>7.0452595202436501E-3</v>
          </cell>
        </row>
        <row r="2169">
          <cell r="A2169" t="str">
            <v>2021-03-25</v>
          </cell>
          <cell r="F2169">
            <v>1.6835020811137901E-3</v>
          </cell>
        </row>
        <row r="2170">
          <cell r="A2170" t="str">
            <v>2021-03-26</v>
          </cell>
          <cell r="F2170">
            <v>1.6129381929883502E-2</v>
          </cell>
        </row>
        <row r="2171">
          <cell r="A2171" t="str">
            <v>2021-03-29</v>
          </cell>
          <cell r="F2171">
            <v>3.38505264856029E-3</v>
          </cell>
        </row>
        <row r="2172">
          <cell r="A2172" t="str">
            <v>2021-03-30</v>
          </cell>
          <cell r="F2172">
            <v>-1.40247039569983E-2</v>
          </cell>
        </row>
        <row r="2173">
          <cell r="A2173" t="str">
            <v>2021-03-31</v>
          </cell>
          <cell r="F2173">
            <v>3.3176696176193199E-3</v>
          </cell>
        </row>
        <row r="2174">
          <cell r="A2174" t="str">
            <v>2021-04-01</v>
          </cell>
          <cell r="F2174">
            <v>1.93023636381915E-3</v>
          </cell>
        </row>
        <row r="2175">
          <cell r="A2175" t="str">
            <v>2021-04-05</v>
          </cell>
          <cell r="F2175">
            <v>-1.3777900596727901E-4</v>
          </cell>
        </row>
        <row r="2176">
          <cell r="A2176" t="str">
            <v>2021-04-06</v>
          </cell>
          <cell r="F2176">
            <v>-6.3597615159778596E-3</v>
          </cell>
        </row>
        <row r="2177">
          <cell r="A2177" t="str">
            <v>2021-04-07</v>
          </cell>
          <cell r="F2177">
            <v>-3.8910554929666801E-3</v>
          </cell>
        </row>
        <row r="2178">
          <cell r="A2178" t="str">
            <v>2021-04-08</v>
          </cell>
          <cell r="F2178">
            <v>1.39140136542822E-3</v>
          </cell>
        </row>
        <row r="2179">
          <cell r="A2179" t="str">
            <v>2021-04-09</v>
          </cell>
          <cell r="F2179">
            <v>1.7641030803901201E-2</v>
          </cell>
        </row>
        <row r="2180">
          <cell r="A2180" t="str">
            <v>2021-04-12</v>
          </cell>
          <cell r="F2180">
            <v>3.3528441804066699E-3</v>
          </cell>
        </row>
        <row r="2181">
          <cell r="A2181" t="str">
            <v>2021-04-13</v>
          </cell>
          <cell r="F2181">
            <v>5.1261409970972402E-3</v>
          </cell>
        </row>
        <row r="2182">
          <cell r="A2182" t="str">
            <v>2021-04-14</v>
          </cell>
          <cell r="F2182">
            <v>2.6907036352317001E-4</v>
          </cell>
        </row>
        <row r="2183">
          <cell r="A2183" t="str">
            <v>2021-04-15</v>
          </cell>
          <cell r="F2183">
            <v>1.1502066086688001E-2</v>
          </cell>
        </row>
        <row r="2184">
          <cell r="A2184" t="str">
            <v>2021-04-16</v>
          </cell>
          <cell r="F2184">
            <v>2.5470721824287602E-2</v>
          </cell>
        </row>
        <row r="2185">
          <cell r="A2185" t="str">
            <v>2021-04-19</v>
          </cell>
          <cell r="F2185">
            <v>3.0967964674092998E-3</v>
          </cell>
        </row>
        <row r="2186">
          <cell r="A2186" t="str">
            <v>2021-04-20</v>
          </cell>
          <cell r="F2186">
            <v>2.5654195701592798E-3</v>
          </cell>
        </row>
        <row r="2187">
          <cell r="A2187" t="str">
            <v>2021-04-21</v>
          </cell>
          <cell r="F2187">
            <v>1.27292961160706E-2</v>
          </cell>
        </row>
        <row r="2188">
          <cell r="A2188" t="str">
            <v>2021-04-22</v>
          </cell>
          <cell r="F2188">
            <v>-2.2771867964276899E-2</v>
          </cell>
        </row>
        <row r="2189">
          <cell r="A2189" t="str">
            <v>2021-04-23</v>
          </cell>
          <cell r="F2189">
            <v>5.1746443586743495E-4</v>
          </cell>
        </row>
        <row r="2190">
          <cell r="A2190" t="str">
            <v>2021-04-26</v>
          </cell>
          <cell r="F2190">
            <v>1.7239893496959099E-4</v>
          </cell>
        </row>
        <row r="2191">
          <cell r="A2191" t="str">
            <v>2021-04-27</v>
          </cell>
          <cell r="F2191">
            <v>-5.9639746334404897E-3</v>
          </cell>
        </row>
        <row r="2192">
          <cell r="A2192" t="str">
            <v>2021-04-28</v>
          </cell>
          <cell r="F2192">
            <v>9.31924942916189E-3</v>
          </cell>
        </row>
        <row r="2193">
          <cell r="A2193" t="str">
            <v>2021-04-29</v>
          </cell>
          <cell r="F2193">
            <v>-5.4256689100297597E-3</v>
          </cell>
        </row>
        <row r="2194">
          <cell r="A2194" t="str">
            <v>2021-04-30</v>
          </cell>
          <cell r="F2194">
            <v>1.2944985626458E-3</v>
          </cell>
        </row>
        <row r="2195">
          <cell r="A2195" t="str">
            <v>2021-05-03</v>
          </cell>
          <cell r="F2195">
            <v>1.00245407200406E-2</v>
          </cell>
        </row>
        <row r="2196">
          <cell r="A2196" t="str">
            <v>2021-05-04</v>
          </cell>
          <cell r="F2196">
            <v>3.0082750187308302E-3</v>
          </cell>
        </row>
        <row r="2197">
          <cell r="A2197" t="str">
            <v>2021-05-05</v>
          </cell>
          <cell r="F2197">
            <v>5.0050051094845496E-4</v>
          </cell>
        </row>
        <row r="2198">
          <cell r="A2198" t="str">
            <v>2021-05-06</v>
          </cell>
          <cell r="F2198">
            <v>-1.9707560511692101E-2</v>
          </cell>
        </row>
        <row r="2199">
          <cell r="A2199" t="str">
            <v>2021-05-07</v>
          </cell>
          <cell r="F2199">
            <v>9.9023279628795303E-3</v>
          </cell>
        </row>
        <row r="2200">
          <cell r="A2200" t="str">
            <v>2021-05-10</v>
          </cell>
          <cell r="F2200">
            <v>2.3497915367429799E-3</v>
          </cell>
        </row>
        <row r="2201">
          <cell r="A2201" t="str">
            <v>2021-05-11</v>
          </cell>
          <cell r="F2201">
            <v>-1.2877339921236301E-2</v>
          </cell>
        </row>
        <row r="2202">
          <cell r="A2202" t="str">
            <v>2021-05-12</v>
          </cell>
          <cell r="F2202">
            <v>8.6032919315617695E-3</v>
          </cell>
        </row>
        <row r="2203">
          <cell r="A2203" t="str">
            <v>2021-05-13</v>
          </cell>
          <cell r="F2203">
            <v>1.02770675175496E-2</v>
          </cell>
        </row>
        <row r="2204">
          <cell r="A2204" t="str">
            <v>2021-05-14</v>
          </cell>
          <cell r="F2204">
            <v>-1.9970051569361599E-3</v>
          </cell>
        </row>
        <row r="2205">
          <cell r="A2205" t="str">
            <v>2021-05-17</v>
          </cell>
          <cell r="F2205">
            <v>7.4878354212467202E-4</v>
          </cell>
        </row>
        <row r="2206">
          <cell r="A2206" t="str">
            <v>2021-05-18</v>
          </cell>
          <cell r="F2206">
            <v>-1.49700626759334E-3</v>
          </cell>
        </row>
        <row r="2207">
          <cell r="A2207" t="str">
            <v>2021-05-19</v>
          </cell>
          <cell r="F2207">
            <v>-5.5082763208153199E-3</v>
          </cell>
        </row>
        <row r="2208">
          <cell r="A2208" t="str">
            <v>2021-05-20</v>
          </cell>
          <cell r="F2208">
            <v>7.2545659001818598E-3</v>
          </cell>
        </row>
        <row r="2209">
          <cell r="A2209" t="str">
            <v>2021-05-21</v>
          </cell>
          <cell r="F2209">
            <v>-4.2462908814509797E-3</v>
          </cell>
        </row>
        <row r="2210">
          <cell r="A2210" t="str">
            <v>2021-05-24</v>
          </cell>
          <cell r="F2210">
            <v>-1.1701784000193E-3</v>
          </cell>
        </row>
        <row r="2211">
          <cell r="A2211" t="str">
            <v>2021-05-25</v>
          </cell>
          <cell r="F2211">
            <v>-1.21305505685077E-2</v>
          </cell>
        </row>
        <row r="2212">
          <cell r="A2212" t="str">
            <v>2021-05-26</v>
          </cell>
          <cell r="F2212">
            <v>-1.0479329125913799E-2</v>
          </cell>
        </row>
        <row r="2213">
          <cell r="A2213" t="str">
            <v>2021-05-27</v>
          </cell>
          <cell r="F2213">
            <v>-6.9614822843733996E-3</v>
          </cell>
        </row>
        <row r="2214">
          <cell r="A2214" t="str">
            <v>2021-05-28</v>
          </cell>
          <cell r="F2214">
            <v>2.0677184932298399E-3</v>
          </cell>
        </row>
        <row r="2215">
          <cell r="A2215" t="str">
            <v>2021-06-01</v>
          </cell>
          <cell r="F2215">
            <v>-1.48906305823055E-3</v>
          </cell>
        </row>
        <row r="2216">
          <cell r="A2216" t="str">
            <v>2021-06-02</v>
          </cell>
          <cell r="F2216">
            <v>7.5042401581372296E-3</v>
          </cell>
        </row>
        <row r="2217">
          <cell r="A2217" t="str">
            <v>2021-06-03</v>
          </cell>
          <cell r="F2217">
            <v>4.62963789874198E-3</v>
          </cell>
        </row>
        <row r="2218">
          <cell r="A2218" t="str">
            <v>2021-06-04</v>
          </cell>
          <cell r="F2218">
            <v>4.6083030861941796E-3</v>
          </cell>
        </row>
        <row r="2219">
          <cell r="A2219" t="str">
            <v>2021-06-07</v>
          </cell>
          <cell r="F2219">
            <v>-1.36507314743534E-3</v>
          </cell>
        </row>
        <row r="2220">
          <cell r="A2220" t="str">
            <v>2021-06-08</v>
          </cell>
          <cell r="F2220">
            <v>-3.5971261808494799E-3</v>
          </cell>
        </row>
        <row r="2221">
          <cell r="A2221" t="str">
            <v>2021-06-09</v>
          </cell>
          <cell r="F2221">
            <v>2.4410060198569498E-2</v>
          </cell>
        </row>
        <row r="2222">
          <cell r="A2222" t="str">
            <v>2021-06-10</v>
          </cell>
          <cell r="F2222">
            <v>2.1618434168133398E-2</v>
          </cell>
        </row>
        <row r="2223">
          <cell r="A2223" t="str">
            <v>2021-06-11</v>
          </cell>
          <cell r="F2223">
            <v>-1.31141307875885E-2</v>
          </cell>
        </row>
        <row r="2224">
          <cell r="A2224" t="str">
            <v>2021-06-14</v>
          </cell>
          <cell r="F2224">
            <v>-4.3453443968089799E-3</v>
          </cell>
        </row>
        <row r="2225">
          <cell r="A2225" t="str">
            <v>2021-06-15</v>
          </cell>
          <cell r="F2225">
            <v>-1.00984608430435E-3</v>
          </cell>
        </row>
        <row r="2226">
          <cell r="A2226" t="str">
            <v>2021-06-16</v>
          </cell>
          <cell r="F2226">
            <v>-7.3520422428238101E-3</v>
          </cell>
        </row>
        <row r="2227">
          <cell r="A2227" t="str">
            <v>2021-06-17</v>
          </cell>
          <cell r="F2227">
            <v>4.56969569006527E-3</v>
          </cell>
        </row>
        <row r="2228">
          <cell r="A2228" t="str">
            <v>2021-06-18</v>
          </cell>
          <cell r="F2228">
            <v>-1.71162691844657E-2</v>
          </cell>
        </row>
        <row r="2229">
          <cell r="A2229" t="str">
            <v>2021-06-21</v>
          </cell>
          <cell r="F2229">
            <v>5.1984521145864299E-3</v>
          </cell>
        </row>
        <row r="2230">
          <cell r="A2230" t="str">
            <v>2021-06-22</v>
          </cell>
          <cell r="F2230">
            <v>4.8083099092511598E-3</v>
          </cell>
        </row>
        <row r="2231">
          <cell r="A2231" t="str">
            <v>2021-06-23</v>
          </cell>
          <cell r="F2231">
            <v>-1.42387353481303E-2</v>
          </cell>
        </row>
        <row r="2232">
          <cell r="A2232" t="str">
            <v>2021-06-24</v>
          </cell>
          <cell r="F2232">
            <v>3.5787359258451601E-3</v>
          </cell>
        </row>
        <row r="2233">
          <cell r="A2233" t="str">
            <v>2021-06-25</v>
          </cell>
          <cell r="F2233">
            <v>-5.3729181321253696E-3</v>
          </cell>
        </row>
        <row r="2234">
          <cell r="A2234" t="str">
            <v>2021-06-28</v>
          </cell>
          <cell r="F2234">
            <v>1.19505036240058E-3</v>
          </cell>
        </row>
        <row r="2235">
          <cell r="A2235" t="str">
            <v>2021-06-29</v>
          </cell>
          <cell r="F2235">
            <v>-5.1137817529634802E-4</v>
          </cell>
        </row>
        <row r="2236">
          <cell r="A2236" t="str">
            <v>2021-06-30</v>
          </cell>
          <cell r="F2236">
            <v>1.53335067098933E-3</v>
          </cell>
        </row>
        <row r="2237">
          <cell r="A2237" t="str">
            <v>2021-07-01</v>
          </cell>
          <cell r="F2237">
            <v>1.0162689092201801E-2</v>
          </cell>
        </row>
        <row r="2238">
          <cell r="A2238" t="str">
            <v>2021-07-02</v>
          </cell>
          <cell r="F2238">
            <v>4.2880630719960497E-3</v>
          </cell>
        </row>
        <row r="2239">
          <cell r="A2239" t="str">
            <v>2021-07-06</v>
          </cell>
          <cell r="F2239">
            <v>-2.7841340640347898E-3</v>
          </cell>
        </row>
        <row r="2240">
          <cell r="A2240" t="str">
            <v>2021-07-07</v>
          </cell>
          <cell r="F2240">
            <v>1.5259412930439401E-3</v>
          </cell>
        </row>
        <row r="2241">
          <cell r="A2241" t="str">
            <v>2021-07-08</v>
          </cell>
          <cell r="F2241">
            <v>-2.5445306349948702E-3</v>
          </cell>
        </row>
        <row r="2242">
          <cell r="A2242" t="str">
            <v>2021-07-09</v>
          </cell>
          <cell r="F2242">
            <v>9.1301674054077506E-3</v>
          </cell>
        </row>
        <row r="2243">
          <cell r="A2243" t="str">
            <v>2021-07-12</v>
          </cell>
          <cell r="F2243">
            <v>1.2599233848493499E-3</v>
          </cell>
        </row>
        <row r="2244">
          <cell r="A2244" t="str">
            <v>2021-07-13</v>
          </cell>
          <cell r="F2244">
            <v>-2.7704337075163E-3</v>
          </cell>
        </row>
        <row r="2245">
          <cell r="A2245" t="str">
            <v>2021-07-14</v>
          </cell>
          <cell r="F2245">
            <v>7.5377241314268902E-3</v>
          </cell>
        </row>
        <row r="2246">
          <cell r="A2246" t="str">
            <v>2021-07-15</v>
          </cell>
          <cell r="F2246">
            <v>3.4982544421319601E-3</v>
          </cell>
        </row>
        <row r="2247">
          <cell r="A2247" t="str">
            <v>2021-07-16</v>
          </cell>
          <cell r="F2247">
            <v>6.4644680615421196E-3</v>
          </cell>
        </row>
        <row r="2248">
          <cell r="A2248" t="str">
            <v>2021-07-19</v>
          </cell>
          <cell r="F2248">
            <v>-1.65631810772906E-3</v>
          </cell>
        </row>
        <row r="2249">
          <cell r="A2249" t="str">
            <v>2021-07-20</v>
          </cell>
          <cell r="F2249">
            <v>2.2168395505666402E-2</v>
          </cell>
        </row>
        <row r="2250">
          <cell r="A2250" t="str">
            <v>2021-07-21</v>
          </cell>
          <cell r="F2250">
            <v>-7.3108325420251602E-4</v>
          </cell>
        </row>
        <row r="2251">
          <cell r="A2251" t="str">
            <v>2021-07-22</v>
          </cell>
          <cell r="F2251">
            <v>1.0910521614055301E-2</v>
          </cell>
        </row>
        <row r="2252">
          <cell r="A2252" t="str">
            <v>2021-07-23</v>
          </cell>
          <cell r="F2252">
            <v>5.0511231868215403E-3</v>
          </cell>
        </row>
        <row r="2253">
          <cell r="A2253" t="str">
            <v>2021-07-26</v>
          </cell>
          <cell r="F2253">
            <v>1.03804930778741E-3</v>
          </cell>
        </row>
        <row r="2254">
          <cell r="A2254" t="str">
            <v>2021-07-27</v>
          </cell>
          <cell r="F2254">
            <v>6.91219531986204E-3</v>
          </cell>
        </row>
        <row r="2255">
          <cell r="A2255" t="str">
            <v>2021-07-28</v>
          </cell>
          <cell r="F2255">
            <v>3.1563111023065298E-2</v>
          </cell>
        </row>
        <row r="2256">
          <cell r="A2256" t="str">
            <v>2021-07-29</v>
          </cell>
          <cell r="F2256">
            <v>-1.5306421282675699E-2</v>
          </cell>
        </row>
        <row r="2257">
          <cell r="A2257" t="str">
            <v>2021-07-30</v>
          </cell>
          <cell r="F2257">
            <v>4.6728972812939702E-4</v>
          </cell>
        </row>
        <row r="2258">
          <cell r="A2258" t="str">
            <v>2021-08-02</v>
          </cell>
          <cell r="F2258">
            <v>8.8361364595219306E-3</v>
          </cell>
        </row>
        <row r="2259">
          <cell r="A2259" t="str">
            <v>2021-08-03</v>
          </cell>
          <cell r="F2259">
            <v>3.8380435812334197E-2</v>
          </cell>
        </row>
        <row r="2260">
          <cell r="A2260" t="str">
            <v>2021-08-04</v>
          </cell>
          <cell r="F2260">
            <v>-1.07847419245665E-2</v>
          </cell>
        </row>
        <row r="2261">
          <cell r="A2261" t="str">
            <v>2021-08-05</v>
          </cell>
          <cell r="F2261">
            <v>-2.8808884190898798E-3</v>
          </cell>
        </row>
        <row r="2262">
          <cell r="A2262" t="str">
            <v>2021-08-06</v>
          </cell>
          <cell r="F2262">
            <v>2.2190169845839701E-4</v>
          </cell>
        </row>
        <row r="2263">
          <cell r="A2263" t="str">
            <v>2021-08-09</v>
          </cell>
          <cell r="F2263">
            <v>6.6632275441594804E-3</v>
          </cell>
        </row>
        <row r="2264">
          <cell r="A2264" t="str">
            <v>2021-08-10</v>
          </cell>
          <cell r="F2264">
            <v>4.6945011317205999E-2</v>
          </cell>
        </row>
        <row r="2265">
          <cell r="A2265" t="str">
            <v>2021-08-11</v>
          </cell>
          <cell r="F2265">
            <v>-3.9793610159580703E-2</v>
          </cell>
        </row>
        <row r="2266">
          <cell r="A2266" t="str">
            <v>2021-08-12</v>
          </cell>
          <cell r="F2266">
            <v>1.9883070836500899E-2</v>
          </cell>
        </row>
        <row r="2267">
          <cell r="A2267" t="str">
            <v>2021-08-13</v>
          </cell>
          <cell r="F2267">
            <v>2.5910350431897301E-2</v>
          </cell>
        </row>
        <row r="2268">
          <cell r="A2268" t="str">
            <v>2021-08-16</v>
          </cell>
          <cell r="F2268">
            <v>2.9435109300689701E-3</v>
          </cell>
        </row>
        <row r="2269">
          <cell r="A2269" t="str">
            <v>2021-08-17</v>
          </cell>
          <cell r="F2269">
            <v>3.0406047208508102E-2</v>
          </cell>
        </row>
        <row r="2270">
          <cell r="A2270" t="str">
            <v>2021-08-18</v>
          </cell>
          <cell r="F2270">
            <v>-2.2261021523738999E-2</v>
          </cell>
        </row>
        <row r="2271">
          <cell r="A2271" t="str">
            <v>2021-08-19</v>
          </cell>
          <cell r="F2271">
            <v>-1.03965873769334E-2</v>
          </cell>
        </row>
        <row r="2272">
          <cell r="A2272" t="str">
            <v>2021-08-20</v>
          </cell>
          <cell r="F2272">
            <v>-1.6406894574598899E-3</v>
          </cell>
        </row>
        <row r="2273">
          <cell r="A2273" t="str">
            <v>2021-08-23</v>
          </cell>
          <cell r="F2273">
            <v>8.1774670369587805E-3</v>
          </cell>
        </row>
        <row r="2274">
          <cell r="A2274" t="str">
            <v>2021-08-24</v>
          </cell>
          <cell r="F2274">
            <v>-3.1535519330636599E-2</v>
          </cell>
        </row>
        <row r="2275">
          <cell r="A2275" t="str">
            <v>2021-08-25</v>
          </cell>
          <cell r="F2275">
            <v>-1.81462899830513E-2</v>
          </cell>
        </row>
        <row r="2276">
          <cell r="A2276" t="str">
            <v>2021-08-26</v>
          </cell>
          <cell r="F2276">
            <v>-2.74001646819046E-3</v>
          </cell>
        </row>
        <row r="2277">
          <cell r="A2277" t="str">
            <v>2021-08-27</v>
          </cell>
          <cell r="F2277">
            <v>-1.65996575990392E-2</v>
          </cell>
        </row>
        <row r="2278">
          <cell r="A2278" t="str">
            <v>2021-08-30</v>
          </cell>
          <cell r="F2278">
            <v>1.14253182408917E-3</v>
          </cell>
        </row>
        <row r="2279">
          <cell r="A2279" t="str">
            <v>2021-08-31</v>
          </cell>
          <cell r="F2279">
            <v>-1.4866157656042E-2</v>
          </cell>
        </row>
        <row r="2280">
          <cell r="A2280" t="str">
            <v>2021-09-01</v>
          </cell>
          <cell r="F2280">
            <v>-6.5139509414372204E-4</v>
          </cell>
        </row>
        <row r="2281">
          <cell r="A2281" t="str">
            <v>2021-09-02</v>
          </cell>
          <cell r="F2281">
            <v>1.7226954875834699E-2</v>
          </cell>
        </row>
        <row r="2282">
          <cell r="A2282" t="str">
            <v>2021-09-03</v>
          </cell>
          <cell r="F2282">
            <v>0</v>
          </cell>
        </row>
        <row r="2283">
          <cell r="A2283" t="str">
            <v>2021-09-07</v>
          </cell>
          <cell r="F2283">
            <v>-4.8082074870517698E-4</v>
          </cell>
        </row>
        <row r="2284">
          <cell r="A2284" t="str">
            <v>2021-09-08</v>
          </cell>
          <cell r="F2284">
            <v>-5.1469124986903503E-3</v>
          </cell>
        </row>
        <row r="2285">
          <cell r="A2285" t="str">
            <v>2021-09-09</v>
          </cell>
          <cell r="F2285">
            <v>-1.0373985406855499E-2</v>
          </cell>
        </row>
        <row r="2286">
          <cell r="A2286" t="str">
            <v>2021-09-10</v>
          </cell>
          <cell r="F2286">
            <v>-9.6049636037999295E-3</v>
          </cell>
        </row>
        <row r="2287">
          <cell r="A2287" t="str">
            <v>2021-09-13</v>
          </cell>
          <cell r="F2287">
            <v>-7.4676887558757701E-3</v>
          </cell>
        </row>
        <row r="2288">
          <cell r="A2288" t="str">
            <v>2021-09-14</v>
          </cell>
          <cell r="F2288">
            <v>2.9118622881665699E-3</v>
          </cell>
        </row>
        <row r="2289">
          <cell r="A2289" t="str">
            <v>2021-09-15</v>
          </cell>
          <cell r="F2289">
            <v>1.3410820069850199E-3</v>
          </cell>
        </row>
        <row r="2290">
          <cell r="A2290" t="str">
            <v>2021-09-16</v>
          </cell>
          <cell r="F2290">
            <v>-6.7234677302691701E-3</v>
          </cell>
        </row>
        <row r="2291">
          <cell r="A2291" t="str">
            <v>2021-09-17</v>
          </cell>
          <cell r="F2291">
            <v>-1.3128300822462399E-2</v>
          </cell>
        </row>
        <row r="2292">
          <cell r="A2292" t="str">
            <v>2021-09-20</v>
          </cell>
          <cell r="F2292">
            <v>2.34609512783664E-3</v>
          </cell>
        </row>
        <row r="2293">
          <cell r="A2293" t="str">
            <v>2021-09-21</v>
          </cell>
          <cell r="F2293">
            <v>-6.3549918823772302E-3</v>
          </cell>
        </row>
        <row r="2294">
          <cell r="A2294" t="str">
            <v>2021-09-22</v>
          </cell>
          <cell r="F2294">
            <v>6.8282692991073E-4</v>
          </cell>
        </row>
        <row r="2295">
          <cell r="A2295" t="str">
            <v>2021-09-23</v>
          </cell>
          <cell r="F2295">
            <v>5.4458950114625402E-3</v>
          </cell>
        </row>
        <row r="2296">
          <cell r="A2296" t="str">
            <v>2021-09-24</v>
          </cell>
          <cell r="F2296">
            <v>-5.6734521861844002E-3</v>
          </cell>
        </row>
        <row r="2297">
          <cell r="A2297" t="str">
            <v>2021-09-27</v>
          </cell>
          <cell r="F2297">
            <v>-2.8187422757044701E-3</v>
          </cell>
        </row>
        <row r="2298">
          <cell r="A2298" t="str">
            <v>2021-09-28</v>
          </cell>
          <cell r="F2298">
            <v>-1.2238924275821799E-2</v>
          </cell>
        </row>
        <row r="2299">
          <cell r="A2299" t="str">
            <v>2021-09-29</v>
          </cell>
          <cell r="F2299">
            <v>1.1320439710677199E-2</v>
          </cell>
        </row>
        <row r="2300">
          <cell r="A2300" t="str">
            <v>2021-09-30</v>
          </cell>
          <cell r="F2300">
            <v>-1.2017708768561199E-2</v>
          </cell>
        </row>
        <row r="2301">
          <cell r="A2301" t="str">
            <v>2021-10-01</v>
          </cell>
          <cell r="F2301">
            <v>-1.86176455917563E-3</v>
          </cell>
        </row>
        <row r="2302">
          <cell r="A2302" t="str">
            <v>2021-10-04</v>
          </cell>
          <cell r="F2302">
            <v>-3.9836443666442598E-3</v>
          </cell>
        </row>
        <row r="2303">
          <cell r="A2303" t="str">
            <v>2021-10-05</v>
          </cell>
          <cell r="F2303">
            <v>-2.3601615864924899E-3</v>
          </cell>
        </row>
        <row r="2304">
          <cell r="A2304" t="str">
            <v>2021-10-06</v>
          </cell>
          <cell r="F2304">
            <v>-7.1140921331894801E-3</v>
          </cell>
        </row>
        <row r="2305">
          <cell r="A2305" t="str">
            <v>2021-10-07</v>
          </cell>
          <cell r="F2305">
            <v>1.6989554474147201E-2</v>
          </cell>
        </row>
        <row r="2306">
          <cell r="A2306" t="str">
            <v>2021-10-08</v>
          </cell>
          <cell r="F2306">
            <v>-6.8083371336451802E-3</v>
          </cell>
        </row>
        <row r="2307">
          <cell r="A2307" t="str">
            <v>2021-10-11</v>
          </cell>
          <cell r="F2307">
            <v>-3.07658082760088E-3</v>
          </cell>
        </row>
        <row r="2308">
          <cell r="A2308" t="str">
            <v>2021-10-12</v>
          </cell>
          <cell r="F2308">
            <v>-5.0053733390694397E-3</v>
          </cell>
        </row>
        <row r="2309">
          <cell r="A2309" t="str">
            <v>2021-10-13</v>
          </cell>
          <cell r="F2309">
            <v>-1.0327940968046199E-2</v>
          </cell>
        </row>
        <row r="2310">
          <cell r="A2310" t="str">
            <v>2021-10-14</v>
          </cell>
          <cell r="F2310">
            <v>6.0175894669240804E-3</v>
          </cell>
        </row>
        <row r="2311">
          <cell r="A2311" t="str">
            <v>2021-10-15</v>
          </cell>
          <cell r="F2311">
            <v>-4.3290110895855801E-3</v>
          </cell>
        </row>
        <row r="2312">
          <cell r="A2312" t="str">
            <v>2021-10-18</v>
          </cell>
          <cell r="F2312">
            <v>-1.3685966977795901E-3</v>
          </cell>
        </row>
        <row r="2313">
          <cell r="A2313" t="str">
            <v>2021-10-19</v>
          </cell>
          <cell r="F2313">
            <v>1.8463538531041601E-2</v>
          </cell>
        </row>
        <row r="2314">
          <cell r="A2314" t="str">
            <v>2021-10-20</v>
          </cell>
          <cell r="F2314">
            <v>1.6727919805271801E-2</v>
          </cell>
        </row>
        <row r="2315">
          <cell r="A2315" t="str">
            <v>2021-10-21</v>
          </cell>
          <cell r="F2315">
            <v>1.40088745767998E-3</v>
          </cell>
        </row>
        <row r="2316">
          <cell r="A2316" t="str">
            <v>2021-10-22</v>
          </cell>
          <cell r="F2316">
            <v>6.9751503445029499E-3</v>
          </cell>
        </row>
        <row r="2317">
          <cell r="A2317" t="str">
            <v>2021-10-25</v>
          </cell>
          <cell r="F2317">
            <v>-7.7240953498981403E-5</v>
          </cell>
        </row>
        <row r="2318">
          <cell r="A2318" t="str">
            <v>2021-10-26</v>
          </cell>
          <cell r="F2318">
            <v>9.4568805353229292E-3</v>
          </cell>
        </row>
        <row r="2319">
          <cell r="A2319" t="str">
            <v>2021-10-27</v>
          </cell>
          <cell r="F2319">
            <v>-1.36371002778561E-2</v>
          </cell>
        </row>
        <row r="2320">
          <cell r="A2320" t="str">
            <v>2021-10-28</v>
          </cell>
          <cell r="F2320">
            <v>4.8752272997574899E-3</v>
          </cell>
        </row>
        <row r="2321">
          <cell r="A2321" t="str">
            <v>2021-10-29</v>
          </cell>
          <cell r="F2321">
            <v>1.2885590161960499E-2</v>
          </cell>
        </row>
        <row r="2322">
          <cell r="A2322" t="str">
            <v>2021-11-01</v>
          </cell>
          <cell r="F2322">
            <v>-7.6295142791723799E-4</v>
          </cell>
        </row>
        <row r="2323">
          <cell r="A2323" t="str">
            <v>2021-11-02</v>
          </cell>
          <cell r="F2323">
            <v>4.0638659658617897E-2</v>
          </cell>
        </row>
        <row r="2324">
          <cell r="A2324" t="str">
            <v>2021-11-03</v>
          </cell>
          <cell r="F2324">
            <v>-1.39583522507069E-2</v>
          </cell>
        </row>
        <row r="2325">
          <cell r="A2325" t="str">
            <v>2021-11-04</v>
          </cell>
          <cell r="F2325">
            <v>-2.18797495545889E-2</v>
          </cell>
        </row>
        <row r="2326">
          <cell r="A2326" t="str">
            <v>2021-11-05</v>
          </cell>
          <cell r="F2326">
            <v>0.103054552239172</v>
          </cell>
        </row>
        <row r="2327">
          <cell r="A2327" t="str">
            <v>2021-11-08</v>
          </cell>
          <cell r="F2327">
            <v>-1.9255950667904701E-3</v>
          </cell>
        </row>
        <row r="2328">
          <cell r="A2328" t="str">
            <v>2021-11-09</v>
          </cell>
          <cell r="F2328">
            <v>-2.1542190359105401E-2</v>
          </cell>
        </row>
        <row r="2329">
          <cell r="A2329" t="str">
            <v>2021-11-10</v>
          </cell>
          <cell r="F2329">
            <v>3.5718082602079503E-2</v>
          </cell>
        </row>
        <row r="2330">
          <cell r="A2330" t="str">
            <v>2021-11-11</v>
          </cell>
          <cell r="F2330">
            <v>2.3388162838309599E-2</v>
          </cell>
        </row>
        <row r="2331">
          <cell r="A2331" t="str">
            <v>2021-11-12</v>
          </cell>
          <cell r="F2331">
            <v>-9.0081682116291296E-3</v>
          </cell>
        </row>
        <row r="2332">
          <cell r="A2332" t="str">
            <v>2021-11-15</v>
          </cell>
          <cell r="F2332">
            <v>-5.3666074515518896E-4</v>
          </cell>
        </row>
        <row r="2333">
          <cell r="A2333" t="str">
            <v>2021-11-16</v>
          </cell>
          <cell r="F2333">
            <v>-1.00755676029972E-3</v>
          </cell>
        </row>
        <row r="2334">
          <cell r="A2334" t="str">
            <v>2021-11-17</v>
          </cell>
          <cell r="F2334">
            <v>2.5282525103791899E-2</v>
          </cell>
        </row>
        <row r="2335">
          <cell r="A2335" t="str">
            <v>2021-11-18</v>
          </cell>
          <cell r="F2335">
            <v>1.0559347232739699E-2</v>
          </cell>
        </row>
        <row r="2336">
          <cell r="A2336" t="str">
            <v>2021-11-19</v>
          </cell>
          <cell r="F2336">
            <v>-1.1936351482977E-2</v>
          </cell>
        </row>
        <row r="2337">
          <cell r="A2337" t="str">
            <v>2021-11-22</v>
          </cell>
          <cell r="F2337">
            <v>2.6143924870087E-3</v>
          </cell>
        </row>
        <row r="2338">
          <cell r="A2338" t="str">
            <v>2021-11-23</v>
          </cell>
          <cell r="F2338">
            <v>-2.3465008811236498E-3</v>
          </cell>
        </row>
        <row r="2339">
          <cell r="A2339" t="str">
            <v>2021-11-24</v>
          </cell>
          <cell r="F2339">
            <v>-3.7265905635972501E-3</v>
          </cell>
        </row>
        <row r="2340">
          <cell r="A2340" t="str">
            <v>2021-11-26</v>
          </cell>
          <cell r="F2340">
            <v>2.96588029817666E-2</v>
          </cell>
        </row>
        <row r="2341">
          <cell r="A2341" t="str">
            <v>2021-11-29</v>
          </cell>
          <cell r="F2341">
            <v>-1.0025818412426E-2</v>
          </cell>
        </row>
        <row r="2342">
          <cell r="A2342" t="str">
            <v>2021-11-30</v>
          </cell>
          <cell r="F2342">
            <v>2.5064913413733601E-2</v>
          </cell>
        </row>
        <row r="2343">
          <cell r="A2343" t="str">
            <v>2021-12-01</v>
          </cell>
          <cell r="F2343">
            <v>1.75265071150187E-2</v>
          </cell>
        </row>
        <row r="2344">
          <cell r="A2344" t="str">
            <v>2021-12-02</v>
          </cell>
          <cell r="F2344">
            <v>-3.0451665978141799E-2</v>
          </cell>
        </row>
        <row r="2345">
          <cell r="A2345" t="str">
            <v>2021-12-03</v>
          </cell>
          <cell r="F2345">
            <v>2.2925242197706499E-2</v>
          </cell>
        </row>
        <row r="2346">
          <cell r="A2346" t="str">
            <v>2021-12-06</v>
          </cell>
          <cell r="F2346">
            <v>-1.7592735115795899E-2</v>
          </cell>
        </row>
        <row r="2347">
          <cell r="A2347" t="str">
            <v>2021-12-07</v>
          </cell>
          <cell r="F2347">
            <v>4.6511711757308803E-3</v>
          </cell>
        </row>
        <row r="2348">
          <cell r="A2348" t="str">
            <v>2021-12-08</v>
          </cell>
          <cell r="F2348">
            <v>-6.2063814425373396E-3</v>
          </cell>
        </row>
        <row r="2349">
          <cell r="A2349" t="str">
            <v>2021-12-09</v>
          </cell>
          <cell r="F2349">
            <v>1.3142825439194299E-2</v>
          </cell>
        </row>
        <row r="2350">
          <cell r="A2350" t="str">
            <v>2021-12-10</v>
          </cell>
          <cell r="F2350">
            <v>1.3351333174864199E-2</v>
          </cell>
        </row>
        <row r="2351">
          <cell r="A2351" t="str">
            <v>2021-12-13</v>
          </cell>
          <cell r="F2351">
            <v>1.49435407359572E-2</v>
          </cell>
        </row>
        <row r="2352">
          <cell r="A2352" t="str">
            <v>2021-12-14</v>
          </cell>
          <cell r="F2352">
            <v>6.1405285956037401E-3</v>
          </cell>
        </row>
        <row r="2353">
          <cell r="A2353" t="str">
            <v>2021-12-15</v>
          </cell>
          <cell r="F2353">
            <v>5.7038373025927701E-2</v>
          </cell>
        </row>
        <row r="2354">
          <cell r="A2354" t="str">
            <v>2021-12-16</v>
          </cell>
          <cell r="F2354">
            <v>4.08219945202552E-2</v>
          </cell>
        </row>
        <row r="2355">
          <cell r="A2355" t="str">
            <v>2021-12-17</v>
          </cell>
          <cell r="F2355">
            <v>-2.9323727832882101E-2</v>
          </cell>
        </row>
        <row r="2356">
          <cell r="A2356" t="str">
            <v>2021-12-20</v>
          </cell>
          <cell r="F2356">
            <v>8.5205192321897993E-3</v>
          </cell>
        </row>
        <row r="2357">
          <cell r="A2357" t="str">
            <v>2021-12-21</v>
          </cell>
          <cell r="F2357">
            <v>-3.4512052305143599E-2</v>
          </cell>
        </row>
        <row r="2358">
          <cell r="A2358" t="str">
            <v>2021-12-22</v>
          </cell>
          <cell r="F2358">
            <v>1.0126668817929001E-2</v>
          </cell>
        </row>
        <row r="2359">
          <cell r="A2359" t="str">
            <v>2021-12-23</v>
          </cell>
          <cell r="F2359">
            <v>-1.4206225725214501E-2</v>
          </cell>
        </row>
        <row r="2360">
          <cell r="A2360" t="str">
            <v>2021-12-27</v>
          </cell>
          <cell r="F2360">
            <v>2.0778679534663798E-3</v>
          </cell>
        </row>
        <row r="2361">
          <cell r="A2361" t="str">
            <v>2021-12-28</v>
          </cell>
          <cell r="F2361">
            <v>-2.0306132411987102E-2</v>
          </cell>
        </row>
        <row r="2362">
          <cell r="A2362" t="str">
            <v>2021-12-29</v>
          </cell>
          <cell r="F2362">
            <v>-7.4401242939431704E-3</v>
          </cell>
        </row>
        <row r="2363">
          <cell r="A2363" t="str">
            <v>2021-12-30</v>
          </cell>
          <cell r="F2363">
            <v>1.41406046501516E-2</v>
          </cell>
        </row>
        <row r="2364">
          <cell r="A2364" t="str">
            <v>2021-12-31</v>
          </cell>
          <cell r="F2364">
            <v>1.10686528091898E-2</v>
          </cell>
        </row>
        <row r="2365">
          <cell r="A2365" t="str">
            <v>2022-01-03</v>
          </cell>
          <cell r="F2365">
            <v>-1.38308517231187E-2</v>
          </cell>
        </row>
        <row r="2366">
          <cell r="A2366" t="str">
            <v>2022-01-04</v>
          </cell>
          <cell r="F2366">
            <v>-3.8140978536045103E-2</v>
          </cell>
        </row>
        <row r="2367">
          <cell r="A2367" t="str">
            <v>2022-01-05</v>
          </cell>
          <cell r="F2367">
            <v>1.9971615149231601E-2</v>
          </cell>
        </row>
        <row r="2368">
          <cell r="A2368" t="str">
            <v>2022-01-06</v>
          </cell>
          <cell r="F2368">
            <v>-1.4302769393088201E-2</v>
          </cell>
        </row>
        <row r="2369">
          <cell r="A2369" t="str">
            <v>2022-01-07</v>
          </cell>
          <cell r="F2369">
            <v>1.5919294217491099E-2</v>
          </cell>
        </row>
        <row r="2370">
          <cell r="A2370" t="str">
            <v>2022-01-10</v>
          </cell>
          <cell r="F2370">
            <v>3.09636619693488E-3</v>
          </cell>
        </row>
        <row r="2371">
          <cell r="A2371" t="str">
            <v>2022-01-11</v>
          </cell>
          <cell r="F2371">
            <v>7.9695808338027807E-3</v>
          </cell>
        </row>
        <row r="2372">
          <cell r="A2372" t="str">
            <v>2022-01-12</v>
          </cell>
          <cell r="F2372">
            <v>-7.0584086219702797E-4</v>
          </cell>
        </row>
        <row r="2373">
          <cell r="A2373" t="str">
            <v>2022-01-13</v>
          </cell>
          <cell r="F2373">
            <v>-1.9788505595361799E-2</v>
          </cell>
        </row>
        <row r="2374">
          <cell r="A2374" t="str">
            <v>2022-01-14</v>
          </cell>
          <cell r="F2374">
            <v>-1.0679801029023E-2</v>
          </cell>
        </row>
        <row r="2375">
          <cell r="A2375" t="str">
            <v>2022-01-18</v>
          </cell>
          <cell r="F2375">
            <v>-3.8511672987466502E-3</v>
          </cell>
        </row>
        <row r="2376">
          <cell r="A2376" t="str">
            <v>2022-01-19</v>
          </cell>
          <cell r="F2376">
            <v>-1.05899735624374E-2</v>
          </cell>
        </row>
        <row r="2377">
          <cell r="A2377" t="str">
            <v>2022-01-20</v>
          </cell>
          <cell r="F2377">
            <v>9.4805059930107103E-3</v>
          </cell>
        </row>
        <row r="2378">
          <cell r="A2378" t="str">
            <v>2022-01-21</v>
          </cell>
          <cell r="F2378">
            <v>-2.3587765249692399E-2</v>
          </cell>
        </row>
        <row r="2379">
          <cell r="A2379" t="str">
            <v>2022-01-24</v>
          </cell>
          <cell r="F2379">
            <v>-7.9878578704352804E-3</v>
          </cell>
        </row>
        <row r="2380">
          <cell r="A2380" t="str">
            <v>2022-01-25</v>
          </cell>
          <cell r="F2380">
            <v>1.92165790331747E-2</v>
          </cell>
        </row>
        <row r="2381">
          <cell r="A2381" t="str">
            <v>2022-01-26</v>
          </cell>
          <cell r="F2381">
            <v>8.9057907423209307E-3</v>
          </cell>
        </row>
        <row r="2382">
          <cell r="A2382" t="str">
            <v>2022-01-27</v>
          </cell>
          <cell r="F2382">
            <v>6.7682153461388096E-3</v>
          </cell>
        </row>
        <row r="2383">
          <cell r="A2383" t="str">
            <v>2022-01-28</v>
          </cell>
          <cell r="F2383">
            <v>1.7827770217578101E-2</v>
          </cell>
        </row>
        <row r="2384">
          <cell r="A2384" t="str">
            <v>2022-01-31</v>
          </cell>
          <cell r="F2384">
            <v>-1.02169587807458E-2</v>
          </cell>
        </row>
        <row r="2385">
          <cell r="A2385" t="str">
            <v>2022-02-01</v>
          </cell>
          <cell r="F2385">
            <v>7.1861126186091497E-3</v>
          </cell>
        </row>
        <row r="2386">
          <cell r="A2386" t="str">
            <v>2022-02-02</v>
          </cell>
          <cell r="F2386">
            <v>1.47762905436492E-2</v>
          </cell>
        </row>
        <row r="2387">
          <cell r="A2387" t="str">
            <v>2022-02-03</v>
          </cell>
          <cell r="F2387">
            <v>-8.9519434070747493E-3</v>
          </cell>
        </row>
        <row r="2388">
          <cell r="A2388" t="str">
            <v>2022-02-04</v>
          </cell>
          <cell r="F2388">
            <v>-7.14423042425626E-3</v>
          </cell>
        </row>
        <row r="2389">
          <cell r="A2389" t="str">
            <v>2022-02-07</v>
          </cell>
          <cell r="F2389">
            <v>1.31814501871869E-3</v>
          </cell>
        </row>
        <row r="2390">
          <cell r="A2390" t="str">
            <v>2022-02-08</v>
          </cell>
          <cell r="F2390">
            <v>-2.8788567093894501E-2</v>
          </cell>
        </row>
        <row r="2391">
          <cell r="A2391" t="str">
            <v>2022-02-09</v>
          </cell>
          <cell r="F2391">
            <v>-4.4586678497203101E-3</v>
          </cell>
        </row>
        <row r="2392">
          <cell r="A2392" t="str">
            <v>2022-02-10</v>
          </cell>
          <cell r="F2392">
            <v>-1.7047537371243201E-2</v>
          </cell>
        </row>
        <row r="2393">
          <cell r="A2393" t="str">
            <v>2022-02-11</v>
          </cell>
          <cell r="F2393">
            <v>3.5509999831124998E-3</v>
          </cell>
        </row>
        <row r="2394">
          <cell r="A2394" t="str">
            <v>2022-02-14</v>
          </cell>
          <cell r="F2394">
            <v>-6.49586408197508E-3</v>
          </cell>
        </row>
        <row r="2395">
          <cell r="A2395" t="str">
            <v>2022-02-15</v>
          </cell>
          <cell r="F2395">
            <v>-2.0082337651579601E-4</v>
          </cell>
        </row>
        <row r="2396">
          <cell r="A2396" t="str">
            <v>2022-02-16</v>
          </cell>
          <cell r="F2396">
            <v>-2.2117230288679702E-3</v>
          </cell>
        </row>
        <row r="2397">
          <cell r="A2397" t="str">
            <v>2022-02-17</v>
          </cell>
          <cell r="F2397">
            <v>-1.58250411443971E-2</v>
          </cell>
        </row>
        <row r="2398">
          <cell r="A2398" t="str">
            <v>2022-02-18</v>
          </cell>
          <cell r="F2398">
            <v>-7.5952330637014398E-3</v>
          </cell>
        </row>
        <row r="2399">
          <cell r="A2399" t="str">
            <v>2022-02-22</v>
          </cell>
          <cell r="F2399">
            <v>-5.2052681978017002E-3</v>
          </cell>
        </row>
        <row r="2400">
          <cell r="A2400" t="str">
            <v>2022-02-23</v>
          </cell>
          <cell r="F2400">
            <v>-1.39832786913034E-2</v>
          </cell>
        </row>
        <row r="2401">
          <cell r="A2401" t="str">
            <v>2022-02-24</v>
          </cell>
          <cell r="F2401">
            <v>-1.96063589540597E-2</v>
          </cell>
        </row>
        <row r="2402">
          <cell r="A2402" t="str">
            <v>2022-02-25</v>
          </cell>
          <cell r="F2402">
            <v>3.7579144249160298E-2</v>
          </cell>
        </row>
        <row r="2403">
          <cell r="A2403" t="str">
            <v>2022-02-28</v>
          </cell>
          <cell r="F2403">
            <v>-5.4934689356126599E-3</v>
          </cell>
        </row>
        <row r="2404">
          <cell r="A2404" t="str">
            <v>2022-03-01</v>
          </cell>
          <cell r="F2404">
            <v>-2.56783987013471E-2</v>
          </cell>
        </row>
        <row r="2405">
          <cell r="A2405" t="str">
            <v>2022-03-02</v>
          </cell>
          <cell r="F2405">
            <v>4.1739606172765301E-2</v>
          </cell>
        </row>
        <row r="2406">
          <cell r="A2406" t="str">
            <v>2022-03-03</v>
          </cell>
          <cell r="F2406">
            <v>2.7216597979098098E-3</v>
          </cell>
        </row>
        <row r="2407">
          <cell r="A2407" t="str">
            <v>2022-03-04</v>
          </cell>
          <cell r="F2407">
            <v>1.6998750939808599E-2</v>
          </cell>
        </row>
        <row r="2408">
          <cell r="A2408" t="str">
            <v>2022-03-07</v>
          </cell>
          <cell r="F2408">
            <v>-4.62251707348853E-3</v>
          </cell>
        </row>
        <row r="2409">
          <cell r="A2409" t="str">
            <v>2022-03-08</v>
          </cell>
          <cell r="F2409">
            <v>-1.1318502722078501E-2</v>
          </cell>
        </row>
        <row r="2410">
          <cell r="A2410" t="str">
            <v>2022-03-09</v>
          </cell>
          <cell r="F2410">
            <v>2.7239442754386299E-2</v>
          </cell>
        </row>
        <row r="2411">
          <cell r="A2411" t="str">
            <v>2022-03-10</v>
          </cell>
          <cell r="F2411">
            <v>9.1884260544063904E-3</v>
          </cell>
        </row>
        <row r="2412">
          <cell r="A2412" t="str">
            <v>2022-03-11</v>
          </cell>
          <cell r="F2412">
            <v>2.1514854206221401E-2</v>
          </cell>
        </row>
        <row r="2413">
          <cell r="A2413" t="str">
            <v>2022-03-14</v>
          </cell>
          <cell r="F2413">
            <v>1.2877137713478801E-2</v>
          </cell>
        </row>
        <row r="2414">
          <cell r="A2414" t="str">
            <v>2022-03-15</v>
          </cell>
          <cell r="F2414">
            <v>-7.6584342245935102E-4</v>
          </cell>
        </row>
        <row r="2415">
          <cell r="A2415" t="str">
            <v>2022-03-16</v>
          </cell>
          <cell r="F2415">
            <v>1.35072918242939E-2</v>
          </cell>
        </row>
        <row r="2416">
          <cell r="A2416" t="str">
            <v>2022-03-17</v>
          </cell>
          <cell r="F2416">
            <v>2.4637304385385299E-2</v>
          </cell>
        </row>
        <row r="2417">
          <cell r="A2417" t="str">
            <v>2022-03-18</v>
          </cell>
          <cell r="F2417">
            <v>4.9655274440493996E-3</v>
          </cell>
        </row>
        <row r="2418">
          <cell r="A2418" t="str">
            <v>2022-03-21</v>
          </cell>
          <cell r="F2418">
            <v>-1.96259383272223E-3</v>
          </cell>
        </row>
        <row r="2419">
          <cell r="A2419" t="str">
            <v>2022-03-22</v>
          </cell>
          <cell r="F2419">
            <v>-2.14500437004157E-2</v>
          </cell>
        </row>
        <row r="2420">
          <cell r="A2420" t="str">
            <v>2022-03-23</v>
          </cell>
          <cell r="F2420">
            <v>-1.6155440222285301E-2</v>
          </cell>
        </row>
        <row r="2421">
          <cell r="A2421" t="str">
            <v>2022-03-24</v>
          </cell>
          <cell r="F2421">
            <v>7.6350819459311001E-3</v>
          </cell>
        </row>
        <row r="2422">
          <cell r="A2422" t="str">
            <v>2022-03-25</v>
          </cell>
          <cell r="F2422">
            <v>3.6063434739250998E-3</v>
          </cell>
        </row>
        <row r="2423">
          <cell r="A2423" t="str">
            <v>2022-03-28</v>
          </cell>
          <cell r="F2423">
            <v>3.1428983856518901E-3</v>
          </cell>
        </row>
        <row r="2424">
          <cell r="A2424" t="str">
            <v>2022-03-29</v>
          </cell>
          <cell r="F2424">
            <v>-1.0186845306993E-2</v>
          </cell>
        </row>
        <row r="2425">
          <cell r="A2425" t="str">
            <v>2022-03-30</v>
          </cell>
          <cell r="F2425">
            <v>-5.7045220296415896E-3</v>
          </cell>
        </row>
        <row r="2426">
          <cell r="A2426" t="str">
            <v>2022-03-31</v>
          </cell>
          <cell r="F2426">
            <v>-1.2858827981689001E-2</v>
          </cell>
        </row>
        <row r="2427">
          <cell r="A2427" t="str">
            <v>2022-04-01</v>
          </cell>
          <cell r="F2427">
            <v>-3.8707228509424802E-3</v>
          </cell>
        </row>
        <row r="2428">
          <cell r="A2428" t="str">
            <v>2022-04-04</v>
          </cell>
          <cell r="F2428">
            <v>-4.0972128371855399E-3</v>
          </cell>
        </row>
        <row r="2429">
          <cell r="A2429" t="str">
            <v>2022-04-05</v>
          </cell>
          <cell r="F2429">
            <v>5.8720074772225898E-3</v>
          </cell>
        </row>
        <row r="2430">
          <cell r="A2430" t="str">
            <v>2022-04-06</v>
          </cell>
          <cell r="F2430">
            <v>3.1315593218825197E-2</v>
          </cell>
        </row>
        <row r="2431">
          <cell r="A2431" t="str">
            <v>2022-04-07</v>
          </cell>
          <cell r="F2431">
            <v>4.2401982677742103E-2</v>
          </cell>
        </row>
        <row r="2432">
          <cell r="A2432" t="str">
            <v>2022-04-08</v>
          </cell>
          <cell r="F2432">
            <v>1.8127435923845101E-4</v>
          </cell>
        </row>
        <row r="2433">
          <cell r="A2433" t="str">
            <v>2022-04-11</v>
          </cell>
          <cell r="F2433">
            <v>-7.5774726450679401E-3</v>
          </cell>
        </row>
        <row r="2434">
          <cell r="A2434" t="str">
            <v>2022-04-12</v>
          </cell>
          <cell r="F2434">
            <v>-1.53216749148279E-2</v>
          </cell>
        </row>
        <row r="2435">
          <cell r="A2435" t="str">
            <v>2022-04-13</v>
          </cell>
          <cell r="F2435">
            <v>-1.8830618641462599E-4</v>
          </cell>
        </row>
        <row r="2436">
          <cell r="A2436" t="str">
            <v>2022-04-14</v>
          </cell>
          <cell r="F2436">
            <v>3.7657692028513298E-4</v>
          </cell>
        </row>
        <row r="2437">
          <cell r="A2437" t="str">
            <v>2022-04-18</v>
          </cell>
          <cell r="F2437">
            <v>-6.0978632810397499E-3</v>
          </cell>
        </row>
        <row r="2438">
          <cell r="A2438" t="str">
            <v>2022-04-19</v>
          </cell>
          <cell r="F2438">
            <v>-3.2545511105743101E-2</v>
          </cell>
        </row>
        <row r="2439">
          <cell r="A2439" t="str">
            <v>2022-04-20</v>
          </cell>
          <cell r="F2439">
            <v>-8.6060773336744806E-3</v>
          </cell>
        </row>
        <row r="2440">
          <cell r="A2440" t="str">
            <v>2022-04-21</v>
          </cell>
          <cell r="F2440">
            <v>-1.29477835534485E-2</v>
          </cell>
        </row>
        <row r="2441">
          <cell r="A2441" t="str">
            <v>2022-04-22</v>
          </cell>
          <cell r="F2441">
            <v>-2.0156996736135101E-2</v>
          </cell>
        </row>
        <row r="2442">
          <cell r="A2442" t="str">
            <v>2022-04-25</v>
          </cell>
          <cell r="F2442">
            <v>5.6312285538337699E-3</v>
          </cell>
        </row>
        <row r="2443">
          <cell r="A2443" t="str">
            <v>2022-04-26</v>
          </cell>
          <cell r="F2443">
            <v>1.6329866866225001E-3</v>
          </cell>
        </row>
        <row r="2444">
          <cell r="A2444" t="str">
            <v>2022-04-27</v>
          </cell>
          <cell r="F2444">
            <v>1.4377082712116801E-2</v>
          </cell>
        </row>
        <row r="2445">
          <cell r="A2445" t="str">
            <v>2022-04-28</v>
          </cell>
          <cell r="F2445">
            <v>1.53618981047026E-2</v>
          </cell>
        </row>
        <row r="2446">
          <cell r="A2446" t="str">
            <v>2022-04-29</v>
          </cell>
          <cell r="F2446">
            <v>-2.8923486378149101E-2</v>
          </cell>
        </row>
        <row r="2447">
          <cell r="A2447" t="str">
            <v>2022-05-02</v>
          </cell>
          <cell r="F2447">
            <v>-4.99615827549167E-3</v>
          </cell>
        </row>
        <row r="2448">
          <cell r="A2448" t="str">
            <v>2022-05-03</v>
          </cell>
          <cell r="F2448">
            <v>1.9461845441949299E-2</v>
          </cell>
        </row>
        <row r="2449">
          <cell r="A2449" t="str">
            <v>2022-05-04</v>
          </cell>
          <cell r="F2449">
            <v>7.478559362734E-3</v>
          </cell>
        </row>
        <row r="2450">
          <cell r="A2450" t="str">
            <v>2022-05-05</v>
          </cell>
          <cell r="F2450">
            <v>-2.46674417432452E-2</v>
          </cell>
        </row>
        <row r="2451">
          <cell r="A2451" t="str">
            <v>2022-05-06</v>
          </cell>
          <cell r="F2451">
            <v>1.21039532911807E-2</v>
          </cell>
        </row>
        <row r="2452">
          <cell r="A2452" t="str">
            <v>2022-05-09</v>
          </cell>
          <cell r="F2452">
            <v>-2.7300179900147901E-3</v>
          </cell>
        </row>
        <row r="2453">
          <cell r="A2453" t="str">
            <v>2022-05-10</v>
          </cell>
          <cell r="F2453">
            <v>1.7324391305883102E-2</v>
          </cell>
        </row>
        <row r="2454">
          <cell r="A2454" t="str">
            <v>2022-05-11</v>
          </cell>
          <cell r="F2454">
            <v>-8.08570895073505E-4</v>
          </cell>
        </row>
        <row r="2455">
          <cell r="A2455" t="str">
            <v>2022-05-12</v>
          </cell>
          <cell r="F2455">
            <v>1.8830684623785499E-2</v>
          </cell>
        </row>
        <row r="2456">
          <cell r="A2456" t="str">
            <v>2022-05-13</v>
          </cell>
          <cell r="F2456">
            <v>-9.3710186313344501E-3</v>
          </cell>
        </row>
        <row r="2457">
          <cell r="A2457" t="str">
            <v>2022-05-16</v>
          </cell>
          <cell r="F2457">
            <v>4.9707651422154202E-3</v>
          </cell>
        </row>
        <row r="2458">
          <cell r="A2458" t="str">
            <v>2022-05-17</v>
          </cell>
          <cell r="F2458">
            <v>1.31361559551761E-2</v>
          </cell>
        </row>
        <row r="2459">
          <cell r="A2459" t="str">
            <v>2022-05-18</v>
          </cell>
          <cell r="F2459">
            <v>-1.8479000365671499E-2</v>
          </cell>
        </row>
        <row r="2460">
          <cell r="A2460" t="str">
            <v>2022-05-19</v>
          </cell>
          <cell r="F2460">
            <v>4.9480556173694401E-3</v>
          </cell>
        </row>
        <row r="2461">
          <cell r="A2461" t="str">
            <v>2022-05-20</v>
          </cell>
          <cell r="F2461">
            <v>3.5302347003928099E-2</v>
          </cell>
        </row>
        <row r="2462">
          <cell r="A2462" t="str">
            <v>2022-05-23</v>
          </cell>
          <cell r="F2462">
            <v>2.59453928160349E-3</v>
          </cell>
        </row>
        <row r="2463">
          <cell r="A2463" t="str">
            <v>2022-05-24</v>
          </cell>
          <cell r="F2463">
            <v>9.9727988082480793E-3</v>
          </cell>
        </row>
        <row r="2464">
          <cell r="A2464" t="str">
            <v>2022-05-25</v>
          </cell>
          <cell r="F2464">
            <v>5.60120956568908E-3</v>
          </cell>
        </row>
        <row r="2465">
          <cell r="A2465" t="str">
            <v>2022-05-26</v>
          </cell>
          <cell r="F2465">
            <v>5.1996403128276303E-3</v>
          </cell>
        </row>
        <row r="2466">
          <cell r="A2466" t="str">
            <v>2022-05-27</v>
          </cell>
          <cell r="F2466">
            <v>-1.48285476661835E-3</v>
          </cell>
        </row>
        <row r="2467">
          <cell r="A2467" t="str">
            <v>2022-05-31</v>
          </cell>
          <cell r="F2467">
            <v>-4.0674108964925699E-3</v>
          </cell>
        </row>
        <row r="2468">
          <cell r="A2468" t="str">
            <v>2022-06-01</v>
          </cell>
          <cell r="F2468">
            <v>-1.27124375862108E-2</v>
          </cell>
        </row>
        <row r="2469">
          <cell r="A2469" t="str">
            <v>2022-06-02</v>
          </cell>
          <cell r="F2469">
            <v>5.9019685836841198E-3</v>
          </cell>
        </row>
        <row r="2470">
          <cell r="A2470" t="str">
            <v>2022-06-03</v>
          </cell>
          <cell r="F2470">
            <v>9.8225194725184307E-3</v>
          </cell>
        </row>
        <row r="2471">
          <cell r="A2471" t="str">
            <v>2022-06-06</v>
          </cell>
          <cell r="F2471">
            <v>3.75728012729164E-4</v>
          </cell>
        </row>
        <row r="2472">
          <cell r="A2472" t="str">
            <v>2022-06-07</v>
          </cell>
          <cell r="F2472">
            <v>1.3057450953769E-2</v>
          </cell>
        </row>
        <row r="2473">
          <cell r="A2473" t="str">
            <v>2022-06-08</v>
          </cell>
          <cell r="F2473">
            <v>-9.1222823789150198E-3</v>
          </cell>
        </row>
        <row r="2474">
          <cell r="A2474" t="str">
            <v>2022-06-09</v>
          </cell>
          <cell r="F2474">
            <v>-3.2116774637248602E-2</v>
          </cell>
        </row>
        <row r="2475">
          <cell r="A2475" t="str">
            <v>2022-06-10</v>
          </cell>
          <cell r="F2475">
            <v>-3.5581148967278001E-2</v>
          </cell>
        </row>
        <row r="2476">
          <cell r="A2476" t="str">
            <v>2022-06-13</v>
          </cell>
          <cell r="F2476">
            <v>-1.4032858153694301E-2</v>
          </cell>
        </row>
        <row r="2477">
          <cell r="A2477" t="str">
            <v>2022-06-14</v>
          </cell>
          <cell r="F2477">
            <v>2.08702912163252E-4</v>
          </cell>
        </row>
        <row r="2478">
          <cell r="A2478" t="str">
            <v>2022-06-15</v>
          </cell>
          <cell r="F2478">
            <v>1.2237008449931299E-2</v>
          </cell>
        </row>
        <row r="2479">
          <cell r="A2479" t="str">
            <v>2022-06-16</v>
          </cell>
          <cell r="F2479">
            <v>-2.1461392515657901E-2</v>
          </cell>
        </row>
        <row r="2480">
          <cell r="A2480" t="str">
            <v>2022-06-17</v>
          </cell>
          <cell r="F2480">
            <v>-2.02113038849101E-2</v>
          </cell>
        </row>
        <row r="2481">
          <cell r="A2481" t="str">
            <v>2022-06-21</v>
          </cell>
          <cell r="F2481">
            <v>8.3481974637012908E-3</v>
          </cell>
        </row>
        <row r="2482">
          <cell r="A2482" t="str">
            <v>2022-06-22</v>
          </cell>
          <cell r="F2482">
            <v>1.9757794390449699E-2</v>
          </cell>
        </row>
        <row r="2483">
          <cell r="A2483" t="str">
            <v>2022-06-23</v>
          </cell>
          <cell r="F2483">
            <v>2.0573537267713399E-2</v>
          </cell>
        </row>
        <row r="2484">
          <cell r="A2484" t="str">
            <v>2022-06-24</v>
          </cell>
          <cell r="F2484">
            <v>2.9506467887033198E-2</v>
          </cell>
        </row>
        <row r="2485">
          <cell r="A2485" t="str">
            <v>2022-06-27</v>
          </cell>
          <cell r="F2485">
            <v>1.8685013972281901E-3</v>
          </cell>
        </row>
        <row r="2486">
          <cell r="A2486" t="str">
            <v>2022-06-28</v>
          </cell>
          <cell r="F2486">
            <v>-2.37967148747141E-2</v>
          </cell>
        </row>
        <row r="2487">
          <cell r="A2487" t="str">
            <v>2022-06-29</v>
          </cell>
          <cell r="F2487">
            <v>5.51182497778171E-3</v>
          </cell>
        </row>
        <row r="2488">
          <cell r="A2488" t="str">
            <v>2022-06-30</v>
          </cell>
          <cell r="F2488">
            <v>2.8830477033130599E-2</v>
          </cell>
        </row>
        <row r="2489">
          <cell r="A2489" t="str">
            <v>2022-07-01</v>
          </cell>
          <cell r="F2489">
            <v>-2.29138920192163E-3</v>
          </cell>
        </row>
        <row r="2490">
          <cell r="A2490" t="str">
            <v>2022-07-05</v>
          </cell>
          <cell r="F2490">
            <v>-3.2227478510194899E-3</v>
          </cell>
        </row>
        <row r="2491">
          <cell r="A2491" t="str">
            <v>2022-07-06</v>
          </cell>
          <cell r="F2491">
            <v>2.1267206377734198E-2</v>
          </cell>
        </row>
        <row r="2492">
          <cell r="A2492" t="str">
            <v>2022-07-07</v>
          </cell>
          <cell r="F2492">
            <v>1.26214353256389E-2</v>
          </cell>
        </row>
        <row r="2493">
          <cell r="A2493" t="str">
            <v>2022-07-08</v>
          </cell>
          <cell r="F2493">
            <v>-4.6908801655676799E-3</v>
          </cell>
        </row>
        <row r="2494">
          <cell r="A2494" t="str">
            <v>2022-07-11</v>
          </cell>
          <cell r="F2494">
            <v>-1.76001414611951E-3</v>
          </cell>
        </row>
        <row r="2495">
          <cell r="A2495" t="str">
            <v>2022-07-12</v>
          </cell>
          <cell r="F2495">
            <v>-1.6201631433584E-2</v>
          </cell>
        </row>
        <row r="2496">
          <cell r="A2496" t="str">
            <v>2022-07-13</v>
          </cell>
          <cell r="F2496">
            <v>-4.8155732085044404E-3</v>
          </cell>
        </row>
        <row r="2497">
          <cell r="A2497" t="str">
            <v>2022-07-14</v>
          </cell>
          <cell r="F2497">
            <v>-7.7534794316617998E-3</v>
          </cell>
        </row>
        <row r="2498">
          <cell r="A2498" t="str">
            <v>2022-07-15</v>
          </cell>
          <cell r="F2498">
            <v>6.98083114134014E-3</v>
          </cell>
        </row>
        <row r="2499">
          <cell r="A2499" t="str">
            <v>2022-07-18</v>
          </cell>
          <cell r="F2499">
            <v>-6.5042714078605698E-3</v>
          </cell>
        </row>
        <row r="2500">
          <cell r="A2500" t="str">
            <v>2022-07-19</v>
          </cell>
          <cell r="F2500">
            <v>1.2142726557279699E-2</v>
          </cell>
        </row>
        <row r="2501">
          <cell r="A2501" t="str">
            <v>2022-07-20</v>
          </cell>
          <cell r="F2501">
            <v>-1.0764366587158399E-2</v>
          </cell>
        </row>
        <row r="2502">
          <cell r="A2502" t="str">
            <v>2022-07-21</v>
          </cell>
          <cell r="F2502">
            <v>5.8858321772613503E-3</v>
          </cell>
        </row>
        <row r="2503">
          <cell r="A2503" t="str">
            <v>2022-07-22</v>
          </cell>
          <cell r="F2503">
            <v>2.1494878818314501E-3</v>
          </cell>
        </row>
        <row r="2504">
          <cell r="A2504" t="str">
            <v>2022-07-25</v>
          </cell>
          <cell r="F2504">
            <v>3.49517765423306E-3</v>
          </cell>
        </row>
        <row r="2505">
          <cell r="A2505" t="str">
            <v>2022-07-26</v>
          </cell>
          <cell r="F2505">
            <v>1.0185540157067101E-2</v>
          </cell>
        </row>
        <row r="2506">
          <cell r="A2506" t="str">
            <v>2022-07-27</v>
          </cell>
          <cell r="F2506">
            <v>-6.7146535256407602E-3</v>
          </cell>
        </row>
        <row r="2507">
          <cell r="A2507" t="str">
            <v>2022-07-28</v>
          </cell>
          <cell r="F2507">
            <v>-2.3961407416266001E-2</v>
          </cell>
        </row>
        <row r="2508">
          <cell r="A2508" t="str">
            <v>2022-07-29</v>
          </cell>
          <cell r="F2508">
            <v>-4.1489736490093101E-3</v>
          </cell>
        </row>
        <row r="2509">
          <cell r="A2509" t="str">
            <v>2022-08-01</v>
          </cell>
          <cell r="F2509">
            <v>6.5928291534183604E-4</v>
          </cell>
        </row>
        <row r="2510">
          <cell r="A2510" t="str">
            <v>2022-08-02</v>
          </cell>
          <cell r="F2510">
            <v>-1.83454796117575E-2</v>
          </cell>
        </row>
        <row r="2511">
          <cell r="A2511" t="str">
            <v>2022-08-03</v>
          </cell>
          <cell r="F2511">
            <v>3.41537248118265E-3</v>
          </cell>
        </row>
        <row r="2512">
          <cell r="A2512" t="str">
            <v>2022-08-04</v>
          </cell>
          <cell r="F2512">
            <v>0</v>
          </cell>
        </row>
        <row r="2513">
          <cell r="A2513" t="str">
            <v>2022-08-05</v>
          </cell>
          <cell r="F2513">
            <v>-1.1903701539540099E-2</v>
          </cell>
        </row>
        <row r="2514">
          <cell r="A2514" t="str">
            <v>2022-08-08</v>
          </cell>
          <cell r="F2514">
            <v>2.0234784922036099E-3</v>
          </cell>
        </row>
        <row r="2515">
          <cell r="A2515" t="str">
            <v>2022-08-09</v>
          </cell>
          <cell r="F2515">
            <v>4.2274849069635304E-3</v>
          </cell>
        </row>
        <row r="2516">
          <cell r="A2516" t="str">
            <v>2022-08-10</v>
          </cell>
          <cell r="F2516">
            <v>3.4092081551165099E-3</v>
          </cell>
        </row>
        <row r="2517">
          <cell r="A2517" t="str">
            <v>2022-08-11</v>
          </cell>
          <cell r="F2517">
            <v>-3.3798005209112102E-2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54"/>
  <sheetViews>
    <sheetView tabSelected="1" topLeftCell="A648" zoomScale="89" zoomScaleNormal="89" workbookViewId="0">
      <selection activeCell="AC20" sqref="AC20"/>
    </sheetView>
  </sheetViews>
  <sheetFormatPr baseColWidth="10" defaultColWidth="9" defaultRowHeight="15" x14ac:dyDescent="0.2"/>
  <cols>
    <col min="1" max="2" width="14.6640625" customWidth="1"/>
    <col min="3" max="3" width="17.33203125" customWidth="1"/>
    <col min="4" max="4" width="27.6640625" customWidth="1"/>
    <col min="6" max="7" width="9" style="2"/>
    <col min="9" max="9" width="14.1640625" customWidth="1"/>
    <col min="12" max="12" width="21" customWidth="1"/>
    <col min="20" max="20" width="15.83203125" customWidth="1"/>
    <col min="21" max="21" width="9" style="2"/>
  </cols>
  <sheetData>
    <row r="1" spans="1:21" x14ac:dyDescent="0.2">
      <c r="A1" t="s">
        <v>0</v>
      </c>
      <c r="B1" t="s">
        <v>1</v>
      </c>
      <c r="C1" t="s">
        <v>2</v>
      </c>
      <c r="F1" s="2" t="s">
        <v>3</v>
      </c>
      <c r="G1" s="2" t="s">
        <v>4</v>
      </c>
      <c r="H1" t="s">
        <v>5</v>
      </c>
      <c r="I1" s="2" t="s">
        <v>6</v>
      </c>
      <c r="J1">
        <v>-0.109249743475727</v>
      </c>
      <c r="K1" t="s">
        <v>7</v>
      </c>
      <c r="L1" t="s">
        <v>8</v>
      </c>
      <c r="M1" s="45">
        <v>0.43962099999999998</v>
      </c>
      <c r="N1" t="s">
        <v>9</v>
      </c>
      <c r="O1" t="s">
        <v>10</v>
      </c>
      <c r="P1">
        <f>AVERAGE(F:F)</f>
        <v>4.7333771377107019E-4</v>
      </c>
      <c r="R1" t="s">
        <v>11</v>
      </c>
      <c r="T1" t="s">
        <v>12</v>
      </c>
      <c r="U1" s="2" t="s">
        <v>3</v>
      </c>
    </row>
    <row r="2" spans="1:21" x14ac:dyDescent="0.2">
      <c r="A2" t="s">
        <v>13</v>
      </c>
      <c r="B2" s="43">
        <v>1404.11</v>
      </c>
      <c r="C2">
        <v>3505285653</v>
      </c>
      <c r="I2" s="2" t="s">
        <v>14</v>
      </c>
      <c r="J2">
        <v>4.6017038348602698E-2</v>
      </c>
      <c r="L2" t="s">
        <v>15</v>
      </c>
      <c r="M2" s="45">
        <v>0.433255</v>
      </c>
      <c r="O2" t="s">
        <v>16</v>
      </c>
      <c r="P2">
        <f>_xlfn.STDEV.P(F:F)</f>
        <v>9.4436385899684932E-3</v>
      </c>
      <c r="S2">
        <v>1</v>
      </c>
      <c r="T2">
        <f>_xlfn.NORM.INV(S2/2353,P$1,P$2)</f>
        <v>-3.1030495097901383E-2</v>
      </c>
      <c r="U2" s="2">
        <v>-9.9944851846007404E-2</v>
      </c>
    </row>
    <row r="3" spans="1:21" x14ac:dyDescent="0.2">
      <c r="A3" t="s">
        <v>17</v>
      </c>
      <c r="B3" s="43">
        <v>1403.93</v>
      </c>
      <c r="C3">
        <v>4107129707</v>
      </c>
      <c r="F3" s="2">
        <f>LN(B3/B2)/(A3-A2)</f>
        <v>-1.2820330212278219E-4</v>
      </c>
      <c r="G3" s="2">
        <f>ABS(F3)</f>
        <v>1.2820330212278219E-4</v>
      </c>
      <c r="I3" s="2" t="s">
        <v>18</v>
      </c>
      <c r="J3">
        <v>-4.1406357318235797E-2</v>
      </c>
      <c r="L3" t="s">
        <v>19</v>
      </c>
      <c r="M3" s="45">
        <v>0.32914100000000002</v>
      </c>
      <c r="O3" t="s">
        <v>20</v>
      </c>
      <c r="P3" t="s">
        <v>21</v>
      </c>
      <c r="Q3">
        <f>_xlfn.NORM.INV(2.5%,P1,P2)</f>
        <v>-1.8035853805579791E-2</v>
      </c>
      <c r="S3">
        <v>2</v>
      </c>
      <c r="T3">
        <f t="shared" ref="T3:T66" si="0">_xlfn.NORM.INV(S3/2353,P$1,P$2)</f>
        <v>-2.9162576486703014E-2</v>
      </c>
      <c r="U3" s="2">
        <v>-6.0752759198692899E-2</v>
      </c>
    </row>
    <row r="4" spans="1:21" x14ac:dyDescent="0.2">
      <c r="A4" t="s">
        <v>22</v>
      </c>
      <c r="B4" s="43">
        <v>1405.53</v>
      </c>
      <c r="C4">
        <v>3829874032</v>
      </c>
      <c r="F4" s="2">
        <f t="shared" ref="F4:F67" si="1">LN(B4/B3)/(A4-A3)</f>
        <v>1.1390090430037803E-3</v>
      </c>
      <c r="G4" s="2">
        <f t="shared" ref="G4:G67" si="2">ABS(F4)</f>
        <v>1.1390090430037803E-3</v>
      </c>
      <c r="I4" s="2" t="s">
        <v>23</v>
      </c>
      <c r="J4">
        <v>-6.2076064077662099E-2</v>
      </c>
      <c r="L4" t="s">
        <v>24</v>
      </c>
      <c r="M4" s="45">
        <v>0.313363</v>
      </c>
      <c r="P4" t="s">
        <v>25</v>
      </c>
      <c r="Q4">
        <f>_xlfn.NORM.INV(97.5%,P1,P2)</f>
        <v>1.8982529233121933E-2</v>
      </c>
      <c r="S4">
        <v>3</v>
      </c>
      <c r="T4">
        <f t="shared" si="0"/>
        <v>-2.8021442927437645E-2</v>
      </c>
      <c r="U4" s="2">
        <v>-5.3222336221424499E-2</v>
      </c>
    </row>
    <row r="5" spans="1:21" x14ac:dyDescent="0.2">
      <c r="A5" t="s">
        <v>26</v>
      </c>
      <c r="B5" s="43">
        <v>1415.51</v>
      </c>
      <c r="C5">
        <v>4662782325</v>
      </c>
      <c r="F5" s="2">
        <f t="shared" si="1"/>
        <v>7.0754343324954463E-3</v>
      </c>
      <c r="G5" s="2">
        <f t="shared" si="2"/>
        <v>7.0754343324954463E-3</v>
      </c>
      <c r="I5" s="2" t="s">
        <v>27</v>
      </c>
      <c r="J5">
        <v>2.9062317650727101E-2</v>
      </c>
      <c r="L5" t="s">
        <v>28</v>
      </c>
      <c r="M5" s="45">
        <v>0.26358500000000001</v>
      </c>
      <c r="O5" t="s">
        <v>29</v>
      </c>
      <c r="S5">
        <v>4</v>
      </c>
      <c r="T5">
        <f t="shared" si="0"/>
        <v>-2.718762290942478E-2</v>
      </c>
      <c r="U5" s="2">
        <v>-5.0102856837410698E-2</v>
      </c>
    </row>
    <row r="6" spans="1:21" x14ac:dyDescent="0.2">
      <c r="A6" t="s">
        <v>30</v>
      </c>
      <c r="B6" s="43">
        <v>1418.16</v>
      </c>
      <c r="C6">
        <v>4187991694</v>
      </c>
      <c r="F6" s="2">
        <f t="shared" si="1"/>
        <v>1.8703665370596102E-3</v>
      </c>
      <c r="G6" s="2">
        <f t="shared" si="2"/>
        <v>1.8703665370596102E-3</v>
      </c>
      <c r="I6" s="2" t="s">
        <v>31</v>
      </c>
      <c r="J6">
        <v>-0.110944569981096</v>
      </c>
      <c r="L6" t="s">
        <v>32</v>
      </c>
      <c r="M6" s="45">
        <v>0.29293000000000002</v>
      </c>
      <c r="S6">
        <v>5</v>
      </c>
      <c r="T6">
        <f t="shared" si="0"/>
        <v>-2.6525950361710817E-2</v>
      </c>
      <c r="U6" s="2">
        <v>-4.5168174100652797E-2</v>
      </c>
    </row>
    <row r="7" spans="1:21" x14ac:dyDescent="0.2">
      <c r="A7" t="s">
        <v>33</v>
      </c>
      <c r="B7" s="43">
        <v>1418.13</v>
      </c>
      <c r="C7">
        <v>3870471303</v>
      </c>
      <c r="F7" s="2">
        <f t="shared" si="1"/>
        <v>-7.0514651184292831E-6</v>
      </c>
      <c r="G7" s="2">
        <f t="shared" si="2"/>
        <v>7.0514651184292831E-6</v>
      </c>
      <c r="I7" s="2" t="s">
        <v>34</v>
      </c>
      <c r="J7">
        <v>0.12980243623632601</v>
      </c>
      <c r="L7" t="s">
        <v>35</v>
      </c>
      <c r="M7" s="45">
        <v>0.34671099999999999</v>
      </c>
      <c r="S7">
        <v>6</v>
      </c>
      <c r="T7">
        <f t="shared" si="0"/>
        <v>-2.597505290579356E-2</v>
      </c>
      <c r="U7" s="2">
        <v>-4.5146328727152303E-2</v>
      </c>
    </row>
    <row r="8" spans="1:21" x14ac:dyDescent="0.2">
      <c r="A8" t="s">
        <v>36</v>
      </c>
      <c r="B8" s="43">
        <v>1413.17</v>
      </c>
      <c r="C8">
        <v>4427964963</v>
      </c>
      <c r="F8" s="2">
        <f t="shared" si="1"/>
        <v>-3.5036944682847937E-3</v>
      </c>
      <c r="G8" s="2">
        <f t="shared" si="2"/>
        <v>3.5036944682847937E-3</v>
      </c>
      <c r="I8" s="2" t="s">
        <v>37</v>
      </c>
      <c r="J8">
        <v>-0.10097361254543701</v>
      </c>
      <c r="L8" t="s">
        <v>38</v>
      </c>
      <c r="M8" s="45">
        <v>0.36382799999999998</v>
      </c>
      <c r="S8">
        <v>7</v>
      </c>
      <c r="T8">
        <f t="shared" si="0"/>
        <v>-2.5501695929524618E-2</v>
      </c>
      <c r="U8" s="2">
        <v>-4.4327634743158498E-2</v>
      </c>
    </row>
    <row r="9" spans="1:21" x14ac:dyDescent="0.2">
      <c r="A9" t="s">
        <v>39</v>
      </c>
      <c r="B9" s="43">
        <v>1413.49</v>
      </c>
      <c r="C9">
        <v>4173977582</v>
      </c>
      <c r="F9" s="2">
        <f t="shared" si="1"/>
        <v>2.2641562930589981E-4</v>
      </c>
      <c r="G9" s="2">
        <f t="shared" si="2"/>
        <v>2.2641562930589981E-4</v>
      </c>
      <c r="I9" s="2" t="s">
        <v>40</v>
      </c>
      <c r="J9">
        <v>8.5290162299740804E-2</v>
      </c>
      <c r="L9" t="s">
        <v>41</v>
      </c>
      <c r="M9" s="45">
        <v>0.22145599999999999</v>
      </c>
      <c r="S9">
        <v>8</v>
      </c>
      <c r="T9">
        <f t="shared" si="0"/>
        <v>-2.5085790922981827E-2</v>
      </c>
      <c r="U9" s="2">
        <v>-4.25507137188244E-2</v>
      </c>
    </row>
    <row r="10" spans="1:21" x14ac:dyDescent="0.2">
      <c r="A10" t="s">
        <v>42</v>
      </c>
      <c r="B10" s="43">
        <v>1402.08</v>
      </c>
      <c r="C10">
        <v>4053765646</v>
      </c>
      <c r="F10" s="2">
        <f t="shared" si="1"/>
        <v>-8.1049751636543699E-3</v>
      </c>
      <c r="G10" s="2">
        <f t="shared" si="2"/>
        <v>8.1049751636543699E-3</v>
      </c>
      <c r="I10" s="2" t="s">
        <v>43</v>
      </c>
      <c r="J10">
        <v>-2.54707918658587E-2</v>
      </c>
      <c r="L10" t="s">
        <v>44</v>
      </c>
      <c r="M10" s="45">
        <v>0.32982600000000001</v>
      </c>
      <c r="S10">
        <v>9</v>
      </c>
      <c r="T10">
        <f t="shared" si="0"/>
        <v>-2.4714239451873142E-2</v>
      </c>
      <c r="U10" s="2">
        <v>-4.1233767985439401E-2</v>
      </c>
    </row>
    <row r="11" spans="1:21" x14ac:dyDescent="0.2">
      <c r="A11" t="s">
        <v>45</v>
      </c>
      <c r="B11" s="43">
        <v>1411.13</v>
      </c>
      <c r="C11">
        <v>3625529363</v>
      </c>
      <c r="F11" s="2">
        <f t="shared" si="1"/>
        <v>6.4339535401051222E-3</v>
      </c>
      <c r="G11" s="2">
        <f t="shared" si="2"/>
        <v>6.4339535401051222E-3</v>
      </c>
      <c r="I11" s="2" t="s">
        <v>46</v>
      </c>
      <c r="J11">
        <v>1.59318341040195E-2</v>
      </c>
      <c r="L11" t="s">
        <v>47</v>
      </c>
      <c r="M11" s="45">
        <v>0.18482199999999999</v>
      </c>
      <c r="S11">
        <v>10</v>
      </c>
      <c r="T11">
        <f t="shared" si="0"/>
        <v>-2.4378012193862306E-2</v>
      </c>
      <c r="U11" s="2">
        <v>-3.8259085020510702E-2</v>
      </c>
    </row>
    <row r="12" spans="1:21" x14ac:dyDescent="0.2">
      <c r="A12" t="s">
        <v>48</v>
      </c>
      <c r="B12" s="43">
        <v>1410.44</v>
      </c>
      <c r="C12">
        <v>3549114471</v>
      </c>
      <c r="F12" s="2">
        <f t="shared" si="1"/>
        <v>-1.630298058065865E-4</v>
      </c>
      <c r="G12" s="2">
        <f t="shared" si="2"/>
        <v>1.630298058065865E-4</v>
      </c>
      <c r="I12" s="2" t="s">
        <v>49</v>
      </c>
      <c r="J12">
        <v>1.7902296212132299E-2</v>
      </c>
      <c r="L12" t="s">
        <v>50</v>
      </c>
      <c r="M12" s="45">
        <v>0.12296700000000001</v>
      </c>
      <c r="S12">
        <v>11</v>
      </c>
      <c r="T12">
        <f t="shared" si="0"/>
        <v>-2.4070613475960723E-2</v>
      </c>
      <c r="U12" s="2">
        <v>-3.6959202326858703E-2</v>
      </c>
    </row>
    <row r="13" spans="1:21" x14ac:dyDescent="0.2">
      <c r="A13" t="s">
        <v>51</v>
      </c>
      <c r="B13" s="43">
        <v>1409.3</v>
      </c>
      <c r="C13">
        <v>3642860777</v>
      </c>
      <c r="F13" s="2">
        <f t="shared" si="1"/>
        <v>-8.0858523276048809E-4</v>
      </c>
      <c r="G13" s="2">
        <f t="shared" si="2"/>
        <v>8.0858523276048809E-4</v>
      </c>
      <c r="I13" s="2" t="s">
        <v>52</v>
      </c>
      <c r="J13">
        <v>-5.6925800029928302E-2</v>
      </c>
      <c r="L13" t="s">
        <v>53</v>
      </c>
      <c r="M13" s="45">
        <v>0.16717299999999999</v>
      </c>
      <c r="S13">
        <v>12</v>
      </c>
      <c r="T13">
        <f t="shared" si="0"/>
        <v>-2.3787209633570845E-2</v>
      </c>
      <c r="U13" s="2">
        <v>-3.6580777234719301E-2</v>
      </c>
    </row>
    <row r="14" spans="1:21" x14ac:dyDescent="0.2">
      <c r="A14" t="s">
        <v>54</v>
      </c>
      <c r="B14" s="43">
        <v>1410.49</v>
      </c>
      <c r="C14">
        <v>3471370796</v>
      </c>
      <c r="F14" s="2">
        <f t="shared" si="1"/>
        <v>8.4403453494465283E-4</v>
      </c>
      <c r="G14" s="2">
        <f t="shared" si="2"/>
        <v>8.4403453494465283E-4</v>
      </c>
      <c r="I14" s="2" t="s">
        <v>55</v>
      </c>
      <c r="J14">
        <v>5.37370074142971E-2</v>
      </c>
      <c r="L14" t="s">
        <v>56</v>
      </c>
      <c r="M14" s="45">
        <v>0.16642899999999999</v>
      </c>
      <c r="S14">
        <v>13</v>
      </c>
      <c r="T14">
        <f t="shared" si="0"/>
        <v>-2.3524103591606779E-2</v>
      </c>
      <c r="U14" s="2">
        <v>-3.5925571226008902E-2</v>
      </c>
    </row>
    <row r="15" spans="1:21" x14ac:dyDescent="0.2">
      <c r="A15" t="s">
        <v>57</v>
      </c>
      <c r="B15" s="43">
        <v>1399.48</v>
      </c>
      <c r="C15">
        <v>3407451460</v>
      </c>
      <c r="F15" s="2">
        <f t="shared" si="1"/>
        <v>-7.836422697165871E-3</v>
      </c>
      <c r="G15" s="2">
        <f t="shared" si="2"/>
        <v>7.836422697165871E-3</v>
      </c>
      <c r="I15" s="2" t="s">
        <v>58</v>
      </c>
      <c r="J15">
        <v>-4.9495383971090198E-2</v>
      </c>
      <c r="L15" t="s">
        <v>59</v>
      </c>
      <c r="M15" s="45">
        <v>0.100658</v>
      </c>
      <c r="S15">
        <v>14</v>
      </c>
      <c r="T15">
        <f t="shared" si="0"/>
        <v>-2.3278402480860154E-2</v>
      </c>
      <c r="U15" s="2">
        <v>-3.5757586556313399E-2</v>
      </c>
    </row>
    <row r="16" spans="1:21" x14ac:dyDescent="0.2">
      <c r="A16" t="s">
        <v>60</v>
      </c>
      <c r="B16" s="43">
        <v>1406.58</v>
      </c>
      <c r="C16">
        <v>3962304292</v>
      </c>
      <c r="F16" s="2">
        <f t="shared" si="1"/>
        <v>5.0604870542372508E-3</v>
      </c>
      <c r="G16" s="2">
        <f t="shared" si="2"/>
        <v>5.0604870542372508E-3</v>
      </c>
      <c r="I16" s="2" t="s">
        <v>61</v>
      </c>
      <c r="J16">
        <v>2.6637428534916099E-2</v>
      </c>
      <c r="L16" t="s">
        <v>62</v>
      </c>
      <c r="M16" s="45">
        <v>0.10528999999999999</v>
      </c>
      <c r="S16">
        <v>15</v>
      </c>
      <c r="T16">
        <f t="shared" si="0"/>
        <v>-2.3047798849420945E-2</v>
      </c>
      <c r="U16" s="2">
        <v>-3.4510725624696502E-2</v>
      </c>
    </row>
    <row r="17" spans="1:21" x14ac:dyDescent="0.2">
      <c r="A17" t="s">
        <v>63</v>
      </c>
      <c r="B17" s="43">
        <v>1404.94</v>
      </c>
      <c r="C17">
        <v>4276639358</v>
      </c>
      <c r="F17" s="2">
        <f t="shared" si="1"/>
        <v>-2.916572149595782E-4</v>
      </c>
      <c r="G17" s="2">
        <f t="shared" si="2"/>
        <v>2.916572149595782E-4</v>
      </c>
      <c r="I17" s="2" t="s">
        <v>64</v>
      </c>
      <c r="J17">
        <v>1.2532409788498001E-2</v>
      </c>
      <c r="L17" t="s">
        <v>65</v>
      </c>
      <c r="M17" s="45">
        <v>6.5555000000000002E-2</v>
      </c>
      <c r="S17">
        <v>16</v>
      </c>
      <c r="T17">
        <f t="shared" si="0"/>
        <v>-2.2830421772413605E-2</v>
      </c>
      <c r="U17" s="2">
        <v>-3.4267808022629499E-2</v>
      </c>
    </row>
    <row r="18" spans="1:21" x14ac:dyDescent="0.2">
      <c r="A18" t="s">
        <v>66</v>
      </c>
      <c r="B18" s="43">
        <v>1403.44</v>
      </c>
      <c r="C18">
        <v>4470607722</v>
      </c>
      <c r="F18" s="2">
        <f t="shared" si="1"/>
        <v>-1.0682316087138285E-3</v>
      </c>
      <c r="G18" s="2">
        <f t="shared" si="2"/>
        <v>1.0682316087138285E-3</v>
      </c>
      <c r="I18" s="2" t="s">
        <v>67</v>
      </c>
      <c r="J18">
        <v>-1.7814850605580801E-2</v>
      </c>
      <c r="L18" t="s">
        <v>68</v>
      </c>
      <c r="M18" s="45">
        <v>0.132823</v>
      </c>
      <c r="S18">
        <v>17</v>
      </c>
      <c r="T18">
        <f t="shared" si="0"/>
        <v>-2.2624732618741743E-2</v>
      </c>
      <c r="U18" s="2">
        <v>-3.34163339890617E-2</v>
      </c>
    </row>
    <row r="19" spans="1:21" x14ac:dyDescent="0.2">
      <c r="A19" t="s">
        <v>69</v>
      </c>
      <c r="B19" s="43">
        <v>1432.12</v>
      </c>
      <c r="C19">
        <v>5399237361</v>
      </c>
      <c r="F19" s="2">
        <f t="shared" si="1"/>
        <v>2.0229498271412946E-2</v>
      </c>
      <c r="G19" s="2">
        <f t="shared" si="2"/>
        <v>2.0229498271412946E-2</v>
      </c>
      <c r="I19" s="2" t="s">
        <v>70</v>
      </c>
      <c r="J19">
        <v>-4.7387147567061298E-3</v>
      </c>
      <c r="L19" t="s">
        <v>71</v>
      </c>
      <c r="M19" s="45">
        <v>4.9047E-2</v>
      </c>
      <c r="S19">
        <v>18</v>
      </c>
      <c r="T19">
        <f t="shared" si="0"/>
        <v>-2.2429450278722216E-2</v>
      </c>
      <c r="U19" s="2">
        <v>-3.30522150170839E-2</v>
      </c>
    </row>
    <row r="20" spans="1:21" x14ac:dyDescent="0.2">
      <c r="A20" t="s">
        <v>72</v>
      </c>
      <c r="B20" s="43">
        <v>1437.92</v>
      </c>
      <c r="C20">
        <v>5008310318</v>
      </c>
      <c r="F20" s="2">
        <f t="shared" si="1"/>
        <v>4.0417610177212364E-3</v>
      </c>
      <c r="G20" s="2">
        <f t="shared" si="2"/>
        <v>4.0417610177212364E-3</v>
      </c>
      <c r="I20" s="2" t="s">
        <v>73</v>
      </c>
      <c r="J20">
        <v>-2.2333556562199899E-2</v>
      </c>
      <c r="L20" t="s">
        <v>74</v>
      </c>
      <c r="M20" s="45">
        <v>9.2227000000000003E-2</v>
      </c>
      <c r="S20">
        <v>19</v>
      </c>
      <c r="T20">
        <f t="shared" si="0"/>
        <v>-2.2243496374063036E-2</v>
      </c>
      <c r="U20" s="2">
        <v>-3.2900208542344801E-2</v>
      </c>
    </row>
    <row r="21" spans="1:21" x14ac:dyDescent="0.2">
      <c r="A21" t="s">
        <v>75</v>
      </c>
      <c r="B21" s="43">
        <v>1429.08</v>
      </c>
      <c r="C21">
        <v>4356927617</v>
      </c>
      <c r="F21" s="2">
        <f t="shared" si="1"/>
        <v>-2.0555814473862169E-3</v>
      </c>
      <c r="G21" s="2">
        <f t="shared" si="2"/>
        <v>2.0555814473862169E-3</v>
      </c>
      <c r="I21" s="2" t="s">
        <v>76</v>
      </c>
      <c r="J21">
        <v>1.91018515976665E-3</v>
      </c>
      <c r="L21" t="s">
        <v>77</v>
      </c>
      <c r="M21" s="45">
        <v>6.2619999999999995E-2</v>
      </c>
      <c r="S21">
        <v>20</v>
      </c>
      <c r="T21">
        <f t="shared" si="0"/>
        <v>-2.2065954353507208E-2</v>
      </c>
      <c r="U21" s="2">
        <v>-3.2369259548499701E-2</v>
      </c>
    </row>
    <row r="22" spans="1:21" x14ac:dyDescent="0.2">
      <c r="A22" t="s">
        <v>78</v>
      </c>
      <c r="B22" s="43">
        <v>1433.56</v>
      </c>
      <c r="C22">
        <v>4688508883</v>
      </c>
      <c r="F22" s="2">
        <f t="shared" si="1"/>
        <v>3.1299804777848361E-3</v>
      </c>
      <c r="G22" s="2">
        <f t="shared" si="2"/>
        <v>3.1299804777848361E-3</v>
      </c>
      <c r="I22" s="2" t="s">
        <v>79</v>
      </c>
      <c r="J22">
        <v>-3.7628831859118098E-2</v>
      </c>
      <c r="L22" t="s">
        <v>80</v>
      </c>
      <c r="M22" s="45">
        <v>4.6438E-2</v>
      </c>
      <c r="S22">
        <v>21</v>
      </c>
      <c r="T22">
        <f t="shared" si="0"/>
        <v>-2.1896038445764841E-2</v>
      </c>
      <c r="U22" s="2">
        <v>-3.1350832007119099E-2</v>
      </c>
    </row>
    <row r="23" spans="1:21" x14ac:dyDescent="0.2">
      <c r="A23" t="s">
        <v>81</v>
      </c>
      <c r="B23" s="43">
        <v>1436.56</v>
      </c>
      <c r="C23">
        <v>4900450733</v>
      </c>
      <c r="F23" s="2">
        <f t="shared" si="1"/>
        <v>2.0905056879527827E-3</v>
      </c>
      <c r="G23" s="2">
        <f t="shared" si="2"/>
        <v>2.0905056879527827E-3</v>
      </c>
      <c r="I23" s="2" t="s">
        <v>82</v>
      </c>
      <c r="J23">
        <v>1.5222092014848899E-2</v>
      </c>
      <c r="L23" t="s">
        <v>83</v>
      </c>
      <c r="M23" s="45">
        <v>4.2768E-2</v>
      </c>
      <c r="S23">
        <v>22</v>
      </c>
      <c r="T23">
        <f t="shared" si="0"/>
        <v>-2.1733069743957351E-2</v>
      </c>
      <c r="U23" s="2">
        <v>-3.11551677797955E-2</v>
      </c>
    </row>
    <row r="24" spans="1:21" x14ac:dyDescent="0.2">
      <c r="A24" t="s">
        <v>84</v>
      </c>
      <c r="B24" s="43">
        <v>1459.99</v>
      </c>
      <c r="C24">
        <v>5876637431</v>
      </c>
      <c r="F24" s="2">
        <f t="shared" si="1"/>
        <v>1.617821963021452E-2</v>
      </c>
      <c r="G24" s="2">
        <f t="shared" si="2"/>
        <v>1.617821963021452E-2</v>
      </c>
      <c r="I24" s="2" t="s">
        <v>85</v>
      </c>
      <c r="J24">
        <v>-1.33369382699414E-2</v>
      </c>
      <c r="L24" t="s">
        <v>86</v>
      </c>
      <c r="M24" s="45">
        <v>6.8099000000000007E-2</v>
      </c>
      <c r="S24">
        <v>23</v>
      </c>
      <c r="T24">
        <f t="shared" si="0"/>
        <v>-2.1576457537753856E-2</v>
      </c>
      <c r="U24" s="2">
        <v>-3.0747925188099299E-2</v>
      </c>
    </row>
    <row r="25" spans="1:21" x14ac:dyDescent="0.2">
      <c r="A25" t="s">
        <v>87</v>
      </c>
      <c r="B25" s="43">
        <v>1465.77</v>
      </c>
      <c r="C25">
        <v>6545072199</v>
      </c>
      <c r="F25" s="2">
        <f t="shared" si="1"/>
        <v>3.9511152790704966E-3</v>
      </c>
      <c r="G25" s="2">
        <f t="shared" si="2"/>
        <v>3.9511152790704966E-3</v>
      </c>
      <c r="I25" s="2" t="s">
        <v>88</v>
      </c>
      <c r="J25">
        <v>-4.0781279722340198E-2</v>
      </c>
      <c r="L25" t="s">
        <v>89</v>
      </c>
      <c r="M25" s="45">
        <v>3.8235999999999999E-2</v>
      </c>
      <c r="S25">
        <v>24</v>
      </c>
      <c r="T25">
        <f t="shared" si="0"/>
        <v>-2.1425684566349273E-2</v>
      </c>
      <c r="U25" s="2">
        <v>-3.00226098516122E-2</v>
      </c>
    </row>
    <row r="26" spans="1:21" x14ac:dyDescent="0.2">
      <c r="A26" t="s">
        <v>90</v>
      </c>
      <c r="B26" s="43">
        <v>1461.19</v>
      </c>
      <c r="C26">
        <v>4624567478</v>
      </c>
      <c r="F26" s="2">
        <f t="shared" si="1"/>
        <v>-1.0431764784452912E-3</v>
      </c>
      <c r="G26" s="2">
        <f t="shared" si="2"/>
        <v>1.0431764784452912E-3</v>
      </c>
      <c r="I26" s="2" t="s">
        <v>91</v>
      </c>
      <c r="J26">
        <v>3.6760243057622398E-2</v>
      </c>
      <c r="L26" t="s">
        <v>92</v>
      </c>
      <c r="M26" s="45">
        <v>6.0492999999999998E-2</v>
      </c>
      <c r="S26">
        <v>25</v>
      </c>
      <c r="T26">
        <f t="shared" si="0"/>
        <v>-2.1280295241620478E-2</v>
      </c>
      <c r="U26" s="2">
        <v>-2.9730363473091399E-2</v>
      </c>
    </row>
    <row r="27" spans="1:21" x14ac:dyDescent="0.2">
      <c r="A27" t="s">
        <v>93</v>
      </c>
      <c r="B27" s="43">
        <v>1459.32</v>
      </c>
      <c r="C27">
        <v>4706599544</v>
      </c>
      <c r="F27" s="2">
        <f t="shared" si="1"/>
        <v>-1.2805984266831857E-3</v>
      </c>
      <c r="G27" s="2">
        <f t="shared" si="2"/>
        <v>1.2805984266831857E-3</v>
      </c>
      <c r="I27" s="2" t="s">
        <v>94</v>
      </c>
      <c r="J27">
        <v>-1.34360495307681E-2</v>
      </c>
      <c r="L27" t="s">
        <v>95</v>
      </c>
      <c r="M27" s="45">
        <v>3.7206000000000003E-2</v>
      </c>
      <c r="S27">
        <v>26</v>
      </c>
      <c r="T27">
        <f t="shared" si="0"/>
        <v>-2.1139886149697588E-2</v>
      </c>
      <c r="U27" s="2">
        <v>-2.9542425335361201E-2</v>
      </c>
    </row>
    <row r="28" spans="1:21" x14ac:dyDescent="0.2">
      <c r="A28" t="s">
        <v>96</v>
      </c>
      <c r="B28" s="43">
        <v>1461.05</v>
      </c>
      <c r="C28">
        <v>4888284774</v>
      </c>
      <c r="F28" s="2">
        <f t="shared" si="1"/>
        <v>1.18478151903211E-3</v>
      </c>
      <c r="G28" s="2">
        <f t="shared" si="2"/>
        <v>1.18478151903211E-3</v>
      </c>
      <c r="I28" s="2" t="s">
        <v>97</v>
      </c>
      <c r="J28">
        <v>-3.7383647311692303E-2</v>
      </c>
      <c r="L28" t="s">
        <v>98</v>
      </c>
      <c r="M28" s="45">
        <v>3.6978999999999998E-2</v>
      </c>
      <c r="S28">
        <v>27</v>
      </c>
      <c r="T28">
        <f t="shared" si="0"/>
        <v>-2.1004098320433099E-2</v>
      </c>
      <c r="U28" s="2">
        <v>-2.85500284302731E-2</v>
      </c>
    </row>
    <row r="29" spans="1:21" x14ac:dyDescent="0.2">
      <c r="A29" t="s">
        <v>99</v>
      </c>
      <c r="B29" s="43">
        <v>1460.26</v>
      </c>
      <c r="C29">
        <v>4868900044</v>
      </c>
      <c r="F29" s="2">
        <f t="shared" si="1"/>
        <v>-5.4085326052881347E-4</v>
      </c>
      <c r="G29" s="2">
        <f t="shared" si="2"/>
        <v>5.4085326052881347E-4</v>
      </c>
      <c r="I29" s="2" t="s">
        <v>100</v>
      </c>
      <c r="J29">
        <v>1.6770801272415099E-2</v>
      </c>
      <c r="L29" t="s">
        <v>101</v>
      </c>
      <c r="M29" s="45">
        <v>2.7185999999999998E-2</v>
      </c>
      <c r="S29">
        <v>28</v>
      </c>
      <c r="T29">
        <f t="shared" si="0"/>
        <v>-2.0872610883119851E-2</v>
      </c>
      <c r="U29" s="2">
        <v>-2.8510530261905299E-2</v>
      </c>
    </row>
    <row r="30" spans="1:21" x14ac:dyDescent="0.2">
      <c r="A30" t="s">
        <v>102</v>
      </c>
      <c r="B30" s="43">
        <v>1460.15</v>
      </c>
      <c r="C30">
        <v>6944336830</v>
      </c>
      <c r="F30" s="2">
        <f t="shared" si="1"/>
        <v>-7.5331888366289224E-5</v>
      </c>
      <c r="G30" s="2">
        <f t="shared" si="2"/>
        <v>7.5331888366289224E-5</v>
      </c>
      <c r="I30" s="2" t="s">
        <v>103</v>
      </c>
      <c r="J30">
        <v>-2.7249621683221599E-2</v>
      </c>
      <c r="L30" t="s">
        <v>104</v>
      </c>
      <c r="M30" s="45">
        <v>1.9720999999999999E-2</v>
      </c>
      <c r="S30">
        <v>29</v>
      </c>
      <c r="T30">
        <f t="shared" si="0"/>
        <v>-2.074513581975054E-2</v>
      </c>
      <c r="U30" s="2">
        <v>-2.8131990521030301E-2</v>
      </c>
    </row>
    <row r="31" spans="1:21" x14ac:dyDescent="0.2">
      <c r="A31" t="s">
        <v>105</v>
      </c>
      <c r="B31" s="43">
        <v>1456.89</v>
      </c>
      <c r="C31">
        <v>4329487661</v>
      </c>
      <c r="F31" s="2">
        <f t="shared" si="1"/>
        <v>-7.4504780124375937E-4</v>
      </c>
      <c r="G31" s="2">
        <f t="shared" si="2"/>
        <v>7.4504780124375937E-4</v>
      </c>
      <c r="I31" s="2" t="s">
        <v>106</v>
      </c>
      <c r="J31">
        <v>-1.7812607854748499E-2</v>
      </c>
      <c r="L31" t="s">
        <v>107</v>
      </c>
      <c r="M31" s="45">
        <v>1.8474999999999998E-2</v>
      </c>
      <c r="S31">
        <v>30</v>
      </c>
      <c r="T31">
        <f t="shared" si="0"/>
        <v>-2.0621413595025284E-2</v>
      </c>
      <c r="U31" s="2">
        <v>-2.6336798282755501E-2</v>
      </c>
    </row>
    <row r="32" spans="1:21" x14ac:dyDescent="0.2">
      <c r="A32" t="s">
        <v>108</v>
      </c>
      <c r="B32" s="43">
        <v>1441.59</v>
      </c>
      <c r="C32">
        <v>5279542997</v>
      </c>
      <c r="F32" s="2">
        <f t="shared" si="1"/>
        <v>-1.0557355654258943E-2</v>
      </c>
      <c r="G32" s="2">
        <f t="shared" si="2"/>
        <v>1.0557355654258943E-2</v>
      </c>
      <c r="I32" s="2" t="s">
        <v>109</v>
      </c>
      <c r="J32">
        <v>-1.69600677312715E-2</v>
      </c>
      <c r="L32" t="s">
        <v>110</v>
      </c>
      <c r="M32" s="45">
        <v>4.0210000000000003E-2</v>
      </c>
      <c r="S32">
        <v>31</v>
      </c>
      <c r="T32">
        <f t="shared" si="0"/>
        <v>-2.0501209492540067E-2</v>
      </c>
      <c r="U32" s="2">
        <v>-2.62889355580668E-2</v>
      </c>
    </row>
    <row r="33" spans="1:21" x14ac:dyDescent="0.2">
      <c r="A33" t="s">
        <v>111</v>
      </c>
      <c r="B33" s="43">
        <v>1433.32</v>
      </c>
      <c r="C33">
        <v>5006756824</v>
      </c>
      <c r="F33" s="2">
        <f t="shared" si="1"/>
        <v>-5.7532394483594748E-3</v>
      </c>
      <c r="G33" s="2">
        <f t="shared" si="2"/>
        <v>5.7532394483594748E-3</v>
      </c>
      <c r="I33" s="2" t="s">
        <v>112</v>
      </c>
      <c r="J33">
        <v>-1.40600576424728E-2</v>
      </c>
      <c r="L33" t="s">
        <v>113</v>
      </c>
      <c r="M33" s="45">
        <v>2.0124E-2</v>
      </c>
      <c r="S33">
        <v>32</v>
      </c>
      <c r="T33">
        <f t="shared" si="0"/>
        <v>-2.0384310524153626E-2</v>
      </c>
      <c r="U33" s="2">
        <v>-2.6195278732754498E-2</v>
      </c>
    </row>
    <row r="34" spans="1:21" x14ac:dyDescent="0.2">
      <c r="A34" t="s">
        <v>114</v>
      </c>
      <c r="B34" s="43">
        <v>1447.15</v>
      </c>
      <c r="C34">
        <v>4488130366</v>
      </c>
      <c r="F34" s="2">
        <f t="shared" si="1"/>
        <v>9.6026733646948151E-3</v>
      </c>
      <c r="G34" s="2">
        <f t="shared" si="2"/>
        <v>9.6026733646948151E-3</v>
      </c>
      <c r="I34" s="2" t="s">
        <v>115</v>
      </c>
      <c r="J34">
        <v>2.04637282320391E-2</v>
      </c>
      <c r="L34" t="s">
        <v>116</v>
      </c>
      <c r="M34" s="45">
        <v>2.512E-2</v>
      </c>
      <c r="S34">
        <v>33</v>
      </c>
      <c r="T34">
        <f t="shared" si="0"/>
        <v>-2.027052280791582E-2</v>
      </c>
      <c r="U34" s="2">
        <v>-2.6013289892048701E-2</v>
      </c>
    </row>
    <row r="35" spans="1:21" x14ac:dyDescent="0.2">
      <c r="A35" t="s">
        <v>117</v>
      </c>
      <c r="B35" s="43">
        <v>1440.67</v>
      </c>
      <c r="C35">
        <v>4989885792</v>
      </c>
      <c r="F35" s="2">
        <f t="shared" si="1"/>
        <v>-4.4878218697084783E-3</v>
      </c>
      <c r="G35" s="2">
        <f t="shared" si="2"/>
        <v>4.4878218697084783E-3</v>
      </c>
      <c r="I35" s="2" t="s">
        <v>118</v>
      </c>
      <c r="J35">
        <v>-2.3216108694259201E-3</v>
      </c>
      <c r="L35" t="s">
        <v>119</v>
      </c>
      <c r="M35" s="45">
        <v>1.2684000000000001E-2</v>
      </c>
      <c r="S35">
        <v>34</v>
      </c>
      <c r="T35">
        <f t="shared" si="0"/>
        <v>-2.0159669331599593E-2</v>
      </c>
      <c r="U35" s="2">
        <v>-2.54848900161407E-2</v>
      </c>
    </row>
    <row r="36" spans="1:21" x14ac:dyDescent="0.2">
      <c r="A36" t="s">
        <v>120</v>
      </c>
      <c r="B36" s="43">
        <v>1455.88</v>
      </c>
      <c r="C36">
        <v>3272300805</v>
      </c>
      <c r="F36" s="2">
        <f t="shared" si="1"/>
        <v>1.0502245638016141E-3</v>
      </c>
      <c r="G36" s="2">
        <f t="shared" si="2"/>
        <v>1.0502245638016141E-3</v>
      </c>
      <c r="I36" s="2" t="s">
        <v>121</v>
      </c>
      <c r="J36">
        <v>-3.7809356849307398E-2</v>
      </c>
      <c r="L36" t="s">
        <v>122</v>
      </c>
      <c r="M36" s="45">
        <v>1.7101000000000002E-2</v>
      </c>
      <c r="S36">
        <v>35</v>
      </c>
      <c r="T36">
        <f t="shared" si="0"/>
        <v>-2.0051588035553094E-2</v>
      </c>
      <c r="U36" s="2">
        <v>-2.5328354525744601E-2</v>
      </c>
    </row>
    <row r="37" spans="1:21" x14ac:dyDescent="0.2">
      <c r="A37" t="s">
        <v>123</v>
      </c>
      <c r="B37" s="43">
        <v>1441.48</v>
      </c>
      <c r="C37">
        <v>4522676932</v>
      </c>
      <c r="F37" s="2">
        <f t="shared" si="1"/>
        <v>-9.9401652318431739E-3</v>
      </c>
      <c r="G37" s="2">
        <f t="shared" si="2"/>
        <v>9.9401652318431739E-3</v>
      </c>
      <c r="I37" s="2" t="s">
        <v>124</v>
      </c>
      <c r="J37">
        <v>-3.5138239470820697E-2</v>
      </c>
      <c r="L37" t="s">
        <v>125</v>
      </c>
      <c r="M37" s="45">
        <v>2.0605999999999999E-2</v>
      </c>
      <c r="S37">
        <v>36</v>
      </c>
      <c r="T37">
        <f t="shared" si="0"/>
        <v>-1.9946130161534903E-2</v>
      </c>
      <c r="U37" s="2">
        <v>-2.5282362871704302E-2</v>
      </c>
    </row>
    <row r="38" spans="1:21" x14ac:dyDescent="0.2">
      <c r="A38" t="s">
        <v>126</v>
      </c>
      <c r="B38" s="43">
        <v>1432.56</v>
      </c>
      <c r="C38">
        <v>4632386743</v>
      </c>
      <c r="F38" s="2">
        <f t="shared" si="1"/>
        <v>-6.2073100173509251E-3</v>
      </c>
      <c r="G38" s="2">
        <f t="shared" si="2"/>
        <v>6.2073100173509251E-3</v>
      </c>
      <c r="I38" s="2" t="s">
        <v>127</v>
      </c>
      <c r="J38">
        <v>2.55061827714257E-2</v>
      </c>
      <c r="L38" t="s">
        <v>128</v>
      </c>
      <c r="M38" s="45">
        <v>2.7826E-2</v>
      </c>
      <c r="S38">
        <v>37</v>
      </c>
      <c r="T38">
        <f t="shared" si="0"/>
        <v>-1.9843158824326555E-2</v>
      </c>
      <c r="U38" s="2">
        <v>-2.5068276263535201E-2</v>
      </c>
    </row>
    <row r="39" spans="1:21" x14ac:dyDescent="0.2">
      <c r="A39" t="s">
        <v>129</v>
      </c>
      <c r="B39" s="43">
        <v>1432.84</v>
      </c>
      <c r="C39">
        <v>4868396759</v>
      </c>
      <c r="F39" s="2">
        <f t="shared" si="1"/>
        <v>1.954351929163438E-4</v>
      </c>
      <c r="G39" s="2">
        <f t="shared" si="2"/>
        <v>1.954351929163438E-4</v>
      </c>
      <c r="I39" s="2" t="s">
        <v>130</v>
      </c>
      <c r="J39">
        <v>8.3434036971852896E-3</v>
      </c>
      <c r="L39" t="s">
        <v>131</v>
      </c>
      <c r="M39" s="45">
        <v>1.1054E-2</v>
      </c>
      <c r="S39">
        <v>38</v>
      </c>
      <c r="T39">
        <f t="shared" si="0"/>
        <v>-1.9742547770903517E-2</v>
      </c>
      <c r="U39" s="2">
        <v>-2.48277475630783E-2</v>
      </c>
    </row>
    <row r="40" spans="1:21" x14ac:dyDescent="0.2">
      <c r="A40" t="s">
        <v>132</v>
      </c>
      <c r="B40" s="43">
        <v>1428.59</v>
      </c>
      <c r="C40">
        <v>4342294863</v>
      </c>
      <c r="F40" s="2">
        <f t="shared" si="1"/>
        <v>-2.9705448850503111E-3</v>
      </c>
      <c r="G40" s="2">
        <f t="shared" si="2"/>
        <v>2.9705448850503111E-3</v>
      </c>
      <c r="I40" s="2" t="s">
        <v>133</v>
      </c>
      <c r="J40">
        <v>-2.7367567546127701E-2</v>
      </c>
      <c r="L40" t="s">
        <v>134</v>
      </c>
      <c r="M40" s="45">
        <v>9.8200000000000006E-3</v>
      </c>
      <c r="S40">
        <v>39</v>
      </c>
      <c r="T40">
        <f t="shared" si="0"/>
        <v>-1.9644180298286844E-2</v>
      </c>
      <c r="U40" s="2">
        <v>-2.47834347905641E-2</v>
      </c>
    </row>
    <row r="41" spans="1:21" x14ac:dyDescent="0.2">
      <c r="A41" t="s">
        <v>135</v>
      </c>
      <c r="B41" s="43">
        <v>1440.13</v>
      </c>
      <c r="C41">
        <v>4727011075</v>
      </c>
      <c r="F41" s="2">
        <f t="shared" si="1"/>
        <v>2.6818144788868779E-3</v>
      </c>
      <c r="G41" s="2">
        <f t="shared" si="2"/>
        <v>2.6818144788868779E-3</v>
      </c>
      <c r="I41" s="2" t="s">
        <v>136</v>
      </c>
      <c r="J41">
        <v>1.8924820193948699E-2</v>
      </c>
      <c r="L41" t="s">
        <v>137</v>
      </c>
      <c r="M41" s="45">
        <v>1.1589E-2</v>
      </c>
      <c r="S41">
        <v>40</v>
      </c>
      <c r="T41">
        <f t="shared" si="0"/>
        <v>-1.9547948306264645E-2</v>
      </c>
      <c r="U41" s="2">
        <v>-2.4086469933734801E-2</v>
      </c>
    </row>
    <row r="42" spans="1:21" x14ac:dyDescent="0.2">
      <c r="A42" t="s">
        <v>138</v>
      </c>
      <c r="B42" s="43">
        <v>1454.92</v>
      </c>
      <c r="C42">
        <v>4763750062</v>
      </c>
      <c r="F42" s="2">
        <f t="shared" si="1"/>
        <v>1.0217529003082159E-2</v>
      </c>
      <c r="G42" s="2">
        <f t="shared" si="2"/>
        <v>1.0217529003082159E-2</v>
      </c>
      <c r="I42" s="2" t="s">
        <v>139</v>
      </c>
      <c r="J42">
        <v>-1.8520956967750999E-2</v>
      </c>
      <c r="L42" t="s">
        <v>140</v>
      </c>
      <c r="M42" s="45">
        <v>5.3379999999999999E-3</v>
      </c>
      <c r="S42">
        <v>41</v>
      </c>
      <c r="T42">
        <f t="shared" si="0"/>
        <v>-1.9453751465247249E-2</v>
      </c>
      <c r="U42" s="2">
        <v>-2.4007294161091899E-2</v>
      </c>
    </row>
    <row r="43" spans="1:21" x14ac:dyDescent="0.2">
      <c r="A43" t="s">
        <v>141</v>
      </c>
      <c r="B43" s="43">
        <v>1460.91</v>
      </c>
      <c r="C43">
        <v>4929471337</v>
      </c>
      <c r="F43" s="2">
        <f t="shared" si="1"/>
        <v>4.1086129344168739E-3</v>
      </c>
      <c r="G43" s="2">
        <f t="shared" si="2"/>
        <v>4.1086129344168739E-3</v>
      </c>
      <c r="I43" s="2" t="s">
        <v>142</v>
      </c>
      <c r="J43">
        <v>6.5056653058725697E-2</v>
      </c>
      <c r="L43" t="s">
        <v>143</v>
      </c>
      <c r="M43" s="45">
        <v>-3.6600000000000001E-3</v>
      </c>
      <c r="S43">
        <v>42</v>
      </c>
      <c r="T43">
        <f t="shared" si="0"/>
        <v>-1.9361496482815269E-2</v>
      </c>
      <c r="U43" s="2">
        <v>-2.3990494932418199E-2</v>
      </c>
    </row>
    <row r="44" spans="1:21" x14ac:dyDescent="0.2">
      <c r="A44" t="s">
        <v>144</v>
      </c>
      <c r="B44" s="43">
        <v>1457.34</v>
      </c>
      <c r="C44">
        <v>5389420716</v>
      </c>
      <c r="F44" s="2">
        <f t="shared" si="1"/>
        <v>-2.4466730272574805E-3</v>
      </c>
      <c r="G44" s="2">
        <f t="shared" si="2"/>
        <v>2.4466730272574805E-3</v>
      </c>
      <c r="I44" s="2" t="s">
        <v>145</v>
      </c>
      <c r="J44">
        <v>-4.20312261986409E-2</v>
      </c>
      <c r="L44" t="s">
        <v>146</v>
      </c>
      <c r="M44" s="45">
        <v>1.1821E-2</v>
      </c>
      <c r="S44">
        <v>43</v>
      </c>
      <c r="T44">
        <f t="shared" si="0"/>
        <v>-1.9271096455200452E-2</v>
      </c>
      <c r="U44" s="2">
        <v>-2.3985794022258498E-2</v>
      </c>
    </row>
    <row r="45" spans="1:21" x14ac:dyDescent="0.2">
      <c r="A45" t="s">
        <v>147</v>
      </c>
      <c r="B45" s="43">
        <v>1433.19</v>
      </c>
      <c r="C45">
        <v>5523744845</v>
      </c>
      <c r="F45" s="2">
        <f t="shared" si="1"/>
        <v>-1.6710127170061661E-2</v>
      </c>
      <c r="G45" s="2">
        <f t="shared" si="2"/>
        <v>1.6710127170061661E-2</v>
      </c>
      <c r="I45" s="2" t="s">
        <v>148</v>
      </c>
      <c r="J45">
        <v>2.5514631409823501E-2</v>
      </c>
      <c r="L45" t="s">
        <v>149</v>
      </c>
      <c r="M45" s="45">
        <v>2.1985999999999999E-2</v>
      </c>
      <c r="S45">
        <v>44</v>
      </c>
      <c r="T45">
        <f t="shared" si="0"/>
        <v>-1.9182470292130938E-2</v>
      </c>
      <c r="U45" s="2">
        <v>-2.3596383238556E-2</v>
      </c>
    </row>
    <row r="46" spans="1:21" x14ac:dyDescent="0.2">
      <c r="A46" t="s">
        <v>150</v>
      </c>
      <c r="B46" s="43">
        <v>1433.82</v>
      </c>
      <c r="C46">
        <v>4316930147</v>
      </c>
      <c r="F46" s="2">
        <f t="shared" si="1"/>
        <v>1.4649408504327746E-4</v>
      </c>
      <c r="G46" s="2">
        <f t="shared" si="2"/>
        <v>1.4649408504327746E-4</v>
      </c>
      <c r="I46" s="2" t="s">
        <v>151</v>
      </c>
      <c r="J46">
        <v>-6.7079345225070199E-3</v>
      </c>
      <c r="L46" t="s">
        <v>152</v>
      </c>
      <c r="M46" s="45">
        <v>-4.4400000000000004E-3</v>
      </c>
      <c r="S46">
        <v>45</v>
      </c>
      <c r="T46">
        <f t="shared" si="0"/>
        <v>-1.9095542205273364E-2</v>
      </c>
      <c r="U46" s="2">
        <v>-2.22767506790124E-2</v>
      </c>
    </row>
    <row r="47" spans="1:21" x14ac:dyDescent="0.2">
      <c r="A47" t="s">
        <v>153</v>
      </c>
      <c r="B47" s="43">
        <v>1413.11</v>
      </c>
      <c r="C47">
        <v>4979107953</v>
      </c>
      <c r="F47" s="2">
        <f t="shared" si="1"/>
        <v>-1.4549262064668257E-2</v>
      </c>
      <c r="G47" s="2">
        <f t="shared" si="2"/>
        <v>1.4549262064668257E-2</v>
      </c>
      <c r="I47" s="2" t="s">
        <v>154</v>
      </c>
      <c r="J47">
        <v>-2.7116681489537898E-3</v>
      </c>
      <c r="L47" t="s">
        <v>155</v>
      </c>
      <c r="M47" s="45">
        <v>1.1879000000000001E-2</v>
      </c>
      <c r="S47">
        <v>46</v>
      </c>
      <c r="T47">
        <f t="shared" si="0"/>
        <v>-1.901024125199172E-2</v>
      </c>
      <c r="U47" s="2">
        <v>-2.1835767111975098E-2</v>
      </c>
    </row>
    <row r="48" spans="1:21" x14ac:dyDescent="0.2">
      <c r="A48" t="s">
        <v>156</v>
      </c>
      <c r="B48" s="43">
        <v>1408.75</v>
      </c>
      <c r="C48">
        <v>5018222716</v>
      </c>
      <c r="F48" s="2">
        <f t="shared" si="1"/>
        <v>-3.0901628496863881E-3</v>
      </c>
      <c r="G48" s="2">
        <f t="shared" si="2"/>
        <v>3.0901628496863881E-3</v>
      </c>
      <c r="I48" s="2" t="s">
        <v>157</v>
      </c>
      <c r="J48">
        <v>5.2967858762526096E-3</v>
      </c>
      <c r="L48" t="s">
        <v>158</v>
      </c>
      <c r="M48" s="45">
        <v>1.0024E-2</v>
      </c>
      <c r="S48">
        <v>47</v>
      </c>
      <c r="T48">
        <f t="shared" si="0"/>
        <v>-1.8926500927376015E-2</v>
      </c>
      <c r="U48" s="2">
        <v>-2.1682768452684499E-2</v>
      </c>
    </row>
    <row r="49" spans="1:21" x14ac:dyDescent="0.2">
      <c r="A49" t="s">
        <v>159</v>
      </c>
      <c r="B49" s="43">
        <v>1412.97</v>
      </c>
      <c r="C49">
        <v>5057485535</v>
      </c>
      <c r="F49" s="2">
        <f t="shared" si="1"/>
        <v>2.9910856826463454E-3</v>
      </c>
      <c r="G49" s="2">
        <f t="shared" si="2"/>
        <v>2.9910856826463454E-3</v>
      </c>
      <c r="I49" s="2" t="s">
        <v>160</v>
      </c>
      <c r="J49">
        <v>-3.7689687844325401E-2</v>
      </c>
      <c r="L49" t="s">
        <v>161</v>
      </c>
      <c r="M49" s="45">
        <v>3.9296999999999999E-2</v>
      </c>
      <c r="S49">
        <v>48</v>
      </c>
      <c r="T49">
        <f t="shared" si="0"/>
        <v>-1.8844258798521803E-2</v>
      </c>
      <c r="U49" s="2">
        <v>-2.1436645011316601E-2</v>
      </c>
    </row>
    <row r="50" spans="1:21" x14ac:dyDescent="0.2">
      <c r="A50" t="s">
        <v>162</v>
      </c>
      <c r="B50" s="43">
        <v>1411.94</v>
      </c>
      <c r="C50">
        <v>4719018029</v>
      </c>
      <c r="F50" s="2">
        <f t="shared" si="1"/>
        <v>-7.2922680414156456E-4</v>
      </c>
      <c r="G50" s="2">
        <f t="shared" si="2"/>
        <v>7.2922680414156456E-4</v>
      </c>
      <c r="I50" s="2" t="s">
        <v>163</v>
      </c>
      <c r="J50">
        <v>2.18410881630417E-2</v>
      </c>
      <c r="L50" t="s">
        <v>164</v>
      </c>
      <c r="M50" s="45">
        <v>-6.3899999999999998E-3</v>
      </c>
      <c r="S50">
        <v>49</v>
      </c>
      <c r="T50">
        <f t="shared" si="0"/>
        <v>-1.8763456175900813E-2</v>
      </c>
      <c r="U50" s="2">
        <v>-2.1400503004023502E-2</v>
      </c>
    </row>
    <row r="51" spans="1:21" x14ac:dyDescent="0.2">
      <c r="A51" t="s">
        <v>165</v>
      </c>
      <c r="B51" s="43">
        <v>1412.16</v>
      </c>
      <c r="C51">
        <v>4973832428</v>
      </c>
      <c r="F51" s="2">
        <f t="shared" si="1"/>
        <v>3.1160369738312402E-5</v>
      </c>
      <c r="G51" s="2">
        <f t="shared" si="2"/>
        <v>3.1160369738312402E-5</v>
      </c>
      <c r="I51" s="2" t="s">
        <v>166</v>
      </c>
      <c r="J51">
        <v>-6.5361094212010903E-2</v>
      </c>
      <c r="L51" t="s">
        <v>167</v>
      </c>
      <c r="M51" s="45">
        <v>8.3366999999999997E-2</v>
      </c>
      <c r="S51">
        <v>50</v>
      </c>
      <c r="T51">
        <f t="shared" si="0"/>
        <v>-1.8684037817385046E-2</v>
      </c>
      <c r="U51" s="2">
        <v>-2.13258992051059E-2</v>
      </c>
    </row>
    <row r="52" spans="1:21" x14ac:dyDescent="0.2">
      <c r="A52" t="s">
        <v>168</v>
      </c>
      <c r="B52" s="43">
        <v>1427.59</v>
      </c>
      <c r="C52">
        <v>5437824109</v>
      </c>
      <c r="F52" s="2">
        <f t="shared" si="1"/>
        <v>1.0867260747050345E-2</v>
      </c>
      <c r="G52" s="2">
        <f t="shared" si="2"/>
        <v>1.0867260747050345E-2</v>
      </c>
      <c r="I52" s="2" t="s">
        <v>169</v>
      </c>
      <c r="J52">
        <v>4.0176468934441198E-2</v>
      </c>
      <c r="L52" t="s">
        <v>170</v>
      </c>
      <c r="M52" s="45">
        <v>7.097E-3</v>
      </c>
      <c r="S52">
        <v>51</v>
      </c>
      <c r="T52">
        <f t="shared" si="0"/>
        <v>-1.8605951661095244E-2</v>
      </c>
      <c r="U52" s="2">
        <v>-2.1189833248420799E-2</v>
      </c>
    </row>
    <row r="53" spans="1:21" x14ac:dyDescent="0.2">
      <c r="A53" t="s">
        <v>171</v>
      </c>
      <c r="B53" s="43">
        <v>1414.2</v>
      </c>
      <c r="C53">
        <v>5146257487</v>
      </c>
      <c r="F53" s="2">
        <f t="shared" si="1"/>
        <v>-9.4237076580922455E-3</v>
      </c>
      <c r="G53" s="2">
        <f t="shared" si="2"/>
        <v>9.4237076580922455E-3</v>
      </c>
      <c r="I53" s="2" t="s">
        <v>172</v>
      </c>
      <c r="J53">
        <v>-2.6144696329557401E-2</v>
      </c>
      <c r="L53" t="s">
        <v>173</v>
      </c>
      <c r="M53" s="45">
        <v>1.8679999999999999E-2</v>
      </c>
      <c r="S53">
        <v>52</v>
      </c>
      <c r="T53">
        <f t="shared" si="0"/>
        <v>-1.8529148583759453E-2</v>
      </c>
      <c r="U53" s="2">
        <v>-2.1105915074922699E-2</v>
      </c>
    </row>
    <row r="54" spans="1:21" x14ac:dyDescent="0.2">
      <c r="A54" t="s">
        <v>174</v>
      </c>
      <c r="B54" s="43">
        <v>1417.26</v>
      </c>
      <c r="C54">
        <v>4061295626</v>
      </c>
      <c r="F54" s="2">
        <f t="shared" si="1"/>
        <v>7.204766425103578E-4</v>
      </c>
      <c r="G54" s="2">
        <f t="shared" si="2"/>
        <v>7.204766425103578E-4</v>
      </c>
      <c r="I54" s="2" t="s">
        <v>175</v>
      </c>
      <c r="J54">
        <v>3.48887162339186E-3</v>
      </c>
      <c r="L54" t="s">
        <v>176</v>
      </c>
      <c r="M54" s="45">
        <v>1.3913E-2</v>
      </c>
      <c r="S54">
        <v>53</v>
      </c>
      <c r="T54">
        <f t="shared" si="0"/>
        <v>-1.8453582181704523E-2</v>
      </c>
      <c r="U54" s="2">
        <v>-2.1096464610038199E-2</v>
      </c>
    </row>
    <row r="55" spans="1:21" x14ac:dyDescent="0.2">
      <c r="A55" t="s">
        <v>177</v>
      </c>
      <c r="B55" s="43">
        <v>1428.39</v>
      </c>
      <c r="C55">
        <v>4678113577</v>
      </c>
      <c r="F55" s="2">
        <f t="shared" si="1"/>
        <v>7.822505758014995E-3</v>
      </c>
      <c r="G55" s="2">
        <f t="shared" si="2"/>
        <v>7.822505758014995E-3</v>
      </c>
      <c r="I55" s="2" t="s">
        <v>178</v>
      </c>
      <c r="J55">
        <v>6.8944852690214101E-4</v>
      </c>
      <c r="L55" t="s">
        <v>179</v>
      </c>
      <c r="M55" s="45">
        <v>3.2253999999999998E-2</v>
      </c>
      <c r="S55">
        <v>54</v>
      </c>
      <c r="T55">
        <f t="shared" si="0"/>
        <v>-1.8379208571975867E-2</v>
      </c>
      <c r="U55" s="2">
        <v>-2.0877820755941499E-2</v>
      </c>
    </row>
    <row r="56" spans="1:21" x14ac:dyDescent="0.2">
      <c r="A56" t="s">
        <v>180</v>
      </c>
      <c r="B56" s="43">
        <v>1394.53</v>
      </c>
      <c r="C56">
        <v>5881967603</v>
      </c>
      <c r="F56" s="2">
        <f t="shared" si="1"/>
        <v>-2.3990494932418175E-2</v>
      </c>
      <c r="G56" s="2">
        <f t="shared" si="2"/>
        <v>2.3990494932418175E-2</v>
      </c>
      <c r="I56" s="2" t="s">
        <v>181</v>
      </c>
      <c r="J56">
        <v>-8.3817682187048298E-2</v>
      </c>
      <c r="L56" t="s">
        <v>182</v>
      </c>
      <c r="M56" s="45">
        <v>4.0438000000000002E-2</v>
      </c>
      <c r="S56">
        <v>55</v>
      </c>
      <c r="T56">
        <f t="shared" si="0"/>
        <v>-1.8305986211398877E-2</v>
      </c>
      <c r="U56" s="2">
        <v>-2.0803200653483098E-2</v>
      </c>
    </row>
    <row r="57" spans="1:21" x14ac:dyDescent="0.2">
      <c r="A57" t="s">
        <v>183</v>
      </c>
      <c r="B57" s="43">
        <v>1377.51</v>
      </c>
      <c r="C57">
        <v>5170599948</v>
      </c>
      <c r="F57" s="2">
        <f t="shared" si="1"/>
        <v>-1.2279919394418561E-2</v>
      </c>
      <c r="G57" s="2">
        <f t="shared" si="2"/>
        <v>1.2279919394418561E-2</v>
      </c>
      <c r="I57" s="2" t="s">
        <v>184</v>
      </c>
      <c r="J57">
        <v>4.3115749985396398E-2</v>
      </c>
      <c r="L57" t="s">
        <v>185</v>
      </c>
      <c r="M57" s="45">
        <v>2.7573E-2</v>
      </c>
      <c r="S57">
        <v>56</v>
      </c>
      <c r="T57">
        <f t="shared" si="0"/>
        <v>-1.8233875731668157E-2</v>
      </c>
      <c r="U57" s="2">
        <v>-2.0787647463575001E-2</v>
      </c>
    </row>
    <row r="58" spans="1:21" x14ac:dyDescent="0.2">
      <c r="A58" t="s">
        <v>186</v>
      </c>
      <c r="B58" s="43">
        <v>1379.85</v>
      </c>
      <c r="C58">
        <v>4900097127</v>
      </c>
      <c r="F58" s="2">
        <f t="shared" si="1"/>
        <v>1.6972760624259981E-3</v>
      </c>
      <c r="G58" s="2">
        <f t="shared" si="2"/>
        <v>1.6972760624259981E-3</v>
      </c>
      <c r="I58" s="2" t="s">
        <v>187</v>
      </c>
      <c r="J58">
        <v>-3.2620527721911902E-2</v>
      </c>
      <c r="L58" t="s">
        <v>188</v>
      </c>
      <c r="M58" s="45">
        <v>7.9883999999999997E-2</v>
      </c>
      <c r="S58">
        <v>57</v>
      </c>
      <c r="T58">
        <f t="shared" si="0"/>
        <v>-1.8162839788785433E-2</v>
      </c>
      <c r="U58" s="2">
        <v>-2.07577913383864E-2</v>
      </c>
    </row>
    <row r="59" spans="1:21" x14ac:dyDescent="0.2">
      <c r="A59" t="s">
        <v>189</v>
      </c>
      <c r="B59" s="43">
        <v>1380.03</v>
      </c>
      <c r="C59">
        <v>3565845787</v>
      </c>
      <c r="F59" s="2">
        <f t="shared" si="1"/>
        <v>4.3480151372572365E-5</v>
      </c>
      <c r="G59" s="2">
        <f t="shared" si="2"/>
        <v>4.3480151372572365E-5</v>
      </c>
      <c r="I59" s="2" t="s">
        <v>190</v>
      </c>
      <c r="J59">
        <v>3.8634663631849801E-2</v>
      </c>
      <c r="L59" t="s">
        <v>191</v>
      </c>
      <c r="M59" s="45">
        <v>9.9039000000000002E-2</v>
      </c>
      <c r="S59">
        <v>58</v>
      </c>
      <c r="T59">
        <f t="shared" si="0"/>
        <v>-1.8092842925368818E-2</v>
      </c>
      <c r="U59" s="2">
        <v>-2.0574321587474399E-2</v>
      </c>
    </row>
    <row r="60" spans="1:21" x14ac:dyDescent="0.2">
      <c r="A60" t="s">
        <v>192</v>
      </c>
      <c r="B60" s="43">
        <v>1374.53</v>
      </c>
      <c r="C60">
        <v>4770239988</v>
      </c>
      <c r="F60" s="2">
        <f t="shared" si="1"/>
        <v>-3.9933835596909703E-3</v>
      </c>
      <c r="G60" s="2">
        <f t="shared" si="2"/>
        <v>3.9933835596909703E-3</v>
      </c>
      <c r="I60" s="2" t="s">
        <v>193</v>
      </c>
      <c r="J60">
        <v>6.0887492910941402E-3</v>
      </c>
      <c r="L60" t="s">
        <v>194</v>
      </c>
      <c r="M60" s="45">
        <v>3.5353999999999997E-2</v>
      </c>
      <c r="S60">
        <v>59</v>
      </c>
      <c r="T60">
        <f t="shared" si="0"/>
        <v>-1.8023851444531263E-2</v>
      </c>
      <c r="U60" s="2">
        <v>-2.0348658383248699E-2</v>
      </c>
    </row>
    <row r="61" spans="1:21" x14ac:dyDescent="0.2">
      <c r="A61" t="s">
        <v>195</v>
      </c>
      <c r="B61" s="43">
        <v>1355.49</v>
      </c>
      <c r="C61">
        <v>5698450325</v>
      </c>
      <c r="F61" s="2">
        <f t="shared" si="1"/>
        <v>-1.394884192572606E-2</v>
      </c>
      <c r="G61" s="2">
        <f t="shared" si="2"/>
        <v>1.394884192572606E-2</v>
      </c>
      <c r="I61" s="2" t="s">
        <v>196</v>
      </c>
      <c r="J61">
        <v>6.4239545969203898E-3</v>
      </c>
      <c r="L61" t="s">
        <v>197</v>
      </c>
      <c r="M61" s="45">
        <v>2.8629999999999999E-2</v>
      </c>
      <c r="S61">
        <v>60</v>
      </c>
      <c r="T61">
        <f t="shared" si="0"/>
        <v>-1.7955833294177256E-2</v>
      </c>
      <c r="U61" s="2">
        <v>-2.02019821803869E-2</v>
      </c>
    </row>
    <row r="62" spans="1:21" x14ac:dyDescent="0.2">
      <c r="A62" t="s">
        <v>198</v>
      </c>
      <c r="B62" s="43">
        <v>1353.33</v>
      </c>
      <c r="C62">
        <v>5400128166</v>
      </c>
      <c r="F62" s="2">
        <f t="shared" si="1"/>
        <v>-1.5947906895285239E-3</v>
      </c>
      <c r="G62" s="2">
        <f t="shared" si="2"/>
        <v>1.5947906895285239E-3</v>
      </c>
      <c r="I62" s="2" t="s">
        <v>199</v>
      </c>
      <c r="J62">
        <v>2.8524347683356099E-2</v>
      </c>
      <c r="L62" t="s">
        <v>200</v>
      </c>
      <c r="M62" s="45">
        <v>8.9210000000000001E-3</v>
      </c>
      <c r="S62">
        <v>61</v>
      </c>
      <c r="T62">
        <f t="shared" si="0"/>
        <v>-1.7888757960698689E-2</v>
      </c>
      <c r="U62" s="2">
        <v>-1.9613874846502798E-2</v>
      </c>
    </row>
    <row r="63" spans="1:21" x14ac:dyDescent="0.2">
      <c r="A63" t="s">
        <v>201</v>
      </c>
      <c r="B63" s="43">
        <v>1359.88</v>
      </c>
      <c r="C63">
        <v>5744008256</v>
      </c>
      <c r="F63" s="2">
        <f t="shared" si="1"/>
        <v>4.8282386725694085E-3</v>
      </c>
      <c r="G63" s="2">
        <f t="shared" si="2"/>
        <v>4.8282386725694085E-3</v>
      </c>
      <c r="I63" s="2" t="s">
        <v>202</v>
      </c>
      <c r="J63">
        <v>-2.0586495011131602E-3</v>
      </c>
      <c r="L63" t="s">
        <v>203</v>
      </c>
      <c r="M63" s="45">
        <v>-5.3400000000000001E-3</v>
      </c>
      <c r="S63">
        <v>62</v>
      </c>
      <c r="T63">
        <f t="shared" si="0"/>
        <v>-1.7822596371165345E-2</v>
      </c>
      <c r="U63" s="2">
        <v>-1.95832727758023E-2</v>
      </c>
    </row>
    <row r="64" spans="1:21" x14ac:dyDescent="0.2">
      <c r="A64" t="s">
        <v>204</v>
      </c>
      <c r="B64" s="43">
        <v>1386.89</v>
      </c>
      <c r="C64">
        <v>4722506489</v>
      </c>
      <c r="F64" s="2">
        <f t="shared" si="1"/>
        <v>6.5557899226972895E-3</v>
      </c>
      <c r="G64" s="2">
        <f t="shared" si="2"/>
        <v>6.5557899226972895E-3</v>
      </c>
      <c r="I64" s="2" t="s">
        <v>205</v>
      </c>
      <c r="J64">
        <v>2.48717428111223E-2</v>
      </c>
      <c r="L64" t="s">
        <v>206</v>
      </c>
      <c r="M64" s="45">
        <v>3.349E-3</v>
      </c>
      <c r="S64">
        <v>63</v>
      </c>
      <c r="T64">
        <f t="shared" si="0"/>
        <v>-1.7757320803205752E-2</v>
      </c>
      <c r="U64" s="2">
        <v>-1.9500405967127901E-2</v>
      </c>
    </row>
    <row r="65" spans="1:21" x14ac:dyDescent="0.2">
      <c r="A65" t="s">
        <v>207</v>
      </c>
      <c r="B65" s="43">
        <v>1387.81</v>
      </c>
      <c r="C65">
        <v>4409730831</v>
      </c>
      <c r="F65" s="2">
        <f t="shared" si="1"/>
        <v>6.6313477760757589E-4</v>
      </c>
      <c r="G65" s="2">
        <f t="shared" si="2"/>
        <v>6.6313477760757589E-4</v>
      </c>
      <c r="I65" s="2" t="s">
        <v>208</v>
      </c>
      <c r="J65">
        <v>-3.48843745009252E-2</v>
      </c>
      <c r="L65" t="s">
        <v>209</v>
      </c>
      <c r="M65" s="45">
        <v>1.0874E-2</v>
      </c>
      <c r="S65">
        <v>64</v>
      </c>
      <c r="T65">
        <f t="shared" si="0"/>
        <v>-1.7692904801861732E-2</v>
      </c>
      <c r="U65" s="2">
        <v>-1.9271178750727602E-2</v>
      </c>
    </row>
    <row r="66" spans="1:21" x14ac:dyDescent="0.2">
      <c r="A66" t="s">
        <v>210</v>
      </c>
      <c r="B66" s="43">
        <v>1391.03</v>
      </c>
      <c r="C66">
        <v>3795961477</v>
      </c>
      <c r="F66" s="2">
        <f t="shared" si="1"/>
        <v>2.3175148199859131E-3</v>
      </c>
      <c r="G66" s="2">
        <f t="shared" si="2"/>
        <v>2.3175148199859131E-3</v>
      </c>
      <c r="I66" s="2" t="s">
        <v>211</v>
      </c>
      <c r="J66">
        <v>-2.55438256292627E-2</v>
      </c>
      <c r="L66" t="s">
        <v>212</v>
      </c>
      <c r="M66" s="45">
        <v>-1.2099999999999999E-3</v>
      </c>
      <c r="S66">
        <v>65</v>
      </c>
      <c r="T66">
        <f t="shared" si="0"/>
        <v>-1.7629323102776855E-2</v>
      </c>
      <c r="U66" s="2">
        <v>-1.9156854235052902E-2</v>
      </c>
    </row>
    <row r="67" spans="1:21" x14ac:dyDescent="0.2">
      <c r="A67" t="s">
        <v>213</v>
      </c>
      <c r="B67" s="43">
        <v>1409.15</v>
      </c>
      <c r="C67">
        <v>2137698062</v>
      </c>
      <c r="F67" s="2">
        <f t="shared" si="1"/>
        <v>6.4711029024339785E-3</v>
      </c>
      <c r="G67" s="2">
        <f t="shared" si="2"/>
        <v>6.4711029024339785E-3</v>
      </c>
      <c r="I67" s="2" t="s">
        <v>214</v>
      </c>
      <c r="J67">
        <v>-1.38186786160158E-2</v>
      </c>
      <c r="L67" t="s">
        <v>215</v>
      </c>
      <c r="M67" s="45">
        <v>8.9610000000000002E-3</v>
      </c>
      <c r="S67">
        <v>66</v>
      </c>
      <c r="T67">
        <f t="shared" ref="T67:T130" si="3">_xlfn.NORM.INV(S67/2353,P$1,P$2)</f>
        <v>-1.756655156114667E-2</v>
      </c>
      <c r="U67" s="2">
        <v>-1.9151696234065801E-2</v>
      </c>
    </row>
    <row r="68" spans="1:21" x14ac:dyDescent="0.2">
      <c r="A68" t="s">
        <v>216</v>
      </c>
      <c r="B68" s="43">
        <v>1406.29</v>
      </c>
      <c r="C68">
        <v>4249732671</v>
      </c>
      <c r="F68" s="2">
        <f t="shared" ref="F68:F131" si="4">LN(B68/B67)/(A68-A67)</f>
        <v>-6.7721824031051969E-4</v>
      </c>
      <c r="G68" s="2">
        <f t="shared" ref="G68:G131" si="5">ABS(F68)</f>
        <v>6.7721824031051969E-4</v>
      </c>
      <c r="I68" s="2" t="s">
        <v>217</v>
      </c>
      <c r="J68">
        <v>-5.0749541525517E-3</v>
      </c>
      <c r="L68" t="s">
        <v>218</v>
      </c>
      <c r="M68" s="45">
        <v>5.8040000000000001E-3</v>
      </c>
      <c r="S68">
        <v>67</v>
      </c>
      <c r="T68">
        <f t="shared" si="3"/>
        <v>-1.7504567085918053E-2</v>
      </c>
      <c r="U68" s="2">
        <v>-1.91433769923368E-2</v>
      </c>
    </row>
    <row r="69" spans="1:21" x14ac:dyDescent="0.2">
      <c r="A69" t="s">
        <v>219</v>
      </c>
      <c r="B69" s="43">
        <v>1398.94</v>
      </c>
      <c r="C69">
        <v>4713646104</v>
      </c>
      <c r="F69" s="2">
        <f t="shared" si="4"/>
        <v>-5.2402240238485368E-3</v>
      </c>
      <c r="G69" s="2">
        <f t="shared" si="5"/>
        <v>5.2402240238485368E-3</v>
      </c>
      <c r="I69" s="2" t="s">
        <v>220</v>
      </c>
      <c r="J69">
        <v>1.6443077892437201E-2</v>
      </c>
      <c r="L69" t="s">
        <v>221</v>
      </c>
      <c r="M69" s="45">
        <v>1.8255E-2</v>
      </c>
      <c r="S69">
        <v>68</v>
      </c>
      <c r="T69">
        <f t="shared" si="3"/>
        <v>-1.74433475787776E-2</v>
      </c>
      <c r="U69" s="2">
        <v>-1.9095986358635301E-2</v>
      </c>
    </row>
    <row r="70" spans="1:21" x14ac:dyDescent="0.2">
      <c r="A70" t="s">
        <v>222</v>
      </c>
      <c r="B70" s="43">
        <v>1409.93</v>
      </c>
      <c r="C70">
        <v>4686840445</v>
      </c>
      <c r="F70" s="2">
        <f t="shared" si="4"/>
        <v>7.8252507809793547E-3</v>
      </c>
      <c r="G70" s="2">
        <f t="shared" si="5"/>
        <v>7.8252507809793547E-3</v>
      </c>
      <c r="I70" s="2" t="s">
        <v>223</v>
      </c>
      <c r="J70">
        <v>7.37699436090229E-5</v>
      </c>
      <c r="L70" t="s">
        <v>224</v>
      </c>
      <c r="M70" s="45">
        <v>-6.7999999999999996E-3</v>
      </c>
      <c r="S70">
        <v>69</v>
      </c>
      <c r="T70">
        <f t="shared" si="3"/>
        <v>-1.738287187751544E-2</v>
      </c>
      <c r="U70" s="2">
        <v>-1.8920981595370201E-2</v>
      </c>
    </row>
    <row r="71" spans="1:21" x14ac:dyDescent="0.2">
      <c r="A71" t="s">
        <v>225</v>
      </c>
      <c r="B71" s="43">
        <v>1415.95</v>
      </c>
      <c r="C71">
        <v>4713052070</v>
      </c>
      <c r="F71" s="2">
        <f t="shared" si="4"/>
        <v>4.2606261459933554E-3</v>
      </c>
      <c r="G71" s="2">
        <f t="shared" si="5"/>
        <v>4.2606261459933554E-3</v>
      </c>
      <c r="I71" s="2" t="s">
        <v>226</v>
      </c>
      <c r="J71">
        <v>-3.8434116340808401E-3</v>
      </c>
      <c r="L71" t="s">
        <v>227</v>
      </c>
      <c r="M71" s="45">
        <v>5.2300000000000003E-4</v>
      </c>
      <c r="S71">
        <v>70</v>
      </c>
      <c r="T71">
        <f t="shared" si="3"/>
        <v>-1.7323119703392034E-2</v>
      </c>
      <c r="U71" s="2">
        <v>-1.86542097397932E-2</v>
      </c>
    </row>
    <row r="72" spans="1:21" x14ac:dyDescent="0.2">
      <c r="A72" t="s">
        <v>228</v>
      </c>
      <c r="B72" s="43">
        <v>1416.18</v>
      </c>
      <c r="C72">
        <v>5734529593</v>
      </c>
      <c r="F72" s="2">
        <f t="shared" si="4"/>
        <v>1.6242192307947768E-4</v>
      </c>
      <c r="G72" s="2">
        <f t="shared" si="5"/>
        <v>1.6242192307947768E-4</v>
      </c>
      <c r="I72" s="2" t="s">
        <v>229</v>
      </c>
      <c r="J72">
        <v>1.9236921098542501E-2</v>
      </c>
      <c r="L72" t="s">
        <v>230</v>
      </c>
      <c r="M72" s="45">
        <v>-6.8700000000000002E-3</v>
      </c>
      <c r="S72">
        <v>71</v>
      </c>
      <c r="T72">
        <f t="shared" si="3"/>
        <v>-1.7264071612172111E-2</v>
      </c>
      <c r="U72" s="2">
        <v>-1.8583790194333899E-2</v>
      </c>
    </row>
    <row r="73" spans="1:21" x14ac:dyDescent="0.2">
      <c r="A73" t="s">
        <v>231</v>
      </c>
      <c r="B73" s="43">
        <v>1409.46</v>
      </c>
      <c r="C73">
        <v>4370046549</v>
      </c>
      <c r="F73" s="2">
        <f t="shared" si="4"/>
        <v>-1.5854845083712883E-3</v>
      </c>
      <c r="G73" s="2">
        <f t="shared" si="5"/>
        <v>1.5854845083712883E-3</v>
      </c>
      <c r="I73" s="2" t="s">
        <v>232</v>
      </c>
      <c r="J73">
        <v>-1.79528733584877E-3</v>
      </c>
      <c r="L73" t="s">
        <v>233</v>
      </c>
      <c r="M73" s="45">
        <v>-9.8499999999999994E-3</v>
      </c>
      <c r="S73">
        <v>72</v>
      </c>
      <c r="T73">
        <f t="shared" si="3"/>
        <v>-1.7205708948522292E-2</v>
      </c>
      <c r="U73" s="2">
        <v>-1.83455131436863E-2</v>
      </c>
    </row>
    <row r="74" spans="1:21" x14ac:dyDescent="0.2">
      <c r="A74" t="s">
        <v>234</v>
      </c>
      <c r="B74" s="43">
        <v>1407.05</v>
      </c>
      <c r="C74">
        <v>4661856693</v>
      </c>
      <c r="F74" s="2">
        <f t="shared" si="4"/>
        <v>-1.7113382080492271E-3</v>
      </c>
      <c r="G74" s="2">
        <f t="shared" si="5"/>
        <v>1.7113382080492271E-3</v>
      </c>
      <c r="I74" s="2" t="s">
        <v>235</v>
      </c>
      <c r="J74">
        <v>3.3092831631003801E-3</v>
      </c>
      <c r="L74" t="s">
        <v>236</v>
      </c>
      <c r="M74" s="45">
        <v>-1.248E-2</v>
      </c>
      <c r="S74">
        <v>73</v>
      </c>
      <c r="T74">
        <f t="shared" si="3"/>
        <v>-1.7148013803498025E-2</v>
      </c>
      <c r="U74" s="2">
        <v>-1.83179621543085E-2</v>
      </c>
    </row>
    <row r="75" spans="1:21" x14ac:dyDescent="0.2">
      <c r="A75" t="s">
        <v>237</v>
      </c>
      <c r="B75" s="43">
        <v>1409.28</v>
      </c>
      <c r="C75">
        <v>5625333547</v>
      </c>
      <c r="F75" s="2">
        <f t="shared" si="4"/>
        <v>1.5836215685260085E-3</v>
      </c>
      <c r="G75" s="2">
        <f t="shared" si="5"/>
        <v>1.5836215685260085E-3</v>
      </c>
      <c r="I75" s="2" t="s">
        <v>238</v>
      </c>
      <c r="J75">
        <v>-1.79349545589935E-2</v>
      </c>
      <c r="L75" t="s">
        <v>239</v>
      </c>
      <c r="M75" s="45">
        <v>-1.468E-2</v>
      </c>
      <c r="S75">
        <v>74</v>
      </c>
      <c r="T75">
        <f t="shared" si="3"/>
        <v>-1.7090968974871182E-2</v>
      </c>
      <c r="U75" s="2">
        <v>-1.8281803510329601E-2</v>
      </c>
    </row>
    <row r="76" spans="1:21" x14ac:dyDescent="0.2">
      <c r="A76" t="s">
        <v>240</v>
      </c>
      <c r="B76" s="43">
        <v>1413.94</v>
      </c>
      <c r="C76">
        <v>4545354076</v>
      </c>
      <c r="F76" s="2">
        <f t="shared" si="4"/>
        <v>3.3011980873050694E-3</v>
      </c>
      <c r="G76" s="2">
        <f t="shared" si="5"/>
        <v>3.3011980873050694E-3</v>
      </c>
      <c r="I76" s="2" t="s">
        <v>241</v>
      </c>
      <c r="J76">
        <v>2.5379597211889E-2</v>
      </c>
      <c r="L76" t="s">
        <v>242</v>
      </c>
      <c r="M76" s="45">
        <v>-9.0100000000000006E-3</v>
      </c>
      <c r="S76">
        <v>75</v>
      </c>
      <c r="T76">
        <f t="shared" si="3"/>
        <v>-1.7034557930072851E-2</v>
      </c>
      <c r="U76" s="2">
        <v>-1.79575121796475E-2</v>
      </c>
    </row>
    <row r="77" spans="1:21" x14ac:dyDescent="0.2">
      <c r="A77" t="s">
        <v>243</v>
      </c>
      <c r="B77" s="43">
        <v>1418.07</v>
      </c>
      <c r="C77">
        <v>4392118924</v>
      </c>
      <c r="F77" s="2">
        <f t="shared" si="4"/>
        <v>2.916658435379544E-3</v>
      </c>
      <c r="G77" s="2">
        <f t="shared" si="5"/>
        <v>2.916658435379544E-3</v>
      </c>
      <c r="I77" s="2" t="s">
        <v>244</v>
      </c>
      <c r="J77">
        <v>2.8367790085365299E-2</v>
      </c>
      <c r="L77" t="s">
        <v>245</v>
      </c>
      <c r="M77" s="45">
        <v>-1.238E-2</v>
      </c>
      <c r="S77">
        <v>76</v>
      </c>
      <c r="T77">
        <f t="shared" si="3"/>
        <v>-1.6978764771546376E-2</v>
      </c>
      <c r="U77" s="2">
        <v>-1.7741239870587001E-2</v>
      </c>
    </row>
    <row r="78" spans="1:21" x14ac:dyDescent="0.2">
      <c r="A78" t="s">
        <v>246</v>
      </c>
      <c r="B78" s="43">
        <v>1418.55</v>
      </c>
      <c r="C78">
        <v>4132143408</v>
      </c>
      <c r="F78" s="2">
        <f t="shared" si="4"/>
        <v>1.1281031758018054E-4</v>
      </c>
      <c r="G78" s="2">
        <f t="shared" si="5"/>
        <v>1.1281031758018054E-4</v>
      </c>
      <c r="I78" s="2" t="s">
        <v>247</v>
      </c>
      <c r="J78">
        <v>-5.5530813869322897E-3</v>
      </c>
      <c r="L78" t="s">
        <v>248</v>
      </c>
      <c r="M78" s="45">
        <v>-7.8100000000000001E-3</v>
      </c>
      <c r="S78">
        <v>77</v>
      </c>
      <c r="T78">
        <f t="shared" si="3"/>
        <v>-1.6923574204324419E-2</v>
      </c>
      <c r="U78" s="2">
        <v>-1.7616955794106499E-2</v>
      </c>
    </row>
    <row r="79" spans="1:21" x14ac:dyDescent="0.2">
      <c r="A79" t="s">
        <v>249</v>
      </c>
      <c r="B79" s="43">
        <v>1427.84</v>
      </c>
      <c r="C79">
        <v>5158092169</v>
      </c>
      <c r="F79" s="2">
        <f t="shared" si="4"/>
        <v>6.52758967448202E-3</v>
      </c>
      <c r="G79" s="2">
        <f t="shared" si="5"/>
        <v>6.52758967448202E-3</v>
      </c>
      <c r="I79" s="2" t="s">
        <v>250</v>
      </c>
      <c r="J79">
        <v>-2.2134937788181399E-2</v>
      </c>
      <c r="L79" t="s">
        <v>251</v>
      </c>
      <c r="M79" s="45">
        <v>-1.567E-2</v>
      </c>
      <c r="S79">
        <v>78</v>
      </c>
      <c r="T79">
        <f t="shared" si="3"/>
        <v>-1.6868971505660229E-2</v>
      </c>
      <c r="U79" s="2">
        <v>-1.7479090705260301E-2</v>
      </c>
    </row>
    <row r="80" spans="1:21" x14ac:dyDescent="0.2">
      <c r="A80" t="s">
        <v>252</v>
      </c>
      <c r="B80" s="43">
        <v>1428.48</v>
      </c>
      <c r="C80">
        <v>5128901714</v>
      </c>
      <c r="F80" s="2">
        <f t="shared" si="4"/>
        <v>4.4812906866902318E-4</v>
      </c>
      <c r="G80" s="2">
        <f t="shared" si="5"/>
        <v>4.4812906866902318E-4</v>
      </c>
      <c r="I80" s="2" t="s">
        <v>253</v>
      </c>
      <c r="J80">
        <v>-1.0608748054158601E-2</v>
      </c>
      <c r="L80" t="s">
        <v>254</v>
      </c>
      <c r="M80" s="45">
        <v>-7.5500000000000003E-3</v>
      </c>
      <c r="S80">
        <v>79</v>
      </c>
      <c r="T80">
        <f t="shared" si="3"/>
        <v>-1.6814942496558457E-2</v>
      </c>
      <c r="U80" s="2">
        <v>-1.7427312133270399E-2</v>
      </c>
    </row>
    <row r="81" spans="1:21" x14ac:dyDescent="0.2">
      <c r="A81" t="s">
        <v>255</v>
      </c>
      <c r="B81" s="43">
        <v>1419.45</v>
      </c>
      <c r="C81">
        <v>4809176641</v>
      </c>
      <c r="F81" s="2">
        <f t="shared" si="4"/>
        <v>-6.3414692504306803E-3</v>
      </c>
      <c r="G81" s="2">
        <f t="shared" si="5"/>
        <v>6.3414692504306803E-3</v>
      </c>
      <c r="I81" s="2" t="s">
        <v>256</v>
      </c>
      <c r="J81">
        <v>-1.6690338060874301E-2</v>
      </c>
      <c r="L81" t="s">
        <v>257</v>
      </c>
      <c r="M81" s="45">
        <v>-1.5970000000000002E-2</v>
      </c>
      <c r="S81">
        <v>80</v>
      </c>
      <c r="T81">
        <f t="shared" si="3"/>
        <v>-1.6761473515064181E-2</v>
      </c>
      <c r="U81" s="2">
        <v>-1.7201002454620001E-2</v>
      </c>
    </row>
    <row r="82" spans="1:21" x14ac:dyDescent="0.2">
      <c r="A82" t="s">
        <v>258</v>
      </c>
      <c r="B82" s="43">
        <v>1413.58</v>
      </c>
      <c r="C82">
        <v>4661053789</v>
      </c>
      <c r="F82" s="2">
        <f t="shared" si="4"/>
        <v>-4.1439789908631845E-3</v>
      </c>
      <c r="G82" s="2">
        <f t="shared" si="5"/>
        <v>4.1439789908631845E-3</v>
      </c>
      <c r="I82" s="2" t="s">
        <v>259</v>
      </c>
      <c r="J82">
        <v>2.9233525490437999E-2</v>
      </c>
      <c r="L82" t="s">
        <v>260</v>
      </c>
      <c r="M82" s="45">
        <v>-1.418E-2</v>
      </c>
      <c r="S82">
        <v>81</v>
      </c>
      <c r="T82">
        <f t="shared" si="3"/>
        <v>-1.6708551391180951E-2</v>
      </c>
      <c r="U82" s="2">
        <v>-1.71068705318865E-2</v>
      </c>
    </row>
    <row r="83" spans="1:21" x14ac:dyDescent="0.2">
      <c r="A83" t="s">
        <v>261</v>
      </c>
      <c r="B83" s="43">
        <v>1430.36</v>
      </c>
      <c r="C83">
        <v>4938487367</v>
      </c>
      <c r="F83" s="2">
        <f t="shared" si="4"/>
        <v>3.9335557303130713E-3</v>
      </c>
      <c r="G83" s="2">
        <f t="shared" si="5"/>
        <v>3.9335557303130713E-3</v>
      </c>
      <c r="I83" s="2" t="s">
        <v>262</v>
      </c>
      <c r="J83">
        <v>-9.0239559499463492E-3</v>
      </c>
      <c r="L83" t="s">
        <v>263</v>
      </c>
      <c r="M83" s="45">
        <v>-1.9810000000000001E-2</v>
      </c>
      <c r="S83">
        <v>82</v>
      </c>
      <c r="T83">
        <f t="shared" si="3"/>
        <v>-1.6656163423299824E-2</v>
      </c>
      <c r="U83" s="2">
        <v>-1.6792948927196499E-2</v>
      </c>
    </row>
    <row r="84" spans="1:21" x14ac:dyDescent="0.2">
      <c r="A84" t="s">
        <v>264</v>
      </c>
      <c r="B84" s="43">
        <v>1446.79</v>
      </c>
      <c r="C84">
        <v>5871606629</v>
      </c>
      <c r="F84" s="2">
        <f t="shared" si="4"/>
        <v>1.1421148426265303E-2</v>
      </c>
      <c r="G84" s="2">
        <f t="shared" si="5"/>
        <v>1.1421148426265303E-2</v>
      </c>
      <c r="I84" s="2" t="s">
        <v>265</v>
      </c>
      <c r="J84">
        <v>9.6030905750525402E-3</v>
      </c>
      <c r="L84" t="s">
        <v>266</v>
      </c>
      <c r="M84" s="45">
        <v>-1.3780000000000001E-2</v>
      </c>
      <c r="S84">
        <v>83</v>
      </c>
      <c r="T84">
        <f t="shared" si="3"/>
        <v>-1.6604297356030816E-2</v>
      </c>
      <c r="U84" s="2">
        <v>-1.6710127170061699E-2</v>
      </c>
    </row>
    <row r="85" spans="1:21" x14ac:dyDescent="0.2">
      <c r="A85" t="s">
        <v>267</v>
      </c>
      <c r="B85" s="43">
        <v>1435.81</v>
      </c>
      <c r="C85">
        <v>5385286322</v>
      </c>
      <c r="F85" s="2">
        <f t="shared" si="4"/>
        <v>-7.6181593722409987E-3</v>
      </c>
      <c r="G85" s="2">
        <f t="shared" si="5"/>
        <v>7.6181593722409987E-3</v>
      </c>
      <c r="I85" s="2" t="s">
        <v>268</v>
      </c>
      <c r="J85">
        <v>-1.8299207282794001E-2</v>
      </c>
      <c r="L85" t="s">
        <v>269</v>
      </c>
      <c r="M85" s="45">
        <v>-1.163E-2</v>
      </c>
      <c r="S85">
        <v>84</v>
      </c>
      <c r="T85">
        <f t="shared" si="3"/>
        <v>-1.6552941359337815E-2</v>
      </c>
      <c r="U85" s="2">
        <v>-1.6649515009818299E-2</v>
      </c>
    </row>
    <row r="86" spans="1:21" x14ac:dyDescent="0.2">
      <c r="A86" t="s">
        <v>270</v>
      </c>
      <c r="B86" s="43">
        <v>1443.69</v>
      </c>
      <c r="C86">
        <v>5017596070</v>
      </c>
      <c r="F86" s="2">
        <f t="shared" si="4"/>
        <v>5.4731860885176876E-3</v>
      </c>
      <c r="G86" s="2">
        <f t="shared" si="5"/>
        <v>5.4731860885176876E-3</v>
      </c>
      <c r="I86" s="2" t="s">
        <v>271</v>
      </c>
      <c r="J86">
        <v>1.09695392478486E-2</v>
      </c>
      <c r="L86" t="s">
        <v>272</v>
      </c>
      <c r="M86" s="45">
        <v>-5.5700000000000003E-3</v>
      </c>
      <c r="S86">
        <v>85</v>
      </c>
      <c r="T86">
        <f t="shared" si="3"/>
        <v>-1.6502084008885448E-2</v>
      </c>
      <c r="U86" s="2">
        <v>-1.6600202520523698E-2</v>
      </c>
    </row>
    <row r="87" spans="1:21" x14ac:dyDescent="0.2">
      <c r="A87" t="s">
        <v>273</v>
      </c>
      <c r="B87" s="43">
        <v>1430.15</v>
      </c>
      <c r="C87">
        <v>7565550926</v>
      </c>
      <c r="F87" s="2">
        <f t="shared" si="4"/>
        <v>-9.4230021072279815E-3</v>
      </c>
      <c r="G87" s="2">
        <f t="shared" si="5"/>
        <v>9.4230021072279815E-3</v>
      </c>
      <c r="I87" s="2" t="s">
        <v>274</v>
      </c>
      <c r="J87">
        <v>4.7146314463181599E-3</v>
      </c>
      <c r="L87" t="s">
        <v>275</v>
      </c>
      <c r="M87" s="45">
        <v>-1.9820000000000001E-2</v>
      </c>
      <c r="S87">
        <v>86</v>
      </c>
      <c r="T87">
        <f t="shared" si="3"/>
        <v>-1.6451714267514302E-2</v>
      </c>
      <c r="U87" s="2">
        <v>-1.6486095225712899E-2</v>
      </c>
    </row>
    <row r="88" spans="1:21" x14ac:dyDescent="0.2">
      <c r="A88" t="s">
        <v>276</v>
      </c>
      <c r="B88" s="43">
        <v>1426.66</v>
      </c>
      <c r="C88">
        <v>1722259599</v>
      </c>
      <c r="F88" s="2">
        <f t="shared" si="4"/>
        <v>-8.144286193742335E-4</v>
      </c>
      <c r="G88" s="2">
        <f t="shared" si="5"/>
        <v>8.144286193742335E-4</v>
      </c>
      <c r="I88" s="2" t="s">
        <v>277</v>
      </c>
      <c r="J88">
        <v>1.3484764256401501E-2</v>
      </c>
      <c r="L88" t="s">
        <v>278</v>
      </c>
      <c r="M88" s="45">
        <v>-1.7069999999999998E-2</v>
      </c>
      <c r="S88">
        <v>87</v>
      </c>
      <c r="T88">
        <f t="shared" si="3"/>
        <v>-1.6401821467767259E-2</v>
      </c>
      <c r="U88" s="2">
        <v>-1.6346465435817401E-2</v>
      </c>
    </row>
    <row r="89" spans="1:21" x14ac:dyDescent="0.2">
      <c r="A89" t="s">
        <v>279</v>
      </c>
      <c r="B89" s="43">
        <v>1419.83</v>
      </c>
      <c r="C89">
        <v>3095816342</v>
      </c>
      <c r="F89" s="2">
        <f t="shared" si="4"/>
        <v>-2.3994509404900808E-3</v>
      </c>
      <c r="G89" s="2">
        <f t="shared" si="5"/>
        <v>2.3994509404900808E-3</v>
      </c>
      <c r="I89" s="2" t="s">
        <v>280</v>
      </c>
      <c r="J89">
        <v>1.7314227826145601E-2</v>
      </c>
      <c r="L89" t="s">
        <v>281</v>
      </c>
      <c r="M89" s="45">
        <v>9.6900000000000003E-4</v>
      </c>
      <c r="S89">
        <v>88</v>
      </c>
      <c r="T89">
        <f t="shared" si="3"/>
        <v>-1.6352395295396015E-2</v>
      </c>
      <c r="U89" s="2">
        <v>-1.6300883863057499E-2</v>
      </c>
    </row>
    <row r="90" spans="1:21" x14ac:dyDescent="0.2">
      <c r="A90" t="s">
        <v>282</v>
      </c>
      <c r="B90" s="43">
        <v>1418.1</v>
      </c>
      <c r="C90">
        <v>3834559512</v>
      </c>
      <c r="F90" s="2">
        <f t="shared" si="4"/>
        <v>-1.2191986513380225E-3</v>
      </c>
      <c r="G90" s="2">
        <f t="shared" si="5"/>
        <v>1.2191986513380225E-3</v>
      </c>
      <c r="I90" s="2" t="s">
        <v>283</v>
      </c>
      <c r="J90">
        <v>2.5551576058449E-3</v>
      </c>
      <c r="L90" t="s">
        <v>284</v>
      </c>
      <c r="M90" s="45">
        <v>-5.9800000000000001E-3</v>
      </c>
      <c r="S90">
        <v>89</v>
      </c>
      <c r="T90">
        <f t="shared" si="3"/>
        <v>-1.6303425773782253E-2</v>
      </c>
      <c r="U90" s="2">
        <v>-1.62962704510882E-2</v>
      </c>
    </row>
    <row r="91" spans="1:21" x14ac:dyDescent="0.2">
      <c r="A91" t="s">
        <v>285</v>
      </c>
      <c r="B91" s="43">
        <v>1402.43</v>
      </c>
      <c r="C91">
        <v>3242575321</v>
      </c>
      <c r="F91" s="2">
        <f t="shared" si="4"/>
        <v>-1.11115011894783E-2</v>
      </c>
      <c r="G91" s="2">
        <f t="shared" si="5"/>
        <v>1.11115011894783E-2</v>
      </c>
      <c r="I91" s="2" t="s">
        <v>286</v>
      </c>
      <c r="J91">
        <v>1.5111191595225899E-2</v>
      </c>
      <c r="L91" t="s">
        <v>287</v>
      </c>
      <c r="M91" s="45">
        <v>-9.3600000000000003E-3</v>
      </c>
      <c r="S91">
        <v>90</v>
      </c>
      <c r="T91">
        <f t="shared" si="3"/>
        <v>-1.6254903249213058E-2</v>
      </c>
      <c r="U91" s="2">
        <v>-1.6142381973062499E-2</v>
      </c>
    </row>
    <row r="92" spans="1:21" x14ac:dyDescent="0.2">
      <c r="A92" t="s">
        <v>288</v>
      </c>
      <c r="B92" s="43">
        <v>1426.19</v>
      </c>
      <c r="C92">
        <v>4336911960</v>
      </c>
      <c r="F92" s="2">
        <f t="shared" si="4"/>
        <v>5.6000355508260885E-3</v>
      </c>
      <c r="G92" s="2">
        <f t="shared" si="5"/>
        <v>5.6000355508260885E-3</v>
      </c>
      <c r="I92" s="2" t="s">
        <v>289</v>
      </c>
      <c r="J92">
        <v>-4.9869813565486896E-3</v>
      </c>
      <c r="L92" t="s">
        <v>290</v>
      </c>
      <c r="M92" s="45">
        <v>-8.4799999999999997E-3</v>
      </c>
      <c r="S92">
        <v>91</v>
      </c>
      <c r="T92">
        <f t="shared" si="3"/>
        <v>-1.6206818376954864E-2</v>
      </c>
      <c r="U92" s="2">
        <v>-1.6001509567328299E-2</v>
      </c>
    </row>
    <row r="93" spans="1:21" x14ac:dyDescent="0.2">
      <c r="A93" t="s">
        <v>291</v>
      </c>
      <c r="B93" s="43">
        <v>1466.47</v>
      </c>
      <c r="C93">
        <v>4789612800</v>
      </c>
      <c r="F93" s="2">
        <f t="shared" si="4"/>
        <v>6.9628998519654598E-3</v>
      </c>
      <c r="G93" s="2">
        <f t="shared" si="5"/>
        <v>6.9628998519654598E-3</v>
      </c>
      <c r="I93" s="2" t="s">
        <v>292</v>
      </c>
      <c r="J93">
        <v>1.16744684260815E-2</v>
      </c>
      <c r="L93" t="s">
        <v>293</v>
      </c>
      <c r="M93" s="45">
        <v>-9.3699999999999999E-3</v>
      </c>
      <c r="S93">
        <v>92</v>
      </c>
      <c r="T93">
        <f t="shared" si="3"/>
        <v>-1.6159162108074204E-2</v>
      </c>
      <c r="U93" s="2">
        <v>-1.58977934030969E-2</v>
      </c>
    </row>
    <row r="94" spans="1:21" x14ac:dyDescent="0.2">
      <c r="A94" t="s">
        <v>294</v>
      </c>
      <c r="B94" s="43">
        <v>1461.89</v>
      </c>
      <c r="C94">
        <v>4596417736</v>
      </c>
      <c r="F94" s="2">
        <f t="shared" si="4"/>
        <v>-1.0426777523828931E-3</v>
      </c>
      <c r="G94" s="2">
        <f t="shared" si="5"/>
        <v>1.0426777523828931E-3</v>
      </c>
      <c r="I94" s="2" t="s">
        <v>295</v>
      </c>
      <c r="J94">
        <v>-2.9081021314468901E-2</v>
      </c>
      <c r="L94" t="s">
        <v>296</v>
      </c>
      <c r="M94" s="45">
        <v>-7.0800000000000004E-3</v>
      </c>
      <c r="S94">
        <v>93</v>
      </c>
      <c r="T94">
        <f t="shared" si="3"/>
        <v>-1.6111925676957694E-2</v>
      </c>
      <c r="U94" s="2">
        <v>-1.57763272793973E-2</v>
      </c>
    </row>
    <row r="95" spans="1:21" x14ac:dyDescent="0.2">
      <c r="A95" t="s">
        <v>297</v>
      </c>
      <c r="B95" s="43">
        <v>1457.15</v>
      </c>
      <c r="C95">
        <v>4936276981</v>
      </c>
      <c r="F95" s="2">
        <f t="shared" si="4"/>
        <v>-3.2476459151946561E-3</v>
      </c>
      <c r="G95" s="2">
        <f t="shared" si="5"/>
        <v>3.2476459151946561E-3</v>
      </c>
      <c r="I95" s="2" t="s">
        <v>298</v>
      </c>
      <c r="J95">
        <v>8.7849886926287795E-3</v>
      </c>
      <c r="L95" t="s">
        <v>299</v>
      </c>
      <c r="M95" s="45">
        <v>-4.45E-3</v>
      </c>
      <c r="S95">
        <v>94</v>
      </c>
      <c r="T95">
        <f t="shared" si="3"/>
        <v>-1.6065100589486899E-2</v>
      </c>
      <c r="U95" s="2">
        <v>-1.55944267561353E-2</v>
      </c>
    </row>
    <row r="96" spans="1:21" x14ac:dyDescent="0.2">
      <c r="A96" t="s">
        <v>300</v>
      </c>
      <c r="B96" s="43">
        <v>1461.02</v>
      </c>
      <c r="C96">
        <v>4976831576</v>
      </c>
      <c r="F96" s="2">
        <f t="shared" si="4"/>
        <v>2.6523487451191913E-3</v>
      </c>
      <c r="G96" s="2">
        <f t="shared" si="5"/>
        <v>2.6523487451191913E-3</v>
      </c>
      <c r="I96" s="2" t="s">
        <v>301</v>
      </c>
      <c r="J96">
        <v>2.39432105610848E-2</v>
      </c>
      <c r="L96" t="s">
        <v>302</v>
      </c>
      <c r="M96" s="45">
        <v>-1.115E-2</v>
      </c>
      <c r="S96">
        <v>95</v>
      </c>
      <c r="T96">
        <f t="shared" si="3"/>
        <v>-1.6018678611827306E-2</v>
      </c>
      <c r="U96" s="2">
        <v>-1.55573029820101E-2</v>
      </c>
    </row>
    <row r="97" spans="1:21" x14ac:dyDescent="0.2">
      <c r="A97" t="s">
        <v>303</v>
      </c>
      <c r="B97" s="43">
        <v>1472.12</v>
      </c>
      <c r="C97">
        <v>5352173316</v>
      </c>
      <c r="F97" s="2">
        <f t="shared" si="4"/>
        <v>7.5687167942973159E-3</v>
      </c>
      <c r="G97" s="2">
        <f t="shared" si="5"/>
        <v>7.5687167942973159E-3</v>
      </c>
      <c r="I97" s="2" t="s">
        <v>304</v>
      </c>
      <c r="J97">
        <v>3.8628691759459298E-3</v>
      </c>
      <c r="L97" t="s">
        <v>305</v>
      </c>
      <c r="M97" s="45">
        <v>-1.349E-2</v>
      </c>
      <c r="S97">
        <v>96</v>
      </c>
      <c r="T97">
        <f t="shared" si="3"/>
        <v>-1.5972651759793167E-2</v>
      </c>
      <c r="U97" s="2">
        <v>-1.55154781132097E-2</v>
      </c>
    </row>
    <row r="98" spans="1:21" x14ac:dyDescent="0.2">
      <c r="A98" t="s">
        <v>306</v>
      </c>
      <c r="B98" s="43">
        <v>1472.05</v>
      </c>
      <c r="C98">
        <v>4724979581</v>
      </c>
      <c r="F98" s="2">
        <f t="shared" si="4"/>
        <v>-4.7551601988409018E-5</v>
      </c>
      <c r="G98" s="2">
        <f t="shared" si="5"/>
        <v>4.7551601988409018E-5</v>
      </c>
      <c r="I98" s="2" t="s">
        <v>307</v>
      </c>
      <c r="J98">
        <v>1.30086659249473E-2</v>
      </c>
      <c r="L98" t="s">
        <v>308</v>
      </c>
      <c r="M98" s="45">
        <v>-1.1129999999999999E-2</v>
      </c>
      <c r="S98">
        <v>97</v>
      </c>
      <c r="T98">
        <f t="shared" si="3"/>
        <v>-1.5927012288753192E-2</v>
      </c>
      <c r="U98" s="2">
        <v>-1.52528602319536E-2</v>
      </c>
    </row>
    <row r="99" spans="1:21" x14ac:dyDescent="0.2">
      <c r="A99" t="s">
        <v>309</v>
      </c>
      <c r="B99" s="43">
        <v>1470.68</v>
      </c>
      <c r="C99">
        <v>4483516817</v>
      </c>
      <c r="F99" s="2">
        <f t="shared" si="4"/>
        <v>-3.1036941864144276E-4</v>
      </c>
      <c r="G99" s="2">
        <f t="shared" si="5"/>
        <v>3.1036941864144276E-4</v>
      </c>
      <c r="I99" s="2" t="s">
        <v>310</v>
      </c>
      <c r="J99">
        <v>8.9820558613505005E-3</v>
      </c>
      <c r="L99" t="s">
        <v>311</v>
      </c>
      <c r="M99" s="45">
        <v>-8.2699999999999996E-3</v>
      </c>
      <c r="S99">
        <v>98</v>
      </c>
      <c r="T99">
        <f t="shared" si="3"/>
        <v>-1.5881752684044098E-2</v>
      </c>
      <c r="U99" s="2">
        <v>-1.51547508348893E-2</v>
      </c>
    </row>
    <row r="100" spans="1:21" x14ac:dyDescent="0.2">
      <c r="A100" t="s">
        <v>312</v>
      </c>
      <c r="B100" s="43">
        <v>1472.34</v>
      </c>
      <c r="C100">
        <v>4620570371</v>
      </c>
      <c r="F100" s="2">
        <f t="shared" si="4"/>
        <v>1.128093030996665E-3</v>
      </c>
      <c r="G100" s="2">
        <f t="shared" si="5"/>
        <v>1.128093030996665E-3</v>
      </c>
      <c r="I100" s="2" t="s">
        <v>313</v>
      </c>
      <c r="J100">
        <v>-5.2326798104028395E-4</v>
      </c>
      <c r="L100" t="s">
        <v>314</v>
      </c>
      <c r="M100" s="45">
        <v>-8.3599999999999994E-3</v>
      </c>
      <c r="S100">
        <v>99</v>
      </c>
      <c r="T100">
        <f t="shared" si="3"/>
        <v>-1.5836865651861699E-2</v>
      </c>
      <c r="U100" s="2">
        <v>-1.4941739368126801E-2</v>
      </c>
    </row>
    <row r="101" spans="1:21" x14ac:dyDescent="0.2">
      <c r="A101" t="s">
        <v>315</v>
      </c>
      <c r="B101" s="43">
        <v>1472.63</v>
      </c>
      <c r="C101">
        <v>4466605085</v>
      </c>
      <c r="F101" s="2">
        <f t="shared" si="4"/>
        <v>1.969459797129973E-4</v>
      </c>
      <c r="G101" s="2">
        <f t="shared" si="5"/>
        <v>1.969459797129973E-4</v>
      </c>
      <c r="I101" s="2"/>
      <c r="S101">
        <v>100</v>
      </c>
      <c r="T101">
        <f t="shared" si="3"/>
        <v>-1.5792344110601063E-2</v>
      </c>
      <c r="U101" s="2">
        <v>-1.48705206018101E-2</v>
      </c>
    </row>
    <row r="102" spans="1:21" x14ac:dyDescent="0.2">
      <c r="A102" t="s">
        <v>316</v>
      </c>
      <c r="B102" s="43">
        <v>1480.94</v>
      </c>
      <c r="C102">
        <v>5123394028</v>
      </c>
      <c r="F102" s="2">
        <f t="shared" si="4"/>
        <v>5.6271034223067872E-3</v>
      </c>
      <c r="G102" s="2">
        <f t="shared" si="5"/>
        <v>5.6271034223067872E-3</v>
      </c>
      <c r="S102">
        <v>101</v>
      </c>
      <c r="T102">
        <f t="shared" si="3"/>
        <v>-1.5748181182619416E-2</v>
      </c>
      <c r="U102" s="2">
        <v>-1.4862847316476101E-2</v>
      </c>
    </row>
    <row r="103" spans="1:21" x14ac:dyDescent="0.2">
      <c r="A103" t="s">
        <v>317</v>
      </c>
      <c r="B103" s="43">
        <v>1485.98</v>
      </c>
      <c r="C103">
        <v>5218803773</v>
      </c>
      <c r="F103" s="2">
        <f t="shared" si="4"/>
        <v>3.3974659565910057E-3</v>
      </c>
      <c r="G103" s="2">
        <f t="shared" si="5"/>
        <v>3.3974659565910057E-3</v>
      </c>
      <c r="S103">
        <v>102</v>
      </c>
      <c r="T103">
        <f t="shared" si="3"/>
        <v>-1.5704370186397129E-2</v>
      </c>
      <c r="U103" s="2">
        <v>-1.4665950218136501E-2</v>
      </c>
    </row>
    <row r="104" spans="1:21" x14ac:dyDescent="0.2">
      <c r="A104" t="s">
        <v>318</v>
      </c>
      <c r="B104" s="43">
        <v>1492.56</v>
      </c>
      <c r="C104">
        <v>4933732993</v>
      </c>
      <c r="F104" s="2">
        <f t="shared" si="4"/>
        <v>1.1045698067033375E-3</v>
      </c>
      <c r="G104" s="2">
        <f t="shared" si="5"/>
        <v>1.1045698067033375E-3</v>
      </c>
      <c r="S104">
        <v>103</v>
      </c>
      <c r="T104">
        <f t="shared" si="3"/>
        <v>-1.5660904629073862E-2</v>
      </c>
      <c r="U104" s="2">
        <v>-1.4580194485227E-2</v>
      </c>
    </row>
    <row r="105" spans="1:21" x14ac:dyDescent="0.2">
      <c r="A105" t="s">
        <v>319</v>
      </c>
      <c r="B105" s="43">
        <v>1494.81</v>
      </c>
      <c r="C105">
        <v>4878421131</v>
      </c>
      <c r="F105" s="2">
        <f t="shared" si="4"/>
        <v>1.5063419833833689E-3</v>
      </c>
      <c r="G105" s="2">
        <f t="shared" si="5"/>
        <v>1.5063419833833689E-3</v>
      </c>
      <c r="S105">
        <v>104</v>
      </c>
      <c r="T105">
        <f t="shared" si="3"/>
        <v>-1.561777819933842E-2</v>
      </c>
      <c r="U105" s="2">
        <v>-1.4549262064668301E-2</v>
      </c>
    </row>
    <row r="106" spans="1:21" x14ac:dyDescent="0.2">
      <c r="A106" t="s">
        <v>320</v>
      </c>
      <c r="B106" s="43">
        <v>1494.82</v>
      </c>
      <c r="C106">
        <v>5335208468</v>
      </c>
      <c r="F106" s="2">
        <f t="shared" si="4"/>
        <v>6.689791044299383E-6</v>
      </c>
      <c r="G106" s="2">
        <f t="shared" si="5"/>
        <v>6.689791044299383E-6</v>
      </c>
      <c r="S106">
        <v>105</v>
      </c>
      <c r="T106">
        <f t="shared" si="3"/>
        <v>-1.5574984760652399E-2</v>
      </c>
      <c r="U106" s="2">
        <v>-1.4496515061645499E-2</v>
      </c>
    </row>
    <row r="107" spans="1:21" x14ac:dyDescent="0.2">
      <c r="A107" t="s">
        <v>321</v>
      </c>
      <c r="B107" s="43">
        <v>1502.96</v>
      </c>
      <c r="C107">
        <v>4968558208</v>
      </c>
      <c r="F107" s="2">
        <f t="shared" si="4"/>
        <v>5.4306987208722545E-3</v>
      </c>
      <c r="G107" s="2">
        <f t="shared" si="5"/>
        <v>5.4306987208722545E-3</v>
      </c>
      <c r="S107">
        <v>106</v>
      </c>
      <c r="T107">
        <f t="shared" si="3"/>
        <v>-1.5532518344788818E-2</v>
      </c>
      <c r="U107" s="2">
        <v>-1.4477878923262801E-2</v>
      </c>
    </row>
    <row r="108" spans="1:21" x14ac:dyDescent="0.2">
      <c r="A108" t="s">
        <v>322</v>
      </c>
      <c r="B108" s="43">
        <v>1500.18</v>
      </c>
      <c r="C108">
        <v>4919159713</v>
      </c>
      <c r="F108" s="2">
        <f t="shared" si="4"/>
        <v>-6.1713202272204153E-4</v>
      </c>
      <c r="G108" s="2">
        <f t="shared" si="5"/>
        <v>6.1713202272204153E-4</v>
      </c>
      <c r="S108">
        <v>107</v>
      </c>
      <c r="T108">
        <f t="shared" si="3"/>
        <v>-1.5490373145668316E-2</v>
      </c>
      <c r="U108" s="2">
        <v>-1.4431354089724201E-2</v>
      </c>
    </row>
    <row r="109" spans="1:21" x14ac:dyDescent="0.2">
      <c r="A109" t="s">
        <v>323</v>
      </c>
      <c r="B109" s="43">
        <v>1507.84</v>
      </c>
      <c r="C109">
        <v>5586830121</v>
      </c>
      <c r="F109" s="2">
        <f t="shared" si="4"/>
        <v>5.0930622521802886E-3</v>
      </c>
      <c r="G109" s="2">
        <f t="shared" si="5"/>
        <v>5.0930622521802886E-3</v>
      </c>
      <c r="S109">
        <v>108</v>
      </c>
      <c r="T109">
        <f t="shared" si="3"/>
        <v>-1.5448543513476628E-2</v>
      </c>
      <c r="U109" s="2">
        <v>-1.44105502736507E-2</v>
      </c>
    </row>
    <row r="110" spans="1:21" x14ac:dyDescent="0.2">
      <c r="A110" t="s">
        <v>324</v>
      </c>
      <c r="B110" s="43">
        <v>1501.96</v>
      </c>
      <c r="C110">
        <v>5275570742</v>
      </c>
      <c r="F110" s="2">
        <f t="shared" si="4"/>
        <v>-3.9072413320486547E-3</v>
      </c>
      <c r="G110" s="2">
        <f t="shared" si="5"/>
        <v>3.9072413320486547E-3</v>
      </c>
      <c r="S110">
        <v>109</v>
      </c>
      <c r="T110">
        <f t="shared" si="3"/>
        <v>-1.5407023949047895E-2</v>
      </c>
      <c r="U110" s="2">
        <v>-1.43845239262604E-2</v>
      </c>
    </row>
    <row r="111" spans="1:21" x14ac:dyDescent="0.2">
      <c r="A111" t="s">
        <v>325</v>
      </c>
      <c r="B111" s="43">
        <v>1498.11</v>
      </c>
      <c r="C111">
        <v>5799929667</v>
      </c>
      <c r="F111" s="2">
        <f t="shared" si="4"/>
        <v>-2.5666081881304615E-3</v>
      </c>
      <c r="G111" s="2">
        <f t="shared" si="5"/>
        <v>2.5666081881304615E-3</v>
      </c>
      <c r="S111">
        <v>110</v>
      </c>
      <c r="T111">
        <f t="shared" si="3"/>
        <v>-1.5365809098499526E-2</v>
      </c>
      <c r="U111" s="2">
        <v>-1.43459624589062E-2</v>
      </c>
    </row>
    <row r="112" spans="1:21" x14ac:dyDescent="0.2">
      <c r="A112" t="s">
        <v>326</v>
      </c>
      <c r="B112" s="43">
        <v>1513.17</v>
      </c>
      <c r="C112">
        <v>5480291604</v>
      </c>
      <c r="F112" s="2">
        <f t="shared" si="4"/>
        <v>1.0002474404177631E-2</v>
      </c>
      <c r="G112" s="2">
        <f t="shared" si="5"/>
        <v>1.0002474404177631E-2</v>
      </c>
      <c r="S112">
        <v>111</v>
      </c>
      <c r="T112">
        <f t="shared" si="3"/>
        <v>-1.5324893748105223E-2</v>
      </c>
      <c r="U112" s="2">
        <v>-1.42753424853074E-2</v>
      </c>
    </row>
    <row r="113" spans="1:21" x14ac:dyDescent="0.2">
      <c r="A113" t="s">
        <v>327</v>
      </c>
      <c r="B113" s="43">
        <v>1495.71</v>
      </c>
      <c r="C113">
        <v>4916876051</v>
      </c>
      <c r="F113" s="2">
        <f t="shared" si="4"/>
        <v>-3.8685925171349973E-3</v>
      </c>
      <c r="G113" s="2">
        <f t="shared" si="5"/>
        <v>3.8685925171349973E-3</v>
      </c>
      <c r="S113">
        <v>112</v>
      </c>
      <c r="T113">
        <f t="shared" si="3"/>
        <v>-1.5284272819393437E-2</v>
      </c>
      <c r="U113" s="2">
        <v>-1.4089149017324399E-2</v>
      </c>
    </row>
    <row r="114" spans="1:21" x14ac:dyDescent="0.2">
      <c r="A114" t="s">
        <v>328</v>
      </c>
      <c r="B114" s="43">
        <v>1511.29</v>
      </c>
      <c r="C114">
        <v>5421308184</v>
      </c>
      <c r="F114" s="2">
        <f t="shared" si="4"/>
        <v>1.036258025857612E-2</v>
      </c>
      <c r="G114" s="2">
        <f t="shared" si="5"/>
        <v>1.036258025857612E-2</v>
      </c>
      <c r="S114">
        <v>113</v>
      </c>
      <c r="T114">
        <f t="shared" si="3"/>
        <v>-1.5243941364459525E-2</v>
      </c>
      <c r="U114" s="2">
        <v>-1.39950385279501E-2</v>
      </c>
    </row>
    <row r="115" spans="1:21" x14ac:dyDescent="0.2">
      <c r="A115" t="s">
        <v>329</v>
      </c>
      <c r="B115" s="43">
        <v>1512.12</v>
      </c>
      <c r="C115">
        <v>5292771139</v>
      </c>
      <c r="F115" s="2">
        <f t="shared" si="4"/>
        <v>5.4904893537455462E-4</v>
      </c>
      <c r="G115" s="2">
        <f t="shared" si="5"/>
        <v>5.4904893537455462E-4</v>
      </c>
      <c r="S115">
        <v>114</v>
      </c>
      <c r="T115">
        <f t="shared" si="3"/>
        <v>-1.5203894561480382E-2</v>
      </c>
      <c r="U115" s="2">
        <v>-1.39488419257261E-2</v>
      </c>
    </row>
    <row r="116" spans="1:21" x14ac:dyDescent="0.2">
      <c r="A116" t="s">
        <v>330</v>
      </c>
      <c r="B116" s="43">
        <v>1509.39</v>
      </c>
      <c r="C116">
        <v>5190550546</v>
      </c>
      <c r="F116" s="2">
        <f t="shared" si="4"/>
        <v>-1.807043989846203E-3</v>
      </c>
      <c r="G116" s="2">
        <f t="shared" si="5"/>
        <v>1.807043989846203E-3</v>
      </c>
      <c r="S116">
        <v>115</v>
      </c>
      <c r="T116">
        <f t="shared" si="3"/>
        <v>-1.516412771042119E-2</v>
      </c>
      <c r="U116" s="2">
        <v>-1.3948298829171001E-2</v>
      </c>
    </row>
    <row r="117" spans="1:21" x14ac:dyDescent="0.2">
      <c r="A117" t="s">
        <v>331</v>
      </c>
      <c r="B117" s="43">
        <v>1517.93</v>
      </c>
      <c r="C117">
        <v>4440341530</v>
      </c>
      <c r="F117" s="2">
        <f t="shared" si="4"/>
        <v>5.6419689055853262E-3</v>
      </c>
      <c r="G117" s="2">
        <f t="shared" si="5"/>
        <v>5.6419689055853262E-3</v>
      </c>
      <c r="S117">
        <v>116</v>
      </c>
      <c r="T117">
        <f t="shared" si="3"/>
        <v>-1.5124636228924418E-2</v>
      </c>
      <c r="U117" s="2">
        <v>-1.3947520415060701E-2</v>
      </c>
    </row>
    <row r="118" spans="1:21" x14ac:dyDescent="0.2">
      <c r="A118" t="s">
        <v>332</v>
      </c>
      <c r="B118" s="43">
        <v>1519.79</v>
      </c>
      <c r="C118" t="s">
        <v>333</v>
      </c>
      <c r="F118" s="2">
        <f t="shared" si="4"/>
        <v>1.7494325936614566E-4</v>
      </c>
      <c r="G118" s="2">
        <f t="shared" si="5"/>
        <v>1.7494325936614566E-4</v>
      </c>
      <c r="S118">
        <v>117</v>
      </c>
      <c r="T118">
        <f t="shared" si="3"/>
        <v>-1.5085415648371878E-2</v>
      </c>
      <c r="U118" s="2">
        <v>-1.3875566725247101E-2</v>
      </c>
    </row>
    <row r="119" spans="1:21" x14ac:dyDescent="0.2">
      <c r="A119" t="s">
        <v>334</v>
      </c>
      <c r="B119" s="43">
        <v>1530.94</v>
      </c>
      <c r="C119">
        <v>5255411587</v>
      </c>
      <c r="F119" s="2">
        <f t="shared" si="4"/>
        <v>1.8274396042450779E-3</v>
      </c>
      <c r="G119" s="2">
        <f t="shared" si="5"/>
        <v>1.8274396042450779E-3</v>
      </c>
      <c r="S119">
        <v>118</v>
      </c>
      <c r="T119">
        <f t="shared" si="3"/>
        <v>-1.5046461610111002E-2</v>
      </c>
      <c r="U119" s="2">
        <v>-1.3614262532188901E-2</v>
      </c>
    </row>
    <row r="120" spans="1:21" x14ac:dyDescent="0.2">
      <c r="A120" t="s">
        <v>335</v>
      </c>
      <c r="B120" s="43">
        <v>1511.95</v>
      </c>
      <c r="C120">
        <v>5867589314</v>
      </c>
      <c r="F120" s="2">
        <f t="shared" si="4"/>
        <v>-1.248171740825915E-2</v>
      </c>
      <c r="G120" s="2">
        <f t="shared" si="5"/>
        <v>1.248171740825915E-2</v>
      </c>
      <c r="S120">
        <v>119</v>
      </c>
      <c r="T120">
        <f t="shared" si="3"/>
        <v>-1.5007769861837361E-2</v>
      </c>
      <c r="U120" s="2">
        <v>-1.3587495823832001E-2</v>
      </c>
    </row>
    <row r="121" spans="1:21" x14ac:dyDescent="0.2">
      <c r="A121" t="s">
        <v>336</v>
      </c>
      <c r="B121" s="43">
        <v>1502.42</v>
      </c>
      <c r="C121">
        <v>5853073495</v>
      </c>
      <c r="F121" s="2">
        <f t="shared" si="4"/>
        <v>-6.3230670101523416E-3</v>
      </c>
      <c r="G121" s="2">
        <f t="shared" si="5"/>
        <v>6.3230670101523416E-3</v>
      </c>
      <c r="S121">
        <v>120</v>
      </c>
      <c r="T121">
        <f t="shared" si="3"/>
        <v>-1.4969336254125529E-2</v>
      </c>
      <c r="U121" s="2">
        <v>-1.3508037960082301E-2</v>
      </c>
    </row>
    <row r="122" spans="1:21" x14ac:dyDescent="0.2">
      <c r="A122" t="s">
        <v>337</v>
      </c>
      <c r="B122" s="43">
        <v>1515.6</v>
      </c>
      <c r="C122">
        <v>4678535914</v>
      </c>
      <c r="F122" s="2">
        <f t="shared" si="4"/>
        <v>8.7342587449727293E-3</v>
      </c>
      <c r="G122" s="2">
        <f t="shared" si="5"/>
        <v>8.7342587449727293E-3</v>
      </c>
      <c r="S122">
        <v>121</v>
      </c>
      <c r="T122">
        <f t="shared" si="3"/>
        <v>-1.4931156737101121E-2</v>
      </c>
      <c r="U122" s="2">
        <v>-1.34782691487478E-2</v>
      </c>
    </row>
    <row r="123" spans="1:21" x14ac:dyDescent="0.2">
      <c r="A123" t="s">
        <v>338</v>
      </c>
      <c r="B123" s="43">
        <v>1487.85</v>
      </c>
      <c r="C123">
        <v>5428127407</v>
      </c>
      <c r="F123" s="2">
        <f t="shared" si="4"/>
        <v>-6.1597584281110852E-3</v>
      </c>
      <c r="G123" s="2">
        <f t="shared" si="5"/>
        <v>6.1597584281110852E-3</v>
      </c>
      <c r="S123">
        <v>122</v>
      </c>
      <c r="T123">
        <f t="shared" si="3"/>
        <v>-1.4893227357247078E-2</v>
      </c>
      <c r="U123" s="2">
        <v>-1.3470895618345099E-2</v>
      </c>
    </row>
    <row r="124" spans="1:21" x14ac:dyDescent="0.2">
      <c r="A124" t="s">
        <v>339</v>
      </c>
      <c r="B124" s="43">
        <v>1496.94</v>
      </c>
      <c r="C124">
        <v>5395436558</v>
      </c>
      <c r="F124" s="2">
        <f t="shared" si="4"/>
        <v>6.0908995959643225E-3</v>
      </c>
      <c r="G124" s="2">
        <f t="shared" si="5"/>
        <v>6.0908995959643225E-3</v>
      </c>
      <c r="S124">
        <v>123</v>
      </c>
      <c r="T124">
        <f t="shared" si="3"/>
        <v>-1.4855544254337792E-2</v>
      </c>
      <c r="U124" s="2">
        <v>-1.34139078906628E-2</v>
      </c>
    </row>
    <row r="125" spans="1:21" x14ac:dyDescent="0.2">
      <c r="A125" t="s">
        <v>340</v>
      </c>
      <c r="B125" s="43">
        <v>1515.99</v>
      </c>
      <c r="C125">
        <v>4896037651</v>
      </c>
      <c r="F125" s="2">
        <f t="shared" si="4"/>
        <v>1.2645666418416045E-2</v>
      </c>
      <c r="G125" s="2">
        <f t="shared" si="5"/>
        <v>1.2645666418416045E-2</v>
      </c>
      <c r="S125">
        <v>124</v>
      </c>
      <c r="T125">
        <f t="shared" si="3"/>
        <v>-1.4818103658494905E-2</v>
      </c>
      <c r="U125" s="2">
        <v>-1.3403805427058499E-2</v>
      </c>
    </row>
    <row r="126" spans="1:21" x14ac:dyDescent="0.2">
      <c r="A126" t="s">
        <v>341</v>
      </c>
      <c r="B126" s="43">
        <v>1514.68</v>
      </c>
      <c r="C126">
        <v>5485767450</v>
      </c>
      <c r="F126" s="2">
        <f t="shared" si="4"/>
        <v>-8.644953634581831E-4</v>
      </c>
      <c r="G126" s="2">
        <f t="shared" si="5"/>
        <v>8.644953634581831E-4</v>
      </c>
      <c r="S126">
        <v>125</v>
      </c>
      <c r="T126">
        <f t="shared" si="3"/>
        <v>-1.4780901887359026E-2</v>
      </c>
      <c r="U126" s="2">
        <v>-1.32831880231202E-2</v>
      </c>
    </row>
    <row r="127" spans="1:21" x14ac:dyDescent="0.2">
      <c r="A127" t="s">
        <v>342</v>
      </c>
      <c r="B127" s="43">
        <v>1518.2</v>
      </c>
      <c r="C127">
        <v>5120689565</v>
      </c>
      <c r="F127" s="2">
        <f t="shared" si="4"/>
        <v>2.3212270716333073E-3</v>
      </c>
      <c r="G127" s="2">
        <f t="shared" si="5"/>
        <v>2.3212270716333073E-3</v>
      </c>
      <c r="S127">
        <v>126</v>
      </c>
      <c r="T127">
        <f t="shared" si="3"/>
        <v>-1.4743935343371931E-2</v>
      </c>
      <c r="U127" s="2">
        <v>-1.32704554890199E-2</v>
      </c>
    </row>
    <row r="128" spans="1:21" x14ac:dyDescent="0.2">
      <c r="A128" t="s">
        <v>343</v>
      </c>
      <c r="B128" s="43">
        <v>1525.2</v>
      </c>
      <c r="C128">
        <v>4755516803</v>
      </c>
      <c r="F128" s="2">
        <f t="shared" si="4"/>
        <v>1.5333754669136111E-3</v>
      </c>
      <c r="G128" s="2">
        <f t="shared" si="5"/>
        <v>1.5333754669136111E-3</v>
      </c>
      <c r="S128">
        <v>127</v>
      </c>
      <c r="T128">
        <f t="shared" si="3"/>
        <v>-1.4707200511164061E-2</v>
      </c>
      <c r="U128" s="2">
        <v>-1.32114349482559E-2</v>
      </c>
    </row>
    <row r="129" spans="1:21" x14ac:dyDescent="0.2">
      <c r="A129" t="s">
        <v>344</v>
      </c>
      <c r="B129" s="43">
        <v>1539.79</v>
      </c>
      <c r="C129">
        <v>5067799857</v>
      </c>
      <c r="F129" s="2">
        <f t="shared" si="4"/>
        <v>9.5204944895365129E-3</v>
      </c>
      <c r="G129" s="2">
        <f t="shared" si="5"/>
        <v>9.5204944895365129E-3</v>
      </c>
      <c r="S129">
        <v>128</v>
      </c>
      <c r="T129">
        <f t="shared" si="3"/>
        <v>-1.4670693955042467E-2</v>
      </c>
      <c r="U129" s="2">
        <v>-1.32021872787529E-2</v>
      </c>
    </row>
    <row r="130" spans="1:21" x14ac:dyDescent="0.2">
      <c r="A130" t="s">
        <v>345</v>
      </c>
      <c r="B130" s="43">
        <v>1541.46</v>
      </c>
      <c r="C130">
        <v>5079841413</v>
      </c>
      <c r="F130" s="2">
        <f t="shared" si="4"/>
        <v>1.0839757653689358E-3</v>
      </c>
      <c r="G130" s="2">
        <f t="shared" si="5"/>
        <v>1.0839757653689358E-3</v>
      </c>
      <c r="S130">
        <v>129</v>
      </c>
      <c r="T130">
        <f t="shared" si="3"/>
        <v>-1.4634412316574539E-2</v>
      </c>
      <c r="U130" s="2">
        <v>-1.31799577329861E-2</v>
      </c>
    </row>
    <row r="131" spans="1:21" x14ac:dyDescent="0.2">
      <c r="A131" t="s">
        <v>346</v>
      </c>
      <c r="B131" s="43">
        <v>1544.26</v>
      </c>
      <c r="C131">
        <v>4900119430</v>
      </c>
      <c r="F131" s="2">
        <f t="shared" si="4"/>
        <v>1.8148119521493281E-3</v>
      </c>
      <c r="G131" s="2">
        <f t="shared" si="5"/>
        <v>1.8148119521493281E-3</v>
      </c>
      <c r="S131">
        <v>130</v>
      </c>
      <c r="T131">
        <f t="shared" ref="T131:T194" si="6">_xlfn.NORM.INV(S131/2353,P$1,P$2)</f>
        <v>-1.4598352312263222E-2</v>
      </c>
      <c r="U131" s="2">
        <v>-1.31523181319871E-2</v>
      </c>
    </row>
    <row r="132" spans="1:21" x14ac:dyDescent="0.2">
      <c r="A132" t="s">
        <v>347</v>
      </c>
      <c r="B132" s="43">
        <v>1551.18</v>
      </c>
      <c r="C132">
        <v>4844800422</v>
      </c>
      <c r="F132" s="2">
        <f t="shared" ref="F132:F195" si="7">LN(B132/B131)/(A132-A131)</f>
        <v>4.4711004109199912E-3</v>
      </c>
      <c r="G132" s="2">
        <f t="shared" ref="G132:G195" si="8">ABS(F132)</f>
        <v>4.4711004109199912E-3</v>
      </c>
      <c r="S132">
        <v>131</v>
      </c>
      <c r="T132">
        <f t="shared" si="6"/>
        <v>-1.4562510731309528E-2</v>
      </c>
      <c r="U132" s="2">
        <v>-1.30770941112439E-2</v>
      </c>
    </row>
    <row r="133" spans="1:21" x14ac:dyDescent="0.2">
      <c r="A133" t="s">
        <v>348</v>
      </c>
      <c r="B133" s="43">
        <v>1556.22</v>
      </c>
      <c r="C133">
        <v>4381891426</v>
      </c>
      <c r="F133" s="2">
        <f t="shared" si="7"/>
        <v>1.0812907724649511E-3</v>
      </c>
      <c r="G133" s="2">
        <f t="shared" si="8"/>
        <v>1.0812907724649511E-3</v>
      </c>
      <c r="S133">
        <v>132</v>
      </c>
      <c r="T133">
        <f t="shared" si="6"/>
        <v>-1.4526884433458426E-2</v>
      </c>
      <c r="U133" s="2">
        <v>-1.30462882845122E-2</v>
      </c>
    </row>
    <row r="134" spans="1:21" x14ac:dyDescent="0.2">
      <c r="A134" t="s">
        <v>349</v>
      </c>
      <c r="B134" s="43">
        <v>1552.48</v>
      </c>
      <c r="C134">
        <v>4541475243</v>
      </c>
      <c r="F134" s="2">
        <f t="shared" si="7"/>
        <v>-2.4061516417888235E-3</v>
      </c>
      <c r="G134" s="2">
        <f t="shared" si="8"/>
        <v>2.4061516417888235E-3</v>
      </c>
      <c r="S134">
        <v>133</v>
      </c>
      <c r="T134">
        <f t="shared" si="6"/>
        <v>-1.4491470346924436E-2</v>
      </c>
      <c r="U134" s="2">
        <v>-1.27882869838798E-2</v>
      </c>
    </row>
    <row r="135" spans="1:21" x14ac:dyDescent="0.2">
      <c r="A135" t="s">
        <v>350</v>
      </c>
      <c r="B135" s="43">
        <v>1554.52</v>
      </c>
      <c r="C135">
        <v>4258641567</v>
      </c>
      <c r="F135" s="2">
        <f t="shared" si="7"/>
        <v>1.3131640123256268E-3</v>
      </c>
      <c r="G135" s="2">
        <f t="shared" si="8"/>
        <v>1.3131640123256268E-3</v>
      </c>
      <c r="S135">
        <v>134</v>
      </c>
      <c r="T135">
        <f t="shared" si="6"/>
        <v>-1.4456265466393352E-2</v>
      </c>
      <c r="U135" s="2">
        <v>-1.2616514258563701E-2</v>
      </c>
    </row>
    <row r="136" spans="1:21" x14ac:dyDescent="0.2">
      <c r="A136" t="s">
        <v>351</v>
      </c>
      <c r="B136" s="43">
        <v>1563.23</v>
      </c>
      <c r="C136">
        <v>4620594583</v>
      </c>
      <c r="F136" s="2">
        <f t="shared" si="7"/>
        <v>5.5873772173025285E-3</v>
      </c>
      <c r="G136" s="2">
        <f t="shared" si="8"/>
        <v>5.5873772173025285E-3</v>
      </c>
      <c r="S136">
        <v>135</v>
      </c>
      <c r="T136">
        <f t="shared" si="6"/>
        <v>-1.4421266851096745E-2</v>
      </c>
      <c r="U136" s="2">
        <v>-1.25325877365902E-2</v>
      </c>
    </row>
    <row r="137" spans="1:21" x14ac:dyDescent="0.2">
      <c r="A137" t="s">
        <v>352</v>
      </c>
      <c r="B137" s="43">
        <v>1560.7</v>
      </c>
      <c r="C137">
        <v>6944303537</v>
      </c>
      <c r="F137" s="2">
        <f t="shared" si="7"/>
        <v>-1.6197549581095975E-3</v>
      </c>
      <c r="G137" s="2">
        <f t="shared" si="8"/>
        <v>1.6197549581095975E-3</v>
      </c>
      <c r="S137">
        <v>136</v>
      </c>
      <c r="T137">
        <f t="shared" si="6"/>
        <v>-1.4386471622956181E-2</v>
      </c>
      <c r="U137" s="2">
        <v>-1.25246091783106E-2</v>
      </c>
    </row>
    <row r="138" spans="1:21" x14ac:dyDescent="0.2">
      <c r="A138" t="s">
        <v>353</v>
      </c>
      <c r="B138" s="43">
        <v>1552.1</v>
      </c>
      <c r="C138">
        <v>4358215785</v>
      </c>
      <c r="F138" s="2">
        <f t="shared" si="7"/>
        <v>-1.8418619637897125E-3</v>
      </c>
      <c r="G138" s="2">
        <f t="shared" si="8"/>
        <v>1.8418619637897125E-3</v>
      </c>
      <c r="S138">
        <v>137</v>
      </c>
      <c r="T138">
        <f t="shared" si="6"/>
        <v>-1.4351876964793984E-2</v>
      </c>
      <c r="U138" s="2">
        <v>-1.24856152659536E-2</v>
      </c>
    </row>
    <row r="139" spans="1:21" x14ac:dyDescent="0.2">
      <c r="A139" t="s">
        <v>354</v>
      </c>
      <c r="B139" s="43">
        <v>1548.34</v>
      </c>
      <c r="C139">
        <v>5032584835</v>
      </c>
      <c r="F139" s="2">
        <f t="shared" si="7"/>
        <v>-2.4254633815200036E-3</v>
      </c>
      <c r="G139" s="2">
        <f t="shared" si="8"/>
        <v>2.4254633815200036E-3</v>
      </c>
      <c r="S139">
        <v>138</v>
      </c>
      <c r="T139">
        <f t="shared" si="6"/>
        <v>-1.4317480118607801E-2</v>
      </c>
      <c r="U139" s="2">
        <v>-1.2481717408259201E-2</v>
      </c>
    </row>
    <row r="140" spans="1:21" x14ac:dyDescent="0.2">
      <c r="A140" t="s">
        <v>355</v>
      </c>
      <c r="B140" s="43">
        <v>1558.71</v>
      </c>
      <c r="C140">
        <v>4532433562</v>
      </c>
      <c r="F140" s="2">
        <f t="shared" si="7"/>
        <v>6.6751668015524457E-3</v>
      </c>
      <c r="G140" s="2">
        <f t="shared" si="8"/>
        <v>6.6751668015524457E-3</v>
      </c>
      <c r="S140">
        <v>139</v>
      </c>
      <c r="T140">
        <f t="shared" si="6"/>
        <v>-1.4283278383906204E-2</v>
      </c>
      <c r="U140" s="2">
        <v>-1.23963452872416E-2</v>
      </c>
    </row>
    <row r="141" spans="1:21" x14ac:dyDescent="0.2">
      <c r="A141" t="s">
        <v>356</v>
      </c>
      <c r="B141" s="43">
        <v>1545.8</v>
      </c>
      <c r="C141">
        <v>4529753320</v>
      </c>
      <c r="F141" s="2">
        <f t="shared" si="7"/>
        <v>-8.3169804044007662E-3</v>
      </c>
      <c r="G141" s="2">
        <f t="shared" si="8"/>
        <v>8.3169804044007662E-3</v>
      </c>
      <c r="S141">
        <v>140</v>
      </c>
      <c r="T141">
        <f t="shared" si="6"/>
        <v>-1.4249269116102753E-2</v>
      </c>
      <c r="U141" s="2">
        <v>-1.23949398870695E-2</v>
      </c>
    </row>
    <row r="142" spans="1:21" x14ac:dyDescent="0.2">
      <c r="A142" t="s">
        <v>357</v>
      </c>
      <c r="B142" s="43">
        <v>1556.89</v>
      </c>
      <c r="C142">
        <v>4287091841</v>
      </c>
      <c r="F142" s="2">
        <f t="shared" si="7"/>
        <v>7.1486659821265496E-3</v>
      </c>
      <c r="G142" s="2">
        <f t="shared" si="8"/>
        <v>7.1486659821265496E-3</v>
      </c>
      <c r="S142">
        <v>141</v>
      </c>
      <c r="T142">
        <f t="shared" si="6"/>
        <v>-1.4215449724966064E-2</v>
      </c>
      <c r="U142" s="2">
        <v>-1.23487131510435E-2</v>
      </c>
    </row>
    <row r="143" spans="1:21" x14ac:dyDescent="0.2">
      <c r="A143" t="s">
        <v>358</v>
      </c>
      <c r="B143" s="43">
        <v>1551.69</v>
      </c>
      <c r="C143">
        <v>4493568071</v>
      </c>
      <c r="F143" s="2">
        <f t="shared" si="7"/>
        <v>-1.1151940436392863E-3</v>
      </c>
      <c r="G143" s="2">
        <f t="shared" si="8"/>
        <v>1.1151940436392863E-3</v>
      </c>
      <c r="S143">
        <v>142</v>
      </c>
      <c r="T143">
        <f t="shared" si="6"/>
        <v>-1.4181817673123551E-2</v>
      </c>
      <c r="U143" s="2">
        <v>-1.22799193944186E-2</v>
      </c>
    </row>
    <row r="144" spans="1:21" x14ac:dyDescent="0.2">
      <c r="A144" t="s">
        <v>359</v>
      </c>
      <c r="B144" s="43">
        <v>1563.77</v>
      </c>
      <c r="C144">
        <v>3981332171</v>
      </c>
      <c r="F144" s="2">
        <f t="shared" si="7"/>
        <v>7.7549129435386119E-3</v>
      </c>
      <c r="G144" s="2">
        <f t="shared" si="8"/>
        <v>7.7549129435386119E-3</v>
      </c>
      <c r="S144">
        <v>143</v>
      </c>
      <c r="T144">
        <f t="shared" si="6"/>
        <v>-1.4148370474616602E-2</v>
      </c>
      <c r="U144" s="2">
        <v>-1.22466619621605E-2</v>
      </c>
    </row>
    <row r="145" spans="1:21" x14ac:dyDescent="0.2">
      <c r="A145" t="s">
        <v>360</v>
      </c>
      <c r="B145" s="43">
        <v>1562.85</v>
      </c>
      <c r="C145">
        <v>3988603214</v>
      </c>
      <c r="F145" s="2">
        <f t="shared" si="7"/>
        <v>-5.8849494121564802E-4</v>
      </c>
      <c r="G145" s="2">
        <f t="shared" si="8"/>
        <v>5.8849494121564802E-4</v>
      </c>
      <c r="S145">
        <v>144</v>
      </c>
      <c r="T145">
        <f t="shared" si="6"/>
        <v>-1.4115105693505091E-2</v>
      </c>
      <c r="U145" s="2">
        <v>-1.22184799515258E-2</v>
      </c>
    </row>
    <row r="146" spans="1:21" x14ac:dyDescent="0.2">
      <c r="A146" t="s">
        <v>361</v>
      </c>
      <c r="B146" s="43">
        <v>1569.19</v>
      </c>
      <c r="C146">
        <v>4589587031</v>
      </c>
      <c r="F146" s="2">
        <f t="shared" si="7"/>
        <v>4.0484851148155808E-3</v>
      </c>
      <c r="G146" s="2">
        <f t="shared" si="8"/>
        <v>4.0484851148155808E-3</v>
      </c>
      <c r="S146">
        <v>145</v>
      </c>
      <c r="T146">
        <f t="shared" si="6"/>
        <v>-1.4082020942519221E-2</v>
      </c>
      <c r="U146" s="2">
        <v>-1.2203669046735499E-2</v>
      </c>
    </row>
    <row r="147" spans="1:21" x14ac:dyDescent="0.2">
      <c r="A147" t="s">
        <v>362</v>
      </c>
      <c r="B147" s="43">
        <v>1562.17</v>
      </c>
      <c r="C147">
        <v>3866592144</v>
      </c>
      <c r="F147" s="2">
        <f t="shared" si="7"/>
        <v>-1.1209205841055249E-3</v>
      </c>
      <c r="G147" s="2">
        <f t="shared" si="8"/>
        <v>1.1209205841055249E-3</v>
      </c>
      <c r="S147">
        <v>146</v>
      </c>
      <c r="T147">
        <f t="shared" si="6"/>
        <v>-1.404911388175673E-2</v>
      </c>
      <c r="U147" s="2">
        <v>-1.20481332369409E-2</v>
      </c>
    </row>
    <row r="148" spans="1:21" x14ac:dyDescent="0.2">
      <c r="A148" t="s">
        <v>363</v>
      </c>
      <c r="B148" s="43">
        <v>1570.25</v>
      </c>
      <c r="C148">
        <v>4513333656</v>
      </c>
      <c r="F148" s="2">
        <f t="shared" si="7"/>
        <v>5.1589620297942326E-3</v>
      </c>
      <c r="G148" s="2">
        <f t="shared" si="8"/>
        <v>5.1589620297942326E-3</v>
      </c>
      <c r="S148">
        <v>147</v>
      </c>
      <c r="T148">
        <f t="shared" si="6"/>
        <v>-1.4016382217423665E-2</v>
      </c>
      <c r="U148" s="2">
        <v>-1.1985681943016401E-2</v>
      </c>
    </row>
    <row r="149" spans="1:21" x14ac:dyDescent="0.2">
      <c r="A149" t="s">
        <v>364</v>
      </c>
      <c r="B149" s="43">
        <v>1553.69</v>
      </c>
      <c r="C149">
        <v>5450417294</v>
      </c>
      <c r="F149" s="2">
        <f t="shared" si="7"/>
        <v>-1.0602095506201462E-2</v>
      </c>
      <c r="G149" s="2">
        <f t="shared" si="8"/>
        <v>1.0602095506201462E-2</v>
      </c>
      <c r="S149">
        <v>148</v>
      </c>
      <c r="T149">
        <f t="shared" si="6"/>
        <v>-1.3983823700617034E-2</v>
      </c>
      <c r="U149" s="2">
        <v>-1.19812209738147E-2</v>
      </c>
    </row>
    <row r="150" spans="1:21" x14ac:dyDescent="0.2">
      <c r="A150" t="s">
        <v>365</v>
      </c>
      <c r="B150" s="43">
        <v>1563.07</v>
      </c>
      <c r="C150">
        <v>3829626458</v>
      </c>
      <c r="F150" s="2">
        <f t="shared" si="7"/>
        <v>1.2038178517851923E-3</v>
      </c>
      <c r="G150" s="2">
        <f t="shared" si="8"/>
        <v>1.2038178517851923E-3</v>
      </c>
      <c r="S150">
        <v>149</v>
      </c>
      <c r="T150">
        <f t="shared" si="6"/>
        <v>-1.3951436126147531E-2</v>
      </c>
      <c r="U150" s="2">
        <v>-1.19079892819386E-2</v>
      </c>
    </row>
    <row r="151" spans="1:21" x14ac:dyDescent="0.2">
      <c r="A151" t="s">
        <v>366</v>
      </c>
      <c r="B151" s="43">
        <v>1568.61</v>
      </c>
      <c r="C151">
        <v>4257541016</v>
      </c>
      <c r="F151" s="2">
        <f t="shared" si="7"/>
        <v>3.5380407825949659E-3</v>
      </c>
      <c r="G151" s="2">
        <f t="shared" si="8"/>
        <v>3.5380407825949659E-3</v>
      </c>
      <c r="S151">
        <v>150</v>
      </c>
      <c r="T151">
        <f t="shared" si="6"/>
        <v>-1.3919217331400899E-2</v>
      </c>
      <c r="U151" s="2">
        <v>-1.1904630539099299E-2</v>
      </c>
    </row>
    <row r="152" spans="1:21" x14ac:dyDescent="0.2">
      <c r="A152" t="s">
        <v>367</v>
      </c>
      <c r="B152" s="43">
        <v>1587.73</v>
      </c>
      <c r="C152">
        <v>4770652890</v>
      </c>
      <c r="F152" s="2">
        <f t="shared" si="7"/>
        <v>1.2115446292433605E-2</v>
      </c>
      <c r="G152" s="2">
        <f t="shared" si="8"/>
        <v>1.2115446292433605E-2</v>
      </c>
      <c r="S152">
        <v>151</v>
      </c>
      <c r="T152">
        <f t="shared" si="6"/>
        <v>-1.388716519523635E-2</v>
      </c>
      <c r="U152" s="2">
        <v>-1.18855501134298E-2</v>
      </c>
    </row>
    <row r="153" spans="1:21" x14ac:dyDescent="0.2">
      <c r="A153" t="s">
        <v>368</v>
      </c>
      <c r="B153" s="43">
        <v>1593.37</v>
      </c>
      <c r="C153">
        <v>4786982899</v>
      </c>
      <c r="F153" s="2">
        <f t="shared" si="7"/>
        <v>3.5459469426653589E-3</v>
      </c>
      <c r="G153" s="2">
        <f t="shared" si="8"/>
        <v>3.5459469426653589E-3</v>
      </c>
      <c r="S153">
        <v>152</v>
      </c>
      <c r="T153">
        <f t="shared" si="6"/>
        <v>-1.3855277636920545E-2</v>
      </c>
      <c r="U153" s="2">
        <v>-1.1770099320208E-2</v>
      </c>
    </row>
    <row r="154" spans="1:21" x14ac:dyDescent="0.2">
      <c r="A154" t="s">
        <v>369</v>
      </c>
      <c r="B154" s="43">
        <v>1588.85</v>
      </c>
      <c r="C154">
        <v>4309148615</v>
      </c>
      <c r="F154" s="2">
        <f t="shared" si="7"/>
        <v>-2.8407860171352811E-3</v>
      </c>
      <c r="G154" s="2">
        <f t="shared" si="8"/>
        <v>2.8407860171352811E-3</v>
      </c>
      <c r="S154">
        <v>153</v>
      </c>
      <c r="T154">
        <f t="shared" si="6"/>
        <v>-1.3823552615095918E-2</v>
      </c>
      <c r="U154" s="2">
        <v>-1.17627657495139E-2</v>
      </c>
    </row>
    <row r="155" spans="1:21" x14ac:dyDescent="0.2">
      <c r="A155" t="s">
        <v>370</v>
      </c>
      <c r="B155" s="43">
        <v>1552.36</v>
      </c>
      <c r="C155">
        <v>5981217030</v>
      </c>
      <c r="F155" s="2">
        <f t="shared" si="7"/>
        <v>-7.7447101599989847E-3</v>
      </c>
      <c r="G155" s="2">
        <f t="shared" si="8"/>
        <v>7.7447101599989847E-3</v>
      </c>
      <c r="S155">
        <v>154</v>
      </c>
      <c r="T155">
        <f t="shared" si="6"/>
        <v>-1.37919881267818E-2</v>
      </c>
      <c r="U155" s="2">
        <v>-1.1631213479601299E-2</v>
      </c>
    </row>
    <row r="156" spans="1:21" x14ac:dyDescent="0.2">
      <c r="A156" t="s">
        <v>371</v>
      </c>
      <c r="B156" s="43">
        <v>1574.57</v>
      </c>
      <c r="C156">
        <v>4801258020</v>
      </c>
      <c r="F156" s="2">
        <f t="shared" si="7"/>
        <v>1.4205865503323178E-2</v>
      </c>
      <c r="G156" s="2">
        <f t="shared" si="8"/>
        <v>1.4205865503323178E-2</v>
      </c>
      <c r="S156">
        <v>155</v>
      </c>
      <c r="T156">
        <f t="shared" si="6"/>
        <v>-1.3760582206407313E-2</v>
      </c>
      <c r="U156" s="2">
        <v>-1.1610332895749999E-2</v>
      </c>
    </row>
    <row r="157" spans="1:21" x14ac:dyDescent="0.2">
      <c r="A157" t="s">
        <v>372</v>
      </c>
      <c r="B157" s="43">
        <v>1552.01</v>
      </c>
      <c r="C157">
        <v>5665682972</v>
      </c>
      <c r="F157" s="2">
        <f t="shared" si="7"/>
        <v>-1.4431354089724242E-2</v>
      </c>
      <c r="G157" s="2">
        <f t="shared" si="8"/>
        <v>1.4431354089724242E-2</v>
      </c>
      <c r="S157">
        <v>156</v>
      </c>
      <c r="T157">
        <f t="shared" si="6"/>
        <v>-1.372933292487466E-2</v>
      </c>
      <c r="U157" s="2">
        <v>-1.1517102846274E-2</v>
      </c>
    </row>
    <row r="158" spans="1:21" x14ac:dyDescent="0.2">
      <c r="A158" t="s">
        <v>373</v>
      </c>
      <c r="B158" s="43">
        <v>1541.61</v>
      </c>
      <c r="C158">
        <v>5214270251</v>
      </c>
      <c r="F158" s="2">
        <f t="shared" si="7"/>
        <v>-6.7235401752622328E-3</v>
      </c>
      <c r="G158" s="2">
        <f t="shared" si="8"/>
        <v>6.7235401752622328E-3</v>
      </c>
      <c r="S158">
        <v>157</v>
      </c>
      <c r="T158">
        <f t="shared" si="6"/>
        <v>-1.3698238388651782E-2</v>
      </c>
      <c r="U158" s="2">
        <v>-1.1493522486641899E-2</v>
      </c>
    </row>
    <row r="159" spans="1:21" x14ac:dyDescent="0.2">
      <c r="A159" t="s">
        <v>374</v>
      </c>
      <c r="B159" s="43">
        <v>1555.25</v>
      </c>
      <c r="C159">
        <v>4930497309</v>
      </c>
      <c r="F159" s="2">
        <f t="shared" si="7"/>
        <v>8.8089795490163252E-3</v>
      </c>
      <c r="G159" s="2">
        <f t="shared" si="8"/>
        <v>8.8089795490163252E-3</v>
      </c>
      <c r="S159">
        <v>158</v>
      </c>
      <c r="T159">
        <f t="shared" si="6"/>
        <v>-1.3667296738893163E-2</v>
      </c>
      <c r="U159" s="2">
        <v>-1.1381383944920999E-2</v>
      </c>
    </row>
    <row r="160" spans="1:21" x14ac:dyDescent="0.2">
      <c r="A160" t="s">
        <v>375</v>
      </c>
      <c r="B160" s="43">
        <v>1562.5</v>
      </c>
      <c r="C160">
        <v>4303896885</v>
      </c>
      <c r="F160" s="2">
        <f t="shared" si="7"/>
        <v>1.5502660718091296E-3</v>
      </c>
      <c r="G160" s="2">
        <f t="shared" si="8"/>
        <v>1.5502660718091296E-3</v>
      </c>
      <c r="S160">
        <v>159</v>
      </c>
      <c r="T160">
        <f t="shared" si="6"/>
        <v>-1.3636506150587875E-2</v>
      </c>
      <c r="U160" s="2">
        <v>-1.13756759818764E-2</v>
      </c>
    </row>
    <row r="161" spans="1:21" x14ac:dyDescent="0.2">
      <c r="A161" t="s">
        <v>376</v>
      </c>
      <c r="B161" s="43">
        <v>1578.78</v>
      </c>
      <c r="C161">
        <v>4841329542</v>
      </c>
      <c r="F161" s="2">
        <f t="shared" si="7"/>
        <v>1.0365294248898439E-2</v>
      </c>
      <c r="G161" s="2">
        <f t="shared" si="8"/>
        <v>1.0365294248898439E-2</v>
      </c>
      <c r="S161">
        <v>160</v>
      </c>
      <c r="T161">
        <f t="shared" si="6"/>
        <v>-1.360586483173375E-2</v>
      </c>
      <c r="U161" s="2">
        <v>-1.1362682040173801E-2</v>
      </c>
    </row>
    <row r="162" spans="1:21" x14ac:dyDescent="0.2">
      <c r="A162" t="s">
        <v>377</v>
      </c>
      <c r="B162" s="43">
        <v>1578.79</v>
      </c>
      <c r="C162">
        <v>4969746574</v>
      </c>
      <c r="F162" s="2">
        <f t="shared" si="7"/>
        <v>6.3339846780946741E-6</v>
      </c>
      <c r="G162" s="2">
        <f t="shared" si="8"/>
        <v>6.3339846780946741E-6</v>
      </c>
      <c r="S162">
        <v>161</v>
      </c>
      <c r="T162">
        <f t="shared" si="6"/>
        <v>-1.3575371022536711E-2</v>
      </c>
      <c r="U162" s="2">
        <v>-1.13037561114647E-2</v>
      </c>
    </row>
    <row r="163" spans="1:21" x14ac:dyDescent="0.2">
      <c r="A163" t="s">
        <v>378</v>
      </c>
      <c r="B163" s="43">
        <v>1585.16</v>
      </c>
      <c r="C163">
        <v>5516500627</v>
      </c>
      <c r="F163" s="2">
        <f t="shared" si="7"/>
        <v>4.0266177447456745E-3</v>
      </c>
      <c r="G163" s="2">
        <f t="shared" si="8"/>
        <v>4.0266177447456745E-3</v>
      </c>
      <c r="S163">
        <v>162</v>
      </c>
      <c r="T163">
        <f t="shared" si="6"/>
        <v>-1.3545022994634486E-2</v>
      </c>
      <c r="U163" s="2">
        <v>-1.12706740602762E-2</v>
      </c>
    </row>
    <row r="164" spans="1:21" x14ac:dyDescent="0.2">
      <c r="A164" t="s">
        <v>379</v>
      </c>
      <c r="B164" s="43">
        <v>1582.24</v>
      </c>
      <c r="C164">
        <v>4534533404</v>
      </c>
      <c r="F164" s="2">
        <f t="shared" si="7"/>
        <v>-1.8437840671979098E-3</v>
      </c>
      <c r="G164" s="2">
        <f t="shared" si="8"/>
        <v>1.8437840671979098E-3</v>
      </c>
      <c r="S164">
        <v>163</v>
      </c>
      <c r="T164">
        <f t="shared" si="6"/>
        <v>-1.3514819050343596E-2</v>
      </c>
      <c r="U164" s="2">
        <v>-1.1245565213035101E-2</v>
      </c>
    </row>
    <row r="165" spans="1:21" x14ac:dyDescent="0.2">
      <c r="A165" t="s">
        <v>380</v>
      </c>
      <c r="B165" s="43">
        <v>1597.59</v>
      </c>
      <c r="C165">
        <v>4659874074</v>
      </c>
      <c r="F165" s="2">
        <f t="shared" si="7"/>
        <v>1.6091131952085146E-3</v>
      </c>
      <c r="G165" s="2">
        <f t="shared" si="8"/>
        <v>1.6091131952085146E-3</v>
      </c>
      <c r="S165">
        <v>164</v>
      </c>
      <c r="T165">
        <f t="shared" si="6"/>
        <v>-1.3484757521928979E-2</v>
      </c>
      <c r="U165" s="2">
        <v>-1.11578241957695E-2</v>
      </c>
    </row>
    <row r="166" spans="1:21" x14ac:dyDescent="0.2">
      <c r="A166" t="s">
        <v>381</v>
      </c>
      <c r="B166" s="43">
        <v>1614.42</v>
      </c>
      <c r="C166">
        <v>4906313748</v>
      </c>
      <c r="F166" s="2">
        <f t="shared" si="7"/>
        <v>1.04795153331448E-2</v>
      </c>
      <c r="G166" s="2">
        <f t="shared" si="8"/>
        <v>1.04795153331448E-2</v>
      </c>
      <c r="S166">
        <v>165</v>
      </c>
      <c r="T166">
        <f t="shared" si="6"/>
        <v>-1.3454836770895338E-2</v>
      </c>
      <c r="U166" s="2">
        <v>-1.11115011894783E-2</v>
      </c>
    </row>
    <row r="167" spans="1:21" x14ac:dyDescent="0.2">
      <c r="A167" t="s">
        <v>382</v>
      </c>
      <c r="B167" s="43">
        <v>1617.5</v>
      </c>
      <c r="C167">
        <v>4195970598</v>
      </c>
      <c r="F167" s="2">
        <f t="shared" si="7"/>
        <v>6.3532944965973535E-4</v>
      </c>
      <c r="G167" s="2">
        <f t="shared" si="8"/>
        <v>6.3532944965973535E-4</v>
      </c>
      <c r="S167">
        <v>166</v>
      </c>
      <c r="T167">
        <f t="shared" si="6"/>
        <v>-1.3425055187299424E-2</v>
      </c>
      <c r="U167" s="2">
        <v>-1.10987896542402E-2</v>
      </c>
    </row>
    <row r="168" spans="1:21" x14ac:dyDescent="0.2">
      <c r="A168" t="s">
        <v>383</v>
      </c>
      <c r="B168" s="43">
        <v>1625.96</v>
      </c>
      <c r="C168">
        <v>4563768474</v>
      </c>
      <c r="F168" s="2">
        <f t="shared" si="7"/>
        <v>5.2166631841068997E-3</v>
      </c>
      <c r="G168" s="2">
        <f t="shared" si="8"/>
        <v>5.2166631841068997E-3</v>
      </c>
      <c r="S168">
        <v>167</v>
      </c>
      <c r="T168">
        <f t="shared" si="6"/>
        <v>-1.3395411189082601E-2</v>
      </c>
      <c r="U168" s="2">
        <v>-1.10566530693402E-2</v>
      </c>
    </row>
    <row r="169" spans="1:21" x14ac:dyDescent="0.2">
      <c r="A169" t="s">
        <v>384</v>
      </c>
      <c r="B169" s="43">
        <v>1632.69</v>
      </c>
      <c r="C169">
        <v>4772604841</v>
      </c>
      <c r="F169" s="2">
        <f t="shared" si="7"/>
        <v>4.1305507302880854E-3</v>
      </c>
      <c r="G169" s="2">
        <f t="shared" si="8"/>
        <v>4.1305507302880854E-3</v>
      </c>
      <c r="S169">
        <v>168</v>
      </c>
      <c r="T169">
        <f t="shared" si="6"/>
        <v>-1.3365903221422868E-2</v>
      </c>
      <c r="U169" s="2">
        <v>-1.09586083184055E-2</v>
      </c>
    </row>
    <row r="170" spans="1:21" x14ac:dyDescent="0.2">
      <c r="A170" t="s">
        <v>385</v>
      </c>
      <c r="B170" s="43">
        <v>1626.67</v>
      </c>
      <c r="C170">
        <v>4784118062</v>
      </c>
      <c r="F170" s="2">
        <f t="shared" si="7"/>
        <v>-3.6939809321391258E-3</v>
      </c>
      <c r="G170" s="2">
        <f t="shared" si="8"/>
        <v>3.6939809321391258E-3</v>
      </c>
      <c r="S170">
        <v>169</v>
      </c>
      <c r="T170">
        <f t="shared" si="6"/>
        <v>-1.3336529756105759E-2</v>
      </c>
      <c r="U170" s="2">
        <v>-1.09451903192766E-2</v>
      </c>
    </row>
    <row r="171" spans="1:21" x14ac:dyDescent="0.2">
      <c r="A171" t="s">
        <v>386</v>
      </c>
      <c r="B171" s="43">
        <v>1633.7</v>
      </c>
      <c r="C171">
        <v>4315999639</v>
      </c>
      <c r="F171" s="2">
        <f t="shared" si="7"/>
        <v>4.3124006751514296E-3</v>
      </c>
      <c r="G171" s="2">
        <f t="shared" si="8"/>
        <v>4.3124006751514296E-3</v>
      </c>
      <c r="S171">
        <v>170</v>
      </c>
      <c r="T171">
        <f t="shared" si="6"/>
        <v>-1.3307289290913368E-2</v>
      </c>
      <c r="U171" s="2">
        <v>-1.0922893803811E-2</v>
      </c>
    </row>
    <row r="172" spans="1:21" x14ac:dyDescent="0.2">
      <c r="A172" t="s">
        <v>387</v>
      </c>
      <c r="B172" s="43">
        <v>1633.77</v>
      </c>
      <c r="C172">
        <v>4061523085</v>
      </c>
      <c r="F172" s="2">
        <f t="shared" si="7"/>
        <v>1.4282202032114382E-5</v>
      </c>
      <c r="G172" s="2">
        <f t="shared" si="8"/>
        <v>1.4282202032114382E-5</v>
      </c>
      <c r="S172">
        <v>171</v>
      </c>
      <c r="T172">
        <f t="shared" si="6"/>
        <v>-1.3278180349030951E-2</v>
      </c>
      <c r="U172" s="2">
        <v>-1.0897570278899101E-2</v>
      </c>
    </row>
    <row r="173" spans="1:21" x14ac:dyDescent="0.2">
      <c r="A173" t="s">
        <v>388</v>
      </c>
      <c r="B173" s="43">
        <v>1650.34</v>
      </c>
      <c r="C173">
        <v>4843841377</v>
      </c>
      <c r="F173" s="2">
        <f t="shared" si="7"/>
        <v>1.0091099634557102E-2</v>
      </c>
      <c r="G173" s="2">
        <f t="shared" si="8"/>
        <v>1.0091099634557102E-2</v>
      </c>
      <c r="S173">
        <v>172</v>
      </c>
      <c r="T173">
        <f t="shared" si="6"/>
        <v>-1.3249201478470475E-2</v>
      </c>
      <c r="U173" s="2">
        <v>-1.08775088169873E-2</v>
      </c>
    </row>
    <row r="174" spans="1:21" x14ac:dyDescent="0.2">
      <c r="A174" t="s">
        <v>389</v>
      </c>
      <c r="B174" s="43">
        <v>1658.78</v>
      </c>
      <c r="C174">
        <v>5018530635</v>
      </c>
      <c r="F174" s="2">
        <f t="shared" si="7"/>
        <v>5.1010651178161831E-3</v>
      </c>
      <c r="G174" s="2">
        <f t="shared" si="8"/>
        <v>5.1010651178161831E-3</v>
      </c>
      <c r="S174">
        <v>173</v>
      </c>
      <c r="T174">
        <f t="shared" si="6"/>
        <v>-1.3220351251510512E-2</v>
      </c>
      <c r="U174" s="2">
        <v>-1.08538516622926E-2</v>
      </c>
    </row>
    <row r="175" spans="1:21" x14ac:dyDescent="0.2">
      <c r="A175" t="s">
        <v>390</v>
      </c>
      <c r="B175" s="43">
        <v>1650.47</v>
      </c>
      <c r="C175">
        <v>5004081648</v>
      </c>
      <c r="F175" s="2">
        <f t="shared" si="7"/>
        <v>-5.0222965730849136E-3</v>
      </c>
      <c r="G175" s="2">
        <f t="shared" si="8"/>
        <v>5.0222965730849136E-3</v>
      </c>
      <c r="S175">
        <v>174</v>
      </c>
      <c r="T175">
        <f t="shared" si="6"/>
        <v>-1.3191628264151932E-2</v>
      </c>
      <c r="U175" s="2">
        <v>-1.08525855374208E-2</v>
      </c>
    </row>
    <row r="176" spans="1:21" x14ac:dyDescent="0.2">
      <c r="A176" t="s">
        <v>391</v>
      </c>
      <c r="B176" s="43">
        <v>1667.47</v>
      </c>
      <c r="C176">
        <v>4804754367</v>
      </c>
      <c r="F176" s="2">
        <f t="shared" si="7"/>
        <v>1.0247411805593496E-2</v>
      </c>
      <c r="G176" s="2">
        <f t="shared" si="8"/>
        <v>1.0247411805593496E-2</v>
      </c>
      <c r="S176">
        <v>175</v>
      </c>
      <c r="T176">
        <f t="shared" si="6"/>
        <v>-1.3163031135588877E-2</v>
      </c>
      <c r="U176" s="2">
        <v>-1.08066397201446E-2</v>
      </c>
    </row>
    <row r="177" spans="1:21" x14ac:dyDescent="0.2">
      <c r="A177" t="s">
        <v>392</v>
      </c>
      <c r="B177" s="43">
        <v>1666.29</v>
      </c>
      <c r="C177">
        <v>4461841081</v>
      </c>
      <c r="F177" s="2">
        <f t="shared" si="7"/>
        <v>-2.3596980572054905E-4</v>
      </c>
      <c r="G177" s="2">
        <f t="shared" si="8"/>
        <v>2.3596980572054905E-4</v>
      </c>
      <c r="S177">
        <v>176</v>
      </c>
      <c r="T177">
        <f t="shared" si="6"/>
        <v>-1.3134558507694507E-2</v>
      </c>
      <c r="U177" s="2">
        <v>-1.0761020194054101E-2</v>
      </c>
    </row>
    <row r="178" spans="1:21" x14ac:dyDescent="0.2">
      <c r="A178" t="s">
        <v>393</v>
      </c>
      <c r="B178" s="43">
        <v>1669.16</v>
      </c>
      <c r="C178">
        <v>4734214333</v>
      </c>
      <c r="F178" s="2">
        <f t="shared" si="7"/>
        <v>1.7209076486218429E-3</v>
      </c>
      <c r="G178" s="2">
        <f t="shared" si="8"/>
        <v>1.7209076486218429E-3</v>
      </c>
      <c r="S178">
        <v>177</v>
      </c>
      <c r="T178">
        <f t="shared" si="6"/>
        <v>-1.3106209044521018E-2</v>
      </c>
      <c r="U178" s="2">
        <v>-1.06020955062015E-2</v>
      </c>
    </row>
    <row r="179" spans="1:21" x14ac:dyDescent="0.2">
      <c r="A179" t="s">
        <v>394</v>
      </c>
      <c r="B179" s="43">
        <v>1655.35</v>
      </c>
      <c r="C179">
        <v>5959497181</v>
      </c>
      <c r="F179" s="2">
        <f t="shared" si="7"/>
        <v>-8.3080390400197494E-3</v>
      </c>
      <c r="G179" s="2">
        <f t="shared" si="8"/>
        <v>8.3080390400197494E-3</v>
      </c>
      <c r="S179">
        <v>178</v>
      </c>
      <c r="T179">
        <f t="shared" si="6"/>
        <v>-1.307798143181332E-2</v>
      </c>
      <c r="U179" s="2">
        <v>-1.0573815022893399E-2</v>
      </c>
    </row>
    <row r="180" spans="1:21" x14ac:dyDescent="0.2">
      <c r="A180" t="s">
        <v>395</v>
      </c>
      <c r="B180" s="43">
        <v>1650.51</v>
      </c>
      <c r="C180">
        <v>5196160372</v>
      </c>
      <c r="F180" s="2">
        <f t="shared" si="7"/>
        <v>-2.928135769918223E-3</v>
      </c>
      <c r="G180" s="2">
        <f t="shared" si="8"/>
        <v>2.928135769918223E-3</v>
      </c>
      <c r="S180">
        <v>179</v>
      </c>
      <c r="T180">
        <f t="shared" si="6"/>
        <v>-1.3049874376536369E-2</v>
      </c>
      <c r="U180" s="2">
        <v>-1.05573556542589E-2</v>
      </c>
    </row>
    <row r="181" spans="1:21" x14ac:dyDescent="0.2">
      <c r="A181" t="s">
        <v>396</v>
      </c>
      <c r="B181" s="43">
        <v>1649.6</v>
      </c>
      <c r="C181">
        <v>3833851369</v>
      </c>
      <c r="F181" s="2">
        <f t="shared" si="7"/>
        <v>-5.5149678226770488E-4</v>
      </c>
      <c r="G181" s="2">
        <f t="shared" si="8"/>
        <v>5.5149678226770488E-4</v>
      </c>
      <c r="S181">
        <v>180</v>
      </c>
      <c r="T181">
        <f t="shared" si="6"/>
        <v>-1.3021886606414946E-2</v>
      </c>
      <c r="U181" s="2">
        <v>-1.05397574194258E-2</v>
      </c>
    </row>
    <row r="182" spans="1:21" x14ac:dyDescent="0.2">
      <c r="A182" t="s">
        <v>397</v>
      </c>
      <c r="B182" s="43">
        <v>1660.06</v>
      </c>
      <c r="C182">
        <v>4791902247</v>
      </c>
      <c r="F182" s="2">
        <f t="shared" si="7"/>
        <v>1.5802280032517976E-3</v>
      </c>
      <c r="G182" s="2">
        <f t="shared" si="8"/>
        <v>1.5802280032517976E-3</v>
      </c>
      <c r="S182">
        <v>181</v>
      </c>
      <c r="T182">
        <f t="shared" si="6"/>
        <v>-1.299401686948636E-2</v>
      </c>
      <c r="U182" s="2">
        <v>-1.03642891877551E-2</v>
      </c>
    </row>
    <row r="183" spans="1:21" x14ac:dyDescent="0.2">
      <c r="A183" t="s">
        <v>398</v>
      </c>
      <c r="B183" s="43">
        <v>1648.36</v>
      </c>
      <c r="C183">
        <v>4935575214</v>
      </c>
      <c r="F183" s="2">
        <f t="shared" si="7"/>
        <v>-7.072892060328735E-3</v>
      </c>
      <c r="G183" s="2">
        <f t="shared" si="8"/>
        <v>7.072892060328735E-3</v>
      </c>
      <c r="S183">
        <v>182</v>
      </c>
      <c r="T183">
        <f t="shared" si="6"/>
        <v>-1.2966263933664802E-2</v>
      </c>
      <c r="U183" s="2">
        <v>-1.03410109066453E-2</v>
      </c>
    </row>
    <row r="184" spans="1:21" x14ac:dyDescent="0.2">
      <c r="A184" t="s">
        <v>399</v>
      </c>
      <c r="B184" s="43">
        <v>1654.41</v>
      </c>
      <c r="C184">
        <v>4863776109</v>
      </c>
      <c r="F184" s="2">
        <f t="shared" si="7"/>
        <v>3.6635955678957278E-3</v>
      </c>
      <c r="G184" s="2">
        <f t="shared" si="8"/>
        <v>3.6635955678957278E-3</v>
      </c>
      <c r="S184">
        <v>183</v>
      </c>
      <c r="T184">
        <f t="shared" si="6"/>
        <v>-1.2938626586317855E-2</v>
      </c>
      <c r="U184" s="2">
        <v>-1.02616763872889E-2</v>
      </c>
    </row>
    <row r="185" spans="1:21" x14ac:dyDescent="0.2">
      <c r="A185" t="s">
        <v>400</v>
      </c>
      <c r="B185" s="43">
        <v>1630.74</v>
      </c>
      <c r="C185">
        <v>5564296911</v>
      </c>
      <c r="F185" s="2">
        <f t="shared" si="7"/>
        <v>-1.4410550273650714E-2</v>
      </c>
      <c r="G185" s="2">
        <f t="shared" si="8"/>
        <v>1.4410550273650714E-2</v>
      </c>
      <c r="S185">
        <v>184</v>
      </c>
      <c r="T185">
        <f t="shared" si="6"/>
        <v>-1.2911103633853721E-2</v>
      </c>
      <c r="U185" s="2">
        <v>-1.0180511364075599E-2</v>
      </c>
    </row>
    <row r="186" spans="1:21" x14ac:dyDescent="0.2">
      <c r="A186" t="s">
        <v>401</v>
      </c>
      <c r="B186" s="43">
        <v>1640.42</v>
      </c>
      <c r="C186">
        <v>5495428285</v>
      </c>
      <c r="F186" s="2">
        <f t="shared" si="7"/>
        <v>1.9728023607393998E-3</v>
      </c>
      <c r="G186" s="2">
        <f t="shared" si="8"/>
        <v>1.9728023607393998E-3</v>
      </c>
      <c r="S186">
        <v>185</v>
      </c>
      <c r="T186">
        <f t="shared" si="6"/>
        <v>-1.2883693901320034E-2</v>
      </c>
      <c r="U186" s="2">
        <v>-1.00767206945289E-2</v>
      </c>
    </row>
    <row r="187" spans="1:21" x14ac:dyDescent="0.2">
      <c r="A187" t="s">
        <v>402</v>
      </c>
      <c r="B187" s="43">
        <v>1631.38</v>
      </c>
      <c r="C187">
        <v>5058624260</v>
      </c>
      <c r="F187" s="2">
        <f t="shared" si="7"/>
        <v>-5.5260242096006633E-3</v>
      </c>
      <c r="G187" s="2">
        <f t="shared" si="8"/>
        <v>5.5260242096006633E-3</v>
      </c>
      <c r="S187">
        <v>186</v>
      </c>
      <c r="T187">
        <f t="shared" si="6"/>
        <v>-1.2856396232012703E-2</v>
      </c>
      <c r="U187" s="2">
        <v>-1.0028678908945401E-2</v>
      </c>
    </row>
    <row r="188" spans="1:21" x14ac:dyDescent="0.2">
      <c r="A188" t="s">
        <v>403</v>
      </c>
      <c r="B188" s="43">
        <v>1608.9</v>
      </c>
      <c r="C188">
        <v>4980038781</v>
      </c>
      <c r="F188" s="2">
        <f t="shared" si="7"/>
        <v>-1.3875566725247141E-2</v>
      </c>
      <c r="G188" s="2">
        <f t="shared" si="8"/>
        <v>1.3875566725247141E-2</v>
      </c>
      <c r="S188">
        <v>187</v>
      </c>
      <c r="T188">
        <f t="shared" si="6"/>
        <v>-1.2829209487095355E-2</v>
      </c>
      <c r="U188" s="2">
        <v>-9.9875075168450005E-3</v>
      </c>
    </row>
    <row r="189" spans="1:21" x14ac:dyDescent="0.2">
      <c r="A189" t="s">
        <v>404</v>
      </c>
      <c r="B189" s="43">
        <v>1622.56</v>
      </c>
      <c r="C189">
        <v>4936075273</v>
      </c>
      <c r="F189" s="2">
        <f t="shared" si="7"/>
        <v>8.4544332066969503E-3</v>
      </c>
      <c r="G189" s="2">
        <f t="shared" si="8"/>
        <v>8.4544332066969503E-3</v>
      </c>
      <c r="S189">
        <v>188</v>
      </c>
      <c r="T189">
        <f t="shared" si="6"/>
        <v>-1.2802132545228623E-2</v>
      </c>
      <c r="U189" s="2">
        <v>-9.9401652318431705E-3</v>
      </c>
    </row>
    <row r="190" spans="1:21" x14ac:dyDescent="0.2">
      <c r="A190" t="s">
        <v>405</v>
      </c>
      <c r="B190" s="43">
        <v>1643.38</v>
      </c>
      <c r="C190">
        <v>4641309035</v>
      </c>
      <c r="F190" s="2">
        <f t="shared" si="7"/>
        <v>1.2749947667659597E-2</v>
      </c>
      <c r="G190" s="2">
        <f t="shared" si="8"/>
        <v>1.2749947667659597E-2</v>
      </c>
      <c r="S190">
        <v>189</v>
      </c>
      <c r="T190">
        <f t="shared" si="6"/>
        <v>-1.2775164302209013E-2</v>
      </c>
      <c r="U190" s="2">
        <v>-9.9104970857533097E-3</v>
      </c>
    </row>
    <row r="191" spans="1:21" x14ac:dyDescent="0.2">
      <c r="A191" t="s">
        <v>406</v>
      </c>
      <c r="B191" s="43">
        <v>1636.36</v>
      </c>
      <c r="C191">
        <v>4599043914</v>
      </c>
      <c r="F191" s="2">
        <f t="shared" si="7"/>
        <v>-7.1347227935101307E-4</v>
      </c>
      <c r="G191" s="2">
        <f t="shared" si="8"/>
        <v>7.1347227935101307E-4</v>
      </c>
      <c r="S191">
        <v>190</v>
      </c>
      <c r="T191">
        <f t="shared" si="6"/>
        <v>-1.2748303670617196E-2</v>
      </c>
      <c r="U191" s="2">
        <v>-9.73676910465574E-3</v>
      </c>
    </row>
    <row r="192" spans="1:21" x14ac:dyDescent="0.2">
      <c r="A192" t="s">
        <v>407</v>
      </c>
      <c r="B192" s="43">
        <v>1626.73</v>
      </c>
      <c r="C192">
        <v>4005385246</v>
      </c>
      <c r="F192" s="2">
        <f t="shared" si="7"/>
        <v>-5.902398007852176E-3</v>
      </c>
      <c r="G192" s="2">
        <f t="shared" si="8"/>
        <v>5.902398007852176E-3</v>
      </c>
      <c r="S192">
        <v>191</v>
      </c>
      <c r="T192">
        <f t="shared" si="6"/>
        <v>-1.2721549579475216E-2</v>
      </c>
      <c r="U192" s="2">
        <v>-9.7326638909587693E-3</v>
      </c>
    </row>
    <row r="193" spans="1:21" x14ac:dyDescent="0.2">
      <c r="A193" t="s">
        <v>408</v>
      </c>
      <c r="B193" s="43">
        <v>1639.04</v>
      </c>
      <c r="C193">
        <v>4299567312</v>
      </c>
      <c r="F193" s="2">
        <f t="shared" si="7"/>
        <v>2.5129465745727239E-3</v>
      </c>
      <c r="G193" s="2">
        <f t="shared" si="8"/>
        <v>2.5129465745727239E-3</v>
      </c>
      <c r="S193">
        <v>192</v>
      </c>
      <c r="T193">
        <f t="shared" si="6"/>
        <v>-1.2694900973912588E-2</v>
      </c>
      <c r="U193" s="2">
        <v>-9.6075554928176498E-3</v>
      </c>
    </row>
    <row r="194" spans="1:21" x14ac:dyDescent="0.2">
      <c r="A194" t="s">
        <v>409</v>
      </c>
      <c r="B194" s="43">
        <v>1651.81</v>
      </c>
      <c r="C194">
        <v>4377562433</v>
      </c>
      <c r="F194" s="2">
        <f t="shared" si="7"/>
        <v>7.7609517888806018E-3</v>
      </c>
      <c r="G194" s="2">
        <f t="shared" si="8"/>
        <v>7.7609517888806018E-3</v>
      </c>
      <c r="S194">
        <v>193</v>
      </c>
      <c r="T194">
        <f t="shared" si="6"/>
        <v>-1.2668356814840699E-2</v>
      </c>
      <c r="U194" s="2">
        <v>-9.6031299685016402E-3</v>
      </c>
    </row>
    <row r="195" spans="1:21" x14ac:dyDescent="0.2">
      <c r="A195" t="s">
        <v>410</v>
      </c>
      <c r="B195" s="43">
        <v>1628.93</v>
      </c>
      <c r="C195">
        <v>4872604589</v>
      </c>
      <c r="F195" s="2">
        <f t="shared" si="7"/>
        <v>-1.3948298829170962E-2</v>
      </c>
      <c r="G195" s="2">
        <f t="shared" si="8"/>
        <v>1.3948298829170962E-2</v>
      </c>
      <c r="S195">
        <v>194</v>
      </c>
      <c r="T195">
        <f t="shared" ref="T195:T258" si="9">_xlfn.NORM.INV(S195/2353,P$1,P$2)</f>
        <v>-1.2641916078635688E-2</v>
      </c>
      <c r="U195" s="2">
        <v>-9.5417023155633402E-3</v>
      </c>
    </row>
    <row r="196" spans="1:21" x14ac:dyDescent="0.2">
      <c r="A196" t="s">
        <v>411</v>
      </c>
      <c r="B196" s="43">
        <v>1588.19</v>
      </c>
      <c r="C196">
        <v>6387274656</v>
      </c>
      <c r="F196" s="2">
        <f t="shared" ref="F196:F259" si="10">LN(B196/B195)/(A196-A195)</f>
        <v>-2.532835452574456E-2</v>
      </c>
      <c r="G196" s="2">
        <f t="shared" ref="G196:G259" si="11">ABS(F196)</f>
        <v>2.532835452574456E-2</v>
      </c>
      <c r="S196">
        <v>195</v>
      </c>
      <c r="T196">
        <f t="shared" si="9"/>
        <v>-1.2615577756829128E-2</v>
      </c>
      <c r="U196" s="2">
        <v>-9.5320514425906201E-3</v>
      </c>
    </row>
    <row r="197" spans="1:21" x14ac:dyDescent="0.2">
      <c r="A197" t="s">
        <v>412</v>
      </c>
      <c r="B197" s="43">
        <v>1592.43</v>
      </c>
      <c r="C197">
        <v>8250248651</v>
      </c>
      <c r="F197" s="2">
        <f t="shared" si="10"/>
        <v>2.6661484311964016E-3</v>
      </c>
      <c r="G197" s="2">
        <f t="shared" si="11"/>
        <v>2.6661484311964016E-3</v>
      </c>
      <c r="S197">
        <v>196</v>
      </c>
      <c r="T197">
        <f t="shared" si="9"/>
        <v>-1.2589340855806545E-2</v>
      </c>
      <c r="U197" s="2">
        <v>-9.4564043127839705E-3</v>
      </c>
    </row>
    <row r="198" spans="1:21" x14ac:dyDescent="0.2">
      <c r="A198" t="s">
        <v>413</v>
      </c>
      <c r="B198" s="43">
        <v>1573.09</v>
      </c>
      <c r="C198">
        <v>6220827232</v>
      </c>
      <c r="F198" s="2">
        <f t="shared" si="10"/>
        <v>-4.0731045009911246E-3</v>
      </c>
      <c r="G198" s="2">
        <f t="shared" si="11"/>
        <v>4.0731045009911246E-3</v>
      </c>
      <c r="S198">
        <v>197</v>
      </c>
      <c r="T198">
        <f t="shared" si="9"/>
        <v>-1.2563204396513339E-2</v>
      </c>
      <c r="U198" s="2">
        <v>-9.4558869991757406E-3</v>
      </c>
    </row>
    <row r="199" spans="1:21" x14ac:dyDescent="0.2">
      <c r="A199" t="s">
        <v>414</v>
      </c>
      <c r="B199" s="43">
        <v>1588.03</v>
      </c>
      <c r="C199">
        <v>5017673727</v>
      </c>
      <c r="F199" s="2">
        <f t="shared" si="10"/>
        <v>9.4524163829988878E-3</v>
      </c>
      <c r="G199" s="2">
        <f t="shared" si="11"/>
        <v>9.4524163829988878E-3</v>
      </c>
      <c r="S199">
        <v>198</v>
      </c>
      <c r="T199">
        <f t="shared" si="9"/>
        <v>-1.2537167414168054E-2</v>
      </c>
      <c r="U199" s="2">
        <v>-9.4237076580922507E-3</v>
      </c>
    </row>
    <row r="200" spans="1:21" x14ac:dyDescent="0.2">
      <c r="A200" t="s">
        <v>415</v>
      </c>
      <c r="B200" s="43">
        <v>1603.26</v>
      </c>
      <c r="C200">
        <v>4856650512</v>
      </c>
      <c r="F200" s="2">
        <f t="shared" si="10"/>
        <v>9.5448020236501563E-3</v>
      </c>
      <c r="G200" s="2">
        <f t="shared" si="11"/>
        <v>9.5448020236501563E-3</v>
      </c>
      <c r="S200">
        <v>199</v>
      </c>
      <c r="T200">
        <f t="shared" si="9"/>
        <v>-1.2511228957982798E-2</v>
      </c>
      <c r="U200" s="2">
        <v>-9.4230021072279797E-3</v>
      </c>
    </row>
    <row r="201" spans="1:21" x14ac:dyDescent="0.2">
      <c r="A201" t="s">
        <v>416</v>
      </c>
      <c r="B201" s="43">
        <v>1613.2</v>
      </c>
      <c r="C201">
        <v>4701501409</v>
      </c>
      <c r="F201" s="2">
        <f t="shared" si="10"/>
        <v>6.1807276592703957E-3</v>
      </c>
      <c r="G201" s="2">
        <f t="shared" si="11"/>
        <v>6.1807276592703957E-3</v>
      </c>
      <c r="S201">
        <v>200</v>
      </c>
      <c r="T201">
        <f t="shared" si="9"/>
        <v>-1.2485388090890392E-2</v>
      </c>
      <c r="U201" s="2">
        <v>-9.4129712485487398E-3</v>
      </c>
    </row>
    <row r="202" spans="1:21" x14ac:dyDescent="0.2">
      <c r="A202" t="s">
        <v>417</v>
      </c>
      <c r="B202" s="43">
        <v>1606.28</v>
      </c>
      <c r="C202">
        <v>8005491377</v>
      </c>
      <c r="F202" s="2">
        <f t="shared" si="10"/>
        <v>-4.2988374872954703E-3</v>
      </c>
      <c r="G202" s="2">
        <f t="shared" si="11"/>
        <v>4.2988374872954703E-3</v>
      </c>
      <c r="S202">
        <v>201</v>
      </c>
      <c r="T202">
        <f t="shared" si="9"/>
        <v>-1.2459643889278201E-2</v>
      </c>
      <c r="U202" s="2">
        <v>-9.4058756211604193E-3</v>
      </c>
    </row>
    <row r="203" spans="1:21" x14ac:dyDescent="0.2">
      <c r="A203" t="s">
        <v>418</v>
      </c>
      <c r="B203" s="43">
        <v>1614.96</v>
      </c>
      <c r="C203">
        <v>4347330252</v>
      </c>
      <c r="F203" s="2">
        <f t="shared" si="10"/>
        <v>1.7964140120848608E-3</v>
      </c>
      <c r="G203" s="2">
        <f t="shared" si="11"/>
        <v>1.7964140120848608E-3</v>
      </c>
      <c r="S203">
        <v>202</v>
      </c>
      <c r="T203">
        <f t="shared" si="9"/>
        <v>-1.2433995442728503E-2</v>
      </c>
      <c r="U203" s="2">
        <v>-9.3762699234227094E-3</v>
      </c>
    </row>
    <row r="204" spans="1:21" x14ac:dyDescent="0.2">
      <c r="A204" t="s">
        <v>419</v>
      </c>
      <c r="B204" s="43">
        <v>1614.08</v>
      </c>
      <c r="C204">
        <v>4624639923</v>
      </c>
      <c r="F204" s="2">
        <f t="shared" si="10"/>
        <v>-5.4505365172693261E-4</v>
      </c>
      <c r="G204" s="2">
        <f t="shared" si="11"/>
        <v>5.4505365172693261E-4</v>
      </c>
      <c r="S204">
        <v>203</v>
      </c>
      <c r="T204">
        <f t="shared" si="9"/>
        <v>-1.2408441853765054E-2</v>
      </c>
      <c r="U204" s="2">
        <v>-9.3650192835159594E-3</v>
      </c>
    </row>
    <row r="205" spans="1:21" x14ac:dyDescent="0.2">
      <c r="A205" t="s">
        <v>420</v>
      </c>
      <c r="B205" s="43">
        <v>1615.41</v>
      </c>
      <c r="C205">
        <v>2658055537</v>
      </c>
      <c r="F205" s="2">
        <f t="shared" si="10"/>
        <v>8.236595098241727E-4</v>
      </c>
      <c r="G205" s="2">
        <f t="shared" si="11"/>
        <v>8.236595098241727E-4</v>
      </c>
      <c r="S205">
        <v>204</v>
      </c>
      <c r="T205">
        <f t="shared" si="9"/>
        <v>-1.2382982237605833E-2</v>
      </c>
      <c r="U205" s="2">
        <v>-9.2909153471455192E-3</v>
      </c>
    </row>
    <row r="206" spans="1:21" x14ac:dyDescent="0.2">
      <c r="A206" t="s">
        <v>421</v>
      </c>
      <c r="B206" s="43">
        <v>1631.89</v>
      </c>
      <c r="C206">
        <v>3555296257</v>
      </c>
      <c r="F206" s="2">
        <f t="shared" si="10"/>
        <v>5.0750289426920985E-3</v>
      </c>
      <c r="G206" s="2">
        <f t="shared" si="11"/>
        <v>5.0750289426920985E-3</v>
      </c>
      <c r="S206">
        <v>205</v>
      </c>
      <c r="T206">
        <f t="shared" si="9"/>
        <v>-1.2357615721921556E-2</v>
      </c>
      <c r="U206" s="2">
        <v>-9.2868990190167599E-3</v>
      </c>
    </row>
    <row r="207" spans="1:21" x14ac:dyDescent="0.2">
      <c r="A207" t="s">
        <v>422</v>
      </c>
      <c r="B207" s="43">
        <v>1640.46</v>
      </c>
      <c r="C207">
        <v>4681371537</v>
      </c>
      <c r="F207" s="2">
        <f t="shared" si="10"/>
        <v>1.7459460007060697E-3</v>
      </c>
      <c r="G207" s="2">
        <f t="shared" si="11"/>
        <v>1.7459460007060697E-3</v>
      </c>
      <c r="S207">
        <v>206</v>
      </c>
      <c r="T207">
        <f t="shared" si="9"/>
        <v>-1.2332341446600083E-2</v>
      </c>
      <c r="U207" s="2">
        <v>-9.2737108991200294E-3</v>
      </c>
    </row>
    <row r="208" spans="1:21" x14ac:dyDescent="0.2">
      <c r="A208" t="s">
        <v>423</v>
      </c>
      <c r="B208" s="43">
        <v>1652.32</v>
      </c>
      <c r="C208">
        <v>4412473752</v>
      </c>
      <c r="F208" s="2">
        <f t="shared" si="10"/>
        <v>7.2036706293219874E-3</v>
      </c>
      <c r="G208" s="2">
        <f t="shared" si="11"/>
        <v>7.2036706293219874E-3</v>
      </c>
      <c r="S208">
        <v>207</v>
      </c>
      <c r="T208">
        <f t="shared" si="9"/>
        <v>-1.230715856351642E-2</v>
      </c>
      <c r="U208" s="2">
        <v>-9.2551165252656598E-3</v>
      </c>
    </row>
    <row r="209" spans="1:21" x14ac:dyDescent="0.2">
      <c r="A209" t="s">
        <v>424</v>
      </c>
      <c r="B209" s="43">
        <v>1652.62</v>
      </c>
      <c r="C209">
        <v>4236111124</v>
      </c>
      <c r="F209" s="2">
        <f t="shared" si="10"/>
        <v>1.8154641283901302E-4</v>
      </c>
      <c r="G209" s="2">
        <f t="shared" si="11"/>
        <v>1.8154641283901302E-4</v>
      </c>
      <c r="S209">
        <v>208</v>
      </c>
      <c r="T209">
        <f t="shared" si="9"/>
        <v>-1.2282066236307924E-2</v>
      </c>
      <c r="U209" s="2">
        <v>-9.2533518567931607E-3</v>
      </c>
    </row>
    <row r="210" spans="1:21" x14ac:dyDescent="0.2">
      <c r="A210" t="s">
        <v>425</v>
      </c>
      <c r="B210" s="43">
        <v>1675.02</v>
      </c>
      <c r="C210">
        <v>4794683257</v>
      </c>
      <c r="F210" s="2">
        <f t="shared" si="10"/>
        <v>1.3463198150456835E-2</v>
      </c>
      <c r="G210" s="2">
        <f t="shared" si="11"/>
        <v>1.3463198150456835E-2</v>
      </c>
      <c r="S210">
        <v>209</v>
      </c>
      <c r="T210">
        <f t="shared" si="9"/>
        <v>-1.2257063640155044E-2</v>
      </c>
      <c r="U210" s="2">
        <v>-9.2415615930208604E-3</v>
      </c>
    </row>
    <row r="211" spans="1:21" x14ac:dyDescent="0.2">
      <c r="A211" t="s">
        <v>426</v>
      </c>
      <c r="B211" s="43">
        <v>1680.19</v>
      </c>
      <c r="C211">
        <v>4359787662</v>
      </c>
      <c r="F211" s="2">
        <f t="shared" si="10"/>
        <v>3.0817767542262128E-3</v>
      </c>
      <c r="G211" s="2">
        <f t="shared" si="11"/>
        <v>3.0817767542262128E-3</v>
      </c>
      <c r="S211">
        <v>210</v>
      </c>
      <c r="T211">
        <f t="shared" si="9"/>
        <v>-1.2232149961567101E-2</v>
      </c>
      <c r="U211" s="2">
        <v>-9.16218864080247E-3</v>
      </c>
    </row>
    <row r="212" spans="1:21" x14ac:dyDescent="0.2">
      <c r="A212" t="s">
        <v>427</v>
      </c>
      <c r="B212" s="43">
        <v>1682.5</v>
      </c>
      <c r="C212">
        <v>3746132898</v>
      </c>
      <c r="F212" s="2">
        <f t="shared" si="10"/>
        <v>4.5796675942243978E-4</v>
      </c>
      <c r="G212" s="2">
        <f t="shared" si="11"/>
        <v>4.5796675942243978E-4</v>
      </c>
      <c r="S212">
        <v>211</v>
      </c>
      <c r="T212">
        <f t="shared" si="9"/>
        <v>-1.2207324398172945E-2</v>
      </c>
      <c r="U212" s="2">
        <v>-9.1526831464338199E-3</v>
      </c>
    </row>
    <row r="213" spans="1:21" x14ac:dyDescent="0.2">
      <c r="A213" t="s">
        <v>428</v>
      </c>
      <c r="B213" s="43">
        <v>1676.26</v>
      </c>
      <c r="C213">
        <v>4283089300</v>
      </c>
      <c r="F213" s="2">
        <f t="shared" si="10"/>
        <v>-3.7156612435484218E-3</v>
      </c>
      <c r="G213" s="2">
        <f t="shared" si="11"/>
        <v>3.7156612435484218E-3</v>
      </c>
      <c r="S213">
        <v>212</v>
      </c>
      <c r="T213">
        <f t="shared" si="9"/>
        <v>-1.2182586158516586E-2</v>
      </c>
      <c r="U213" s="2">
        <v>-9.0395867268047193E-3</v>
      </c>
    </row>
    <row r="214" spans="1:21" x14ac:dyDescent="0.2">
      <c r="A214" t="s">
        <v>429</v>
      </c>
      <c r="B214" s="43">
        <v>1680.91</v>
      </c>
      <c r="C214">
        <v>4387251203</v>
      </c>
      <c r="F214" s="2">
        <f t="shared" si="10"/>
        <v>2.7701921402020061E-3</v>
      </c>
      <c r="G214" s="2">
        <f t="shared" si="11"/>
        <v>2.7701921402020061E-3</v>
      </c>
      <c r="S214">
        <v>213</v>
      </c>
      <c r="T214">
        <f t="shared" si="9"/>
        <v>-1.2157934461857456E-2</v>
      </c>
      <c r="U214" s="2">
        <v>-9.0289976403566102E-3</v>
      </c>
    </row>
    <row r="215" spans="1:21" x14ac:dyDescent="0.2">
      <c r="A215" t="s">
        <v>430</v>
      </c>
      <c r="B215" s="43">
        <v>1689.37</v>
      </c>
      <c r="C215">
        <v>4797811232</v>
      </c>
      <c r="F215" s="2">
        <f t="shared" si="10"/>
        <v>5.0203649363598224E-3</v>
      </c>
      <c r="G215" s="2">
        <f t="shared" si="11"/>
        <v>5.0203649363598224E-3</v>
      </c>
      <c r="S215">
        <v>214</v>
      </c>
      <c r="T215">
        <f t="shared" si="9"/>
        <v>-1.2133368537975248E-2</v>
      </c>
      <c r="U215" s="2">
        <v>-8.9332691248878507E-3</v>
      </c>
    </row>
    <row r="216" spans="1:21" x14ac:dyDescent="0.2">
      <c r="A216" t="s">
        <v>431</v>
      </c>
      <c r="B216" s="43">
        <v>1692.09</v>
      </c>
      <c r="C216">
        <v>4752623965</v>
      </c>
      <c r="F216" s="2">
        <f t="shared" si="10"/>
        <v>1.6087728890168559E-3</v>
      </c>
      <c r="G216" s="2">
        <f t="shared" si="11"/>
        <v>1.6087728890168559E-3</v>
      </c>
      <c r="S216">
        <v>215</v>
      </c>
      <c r="T216">
        <f t="shared" si="9"/>
        <v>-1.2108887626979287E-2</v>
      </c>
      <c r="U216" s="2">
        <v>-8.9293113410991408E-3</v>
      </c>
    </row>
    <row r="217" spans="1:21" x14ac:dyDescent="0.2">
      <c r="A217" t="s">
        <v>432</v>
      </c>
      <c r="B217" s="43">
        <v>1695.53</v>
      </c>
      <c r="C217">
        <v>3975285059</v>
      </c>
      <c r="F217" s="2">
        <f t="shared" si="10"/>
        <v>6.7697502128369542E-4</v>
      </c>
      <c r="G217" s="2">
        <f t="shared" si="11"/>
        <v>6.7697502128369542E-4</v>
      </c>
      <c r="S217">
        <v>216</v>
      </c>
      <c r="T217">
        <f t="shared" si="9"/>
        <v>-1.2084490979122117E-2</v>
      </c>
      <c r="U217" s="2">
        <v>-8.8346389509214706E-3</v>
      </c>
    </row>
    <row r="218" spans="1:21" x14ac:dyDescent="0.2">
      <c r="A218" t="s">
        <v>433</v>
      </c>
      <c r="B218" s="43">
        <v>1692.39</v>
      </c>
      <c r="C218">
        <v>4357262109</v>
      </c>
      <c r="F218" s="2">
        <f t="shared" si="10"/>
        <v>-1.8536452449211241E-3</v>
      </c>
      <c r="G218" s="2">
        <f t="shared" si="11"/>
        <v>1.8536452449211241E-3</v>
      </c>
      <c r="S218">
        <v>217</v>
      </c>
      <c r="T218">
        <f t="shared" si="9"/>
        <v>-1.2060177854617321E-2</v>
      </c>
      <c r="U218" s="2">
        <v>-8.7978148306084494E-3</v>
      </c>
    </row>
    <row r="219" spans="1:21" x14ac:dyDescent="0.2">
      <c r="A219" t="s">
        <v>434</v>
      </c>
      <c r="B219" s="43">
        <v>1685.94</v>
      </c>
      <c r="C219">
        <v>4827972491</v>
      </c>
      <c r="F219" s="2">
        <f t="shared" si="10"/>
        <v>-3.8184593198933806E-3</v>
      </c>
      <c r="G219" s="2">
        <f t="shared" si="11"/>
        <v>3.8184593198933806E-3</v>
      </c>
      <c r="S219">
        <v>218</v>
      </c>
      <c r="T219">
        <f t="shared" si="9"/>
        <v>-1.2035947523461616E-2</v>
      </c>
      <c r="U219" s="2">
        <v>-8.7818258427533602E-3</v>
      </c>
    </row>
    <row r="220" spans="1:21" x14ac:dyDescent="0.2">
      <c r="A220" t="s">
        <v>435</v>
      </c>
      <c r="B220" s="43">
        <v>1690.25</v>
      </c>
      <c r="C220">
        <v>5212282340</v>
      </c>
      <c r="F220" s="2">
        <f t="shared" si="10"/>
        <v>2.5531752308375314E-3</v>
      </c>
      <c r="G220" s="2">
        <f t="shared" si="11"/>
        <v>2.5531752308375314E-3</v>
      </c>
      <c r="S220">
        <v>219</v>
      </c>
      <c r="T220">
        <f t="shared" si="9"/>
        <v>-1.2011799265260553E-2</v>
      </c>
      <c r="U220" s="2">
        <v>-8.7117316932158895E-3</v>
      </c>
    </row>
    <row r="221" spans="1:21" x14ac:dyDescent="0.2">
      <c r="A221" t="s">
        <v>436</v>
      </c>
      <c r="B221" s="43">
        <v>1691.65</v>
      </c>
      <c r="C221">
        <v>4258820366</v>
      </c>
      <c r="F221" s="2">
        <f t="shared" si="10"/>
        <v>8.2793700580897325E-4</v>
      </c>
      <c r="G221" s="2">
        <f t="shared" si="11"/>
        <v>8.2793700580897325E-4</v>
      </c>
      <c r="S221">
        <v>220</v>
      </c>
      <c r="T221">
        <f t="shared" si="9"/>
        <v>-1.1987732369058566E-2</v>
      </c>
      <c r="U221" s="2">
        <v>-8.6670797464650992E-3</v>
      </c>
    </row>
    <row r="222" spans="1:21" x14ac:dyDescent="0.2">
      <c r="A222" t="s">
        <v>437</v>
      </c>
      <c r="B222" s="43">
        <v>1685.33</v>
      </c>
      <c r="C222">
        <v>4087692385</v>
      </c>
      <c r="F222" s="2">
        <f t="shared" si="10"/>
        <v>-1.2476645560232783E-3</v>
      </c>
      <c r="G222" s="2">
        <f t="shared" si="11"/>
        <v>1.2476645560232783E-3</v>
      </c>
      <c r="S222">
        <v>221</v>
      </c>
      <c r="T222">
        <f t="shared" si="9"/>
        <v>-1.1963746133172394E-2</v>
      </c>
      <c r="U222" s="2">
        <v>-8.6605718154161206E-3</v>
      </c>
    </row>
    <row r="223" spans="1:21" x14ac:dyDescent="0.2">
      <c r="A223" t="s">
        <v>438</v>
      </c>
      <c r="B223" s="43">
        <v>1685.96</v>
      </c>
      <c r="C223">
        <v>4750238347</v>
      </c>
      <c r="F223" s="2">
        <f t="shared" si="10"/>
        <v>3.7374417942905253E-4</v>
      </c>
      <c r="G223" s="2">
        <f t="shared" si="11"/>
        <v>3.7374417942905253E-4</v>
      </c>
      <c r="S223">
        <v>222</v>
      </c>
      <c r="T223">
        <f t="shared" si="9"/>
        <v>-1.1939839865028418E-2</v>
      </c>
      <c r="U223" s="2">
        <v>-8.6415213868015206E-3</v>
      </c>
    </row>
    <row r="224" spans="1:21" x14ac:dyDescent="0.2">
      <c r="A224" t="s">
        <v>439</v>
      </c>
      <c r="B224" s="43">
        <v>1685.73</v>
      </c>
      <c r="C224">
        <v>5389204260</v>
      </c>
      <c r="F224" s="2">
        <f t="shared" si="10"/>
        <v>-1.3643009906418412E-4</v>
      </c>
      <c r="G224" s="2">
        <f t="shared" si="11"/>
        <v>1.3643009906418412E-4</v>
      </c>
      <c r="S224">
        <v>223</v>
      </c>
      <c r="T224">
        <f t="shared" si="9"/>
        <v>-1.1916012881003465E-2</v>
      </c>
      <c r="U224" s="2">
        <v>-8.6372206717718301E-3</v>
      </c>
    </row>
    <row r="225" spans="1:21" x14ac:dyDescent="0.2">
      <c r="A225" t="s">
        <v>440</v>
      </c>
      <c r="B225" s="43">
        <v>1706.87</v>
      </c>
      <c r="C225">
        <v>5223460743</v>
      </c>
      <c r="F225" s="2">
        <f t="shared" si="10"/>
        <v>1.2462579504871753E-2</v>
      </c>
      <c r="G225" s="2">
        <f t="shared" si="11"/>
        <v>1.2462579504871753E-2</v>
      </c>
      <c r="S225">
        <v>224</v>
      </c>
      <c r="T225">
        <f t="shared" si="9"/>
        <v>-1.1892264506269179E-2</v>
      </c>
      <c r="U225" s="2">
        <v>-8.5978672165738807E-3</v>
      </c>
    </row>
    <row r="226" spans="1:21" x14ac:dyDescent="0.2">
      <c r="A226" t="s">
        <v>441</v>
      </c>
      <c r="B226" s="43">
        <v>1709.67</v>
      </c>
      <c r="C226">
        <v>4915649414</v>
      </c>
      <c r="F226" s="2">
        <f t="shared" si="10"/>
        <v>1.6390855232919159E-3</v>
      </c>
      <c r="G226" s="2">
        <f t="shared" si="11"/>
        <v>1.6390855232919159E-3</v>
      </c>
      <c r="S226">
        <v>225</v>
      </c>
      <c r="T226">
        <f t="shared" si="9"/>
        <v>-1.1868594074639688E-2</v>
      </c>
      <c r="U226" s="2">
        <v>-8.5731804710458392E-3</v>
      </c>
    </row>
    <row r="227" spans="1:21" x14ac:dyDescent="0.2">
      <c r="A227" t="s">
        <v>442</v>
      </c>
      <c r="B227" s="43">
        <v>1707.14</v>
      </c>
      <c r="C227">
        <v>3660572829</v>
      </c>
      <c r="F227" s="2">
        <f t="shared" si="10"/>
        <v>-4.9363791809314296E-4</v>
      </c>
      <c r="G227" s="2">
        <f t="shared" si="11"/>
        <v>4.9363791809314296E-4</v>
      </c>
      <c r="S227">
        <v>226</v>
      </c>
      <c r="T227">
        <f t="shared" si="9"/>
        <v>-1.1845000928422658E-2</v>
      </c>
      <c r="U227" s="2">
        <v>-8.5537819278382297E-3</v>
      </c>
    </row>
    <row r="228" spans="1:21" x14ac:dyDescent="0.2">
      <c r="A228" t="s">
        <v>443</v>
      </c>
      <c r="B228" s="43">
        <v>1697.37</v>
      </c>
      <c r="C228">
        <v>4315660801</v>
      </c>
      <c r="F228" s="2">
        <f t="shared" si="10"/>
        <v>-5.7394613731720544E-3</v>
      </c>
      <c r="G228" s="2">
        <f t="shared" si="11"/>
        <v>5.7394613731720544E-3</v>
      </c>
      <c r="S228">
        <v>227</v>
      </c>
      <c r="T228">
        <f t="shared" si="9"/>
        <v>-1.1821484418273503E-2</v>
      </c>
      <c r="U228" s="2">
        <v>-8.5252524609650097E-3</v>
      </c>
    </row>
    <row r="229" spans="1:21" x14ac:dyDescent="0.2">
      <c r="A229" t="s">
        <v>444</v>
      </c>
      <c r="B229" s="43">
        <v>1690.91</v>
      </c>
      <c r="C229">
        <v>4300945397</v>
      </c>
      <c r="F229" s="2">
        <f t="shared" si="10"/>
        <v>-3.81314875241731E-3</v>
      </c>
      <c r="G229" s="2">
        <f t="shared" si="11"/>
        <v>3.81314875241731E-3</v>
      </c>
      <c r="S229">
        <v>228</v>
      </c>
      <c r="T229">
        <f t="shared" si="9"/>
        <v>-1.1798043903052736E-2</v>
      </c>
      <c r="U229" s="2">
        <v>-8.5143749616302892E-3</v>
      </c>
    </row>
    <row r="230" spans="1:21" x14ac:dyDescent="0.2">
      <c r="A230" t="s">
        <v>445</v>
      </c>
      <c r="B230" s="43">
        <v>1697.48</v>
      </c>
      <c r="C230">
        <v>4482463028</v>
      </c>
      <c r="F230" s="2">
        <f t="shared" si="10"/>
        <v>3.8779527938558253E-3</v>
      </c>
      <c r="G230" s="2">
        <f t="shared" si="11"/>
        <v>3.8779527938558253E-3</v>
      </c>
      <c r="S230">
        <v>229</v>
      </c>
      <c r="T230">
        <f t="shared" si="9"/>
        <v>-1.1774678749686483E-2</v>
      </c>
      <c r="U230" s="2">
        <v>-8.4844725376341992E-3</v>
      </c>
    </row>
    <row r="231" spans="1:21" x14ac:dyDescent="0.2">
      <c r="A231" t="s">
        <v>446</v>
      </c>
      <c r="B231" s="43">
        <v>1691.42</v>
      </c>
      <c r="C231">
        <v>4012229104</v>
      </c>
      <c r="F231" s="2">
        <f t="shared" si="10"/>
        <v>-3.5763855287662917E-3</v>
      </c>
      <c r="G231" s="2">
        <f t="shared" si="11"/>
        <v>3.5763855287662917E-3</v>
      </c>
      <c r="S231">
        <v>230</v>
      </c>
      <c r="T231">
        <f t="shared" si="9"/>
        <v>-1.1751388333029762E-2</v>
      </c>
      <c r="U231" s="2">
        <v>-8.4520120896715793E-3</v>
      </c>
    </row>
    <row r="232" spans="1:21" x14ac:dyDescent="0.2">
      <c r="A232" t="s">
        <v>447</v>
      </c>
      <c r="B232" s="43">
        <v>1689.47</v>
      </c>
      <c r="C232">
        <v>3807248355</v>
      </c>
      <c r="F232" s="2">
        <f t="shared" si="10"/>
        <v>-3.845141794482949E-4</v>
      </c>
      <c r="G232" s="2">
        <f t="shared" si="11"/>
        <v>3.845141794482949E-4</v>
      </c>
      <c r="S232">
        <v>231</v>
      </c>
      <c r="T232">
        <f t="shared" si="9"/>
        <v>-1.1728172035732846E-2</v>
      </c>
      <c r="U232" s="2">
        <v>-8.4479553221299894E-3</v>
      </c>
    </row>
    <row r="233" spans="1:21" x14ac:dyDescent="0.2">
      <c r="A233" t="s">
        <v>448</v>
      </c>
      <c r="B233" s="43">
        <v>1694.16</v>
      </c>
      <c r="C233">
        <v>4302366185</v>
      </c>
      <c r="F233" s="2">
        <f t="shared" si="10"/>
        <v>2.7721724913956085E-3</v>
      </c>
      <c r="G233" s="2">
        <f t="shared" si="11"/>
        <v>2.7721724913956085E-3</v>
      </c>
      <c r="S233">
        <v>232</v>
      </c>
      <c r="T233">
        <f t="shared" si="9"/>
        <v>-1.170502924811039E-2</v>
      </c>
      <c r="U233" s="2">
        <v>-8.4394028943683193E-3</v>
      </c>
    </row>
    <row r="234" spans="1:21" x14ac:dyDescent="0.2">
      <c r="A234" t="s">
        <v>449</v>
      </c>
      <c r="B234" s="43">
        <v>1685.39</v>
      </c>
      <c r="C234">
        <v>4139783260</v>
      </c>
      <c r="F234" s="2">
        <f t="shared" si="10"/>
        <v>-5.1900517442756379E-3</v>
      </c>
      <c r="G234" s="2">
        <f t="shared" si="11"/>
        <v>5.1900517442756379E-3</v>
      </c>
      <c r="S234">
        <v>233</v>
      </c>
      <c r="T234">
        <f t="shared" si="9"/>
        <v>-1.1681959368013256E-2</v>
      </c>
      <c r="U234" s="2">
        <v>-8.3916576362483997E-3</v>
      </c>
    </row>
    <row r="235" spans="1:21" x14ac:dyDescent="0.2">
      <c r="A235" t="s">
        <v>450</v>
      </c>
      <c r="B235" s="43">
        <v>1661.32</v>
      </c>
      <c r="C235">
        <v>4788995275</v>
      </c>
      <c r="F235" s="2">
        <f t="shared" si="10"/>
        <v>-1.4384523926260438E-2</v>
      </c>
      <c r="G235" s="2">
        <f t="shared" si="11"/>
        <v>1.4384523926260438E-2</v>
      </c>
      <c r="S235">
        <v>234</v>
      </c>
      <c r="T235">
        <f t="shared" si="9"/>
        <v>-1.1658961800703124E-2</v>
      </c>
      <c r="U235" s="2">
        <v>-8.3169804044007697E-3</v>
      </c>
    </row>
    <row r="236" spans="1:21" x14ac:dyDescent="0.2">
      <c r="A236" t="s">
        <v>451</v>
      </c>
      <c r="B236" s="43">
        <v>1655.83</v>
      </c>
      <c r="C236">
        <v>4302304149</v>
      </c>
      <c r="F236" s="2">
        <f t="shared" si="10"/>
        <v>-3.3100734140073594E-3</v>
      </c>
      <c r="G236" s="2">
        <f t="shared" si="11"/>
        <v>3.3100734140073594E-3</v>
      </c>
      <c r="S236">
        <v>235</v>
      </c>
      <c r="T236">
        <f t="shared" si="9"/>
        <v>-1.1636035958729612E-2</v>
      </c>
      <c r="U236" s="2">
        <v>-8.3080390400197494E-3</v>
      </c>
    </row>
    <row r="237" spans="1:21" x14ac:dyDescent="0.2">
      <c r="A237" t="s">
        <v>452</v>
      </c>
      <c r="B237" s="43">
        <v>1646.06</v>
      </c>
      <c r="C237">
        <v>3931016519</v>
      </c>
      <c r="F237" s="2">
        <f t="shared" si="10"/>
        <v>-1.9726133644219651E-3</v>
      </c>
      <c r="G237" s="2">
        <f t="shared" si="11"/>
        <v>1.9726133644219651E-3</v>
      </c>
      <c r="S237">
        <v>236</v>
      </c>
      <c r="T237">
        <f t="shared" si="9"/>
        <v>-1.161318126181002E-2</v>
      </c>
      <c r="U237" s="2">
        <v>-8.2892253214384998E-3</v>
      </c>
    </row>
    <row r="238" spans="1:21" x14ac:dyDescent="0.2">
      <c r="A238" t="s">
        <v>453</v>
      </c>
      <c r="B238" s="43">
        <v>1652.35</v>
      </c>
      <c r="C238">
        <v>3906107344</v>
      </c>
      <c r="F238" s="2">
        <f t="shared" si="10"/>
        <v>3.8139634700918462E-3</v>
      </c>
      <c r="G238" s="2">
        <f t="shared" si="11"/>
        <v>3.8139634700918462E-3</v>
      </c>
      <c r="S238">
        <v>237</v>
      </c>
      <c r="T238">
        <f t="shared" si="9"/>
        <v>-1.1590397136711608E-2</v>
      </c>
      <c r="U238" s="2">
        <v>-8.2724499142758506E-3</v>
      </c>
    </row>
    <row r="239" spans="1:21" x14ac:dyDescent="0.2">
      <c r="A239" t="s">
        <v>454</v>
      </c>
      <c r="B239" s="43">
        <v>1642.8</v>
      </c>
      <c r="C239">
        <v>4010455735</v>
      </c>
      <c r="F239" s="2">
        <f t="shared" si="10"/>
        <v>-5.7964139652054766E-3</v>
      </c>
      <c r="G239" s="2">
        <f t="shared" si="11"/>
        <v>5.7964139652054766E-3</v>
      </c>
      <c r="S239">
        <v>238</v>
      </c>
      <c r="T239">
        <f t="shared" si="9"/>
        <v>-1.1567683017136095E-2</v>
      </c>
      <c r="U239" s="2">
        <v>-8.2598337573755592E-3</v>
      </c>
    </row>
    <row r="240" spans="1:21" x14ac:dyDescent="0.2">
      <c r="A240" t="s">
        <v>455</v>
      </c>
      <c r="B240" s="43">
        <v>1656.96</v>
      </c>
      <c r="C240">
        <v>3157090110</v>
      </c>
      <c r="F240" s="2">
        <f t="shared" si="10"/>
        <v>8.5824950407145766E-3</v>
      </c>
      <c r="G240" s="2">
        <f t="shared" si="11"/>
        <v>8.5824950407145766E-3</v>
      </c>
      <c r="S240">
        <v>239</v>
      </c>
      <c r="T240">
        <f t="shared" si="9"/>
        <v>-1.1545038343606749E-2</v>
      </c>
      <c r="U240" s="2">
        <v>-8.1662523968659001E-3</v>
      </c>
    </row>
    <row r="241" spans="1:21" x14ac:dyDescent="0.2">
      <c r="A241" t="s">
        <v>456</v>
      </c>
      <c r="B241" s="43">
        <v>1663.5</v>
      </c>
      <c r="C241">
        <v>3742298355</v>
      </c>
      <c r="F241" s="2">
        <f t="shared" si="10"/>
        <v>3.9392183354132132E-3</v>
      </c>
      <c r="G241" s="2">
        <f t="shared" si="11"/>
        <v>3.9392183354132132E-3</v>
      </c>
      <c r="S241">
        <v>240</v>
      </c>
      <c r="T241">
        <f t="shared" si="9"/>
        <v>-1.1522462563357731E-2</v>
      </c>
      <c r="U241" s="2">
        <v>-8.1589038889600604E-3</v>
      </c>
    </row>
    <row r="242" spans="1:21" x14ac:dyDescent="0.2">
      <c r="A242" t="s">
        <v>457</v>
      </c>
      <c r="B242" s="43">
        <v>1656.78</v>
      </c>
      <c r="C242">
        <v>3507536984</v>
      </c>
      <c r="F242" s="2">
        <f t="shared" si="10"/>
        <v>-1.3492856376930117E-3</v>
      </c>
      <c r="G242" s="2">
        <f t="shared" si="11"/>
        <v>1.3492856376930117E-3</v>
      </c>
      <c r="S242">
        <v>241</v>
      </c>
      <c r="T242">
        <f t="shared" si="9"/>
        <v>-1.1499955130225543E-2</v>
      </c>
      <c r="U242" s="2">
        <v>-8.1539459482493498E-3</v>
      </c>
    </row>
    <row r="243" spans="1:21" x14ac:dyDescent="0.2">
      <c r="A243" t="s">
        <v>458</v>
      </c>
      <c r="B243" s="43">
        <v>1630.48</v>
      </c>
      <c r="C243">
        <v>4414504008</v>
      </c>
      <c r="F243" s="2">
        <f t="shared" si="10"/>
        <v>-1.6001509567328324E-2</v>
      </c>
      <c r="G243" s="2">
        <f t="shared" si="11"/>
        <v>1.6001509567328324E-2</v>
      </c>
      <c r="S243">
        <v>242</v>
      </c>
      <c r="T243">
        <f t="shared" si="9"/>
        <v>-1.1477515504542868E-2</v>
      </c>
      <c r="U243" s="2">
        <v>-8.1503213600785298E-3</v>
      </c>
    </row>
    <row r="244" spans="1:21" x14ac:dyDescent="0.2">
      <c r="A244" t="s">
        <v>459</v>
      </c>
      <c r="B244" s="43">
        <v>1634.96</v>
      </c>
      <c r="C244">
        <v>3842798932</v>
      </c>
      <c r="F244" s="2">
        <f t="shared" si="10"/>
        <v>2.7438892221566106E-3</v>
      </c>
      <c r="G244" s="2">
        <f t="shared" si="11"/>
        <v>2.7438892221566106E-3</v>
      </c>
      <c r="S244">
        <v>243</v>
      </c>
      <c r="T244">
        <f t="shared" si="9"/>
        <v>-1.1455143153034471E-2</v>
      </c>
      <c r="U244" s="2">
        <v>-8.1421815688147194E-3</v>
      </c>
    </row>
    <row r="245" spans="1:21" x14ac:dyDescent="0.2">
      <c r="A245" t="s">
        <v>460</v>
      </c>
      <c r="B245" s="43">
        <v>1638.17</v>
      </c>
      <c r="C245">
        <v>3556439005</v>
      </c>
      <c r="F245" s="2">
        <f t="shared" si="10"/>
        <v>1.9614259312179068E-3</v>
      </c>
      <c r="G245" s="2">
        <f t="shared" si="11"/>
        <v>1.9614259312179068E-3</v>
      </c>
      <c r="S245">
        <v>244</v>
      </c>
      <c r="T245">
        <f t="shared" si="9"/>
        <v>-1.1432837548715101E-2</v>
      </c>
      <c r="U245" s="2">
        <v>-8.1333214869814992E-3</v>
      </c>
    </row>
    <row r="246" spans="1:21" x14ac:dyDescent="0.2">
      <c r="A246" t="s">
        <v>461</v>
      </c>
      <c r="B246" s="43">
        <v>1632.97</v>
      </c>
      <c r="C246">
        <v>3743936593</v>
      </c>
      <c r="F246" s="2">
        <f t="shared" si="10"/>
        <v>-3.1793224259261555E-3</v>
      </c>
      <c r="G246" s="2">
        <f t="shared" si="11"/>
        <v>3.1793224259261555E-3</v>
      </c>
      <c r="S246">
        <v>245</v>
      </c>
      <c r="T246">
        <f t="shared" si="9"/>
        <v>-1.141059817078962E-2</v>
      </c>
      <c r="U246" s="2">
        <v>-8.1293656428790793E-3</v>
      </c>
    </row>
    <row r="247" spans="1:21" x14ac:dyDescent="0.2">
      <c r="A247" t="s">
        <v>462</v>
      </c>
      <c r="B247" s="43">
        <v>1639.77</v>
      </c>
      <c r="C247">
        <v>4994863807</v>
      </c>
      <c r="F247" s="2">
        <f t="shared" si="10"/>
        <v>1.0388863437842378E-3</v>
      </c>
      <c r="G247" s="2">
        <f t="shared" si="11"/>
        <v>1.0388863437842378E-3</v>
      </c>
      <c r="S247">
        <v>246</v>
      </c>
      <c r="T247">
        <f t="shared" si="9"/>
        <v>-1.1388424504554974E-2</v>
      </c>
      <c r="U247" s="2">
        <v>-8.1136713125529395E-3</v>
      </c>
    </row>
    <row r="248" spans="1:21" x14ac:dyDescent="0.2">
      <c r="A248" t="s">
        <v>463</v>
      </c>
      <c r="B248" s="43">
        <v>1653.08</v>
      </c>
      <c r="C248">
        <v>4720397439</v>
      </c>
      <c r="F248" s="2">
        <f t="shared" si="10"/>
        <v>8.0842264234291927E-3</v>
      </c>
      <c r="G248" s="2">
        <f t="shared" si="11"/>
        <v>8.0842264234291927E-3</v>
      </c>
      <c r="S248">
        <v>247</v>
      </c>
      <c r="T248">
        <f t="shared" si="9"/>
        <v>-1.136631604130413E-2</v>
      </c>
      <c r="U248" s="2">
        <v>-8.1055101118561994E-3</v>
      </c>
    </row>
    <row r="249" spans="1:21" x14ac:dyDescent="0.2">
      <c r="A249" t="s">
        <v>464</v>
      </c>
      <c r="B249" s="43">
        <v>1655.08</v>
      </c>
      <c r="C249">
        <v>4096812888</v>
      </c>
      <c r="F249" s="2">
        <f t="shared" si="10"/>
        <v>1.2091315073432651E-3</v>
      </c>
      <c r="G249" s="2">
        <f t="shared" si="11"/>
        <v>1.2091315073432651E-3</v>
      </c>
      <c r="S249">
        <v>248</v>
      </c>
      <c r="T249">
        <f t="shared" si="9"/>
        <v>-1.1344272278231997E-2</v>
      </c>
      <c r="U249" s="2">
        <v>-8.1049751636543699E-3</v>
      </c>
    </row>
    <row r="250" spans="1:21" x14ac:dyDescent="0.2">
      <c r="A250" t="s">
        <v>465</v>
      </c>
      <c r="B250" s="43">
        <v>1655.17</v>
      </c>
      <c r="C250">
        <v>4443314155</v>
      </c>
      <c r="F250" s="2">
        <f t="shared" si="10"/>
        <v>5.4376557675273835E-5</v>
      </c>
      <c r="G250" s="2">
        <f t="shared" si="11"/>
        <v>5.4376557675273835E-5</v>
      </c>
      <c r="S250">
        <v>249</v>
      </c>
      <c r="T250">
        <f t="shared" si="9"/>
        <v>-1.1322292718343084E-2</v>
      </c>
      <c r="U250" s="2">
        <v>-8.0010465432212904E-3</v>
      </c>
    </row>
    <row r="251" spans="1:21" x14ac:dyDescent="0.2">
      <c r="A251" t="s">
        <v>466</v>
      </c>
      <c r="B251" s="43">
        <v>1671.71</v>
      </c>
      <c r="C251">
        <v>4364896356</v>
      </c>
      <c r="F251" s="2">
        <f t="shared" si="10"/>
        <v>3.3144440186979162E-3</v>
      </c>
      <c r="G251" s="2">
        <f t="shared" si="11"/>
        <v>3.3144440186979162E-3</v>
      </c>
      <c r="S251">
        <v>250</v>
      </c>
      <c r="T251">
        <f t="shared" si="9"/>
        <v>-1.1300376870361053E-2</v>
      </c>
      <c r="U251" s="2">
        <v>-7.9809835607027001E-3</v>
      </c>
    </row>
    <row r="252" spans="1:21" x14ac:dyDescent="0.2">
      <c r="A252" t="s">
        <v>467</v>
      </c>
      <c r="B252" s="43">
        <v>1683.99</v>
      </c>
      <c r="C252">
        <v>5111653542</v>
      </c>
      <c r="F252" s="2">
        <f t="shared" si="10"/>
        <v>7.3189229171092005E-3</v>
      </c>
      <c r="G252" s="2">
        <f t="shared" si="11"/>
        <v>7.3189229171092005E-3</v>
      </c>
      <c r="S252">
        <v>251</v>
      </c>
      <c r="T252">
        <f t="shared" si="9"/>
        <v>-1.1278524248640009E-2</v>
      </c>
      <c r="U252" s="2">
        <v>-7.9656579014163193E-3</v>
      </c>
    </row>
    <row r="253" spans="1:21" x14ac:dyDescent="0.2">
      <c r="A253" t="s">
        <v>468</v>
      </c>
      <c r="B253" s="43">
        <v>1689.13</v>
      </c>
      <c r="C253">
        <v>4466319161</v>
      </c>
      <c r="F253" s="2">
        <f t="shared" si="10"/>
        <v>3.0476259239930587E-3</v>
      </c>
      <c r="G253" s="2">
        <f t="shared" si="11"/>
        <v>3.0476259239930587E-3</v>
      </c>
      <c r="S253">
        <v>252</v>
      </c>
      <c r="T253">
        <f t="shared" si="9"/>
        <v>-1.1256734373077466E-2</v>
      </c>
      <c r="U253" s="2">
        <v>-7.9462520811493E-3</v>
      </c>
    </row>
    <row r="254" spans="1:21" x14ac:dyDescent="0.2">
      <c r="A254" t="s">
        <v>469</v>
      </c>
      <c r="B254" s="43">
        <v>1683.42</v>
      </c>
      <c r="C254">
        <v>4366767173</v>
      </c>
      <c r="F254" s="2">
        <f t="shared" si="10"/>
        <v>-3.3861650418574234E-3</v>
      </c>
      <c r="G254" s="2">
        <f t="shared" si="11"/>
        <v>3.3861650418574234E-3</v>
      </c>
      <c r="S254">
        <v>253</v>
      </c>
      <c r="T254">
        <f t="shared" si="9"/>
        <v>-1.1235006769029068E-2</v>
      </c>
      <c r="U254" s="2">
        <v>-7.8364226971658693E-3</v>
      </c>
    </row>
    <row r="255" spans="1:21" x14ac:dyDescent="0.2">
      <c r="A255" t="s">
        <v>470</v>
      </c>
      <c r="B255" s="43">
        <v>1687.99</v>
      </c>
      <c r="C255">
        <v>3800820309</v>
      </c>
      <c r="F255" s="2">
        <f t="shared" si="10"/>
        <v>2.7110335432424617E-3</v>
      </c>
      <c r="G255" s="2">
        <f t="shared" si="11"/>
        <v>2.7110335432424617E-3</v>
      </c>
      <c r="S255">
        <v>254</v>
      </c>
      <c r="T255">
        <f t="shared" si="9"/>
        <v>-1.1213340967224978E-2</v>
      </c>
      <c r="U255" s="2">
        <v>-7.8297553381980606E-3</v>
      </c>
    </row>
    <row r="256" spans="1:21" x14ac:dyDescent="0.2">
      <c r="A256" t="s">
        <v>471</v>
      </c>
      <c r="B256" s="43">
        <v>1697.6</v>
      </c>
      <c r="C256">
        <v>4275052371</v>
      </c>
      <c r="F256" s="2">
        <f t="shared" si="10"/>
        <v>1.8923389639934572E-3</v>
      </c>
      <c r="G256" s="2">
        <f t="shared" si="11"/>
        <v>1.8923389639934572E-3</v>
      </c>
      <c r="S256">
        <v>255</v>
      </c>
      <c r="T256">
        <f t="shared" si="9"/>
        <v>-1.1191736503687755E-2</v>
      </c>
      <c r="U256" s="2">
        <v>-7.8039354726231304E-3</v>
      </c>
    </row>
    <row r="257" spans="1:21" x14ac:dyDescent="0.2">
      <c r="A257" t="s">
        <v>472</v>
      </c>
      <c r="B257" s="43">
        <v>1704.76</v>
      </c>
      <c r="C257">
        <v>3926784104</v>
      </c>
      <c r="F257" s="2">
        <f t="shared" si="10"/>
        <v>4.2088494865901299E-3</v>
      </c>
      <c r="G257" s="2">
        <f t="shared" si="11"/>
        <v>4.2088494865901299E-3</v>
      </c>
      <c r="S257">
        <v>256</v>
      </c>
      <c r="T257">
        <f t="shared" si="9"/>
        <v>-1.1170192919651883E-2</v>
      </c>
      <c r="U257" s="2">
        <v>-7.7831821886354697E-3</v>
      </c>
    </row>
    <row r="258" spans="1:21" x14ac:dyDescent="0.2">
      <c r="A258" t="s">
        <v>473</v>
      </c>
      <c r="B258" s="43">
        <v>1725.52</v>
      </c>
      <c r="C258">
        <v>5376937028</v>
      </c>
      <c r="F258" s="2">
        <f t="shared" si="10"/>
        <v>1.2104115967809937E-2</v>
      </c>
      <c r="G258" s="2">
        <f t="shared" si="11"/>
        <v>1.2104115967809937E-2</v>
      </c>
      <c r="S258">
        <v>257</v>
      </c>
      <c r="T258">
        <f t="shared" si="9"/>
        <v>-1.1148709761484854E-2</v>
      </c>
      <c r="U258" s="2">
        <v>-7.7690413899379404E-3</v>
      </c>
    </row>
    <row r="259" spans="1:21" x14ac:dyDescent="0.2">
      <c r="A259" t="s">
        <v>474</v>
      </c>
      <c r="B259" s="43">
        <v>1701.84</v>
      </c>
      <c r="C259">
        <v>4512577142</v>
      </c>
      <c r="F259" s="2">
        <f t="shared" si="10"/>
        <v>-2.763687130053546E-3</v>
      </c>
      <c r="G259" s="2">
        <f t="shared" si="11"/>
        <v>2.763687130053546E-3</v>
      </c>
      <c r="S259">
        <v>258</v>
      </c>
      <c r="T259">
        <f t="shared" ref="T259:T322" si="12">_xlfn.NORM.INV(S259/2353,P$1,P$2)</f>
        <v>-1.1127286580609698E-2</v>
      </c>
      <c r="U259" s="2">
        <v>-7.7526176231305401E-3</v>
      </c>
    </row>
    <row r="260" spans="1:21" x14ac:dyDescent="0.2">
      <c r="A260" t="s">
        <v>475</v>
      </c>
      <c r="B260" s="43">
        <v>1697.42</v>
      </c>
      <c r="C260">
        <v>4662737198</v>
      </c>
      <c r="F260" s="2">
        <f t="shared" ref="F260:F323" si="13">LN(B260/B259)/(A260-A259)</f>
        <v>-2.6005674711671984E-3</v>
      </c>
      <c r="G260" s="2">
        <f t="shared" ref="G260:G323" si="14">ABS(F260)</f>
        <v>2.6005674711671984E-3</v>
      </c>
      <c r="S260">
        <v>259</v>
      </c>
      <c r="T260">
        <f t="shared" si="12"/>
        <v>-1.1105922933429034E-2</v>
      </c>
      <c r="U260" s="2">
        <v>-7.7447101599989803E-3</v>
      </c>
    </row>
    <row r="261" spans="1:21" x14ac:dyDescent="0.2">
      <c r="A261" t="s">
        <v>476</v>
      </c>
      <c r="B261" s="43">
        <v>1692.77</v>
      </c>
      <c r="C261">
        <v>4503900318</v>
      </c>
      <c r="F261" s="2">
        <f t="shared" si="13"/>
        <v>-2.7432108029442847E-3</v>
      </c>
      <c r="G261" s="2">
        <f t="shared" si="14"/>
        <v>2.7432108029442847E-3</v>
      </c>
      <c r="S261">
        <v>260</v>
      </c>
      <c r="T261">
        <f t="shared" si="12"/>
        <v>-1.108461838125043E-2</v>
      </c>
      <c r="U261" s="2">
        <v>-7.6601008099493103E-3</v>
      </c>
    </row>
    <row r="262" spans="1:21" x14ac:dyDescent="0.2">
      <c r="A262" t="s">
        <v>477</v>
      </c>
      <c r="B262" s="43">
        <v>1698.67</v>
      </c>
      <c r="C262">
        <v>4073957993</v>
      </c>
      <c r="F262" s="2">
        <f t="shared" si="13"/>
        <v>3.4793515156158698E-3</v>
      </c>
      <c r="G262" s="2">
        <f t="shared" si="14"/>
        <v>3.4793515156158698E-3</v>
      </c>
      <c r="S262">
        <v>261</v>
      </c>
      <c r="T262">
        <f t="shared" si="12"/>
        <v>-1.1063372490213309E-2</v>
      </c>
      <c r="U262" s="2">
        <v>-7.6312639158579903E-3</v>
      </c>
    </row>
    <row r="263" spans="1:21" x14ac:dyDescent="0.2">
      <c r="A263" t="s">
        <v>478</v>
      </c>
      <c r="B263" s="43">
        <v>1691.75</v>
      </c>
      <c r="C263">
        <v>3990868876</v>
      </c>
      <c r="F263" s="2">
        <f t="shared" si="13"/>
        <v>-4.0820957930202389E-3</v>
      </c>
      <c r="G263" s="2">
        <f t="shared" si="14"/>
        <v>4.0820957930202389E-3</v>
      </c>
      <c r="S263">
        <v>262</v>
      </c>
      <c r="T263">
        <f t="shared" si="12"/>
        <v>-1.1042184831217217E-2</v>
      </c>
      <c r="U263" s="2">
        <v>-7.6181593722410004E-3</v>
      </c>
    </row>
    <row r="264" spans="1:21" x14ac:dyDescent="0.2">
      <c r="A264" t="s">
        <v>479</v>
      </c>
      <c r="B264" s="43">
        <v>1681.55</v>
      </c>
      <c r="C264">
        <v>4674291771</v>
      </c>
      <c r="F264" s="2">
        <f t="shared" si="13"/>
        <v>-2.0158363395866939E-3</v>
      </c>
      <c r="G264" s="2">
        <f t="shared" si="14"/>
        <v>2.0158363395866939E-3</v>
      </c>
      <c r="S264">
        <v>263</v>
      </c>
      <c r="T264">
        <f t="shared" si="12"/>
        <v>-1.1021054979851234E-2</v>
      </c>
      <c r="U264" s="2">
        <v>-7.5962428487097097E-3</v>
      </c>
    </row>
    <row r="265" spans="1:21" x14ac:dyDescent="0.2">
      <c r="A265" t="s">
        <v>480</v>
      </c>
      <c r="B265" s="43">
        <v>1655.45</v>
      </c>
      <c r="C265">
        <v>5142362338</v>
      </c>
      <c r="F265" s="2">
        <f t="shared" si="13"/>
        <v>-1.9553889897697368E-3</v>
      </c>
      <c r="G265" s="2">
        <f t="shared" si="14"/>
        <v>1.9553889897697368E-3</v>
      </c>
      <c r="S265">
        <v>264</v>
      </c>
      <c r="T265">
        <f t="shared" si="12"/>
        <v>-1.0999982516324952E-2</v>
      </c>
      <c r="U265" s="2">
        <v>-7.5675003916981102E-3</v>
      </c>
    </row>
    <row r="266" spans="1:21" x14ac:dyDescent="0.2">
      <c r="A266" t="s">
        <v>481</v>
      </c>
      <c r="B266" s="43">
        <v>1656.4</v>
      </c>
      <c r="C266">
        <v>5330695102</v>
      </c>
      <c r="F266" s="2">
        <f t="shared" si="13"/>
        <v>5.7369749599523064E-4</v>
      </c>
      <c r="G266" s="2">
        <f t="shared" si="14"/>
        <v>5.7369749599523064E-4</v>
      </c>
      <c r="S266">
        <v>265</v>
      </c>
      <c r="T266">
        <f t="shared" si="12"/>
        <v>-1.0978967025400563E-2</v>
      </c>
      <c r="U266" s="2">
        <v>-7.5109239121430296E-3</v>
      </c>
    </row>
    <row r="267" spans="1:21" x14ac:dyDescent="0.2">
      <c r="A267" t="s">
        <v>482</v>
      </c>
      <c r="B267" s="43">
        <v>1692.56</v>
      </c>
      <c r="C267">
        <v>4847455620</v>
      </c>
      <c r="F267" s="2">
        <f t="shared" si="13"/>
        <v>2.1595603003649867E-2</v>
      </c>
      <c r="G267" s="2">
        <f t="shared" si="14"/>
        <v>2.1595603003649867E-2</v>
      </c>
      <c r="S267">
        <v>266</v>
      </c>
      <c r="T267">
        <f t="shared" si="12"/>
        <v>-1.0958008096326223E-2</v>
      </c>
      <c r="U267" s="2">
        <v>-7.4986431218743996E-3</v>
      </c>
    </row>
    <row r="268" spans="1:21" x14ac:dyDescent="0.2">
      <c r="A268" t="s">
        <v>483</v>
      </c>
      <c r="B268" s="43">
        <v>1703.2</v>
      </c>
      <c r="C268">
        <v>4319797248</v>
      </c>
      <c r="F268" s="2">
        <f t="shared" si="13"/>
        <v>6.2666589042077387E-3</v>
      </c>
      <c r="G268" s="2">
        <f t="shared" si="14"/>
        <v>6.2666589042077387E-3</v>
      </c>
      <c r="S268">
        <v>267</v>
      </c>
      <c r="T268">
        <f t="shared" si="12"/>
        <v>-1.0937105322770721E-2</v>
      </c>
      <c r="U268" s="2">
        <v>-7.3805257559009102E-3</v>
      </c>
    </row>
    <row r="269" spans="1:21" x14ac:dyDescent="0.2">
      <c r="A269" t="s">
        <v>484</v>
      </c>
      <c r="B269" s="43">
        <v>1710.14</v>
      </c>
      <c r="C269">
        <v>3730960475</v>
      </c>
      <c r="F269" s="2">
        <f t="shared" si="13"/>
        <v>1.3554679703965053E-3</v>
      </c>
      <c r="G269" s="2">
        <f t="shared" si="14"/>
        <v>1.3554679703965053E-3</v>
      </c>
      <c r="S269">
        <v>268</v>
      </c>
      <c r="T269">
        <f t="shared" si="12"/>
        <v>-1.0916258302759193E-2</v>
      </c>
      <c r="U269" s="2">
        <v>-7.32607796884147E-3</v>
      </c>
    </row>
    <row r="270" spans="1:21" x14ac:dyDescent="0.2">
      <c r="A270" t="s">
        <v>485</v>
      </c>
      <c r="B270" s="43">
        <v>1698.06</v>
      </c>
      <c r="C270">
        <v>4483939631</v>
      </c>
      <c r="F270" s="2">
        <f t="shared" si="13"/>
        <v>-7.0888155544114413E-3</v>
      </c>
      <c r="G270" s="2">
        <f t="shared" si="14"/>
        <v>7.0888155544114413E-3</v>
      </c>
      <c r="S270">
        <v>269</v>
      </c>
      <c r="T270">
        <f t="shared" si="12"/>
        <v>-1.0895466638610173E-2</v>
      </c>
      <c r="U270" s="2">
        <v>-7.3093853544549401E-3</v>
      </c>
    </row>
    <row r="271" spans="1:21" x14ac:dyDescent="0.2">
      <c r="A271" t="s">
        <v>486</v>
      </c>
      <c r="B271" s="43">
        <v>1721.54</v>
      </c>
      <c r="C271">
        <v>4758703261</v>
      </c>
      <c r="F271" s="2">
        <f t="shared" si="13"/>
        <v>1.3732816122981576E-2</v>
      </c>
      <c r="G271" s="2">
        <f t="shared" si="14"/>
        <v>1.3732816122981576E-2</v>
      </c>
      <c r="S271">
        <v>270</v>
      </c>
      <c r="T271">
        <f t="shared" si="12"/>
        <v>-1.0874729936873651E-2</v>
      </c>
      <c r="U271" s="2">
        <v>-7.2601279980952496E-3</v>
      </c>
    </row>
    <row r="272" spans="1:21" x14ac:dyDescent="0.2">
      <c r="A272" t="s">
        <v>487</v>
      </c>
      <c r="B272" s="43">
        <v>1733.15</v>
      </c>
      <c r="C272">
        <v>4913356534</v>
      </c>
      <c r="F272" s="2">
        <f t="shared" si="13"/>
        <v>6.7213230176509332E-3</v>
      </c>
      <c r="G272" s="2">
        <f t="shared" si="14"/>
        <v>6.7213230176509332E-3</v>
      </c>
      <c r="S272">
        <v>271</v>
      </c>
      <c r="T272">
        <f t="shared" si="12"/>
        <v>-1.0854047808270328E-2</v>
      </c>
      <c r="U272" s="2">
        <v>-7.2433991595191897E-3</v>
      </c>
    </row>
    <row r="273" spans="1:21" x14ac:dyDescent="0.2">
      <c r="A273" t="s">
        <v>488</v>
      </c>
      <c r="B273" s="43">
        <v>1744.5</v>
      </c>
      <c r="C273">
        <v>5061326119</v>
      </c>
      <c r="F273" s="2">
        <f t="shared" si="13"/>
        <v>6.5274195501484516E-3</v>
      </c>
      <c r="G273" s="2">
        <f t="shared" si="14"/>
        <v>6.5274195501484516E-3</v>
      </c>
      <c r="S273">
        <v>272</v>
      </c>
      <c r="T273">
        <f t="shared" si="12"/>
        <v>-1.0833419867631949E-2</v>
      </c>
      <c r="U273" s="2">
        <v>-7.2206437182024304E-3</v>
      </c>
    </row>
    <row r="274" spans="1:21" x14ac:dyDescent="0.2">
      <c r="A274" t="s">
        <v>489</v>
      </c>
      <c r="B274" s="43">
        <v>1744.66</v>
      </c>
      <c r="C274">
        <v>4319756050</v>
      </c>
      <c r="F274" s="2">
        <f t="shared" si="13"/>
        <v>3.0570872858104446E-5</v>
      </c>
      <c r="G274" s="2">
        <f t="shared" si="14"/>
        <v>3.0570872858104446E-5</v>
      </c>
      <c r="S274">
        <v>273</v>
      </c>
      <c r="T274">
        <f t="shared" si="12"/>
        <v>-1.0812845733842662E-2</v>
      </c>
      <c r="U274" s="2">
        <v>-7.2159905065941402E-3</v>
      </c>
    </row>
    <row r="275" spans="1:21" x14ac:dyDescent="0.2">
      <c r="A275" t="s">
        <v>490</v>
      </c>
      <c r="B275" s="43">
        <v>1754.67</v>
      </c>
      <c r="C275">
        <v>5260432113</v>
      </c>
      <c r="F275" s="2">
        <f t="shared" si="13"/>
        <v>5.7211107858845976E-3</v>
      </c>
      <c r="G275" s="2">
        <f t="shared" si="14"/>
        <v>5.7211107858845976E-3</v>
      </c>
      <c r="S275">
        <v>274</v>
      </c>
      <c r="T275">
        <f t="shared" si="12"/>
        <v>-1.0792325029781504E-2</v>
      </c>
      <c r="U275" s="2">
        <v>-7.20703838720845E-3</v>
      </c>
    </row>
    <row r="276" spans="1:21" x14ac:dyDescent="0.2">
      <c r="A276" t="s">
        <v>491</v>
      </c>
      <c r="B276" s="43">
        <v>1746.38</v>
      </c>
      <c r="C276">
        <v>5151242339</v>
      </c>
      <c r="F276" s="2">
        <f t="shared" si="13"/>
        <v>-4.7357309912257808E-3</v>
      </c>
      <c r="G276" s="2">
        <f t="shared" si="14"/>
        <v>4.7357309912257808E-3</v>
      </c>
      <c r="S276">
        <v>275</v>
      </c>
      <c r="T276">
        <f t="shared" si="12"/>
        <v>-1.0771857382265842E-2</v>
      </c>
      <c r="U276" s="2">
        <v>-7.1920421176204404E-3</v>
      </c>
    </row>
    <row r="277" spans="1:21" x14ac:dyDescent="0.2">
      <c r="A277" t="s">
        <v>492</v>
      </c>
      <c r="B277" s="43">
        <v>1752.07</v>
      </c>
      <c r="C277">
        <v>5311301037</v>
      </c>
      <c r="F277" s="2">
        <f t="shared" si="13"/>
        <v>3.2528719960210105E-3</v>
      </c>
      <c r="G277" s="2">
        <f t="shared" si="14"/>
        <v>3.2528719960210105E-3</v>
      </c>
      <c r="S277">
        <v>276</v>
      </c>
      <c r="T277">
        <f t="shared" si="12"/>
        <v>-1.0751442421995831E-2</v>
      </c>
      <c r="U277" s="2">
        <v>-7.1420926610855397E-3</v>
      </c>
    </row>
    <row r="278" spans="1:21" x14ac:dyDescent="0.2">
      <c r="A278" t="s">
        <v>493</v>
      </c>
      <c r="B278" s="43">
        <v>1759.77</v>
      </c>
      <c r="C278">
        <v>5023345299</v>
      </c>
      <c r="F278" s="2">
        <f t="shared" si="13"/>
        <v>4.3851726383198801E-3</v>
      </c>
      <c r="G278" s="2">
        <f t="shared" si="14"/>
        <v>4.3851726383198801E-3</v>
      </c>
      <c r="S278">
        <v>277</v>
      </c>
      <c r="T278">
        <f t="shared" si="12"/>
        <v>-1.0731079783499931E-2</v>
      </c>
      <c r="U278" s="2">
        <v>-7.1392952256226199E-3</v>
      </c>
    </row>
    <row r="279" spans="1:21" x14ac:dyDescent="0.2">
      <c r="A279" t="s">
        <v>494</v>
      </c>
      <c r="B279" s="43">
        <v>1762.11</v>
      </c>
      <c r="C279">
        <v>4751252469</v>
      </c>
      <c r="F279" s="2">
        <f t="shared" si="13"/>
        <v>4.4294531033269068E-4</v>
      </c>
      <c r="G279" s="2">
        <f t="shared" si="14"/>
        <v>4.4294531033269068E-4</v>
      </c>
      <c r="S279">
        <v>278</v>
      </c>
      <c r="T279">
        <f t="shared" si="12"/>
        <v>-1.0710769105081222E-2</v>
      </c>
      <c r="U279" s="2">
        <v>-7.1194619539736098E-3</v>
      </c>
    </row>
    <row r="280" spans="1:21" x14ac:dyDescent="0.2">
      <c r="A280" t="s">
        <v>495</v>
      </c>
      <c r="B280" s="43">
        <v>1771.95</v>
      </c>
      <c r="C280">
        <v>4845239526</v>
      </c>
      <c r="F280" s="2">
        <f t="shared" si="13"/>
        <v>5.568680457237637E-3</v>
      </c>
      <c r="G280" s="2">
        <f t="shared" si="14"/>
        <v>5.568680457237637E-3</v>
      </c>
      <c r="S280">
        <v>279</v>
      </c>
      <c r="T280">
        <f t="shared" si="12"/>
        <v>-1.0690510028764826E-2</v>
      </c>
      <c r="U280" s="2">
        <v>-7.11412396384803E-3</v>
      </c>
    </row>
    <row r="281" spans="1:21" x14ac:dyDescent="0.2">
      <c r="A281" t="s">
        <v>496</v>
      </c>
      <c r="B281" s="43">
        <v>1763.31</v>
      </c>
      <c r="C281">
        <v>5017506006</v>
      </c>
      <c r="F281" s="2">
        <f t="shared" si="13"/>
        <v>-4.8879104801314577E-3</v>
      </c>
      <c r="G281" s="2">
        <f t="shared" si="14"/>
        <v>4.8879104801314577E-3</v>
      </c>
      <c r="S281">
        <v>280</v>
      </c>
      <c r="T281">
        <f t="shared" si="12"/>
        <v>-1.0670302200246159E-2</v>
      </c>
      <c r="U281" s="2">
        <v>-7.0888155544114404E-3</v>
      </c>
    </row>
    <row r="282" spans="1:21" x14ac:dyDescent="0.2">
      <c r="A282" t="s">
        <v>497</v>
      </c>
      <c r="B282" s="43">
        <v>1756.54</v>
      </c>
      <c r="C282">
        <v>5667716556</v>
      </c>
      <c r="F282" s="2">
        <f t="shared" si="13"/>
        <v>-3.846759576849974E-3</v>
      </c>
      <c r="G282" s="2">
        <f t="shared" si="14"/>
        <v>3.846759576849974E-3</v>
      </c>
      <c r="S282">
        <v>281</v>
      </c>
      <c r="T282">
        <f t="shared" si="12"/>
        <v>-1.0650145268840139E-2</v>
      </c>
      <c r="U282" s="2">
        <v>-7.0857697907681797E-3</v>
      </c>
    </row>
    <row r="283" spans="1:21" x14ac:dyDescent="0.2">
      <c r="A283" t="s">
        <v>498</v>
      </c>
      <c r="B283" s="43">
        <v>1761.64</v>
      </c>
      <c r="C283">
        <v>5123767049</v>
      </c>
      <c r="F283" s="2">
        <f t="shared" si="13"/>
        <v>2.8992283353028092E-3</v>
      </c>
      <c r="G283" s="2">
        <f t="shared" si="14"/>
        <v>2.8992283353028092E-3</v>
      </c>
      <c r="S283">
        <v>282</v>
      </c>
      <c r="T283">
        <f t="shared" si="12"/>
        <v>-1.0630038887431144E-2</v>
      </c>
      <c r="U283" s="2">
        <v>-7.0849095780836004E-3</v>
      </c>
    </row>
    <row r="284" spans="1:21" x14ac:dyDescent="0.2">
      <c r="A284" t="s">
        <v>499</v>
      </c>
      <c r="B284" s="43">
        <v>1767.93</v>
      </c>
      <c r="C284">
        <v>4489697102</v>
      </c>
      <c r="F284" s="2">
        <f t="shared" si="13"/>
        <v>1.1880591042112494E-3</v>
      </c>
      <c r="G284" s="2">
        <f t="shared" si="14"/>
        <v>1.1880591042112494E-3</v>
      </c>
      <c r="S284">
        <v>283</v>
      </c>
      <c r="T284">
        <f t="shared" si="12"/>
        <v>-1.060998271242407E-2</v>
      </c>
      <c r="U284" s="2">
        <v>-7.0737299445003399E-3</v>
      </c>
    </row>
    <row r="285" spans="1:21" x14ac:dyDescent="0.2">
      <c r="A285" t="s">
        <v>500</v>
      </c>
      <c r="B285" s="43">
        <v>1762.97</v>
      </c>
      <c r="C285">
        <v>4896540214</v>
      </c>
      <c r="F285" s="2">
        <f t="shared" si="13"/>
        <v>-2.8094838497391963E-3</v>
      </c>
      <c r="G285" s="2">
        <f t="shared" si="14"/>
        <v>2.8094838497391963E-3</v>
      </c>
      <c r="S285">
        <v>284</v>
      </c>
      <c r="T285">
        <f t="shared" si="12"/>
        <v>-1.0589976403695987E-2</v>
      </c>
      <c r="U285" s="2">
        <v>-7.0728920603287298E-3</v>
      </c>
    </row>
    <row r="286" spans="1:21" x14ac:dyDescent="0.2">
      <c r="A286" t="s">
        <v>501</v>
      </c>
      <c r="B286" s="43">
        <v>1770.49</v>
      </c>
      <c r="C286">
        <v>4753517294</v>
      </c>
      <c r="F286" s="2">
        <f t="shared" si="13"/>
        <v>4.2564576101536706E-3</v>
      </c>
      <c r="G286" s="2">
        <f t="shared" si="14"/>
        <v>4.2564576101536706E-3</v>
      </c>
      <c r="S286">
        <v>285</v>
      </c>
      <c r="T286">
        <f t="shared" si="12"/>
        <v>-1.0570019624548781E-2</v>
      </c>
      <c r="U286" s="2">
        <v>-7.0372167160145703E-3</v>
      </c>
    </row>
    <row r="287" spans="1:21" x14ac:dyDescent="0.2">
      <c r="A287" t="s">
        <v>502</v>
      </c>
      <c r="B287" s="43">
        <v>1747.15</v>
      </c>
      <c r="C287">
        <v>5831514901</v>
      </c>
      <c r="F287" s="2">
        <f t="shared" si="13"/>
        <v>-1.327045548901987E-2</v>
      </c>
      <c r="G287" s="2">
        <f t="shared" si="14"/>
        <v>1.327045548901987E-2</v>
      </c>
      <c r="S287">
        <v>286</v>
      </c>
      <c r="T287">
        <f t="shared" si="12"/>
        <v>-1.0550112041662563E-2</v>
      </c>
      <c r="U287" s="2">
        <v>-7.0289739830867197E-3</v>
      </c>
    </row>
    <row r="288" spans="1:21" x14ac:dyDescent="0.2">
      <c r="A288" t="s">
        <v>503</v>
      </c>
      <c r="B288" s="43">
        <v>1770.61</v>
      </c>
      <c r="C288">
        <v>5256578971</v>
      </c>
      <c r="F288" s="2">
        <f t="shared" si="13"/>
        <v>1.333823103901602E-2</v>
      </c>
      <c r="G288" s="2">
        <f t="shared" si="14"/>
        <v>1.333823103901602E-2</v>
      </c>
      <c r="S288">
        <v>287</v>
      </c>
      <c r="T288">
        <f t="shared" si="12"/>
        <v>-1.0530253325049858E-2</v>
      </c>
      <c r="U288" s="2">
        <v>-7.0249712006657397E-3</v>
      </c>
    </row>
    <row r="289" spans="1:21" x14ac:dyDescent="0.2">
      <c r="A289" t="s">
        <v>504</v>
      </c>
      <c r="B289" s="43">
        <v>1771.89</v>
      </c>
      <c r="C289">
        <v>3716330193</v>
      </c>
      <c r="F289" s="2">
        <f t="shared" si="13"/>
        <v>2.4088450824834705E-4</v>
      </c>
      <c r="G289" s="2">
        <f t="shared" si="14"/>
        <v>2.4088450824834705E-4</v>
      </c>
      <c r="S289">
        <v>288</v>
      </c>
      <c r="T289">
        <f t="shared" si="12"/>
        <v>-1.0510443148010582E-2</v>
      </c>
      <c r="U289" s="2">
        <v>-7.0188750118902899E-3</v>
      </c>
    </row>
    <row r="290" spans="1:21" x14ac:dyDescent="0.2">
      <c r="A290" t="s">
        <v>505</v>
      </c>
      <c r="B290" s="43">
        <v>1767.69</v>
      </c>
      <c r="C290">
        <v>4568651355</v>
      </c>
      <c r="F290" s="2">
        <f t="shared" si="13"/>
        <v>-2.3731640314203425E-3</v>
      </c>
      <c r="G290" s="2">
        <f t="shared" si="14"/>
        <v>2.3731640314203425E-3</v>
      </c>
      <c r="S290">
        <v>289</v>
      </c>
      <c r="T290">
        <f t="shared" si="12"/>
        <v>-1.0490681187087816E-2</v>
      </c>
      <c r="U290" s="2">
        <v>-6.9974268648005803E-3</v>
      </c>
    </row>
    <row r="291" spans="1:21" x14ac:dyDescent="0.2">
      <c r="A291" t="s">
        <v>506</v>
      </c>
      <c r="B291" s="43">
        <v>1782</v>
      </c>
      <c r="C291">
        <v>4735648070</v>
      </c>
      <c r="F291" s="2">
        <f t="shared" si="13"/>
        <v>8.0627195734255634E-3</v>
      </c>
      <c r="G291" s="2">
        <f t="shared" si="14"/>
        <v>8.0627195734255634E-3</v>
      </c>
      <c r="S291">
        <v>290</v>
      </c>
      <c r="T291">
        <f t="shared" si="12"/>
        <v>-1.0470967122024232E-2</v>
      </c>
      <c r="U291" s="2">
        <v>-6.9359555174738101E-3</v>
      </c>
    </row>
    <row r="292" spans="1:21" x14ac:dyDescent="0.2">
      <c r="A292" t="s">
        <v>507</v>
      </c>
      <c r="B292" s="43">
        <v>1790.62</v>
      </c>
      <c r="C292">
        <v>4666546380</v>
      </c>
      <c r="F292" s="2">
        <f t="shared" si="13"/>
        <v>4.8255995473341796E-3</v>
      </c>
      <c r="G292" s="2">
        <f t="shared" si="14"/>
        <v>4.8255995473341796E-3</v>
      </c>
      <c r="S292">
        <v>291</v>
      </c>
      <c r="T292">
        <f t="shared" si="12"/>
        <v>-1.0451300635719377E-2</v>
      </c>
      <c r="U292" s="2">
        <v>-6.9033368781206998E-3</v>
      </c>
    </row>
    <row r="293" spans="1:21" x14ac:dyDescent="0.2">
      <c r="A293" t="s">
        <v>508</v>
      </c>
      <c r="B293" s="43">
        <v>1798.18</v>
      </c>
      <c r="C293">
        <v>4729888280</v>
      </c>
      <c r="F293" s="2">
        <f t="shared" si="13"/>
        <v>4.2131136773868576E-3</v>
      </c>
      <c r="G293" s="2">
        <f t="shared" si="14"/>
        <v>4.2131136773868576E-3</v>
      </c>
      <c r="S293">
        <v>292</v>
      </c>
      <c r="T293">
        <f t="shared" si="12"/>
        <v>-1.0431681414187564E-2</v>
      </c>
      <c r="U293" s="2">
        <v>-6.8656799596488998E-3</v>
      </c>
    </row>
    <row r="294" spans="1:21" x14ac:dyDescent="0.2">
      <c r="A294" t="s">
        <v>509</v>
      </c>
      <c r="B294" s="43">
        <v>1791.53</v>
      </c>
      <c r="C294">
        <v>4517507105</v>
      </c>
      <c r="F294" s="2">
        <f t="shared" si="13"/>
        <v>-1.2350129689618038E-3</v>
      </c>
      <c r="G294" s="2">
        <f t="shared" si="14"/>
        <v>1.2350129689618038E-3</v>
      </c>
      <c r="S294">
        <v>293</v>
      </c>
      <c r="T294">
        <f t="shared" si="12"/>
        <v>-1.0412109146516578E-2</v>
      </c>
      <c r="U294" s="2">
        <v>-6.8488138094229302E-3</v>
      </c>
    </row>
    <row r="295" spans="1:21" x14ac:dyDescent="0.2">
      <c r="A295" t="s">
        <v>510</v>
      </c>
      <c r="B295" s="43">
        <v>1787.87</v>
      </c>
      <c r="C295">
        <v>4492756576</v>
      </c>
      <c r="F295" s="2">
        <f t="shared" si="13"/>
        <v>-2.0450361935312332E-3</v>
      </c>
      <c r="G295" s="2">
        <f t="shared" si="14"/>
        <v>2.0450361935312332E-3</v>
      </c>
      <c r="S295">
        <v>294</v>
      </c>
      <c r="T295">
        <f t="shared" si="12"/>
        <v>-1.0392583524826913E-2</v>
      </c>
      <c r="U295" s="2">
        <v>-6.8380284760691003E-3</v>
      </c>
    </row>
    <row r="296" spans="1:21" x14ac:dyDescent="0.2">
      <c r="A296" t="s">
        <v>511</v>
      </c>
      <c r="B296" s="43">
        <v>1781.37</v>
      </c>
      <c r="C296">
        <v>4340057852</v>
      </c>
      <c r="F296" s="2">
        <f t="shared" si="13"/>
        <v>-3.642235986195912E-3</v>
      </c>
      <c r="G296" s="2">
        <f t="shared" si="14"/>
        <v>3.642235986195912E-3</v>
      </c>
      <c r="S296">
        <v>295</v>
      </c>
      <c r="T296">
        <f t="shared" si="12"/>
        <v>-1.0373104244231863E-2</v>
      </c>
      <c r="U296" s="2">
        <v>-6.8256031307080004E-3</v>
      </c>
    </row>
    <row r="297" spans="1:21" x14ac:dyDescent="0.2">
      <c r="A297" t="s">
        <v>512</v>
      </c>
      <c r="B297" s="43">
        <v>1795.85</v>
      </c>
      <c r="C297">
        <v>4533707649</v>
      </c>
      <c r="F297" s="2">
        <f t="shared" si="13"/>
        <v>8.0957162744240488E-3</v>
      </c>
      <c r="G297" s="2">
        <f t="shared" si="14"/>
        <v>8.0957162744240488E-3</v>
      </c>
      <c r="S297">
        <v>296</v>
      </c>
      <c r="T297">
        <f t="shared" si="12"/>
        <v>-1.0353671002798116E-2</v>
      </c>
      <c r="U297" s="2">
        <v>-6.81571563626989E-3</v>
      </c>
    </row>
    <row r="298" spans="1:21" x14ac:dyDescent="0.2">
      <c r="A298" t="s">
        <v>513</v>
      </c>
      <c r="B298" s="43">
        <v>1804.76</v>
      </c>
      <c r="C298">
        <v>4378689282</v>
      </c>
      <c r="F298" s="2">
        <f t="shared" si="13"/>
        <v>4.9491714942796741E-3</v>
      </c>
      <c r="G298" s="2">
        <f t="shared" si="14"/>
        <v>4.9491714942796741E-3</v>
      </c>
      <c r="S298">
        <v>297</v>
      </c>
      <c r="T298">
        <f t="shared" si="12"/>
        <v>-1.0334283501507127E-2</v>
      </c>
      <c r="U298" s="2">
        <v>-6.81005116629605E-3</v>
      </c>
    </row>
    <row r="299" spans="1:21" x14ac:dyDescent="0.2">
      <c r="A299" t="s">
        <v>514</v>
      </c>
      <c r="B299" s="43">
        <v>1802.48</v>
      </c>
      <c r="C299">
        <v>4397932980</v>
      </c>
      <c r="F299" s="2">
        <f t="shared" si="13"/>
        <v>-4.2137484681217227E-4</v>
      </c>
      <c r="G299" s="2">
        <f t="shared" si="14"/>
        <v>4.2137484681217227E-4</v>
      </c>
      <c r="S299">
        <v>298</v>
      </c>
      <c r="T299">
        <f t="shared" si="12"/>
        <v>-1.0314941444217031E-2</v>
      </c>
      <c r="U299" s="2">
        <v>-6.7235401752622301E-3</v>
      </c>
    </row>
    <row r="300" spans="1:21" x14ac:dyDescent="0.2">
      <c r="A300" t="s">
        <v>515</v>
      </c>
      <c r="B300" s="43">
        <v>1802.75</v>
      </c>
      <c r="C300">
        <v>4871985273</v>
      </c>
      <c r="F300" s="2">
        <f t="shared" si="13"/>
        <v>1.4978239973848013E-4</v>
      </c>
      <c r="G300" s="2">
        <f t="shared" si="14"/>
        <v>1.4978239973848013E-4</v>
      </c>
      <c r="S300">
        <v>299</v>
      </c>
      <c r="T300">
        <f t="shared" si="12"/>
        <v>-1.029564453762522E-2</v>
      </c>
      <c r="U300" s="2">
        <v>-6.7191883898731104E-3</v>
      </c>
    </row>
    <row r="301" spans="1:21" x14ac:dyDescent="0.2">
      <c r="A301" t="s">
        <v>516</v>
      </c>
      <c r="B301" s="43">
        <v>1807.23</v>
      </c>
      <c r="C301">
        <v>3662406365</v>
      </c>
      <c r="F301" s="2">
        <f t="shared" si="13"/>
        <v>2.4820094847459511E-3</v>
      </c>
      <c r="G301" s="2">
        <f t="shared" si="14"/>
        <v>2.4820094847459511E-3</v>
      </c>
      <c r="S301">
        <v>300</v>
      </c>
      <c r="T301">
        <f t="shared" si="12"/>
        <v>-1.0276392491231537E-2</v>
      </c>
      <c r="U301" s="2">
        <v>-6.6847025099674101E-3</v>
      </c>
    </row>
    <row r="302" spans="1:21" x14ac:dyDescent="0.2">
      <c r="A302" t="s">
        <v>517</v>
      </c>
      <c r="B302" s="43">
        <v>1805.81</v>
      </c>
      <c r="C302">
        <v>2138697039</v>
      </c>
      <c r="F302" s="2">
        <f t="shared" si="13"/>
        <v>-3.9302085587585012E-4</v>
      </c>
      <c r="G302" s="2">
        <f t="shared" si="14"/>
        <v>3.9302085587585012E-4</v>
      </c>
      <c r="S302">
        <v>301</v>
      </c>
      <c r="T302">
        <f t="shared" si="12"/>
        <v>-1.0257185017302049E-2</v>
      </c>
      <c r="U302" s="2">
        <v>-6.6601718383736998E-3</v>
      </c>
    </row>
    <row r="303" spans="1:21" x14ac:dyDescent="0.2">
      <c r="A303" t="s">
        <v>518</v>
      </c>
      <c r="B303" s="43">
        <v>1800.9</v>
      </c>
      <c r="C303">
        <v>4307116837</v>
      </c>
      <c r="F303" s="2">
        <f t="shared" si="13"/>
        <v>-9.0756821465199364E-4</v>
      </c>
      <c r="G303" s="2">
        <f t="shared" si="14"/>
        <v>9.0756821465199364E-4</v>
      </c>
      <c r="S303">
        <v>302</v>
      </c>
      <c r="T303">
        <f t="shared" si="12"/>
        <v>-1.0238021830833409E-2</v>
      </c>
      <c r="U303" s="2">
        <v>-6.6451691550408901E-3</v>
      </c>
    </row>
    <row r="304" spans="1:21" x14ac:dyDescent="0.2">
      <c r="A304" t="s">
        <v>519</v>
      </c>
      <c r="B304" s="43">
        <v>1795.15</v>
      </c>
      <c r="C304">
        <v>4778448722</v>
      </c>
      <c r="F304" s="2">
        <f t="shared" si="13"/>
        <v>-3.1979560353162999E-3</v>
      </c>
      <c r="G304" s="2">
        <f t="shared" si="14"/>
        <v>3.1979560353162999E-3</v>
      </c>
      <c r="S304">
        <v>303</v>
      </c>
      <c r="T304">
        <f t="shared" si="12"/>
        <v>-1.0218902649517806E-2</v>
      </c>
      <c r="U304" s="2">
        <v>-6.6385297600620704E-3</v>
      </c>
    </row>
    <row r="305" spans="1:21" x14ac:dyDescent="0.2">
      <c r="A305" t="s">
        <v>520</v>
      </c>
      <c r="B305" s="43">
        <v>1792.81</v>
      </c>
      <c r="C305">
        <v>4914426647</v>
      </c>
      <c r="F305" s="2">
        <f t="shared" si="13"/>
        <v>-1.3043625524062031E-3</v>
      </c>
      <c r="G305" s="2">
        <f t="shared" si="14"/>
        <v>1.3043625524062031E-3</v>
      </c>
      <c r="S305">
        <v>304</v>
      </c>
      <c r="T305">
        <f t="shared" si="12"/>
        <v>-1.0199827193708481E-2</v>
      </c>
      <c r="U305" s="2">
        <v>-6.6327122425310298E-3</v>
      </c>
    </row>
    <row r="306" spans="1:21" x14ac:dyDescent="0.2">
      <c r="A306" t="s">
        <v>521</v>
      </c>
      <c r="B306" s="43">
        <v>1785.03</v>
      </c>
      <c r="C306">
        <v>4642420403</v>
      </c>
      <c r="F306" s="2">
        <f t="shared" si="13"/>
        <v>-4.3489995429874546E-3</v>
      </c>
      <c r="G306" s="2">
        <f t="shared" si="14"/>
        <v>4.3489995429874546E-3</v>
      </c>
      <c r="S306">
        <v>305</v>
      </c>
      <c r="T306">
        <f t="shared" si="12"/>
        <v>-1.0180795186385766E-2</v>
      </c>
      <c r="U306" s="2">
        <v>-6.58387954612251E-3</v>
      </c>
    </row>
    <row r="307" spans="1:21" x14ac:dyDescent="0.2">
      <c r="A307" t="s">
        <v>522</v>
      </c>
      <c r="B307" s="43">
        <v>1805.09</v>
      </c>
      <c r="C307">
        <v>4389520923</v>
      </c>
      <c r="F307" s="2">
        <f t="shared" si="13"/>
        <v>1.1175230224585924E-2</v>
      </c>
      <c r="G307" s="2">
        <f t="shared" si="14"/>
        <v>1.1175230224585924E-2</v>
      </c>
      <c r="S307">
        <v>306</v>
      </c>
      <c r="T307">
        <f t="shared" si="12"/>
        <v>-1.0161806353123705E-2</v>
      </c>
      <c r="U307" s="2">
        <v>-6.5526262851549498E-3</v>
      </c>
    </row>
    <row r="308" spans="1:21" x14ac:dyDescent="0.2">
      <c r="A308" t="s">
        <v>523</v>
      </c>
      <c r="B308" s="43">
        <v>1808.37</v>
      </c>
      <c r="C308">
        <v>4392133285</v>
      </c>
      <c r="F308" s="2">
        <f t="shared" si="13"/>
        <v>6.0514500429928789E-4</v>
      </c>
      <c r="G308" s="2">
        <f t="shared" si="14"/>
        <v>6.0514500429928789E-4</v>
      </c>
      <c r="S308">
        <v>307</v>
      </c>
      <c r="T308">
        <f t="shared" si="12"/>
        <v>-1.0142860422057188E-2</v>
      </c>
      <c r="U308" s="2">
        <v>-6.5468703977364399E-3</v>
      </c>
    </row>
    <row r="309" spans="1:21" x14ac:dyDescent="0.2">
      <c r="A309" t="s">
        <v>524</v>
      </c>
      <c r="B309" s="43">
        <v>1802.62</v>
      </c>
      <c r="C309">
        <v>4532101897</v>
      </c>
      <c r="F309" s="2">
        <f t="shared" si="13"/>
        <v>-3.1847248870443094E-3</v>
      </c>
      <c r="G309" s="2">
        <f t="shared" si="14"/>
        <v>3.1847248870443094E-3</v>
      </c>
      <c r="S309">
        <v>308</v>
      </c>
      <c r="T309">
        <f t="shared" si="12"/>
        <v>-1.0123957123849595E-2</v>
      </c>
      <c r="U309" s="2">
        <v>-6.5458564679825E-3</v>
      </c>
    </row>
    <row r="310" spans="1:21" x14ac:dyDescent="0.2">
      <c r="A310" t="s">
        <v>525</v>
      </c>
      <c r="B310" s="43">
        <v>1782.22</v>
      </c>
      <c r="C310">
        <v>4895634209</v>
      </c>
      <c r="F310" s="2">
        <f t="shared" si="13"/>
        <v>-1.1381383944921048E-2</v>
      </c>
      <c r="G310" s="2">
        <f t="shared" si="14"/>
        <v>1.1381383944921048E-2</v>
      </c>
      <c r="S310">
        <v>309</v>
      </c>
      <c r="T310">
        <f t="shared" si="12"/>
        <v>-1.0105096191660999E-2</v>
      </c>
      <c r="U310" s="2">
        <v>-6.5454909924979E-3</v>
      </c>
    </row>
    <row r="311" spans="1:21" x14ac:dyDescent="0.2">
      <c r="A311" t="s">
        <v>526</v>
      </c>
      <c r="B311" s="43">
        <v>1775.5</v>
      </c>
      <c r="C311">
        <v>4782306304</v>
      </c>
      <c r="F311" s="2">
        <f t="shared" si="13"/>
        <v>-3.777704817573199E-3</v>
      </c>
      <c r="G311" s="2">
        <f t="shared" si="14"/>
        <v>3.777704817573199E-3</v>
      </c>
      <c r="S311">
        <v>310</v>
      </c>
      <c r="T311">
        <f t="shared" si="12"/>
        <v>-1.008627736111679E-2</v>
      </c>
      <c r="U311" s="2">
        <v>-6.5196044560605999E-3</v>
      </c>
    </row>
    <row r="312" spans="1:21" x14ac:dyDescent="0.2">
      <c r="A312" t="s">
        <v>527</v>
      </c>
      <c r="B312" s="43">
        <v>1775.32</v>
      </c>
      <c r="C312">
        <v>4206358753</v>
      </c>
      <c r="F312" s="2">
        <f t="shared" si="13"/>
        <v>-1.0138503227667498E-4</v>
      </c>
      <c r="G312" s="2">
        <f t="shared" si="14"/>
        <v>1.0138503227667498E-4</v>
      </c>
      <c r="S312">
        <v>311</v>
      </c>
      <c r="T312">
        <f t="shared" si="12"/>
        <v>-1.0067500370276877E-2</v>
      </c>
      <c r="U312" s="2">
        <v>-6.5110623052767498E-3</v>
      </c>
    </row>
    <row r="313" spans="1:21" x14ac:dyDescent="0.2">
      <c r="A313" t="s">
        <v>528</v>
      </c>
      <c r="B313" s="43">
        <v>1786.54</v>
      </c>
      <c r="C313">
        <v>4716509952</v>
      </c>
      <c r="F313" s="2">
        <f t="shared" si="13"/>
        <v>2.1000333367591864E-3</v>
      </c>
      <c r="G313" s="2">
        <f t="shared" si="14"/>
        <v>2.1000333367591864E-3</v>
      </c>
      <c r="S313">
        <v>312</v>
      </c>
      <c r="T313">
        <f t="shared" si="12"/>
        <v>-1.0048764959605333E-2</v>
      </c>
      <c r="U313" s="2">
        <v>-6.4944443446863396E-3</v>
      </c>
    </row>
    <row r="314" spans="1:21" x14ac:dyDescent="0.2">
      <c r="A314" t="s">
        <v>529</v>
      </c>
      <c r="B314" s="43">
        <v>1781</v>
      </c>
      <c r="C314">
        <v>4605690840</v>
      </c>
      <c r="F314" s="2">
        <f t="shared" si="13"/>
        <v>-3.1057840714818681E-3</v>
      </c>
      <c r="G314" s="2">
        <f t="shared" si="14"/>
        <v>3.1057840714818681E-3</v>
      </c>
      <c r="S314">
        <v>313</v>
      </c>
      <c r="T314">
        <f t="shared" si="12"/>
        <v>-1.0030070871940491E-2</v>
      </c>
      <c r="U314" s="2">
        <v>-6.4561039462426003E-3</v>
      </c>
    </row>
    <row r="315" spans="1:21" x14ac:dyDescent="0.2">
      <c r="A315" t="s">
        <v>530</v>
      </c>
      <c r="B315" s="43">
        <v>1810.65</v>
      </c>
      <c r="C315">
        <v>5992900183</v>
      </c>
      <c r="F315" s="2">
        <f t="shared" si="13"/>
        <v>1.6510892525584176E-2</v>
      </c>
      <c r="G315" s="2">
        <f t="shared" si="14"/>
        <v>1.6510892525584176E-2</v>
      </c>
      <c r="S315">
        <v>314</v>
      </c>
      <c r="T315">
        <f t="shared" si="12"/>
        <v>-1.0011417852465586E-2</v>
      </c>
      <c r="U315" s="2">
        <v>-6.4064665305301402E-3</v>
      </c>
    </row>
    <row r="316" spans="1:21" x14ac:dyDescent="0.2">
      <c r="A316" t="s">
        <v>531</v>
      </c>
      <c r="B316" s="43">
        <v>1809.6</v>
      </c>
      <c r="C316">
        <v>4794615932</v>
      </c>
      <c r="F316" s="2">
        <f t="shared" si="13"/>
        <v>-5.8007045338986994E-4</v>
      </c>
      <c r="G316" s="2">
        <f t="shared" si="14"/>
        <v>5.8007045338986994E-4</v>
      </c>
      <c r="S316">
        <v>315</v>
      </c>
      <c r="T316">
        <f t="shared" si="12"/>
        <v>-9.992805648679725E-3</v>
      </c>
      <c r="U316" s="2">
        <v>-6.3839245851629303E-3</v>
      </c>
    </row>
    <row r="317" spans="1:21" x14ac:dyDescent="0.2">
      <c r="A317" t="s">
        <v>532</v>
      </c>
      <c r="B317" s="43">
        <v>1818.32</v>
      </c>
      <c r="C317">
        <v>7966953904</v>
      </c>
      <c r="F317" s="2">
        <f t="shared" si="13"/>
        <v>4.8071714880478693E-3</v>
      </c>
      <c r="G317" s="2">
        <f t="shared" si="14"/>
        <v>4.8071714880478693E-3</v>
      </c>
      <c r="S317">
        <v>316</v>
      </c>
      <c r="T317">
        <f t="shared" si="12"/>
        <v>-9.9742340103694659E-3</v>
      </c>
      <c r="U317" s="2">
        <v>-6.3819139077918698E-3</v>
      </c>
    </row>
    <row r="318" spans="1:21" x14ac:dyDescent="0.2">
      <c r="A318" t="s">
        <v>533</v>
      </c>
      <c r="B318" s="43">
        <v>1827.99</v>
      </c>
      <c r="C318">
        <v>4190419119</v>
      </c>
      <c r="F318" s="2">
        <f t="shared" si="13"/>
        <v>1.7680015632366628E-3</v>
      </c>
      <c r="G318" s="2">
        <f t="shared" si="14"/>
        <v>1.7680015632366628E-3</v>
      </c>
      <c r="S318">
        <v>317</v>
      </c>
      <c r="T318">
        <f t="shared" si="12"/>
        <v>-9.9557026895806776E-3</v>
      </c>
      <c r="U318" s="2">
        <v>-6.3657076922923501E-3</v>
      </c>
    </row>
    <row r="319" spans="1:21" x14ac:dyDescent="0.2">
      <c r="A319" t="s">
        <v>534</v>
      </c>
      <c r="B319" s="43">
        <v>1833.32</v>
      </c>
      <c r="C319">
        <v>1899501482</v>
      </c>
      <c r="F319" s="2">
        <f t="shared" si="13"/>
        <v>2.9115282591196121E-3</v>
      </c>
      <c r="G319" s="2">
        <f t="shared" si="14"/>
        <v>2.9115282591196121E-3</v>
      </c>
      <c r="S319">
        <v>318</v>
      </c>
      <c r="T319">
        <f t="shared" si="12"/>
        <v>-9.937211440590954E-3</v>
      </c>
      <c r="U319" s="2">
        <v>-6.3414692504306803E-3</v>
      </c>
    </row>
    <row r="320" spans="1:21" x14ac:dyDescent="0.2">
      <c r="A320" t="s">
        <v>535</v>
      </c>
      <c r="B320" s="43">
        <v>1842.02</v>
      </c>
      <c r="C320">
        <v>2833916694</v>
      </c>
      <c r="F320" s="2">
        <f t="shared" si="13"/>
        <v>2.3671323604371832E-3</v>
      </c>
      <c r="G320" s="2">
        <f t="shared" si="14"/>
        <v>2.3671323604371832E-3</v>
      </c>
      <c r="S320">
        <v>319</v>
      </c>
      <c r="T320">
        <f t="shared" si="12"/>
        <v>-9.9187600198823757E-3</v>
      </c>
      <c r="U320" s="2">
        <v>-6.3384457913584404E-3</v>
      </c>
    </row>
    <row r="321" spans="1:21" x14ac:dyDescent="0.2">
      <c r="A321" t="s">
        <v>536</v>
      </c>
      <c r="B321" s="43">
        <v>1841.4</v>
      </c>
      <c r="C321">
        <v>2946326012</v>
      </c>
      <c r="F321" s="2">
        <f t="shared" si="13"/>
        <v>-3.3664366586225631E-4</v>
      </c>
      <c r="G321" s="2">
        <f t="shared" si="14"/>
        <v>3.3664366586225631E-4</v>
      </c>
      <c r="S321">
        <v>320</v>
      </c>
      <c r="T321">
        <f t="shared" si="12"/>
        <v>-9.9003481861147258E-3</v>
      </c>
      <c r="U321" s="2">
        <v>-6.3366998101070399E-3</v>
      </c>
    </row>
    <row r="322" spans="1:21" x14ac:dyDescent="0.2">
      <c r="A322" t="s">
        <v>537</v>
      </c>
      <c r="B322" s="43">
        <v>1841.07</v>
      </c>
      <c r="C322">
        <v>3217330991</v>
      </c>
      <c r="F322" s="2">
        <f t="shared" si="13"/>
        <v>-5.9742509942791273E-5</v>
      </c>
      <c r="G322" s="2">
        <f t="shared" si="14"/>
        <v>5.9742509942791273E-5</v>
      </c>
      <c r="S322">
        <v>321</v>
      </c>
      <c r="T322">
        <f t="shared" si="12"/>
        <v>-9.8819757000991101E-3</v>
      </c>
      <c r="U322" s="2">
        <v>-6.3268804537488102E-3</v>
      </c>
    </row>
    <row r="323" spans="1:21" x14ac:dyDescent="0.2">
      <c r="A323" t="s">
        <v>538</v>
      </c>
      <c r="B323" s="43">
        <v>1848.36</v>
      </c>
      <c r="C323">
        <v>3314810505</v>
      </c>
      <c r="F323" s="2">
        <f t="shared" si="13"/>
        <v>3.9518351004493735E-3</v>
      </c>
      <c r="G323" s="2">
        <f t="shared" si="14"/>
        <v>3.9518351004493735E-3</v>
      </c>
      <c r="S323">
        <v>322</v>
      </c>
      <c r="T323">
        <f t="shared" ref="T323:T386" si="15">_xlfn.NORM.INV(S323/2353,P$1,P$2)</f>
        <v>-9.8636423247719564E-3</v>
      </c>
      <c r="U323" s="2">
        <v>-6.3230670101523398E-3</v>
      </c>
    </row>
    <row r="324" spans="1:21" x14ac:dyDescent="0.2">
      <c r="A324" t="s">
        <v>539</v>
      </c>
      <c r="B324" s="43">
        <v>1831.98</v>
      </c>
      <c r="C324">
        <v>4337903162</v>
      </c>
      <c r="F324" s="2">
        <f t="shared" ref="F324:F387" si="16">LN(B324/B323)/(A324-A323)</f>
        <v>-4.4507051402249203E-3</v>
      </c>
      <c r="G324" s="2">
        <f t="shared" ref="G324:G387" si="17">ABS(F324)</f>
        <v>4.4507051402249203E-3</v>
      </c>
      <c r="S324">
        <v>323</v>
      </c>
      <c r="T324">
        <f t="shared" si="15"/>
        <v>-9.8453478251694353E-3</v>
      </c>
      <c r="U324" s="2">
        <v>-6.3136103509489902E-3</v>
      </c>
    </row>
    <row r="325" spans="1:21" x14ac:dyDescent="0.2">
      <c r="A325" t="s">
        <v>540</v>
      </c>
      <c r="B325" s="43">
        <v>1831.37</v>
      </c>
      <c r="C325">
        <v>3985835314</v>
      </c>
      <c r="F325" s="2">
        <f t="shared" si="16"/>
        <v>-3.3302851523223272E-4</v>
      </c>
      <c r="G325" s="2">
        <f t="shared" si="17"/>
        <v>3.3302851523223272E-4</v>
      </c>
      <c r="S325">
        <v>324</v>
      </c>
      <c r="T325">
        <f t="shared" si="15"/>
        <v>-9.8270919684022399E-3</v>
      </c>
      <c r="U325" s="2">
        <v>-6.25483178984906E-3</v>
      </c>
    </row>
    <row r="326" spans="1:21" x14ac:dyDescent="0.2">
      <c r="A326" t="s">
        <v>541</v>
      </c>
      <c r="B326" s="43">
        <v>1826.77</v>
      </c>
      <c r="C326">
        <v>5131504677</v>
      </c>
      <c r="F326" s="2">
        <f t="shared" si="16"/>
        <v>-8.3831353721739571E-4</v>
      </c>
      <c r="G326" s="2">
        <f t="shared" si="17"/>
        <v>8.3831353721739571E-4</v>
      </c>
      <c r="S326">
        <v>325</v>
      </c>
      <c r="T326">
        <f t="shared" si="15"/>
        <v>-9.8088745236308006E-3</v>
      </c>
      <c r="U326" s="2">
        <v>-6.2096307443050298E-3</v>
      </c>
    </row>
    <row r="327" spans="1:21" x14ac:dyDescent="0.2">
      <c r="A327" t="s">
        <v>542</v>
      </c>
      <c r="B327" s="43">
        <v>1837.88</v>
      </c>
      <c r="C327">
        <v>5283796830</v>
      </c>
      <c r="F327" s="2">
        <f t="shared" si="16"/>
        <v>6.0633534103130306E-3</v>
      </c>
      <c r="G327" s="2">
        <f t="shared" si="17"/>
        <v>6.0633534103130306E-3</v>
      </c>
      <c r="S327">
        <v>326</v>
      </c>
      <c r="T327">
        <f t="shared" si="15"/>
        <v>-9.7906952620407366E-3</v>
      </c>
      <c r="U327" s="2">
        <v>-6.2073100173509303E-3</v>
      </c>
    </row>
    <row r="328" spans="1:21" x14ac:dyDescent="0.2">
      <c r="A328" t="s">
        <v>543</v>
      </c>
      <c r="B328" s="43">
        <v>1837.49</v>
      </c>
      <c r="C328">
        <v>5480380099</v>
      </c>
      <c r="F328" s="2">
        <f t="shared" si="16"/>
        <v>-2.1222353203285233E-4</v>
      </c>
      <c r="G328" s="2">
        <f t="shared" si="17"/>
        <v>2.1222353203285233E-4</v>
      </c>
      <c r="S328">
        <v>327</v>
      </c>
      <c r="T328">
        <f t="shared" si="15"/>
        <v>-9.7725539568189034E-3</v>
      </c>
      <c r="U328" s="2">
        <v>-6.1958896877547798E-3</v>
      </c>
    </row>
    <row r="329" spans="1:21" x14ac:dyDescent="0.2">
      <c r="A329" t="s">
        <v>544</v>
      </c>
      <c r="B329" s="43">
        <v>1838.13</v>
      </c>
      <c r="C329">
        <v>5269898394</v>
      </c>
      <c r="F329" s="2">
        <f t="shared" si="16"/>
        <v>3.4824057245738698E-4</v>
      </c>
      <c r="G329" s="2">
        <f t="shared" si="17"/>
        <v>3.4824057245738698E-4</v>
      </c>
      <c r="S329">
        <v>328</v>
      </c>
      <c r="T329">
        <f t="shared" si="15"/>
        <v>-9.7544503831295381E-3</v>
      </c>
      <c r="U329" s="2">
        <v>-6.1597584281110904E-3</v>
      </c>
    </row>
    <row r="330" spans="1:21" x14ac:dyDescent="0.2">
      <c r="A330" t="s">
        <v>545</v>
      </c>
      <c r="B330" s="43">
        <v>1842.37</v>
      </c>
      <c r="C330">
        <v>5054891269</v>
      </c>
      <c r="F330" s="2">
        <f t="shared" si="16"/>
        <v>2.3040357971461523E-3</v>
      </c>
      <c r="G330" s="2">
        <f t="shared" si="17"/>
        <v>2.3040357971461523E-3</v>
      </c>
      <c r="S330">
        <v>329</v>
      </c>
      <c r="T330">
        <f t="shared" si="15"/>
        <v>-9.7363843180909605E-3</v>
      </c>
      <c r="U330" s="2">
        <v>-6.1583828258348896E-3</v>
      </c>
    </row>
    <row r="331" spans="1:21" x14ac:dyDescent="0.2">
      <c r="A331" t="s">
        <v>546</v>
      </c>
      <c r="B331" s="43">
        <v>1819.2</v>
      </c>
      <c r="C331">
        <v>5467084487</v>
      </c>
      <c r="F331" s="2">
        <f t="shared" si="16"/>
        <v>-4.2186474228814276E-3</v>
      </c>
      <c r="G331" s="2">
        <f t="shared" si="17"/>
        <v>4.2186474228814276E-3</v>
      </c>
      <c r="S331">
        <v>330</v>
      </c>
      <c r="T331">
        <f t="shared" si="15"/>
        <v>-9.7183555407525136E-3</v>
      </c>
      <c r="U331" s="2">
        <v>-6.1505355930613096E-3</v>
      </c>
    </row>
    <row r="332" spans="1:21" x14ac:dyDescent="0.2">
      <c r="A332" t="s">
        <v>547</v>
      </c>
      <c r="B332" s="43">
        <v>1838.88</v>
      </c>
      <c r="C332">
        <v>5080229564</v>
      </c>
      <c r="F332" s="2">
        <f t="shared" si="16"/>
        <v>1.075984662417709E-2</v>
      </c>
      <c r="G332" s="2">
        <f t="shared" si="17"/>
        <v>1.075984662417709E-2</v>
      </c>
      <c r="S332">
        <v>331</v>
      </c>
      <c r="T332">
        <f t="shared" si="15"/>
        <v>-9.7003638320718819E-3</v>
      </c>
      <c r="U332" s="2">
        <v>-6.0932131665859804E-3</v>
      </c>
    </row>
    <row r="333" spans="1:21" x14ac:dyDescent="0.2">
      <c r="A333" t="s">
        <v>548</v>
      </c>
      <c r="B333" s="43">
        <v>1848.38</v>
      </c>
      <c r="C333">
        <v>5485247438</v>
      </c>
      <c r="F333" s="2">
        <f t="shared" si="16"/>
        <v>5.1528891483296332E-3</v>
      </c>
      <c r="G333" s="2">
        <f t="shared" si="17"/>
        <v>5.1528891483296332E-3</v>
      </c>
      <c r="S333">
        <v>332</v>
      </c>
      <c r="T333">
        <f t="shared" si="15"/>
        <v>-9.6824089748927308E-3</v>
      </c>
      <c r="U333" s="2">
        <v>-6.0874164205443199E-3</v>
      </c>
    </row>
    <row r="334" spans="1:21" x14ac:dyDescent="0.2">
      <c r="A334" t="s">
        <v>549</v>
      </c>
      <c r="B334" s="43">
        <v>1845.89</v>
      </c>
      <c r="C334">
        <v>5082268015</v>
      </c>
      <c r="F334" s="2">
        <f t="shared" si="16"/>
        <v>-1.3480337804588889E-3</v>
      </c>
      <c r="G334" s="2">
        <f t="shared" si="17"/>
        <v>1.3480337804588889E-3</v>
      </c>
      <c r="S334">
        <v>333</v>
      </c>
      <c r="T334">
        <f t="shared" si="15"/>
        <v>-9.6644907539226825E-3</v>
      </c>
      <c r="U334" s="2">
        <v>-6.0859527261046698E-3</v>
      </c>
    </row>
    <row r="335" spans="1:21" x14ac:dyDescent="0.2">
      <c r="A335" t="s">
        <v>550</v>
      </c>
      <c r="B335" s="43">
        <v>1838.7</v>
      </c>
      <c r="C335">
        <v>5427265163</v>
      </c>
      <c r="F335" s="2">
        <f t="shared" si="16"/>
        <v>-3.9027458285236156E-3</v>
      </c>
      <c r="G335" s="2">
        <f t="shared" si="17"/>
        <v>3.9027458285236156E-3</v>
      </c>
      <c r="S335">
        <v>334</v>
      </c>
      <c r="T335">
        <f t="shared" si="15"/>
        <v>-9.6466089557116289E-3</v>
      </c>
      <c r="U335" s="2">
        <v>-6.01426469993012E-3</v>
      </c>
    </row>
    <row r="336" spans="1:21" x14ac:dyDescent="0.2">
      <c r="A336" t="s">
        <v>551</v>
      </c>
      <c r="B336" s="43">
        <v>1843.8</v>
      </c>
      <c r="C336">
        <v>5402404454</v>
      </c>
      <c r="F336" s="2">
        <f t="shared" si="16"/>
        <v>6.924648011745469E-4</v>
      </c>
      <c r="G336" s="2">
        <f t="shared" si="17"/>
        <v>6.924648011745469E-4</v>
      </c>
      <c r="S336">
        <v>335</v>
      </c>
      <c r="T336">
        <f t="shared" si="15"/>
        <v>-9.6287633686302932E-3</v>
      </c>
      <c r="U336" s="2">
        <v>-5.9804496107261698E-3</v>
      </c>
    </row>
    <row r="337" spans="1:21" x14ac:dyDescent="0.2">
      <c r="A337" t="s">
        <v>552</v>
      </c>
      <c r="B337" s="43">
        <v>1844.86</v>
      </c>
      <c r="C337">
        <v>4991393237</v>
      </c>
      <c r="F337" s="2">
        <f t="shared" si="16"/>
        <v>5.747344722354488E-4</v>
      </c>
      <c r="G337" s="2">
        <f t="shared" si="17"/>
        <v>5.747344722354488E-4</v>
      </c>
      <c r="S337">
        <v>336</v>
      </c>
      <c r="T337">
        <f t="shared" si="15"/>
        <v>-9.6109537828492162E-3</v>
      </c>
      <c r="U337" s="2">
        <v>-5.9545830446672597E-3</v>
      </c>
    </row>
    <row r="338" spans="1:21" x14ac:dyDescent="0.2">
      <c r="A338" t="s">
        <v>553</v>
      </c>
      <c r="B338" s="43">
        <v>1828.46</v>
      </c>
      <c r="C338">
        <v>5746175586</v>
      </c>
      <c r="F338" s="2">
        <f t="shared" si="16"/>
        <v>-8.9293113410991373E-3</v>
      </c>
      <c r="G338" s="2">
        <f t="shared" si="17"/>
        <v>8.9293113410991373E-3</v>
      </c>
      <c r="S338">
        <v>337</v>
      </c>
      <c r="T338">
        <f t="shared" si="15"/>
        <v>-9.5931799903179529E-3</v>
      </c>
      <c r="U338" s="2">
        <v>-5.9023980078521804E-3</v>
      </c>
    </row>
    <row r="339" spans="1:21" x14ac:dyDescent="0.2">
      <c r="A339" t="s">
        <v>554</v>
      </c>
      <c r="B339" s="43">
        <v>1790.29</v>
      </c>
      <c r="C339">
        <v>6615161134</v>
      </c>
      <c r="F339" s="2">
        <f t="shared" si="16"/>
        <v>-2.109646461003822E-2</v>
      </c>
      <c r="G339" s="2">
        <f t="shared" si="17"/>
        <v>2.109646461003822E-2</v>
      </c>
      <c r="S339">
        <v>338</v>
      </c>
      <c r="T339">
        <f t="shared" si="15"/>
        <v>-9.5754417847446135E-3</v>
      </c>
      <c r="U339" s="2">
        <v>-5.8771004764202996E-3</v>
      </c>
    </row>
    <row r="340" spans="1:21" x14ac:dyDescent="0.2">
      <c r="A340" t="s">
        <v>555</v>
      </c>
      <c r="B340" s="43">
        <v>1781.56</v>
      </c>
      <c r="C340">
        <v>5908349997</v>
      </c>
      <c r="F340" s="2">
        <f t="shared" si="16"/>
        <v>-1.6294109744204386E-3</v>
      </c>
      <c r="G340" s="2">
        <f t="shared" si="17"/>
        <v>1.6294109744204386E-3</v>
      </c>
      <c r="S340">
        <v>339</v>
      </c>
      <c r="T340">
        <f t="shared" si="15"/>
        <v>-9.557738961575659E-3</v>
      </c>
      <c r="U340" s="2">
        <v>-5.8544236531281697E-3</v>
      </c>
    </row>
    <row r="341" spans="1:21" x14ac:dyDescent="0.2">
      <c r="A341" t="s">
        <v>556</v>
      </c>
      <c r="B341" s="43">
        <v>1792.5</v>
      </c>
      <c r="C341">
        <v>5056550920</v>
      </c>
      <c r="F341" s="2">
        <f t="shared" si="16"/>
        <v>6.121908511444599E-3</v>
      </c>
      <c r="G341" s="2">
        <f t="shared" si="17"/>
        <v>6.121908511444599E-3</v>
      </c>
      <c r="S341">
        <v>340</v>
      </c>
      <c r="T341">
        <f t="shared" si="15"/>
        <v>-9.5400713179760593E-3</v>
      </c>
      <c r="U341" s="2">
        <v>-5.8508922136055099E-3</v>
      </c>
    </row>
    <row r="342" spans="1:21" x14ac:dyDescent="0.2">
      <c r="A342" t="s">
        <v>557</v>
      </c>
      <c r="B342" s="43">
        <v>1774.2</v>
      </c>
      <c r="C342">
        <v>5676861216</v>
      </c>
      <c r="F342" s="2">
        <f t="shared" si="16"/>
        <v>-1.0261676387288874E-2</v>
      </c>
      <c r="G342" s="2">
        <f t="shared" si="17"/>
        <v>1.0261676387288874E-2</v>
      </c>
      <c r="S342">
        <v>341</v>
      </c>
      <c r="T342">
        <f t="shared" si="15"/>
        <v>-9.522438652809672E-3</v>
      </c>
      <c r="U342" s="2">
        <v>-5.8424102714401301E-3</v>
      </c>
    </row>
    <row r="343" spans="1:21" x14ac:dyDescent="0.2">
      <c r="A343" t="s">
        <v>558</v>
      </c>
      <c r="B343" s="43">
        <v>1794.19</v>
      </c>
      <c r="C343">
        <v>5218947922</v>
      </c>
      <c r="F343" s="2">
        <f t="shared" si="16"/>
        <v>1.1204049508506285E-2</v>
      </c>
      <c r="G343" s="2">
        <f t="shared" si="17"/>
        <v>1.1204049508506285E-2</v>
      </c>
      <c r="S343">
        <v>342</v>
      </c>
      <c r="T343">
        <f t="shared" si="15"/>
        <v>-9.5048407666199347E-3</v>
      </c>
      <c r="U343" s="2">
        <v>-5.8419628594696196E-3</v>
      </c>
    </row>
    <row r="344" spans="1:21" x14ac:dyDescent="0.2">
      <c r="A344" t="s">
        <v>559</v>
      </c>
      <c r="B344" s="43">
        <v>1797.02</v>
      </c>
      <c r="C344">
        <v>5349061157</v>
      </c>
      <c r="F344" s="2">
        <f t="shared" si="16"/>
        <v>1.9700884839717476E-4</v>
      </c>
      <c r="G344" s="2">
        <f t="shared" si="17"/>
        <v>1.9700884839717476E-4</v>
      </c>
      <c r="S344">
        <v>343</v>
      </c>
      <c r="T344">
        <f t="shared" si="15"/>
        <v>-9.4872774616107953E-3</v>
      </c>
      <c r="U344" s="2">
        <v>-5.8300241971988602E-3</v>
      </c>
    </row>
    <row r="345" spans="1:21" x14ac:dyDescent="0.2">
      <c r="A345" t="s">
        <v>560</v>
      </c>
      <c r="B345" s="43">
        <v>1799.84</v>
      </c>
      <c r="C345">
        <v>4761831911</v>
      </c>
      <c r="F345" s="2">
        <f t="shared" si="16"/>
        <v>5.2267822078186821E-4</v>
      </c>
      <c r="G345" s="2">
        <f t="shared" si="17"/>
        <v>5.2267822078186821E-4</v>
      </c>
      <c r="S345">
        <v>344</v>
      </c>
      <c r="T345">
        <f t="shared" si="15"/>
        <v>-9.4697485416279752E-3</v>
      </c>
      <c r="U345" s="2">
        <v>-5.79641396520548E-3</v>
      </c>
    </row>
    <row r="346" spans="1:21" x14ac:dyDescent="0.2">
      <c r="A346" t="s">
        <v>561</v>
      </c>
      <c r="B346" s="43">
        <v>1819.75</v>
      </c>
      <c r="C346">
        <v>5270616885</v>
      </c>
      <c r="F346" s="2">
        <f t="shared" si="16"/>
        <v>1.1001356953851574E-2</v>
      </c>
      <c r="G346" s="2">
        <f t="shared" si="17"/>
        <v>1.1001356953851574E-2</v>
      </c>
      <c r="S346">
        <v>345</v>
      </c>
      <c r="T346">
        <f t="shared" si="15"/>
        <v>-9.4522538121403991E-3</v>
      </c>
      <c r="U346" s="2">
        <v>-5.7932403429418796E-3</v>
      </c>
    </row>
    <row r="347" spans="1:21" x14ac:dyDescent="0.2">
      <c r="A347" t="s">
        <v>562</v>
      </c>
      <c r="B347" s="43">
        <v>1819.26</v>
      </c>
      <c r="C347">
        <v>4946570841</v>
      </c>
      <c r="F347" s="2">
        <f t="shared" si="16"/>
        <v>-2.6930401563143885E-4</v>
      </c>
      <c r="G347" s="2">
        <f t="shared" si="17"/>
        <v>2.6930401563143885E-4</v>
      </c>
      <c r="S347">
        <v>346</v>
      </c>
      <c r="T347">
        <f t="shared" si="15"/>
        <v>-9.4347930802221192E-3</v>
      </c>
      <c r="U347" s="2">
        <v>-5.7631743778016704E-3</v>
      </c>
    </row>
    <row r="348" spans="1:21" x14ac:dyDescent="0.2">
      <c r="A348" t="s">
        <v>563</v>
      </c>
      <c r="B348" s="43">
        <v>1829.83</v>
      </c>
      <c r="C348">
        <v>5128480784</v>
      </c>
      <c r="F348" s="2">
        <f t="shared" si="16"/>
        <v>5.7932413627504236E-3</v>
      </c>
      <c r="G348" s="2">
        <f t="shared" si="17"/>
        <v>5.7932413627504236E-3</v>
      </c>
      <c r="S348">
        <v>347</v>
      </c>
      <c r="T348">
        <f t="shared" si="15"/>
        <v>-9.4173661545340556E-3</v>
      </c>
      <c r="U348" s="2">
        <v>-5.7532972898826102E-3</v>
      </c>
    </row>
    <row r="349" spans="1:21" x14ac:dyDescent="0.2">
      <c r="A349" t="s">
        <v>564</v>
      </c>
      <c r="B349" s="43">
        <v>1838.63</v>
      </c>
      <c r="C349">
        <v>4595694546</v>
      </c>
      <c r="F349" s="2">
        <f t="shared" si="16"/>
        <v>4.7976627138052634E-3</v>
      </c>
      <c r="G349" s="2">
        <f t="shared" si="17"/>
        <v>4.7976627138052634E-3</v>
      </c>
      <c r="S349">
        <v>348</v>
      </c>
      <c r="T349">
        <f t="shared" si="15"/>
        <v>-9.3999728453064736E-3</v>
      </c>
      <c r="U349" s="2">
        <v>-5.7532394483594696E-3</v>
      </c>
    </row>
    <row r="350" spans="1:21" x14ac:dyDescent="0.2">
      <c r="A350" t="s">
        <v>565</v>
      </c>
      <c r="B350" s="43">
        <v>1840.76</v>
      </c>
      <c r="C350">
        <v>4882504069</v>
      </c>
      <c r="F350" s="2">
        <f t="shared" si="16"/>
        <v>2.8945018575623295E-4</v>
      </c>
      <c r="G350" s="2">
        <f t="shared" si="17"/>
        <v>2.8945018575623295E-4</v>
      </c>
      <c r="S350">
        <v>349</v>
      </c>
      <c r="T350">
        <f t="shared" si="15"/>
        <v>-9.3826129643213886E-3</v>
      </c>
      <c r="U350" s="2">
        <v>-5.7425779413078403E-3</v>
      </c>
    </row>
    <row r="351" spans="1:21" x14ac:dyDescent="0.2">
      <c r="A351" t="s">
        <v>566</v>
      </c>
      <c r="B351" s="43">
        <v>1828.75</v>
      </c>
      <c r="C351">
        <v>5159443247</v>
      </c>
      <c r="F351" s="2">
        <f t="shared" si="16"/>
        <v>-6.5458564679824966E-3</v>
      </c>
      <c r="G351" s="2">
        <f t="shared" si="17"/>
        <v>6.5458564679824966E-3</v>
      </c>
      <c r="S351">
        <v>350</v>
      </c>
      <c r="T351">
        <f t="shared" si="15"/>
        <v>-9.3652863248954495E-3</v>
      </c>
      <c r="U351" s="2">
        <v>-5.74094153271895E-3</v>
      </c>
    </row>
    <row r="352" spans="1:21" x14ac:dyDescent="0.2">
      <c r="A352" t="s">
        <v>567</v>
      </c>
      <c r="B352" s="43">
        <v>1839.78</v>
      </c>
      <c r="C352">
        <v>4933334590</v>
      </c>
      <c r="F352" s="2">
        <f t="shared" si="16"/>
        <v>6.0133259028154577E-3</v>
      </c>
      <c r="G352" s="2">
        <f t="shared" si="17"/>
        <v>6.0133259028154577E-3</v>
      </c>
      <c r="S352">
        <v>351</v>
      </c>
      <c r="T352">
        <f t="shared" si="15"/>
        <v>-9.3479927418627876E-3</v>
      </c>
      <c r="U352" s="2">
        <v>-5.7394613731720501E-3</v>
      </c>
    </row>
    <row r="353" spans="1:21" x14ac:dyDescent="0.2">
      <c r="A353" t="s">
        <v>568</v>
      </c>
      <c r="B353" s="43">
        <v>1836.25</v>
      </c>
      <c r="C353">
        <v>5154433237</v>
      </c>
      <c r="F353" s="2">
        <f t="shared" si="16"/>
        <v>-1.9205507490625245E-3</v>
      </c>
      <c r="G353" s="2">
        <f t="shared" si="17"/>
        <v>1.9205507490625245E-3</v>
      </c>
      <c r="S353">
        <v>352</v>
      </c>
      <c r="T353">
        <f t="shared" si="15"/>
        <v>-9.3307320315583597E-3</v>
      </c>
      <c r="U353" s="2">
        <v>-5.6922099476966201E-3</v>
      </c>
    </row>
    <row r="354" spans="1:21" x14ac:dyDescent="0.2">
      <c r="A354" t="s">
        <v>569</v>
      </c>
      <c r="B354" s="43">
        <v>1847.61</v>
      </c>
      <c r="C354">
        <v>5707491197</v>
      </c>
      <c r="F354" s="2">
        <f t="shared" si="16"/>
        <v>2.0558211602160707E-3</v>
      </c>
      <c r="G354" s="2">
        <f t="shared" si="17"/>
        <v>2.0558211602160707E-3</v>
      </c>
      <c r="S354">
        <v>353</v>
      </c>
      <c r="T354">
        <f t="shared" si="15"/>
        <v>-9.3135040118012893E-3</v>
      </c>
      <c r="U354" s="2">
        <v>-5.6903182606495798E-3</v>
      </c>
    </row>
    <row r="355" spans="1:21" x14ac:dyDescent="0.2">
      <c r="A355" t="s">
        <v>570</v>
      </c>
      <c r="B355" s="43">
        <v>1845.12</v>
      </c>
      <c r="C355">
        <v>5176362017</v>
      </c>
      <c r="F355" s="2">
        <f t="shared" si="16"/>
        <v>-1.3485959587527492E-3</v>
      </c>
      <c r="G355" s="2">
        <f t="shared" si="17"/>
        <v>1.3485959587527492E-3</v>
      </c>
      <c r="S355">
        <v>354</v>
      </c>
      <c r="T355">
        <f t="shared" si="15"/>
        <v>-9.2963085018787188E-3</v>
      </c>
      <c r="U355" s="2">
        <v>-5.6737779209832797E-3</v>
      </c>
    </row>
    <row r="356" spans="1:21" x14ac:dyDescent="0.2">
      <c r="A356" t="s">
        <v>571</v>
      </c>
      <c r="B356" s="43">
        <v>1845.16</v>
      </c>
      <c r="C356">
        <v>5234306435</v>
      </c>
      <c r="F356" s="2">
        <f t="shared" si="16"/>
        <v>2.1678571816661324E-5</v>
      </c>
      <c r="G356" s="2">
        <f t="shared" si="17"/>
        <v>2.1678571816661324E-5</v>
      </c>
      <c r="S356">
        <v>355</v>
      </c>
      <c r="T356">
        <f t="shared" si="15"/>
        <v>-9.2791453225296288E-3</v>
      </c>
      <c r="U356" s="2">
        <v>-5.6654822009647703E-3</v>
      </c>
    </row>
    <row r="357" spans="1:21" x14ac:dyDescent="0.2">
      <c r="A357" t="s">
        <v>572</v>
      </c>
      <c r="B357" s="43">
        <v>1854.29</v>
      </c>
      <c r="C357">
        <v>5004328882</v>
      </c>
      <c r="F357" s="2">
        <f t="shared" si="16"/>
        <v>4.9358788663713881E-3</v>
      </c>
      <c r="G357" s="2">
        <f t="shared" si="17"/>
        <v>4.9358788663713881E-3</v>
      </c>
      <c r="S357">
        <v>356</v>
      </c>
      <c r="T357">
        <f t="shared" si="15"/>
        <v>-9.2620142959289643E-3</v>
      </c>
      <c r="U357" s="2">
        <v>-5.6596254512879104E-3</v>
      </c>
    </row>
    <row r="358" spans="1:21" x14ac:dyDescent="0.2">
      <c r="A358" t="s">
        <v>573</v>
      </c>
      <c r="B358" s="43">
        <v>1859.45</v>
      </c>
      <c r="C358">
        <v>5887520803</v>
      </c>
      <c r="F358" s="2">
        <f t="shared" si="16"/>
        <v>2.778871606797594E-3</v>
      </c>
      <c r="G358" s="2">
        <f t="shared" si="17"/>
        <v>2.778871606797594E-3</v>
      </c>
      <c r="S358">
        <v>357</v>
      </c>
      <c r="T358">
        <f t="shared" si="15"/>
        <v>-9.2449152456720706E-3</v>
      </c>
      <c r="U358" s="2">
        <v>-5.64764814511919E-3</v>
      </c>
    </row>
    <row r="359" spans="1:21" x14ac:dyDescent="0.2">
      <c r="A359" t="s">
        <v>574</v>
      </c>
      <c r="B359" s="43">
        <v>1845.73</v>
      </c>
      <c r="C359">
        <v>4975209598</v>
      </c>
      <c r="F359" s="2">
        <f t="shared" si="16"/>
        <v>-2.4686272926811958E-3</v>
      </c>
      <c r="G359" s="2">
        <f t="shared" si="17"/>
        <v>2.4686272926811958E-3</v>
      </c>
      <c r="S359">
        <v>358</v>
      </c>
      <c r="T359">
        <f t="shared" si="15"/>
        <v>-9.2278479967591587E-3</v>
      </c>
      <c r="U359" s="2">
        <v>-5.59438227969774E-3</v>
      </c>
    </row>
    <row r="360" spans="1:21" x14ac:dyDescent="0.2">
      <c r="A360" t="s">
        <v>575</v>
      </c>
      <c r="B360" s="43">
        <v>1873.91</v>
      </c>
      <c r="C360">
        <v>5587430853</v>
      </c>
      <c r="F360" s="2">
        <f t="shared" si="16"/>
        <v>1.5152293854515365E-2</v>
      </c>
      <c r="G360" s="2">
        <f t="shared" si="17"/>
        <v>1.5152293854515365E-2</v>
      </c>
      <c r="S360">
        <v>359</v>
      </c>
      <c r="T360">
        <f t="shared" si="15"/>
        <v>-9.2108123755802011E-3</v>
      </c>
      <c r="U360" s="2">
        <v>-5.5720924051179798E-3</v>
      </c>
    </row>
    <row r="361" spans="1:21" x14ac:dyDescent="0.2">
      <c r="A361" t="s">
        <v>576</v>
      </c>
      <c r="B361" s="43">
        <v>1873.81</v>
      </c>
      <c r="C361">
        <v>5111250663</v>
      </c>
      <c r="F361" s="2">
        <f t="shared" si="16"/>
        <v>-5.3365779740162576E-5</v>
      </c>
      <c r="G361" s="2">
        <f t="shared" si="17"/>
        <v>5.3365779740162576E-5</v>
      </c>
      <c r="S361">
        <v>360</v>
      </c>
      <c r="T361">
        <f t="shared" si="15"/>
        <v>-9.1938082098998817E-3</v>
      </c>
      <c r="U361" s="2">
        <v>-5.5409989946132703E-3</v>
      </c>
    </row>
    <row r="362" spans="1:21" x14ac:dyDescent="0.2">
      <c r="A362" t="s">
        <v>577</v>
      </c>
      <c r="B362" s="43">
        <v>1877.03</v>
      </c>
      <c r="C362">
        <v>5041420560</v>
      </c>
      <c r="F362" s="2">
        <f t="shared" si="16"/>
        <v>1.716949158601179E-3</v>
      </c>
      <c r="G362" s="2">
        <f t="shared" si="17"/>
        <v>1.716949158601179E-3</v>
      </c>
      <c r="S362">
        <v>361</v>
      </c>
      <c r="T362">
        <f t="shared" si="15"/>
        <v>-9.1768353288426766E-3</v>
      </c>
      <c r="U362" s="2">
        <v>-5.5406194889038298E-3</v>
      </c>
    </row>
    <row r="363" spans="1:21" x14ac:dyDescent="0.2">
      <c r="A363" t="s">
        <v>578</v>
      </c>
      <c r="B363" s="43">
        <v>1878.04</v>
      </c>
      <c r="C363">
        <v>5231408217</v>
      </c>
      <c r="F363" s="2">
        <f t="shared" si="16"/>
        <v>5.3793938560730995E-4</v>
      </c>
      <c r="G363" s="2">
        <f t="shared" si="17"/>
        <v>5.3793938560730995E-4</v>
      </c>
      <c r="S363">
        <v>362</v>
      </c>
      <c r="T363">
        <f t="shared" si="15"/>
        <v>-9.1598935628783608E-3</v>
      </c>
      <c r="U363" s="2">
        <v>-5.5350084772767304E-3</v>
      </c>
    </row>
    <row r="364" spans="1:21" x14ac:dyDescent="0.2">
      <c r="A364" t="s">
        <v>579</v>
      </c>
      <c r="B364" s="43">
        <v>1877.17</v>
      </c>
      <c r="C364">
        <v>4708312544</v>
      </c>
      <c r="F364" s="2">
        <f t="shared" si="16"/>
        <v>-1.5445208400516176E-4</v>
      </c>
      <c r="G364" s="2">
        <f t="shared" si="17"/>
        <v>1.5445208400516176E-4</v>
      </c>
      <c r="S364">
        <v>363</v>
      </c>
      <c r="T364">
        <f t="shared" si="15"/>
        <v>-9.1429827438076778E-3</v>
      </c>
      <c r="U364" s="2">
        <v>-5.5270973242133601E-3</v>
      </c>
    </row>
    <row r="365" spans="1:21" x14ac:dyDescent="0.2">
      <c r="A365" t="s">
        <v>580</v>
      </c>
      <c r="B365" s="43">
        <v>1867.63</v>
      </c>
      <c r="C365">
        <v>5343650488</v>
      </c>
      <c r="F365" s="2">
        <f t="shared" si="16"/>
        <v>-5.0950761792528144E-3</v>
      </c>
      <c r="G365" s="2">
        <f t="shared" si="17"/>
        <v>5.0950761792528144E-3</v>
      </c>
      <c r="S365">
        <v>364</v>
      </c>
      <c r="T365">
        <f t="shared" si="15"/>
        <v>-9.1261027047478734E-3</v>
      </c>
      <c r="U365" s="2">
        <v>-5.5260242096006598E-3</v>
      </c>
    </row>
    <row r="366" spans="1:21" x14ac:dyDescent="0.2">
      <c r="A366" t="s">
        <v>581</v>
      </c>
      <c r="B366" s="43">
        <v>1868.2</v>
      </c>
      <c r="C366">
        <v>4922324591</v>
      </c>
      <c r="F366" s="2">
        <f t="shared" si="16"/>
        <v>3.0515307410829926E-4</v>
      </c>
      <c r="G366" s="2">
        <f t="shared" si="17"/>
        <v>3.0515307410829926E-4</v>
      </c>
      <c r="S366">
        <v>365</v>
      </c>
      <c r="T366">
        <f t="shared" si="15"/>
        <v>-9.1092532801188252E-3</v>
      </c>
      <c r="U366" s="2">
        <v>-5.5067369293280901E-3</v>
      </c>
    </row>
    <row r="367" spans="1:21" x14ac:dyDescent="0.2">
      <c r="A367" t="s">
        <v>582</v>
      </c>
      <c r="B367" s="43">
        <v>1846.34</v>
      </c>
      <c r="C367">
        <v>5515566261</v>
      </c>
      <c r="F367" s="2">
        <f t="shared" si="16"/>
        <v>-1.1770099320208021E-2</v>
      </c>
      <c r="G367" s="2">
        <f t="shared" si="17"/>
        <v>1.1770099320208021E-2</v>
      </c>
      <c r="S367">
        <v>366</v>
      </c>
      <c r="T367">
        <f t="shared" si="15"/>
        <v>-9.0924343056292493E-3</v>
      </c>
      <c r="U367" s="2">
        <v>-5.4941419708265998E-3</v>
      </c>
    </row>
    <row r="368" spans="1:21" x14ac:dyDescent="0.2">
      <c r="A368" t="s">
        <v>583</v>
      </c>
      <c r="B368" s="43">
        <v>1841.13</v>
      </c>
      <c r="C368">
        <v>5044510732</v>
      </c>
      <c r="F368" s="2">
        <f t="shared" si="16"/>
        <v>-2.8257875816496739E-3</v>
      </c>
      <c r="G368" s="2">
        <f t="shared" si="17"/>
        <v>2.8257875816496739E-3</v>
      </c>
      <c r="S368">
        <v>367</v>
      </c>
      <c r="T368">
        <f t="shared" si="15"/>
        <v>-9.0756456182629151E-3</v>
      </c>
      <c r="U368" s="2">
        <v>-5.4882079662108797E-3</v>
      </c>
    </row>
    <row r="369" spans="1:21" x14ac:dyDescent="0.2">
      <c r="A369" t="s">
        <v>584</v>
      </c>
      <c r="B369" s="43">
        <v>1858.83</v>
      </c>
      <c r="C369">
        <v>4286722774</v>
      </c>
      <c r="F369" s="2">
        <f t="shared" si="16"/>
        <v>3.1892479961653781E-3</v>
      </c>
      <c r="G369" s="2">
        <f t="shared" si="17"/>
        <v>3.1892479961653781E-3</v>
      </c>
      <c r="S369">
        <v>368</v>
      </c>
      <c r="T369">
        <f t="shared" si="15"/>
        <v>-9.0588870562652926E-3</v>
      </c>
      <c r="U369" s="2">
        <v>-5.4823039848238501E-3</v>
      </c>
    </row>
    <row r="370" spans="1:21" x14ac:dyDescent="0.2">
      <c r="A370" t="s">
        <v>585</v>
      </c>
      <c r="B370" s="43">
        <v>1872.25</v>
      </c>
      <c r="C370">
        <v>4439055177</v>
      </c>
      <c r="F370" s="2">
        <f t="shared" si="16"/>
        <v>7.1936586040894802E-3</v>
      </c>
      <c r="G370" s="2">
        <f t="shared" si="17"/>
        <v>7.1936586040894802E-3</v>
      </c>
      <c r="S370">
        <v>369</v>
      </c>
      <c r="T370">
        <f t="shared" si="15"/>
        <v>-9.0421584591300654E-3</v>
      </c>
      <c r="U370" s="2">
        <v>-5.4206823821932601E-3</v>
      </c>
    </row>
    <row r="371" spans="1:21" x14ac:dyDescent="0.2">
      <c r="A371" t="s">
        <v>586</v>
      </c>
      <c r="B371" s="43">
        <v>1860.77</v>
      </c>
      <c r="C371">
        <v>4917189846</v>
      </c>
      <c r="F371" s="2">
        <f t="shared" si="16"/>
        <v>-6.1505355930613122E-3</v>
      </c>
      <c r="G371" s="2">
        <f t="shared" si="17"/>
        <v>6.1505355930613122E-3</v>
      </c>
      <c r="S371">
        <v>370</v>
      </c>
      <c r="T371">
        <f t="shared" si="15"/>
        <v>-9.0254596675862202E-3</v>
      </c>
      <c r="U371" s="2">
        <v>-5.4154705145391998E-3</v>
      </c>
    </row>
    <row r="372" spans="1:21" x14ac:dyDescent="0.2">
      <c r="A372" t="s">
        <v>587</v>
      </c>
      <c r="B372" s="43">
        <v>1872.01</v>
      </c>
      <c r="C372">
        <v>4855901062</v>
      </c>
      <c r="F372" s="2">
        <f t="shared" si="16"/>
        <v>6.022339367196353E-3</v>
      </c>
      <c r="G372" s="2">
        <f t="shared" si="17"/>
        <v>6.022339367196353E-3</v>
      </c>
      <c r="S372">
        <v>371</v>
      </c>
      <c r="T372">
        <f t="shared" si="15"/>
        <v>-9.0087905235850581E-3</v>
      </c>
      <c r="U372" s="2">
        <v>-5.4047867832929704E-3</v>
      </c>
    </row>
    <row r="373" spans="1:21" x14ac:dyDescent="0.2">
      <c r="A373" t="s">
        <v>588</v>
      </c>
      <c r="B373" s="43">
        <v>1866.52</v>
      </c>
      <c r="C373">
        <v>7976132538</v>
      </c>
      <c r="F373" s="2">
        <f t="shared" si="16"/>
        <v>-2.9369853639483641E-3</v>
      </c>
      <c r="G373" s="2">
        <f t="shared" si="17"/>
        <v>2.9369853639483641E-3</v>
      </c>
      <c r="S373">
        <v>372</v>
      </c>
      <c r="T373">
        <f t="shared" si="15"/>
        <v>-8.9921508702872233E-3</v>
      </c>
      <c r="U373" s="2">
        <v>-5.3985406179990402E-3</v>
      </c>
    </row>
    <row r="374" spans="1:21" x14ac:dyDescent="0.2">
      <c r="A374" t="s">
        <v>589</v>
      </c>
      <c r="B374" s="43">
        <v>1857.44</v>
      </c>
      <c r="C374">
        <v>5397885165</v>
      </c>
      <c r="F374" s="2">
        <f t="shared" si="16"/>
        <v>-1.6255129833124538E-3</v>
      </c>
      <c r="G374" s="2">
        <f t="shared" si="17"/>
        <v>1.6255129833124538E-3</v>
      </c>
      <c r="S374">
        <v>373</v>
      </c>
      <c r="T374">
        <f t="shared" si="15"/>
        <v>-8.9755405520503834E-3</v>
      </c>
      <c r="U374" s="2">
        <v>-5.3322667759877701E-3</v>
      </c>
    </row>
    <row r="375" spans="1:21" x14ac:dyDescent="0.2">
      <c r="A375" t="s">
        <v>590</v>
      </c>
      <c r="B375" s="43">
        <v>1865.62</v>
      </c>
      <c r="C375">
        <v>5064303297</v>
      </c>
      <c r="F375" s="2">
        <f t="shared" si="16"/>
        <v>4.3942419206480258E-3</v>
      </c>
      <c r="G375" s="2">
        <f t="shared" si="17"/>
        <v>4.3942419206480258E-3</v>
      </c>
      <c r="S375">
        <v>374</v>
      </c>
      <c r="T375">
        <f t="shared" si="15"/>
        <v>-8.9589594144165192E-3</v>
      </c>
      <c r="U375" s="2">
        <v>-5.3305084118475798E-3</v>
      </c>
    </row>
    <row r="376" spans="1:21" x14ac:dyDescent="0.2">
      <c r="A376" t="s">
        <v>591</v>
      </c>
      <c r="B376" s="43">
        <v>1852.56</v>
      </c>
      <c r="C376">
        <v>5564721712</v>
      </c>
      <c r="F376" s="2">
        <f t="shared" si="16"/>
        <v>-7.0249712006657423E-3</v>
      </c>
      <c r="G376" s="2">
        <f t="shared" si="17"/>
        <v>7.0249712006657423E-3</v>
      </c>
      <c r="S376">
        <v>375</v>
      </c>
      <c r="T376">
        <f t="shared" si="15"/>
        <v>-8.9424073040998576E-3</v>
      </c>
      <c r="U376" s="2">
        <v>-5.3272433765708402E-3</v>
      </c>
    </row>
    <row r="377" spans="1:21" x14ac:dyDescent="0.2">
      <c r="A377" t="s">
        <v>592</v>
      </c>
      <c r="B377" s="43">
        <v>1849.04</v>
      </c>
      <c r="C377">
        <v>5522545002</v>
      </c>
      <c r="F377" s="2">
        <f t="shared" si="16"/>
        <v>-1.9018808412744233E-3</v>
      </c>
      <c r="G377" s="2">
        <f t="shared" si="17"/>
        <v>1.9018808412744233E-3</v>
      </c>
      <c r="S377">
        <v>376</v>
      </c>
      <c r="T377">
        <f t="shared" si="15"/>
        <v>-8.9258840689745295E-3</v>
      </c>
      <c r="U377" s="2">
        <v>-5.3176152134035296E-3</v>
      </c>
    </row>
    <row r="378" spans="1:21" x14ac:dyDescent="0.2">
      <c r="A378" t="s">
        <v>593</v>
      </c>
      <c r="B378" s="43">
        <v>1857.62</v>
      </c>
      <c r="C378">
        <v>4583529452</v>
      </c>
      <c r="F378" s="2">
        <f t="shared" si="16"/>
        <v>4.6295129977681881E-3</v>
      </c>
      <c r="G378" s="2">
        <f t="shared" si="17"/>
        <v>4.6295129977681881E-3</v>
      </c>
      <c r="S378">
        <v>377</v>
      </c>
      <c r="T378">
        <f t="shared" si="15"/>
        <v>-8.9093895580628305E-3</v>
      </c>
      <c r="U378" s="2">
        <v>-5.2762510690202201E-3</v>
      </c>
    </row>
    <row r="379" spans="1:21" x14ac:dyDescent="0.2">
      <c r="A379" t="s">
        <v>594</v>
      </c>
      <c r="B379" s="43">
        <v>1872.34</v>
      </c>
      <c r="C379">
        <v>4882193947</v>
      </c>
      <c r="F379" s="2">
        <f t="shared" si="16"/>
        <v>2.6309623371099963E-3</v>
      </c>
      <c r="G379" s="2">
        <f t="shared" si="17"/>
        <v>2.6309623371099963E-3</v>
      </c>
      <c r="S379">
        <v>378</v>
      </c>
      <c r="T379">
        <f t="shared" si="15"/>
        <v>-8.8929236215232136E-3</v>
      </c>
      <c r="U379" s="2">
        <v>-5.2685655519010798E-3</v>
      </c>
    </row>
    <row r="380" spans="1:21" x14ac:dyDescent="0.2">
      <c r="A380" t="s">
        <v>595</v>
      </c>
      <c r="B380" s="43">
        <v>1885.52</v>
      </c>
      <c r="C380">
        <v>4987784530</v>
      </c>
      <c r="F380" s="2">
        <f t="shared" si="16"/>
        <v>7.0146594306005365E-3</v>
      </c>
      <c r="G380" s="2">
        <f t="shared" si="17"/>
        <v>7.0146594306005365E-3</v>
      </c>
      <c r="S380">
        <v>379</v>
      </c>
      <c r="T380">
        <f t="shared" si="15"/>
        <v>-8.8764861106387215E-3</v>
      </c>
      <c r="U380" s="2">
        <v>-5.2561394601198397E-3</v>
      </c>
    </row>
    <row r="381" spans="1:21" x14ac:dyDescent="0.2">
      <c r="A381" t="s">
        <v>596</v>
      </c>
      <c r="B381" s="43">
        <v>1890.9</v>
      </c>
      <c r="C381">
        <v>4888052053</v>
      </c>
      <c r="F381" s="2">
        <f t="shared" si="16"/>
        <v>2.8492612790418292E-3</v>
      </c>
      <c r="G381" s="2">
        <f t="shared" si="17"/>
        <v>2.8492612790418292E-3</v>
      </c>
      <c r="S381">
        <v>380</v>
      </c>
      <c r="T381">
        <f t="shared" si="15"/>
        <v>-8.8600768778055485E-3</v>
      </c>
      <c r="U381" s="2">
        <v>-5.2540729805714802E-3</v>
      </c>
    </row>
    <row r="382" spans="1:21" x14ac:dyDescent="0.2">
      <c r="A382" t="s">
        <v>597</v>
      </c>
      <c r="B382" s="43">
        <v>1888.77</v>
      </c>
      <c r="C382">
        <v>4683245729</v>
      </c>
      <c r="F382" s="2">
        <f t="shared" si="16"/>
        <v>-1.1270826423899496E-3</v>
      </c>
      <c r="G382" s="2">
        <f t="shared" si="17"/>
        <v>1.1270826423899496E-3</v>
      </c>
      <c r="S382">
        <v>381</v>
      </c>
      <c r="T382">
        <f t="shared" si="15"/>
        <v>-8.8436957765214898E-3</v>
      </c>
      <c r="U382" s="2">
        <v>-5.25383631942702E-3</v>
      </c>
    </row>
    <row r="383" spans="1:21" x14ac:dyDescent="0.2">
      <c r="A383" t="s">
        <v>598</v>
      </c>
      <c r="B383" s="43">
        <v>1865.09</v>
      </c>
      <c r="C383">
        <v>5645945316</v>
      </c>
      <c r="F383" s="2">
        <f t="shared" si="16"/>
        <v>-1.2616514258563742E-2</v>
      </c>
      <c r="G383" s="2">
        <f t="shared" si="17"/>
        <v>1.2616514258563742E-2</v>
      </c>
      <c r="S383">
        <v>382</v>
      </c>
      <c r="T383">
        <f t="shared" si="15"/>
        <v>-8.8273426613748214E-3</v>
      </c>
      <c r="U383" s="2">
        <v>-5.2402240238485403E-3</v>
      </c>
    </row>
    <row r="384" spans="1:21" x14ac:dyDescent="0.2">
      <c r="A384" t="s">
        <v>599</v>
      </c>
      <c r="B384" s="43">
        <v>1851.96</v>
      </c>
      <c r="C384">
        <v>5445893765</v>
      </c>
      <c r="F384" s="2">
        <f t="shared" si="16"/>
        <v>-1.7661928963699962E-3</v>
      </c>
      <c r="G384" s="2">
        <f t="shared" si="17"/>
        <v>1.7661928963699962E-3</v>
      </c>
      <c r="S384">
        <v>383</v>
      </c>
      <c r="T384">
        <f t="shared" si="15"/>
        <v>-8.811017388033358E-3</v>
      </c>
      <c r="U384" s="2">
        <v>-5.2075999687008498E-3</v>
      </c>
    </row>
    <row r="385" spans="1:21" x14ac:dyDescent="0.2">
      <c r="A385" t="s">
        <v>600</v>
      </c>
      <c r="B385" s="43">
        <v>1872.18</v>
      </c>
      <c r="C385">
        <v>4855046155</v>
      </c>
      <c r="F385" s="2">
        <f t="shared" si="16"/>
        <v>1.085898956046606E-2</v>
      </c>
      <c r="G385" s="2">
        <f t="shared" si="17"/>
        <v>1.085898956046606E-2</v>
      </c>
      <c r="S385">
        <v>384</v>
      </c>
      <c r="T385">
        <f t="shared" si="15"/>
        <v>-8.7947198132332371E-3</v>
      </c>
      <c r="U385" s="2">
        <v>-5.1966579366681904E-3</v>
      </c>
    </row>
    <row r="386" spans="1:21" x14ac:dyDescent="0.2">
      <c r="A386" t="s">
        <v>601</v>
      </c>
      <c r="B386" s="43">
        <v>1833.08</v>
      </c>
      <c r="C386">
        <v>5626059980</v>
      </c>
      <c r="F386" s="2">
        <f t="shared" si="16"/>
        <v>-2.1105915074922734E-2</v>
      </c>
      <c r="G386" s="2">
        <f t="shared" si="17"/>
        <v>2.1105915074922734E-2</v>
      </c>
      <c r="S386">
        <v>385</v>
      </c>
      <c r="T386">
        <f t="shared" si="15"/>
        <v>-8.7784497947683542E-3</v>
      </c>
      <c r="U386" s="2">
        <v>-5.1900517442756396E-3</v>
      </c>
    </row>
    <row r="387" spans="1:21" x14ac:dyDescent="0.2">
      <c r="A387" t="s">
        <v>602</v>
      </c>
      <c r="B387" s="43">
        <v>1815.69</v>
      </c>
      <c r="C387">
        <v>5516278231</v>
      </c>
      <c r="F387" s="2">
        <f t="shared" si="16"/>
        <v>-9.5320514425906184E-3</v>
      </c>
      <c r="G387" s="2">
        <f t="shared" si="17"/>
        <v>9.5320514425906184E-3</v>
      </c>
      <c r="S387">
        <v>386</v>
      </c>
      <c r="T387">
        <f t="shared" ref="T387:T450" si="18">_xlfn.NORM.INV(S387/2353,P$1,P$2)</f>
        <v>-8.7622071914796283E-3</v>
      </c>
      <c r="U387" s="2">
        <v>-5.0950761792528101E-3</v>
      </c>
    </row>
    <row r="388" spans="1:21" x14ac:dyDescent="0.2">
      <c r="A388" t="s">
        <v>603</v>
      </c>
      <c r="B388" s="43">
        <v>1830.61</v>
      </c>
      <c r="C388">
        <v>4568851968</v>
      </c>
      <c r="F388" s="2">
        <f t="shared" ref="F388:F451" si="19">LN(B388/B387)/(A388-A387)</f>
        <v>2.7278946272979495E-3</v>
      </c>
      <c r="G388" s="2">
        <f t="shared" ref="G388:G451" si="20">ABS(F388)</f>
        <v>2.7278946272979495E-3</v>
      </c>
      <c r="S388">
        <v>387</v>
      </c>
      <c r="T388">
        <f t="shared" si="18"/>
        <v>-8.7459918632445052E-3</v>
      </c>
      <c r="U388" s="2">
        <v>-5.0759446457705601E-3</v>
      </c>
    </row>
    <row r="389" spans="1:21" x14ac:dyDescent="0.2">
      <c r="A389" t="s">
        <v>604</v>
      </c>
      <c r="B389" s="43">
        <v>1842.98</v>
      </c>
      <c r="C389">
        <v>5576786390</v>
      </c>
      <c r="F389" s="2">
        <f t="shared" si="19"/>
        <v>6.7345821134063982E-3</v>
      </c>
      <c r="G389" s="2">
        <f t="shared" si="20"/>
        <v>6.7345821134063982E-3</v>
      </c>
      <c r="S389">
        <v>388</v>
      </c>
      <c r="T389">
        <f t="shared" si="18"/>
        <v>-8.7298036709664278E-3</v>
      </c>
      <c r="U389" s="2">
        <v>-5.0644004514438503E-3</v>
      </c>
    </row>
    <row r="390" spans="1:21" x14ac:dyDescent="0.2">
      <c r="A390" t="s">
        <v>605</v>
      </c>
      <c r="B390" s="43">
        <v>1862.31</v>
      </c>
      <c r="C390">
        <v>4545332303</v>
      </c>
      <c r="F390" s="2">
        <f t="shared" si="19"/>
        <v>1.0433825888179194E-2</v>
      </c>
      <c r="G390" s="2">
        <f t="shared" si="20"/>
        <v>1.0433825888179194E-2</v>
      </c>
      <c r="S390">
        <v>389</v>
      </c>
      <c r="T390">
        <f t="shared" si="18"/>
        <v>-8.71364247656479E-3</v>
      </c>
      <c r="U390" s="2">
        <v>-5.0222965730849101E-3</v>
      </c>
    </row>
    <row r="391" spans="1:21" x14ac:dyDescent="0.2">
      <c r="A391" t="s">
        <v>606</v>
      </c>
      <c r="B391" s="43">
        <v>1864.85</v>
      </c>
      <c r="C391">
        <v>4790890531</v>
      </c>
      <c r="F391" s="2">
        <f t="shared" si="19"/>
        <v>1.3629682617378818E-3</v>
      </c>
      <c r="G391" s="2">
        <f t="shared" si="20"/>
        <v>1.3629682617378818E-3</v>
      </c>
      <c r="S391">
        <v>390</v>
      </c>
      <c r="T391">
        <f t="shared" si="18"/>
        <v>-8.6975081429647143E-3</v>
      </c>
      <c r="U391" s="2">
        <v>-5.0141453066676299E-3</v>
      </c>
    </row>
    <row r="392" spans="1:21" x14ac:dyDescent="0.2">
      <c r="A392" t="s">
        <v>607</v>
      </c>
      <c r="B392" s="43">
        <v>1871.89</v>
      </c>
      <c r="C392">
        <v>3828352244</v>
      </c>
      <c r="F392" s="2">
        <f t="shared" si="19"/>
        <v>9.41998684597392E-4</v>
      </c>
      <c r="G392" s="2">
        <f t="shared" si="20"/>
        <v>9.41998684597392E-4</v>
      </c>
      <c r="S392">
        <v>391</v>
      </c>
      <c r="T392">
        <f t="shared" si="18"/>
        <v>-8.6814005340869176E-3</v>
      </c>
      <c r="U392" s="2">
        <v>-4.9596328085813202E-3</v>
      </c>
    </row>
    <row r="393" spans="1:21" x14ac:dyDescent="0.2">
      <c r="A393" t="s">
        <v>608</v>
      </c>
      <c r="B393" s="43">
        <v>1879.55</v>
      </c>
      <c r="C393">
        <v>4629925972</v>
      </c>
      <c r="F393" s="2">
        <f t="shared" si="19"/>
        <v>4.0837708429826225E-3</v>
      </c>
      <c r="G393" s="2">
        <f t="shared" si="20"/>
        <v>4.0837708429826225E-3</v>
      </c>
      <c r="S393">
        <v>392</v>
      </c>
      <c r="T393">
        <f t="shared" si="18"/>
        <v>-8.6653195148380761E-3</v>
      </c>
      <c r="U393" s="2">
        <v>-4.9076089603009203E-3</v>
      </c>
    </row>
    <row r="394" spans="1:21" x14ac:dyDescent="0.2">
      <c r="A394" t="s">
        <v>609</v>
      </c>
      <c r="B394" s="43">
        <v>1875.39</v>
      </c>
      <c r="C394">
        <v>4440546297</v>
      </c>
      <c r="F394" s="2">
        <f t="shared" si="19"/>
        <v>-2.2157486947723798E-3</v>
      </c>
      <c r="G394" s="2">
        <f t="shared" si="20"/>
        <v>2.2157486947723798E-3</v>
      </c>
      <c r="S394">
        <v>393</v>
      </c>
      <c r="T394">
        <f t="shared" si="18"/>
        <v>-8.649264951100832E-3</v>
      </c>
      <c r="U394" s="2">
        <v>-4.9006072778080599E-3</v>
      </c>
    </row>
    <row r="395" spans="1:21" x14ac:dyDescent="0.2">
      <c r="A395" t="s">
        <v>610</v>
      </c>
      <c r="B395" s="43">
        <v>1878.61</v>
      </c>
      <c r="C395">
        <v>4854031221</v>
      </c>
      <c r="F395" s="2">
        <f t="shared" si="19"/>
        <v>1.715503883693198E-3</v>
      </c>
      <c r="G395" s="2">
        <f t="shared" si="20"/>
        <v>1.715503883693198E-3</v>
      </c>
      <c r="S395">
        <v>394</v>
      </c>
      <c r="T395">
        <f t="shared" si="18"/>
        <v>-8.6332367097243373E-3</v>
      </c>
      <c r="U395" s="2">
        <v>-4.8879104801314603E-3</v>
      </c>
    </row>
    <row r="396" spans="1:21" x14ac:dyDescent="0.2">
      <c r="A396" t="s">
        <v>611</v>
      </c>
      <c r="B396" s="43">
        <v>1863.4</v>
      </c>
      <c r="C396">
        <v>4799949524</v>
      </c>
      <c r="F396" s="2">
        <f t="shared" si="19"/>
        <v>-8.1293656428790845E-3</v>
      </c>
      <c r="G396" s="2">
        <f t="shared" si="20"/>
        <v>8.1293656428790845E-3</v>
      </c>
      <c r="S396">
        <v>395</v>
      </c>
      <c r="T396">
        <f t="shared" si="18"/>
        <v>-8.6172346585145932E-3</v>
      </c>
      <c r="U396" s="2">
        <v>-4.8844984753110398E-3</v>
      </c>
    </row>
    <row r="397" spans="1:21" x14ac:dyDescent="0.2">
      <c r="A397" t="s">
        <v>612</v>
      </c>
      <c r="B397" s="43">
        <v>1869.43</v>
      </c>
      <c r="C397">
        <v>5844958270</v>
      </c>
      <c r="F397" s="2">
        <f t="shared" si="19"/>
        <v>1.0769318444029616E-3</v>
      </c>
      <c r="G397" s="2">
        <f t="shared" si="20"/>
        <v>1.0769318444029616E-3</v>
      </c>
      <c r="S397">
        <v>396</v>
      </c>
      <c r="T397">
        <f t="shared" si="18"/>
        <v>-8.6012586662252057E-3</v>
      </c>
      <c r="U397" s="2">
        <v>-4.8609385938271797E-3</v>
      </c>
    </row>
    <row r="398" spans="1:21" x14ac:dyDescent="0.2">
      <c r="A398" t="s">
        <v>613</v>
      </c>
      <c r="B398" s="43">
        <v>1878.33</v>
      </c>
      <c r="C398">
        <v>4954966113</v>
      </c>
      <c r="F398" s="2">
        <f t="shared" si="19"/>
        <v>4.7495126317660839E-3</v>
      </c>
      <c r="G398" s="2">
        <f t="shared" si="20"/>
        <v>4.7495126317660839E-3</v>
      </c>
      <c r="S398">
        <v>397</v>
      </c>
      <c r="T398">
        <f t="shared" si="18"/>
        <v>-8.5853086025478691E-3</v>
      </c>
      <c r="U398" s="2">
        <v>-4.8242447838090204E-3</v>
      </c>
    </row>
    <row r="399" spans="1:21" x14ac:dyDescent="0.2">
      <c r="A399" t="s">
        <v>614</v>
      </c>
      <c r="B399" s="43">
        <v>1883.95</v>
      </c>
      <c r="C399">
        <v>5344191235</v>
      </c>
      <c r="F399" s="2">
        <f t="shared" si="19"/>
        <v>2.9875523247041838E-3</v>
      </c>
      <c r="G399" s="2">
        <f t="shared" si="20"/>
        <v>2.9875523247041838E-3</v>
      </c>
      <c r="S399">
        <v>398</v>
      </c>
      <c r="T399">
        <f t="shared" si="18"/>
        <v>-8.5693843381034734E-3</v>
      </c>
      <c r="U399" s="2">
        <v>-4.8215754142581302E-3</v>
      </c>
    </row>
    <row r="400" spans="1:21" x14ac:dyDescent="0.2">
      <c r="A400" t="s">
        <v>615</v>
      </c>
      <c r="B400" s="43">
        <v>1884.66</v>
      </c>
      <c r="C400">
        <v>3876154836</v>
      </c>
      <c r="F400" s="2">
        <f t="shared" si="19"/>
        <v>7.5359350890658348E-5</v>
      </c>
      <c r="G400" s="2">
        <f t="shared" si="20"/>
        <v>7.5359350890658348E-5</v>
      </c>
      <c r="S400">
        <v>399</v>
      </c>
      <c r="T400">
        <f t="shared" si="18"/>
        <v>-8.5534857444328326E-3</v>
      </c>
      <c r="U400" s="2">
        <v>-4.8034761341036901E-3</v>
      </c>
    </row>
    <row r="401" spans="1:21" x14ac:dyDescent="0.2">
      <c r="A401" t="s">
        <v>616</v>
      </c>
      <c r="B401" s="43">
        <v>1867.72</v>
      </c>
      <c r="C401">
        <v>4660876938</v>
      </c>
      <c r="F401" s="2">
        <f t="shared" si="19"/>
        <v>-9.0289976403566084E-3</v>
      </c>
      <c r="G401" s="2">
        <f t="shared" si="20"/>
        <v>9.0289976403566084E-3</v>
      </c>
      <c r="S401">
        <v>400</v>
      </c>
      <c r="T401">
        <f t="shared" si="18"/>
        <v>-8.5376126939878012E-3</v>
      </c>
      <c r="U401" s="2">
        <v>-4.7686693984819797E-3</v>
      </c>
    </row>
    <row r="402" spans="1:21" x14ac:dyDescent="0.2">
      <c r="A402" t="s">
        <v>617</v>
      </c>
      <c r="B402" s="43">
        <v>1878.21</v>
      </c>
      <c r="C402">
        <v>5517431829</v>
      </c>
      <c r="F402" s="2">
        <f t="shared" si="19"/>
        <v>5.6007599828579776E-3</v>
      </c>
      <c r="G402" s="2">
        <f t="shared" si="20"/>
        <v>5.6007599828579776E-3</v>
      </c>
      <c r="S402">
        <v>401</v>
      </c>
      <c r="T402">
        <f t="shared" si="18"/>
        <v>-8.5217650601224996E-3</v>
      </c>
      <c r="U402" s="2">
        <v>-4.7614837180722704E-3</v>
      </c>
    </row>
    <row r="403" spans="1:21" x14ac:dyDescent="0.2">
      <c r="A403" t="s">
        <v>618</v>
      </c>
      <c r="B403" s="43">
        <v>1875.63</v>
      </c>
      <c r="C403">
        <v>5114040934</v>
      </c>
      <c r="F403" s="2">
        <f t="shared" si="19"/>
        <v>-1.3745926338061829E-3</v>
      </c>
      <c r="G403" s="2">
        <f t="shared" si="20"/>
        <v>1.3745926338061829E-3</v>
      </c>
      <c r="S403">
        <v>402</v>
      </c>
      <c r="T403">
        <f t="shared" si="18"/>
        <v>-8.5059427170845227E-3</v>
      </c>
      <c r="U403" s="2">
        <v>-4.7357309912257799E-3</v>
      </c>
    </row>
    <row r="404" spans="1:21" x14ac:dyDescent="0.2">
      <c r="A404" t="s">
        <v>619</v>
      </c>
      <c r="B404" s="43">
        <v>1878.48</v>
      </c>
      <c r="C404">
        <v>4448598744</v>
      </c>
      <c r="F404" s="2">
        <f t="shared" si="19"/>
        <v>1.5183361955399689E-3</v>
      </c>
      <c r="G404" s="2">
        <f t="shared" si="20"/>
        <v>1.5183361955399689E-3</v>
      </c>
      <c r="S404">
        <v>403</v>
      </c>
      <c r="T404">
        <f t="shared" si="18"/>
        <v>-8.4901455400062699E-3</v>
      </c>
      <c r="U404" s="2">
        <v>-4.7274552579458298E-3</v>
      </c>
    </row>
    <row r="405" spans="1:21" x14ac:dyDescent="0.2">
      <c r="A405" t="s">
        <v>620</v>
      </c>
      <c r="B405" s="43">
        <v>1896.65</v>
      </c>
      <c r="C405">
        <v>4339760846</v>
      </c>
      <c r="F405" s="2">
        <f t="shared" si="19"/>
        <v>3.2087443009147115E-3</v>
      </c>
      <c r="G405" s="2">
        <f t="shared" si="20"/>
        <v>3.2087443009147115E-3</v>
      </c>
      <c r="S405">
        <v>404</v>
      </c>
      <c r="T405">
        <f t="shared" si="18"/>
        <v>-8.4743734048964726E-3</v>
      </c>
      <c r="U405" s="2">
        <v>-4.72361867264937E-3</v>
      </c>
    </row>
    <row r="406" spans="1:21" x14ac:dyDescent="0.2">
      <c r="A406" t="s">
        <v>621</v>
      </c>
      <c r="B406" s="43">
        <v>1897.45</v>
      </c>
      <c r="C406">
        <v>4374518081</v>
      </c>
      <c r="F406" s="2">
        <f t="shared" si="19"/>
        <v>4.2170739403580638E-4</v>
      </c>
      <c r="G406" s="2">
        <f t="shared" si="20"/>
        <v>4.2170739403580638E-4</v>
      </c>
      <c r="S406">
        <v>405</v>
      </c>
      <c r="T406">
        <f t="shared" si="18"/>
        <v>-8.4586261886318518E-3</v>
      </c>
      <c r="U406" s="2">
        <v>-4.7121308116253504E-3</v>
      </c>
    </row>
    <row r="407" spans="1:21" x14ac:dyDescent="0.2">
      <c r="A407" t="s">
        <v>622</v>
      </c>
      <c r="B407" s="43">
        <v>1888.53</v>
      </c>
      <c r="C407">
        <v>4098909743</v>
      </c>
      <c r="F407" s="2">
        <f t="shared" si="19"/>
        <v>-4.7121308116253539E-3</v>
      </c>
      <c r="G407" s="2">
        <f t="shared" si="20"/>
        <v>4.7121308116253539E-3</v>
      </c>
      <c r="S407">
        <v>406</v>
      </c>
      <c r="T407">
        <f t="shared" si="18"/>
        <v>-8.4429037689486286E-3</v>
      </c>
      <c r="U407" s="2">
        <v>-4.6766370852842501E-3</v>
      </c>
    </row>
    <row r="408" spans="1:21" x14ac:dyDescent="0.2">
      <c r="A408" t="s">
        <v>623</v>
      </c>
      <c r="B408" s="43">
        <v>1870.85</v>
      </c>
      <c r="C408">
        <v>5041200184</v>
      </c>
      <c r="F408" s="2">
        <f t="shared" si="19"/>
        <v>-9.4058756211604158E-3</v>
      </c>
      <c r="G408" s="2">
        <f t="shared" si="20"/>
        <v>9.4058756211604158E-3</v>
      </c>
      <c r="S408">
        <v>407</v>
      </c>
      <c r="T408">
        <f t="shared" si="18"/>
        <v>-8.4272060244344922E-3</v>
      </c>
      <c r="U408" s="2">
        <v>-4.6739631114622697E-3</v>
      </c>
    </row>
    <row r="409" spans="1:21" x14ac:dyDescent="0.2">
      <c r="A409" t="s">
        <v>624</v>
      </c>
      <c r="B409" s="43">
        <v>1877.86</v>
      </c>
      <c r="C409">
        <v>4332944269</v>
      </c>
      <c r="F409" s="2">
        <f t="shared" si="19"/>
        <v>3.7399575698852106E-3</v>
      </c>
      <c r="G409" s="2">
        <f t="shared" si="20"/>
        <v>3.7399575698852106E-3</v>
      </c>
      <c r="S409">
        <v>408</v>
      </c>
      <c r="T409">
        <f t="shared" si="18"/>
        <v>-8.4115328345203029E-3</v>
      </c>
      <c r="U409" s="2">
        <v>-4.6551989086819397E-3</v>
      </c>
    </row>
    <row r="410" spans="1:21" x14ac:dyDescent="0.2">
      <c r="A410" t="s">
        <v>625</v>
      </c>
      <c r="B410" s="43">
        <v>1885.08</v>
      </c>
      <c r="C410">
        <v>3826520983</v>
      </c>
      <c r="F410" s="2">
        <f t="shared" si="19"/>
        <v>1.2791432337588657E-3</v>
      </c>
      <c r="G410" s="2">
        <f t="shared" si="20"/>
        <v>1.2791432337588657E-3</v>
      </c>
      <c r="S410">
        <v>409</v>
      </c>
      <c r="T410">
        <f t="shared" si="18"/>
        <v>-8.3958840794722215E-3</v>
      </c>
      <c r="U410" s="2">
        <v>-4.6478652506068401E-3</v>
      </c>
    </row>
    <row r="411" spans="1:21" x14ac:dyDescent="0.2">
      <c r="A411" t="s">
        <v>626</v>
      </c>
      <c r="B411" s="43">
        <v>1872.83</v>
      </c>
      <c r="C411">
        <v>4304600122</v>
      </c>
      <c r="F411" s="2">
        <f t="shared" si="19"/>
        <v>-6.5196044560605956E-3</v>
      </c>
      <c r="G411" s="2">
        <f t="shared" si="20"/>
        <v>6.5196044560605956E-3</v>
      </c>
      <c r="S411">
        <v>410</v>
      </c>
      <c r="T411">
        <f t="shared" si="18"/>
        <v>-8.3802596403836742E-3</v>
      </c>
      <c r="U411" s="2">
        <v>-4.6432082296428796E-3</v>
      </c>
    </row>
    <row r="412" spans="1:21" x14ac:dyDescent="0.2">
      <c r="A412" t="s">
        <v>627</v>
      </c>
      <c r="B412" s="43">
        <v>1888.03</v>
      </c>
      <c r="C412">
        <v>3971005715</v>
      </c>
      <c r="F412" s="2">
        <f t="shared" si="19"/>
        <v>8.0833015659244594E-3</v>
      </c>
      <c r="G412" s="2">
        <f t="shared" si="20"/>
        <v>8.0833015659244594E-3</v>
      </c>
      <c r="S412">
        <v>411</v>
      </c>
      <c r="T412">
        <f t="shared" si="18"/>
        <v>-8.3646593991675931E-3</v>
      </c>
      <c r="U412" s="2">
        <v>-4.6397636461091799E-3</v>
      </c>
    </row>
    <row r="413" spans="1:21" x14ac:dyDescent="0.2">
      <c r="A413" t="s">
        <v>628</v>
      </c>
      <c r="B413" s="43">
        <v>1892.49</v>
      </c>
      <c r="C413">
        <v>4136497292</v>
      </c>
      <c r="F413" s="2">
        <f t="shared" si="19"/>
        <v>2.3594648720788379E-3</v>
      </c>
      <c r="G413" s="2">
        <f t="shared" si="20"/>
        <v>2.3594648720788379E-3</v>
      </c>
      <c r="S413">
        <v>412</v>
      </c>
      <c r="T413">
        <f t="shared" si="18"/>
        <v>-8.3490832385486255E-3</v>
      </c>
      <c r="U413" s="2">
        <v>-4.6296583637453004E-3</v>
      </c>
    </row>
    <row r="414" spans="1:21" x14ac:dyDescent="0.2">
      <c r="A414" t="s">
        <v>629</v>
      </c>
      <c r="B414" s="43">
        <v>1900.53</v>
      </c>
      <c r="C414">
        <v>3583265258</v>
      </c>
      <c r="F414" s="2">
        <f t="shared" si="19"/>
        <v>4.2393723425778601E-3</v>
      </c>
      <c r="G414" s="2">
        <f t="shared" si="20"/>
        <v>4.2393723425778601E-3</v>
      </c>
      <c r="S414">
        <v>413</v>
      </c>
      <c r="T414">
        <f t="shared" si="18"/>
        <v>-8.3335310420554892E-3</v>
      </c>
      <c r="U414" s="2">
        <v>-4.6162382762889196E-3</v>
      </c>
    </row>
    <row r="415" spans="1:21" x14ac:dyDescent="0.2">
      <c r="A415" t="s">
        <v>630</v>
      </c>
      <c r="B415" s="43">
        <v>1911.91</v>
      </c>
      <c r="C415">
        <v>4299938697</v>
      </c>
      <c r="F415" s="2">
        <f t="shared" si="19"/>
        <v>1.4924869373474671E-3</v>
      </c>
      <c r="G415" s="2">
        <f t="shared" si="20"/>
        <v>1.4924869373474671E-3</v>
      </c>
      <c r="S415">
        <v>414</v>
      </c>
      <c r="T415">
        <f t="shared" si="18"/>
        <v>-8.3180026940135113E-3</v>
      </c>
      <c r="U415" s="2">
        <v>-4.6065968883821596E-3</v>
      </c>
    </row>
    <row r="416" spans="1:21" x14ac:dyDescent="0.2">
      <c r="A416" t="s">
        <v>631</v>
      </c>
      <c r="B416" s="43">
        <v>1909.78</v>
      </c>
      <c r="C416">
        <v>4289144449</v>
      </c>
      <c r="F416" s="2">
        <f t="shared" si="19"/>
        <v>-1.1146902132564401E-3</v>
      </c>
      <c r="G416" s="2">
        <f t="shared" si="20"/>
        <v>1.1146902132564401E-3</v>
      </c>
      <c r="S416">
        <v>415</v>
      </c>
      <c r="T416">
        <f t="shared" si="18"/>
        <v>-8.3024980795369675E-3</v>
      </c>
      <c r="U416" s="2">
        <v>-4.5489372363725104E-3</v>
      </c>
    </row>
    <row r="417" spans="1:21" x14ac:dyDescent="0.2">
      <c r="A417" t="s">
        <v>632</v>
      </c>
      <c r="B417" s="43">
        <v>1920.03</v>
      </c>
      <c r="C417">
        <v>3989099080</v>
      </c>
      <c r="F417" s="2">
        <f t="shared" si="19"/>
        <v>5.3527587392555058E-3</v>
      </c>
      <c r="G417" s="2">
        <f t="shared" si="20"/>
        <v>5.3527587392555058E-3</v>
      </c>
      <c r="S417">
        <v>416</v>
      </c>
      <c r="T417">
        <f t="shared" si="18"/>
        <v>-8.2870170845219075E-3</v>
      </c>
      <c r="U417" s="2">
        <v>-4.5380263552577804E-3</v>
      </c>
    </row>
    <row r="418" spans="1:21" x14ac:dyDescent="0.2">
      <c r="A418" t="s">
        <v>633</v>
      </c>
      <c r="B418" s="43">
        <v>1923.57</v>
      </c>
      <c r="C418">
        <v>4715484554</v>
      </c>
      <c r="F418" s="2">
        <f t="shared" si="19"/>
        <v>1.8420236241803512E-3</v>
      </c>
      <c r="G418" s="2">
        <f t="shared" si="20"/>
        <v>1.8420236241803512E-3</v>
      </c>
      <c r="S418">
        <v>417</v>
      </c>
      <c r="T418">
        <f t="shared" si="18"/>
        <v>-8.2715595956386681E-3</v>
      </c>
      <c r="U418" s="2">
        <v>-4.4878218697084801E-3</v>
      </c>
    </row>
    <row r="419" spans="1:21" x14ac:dyDescent="0.2">
      <c r="A419" t="s">
        <v>634</v>
      </c>
      <c r="B419" s="43">
        <v>1924.24</v>
      </c>
      <c r="C419">
        <v>4056507282</v>
      </c>
      <c r="F419" s="2">
        <f t="shared" si="19"/>
        <v>8.7062511762727682E-5</v>
      </c>
      <c r="G419" s="2">
        <f t="shared" si="20"/>
        <v>8.7062511762727682E-5</v>
      </c>
      <c r="S419">
        <v>418</v>
      </c>
      <c r="T419">
        <f t="shared" si="18"/>
        <v>-8.2561255003248471E-3</v>
      </c>
      <c r="U419" s="2">
        <v>-4.4668590316626396E-3</v>
      </c>
    </row>
    <row r="420" spans="1:21" x14ac:dyDescent="0.2">
      <c r="A420" t="s">
        <v>635</v>
      </c>
      <c r="B420" s="43">
        <v>1927.88</v>
      </c>
      <c r="C420">
        <v>3945521900</v>
      </c>
      <c r="F420" s="2">
        <f t="shared" si="19"/>
        <v>1.8898689985705139E-3</v>
      </c>
      <c r="G420" s="2">
        <f t="shared" si="20"/>
        <v>1.8898689985705139E-3</v>
      </c>
      <c r="S420">
        <v>419</v>
      </c>
      <c r="T420">
        <f t="shared" si="18"/>
        <v>-8.2407146867780334E-3</v>
      </c>
      <c r="U420" s="2">
        <v>-4.4656528892180703E-3</v>
      </c>
    </row>
    <row r="421" spans="1:21" x14ac:dyDescent="0.2">
      <c r="A421" t="s">
        <v>636</v>
      </c>
      <c r="B421" s="43">
        <v>1940.46</v>
      </c>
      <c r="C421">
        <v>4531860909</v>
      </c>
      <c r="F421" s="2">
        <f t="shared" si="19"/>
        <v>6.5041047829359376E-3</v>
      </c>
      <c r="G421" s="2">
        <f t="shared" si="20"/>
        <v>6.5041047829359376E-3</v>
      </c>
      <c r="S421">
        <v>420</v>
      </c>
      <c r="T421">
        <f t="shared" si="18"/>
        <v>-8.2253270439488647E-3</v>
      </c>
      <c r="U421" s="2">
        <v>-4.4507051402249203E-3</v>
      </c>
    </row>
    <row r="422" spans="1:21" x14ac:dyDescent="0.2">
      <c r="A422" t="s">
        <v>637</v>
      </c>
      <c r="B422" s="43">
        <v>1949.44</v>
      </c>
      <c r="C422">
        <v>4026680888</v>
      </c>
      <c r="F422" s="2">
        <f t="shared" si="19"/>
        <v>4.6170934741916929E-3</v>
      </c>
      <c r="G422" s="2">
        <f t="shared" si="20"/>
        <v>4.6170934741916929E-3</v>
      </c>
      <c r="S422">
        <v>421</v>
      </c>
      <c r="T422">
        <f t="shared" si="18"/>
        <v>-8.2099624615339321E-3</v>
      </c>
      <c r="U422" s="2">
        <v>-4.4401182457849599E-3</v>
      </c>
    </row>
    <row r="423" spans="1:21" x14ac:dyDescent="0.2">
      <c r="A423" t="s">
        <v>638</v>
      </c>
      <c r="B423" s="43">
        <v>1951.27</v>
      </c>
      <c r="C423">
        <v>4171379181</v>
      </c>
      <c r="F423" s="2">
        <f t="shared" si="19"/>
        <v>3.1276359675707011E-4</v>
      </c>
      <c r="G423" s="2">
        <f t="shared" si="20"/>
        <v>3.1276359675707011E-4</v>
      </c>
      <c r="S423">
        <v>422</v>
      </c>
      <c r="T423">
        <f t="shared" si="18"/>
        <v>-8.1946208299690983E-3</v>
      </c>
      <c r="U423" s="2">
        <v>-4.4331988718818299E-3</v>
      </c>
    </row>
    <row r="424" spans="1:21" x14ac:dyDescent="0.2">
      <c r="A424" t="s">
        <v>639</v>
      </c>
      <c r="B424" s="43">
        <v>1950.79</v>
      </c>
      <c r="C424">
        <v>4068576589</v>
      </c>
      <c r="F424" s="2">
        <f t="shared" si="19"/>
        <v>-2.4602389631178353E-4</v>
      </c>
      <c r="G424" s="2">
        <f t="shared" si="20"/>
        <v>2.4602389631178353E-4</v>
      </c>
      <c r="S424">
        <v>423</v>
      </c>
      <c r="T424">
        <f t="shared" si="18"/>
        <v>-8.1793020404225189E-3</v>
      </c>
      <c r="U424" s="2">
        <v>-4.4141436389460399E-3</v>
      </c>
    </row>
    <row r="425" spans="1:21" x14ac:dyDescent="0.2">
      <c r="A425" t="s">
        <v>640</v>
      </c>
      <c r="B425" s="43">
        <v>1943.89</v>
      </c>
      <c r="C425">
        <v>4080408905</v>
      </c>
      <c r="F425" s="2">
        <f t="shared" si="19"/>
        <v>-3.5432986633579717E-3</v>
      </c>
      <c r="G425" s="2">
        <f t="shared" si="20"/>
        <v>3.5432986633579717E-3</v>
      </c>
      <c r="S425">
        <v>424</v>
      </c>
      <c r="T425">
        <f t="shared" si="18"/>
        <v>-8.1640059847879944E-3</v>
      </c>
      <c r="U425" s="2">
        <v>-4.3981612914209796E-3</v>
      </c>
    </row>
    <row r="426" spans="1:21" x14ac:dyDescent="0.2">
      <c r="A426" t="s">
        <v>641</v>
      </c>
      <c r="B426" s="43">
        <v>1930.11</v>
      </c>
      <c r="C426">
        <v>4516268219</v>
      </c>
      <c r="F426" s="2">
        <f t="shared" si="19"/>
        <v>-7.1141239638480343E-3</v>
      </c>
      <c r="G426" s="2">
        <f t="shared" si="20"/>
        <v>7.1141239638480343E-3</v>
      </c>
      <c r="S426">
        <v>425</v>
      </c>
      <c r="T426">
        <f t="shared" si="18"/>
        <v>-8.148732555678306E-3</v>
      </c>
      <c r="U426" s="2">
        <v>-4.3489995429874502E-3</v>
      </c>
    </row>
    <row r="427" spans="1:21" x14ac:dyDescent="0.2">
      <c r="A427" t="s">
        <v>642</v>
      </c>
      <c r="B427" s="43">
        <v>1936.16</v>
      </c>
      <c r="C427">
        <v>3979292366</v>
      </c>
      <c r="F427" s="2">
        <f t="shared" si="19"/>
        <v>3.1296339563013217E-3</v>
      </c>
      <c r="G427" s="2">
        <f t="shared" si="20"/>
        <v>3.1296339563013217E-3</v>
      </c>
      <c r="S427">
        <v>426</v>
      </c>
      <c r="T427">
        <f t="shared" si="18"/>
        <v>-8.1334816464186822E-3</v>
      </c>
      <c r="U427" s="2">
        <v>-4.3010818993905898E-3</v>
      </c>
    </row>
    <row r="428" spans="1:21" x14ac:dyDescent="0.2">
      <c r="A428" t="s">
        <v>643</v>
      </c>
      <c r="B428" s="43">
        <v>1937.78</v>
      </c>
      <c r="C428">
        <v>4135871623</v>
      </c>
      <c r="F428" s="2">
        <f t="shared" si="19"/>
        <v>2.7878595511403602E-4</v>
      </c>
      <c r="G428" s="2">
        <f t="shared" si="20"/>
        <v>2.7878595511403602E-4</v>
      </c>
      <c r="S428">
        <v>427</v>
      </c>
      <c r="T428">
        <f t="shared" si="18"/>
        <v>-8.1182531510402764E-3</v>
      </c>
      <c r="U428" s="2">
        <v>-4.2988374872954703E-3</v>
      </c>
    </row>
    <row r="429" spans="1:21" x14ac:dyDescent="0.2">
      <c r="A429" t="s">
        <v>644</v>
      </c>
      <c r="B429" s="43">
        <v>1941.99</v>
      </c>
      <c r="C429">
        <v>4298172693</v>
      </c>
      <c r="F429" s="2">
        <f t="shared" si="19"/>
        <v>2.1702325923407999E-3</v>
      </c>
      <c r="G429" s="2">
        <f t="shared" si="20"/>
        <v>2.1702325923407999E-3</v>
      </c>
      <c r="S429">
        <v>428</v>
      </c>
      <c r="T429">
        <f t="shared" si="18"/>
        <v>-8.1030469642736982E-3</v>
      </c>
      <c r="U429" s="2">
        <v>-4.27076404462949E-3</v>
      </c>
    </row>
    <row r="430" spans="1:21" x14ac:dyDescent="0.2">
      <c r="A430" t="s">
        <v>645</v>
      </c>
      <c r="B430" s="43">
        <v>1956.98</v>
      </c>
      <c r="C430">
        <v>4404206903</v>
      </c>
      <c r="F430" s="2">
        <f t="shared" si="19"/>
        <v>7.6892481123617502E-3</v>
      </c>
      <c r="G430" s="2">
        <f t="shared" si="20"/>
        <v>7.6892481123617502E-3</v>
      </c>
      <c r="S430">
        <v>429</v>
      </c>
      <c r="T430">
        <f t="shared" si="18"/>
        <v>-8.0878629815427424E-3</v>
      </c>
      <c r="U430" s="2">
        <v>-4.2577821983481104E-3</v>
      </c>
    </row>
    <row r="431" spans="1:21" x14ac:dyDescent="0.2">
      <c r="A431" t="s">
        <v>646</v>
      </c>
      <c r="B431" s="43">
        <v>1959.48</v>
      </c>
      <c r="C431">
        <v>4398929383</v>
      </c>
      <c r="F431" s="2">
        <f t="shared" si="19"/>
        <v>1.2766632824317233E-3</v>
      </c>
      <c r="G431" s="2">
        <f t="shared" si="20"/>
        <v>1.2766632824317233E-3</v>
      </c>
      <c r="S431">
        <v>430</v>
      </c>
      <c r="T431">
        <f t="shared" si="18"/>
        <v>-8.0727010989581315E-3</v>
      </c>
      <c r="U431" s="2">
        <v>-4.2186474228814302E-3</v>
      </c>
    </row>
    <row r="432" spans="1:21" x14ac:dyDescent="0.2">
      <c r="A432" t="s">
        <v>647</v>
      </c>
      <c r="B432" s="43">
        <v>1962.87</v>
      </c>
      <c r="C432">
        <v>6507132492</v>
      </c>
      <c r="F432" s="2">
        <f t="shared" si="19"/>
        <v>1.7285560156963271E-3</v>
      </c>
      <c r="G432" s="2">
        <f t="shared" si="20"/>
        <v>1.7285560156963271E-3</v>
      </c>
      <c r="S432">
        <v>431</v>
      </c>
      <c r="T432">
        <f t="shared" si="18"/>
        <v>-8.0575612133111704E-3</v>
      </c>
      <c r="U432" s="2">
        <v>-4.1646970650340504E-3</v>
      </c>
    </row>
    <row r="433" spans="1:21" x14ac:dyDescent="0.2">
      <c r="A433" t="s">
        <v>648</v>
      </c>
      <c r="B433" s="43">
        <v>1962.61</v>
      </c>
      <c r="C433">
        <v>3985502280</v>
      </c>
      <c r="F433" s="2">
        <f t="shared" si="19"/>
        <v>-4.415595891121937E-5</v>
      </c>
      <c r="G433" s="2">
        <f t="shared" si="20"/>
        <v>4.415595891121937E-5</v>
      </c>
      <c r="S433">
        <v>432</v>
      </c>
      <c r="T433">
        <f t="shared" si="18"/>
        <v>-8.0424432220677789E-3</v>
      </c>
      <c r="U433" s="2">
        <v>-4.1439789908631801E-3</v>
      </c>
    </row>
    <row r="434" spans="1:21" x14ac:dyDescent="0.2">
      <c r="A434" t="s">
        <v>649</v>
      </c>
      <c r="B434" s="43">
        <v>1949.98</v>
      </c>
      <c r="C434">
        <v>4604138018</v>
      </c>
      <c r="F434" s="2">
        <f t="shared" si="19"/>
        <v>-6.4561039462425959E-3</v>
      </c>
      <c r="G434" s="2">
        <f t="shared" si="20"/>
        <v>6.4561039462425959E-3</v>
      </c>
      <c r="S434">
        <v>433</v>
      </c>
      <c r="T434">
        <f t="shared" si="18"/>
        <v>-8.0273470233623544E-3</v>
      </c>
      <c r="U434" s="2">
        <v>-4.1396779380016803E-3</v>
      </c>
    </row>
    <row r="435" spans="1:21" x14ac:dyDescent="0.2">
      <c r="A435" t="s">
        <v>650</v>
      </c>
      <c r="B435" s="43">
        <v>1959.53</v>
      </c>
      <c r="C435">
        <v>4444408225</v>
      </c>
      <c r="F435" s="2">
        <f t="shared" si="19"/>
        <v>4.8855324556185036E-3</v>
      </c>
      <c r="G435" s="2">
        <f t="shared" si="20"/>
        <v>4.8855324556185036E-3</v>
      </c>
      <c r="S435">
        <v>434</v>
      </c>
      <c r="T435">
        <f t="shared" si="18"/>
        <v>-8.0122725159917068E-3</v>
      </c>
      <c r="U435" s="2">
        <v>-4.0961799296970001E-3</v>
      </c>
    </row>
    <row r="436" spans="1:21" x14ac:dyDescent="0.2">
      <c r="A436" t="s">
        <v>651</v>
      </c>
      <c r="B436" s="43">
        <v>1957.22</v>
      </c>
      <c r="C436">
        <v>3960650161</v>
      </c>
      <c r="F436" s="2">
        <f t="shared" si="19"/>
        <v>-1.179549508052484E-3</v>
      </c>
      <c r="G436" s="2">
        <f t="shared" si="20"/>
        <v>1.179549508052484E-3</v>
      </c>
      <c r="S436">
        <v>435</v>
      </c>
      <c r="T436">
        <f t="shared" si="18"/>
        <v>-7.9972195994092634E-3</v>
      </c>
      <c r="U436" s="2">
        <v>-4.0820957930202397E-3</v>
      </c>
    </row>
    <row r="437" spans="1:21" x14ac:dyDescent="0.2">
      <c r="A437" t="s">
        <v>652</v>
      </c>
      <c r="B437" s="43">
        <v>1960.96</v>
      </c>
      <c r="C437">
        <v>7501900037</v>
      </c>
      <c r="F437" s="2">
        <f t="shared" si="19"/>
        <v>1.9090501895577705E-3</v>
      </c>
      <c r="G437" s="2">
        <f t="shared" si="20"/>
        <v>1.9090501895577705E-3</v>
      </c>
      <c r="S437">
        <v>436</v>
      </c>
      <c r="T437">
        <f t="shared" si="18"/>
        <v>-7.9821881737191114E-3</v>
      </c>
      <c r="U437" s="2">
        <v>-4.07913473952882E-3</v>
      </c>
    </row>
    <row r="438" spans="1:21" x14ac:dyDescent="0.2">
      <c r="A438" t="s">
        <v>653</v>
      </c>
      <c r="B438" s="43">
        <v>1960.23</v>
      </c>
      <c r="C438">
        <v>4443089041</v>
      </c>
      <c r="F438" s="2">
        <f t="shared" si="19"/>
        <v>-1.2411198444581227E-4</v>
      </c>
      <c r="G438" s="2">
        <f t="shared" si="20"/>
        <v>1.2411198444581227E-4</v>
      </c>
      <c r="S438">
        <v>437</v>
      </c>
      <c r="T438">
        <f t="shared" si="18"/>
        <v>-7.9671781396702026E-3</v>
      </c>
      <c r="U438" s="2">
        <v>-4.0731045009911203E-3</v>
      </c>
    </row>
    <row r="439" spans="1:21" x14ac:dyDescent="0.2">
      <c r="A439" t="s">
        <v>654</v>
      </c>
      <c r="B439" s="43">
        <v>1973.32</v>
      </c>
      <c r="C439">
        <v>4688673038</v>
      </c>
      <c r="F439" s="2">
        <f t="shared" si="19"/>
        <v>6.6555901516330051E-3</v>
      </c>
      <c r="G439" s="2">
        <f t="shared" si="20"/>
        <v>6.6555901516330051E-3</v>
      </c>
      <c r="S439">
        <v>438</v>
      </c>
      <c r="T439">
        <f t="shared" si="18"/>
        <v>-7.9521893986506977E-3</v>
      </c>
      <c r="U439" s="2">
        <v>-4.0584367372055799E-3</v>
      </c>
    </row>
    <row r="440" spans="1:21" x14ac:dyDescent="0.2">
      <c r="A440" t="s">
        <v>655</v>
      </c>
      <c r="B440" s="43">
        <v>1974.62</v>
      </c>
      <c r="C440">
        <v>4025645053</v>
      </c>
      <c r="F440" s="2">
        <f t="shared" si="19"/>
        <v>6.5857132934445356E-4</v>
      </c>
      <c r="G440" s="2">
        <f t="shared" si="20"/>
        <v>6.5857132934445356E-4</v>
      </c>
      <c r="S440">
        <v>439</v>
      </c>
      <c r="T440">
        <f t="shared" si="18"/>
        <v>-7.9372218526822021E-3</v>
      </c>
      <c r="U440" s="2">
        <v>-4.0341772794630602E-3</v>
      </c>
    </row>
    <row r="441" spans="1:21" x14ac:dyDescent="0.2">
      <c r="A441" t="s">
        <v>656</v>
      </c>
      <c r="B441" s="43">
        <v>1985.44</v>
      </c>
      <c r="C441">
        <v>2698228102</v>
      </c>
      <c r="F441" s="2">
        <f t="shared" si="19"/>
        <v>5.464577266607205E-3</v>
      </c>
      <c r="G441" s="2">
        <f t="shared" si="20"/>
        <v>5.464577266607205E-3</v>
      </c>
      <c r="S441">
        <v>440</v>
      </c>
      <c r="T441">
        <f t="shared" si="18"/>
        <v>-7.9222754044141908E-3</v>
      </c>
      <c r="U441" s="2">
        <v>-4.0098833667814304E-3</v>
      </c>
    </row>
    <row r="442" spans="1:21" x14ac:dyDescent="0.2">
      <c r="A442" t="s">
        <v>657</v>
      </c>
      <c r="B442" s="43">
        <v>1977.65</v>
      </c>
      <c r="C442">
        <v>3823283998</v>
      </c>
      <c r="F442" s="2">
        <f t="shared" si="19"/>
        <v>-9.8282022775769652E-4</v>
      </c>
      <c r="G442" s="2">
        <f t="shared" si="20"/>
        <v>9.8282022775769652E-4</v>
      </c>
      <c r="S442">
        <v>441</v>
      </c>
      <c r="T442">
        <f t="shared" si="18"/>
        <v>-7.9073499571185417E-3</v>
      </c>
      <c r="U442" s="2">
        <v>-3.9933835596909703E-3</v>
      </c>
    </row>
    <row r="443" spans="1:21" x14ac:dyDescent="0.2">
      <c r="A443" t="s">
        <v>658</v>
      </c>
      <c r="B443" s="43">
        <v>1963.71</v>
      </c>
      <c r="C443">
        <v>4979100046</v>
      </c>
      <c r="F443" s="2">
        <f t="shared" si="19"/>
        <v>-7.0737299445003425E-3</v>
      </c>
      <c r="G443" s="2">
        <f t="shared" si="20"/>
        <v>7.0737299445003425E-3</v>
      </c>
      <c r="S443">
        <v>442</v>
      </c>
      <c r="T443">
        <f t="shared" si="18"/>
        <v>-7.8924454146838702E-3</v>
      </c>
      <c r="U443" s="2">
        <v>-3.9732777015764296E-3</v>
      </c>
    </row>
    <row r="444" spans="1:21" x14ac:dyDescent="0.2">
      <c r="A444" t="s">
        <v>659</v>
      </c>
      <c r="B444" s="43">
        <v>1972.83</v>
      </c>
      <c r="C444">
        <v>4084064791</v>
      </c>
      <c r="F444" s="2">
        <f t="shared" si="19"/>
        <v>4.6335189363311338E-3</v>
      </c>
      <c r="G444" s="2">
        <f t="shared" si="20"/>
        <v>4.6335189363311338E-3</v>
      </c>
      <c r="S444">
        <v>443</v>
      </c>
      <c r="T444">
        <f t="shared" si="18"/>
        <v>-7.877561681610341E-3</v>
      </c>
      <c r="U444" s="2">
        <v>-3.9607817464154304E-3</v>
      </c>
    </row>
    <row r="445" spans="1:21" x14ac:dyDescent="0.2">
      <c r="A445" t="s">
        <v>660</v>
      </c>
      <c r="B445" s="43">
        <v>1964.68</v>
      </c>
      <c r="C445">
        <v>4354429036</v>
      </c>
      <c r="F445" s="2">
        <f t="shared" si="19"/>
        <v>-4.1396779380016777E-3</v>
      </c>
      <c r="G445" s="2">
        <f t="shared" si="20"/>
        <v>4.1396779380016777E-3</v>
      </c>
      <c r="S445">
        <v>444</v>
      </c>
      <c r="T445">
        <f t="shared" si="18"/>
        <v>-7.8626986630040783E-3</v>
      </c>
      <c r="U445" s="2">
        <v>-3.9270456457136203E-3</v>
      </c>
    </row>
    <row r="446" spans="1:21" x14ac:dyDescent="0.2">
      <c r="A446" t="s">
        <v>661</v>
      </c>
      <c r="B446" s="43">
        <v>1967.57</v>
      </c>
      <c r="C446">
        <v>3624651485</v>
      </c>
      <c r="F446" s="2">
        <f t="shared" si="19"/>
        <v>1.4698966344172243E-3</v>
      </c>
      <c r="G446" s="2">
        <f t="shared" si="20"/>
        <v>1.4698966344172243E-3</v>
      </c>
      <c r="S446">
        <v>445</v>
      </c>
      <c r="T446">
        <f t="shared" si="18"/>
        <v>-7.8478562645720468E-3</v>
      </c>
      <c r="U446" s="2">
        <v>-3.9072413320486504E-3</v>
      </c>
    </row>
    <row r="447" spans="1:21" x14ac:dyDescent="0.2">
      <c r="A447" t="s">
        <v>662</v>
      </c>
      <c r="B447" s="43">
        <v>1977.1</v>
      </c>
      <c r="C447">
        <v>3825731102</v>
      </c>
      <c r="F447" s="2">
        <f t="shared" si="19"/>
        <v>1.6106152591032459E-3</v>
      </c>
      <c r="G447" s="2">
        <f t="shared" si="20"/>
        <v>1.6106152591032459E-3</v>
      </c>
      <c r="S447">
        <v>446</v>
      </c>
      <c r="T447">
        <f t="shared" si="18"/>
        <v>-7.8330343926166744E-3</v>
      </c>
      <c r="U447" s="2">
        <v>-3.9027458285236199E-3</v>
      </c>
    </row>
    <row r="448" spans="1:21" x14ac:dyDescent="0.2">
      <c r="A448" t="s">
        <v>663</v>
      </c>
      <c r="B448" s="43">
        <v>1973.28</v>
      </c>
      <c r="C448">
        <v>4653404363</v>
      </c>
      <c r="F448" s="2">
        <f t="shared" si="19"/>
        <v>-1.9339917631568573E-3</v>
      </c>
      <c r="G448" s="2">
        <f t="shared" si="20"/>
        <v>1.9339917631568573E-3</v>
      </c>
      <c r="S448">
        <v>447</v>
      </c>
      <c r="T448">
        <f t="shared" si="18"/>
        <v>-7.8182329540307256E-3</v>
      </c>
      <c r="U448" s="2">
        <v>-3.8795302370811498E-3</v>
      </c>
    </row>
    <row r="449" spans="1:21" x14ac:dyDescent="0.2">
      <c r="A449" t="s">
        <v>664</v>
      </c>
      <c r="B449" s="43">
        <v>1981.57</v>
      </c>
      <c r="C449">
        <v>4990178564</v>
      </c>
      <c r="F449" s="2">
        <f t="shared" si="19"/>
        <v>4.1923269614829216E-3</v>
      </c>
      <c r="G449" s="2">
        <f t="shared" si="20"/>
        <v>4.1923269614829216E-3</v>
      </c>
      <c r="S449">
        <v>448</v>
      </c>
      <c r="T449">
        <f t="shared" si="18"/>
        <v>-7.8034518562921399E-3</v>
      </c>
      <c r="U449" s="2">
        <v>-3.8685925171349999E-3</v>
      </c>
    </row>
    <row r="450" spans="1:21" x14ac:dyDescent="0.2">
      <c r="A450" t="s">
        <v>665</v>
      </c>
      <c r="B450" s="43">
        <v>1958.12</v>
      </c>
      <c r="C450">
        <v>4965178707</v>
      </c>
      <c r="F450" s="2">
        <f t="shared" si="19"/>
        <v>-1.1904630539099268E-2</v>
      </c>
      <c r="G450" s="2">
        <f t="shared" si="20"/>
        <v>1.1904630539099268E-2</v>
      </c>
      <c r="S450">
        <v>449</v>
      </c>
      <c r="T450">
        <f t="shared" si="18"/>
        <v>-7.7886910074590225E-3</v>
      </c>
      <c r="U450" s="2">
        <v>-3.86480999270194E-3</v>
      </c>
    </row>
    <row r="451" spans="1:21" x14ac:dyDescent="0.2">
      <c r="A451" t="s">
        <v>666</v>
      </c>
      <c r="B451" s="43">
        <v>1978.22</v>
      </c>
      <c r="C451">
        <v>4508828069</v>
      </c>
      <c r="F451" s="2">
        <f t="shared" si="19"/>
        <v>1.0212621215764002E-2</v>
      </c>
      <c r="G451" s="2">
        <f t="shared" si="20"/>
        <v>1.0212621215764002E-2</v>
      </c>
      <c r="S451">
        <v>450</v>
      </c>
      <c r="T451">
        <f t="shared" ref="T451:T514" si="21">_xlfn.NORM.INV(S451/2353,P$1,P$2)</f>
        <v>-7.773950316164493E-3</v>
      </c>
      <c r="U451" s="2">
        <v>-3.8555218618028398E-3</v>
      </c>
    </row>
    <row r="452" spans="1:21" x14ac:dyDescent="0.2">
      <c r="A452" t="s">
        <v>667</v>
      </c>
      <c r="B452" s="43">
        <v>1973.63</v>
      </c>
      <c r="C452">
        <v>3826846041</v>
      </c>
      <c r="F452" s="2">
        <f t="shared" ref="F452:F515" si="22">LN(B452/B451)/(A452-A451)</f>
        <v>-7.7432123588212396E-4</v>
      </c>
      <c r="G452" s="2">
        <f t="shared" ref="G452:G515" si="23">ABS(F452)</f>
        <v>7.7432123588212396E-4</v>
      </c>
      <c r="S452">
        <v>451</v>
      </c>
      <c r="T452">
        <f t="shared" si="21"/>
        <v>-7.7592296916118532E-3</v>
      </c>
      <c r="U452" s="2">
        <v>-3.8467595768499701E-3</v>
      </c>
    </row>
    <row r="453" spans="1:21" x14ac:dyDescent="0.2">
      <c r="A453" t="s">
        <v>668</v>
      </c>
      <c r="B453" s="43">
        <v>1983.53</v>
      </c>
      <c r="C453">
        <v>4254399526</v>
      </c>
      <c r="F453" s="2">
        <f t="shared" si="22"/>
        <v>5.0035988712575554E-3</v>
      </c>
      <c r="G453" s="2">
        <f t="shared" si="23"/>
        <v>5.0035988712575554E-3</v>
      </c>
      <c r="S453">
        <v>452</v>
      </c>
      <c r="T453">
        <f t="shared" si="21"/>
        <v>-7.7445290435696037E-3</v>
      </c>
      <c r="U453" s="2">
        <v>-3.8228404778309498E-3</v>
      </c>
    </row>
    <row r="454" spans="1:21" x14ac:dyDescent="0.2">
      <c r="A454" t="s">
        <v>669</v>
      </c>
      <c r="B454" s="43">
        <v>1987.01</v>
      </c>
      <c r="C454">
        <v>4402178867</v>
      </c>
      <c r="F454" s="2">
        <f t="shared" si="22"/>
        <v>1.7529106323480887E-3</v>
      </c>
      <c r="G454" s="2">
        <f t="shared" si="23"/>
        <v>1.7529106323480887E-3</v>
      </c>
      <c r="S454">
        <v>453</v>
      </c>
      <c r="T454">
        <f t="shared" si="21"/>
        <v>-7.7298482823665643E-3</v>
      </c>
      <c r="U454" s="2">
        <v>-3.8184593198933802E-3</v>
      </c>
    </row>
    <row r="455" spans="1:21" x14ac:dyDescent="0.2">
      <c r="A455" t="s">
        <v>670</v>
      </c>
      <c r="B455" s="43">
        <v>1987.98</v>
      </c>
      <c r="C455">
        <v>4726214281</v>
      </c>
      <c r="F455" s="2">
        <f t="shared" si="22"/>
        <v>4.8805155195559568E-4</v>
      </c>
      <c r="G455" s="2">
        <f t="shared" si="23"/>
        <v>4.8805155195559568E-4</v>
      </c>
      <c r="S455">
        <v>454</v>
      </c>
      <c r="T455">
        <f t="shared" si="21"/>
        <v>-7.7151873188871347E-3</v>
      </c>
      <c r="U455" s="2">
        <v>-3.8177910034006002E-3</v>
      </c>
    </row>
    <row r="456" spans="1:21" x14ac:dyDescent="0.2">
      <c r="A456" t="s">
        <v>671</v>
      </c>
      <c r="B456" s="43">
        <v>1978.34</v>
      </c>
      <c r="C456">
        <v>4041937053</v>
      </c>
      <c r="F456" s="2">
        <f t="shared" si="22"/>
        <v>-4.8609385938271771E-3</v>
      </c>
      <c r="G456" s="2">
        <f t="shared" si="23"/>
        <v>4.8609385938271771E-3</v>
      </c>
      <c r="S456">
        <v>455</v>
      </c>
      <c r="T456">
        <f t="shared" si="21"/>
        <v>-7.700546064566458E-3</v>
      </c>
      <c r="U456" s="2">
        <v>-3.81700793610031E-3</v>
      </c>
    </row>
    <row r="457" spans="1:21" x14ac:dyDescent="0.2">
      <c r="A457" t="s">
        <v>672</v>
      </c>
      <c r="B457" s="43">
        <v>1978.91</v>
      </c>
      <c r="C457">
        <v>4229462473</v>
      </c>
      <c r="F457" s="2">
        <f t="shared" si="22"/>
        <v>9.602628154101204E-5</v>
      </c>
      <c r="G457" s="2">
        <f t="shared" si="23"/>
        <v>9.602628154101204E-5</v>
      </c>
      <c r="S457">
        <v>456</v>
      </c>
      <c r="T457">
        <f t="shared" si="21"/>
        <v>-7.6859244313857824E-3</v>
      </c>
      <c r="U457" s="2">
        <v>-3.81314875241731E-3</v>
      </c>
    </row>
    <row r="458" spans="1:21" x14ac:dyDescent="0.2">
      <c r="A458" t="s">
        <v>673</v>
      </c>
      <c r="B458" s="43">
        <v>1969.95</v>
      </c>
      <c r="C458">
        <v>4680875759</v>
      </c>
      <c r="F458" s="2">
        <f t="shared" si="22"/>
        <v>-4.538026355257783E-3</v>
      </c>
      <c r="G458" s="2">
        <f t="shared" si="23"/>
        <v>4.538026355257783E-3</v>
      </c>
      <c r="S458">
        <v>457</v>
      </c>
      <c r="T458">
        <f t="shared" si="21"/>
        <v>-7.6713223318677594E-3</v>
      </c>
      <c r="U458" s="2">
        <v>-3.80488014013246E-3</v>
      </c>
    </row>
    <row r="459" spans="1:21" x14ac:dyDescent="0.2">
      <c r="A459" t="s">
        <v>674</v>
      </c>
      <c r="B459" s="43">
        <v>1970.07</v>
      </c>
      <c r="C459">
        <v>4848888613</v>
      </c>
      <c r="F459" s="2">
        <f t="shared" si="22"/>
        <v>6.0913396397368385E-5</v>
      </c>
      <c r="G459" s="2">
        <f t="shared" si="23"/>
        <v>6.0913396397368385E-5</v>
      </c>
      <c r="S459">
        <v>458</v>
      </c>
      <c r="T459">
        <f t="shared" si="21"/>
        <v>-7.6567396790718631E-3</v>
      </c>
      <c r="U459" s="2">
        <v>-3.7856753407310099E-3</v>
      </c>
    </row>
    <row r="460" spans="1:21" x14ac:dyDescent="0.2">
      <c r="A460" t="s">
        <v>675</v>
      </c>
      <c r="B460" s="43">
        <v>1930.67</v>
      </c>
      <c r="C460">
        <v>5972903927</v>
      </c>
      <c r="F460" s="2">
        <f t="shared" si="22"/>
        <v>-2.0201982180386897E-2</v>
      </c>
      <c r="G460" s="2">
        <f t="shared" si="23"/>
        <v>2.0201982180386897E-2</v>
      </c>
      <c r="S460">
        <v>459</v>
      </c>
      <c r="T460">
        <f t="shared" si="21"/>
        <v>-7.6421763865898067E-3</v>
      </c>
      <c r="U460" s="2">
        <v>-3.7808440639954502E-3</v>
      </c>
    </row>
    <row r="461" spans="1:21" x14ac:dyDescent="0.2">
      <c r="A461" t="s">
        <v>676</v>
      </c>
      <c r="B461" s="43">
        <v>1925.15</v>
      </c>
      <c r="C461">
        <v>5259686844</v>
      </c>
      <c r="F461" s="2">
        <f t="shared" si="22"/>
        <v>-2.8632061512498972E-3</v>
      </c>
      <c r="G461" s="2">
        <f t="shared" si="23"/>
        <v>2.8632061512498972E-3</v>
      </c>
      <c r="S461">
        <v>460</v>
      </c>
      <c r="T461">
        <f t="shared" si="21"/>
        <v>-7.6276323685410619E-3</v>
      </c>
      <c r="U461" s="2">
        <v>-3.7777048175731999E-3</v>
      </c>
    </row>
    <row r="462" spans="1:21" x14ac:dyDescent="0.2">
      <c r="A462" t="s">
        <v>677</v>
      </c>
      <c r="B462" s="43">
        <v>1938.99</v>
      </c>
      <c r="C462">
        <v>4272533249</v>
      </c>
      <c r="F462" s="2">
        <f t="shared" si="22"/>
        <v>2.3877773892458749E-3</v>
      </c>
      <c r="G462" s="2">
        <f t="shared" si="23"/>
        <v>2.3877773892458749E-3</v>
      </c>
      <c r="S462">
        <v>461</v>
      </c>
      <c r="T462">
        <f t="shared" si="21"/>
        <v>-7.6131075395683848E-3</v>
      </c>
      <c r="U462" s="2">
        <v>-3.7690718494426301E-3</v>
      </c>
    </row>
    <row r="463" spans="1:21" x14ac:dyDescent="0.2">
      <c r="A463" t="s">
        <v>678</v>
      </c>
      <c r="B463" s="43">
        <v>1920.21</v>
      </c>
      <c r="C463">
        <v>4771615396</v>
      </c>
      <c r="F463" s="2">
        <f t="shared" si="22"/>
        <v>-9.7326638909587745E-3</v>
      </c>
      <c r="G463" s="2">
        <f t="shared" si="23"/>
        <v>9.7326638909587745E-3</v>
      </c>
      <c r="S463">
        <v>462</v>
      </c>
      <c r="T463">
        <f t="shared" si="21"/>
        <v>-7.5986018148333839E-3</v>
      </c>
      <c r="U463" s="2">
        <v>-3.7669958202624699E-3</v>
      </c>
    </row>
    <row r="464" spans="1:21" x14ac:dyDescent="0.2">
      <c r="A464" t="s">
        <v>679</v>
      </c>
      <c r="B464" s="43">
        <v>1920.24</v>
      </c>
      <c r="C464">
        <v>4863705721</v>
      </c>
      <c r="F464" s="2">
        <f t="shared" si="22"/>
        <v>1.5623169160183835E-5</v>
      </c>
      <c r="G464" s="2">
        <f t="shared" si="23"/>
        <v>1.5623169160183835E-5</v>
      </c>
      <c r="S464">
        <v>463</v>
      </c>
      <c r="T464">
        <f t="shared" si="21"/>
        <v>-7.584115110012197E-3</v>
      </c>
      <c r="U464" s="2">
        <v>-3.7632657632212302E-3</v>
      </c>
    </row>
    <row r="465" spans="1:21" x14ac:dyDescent="0.2">
      <c r="A465" t="s">
        <v>680</v>
      </c>
      <c r="B465" s="43">
        <v>1909.57</v>
      </c>
      <c r="C465">
        <v>4555910317</v>
      </c>
      <c r="F465" s="2">
        <f t="shared" si="22"/>
        <v>-5.5720924051179815E-3</v>
      </c>
      <c r="G465" s="2">
        <f t="shared" si="23"/>
        <v>5.5720924051179815E-3</v>
      </c>
      <c r="S465">
        <v>464</v>
      </c>
      <c r="T465">
        <f t="shared" si="21"/>
        <v>-7.5696473412911096E-3</v>
      </c>
      <c r="U465" s="2">
        <v>-3.76050029105359E-3</v>
      </c>
    </row>
    <row r="466" spans="1:21" x14ac:dyDescent="0.2">
      <c r="A466" t="s">
        <v>681</v>
      </c>
      <c r="B466" s="43">
        <v>1931.59</v>
      </c>
      <c r="C466">
        <v>4214656454</v>
      </c>
      <c r="F466" s="2">
        <f t="shared" si="22"/>
        <v>1.146541212583467E-2</v>
      </c>
      <c r="G466" s="2">
        <f t="shared" si="23"/>
        <v>1.146541212583467E-2</v>
      </c>
      <c r="S466">
        <v>465</v>
      </c>
      <c r="T466">
        <f t="shared" si="21"/>
        <v>-7.5551984253623269E-3</v>
      </c>
      <c r="U466" s="2">
        <v>-3.75745213762741E-3</v>
      </c>
    </row>
    <row r="467" spans="1:21" x14ac:dyDescent="0.2">
      <c r="A467" t="s">
        <v>682</v>
      </c>
      <c r="B467" s="43">
        <v>1936.92</v>
      </c>
      <c r="C467">
        <v>3890820248</v>
      </c>
      <c r="F467" s="2">
        <f t="shared" si="22"/>
        <v>9.1852821416462923E-4</v>
      </c>
      <c r="G467" s="2">
        <f t="shared" si="23"/>
        <v>9.1852821416462923E-4</v>
      </c>
      <c r="S467">
        <v>466</v>
      </c>
      <c r="T467">
        <f t="shared" si="21"/>
        <v>-7.5407682794197328E-3</v>
      </c>
      <c r="U467" s="2">
        <v>-3.7573107206831402E-3</v>
      </c>
    </row>
    <row r="468" spans="1:21" x14ac:dyDescent="0.2">
      <c r="A468" t="s">
        <v>683</v>
      </c>
      <c r="B468" s="43">
        <v>1933.75</v>
      </c>
      <c r="C468">
        <v>3715544833</v>
      </c>
      <c r="F468" s="2">
        <f t="shared" si="22"/>
        <v>-1.6379596859127999E-3</v>
      </c>
      <c r="G468" s="2">
        <f t="shared" si="23"/>
        <v>1.6379596859127999E-3</v>
      </c>
      <c r="S468">
        <v>467</v>
      </c>
      <c r="T468">
        <f t="shared" si="21"/>
        <v>-7.5263568211546639E-3</v>
      </c>
      <c r="U468" s="2">
        <v>-3.74738986151253E-3</v>
      </c>
    </row>
    <row r="469" spans="1:21" x14ac:dyDescent="0.2">
      <c r="A469" t="s">
        <v>684</v>
      </c>
      <c r="B469" s="43">
        <v>1946.72</v>
      </c>
      <c r="C469">
        <v>3898578818</v>
      </c>
      <c r="F469" s="2">
        <f t="shared" si="22"/>
        <v>6.6847821518630762E-3</v>
      </c>
      <c r="G469" s="2">
        <f t="shared" si="23"/>
        <v>6.6847821518630762E-3</v>
      </c>
      <c r="S469">
        <v>468</v>
      </c>
      <c r="T469">
        <f t="shared" si="21"/>
        <v>-7.5119639687518227E-3</v>
      </c>
      <c r="U469" s="2">
        <v>-3.7464387216745599E-3</v>
      </c>
    </row>
    <row r="470" spans="1:21" x14ac:dyDescent="0.2">
      <c r="A470" t="s">
        <v>685</v>
      </c>
      <c r="B470" s="43">
        <v>1955.18</v>
      </c>
      <c r="C470">
        <v>3689689572</v>
      </c>
      <c r="F470" s="2">
        <f t="shared" si="22"/>
        <v>4.3363557532498454E-3</v>
      </c>
      <c r="G470" s="2">
        <f t="shared" si="23"/>
        <v>4.3363557532498454E-3</v>
      </c>
      <c r="S470">
        <v>469</v>
      </c>
      <c r="T470">
        <f t="shared" si="21"/>
        <v>-7.4975896408851191E-3</v>
      </c>
      <c r="U470" s="2">
        <v>-3.71617953084324E-3</v>
      </c>
    </row>
    <row r="471" spans="1:21" x14ac:dyDescent="0.2">
      <c r="A471" t="s">
        <v>686</v>
      </c>
      <c r="B471" s="43">
        <v>1955.06</v>
      </c>
      <c r="C471">
        <v>4264852626</v>
      </c>
      <c r="F471" s="2">
        <f t="shared" si="22"/>
        <v>-6.1377306783057757E-5</v>
      </c>
      <c r="G471" s="2">
        <f t="shared" si="23"/>
        <v>6.1377306783057757E-5</v>
      </c>
      <c r="S471">
        <v>470</v>
      </c>
      <c r="T471">
        <f t="shared" si="21"/>
        <v>-7.4832337567136758E-3</v>
      </c>
      <c r="U471" s="2">
        <v>-3.71566124354842E-3</v>
      </c>
    </row>
    <row r="472" spans="1:21" x14ac:dyDescent="0.2">
      <c r="A472" t="s">
        <v>687</v>
      </c>
      <c r="B472" s="43">
        <v>1971.74</v>
      </c>
      <c r="C472">
        <v>3792043515</v>
      </c>
      <c r="F472" s="2">
        <f t="shared" si="22"/>
        <v>2.8318393809210296E-3</v>
      </c>
      <c r="G472" s="2">
        <f t="shared" si="23"/>
        <v>2.8318393809210296E-3</v>
      </c>
      <c r="S472">
        <v>471</v>
      </c>
      <c r="T472">
        <f t="shared" si="21"/>
        <v>-7.4688962358777566E-3</v>
      </c>
      <c r="U472" s="2">
        <v>-3.7136112860127399E-3</v>
      </c>
    </row>
    <row r="473" spans="1:21" x14ac:dyDescent="0.2">
      <c r="A473" t="s">
        <v>688</v>
      </c>
      <c r="B473" s="43">
        <v>1981.6</v>
      </c>
      <c r="C473">
        <v>3742811684</v>
      </c>
      <c r="F473" s="2">
        <f t="shared" si="22"/>
        <v>4.9881975467810091E-3</v>
      </c>
      <c r="G473" s="2">
        <f t="shared" si="23"/>
        <v>4.9881975467810091E-3</v>
      </c>
      <c r="S473">
        <v>472</v>
      </c>
      <c r="T473">
        <f t="shared" si="21"/>
        <v>-7.4545769984948112E-3</v>
      </c>
      <c r="U473" s="2">
        <v>-3.7038882802161899E-3</v>
      </c>
    </row>
    <row r="474" spans="1:21" x14ac:dyDescent="0.2">
      <c r="A474" t="s">
        <v>689</v>
      </c>
      <c r="B474" s="43">
        <v>1986.51</v>
      </c>
      <c r="C474">
        <v>3675445351</v>
      </c>
      <c r="F474" s="2">
        <f t="shared" si="22"/>
        <v>2.4747310461941839E-3</v>
      </c>
      <c r="G474" s="2">
        <f t="shared" si="23"/>
        <v>2.4747310461941839E-3</v>
      </c>
      <c r="S474">
        <v>473</v>
      </c>
      <c r="T474">
        <f t="shared" si="21"/>
        <v>-7.4402759651555376E-3</v>
      </c>
      <c r="U474" s="2">
        <v>-3.6939809321391301E-3</v>
      </c>
    </row>
    <row r="475" spans="1:21" x14ac:dyDescent="0.2">
      <c r="A475" t="s">
        <v>690</v>
      </c>
      <c r="B475" s="43">
        <v>1992.37</v>
      </c>
      <c r="C475">
        <v>3689233422</v>
      </c>
      <c r="F475" s="2">
        <f t="shared" si="22"/>
        <v>2.9455546469971902E-3</v>
      </c>
      <c r="G475" s="2">
        <f t="shared" si="23"/>
        <v>2.9455546469971902E-3</v>
      </c>
      <c r="S475">
        <v>474</v>
      </c>
      <c r="T475">
        <f t="shared" si="21"/>
        <v>-7.4259930569200118E-3</v>
      </c>
      <c r="U475" s="2">
        <v>-3.6589741948484999E-3</v>
      </c>
    </row>
    <row r="476" spans="1:21" x14ac:dyDescent="0.2">
      <c r="A476" t="s">
        <v>691</v>
      </c>
      <c r="B476" s="43">
        <v>1988.4</v>
      </c>
      <c r="C476">
        <v>3273111975</v>
      </c>
      <c r="F476" s="2">
        <f t="shared" si="22"/>
        <v>-1.9945896478233741E-3</v>
      </c>
      <c r="G476" s="2">
        <f t="shared" si="23"/>
        <v>1.9945896478233741E-3</v>
      </c>
      <c r="S476">
        <v>475</v>
      </c>
      <c r="T476">
        <f t="shared" si="21"/>
        <v>-7.4117281953137862E-3</v>
      </c>
      <c r="U476" s="2">
        <v>-3.6422359861959098E-3</v>
      </c>
    </row>
    <row r="477" spans="1:21" x14ac:dyDescent="0.2">
      <c r="A477" t="s">
        <v>692</v>
      </c>
      <c r="B477" s="43">
        <v>1997.92</v>
      </c>
      <c r="C477">
        <v>3259509055</v>
      </c>
      <c r="F477" s="2">
        <f t="shared" si="22"/>
        <v>1.592114715439123E-3</v>
      </c>
      <c r="G477" s="2">
        <f t="shared" si="23"/>
        <v>1.592114715439123E-3</v>
      </c>
      <c r="S477">
        <v>476</v>
      </c>
      <c r="T477">
        <f t="shared" si="21"/>
        <v>-7.3974813023241258E-3</v>
      </c>
      <c r="U477" s="2">
        <v>-3.6352984992414198E-3</v>
      </c>
    </row>
    <row r="478" spans="1:21" x14ac:dyDescent="0.2">
      <c r="A478" t="s">
        <v>693</v>
      </c>
      <c r="B478" s="43">
        <v>2000.02</v>
      </c>
      <c r="C478">
        <v>3523469104</v>
      </c>
      <c r="F478" s="2">
        <f t="shared" si="22"/>
        <v>1.050541125247729E-3</v>
      </c>
      <c r="G478" s="2">
        <f t="shared" si="23"/>
        <v>1.050541125247729E-3</v>
      </c>
      <c r="S478">
        <v>477</v>
      </c>
      <c r="T478">
        <f t="shared" si="21"/>
        <v>-7.3832523003961913E-3</v>
      </c>
      <c r="U478" s="2">
        <v>-3.6190247858399701E-3</v>
      </c>
    </row>
    <row r="479" spans="1:21" x14ac:dyDescent="0.2">
      <c r="A479" t="s">
        <v>694</v>
      </c>
      <c r="B479" s="43">
        <v>2000.12</v>
      </c>
      <c r="C479">
        <v>3336849331</v>
      </c>
      <c r="F479" s="2">
        <f t="shared" si="22"/>
        <v>4.9998250071612606E-5</v>
      </c>
      <c r="G479" s="2">
        <f t="shared" si="23"/>
        <v>4.9998250071612606E-5</v>
      </c>
      <c r="S479">
        <v>478</v>
      </c>
      <c r="T479">
        <f t="shared" si="21"/>
        <v>-7.3690411124293477E-3</v>
      </c>
      <c r="U479" s="2">
        <v>-3.6158590231882902E-3</v>
      </c>
    </row>
    <row r="480" spans="1:21" x14ac:dyDescent="0.2">
      <c r="A480" t="s">
        <v>695</v>
      </c>
      <c r="B480" s="43">
        <v>1996.74</v>
      </c>
      <c r="C480">
        <v>3189016361</v>
      </c>
      <c r="F480" s="2">
        <f t="shared" si="22"/>
        <v>-1.6913280954213741E-3</v>
      </c>
      <c r="G480" s="2">
        <f t="shared" si="23"/>
        <v>1.6913280954213741E-3</v>
      </c>
      <c r="S480">
        <v>479</v>
      </c>
      <c r="T480">
        <f t="shared" si="21"/>
        <v>-7.3548476617734228E-3</v>
      </c>
      <c r="U480" s="2">
        <v>-3.6067962213368701E-3</v>
      </c>
    </row>
    <row r="481" spans="1:21" x14ac:dyDescent="0.2">
      <c r="A481" t="s">
        <v>696</v>
      </c>
      <c r="B481" s="43">
        <v>2003.37</v>
      </c>
      <c r="C481">
        <v>3250250149</v>
      </c>
      <c r="F481" s="2">
        <f t="shared" si="22"/>
        <v>3.3149118755349209E-3</v>
      </c>
      <c r="G481" s="2">
        <f t="shared" si="23"/>
        <v>3.3149118755349209E-3</v>
      </c>
      <c r="S481">
        <v>480</v>
      </c>
      <c r="T481">
        <f t="shared" si="21"/>
        <v>-7.3406718722250535E-3</v>
      </c>
      <c r="U481" s="2">
        <v>-3.5763855287662899E-3</v>
      </c>
    </row>
    <row r="482" spans="1:21" x14ac:dyDescent="0.2">
      <c r="A482" t="s">
        <v>697</v>
      </c>
      <c r="B482" s="43">
        <v>2002.28</v>
      </c>
      <c r="C482">
        <v>4260940977</v>
      </c>
      <c r="F482" s="2">
        <f t="shared" si="22"/>
        <v>-1.360578216898116E-4</v>
      </c>
      <c r="G482" s="2">
        <f t="shared" si="23"/>
        <v>1.360578216898116E-4</v>
      </c>
      <c r="S482">
        <v>481</v>
      </c>
      <c r="T482">
        <f t="shared" si="21"/>
        <v>-7.3265136680240837E-3</v>
      </c>
      <c r="U482" s="2">
        <v>-3.5750557426104698E-3</v>
      </c>
    </row>
    <row r="483" spans="1:21" x14ac:dyDescent="0.2">
      <c r="A483" t="s">
        <v>698</v>
      </c>
      <c r="B483" s="43">
        <v>2000.72</v>
      </c>
      <c r="C483">
        <v>4294477356</v>
      </c>
      <c r="F483" s="2">
        <f t="shared" si="22"/>
        <v>-7.7941547787828132E-4</v>
      </c>
      <c r="G483" s="2">
        <f t="shared" si="23"/>
        <v>7.7941547787828132E-4</v>
      </c>
      <c r="S483">
        <v>482</v>
      </c>
      <c r="T483">
        <f t="shared" si="21"/>
        <v>-7.3123729738499696E-3</v>
      </c>
      <c r="U483" s="2">
        <v>-3.5646135908692202E-3</v>
      </c>
    </row>
    <row r="484" spans="1:21" x14ac:dyDescent="0.2">
      <c r="A484" t="s">
        <v>699</v>
      </c>
      <c r="B484" s="43">
        <v>1997.65</v>
      </c>
      <c r="C484">
        <v>4326735797</v>
      </c>
      <c r="F484" s="2">
        <f t="shared" si="22"/>
        <v>-1.5356260692695059E-3</v>
      </c>
      <c r="G484" s="2">
        <f t="shared" si="23"/>
        <v>1.5356260692695059E-3</v>
      </c>
      <c r="S484">
        <v>483</v>
      </c>
      <c r="T484">
        <f t="shared" si="21"/>
        <v>-7.2982497148182139E-3</v>
      </c>
      <c r="U484" s="2">
        <v>-3.5642470599469601E-3</v>
      </c>
    </row>
    <row r="485" spans="1:21" x14ac:dyDescent="0.2">
      <c r="A485" t="s">
        <v>700</v>
      </c>
      <c r="B485" s="43">
        <v>2007.71</v>
      </c>
      <c r="C485">
        <v>4009402209</v>
      </c>
      <c r="F485" s="2">
        <f t="shared" si="22"/>
        <v>5.0232793825961582E-3</v>
      </c>
      <c r="G485" s="2">
        <f t="shared" si="23"/>
        <v>5.0232793825961582E-3</v>
      </c>
      <c r="S485">
        <v>484</v>
      </c>
      <c r="T485">
        <f t="shared" si="21"/>
        <v>-7.2841438164768417E-3</v>
      </c>
      <c r="U485" s="2">
        <v>-3.5516762958985502E-3</v>
      </c>
    </row>
    <row r="486" spans="1:21" x14ac:dyDescent="0.2">
      <c r="A486" t="s">
        <v>701</v>
      </c>
      <c r="B486" s="43">
        <v>1988.44</v>
      </c>
      <c r="C486">
        <v>4361442534</v>
      </c>
      <c r="F486" s="2">
        <f t="shared" si="22"/>
        <v>-2.4110893440129409E-3</v>
      </c>
      <c r="G486" s="2">
        <f t="shared" si="23"/>
        <v>2.4110893440129409E-3</v>
      </c>
      <c r="S486">
        <v>485</v>
      </c>
      <c r="T486">
        <f t="shared" si="21"/>
        <v>-7.2700552048029776E-3</v>
      </c>
      <c r="U486" s="2">
        <v>-3.54329866335797E-3</v>
      </c>
    </row>
    <row r="487" spans="1:21" x14ac:dyDescent="0.2">
      <c r="A487" t="s">
        <v>702</v>
      </c>
      <c r="B487" s="43">
        <v>1995.69</v>
      </c>
      <c r="C487">
        <v>4214933490</v>
      </c>
      <c r="F487" s="2">
        <f t="shared" si="22"/>
        <v>3.6394434933185002E-3</v>
      </c>
      <c r="G487" s="2">
        <f t="shared" si="23"/>
        <v>3.6394434933185002E-3</v>
      </c>
      <c r="S487">
        <v>486</v>
      </c>
      <c r="T487">
        <f t="shared" si="21"/>
        <v>-7.2559838061993318E-3</v>
      </c>
      <c r="U487" s="2">
        <v>-3.5326446287138199E-3</v>
      </c>
    </row>
    <row r="488" spans="1:21" x14ac:dyDescent="0.2">
      <c r="A488" t="s">
        <v>703</v>
      </c>
      <c r="B488" s="43">
        <v>1997.45</v>
      </c>
      <c r="C488">
        <v>4177136957</v>
      </c>
      <c r="F488" s="2">
        <f t="shared" si="22"/>
        <v>8.8151184980712178E-4</v>
      </c>
      <c r="G488" s="2">
        <f t="shared" si="23"/>
        <v>8.8151184980712178E-4</v>
      </c>
      <c r="S488">
        <v>487</v>
      </c>
      <c r="T488">
        <f t="shared" si="21"/>
        <v>-7.2419295474908238E-3</v>
      </c>
      <c r="U488" s="2">
        <v>-3.5230289676471201E-3</v>
      </c>
    </row>
    <row r="489" spans="1:21" x14ac:dyDescent="0.2">
      <c r="A489" t="s">
        <v>704</v>
      </c>
      <c r="B489" s="43">
        <v>1985.54</v>
      </c>
      <c r="C489">
        <v>4538276405</v>
      </c>
      <c r="F489" s="2">
        <f t="shared" si="22"/>
        <v>-5.9804496107261707E-3</v>
      </c>
      <c r="G489" s="2">
        <f t="shared" si="23"/>
        <v>5.9804496107261707E-3</v>
      </c>
      <c r="S489">
        <v>488</v>
      </c>
      <c r="T489">
        <f t="shared" si="21"/>
        <v>-7.2278923559212097E-3</v>
      </c>
      <c r="U489" s="2">
        <v>-3.5217319747589599E-3</v>
      </c>
    </row>
    <row r="490" spans="1:21" x14ac:dyDescent="0.2">
      <c r="A490" t="s">
        <v>705</v>
      </c>
      <c r="B490" s="43">
        <v>1984.13</v>
      </c>
      <c r="C490">
        <v>4221384035</v>
      </c>
      <c r="F490" s="2">
        <f t="shared" si="22"/>
        <v>-2.3679551185128037E-4</v>
      </c>
      <c r="G490" s="2">
        <f t="shared" si="23"/>
        <v>2.3679551185128037E-4</v>
      </c>
      <c r="S490">
        <v>489</v>
      </c>
      <c r="T490">
        <f t="shared" si="21"/>
        <v>-7.2138721591497122E-3</v>
      </c>
      <c r="U490" s="2">
        <v>-3.5172785050231899E-3</v>
      </c>
    </row>
    <row r="491" spans="1:21" x14ac:dyDescent="0.2">
      <c r="A491" t="s">
        <v>706</v>
      </c>
      <c r="B491" s="43">
        <v>1998.98</v>
      </c>
      <c r="C491">
        <v>4542175735</v>
      </c>
      <c r="F491" s="2">
        <f t="shared" si="22"/>
        <v>7.4565195560981042E-3</v>
      </c>
      <c r="G491" s="2">
        <f t="shared" si="23"/>
        <v>7.4565195560981042E-3</v>
      </c>
      <c r="S491">
        <v>490</v>
      </c>
      <c r="T491">
        <f t="shared" si="21"/>
        <v>-7.1998688852477439E-3</v>
      </c>
      <c r="U491" s="2">
        <v>-3.50486938557524E-3</v>
      </c>
    </row>
    <row r="492" spans="1:21" x14ac:dyDescent="0.2">
      <c r="A492" t="s">
        <v>707</v>
      </c>
      <c r="B492" s="43">
        <v>2001.57</v>
      </c>
      <c r="C492">
        <v>4493096567</v>
      </c>
      <c r="F492" s="2">
        <f t="shared" si="22"/>
        <v>1.2948221428846019E-3</v>
      </c>
      <c r="G492" s="2">
        <f t="shared" si="23"/>
        <v>1.2948221428846019E-3</v>
      </c>
      <c r="S492">
        <v>491</v>
      </c>
      <c r="T492">
        <f t="shared" si="21"/>
        <v>-7.1858824626956025E-3</v>
      </c>
      <c r="U492" s="2">
        <v>-3.5036944682847902E-3</v>
      </c>
    </row>
    <row r="493" spans="1:21" x14ac:dyDescent="0.2">
      <c r="A493" t="s">
        <v>708</v>
      </c>
      <c r="B493" s="43">
        <v>2011.36</v>
      </c>
      <c r="C493">
        <v>4455566440</v>
      </c>
      <c r="F493" s="2">
        <f t="shared" si="22"/>
        <v>4.8792375757879137E-3</v>
      </c>
      <c r="G493" s="2">
        <f t="shared" si="23"/>
        <v>4.8792375757879137E-3</v>
      </c>
      <c r="S493">
        <v>492</v>
      </c>
      <c r="T493">
        <f t="shared" si="21"/>
        <v>-7.1719128203792618E-3</v>
      </c>
      <c r="U493" s="2">
        <v>-3.4968331330088001E-3</v>
      </c>
    </row>
    <row r="494" spans="1:21" x14ac:dyDescent="0.2">
      <c r="A494" t="s">
        <v>709</v>
      </c>
      <c r="B494" s="43">
        <v>2010.4</v>
      </c>
      <c r="C494">
        <v>7484681313</v>
      </c>
      <c r="F494" s="2">
        <f t="shared" si="22"/>
        <v>-4.7740293713845845E-4</v>
      </c>
      <c r="G494" s="2">
        <f t="shared" si="23"/>
        <v>4.7740293713845845E-4</v>
      </c>
      <c r="S494">
        <v>493</v>
      </c>
      <c r="T494">
        <f t="shared" si="21"/>
        <v>-7.1579598875871099E-3</v>
      </c>
      <c r="U494" s="2">
        <v>-3.45958213350709E-3</v>
      </c>
    </row>
    <row r="495" spans="1:21" x14ac:dyDescent="0.2">
      <c r="A495" t="s">
        <v>710</v>
      </c>
      <c r="B495" s="43">
        <v>1994.29</v>
      </c>
      <c r="C495">
        <v>4687101624</v>
      </c>
      <c r="F495" s="2">
        <f t="shared" si="22"/>
        <v>-2.6818699911688999E-3</v>
      </c>
      <c r="G495" s="2">
        <f t="shared" si="23"/>
        <v>2.6818699911688999E-3</v>
      </c>
      <c r="S495">
        <v>494</v>
      </c>
      <c r="T495">
        <f t="shared" si="21"/>
        <v>-7.1440235940067936E-3</v>
      </c>
      <c r="U495" s="2">
        <v>-3.42400388914633E-3</v>
      </c>
    </row>
    <row r="496" spans="1:21" x14ac:dyDescent="0.2">
      <c r="A496" t="s">
        <v>711</v>
      </c>
      <c r="B496" s="43">
        <v>1982.77</v>
      </c>
      <c r="C496">
        <v>4638507657</v>
      </c>
      <c r="F496" s="2">
        <f t="shared" si="22"/>
        <v>-5.7932403429418761E-3</v>
      </c>
      <c r="G496" s="2">
        <f t="shared" si="23"/>
        <v>5.7932403429418761E-3</v>
      </c>
      <c r="S496">
        <v>495</v>
      </c>
      <c r="T496">
        <f t="shared" si="21"/>
        <v>-7.1301038697220969E-3</v>
      </c>
      <c r="U496" s="2">
        <v>-3.42339363486817E-3</v>
      </c>
    </row>
    <row r="497" spans="1:21" x14ac:dyDescent="0.2">
      <c r="A497" t="s">
        <v>712</v>
      </c>
      <c r="B497" s="43">
        <v>1998.3</v>
      </c>
      <c r="C497">
        <v>4592025655</v>
      </c>
      <c r="F497" s="2">
        <f t="shared" si="22"/>
        <v>7.8019621743095095E-3</v>
      </c>
      <c r="G497" s="2">
        <f t="shared" si="23"/>
        <v>7.8019621743095095E-3</v>
      </c>
      <c r="S497">
        <v>496</v>
      </c>
      <c r="T497">
        <f t="shared" si="21"/>
        <v>-7.1162006452097611E-3</v>
      </c>
      <c r="U497" s="2">
        <v>-3.4119183131618202E-3</v>
      </c>
    </row>
    <row r="498" spans="1:21" x14ac:dyDescent="0.2">
      <c r="A498" t="s">
        <v>713</v>
      </c>
      <c r="B498" s="43">
        <v>1965.99</v>
      </c>
      <c r="C498">
        <v>4663285853</v>
      </c>
      <c r="F498" s="2">
        <f t="shared" si="22"/>
        <v>-1.6300883863057503E-2</v>
      </c>
      <c r="G498" s="2">
        <f t="shared" si="23"/>
        <v>1.6300883863057503E-2</v>
      </c>
      <c r="S498">
        <v>497</v>
      </c>
      <c r="T498">
        <f t="shared" si="21"/>
        <v>-7.1023138513364751E-3</v>
      </c>
      <c r="U498" s="2">
        <v>-3.4095813595054199E-3</v>
      </c>
    </row>
    <row r="499" spans="1:21" x14ac:dyDescent="0.2">
      <c r="A499" t="s">
        <v>714</v>
      </c>
      <c r="B499" s="43">
        <v>1982.85</v>
      </c>
      <c r="C499">
        <v>4052804625</v>
      </c>
      <c r="F499" s="2">
        <f t="shared" si="22"/>
        <v>8.53926846933231E-3</v>
      </c>
      <c r="G499" s="2">
        <f t="shared" si="23"/>
        <v>8.53926846933231E-3</v>
      </c>
      <c r="S499">
        <v>498</v>
      </c>
      <c r="T499">
        <f t="shared" si="21"/>
        <v>-7.0884434193557166E-3</v>
      </c>
      <c r="U499" s="2">
        <v>-3.3861650418574199E-3</v>
      </c>
    </row>
    <row r="500" spans="1:21" x14ac:dyDescent="0.2">
      <c r="A500" t="s">
        <v>715</v>
      </c>
      <c r="B500" s="43">
        <v>1977.8</v>
      </c>
      <c r="C500">
        <v>4355161626</v>
      </c>
      <c r="F500" s="2">
        <f t="shared" si="22"/>
        <v>-8.5002928587595873E-4</v>
      </c>
      <c r="G500" s="2">
        <f t="shared" si="23"/>
        <v>8.5002928587595873E-4</v>
      </c>
      <c r="S500">
        <v>499</v>
      </c>
      <c r="T500">
        <f t="shared" si="21"/>
        <v>-7.0745892809048394E-3</v>
      </c>
      <c r="U500" s="2">
        <v>-3.3847406821550302E-3</v>
      </c>
    </row>
    <row r="501" spans="1:21" x14ac:dyDescent="0.2">
      <c r="A501" t="s">
        <v>716</v>
      </c>
      <c r="B501" s="43">
        <v>1972.29</v>
      </c>
      <c r="C501">
        <v>5553680317</v>
      </c>
      <c r="F501" s="2">
        <f t="shared" si="22"/>
        <v>-2.7898116618691174E-3</v>
      </c>
      <c r="G501" s="2">
        <f t="shared" si="23"/>
        <v>2.7898116618691174E-3</v>
      </c>
      <c r="S501">
        <v>500</v>
      </c>
      <c r="T501">
        <f t="shared" si="21"/>
        <v>-7.060751368001955E-3</v>
      </c>
      <c r="U501" s="2">
        <v>-3.3743829350457999E-3</v>
      </c>
    </row>
    <row r="502" spans="1:21" x14ac:dyDescent="0.2">
      <c r="A502" t="s">
        <v>717</v>
      </c>
      <c r="B502" s="43">
        <v>1968.89</v>
      </c>
      <c r="C502">
        <v>5863439987</v>
      </c>
      <c r="F502" s="2">
        <f t="shared" si="22"/>
        <v>-2.1567150215527373E-4</v>
      </c>
      <c r="G502" s="2">
        <f t="shared" si="23"/>
        <v>2.1567150215527373E-4</v>
      </c>
      <c r="S502">
        <v>501</v>
      </c>
      <c r="T502">
        <f t="shared" si="21"/>
        <v>-7.046929613043095E-3</v>
      </c>
      <c r="U502" s="2">
        <v>-3.36864178021609E-3</v>
      </c>
    </row>
    <row r="503" spans="1:21" x14ac:dyDescent="0.2">
      <c r="A503" t="s">
        <v>718</v>
      </c>
      <c r="B503" s="43">
        <v>1928.21</v>
      </c>
      <c r="C503">
        <v>5813776305</v>
      </c>
      <c r="F503" s="2">
        <f t="shared" si="22"/>
        <v>-2.0877820755941481E-2</v>
      </c>
      <c r="G503" s="2">
        <f t="shared" si="23"/>
        <v>2.0877820755941481E-2</v>
      </c>
      <c r="S503">
        <v>502</v>
      </c>
      <c r="T503">
        <f t="shared" si="21"/>
        <v>-7.0331239487991422E-3</v>
      </c>
      <c r="U503" s="2">
        <v>-3.3524464527288902E-3</v>
      </c>
    </row>
    <row r="504" spans="1:21" x14ac:dyDescent="0.2">
      <c r="A504" t="s">
        <v>719</v>
      </c>
      <c r="B504" s="43">
        <v>1906.13</v>
      </c>
      <c r="C504">
        <v>6544649616</v>
      </c>
      <c r="F504" s="2">
        <f t="shared" si="22"/>
        <v>-1.1517102846274005E-2</v>
      </c>
      <c r="G504" s="2">
        <f t="shared" si="23"/>
        <v>1.1517102846274005E-2</v>
      </c>
      <c r="S504">
        <v>503</v>
      </c>
      <c r="T504">
        <f t="shared" si="21"/>
        <v>-7.0193343084130029E-3</v>
      </c>
      <c r="U504" s="2">
        <v>-3.3375002345692102E-3</v>
      </c>
    </row>
    <row r="505" spans="1:21" x14ac:dyDescent="0.2">
      <c r="A505" t="s">
        <v>720</v>
      </c>
      <c r="B505" s="43">
        <v>1874.74</v>
      </c>
      <c r="C505">
        <v>6119448136</v>
      </c>
      <c r="F505" s="2">
        <f t="shared" si="22"/>
        <v>-5.5350084772767339E-3</v>
      </c>
      <c r="G505" s="2">
        <f t="shared" si="23"/>
        <v>5.5350084772767339E-3</v>
      </c>
      <c r="S505">
        <v>504</v>
      </c>
      <c r="T505">
        <f t="shared" si="21"/>
        <v>-7.0055606253966998E-3</v>
      </c>
      <c r="U505" s="2">
        <v>-3.32573998562374E-3</v>
      </c>
    </row>
    <row r="506" spans="1:21" x14ac:dyDescent="0.2">
      <c r="A506" t="s">
        <v>721</v>
      </c>
      <c r="B506" s="43">
        <v>1877.7</v>
      </c>
      <c r="C506">
        <v>6498354603</v>
      </c>
      <c r="F506" s="2">
        <f t="shared" si="22"/>
        <v>1.5776404760320126E-3</v>
      </c>
      <c r="G506" s="2">
        <f t="shared" si="23"/>
        <v>1.5776404760320126E-3</v>
      </c>
      <c r="S506">
        <v>505</v>
      </c>
      <c r="T506">
        <f t="shared" si="21"/>
        <v>-6.9918028336285075E-3</v>
      </c>
      <c r="U506" s="2">
        <v>-3.3100734140073598E-3</v>
      </c>
    </row>
    <row r="507" spans="1:21" x14ac:dyDescent="0.2">
      <c r="A507" t="s">
        <v>722</v>
      </c>
      <c r="B507" s="43">
        <v>1862.49</v>
      </c>
      <c r="C507">
        <v>8150492808</v>
      </c>
      <c r="F507" s="2">
        <f t="shared" si="22"/>
        <v>-8.1333214869814974E-3</v>
      </c>
      <c r="G507" s="2">
        <f t="shared" si="23"/>
        <v>8.1333214869814974E-3</v>
      </c>
      <c r="S507">
        <v>506</v>
      </c>
      <c r="T507">
        <f t="shared" si="21"/>
        <v>-6.9780608673501278E-3</v>
      </c>
      <c r="U507" s="2">
        <v>-3.29466950263263E-3</v>
      </c>
    </row>
    <row r="508" spans="1:21" x14ac:dyDescent="0.2">
      <c r="A508" t="s">
        <v>723</v>
      </c>
      <c r="B508" s="43">
        <v>1862.76</v>
      </c>
      <c r="C508">
        <v>6812443626</v>
      </c>
      <c r="F508" s="2">
        <f t="shared" si="22"/>
        <v>1.4495671456831241E-4</v>
      </c>
      <c r="G508" s="2">
        <f t="shared" si="23"/>
        <v>1.4495671456831241E-4</v>
      </c>
      <c r="S508">
        <v>507</v>
      </c>
      <c r="T508">
        <f t="shared" si="21"/>
        <v>-6.9643346611638979E-3</v>
      </c>
      <c r="U508" s="2">
        <v>-3.2904505008689499E-3</v>
      </c>
    </row>
    <row r="509" spans="1:21" x14ac:dyDescent="0.2">
      <c r="A509" t="s">
        <v>724</v>
      </c>
      <c r="B509" s="43">
        <v>1886.76</v>
      </c>
      <c r="C509">
        <v>6090645909</v>
      </c>
      <c r="F509" s="2">
        <f t="shared" si="22"/>
        <v>1.2801813443832692E-2</v>
      </c>
      <c r="G509" s="2">
        <f t="shared" si="23"/>
        <v>1.2801813443832692E-2</v>
      </c>
      <c r="S509">
        <v>508</v>
      </c>
      <c r="T509">
        <f t="shared" si="21"/>
        <v>-6.9506241500300082E-3</v>
      </c>
      <c r="U509" s="2">
        <v>-3.2882338829275598E-3</v>
      </c>
    </row>
    <row r="510" spans="1:21" x14ac:dyDescent="0.2">
      <c r="A510" t="s">
        <v>725</v>
      </c>
      <c r="B510" s="43">
        <v>1904.01</v>
      </c>
      <c r="C510">
        <v>4595562098</v>
      </c>
      <c r="F510" s="2">
        <f t="shared" si="22"/>
        <v>3.0337053893912838E-3</v>
      </c>
      <c r="G510" s="2">
        <f t="shared" si="23"/>
        <v>3.0337053893912838E-3</v>
      </c>
      <c r="S510">
        <v>509</v>
      </c>
      <c r="T510">
        <f t="shared" si="21"/>
        <v>-6.936929269263749E-3</v>
      </c>
      <c r="U510" s="2">
        <v>-3.26756893699654E-3</v>
      </c>
    </row>
    <row r="511" spans="1:21" x14ac:dyDescent="0.2">
      <c r="A511" t="s">
        <v>726</v>
      </c>
      <c r="B511" s="43">
        <v>1941.28</v>
      </c>
      <c r="C511">
        <v>5362732580</v>
      </c>
      <c r="F511" s="2">
        <f t="shared" si="22"/>
        <v>1.9385360865204253E-2</v>
      </c>
      <c r="G511" s="2">
        <f t="shared" si="23"/>
        <v>1.9385360865204253E-2</v>
      </c>
      <c r="S511">
        <v>510</v>
      </c>
      <c r="T511">
        <f t="shared" si="21"/>
        <v>-6.9232499545327916E-3</v>
      </c>
      <c r="U511" s="2">
        <v>-3.26327469941906E-3</v>
      </c>
    </row>
    <row r="512" spans="1:21" x14ac:dyDescent="0.2">
      <c r="A512" t="s">
        <v>727</v>
      </c>
      <c r="B512" s="43">
        <v>1927.11</v>
      </c>
      <c r="C512">
        <v>5130520001</v>
      </c>
      <c r="F512" s="2">
        <f t="shared" si="22"/>
        <v>-7.3260779688414726E-3</v>
      </c>
      <c r="G512" s="2">
        <f t="shared" si="23"/>
        <v>7.3260779688414726E-3</v>
      </c>
      <c r="S512">
        <v>511</v>
      </c>
      <c r="T512">
        <f t="shared" si="21"/>
        <v>-6.9095861418545087E-3</v>
      </c>
      <c r="U512" s="2">
        <v>-3.24764591519466E-3</v>
      </c>
    </row>
    <row r="513" spans="1:21" x14ac:dyDescent="0.2">
      <c r="A513" t="s">
        <v>728</v>
      </c>
      <c r="B513" s="43">
        <v>1950.82</v>
      </c>
      <c r="C513">
        <v>5226655448</v>
      </c>
      <c r="F513" s="2">
        <f t="shared" si="22"/>
        <v>1.2228325652846546E-2</v>
      </c>
      <c r="G513" s="2">
        <f t="shared" si="23"/>
        <v>1.2228325652846546E-2</v>
      </c>
      <c r="S513">
        <v>512</v>
      </c>
      <c r="T513">
        <f t="shared" si="21"/>
        <v>-6.8959377675932741E-3</v>
      </c>
      <c r="U513" s="2">
        <v>-3.2355197885935399E-3</v>
      </c>
    </row>
    <row r="514" spans="1:21" x14ac:dyDescent="0.2">
      <c r="A514" t="s">
        <v>729</v>
      </c>
      <c r="B514" s="43">
        <v>1964.58</v>
      </c>
      <c r="C514">
        <v>4426171854</v>
      </c>
      <c r="F514" s="2">
        <f t="shared" si="22"/>
        <v>7.0286850120311814E-3</v>
      </c>
      <c r="G514" s="2">
        <f t="shared" si="23"/>
        <v>7.0286850120311814E-3</v>
      </c>
      <c r="S514">
        <v>513</v>
      </c>
      <c r="T514">
        <f t="shared" si="21"/>
        <v>-6.8823047684578552E-3</v>
      </c>
      <c r="U514" s="2">
        <v>-3.2333213949674098E-3</v>
      </c>
    </row>
    <row r="515" spans="1:21" x14ac:dyDescent="0.2">
      <c r="A515" t="s">
        <v>730</v>
      </c>
      <c r="B515" s="43">
        <v>1961.63</v>
      </c>
      <c r="C515">
        <v>4655890334</v>
      </c>
      <c r="F515" s="2">
        <f t="shared" si="22"/>
        <v>-5.0090724560222268E-4</v>
      </c>
      <c r="G515" s="2">
        <f t="shared" si="23"/>
        <v>5.0090724560222268E-4</v>
      </c>
      <c r="S515">
        <v>514</v>
      </c>
      <c r="T515">
        <f t="shared" ref="T515:T578" si="24">_xlfn.NORM.INV(S515/2353,P$1,P$2)</f>
        <v>-6.8686870814987575E-3</v>
      </c>
      <c r="U515" s="2">
        <v>-3.2083318806849898E-3</v>
      </c>
    </row>
    <row r="516" spans="1:21" x14ac:dyDescent="0.2">
      <c r="A516" t="s">
        <v>731</v>
      </c>
      <c r="B516" s="43">
        <v>1985.05</v>
      </c>
      <c r="C516">
        <v>5076683949</v>
      </c>
      <c r="F516" s="2">
        <f t="shared" ref="F516:F579" si="25">LN(B516/B515)/(A516-A515)</f>
        <v>1.1868342458139376E-2</v>
      </c>
      <c r="G516" s="2">
        <f t="shared" ref="G516:G579" si="26">ABS(F516)</f>
        <v>1.1868342458139376E-2</v>
      </c>
      <c r="S516">
        <v>515</v>
      </c>
      <c r="T516">
        <f t="shared" si="24"/>
        <v>-6.8550846441056482E-3</v>
      </c>
      <c r="U516" s="2">
        <v>-3.1979560353162999E-3</v>
      </c>
    </row>
    <row r="517" spans="1:21" x14ac:dyDescent="0.2">
      <c r="A517" t="s">
        <v>732</v>
      </c>
      <c r="B517" s="43">
        <v>1982.3</v>
      </c>
      <c r="C517">
        <v>5447804080</v>
      </c>
      <c r="F517" s="2">
        <f t="shared" si="25"/>
        <v>-1.3863160247666469E-3</v>
      </c>
      <c r="G517" s="2">
        <f t="shared" si="26"/>
        <v>1.3863160247666469E-3</v>
      </c>
      <c r="S517">
        <v>516</v>
      </c>
      <c r="T517">
        <f t="shared" si="24"/>
        <v>-6.8414973940047804E-3</v>
      </c>
      <c r="U517" s="2">
        <v>-3.1847248870443099E-3</v>
      </c>
    </row>
    <row r="518" spans="1:21" x14ac:dyDescent="0.2">
      <c r="A518" t="s">
        <v>733</v>
      </c>
      <c r="B518" s="43">
        <v>1994.65</v>
      </c>
      <c r="C518">
        <v>5155417713</v>
      </c>
      <c r="F518" s="2">
        <f t="shared" si="25"/>
        <v>6.2108096401566381E-3</v>
      </c>
      <c r="G518" s="2">
        <f t="shared" si="26"/>
        <v>6.2108096401566381E-3</v>
      </c>
      <c r="S518">
        <v>517</v>
      </c>
      <c r="T518">
        <f t="shared" si="24"/>
        <v>-6.8279252692564586E-3</v>
      </c>
      <c r="U518" s="2">
        <v>-3.1793224259261598E-3</v>
      </c>
    </row>
    <row r="519" spans="1:21" x14ac:dyDescent="0.2">
      <c r="A519" t="s">
        <v>734</v>
      </c>
      <c r="B519" s="43">
        <v>2018.05</v>
      </c>
      <c r="C519">
        <v>6166482854</v>
      </c>
      <c r="F519" s="2">
        <f t="shared" si="25"/>
        <v>1.1663102277224974E-2</v>
      </c>
      <c r="G519" s="2">
        <f t="shared" si="26"/>
        <v>1.1663102277224974E-2</v>
      </c>
      <c r="S519">
        <v>518</v>
      </c>
      <c r="T519">
        <f t="shared" si="24"/>
        <v>-6.8143682082524989E-3</v>
      </c>
      <c r="U519" s="2">
        <v>-3.16281961188157E-3</v>
      </c>
    </row>
    <row r="520" spans="1:21" x14ac:dyDescent="0.2">
      <c r="A520" t="s">
        <v>735</v>
      </c>
      <c r="B520" s="43">
        <v>2017.81</v>
      </c>
      <c r="C520">
        <v>5044914439</v>
      </c>
      <c r="F520" s="2">
        <f t="shared" si="25"/>
        <v>-3.9644586330683883E-5</v>
      </c>
      <c r="G520" s="2">
        <f t="shared" si="26"/>
        <v>3.9644586330683883E-5</v>
      </c>
      <c r="S520">
        <v>519</v>
      </c>
      <c r="T520">
        <f t="shared" si="24"/>
        <v>-6.8008261497137347E-3</v>
      </c>
      <c r="U520" s="2">
        <v>-3.1406635129493398E-3</v>
      </c>
    </row>
    <row r="521" spans="1:21" x14ac:dyDescent="0.2">
      <c r="A521" t="s">
        <v>736</v>
      </c>
      <c r="B521" s="43">
        <v>2012.1</v>
      </c>
      <c r="C521">
        <v>5350532004</v>
      </c>
      <c r="F521" s="2">
        <f t="shared" si="25"/>
        <v>-2.8338120807535872E-3</v>
      </c>
      <c r="G521" s="2">
        <f t="shared" si="26"/>
        <v>2.8338120807535872E-3</v>
      </c>
      <c r="S521">
        <v>520</v>
      </c>
      <c r="T521">
        <f t="shared" si="24"/>
        <v>-6.7872990326875594E-3</v>
      </c>
      <c r="U521" s="2">
        <v>-3.1355412221611601E-3</v>
      </c>
    </row>
    <row r="522" spans="1:21" x14ac:dyDescent="0.2">
      <c r="A522" t="s">
        <v>737</v>
      </c>
      <c r="B522" s="43">
        <v>2023.57</v>
      </c>
      <c r="C522">
        <v>5270732072</v>
      </c>
      <c r="F522" s="2">
        <f t="shared" si="25"/>
        <v>5.6843254698454955E-3</v>
      </c>
      <c r="G522" s="2">
        <f t="shared" si="26"/>
        <v>5.6843254698454955E-3</v>
      </c>
      <c r="S522">
        <v>521</v>
      </c>
      <c r="T522">
        <f t="shared" si="24"/>
        <v>-6.7737867965454394E-3</v>
      </c>
      <c r="U522" s="2">
        <v>-3.11308049369093E-3</v>
      </c>
    </row>
    <row r="523" spans="1:21" x14ac:dyDescent="0.2">
      <c r="A523" t="s">
        <v>738</v>
      </c>
      <c r="B523" s="43">
        <v>2031.21</v>
      </c>
      <c r="C523">
        <v>5111816750</v>
      </c>
      <c r="F523" s="2">
        <f t="shared" si="25"/>
        <v>3.7683963328125326E-3</v>
      </c>
      <c r="G523" s="2">
        <f t="shared" si="26"/>
        <v>3.7683963328125326E-3</v>
      </c>
      <c r="S523">
        <v>522</v>
      </c>
      <c r="T523">
        <f t="shared" si="24"/>
        <v>-6.760289380980512E-3</v>
      </c>
      <c r="U523" s="2">
        <v>-3.1057840714818698E-3</v>
      </c>
    </row>
    <row r="524" spans="1:21" x14ac:dyDescent="0.2">
      <c r="A524" t="s">
        <v>739</v>
      </c>
      <c r="B524" s="43">
        <v>2031.92</v>
      </c>
      <c r="C524">
        <v>5127958477</v>
      </c>
      <c r="F524" s="2">
        <f t="shared" si="25"/>
        <v>3.4948426815119868E-4</v>
      </c>
      <c r="G524" s="2">
        <f t="shared" si="26"/>
        <v>3.4948426815119868E-4</v>
      </c>
      <c r="S524">
        <v>523</v>
      </c>
      <c r="T524">
        <f t="shared" si="24"/>
        <v>-6.7468067260051832E-3</v>
      </c>
      <c r="U524" s="2">
        <v>-3.10413126470299E-3</v>
      </c>
    </row>
    <row r="525" spans="1:21" x14ac:dyDescent="0.2">
      <c r="A525" t="s">
        <v>740</v>
      </c>
      <c r="B525" s="43">
        <v>2038.26</v>
      </c>
      <c r="C525">
        <v>4540842813</v>
      </c>
      <c r="F525" s="2">
        <f t="shared" si="25"/>
        <v>1.0384479519608622E-3</v>
      </c>
      <c r="G525" s="2">
        <f t="shared" si="26"/>
        <v>1.0384479519608622E-3</v>
      </c>
      <c r="S525">
        <v>524</v>
      </c>
      <c r="T525">
        <f t="shared" si="24"/>
        <v>-6.7333387719487256E-3</v>
      </c>
      <c r="U525" s="2">
        <v>-3.0901628496863899E-3</v>
      </c>
    </row>
    <row r="526" spans="1:21" x14ac:dyDescent="0.2">
      <c r="A526" t="s">
        <v>741</v>
      </c>
      <c r="B526" s="43">
        <v>2039.68</v>
      </c>
      <c r="C526">
        <v>4170784515</v>
      </c>
      <c r="F526" s="2">
        <f t="shared" si="25"/>
        <v>6.9643008842389554E-4</v>
      </c>
      <c r="G526" s="2">
        <f t="shared" si="26"/>
        <v>6.9643008842389554E-4</v>
      </c>
      <c r="S526">
        <v>525</v>
      </c>
      <c r="T526">
        <f t="shared" si="24"/>
        <v>-6.719885459454903E-3</v>
      </c>
      <c r="U526" s="2">
        <v>-3.0594000710142998E-3</v>
      </c>
    </row>
    <row r="527" spans="1:21" x14ac:dyDescent="0.2">
      <c r="A527" t="s">
        <v>742</v>
      </c>
      <c r="B527" s="43">
        <v>2038.25</v>
      </c>
      <c r="C527">
        <v>4558436585</v>
      </c>
      <c r="F527" s="2">
        <f t="shared" si="25"/>
        <v>-7.0133624589671954E-4</v>
      </c>
      <c r="G527" s="2">
        <f t="shared" si="26"/>
        <v>7.0133624589671954E-4</v>
      </c>
      <c r="S527">
        <v>526</v>
      </c>
      <c r="T527">
        <f t="shared" si="24"/>
        <v>-6.7064467294796733E-3</v>
      </c>
      <c r="U527" s="2">
        <v>-3.0506088934585699E-3</v>
      </c>
    </row>
    <row r="528" spans="1:21" x14ac:dyDescent="0.2">
      <c r="A528" t="s">
        <v>743</v>
      </c>
      <c r="B528" s="43">
        <v>2039.33</v>
      </c>
      <c r="C528">
        <v>4703689519</v>
      </c>
      <c r="F528" s="2">
        <f t="shared" si="25"/>
        <v>5.2972597729773947E-4</v>
      </c>
      <c r="G528" s="2">
        <f t="shared" si="26"/>
        <v>5.2972597729773947E-4</v>
      </c>
      <c r="S528">
        <v>527</v>
      </c>
      <c r="T528">
        <f t="shared" si="24"/>
        <v>-6.6930225232888409E-3</v>
      </c>
      <c r="U528" s="2">
        <v>-3.0396258521456199E-3</v>
      </c>
    </row>
    <row r="529" spans="1:21" x14ac:dyDescent="0.2">
      <c r="A529" t="s">
        <v>744</v>
      </c>
      <c r="B529" s="43">
        <v>2039.82</v>
      </c>
      <c r="C529">
        <v>4491366272</v>
      </c>
      <c r="F529" s="2">
        <f t="shared" si="25"/>
        <v>2.4024613086403535E-4</v>
      </c>
      <c r="G529" s="2">
        <f t="shared" si="26"/>
        <v>2.4024613086403535E-4</v>
      </c>
      <c r="S529">
        <v>528</v>
      </c>
      <c r="T529">
        <f t="shared" si="24"/>
        <v>-6.6796127824557665E-3</v>
      </c>
      <c r="U529" s="2">
        <v>-3.0368580797846901E-3</v>
      </c>
    </row>
    <row r="530" spans="1:21" x14ac:dyDescent="0.2">
      <c r="A530" t="s">
        <v>745</v>
      </c>
      <c r="B530" s="43">
        <v>2041.32</v>
      </c>
      <c r="C530">
        <v>4355240970</v>
      </c>
      <c r="F530" s="2">
        <f t="shared" si="25"/>
        <v>2.4502958610331742E-4</v>
      </c>
      <c r="G530" s="2">
        <f t="shared" si="26"/>
        <v>2.4502958610331742E-4</v>
      </c>
      <c r="S530">
        <v>529</v>
      </c>
      <c r="T530">
        <f t="shared" si="24"/>
        <v>-6.6662174488590622E-3</v>
      </c>
      <c r="U530" s="2">
        <v>-3.03019380375247E-3</v>
      </c>
    </row>
    <row r="531" spans="1:21" x14ac:dyDescent="0.2">
      <c r="A531" t="s">
        <v>746</v>
      </c>
      <c r="B531" s="43">
        <v>2051.8000000000002</v>
      </c>
      <c r="C531">
        <v>4545596710</v>
      </c>
      <c r="F531" s="2">
        <f t="shared" si="25"/>
        <v>5.1207992441207693E-3</v>
      </c>
      <c r="G531" s="2">
        <f t="shared" si="26"/>
        <v>5.1207992441207693E-3</v>
      </c>
      <c r="S531">
        <v>530</v>
      </c>
      <c r="T531">
        <f t="shared" si="24"/>
        <v>-6.6528364646803876E-3</v>
      </c>
      <c r="U531" s="2">
        <v>-3.0274515138039699E-3</v>
      </c>
    </row>
    <row r="532" spans="1:21" x14ac:dyDescent="0.2">
      <c r="A532" t="s">
        <v>747</v>
      </c>
      <c r="B532" s="43">
        <v>2048.7199999999998</v>
      </c>
      <c r="C532">
        <v>4591408786</v>
      </c>
      <c r="F532" s="2">
        <f t="shared" si="25"/>
        <v>-1.5022487778296994E-3</v>
      </c>
      <c r="G532" s="2">
        <f t="shared" si="26"/>
        <v>1.5022487778296994E-3</v>
      </c>
      <c r="S532">
        <v>531</v>
      </c>
      <c r="T532">
        <f t="shared" si="24"/>
        <v>-6.6394697724021963E-3</v>
      </c>
      <c r="U532" s="2">
        <v>-3.0260155887187798E-3</v>
      </c>
    </row>
    <row r="533" spans="1:21" x14ac:dyDescent="0.2">
      <c r="A533" t="s">
        <v>748</v>
      </c>
      <c r="B533" s="43">
        <v>2052.75</v>
      </c>
      <c r="C533">
        <v>4350182578</v>
      </c>
      <c r="F533" s="2">
        <f t="shared" si="25"/>
        <v>1.9651497131154641E-3</v>
      </c>
      <c r="G533" s="2">
        <f t="shared" si="26"/>
        <v>1.9651497131154641E-3</v>
      </c>
      <c r="S533">
        <v>532</v>
      </c>
      <c r="T533">
        <f t="shared" si="24"/>
        <v>-6.6261173148054785E-3</v>
      </c>
      <c r="U533" s="2">
        <v>-3.0151272949282401E-3</v>
      </c>
    </row>
    <row r="534" spans="1:21" x14ac:dyDescent="0.2">
      <c r="A534" t="s">
        <v>749</v>
      </c>
      <c r="B534" s="43">
        <v>2063.5</v>
      </c>
      <c r="C534">
        <v>5218952383</v>
      </c>
      <c r="F534" s="2">
        <f t="shared" si="25"/>
        <v>5.2232126037382535E-3</v>
      </c>
      <c r="G534" s="2">
        <f t="shared" si="26"/>
        <v>5.2232126037382535E-3</v>
      </c>
      <c r="S534">
        <v>533</v>
      </c>
      <c r="T534">
        <f t="shared" si="24"/>
        <v>-6.6127790349676486E-3</v>
      </c>
      <c r="U534" s="2">
        <v>-3.0031001895847601E-3</v>
      </c>
    </row>
    <row r="535" spans="1:21" x14ac:dyDescent="0.2">
      <c r="A535" t="s">
        <v>750</v>
      </c>
      <c r="B535" s="43">
        <v>2069.41</v>
      </c>
      <c r="C535">
        <v>4279183891</v>
      </c>
      <c r="F535" s="2">
        <f t="shared" si="25"/>
        <v>9.5332409502818039E-4</v>
      </c>
      <c r="G535" s="2">
        <f t="shared" si="26"/>
        <v>9.5332409502818039E-4</v>
      </c>
      <c r="S535">
        <v>534</v>
      </c>
      <c r="T535">
        <f t="shared" si="24"/>
        <v>-6.5994548762602738E-3</v>
      </c>
      <c r="U535" s="2">
        <v>-2.9942175300769402E-3</v>
      </c>
    </row>
    <row r="536" spans="1:21" x14ac:dyDescent="0.2">
      <c r="A536" t="s">
        <v>751</v>
      </c>
      <c r="B536" s="43">
        <v>2067.0300000000002</v>
      </c>
      <c r="C536">
        <v>4653265766</v>
      </c>
      <c r="F536" s="2">
        <f t="shared" si="25"/>
        <v>-1.1507481131779239E-3</v>
      </c>
      <c r="G536" s="2">
        <f t="shared" si="26"/>
        <v>1.1507481131779239E-3</v>
      </c>
      <c r="S536">
        <v>535</v>
      </c>
      <c r="T536">
        <f t="shared" si="24"/>
        <v>-6.5861447823470287E-3</v>
      </c>
      <c r="U536" s="2">
        <v>-2.9912461712177699E-3</v>
      </c>
    </row>
    <row r="537" spans="1:21" x14ac:dyDescent="0.2">
      <c r="A537" t="s">
        <v>752</v>
      </c>
      <c r="B537" s="43">
        <v>2072.83</v>
      </c>
      <c r="C537">
        <v>3728009393</v>
      </c>
      <c r="F537" s="2">
        <f t="shared" si="25"/>
        <v>2.8020289550014527E-3</v>
      </c>
      <c r="G537" s="2">
        <f t="shared" si="26"/>
        <v>2.8020289550014527E-3</v>
      </c>
      <c r="S537">
        <v>536</v>
      </c>
      <c r="T537">
        <f t="shared" si="24"/>
        <v>-6.5728486971814697E-3</v>
      </c>
      <c r="U537" s="2">
        <v>-2.9779949767229502E-3</v>
      </c>
    </row>
    <row r="538" spans="1:21" x14ac:dyDescent="0.2">
      <c r="A538" t="s">
        <v>753</v>
      </c>
      <c r="B538" s="43">
        <v>2067.56</v>
      </c>
      <c r="C538">
        <v>3028175543</v>
      </c>
      <c r="F538" s="2">
        <f t="shared" si="25"/>
        <v>-1.2728276432795508E-3</v>
      </c>
      <c r="G538" s="2">
        <f t="shared" si="26"/>
        <v>1.2728276432795508E-3</v>
      </c>
      <c r="S538">
        <v>537</v>
      </c>
      <c r="T538">
        <f t="shared" si="24"/>
        <v>-6.559566565004938E-3</v>
      </c>
      <c r="U538" s="2">
        <v>-2.9705448850503098E-3</v>
      </c>
    </row>
    <row r="539" spans="1:21" x14ac:dyDescent="0.2">
      <c r="A539" t="s">
        <v>754</v>
      </c>
      <c r="B539" s="43">
        <v>2053.44</v>
      </c>
      <c r="C539">
        <v>5293564180</v>
      </c>
      <c r="F539" s="2">
        <f t="shared" si="25"/>
        <v>-2.2842441569450021E-3</v>
      </c>
      <c r="G539" s="2">
        <f t="shared" si="26"/>
        <v>2.2842441569450021E-3</v>
      </c>
      <c r="S539">
        <v>538</v>
      </c>
      <c r="T539">
        <f t="shared" si="24"/>
        <v>-6.546298330344512E-3</v>
      </c>
      <c r="U539" s="2">
        <v>-2.9606876752680299E-3</v>
      </c>
    </row>
    <row r="540" spans="1:21" x14ac:dyDescent="0.2">
      <c r="A540" t="s">
        <v>755</v>
      </c>
      <c r="B540" s="43">
        <v>2066.5500000000002</v>
      </c>
      <c r="C540">
        <v>4898942501</v>
      </c>
      <c r="F540" s="2">
        <f t="shared" si="25"/>
        <v>6.3641145965672059E-3</v>
      </c>
      <c r="G540" s="2">
        <f t="shared" si="26"/>
        <v>6.3641145965672059E-3</v>
      </c>
      <c r="S540">
        <v>539</v>
      </c>
      <c r="T540">
        <f t="shared" si="24"/>
        <v>-6.5330439380108813E-3</v>
      </c>
      <c r="U540" s="2">
        <v>-2.9540151581351698E-3</v>
      </c>
    </row>
    <row r="541" spans="1:21" x14ac:dyDescent="0.2">
      <c r="A541" t="s">
        <v>756</v>
      </c>
      <c r="B541" s="43">
        <v>2074.33</v>
      </c>
      <c r="C541">
        <v>4725399553</v>
      </c>
      <c r="F541" s="2">
        <f t="shared" si="25"/>
        <v>3.7576597991097705E-3</v>
      </c>
      <c r="G541" s="2">
        <f t="shared" si="26"/>
        <v>3.7576597991097705E-3</v>
      </c>
      <c r="S541">
        <v>540</v>
      </c>
      <c r="T541">
        <f t="shared" si="24"/>
        <v>-6.5198033330962964E-3</v>
      </c>
      <c r="U541" s="2">
        <v>-2.9486656918281001E-3</v>
      </c>
    </row>
    <row r="542" spans="1:21" x14ac:dyDescent="0.2">
      <c r="A542" t="s">
        <v>757</v>
      </c>
      <c r="B542" s="43">
        <v>2071.92</v>
      </c>
      <c r="C542">
        <v>4542772677</v>
      </c>
      <c r="F542" s="2">
        <f t="shared" si="25"/>
        <v>-1.1624963624507377E-3</v>
      </c>
      <c r="G542" s="2">
        <f t="shared" si="26"/>
        <v>1.1624963624507377E-3</v>
      </c>
      <c r="S542">
        <v>541</v>
      </c>
      <c r="T542">
        <f t="shared" si="24"/>
        <v>-6.5065764609725431E-3</v>
      </c>
      <c r="U542" s="2">
        <v>-2.9477755951036401E-3</v>
      </c>
    </row>
    <row r="543" spans="1:21" x14ac:dyDescent="0.2">
      <c r="A543" t="s">
        <v>758</v>
      </c>
      <c r="B543" s="43">
        <v>2075.37</v>
      </c>
      <c r="C543">
        <v>4606167890</v>
      </c>
      <c r="F543" s="2">
        <f t="shared" si="25"/>
        <v>1.6637374265151782E-3</v>
      </c>
      <c r="G543" s="2">
        <f t="shared" si="26"/>
        <v>1.6637374265151782E-3</v>
      </c>
      <c r="S543">
        <v>542</v>
      </c>
      <c r="T543">
        <f t="shared" si="24"/>
        <v>-6.4933632672889152E-3</v>
      </c>
      <c r="U543" s="2">
        <v>-2.9369853639483602E-3</v>
      </c>
    </row>
    <row r="544" spans="1:21" x14ac:dyDescent="0.2">
      <c r="A544" t="s">
        <v>759</v>
      </c>
      <c r="B544" s="43">
        <v>2060.31</v>
      </c>
      <c r="C544">
        <v>5102790240</v>
      </c>
      <c r="F544" s="2">
        <f t="shared" si="25"/>
        <v>-2.4276647077232576E-3</v>
      </c>
      <c r="G544" s="2">
        <f t="shared" si="26"/>
        <v>2.4276647077232576E-3</v>
      </c>
      <c r="S544">
        <v>543</v>
      </c>
      <c r="T544">
        <f t="shared" si="24"/>
        <v>-6.4801636979701979E-3</v>
      </c>
      <c r="U544" s="2">
        <v>-2.92813576991822E-3</v>
      </c>
    </row>
    <row r="545" spans="1:21" x14ac:dyDescent="0.2">
      <c r="A545" t="s">
        <v>760</v>
      </c>
      <c r="B545" s="43">
        <v>2059.8200000000002</v>
      </c>
      <c r="C545">
        <v>5231775154</v>
      </c>
      <c r="F545" s="2">
        <f t="shared" si="25"/>
        <v>-2.3785657360814608E-4</v>
      </c>
      <c r="G545" s="2">
        <f t="shared" si="26"/>
        <v>2.3785657360814608E-4</v>
      </c>
      <c r="S545">
        <v>544</v>
      </c>
      <c r="T545">
        <f t="shared" si="24"/>
        <v>-6.4669776992146936E-3</v>
      </c>
      <c r="U545" s="2">
        <v>-2.9208740450646E-3</v>
      </c>
    </row>
    <row r="546" spans="1:21" x14ac:dyDescent="0.2">
      <c r="A546" t="s">
        <v>761</v>
      </c>
      <c r="B546" s="43">
        <v>2026.14</v>
      </c>
      <c r="C546">
        <v>5285019886</v>
      </c>
      <c r="F546" s="2">
        <f t="shared" si="25"/>
        <v>-1.6486095225712944E-2</v>
      </c>
      <c r="G546" s="2">
        <f t="shared" si="26"/>
        <v>1.6486095225712944E-2</v>
      </c>
      <c r="S546">
        <v>545</v>
      </c>
      <c r="T546">
        <f t="shared" si="24"/>
        <v>-6.4538052174922707E-3</v>
      </c>
      <c r="U546" s="2">
        <v>-2.91755587775886E-3</v>
      </c>
    </row>
    <row r="547" spans="1:21" x14ac:dyDescent="0.2">
      <c r="A547" t="s">
        <v>762</v>
      </c>
      <c r="B547" s="43">
        <v>2035.33</v>
      </c>
      <c r="C547">
        <v>5098843293</v>
      </c>
      <c r="F547" s="2">
        <f t="shared" si="25"/>
        <v>4.5254627925939775E-3</v>
      </c>
      <c r="G547" s="2">
        <f t="shared" si="26"/>
        <v>4.5254627925939775E-3</v>
      </c>
      <c r="S547">
        <v>546</v>
      </c>
      <c r="T547">
        <f t="shared" si="24"/>
        <v>-6.4406461995423613E-3</v>
      </c>
      <c r="U547" s="2">
        <v>-2.9160017713148198E-3</v>
      </c>
    </row>
    <row r="548" spans="1:21" x14ac:dyDescent="0.2">
      <c r="A548" t="s">
        <v>763</v>
      </c>
      <c r="B548" s="43">
        <v>2002.33</v>
      </c>
      <c r="C548">
        <v>5345335754</v>
      </c>
      <c r="F548" s="2">
        <f t="shared" si="25"/>
        <v>-1.6346465435817352E-2</v>
      </c>
      <c r="G548" s="2">
        <f t="shared" si="26"/>
        <v>1.6346465435817352E-2</v>
      </c>
      <c r="S548">
        <v>547</v>
      </c>
      <c r="T548">
        <f t="shared" si="24"/>
        <v>-6.4275005923720681E-3</v>
      </c>
      <c r="U548" s="2">
        <v>-2.90789593481598E-3</v>
      </c>
    </row>
    <row r="549" spans="1:21" x14ac:dyDescent="0.2">
      <c r="A549" t="s">
        <v>764</v>
      </c>
      <c r="B549" s="43">
        <v>1989.63</v>
      </c>
      <c r="C549">
        <v>5765651513</v>
      </c>
      <c r="F549" s="2">
        <f t="shared" si="25"/>
        <v>-2.1209368909803085E-3</v>
      </c>
      <c r="G549" s="2">
        <f t="shared" si="26"/>
        <v>2.1209368909803085E-3</v>
      </c>
      <c r="S549">
        <v>548</v>
      </c>
      <c r="T549">
        <f t="shared" si="24"/>
        <v>-6.4143683432542741E-3</v>
      </c>
      <c r="U549" s="2">
        <v>-2.9075736718455298E-3</v>
      </c>
    </row>
    <row r="550" spans="1:21" x14ac:dyDescent="0.2">
      <c r="A550" t="s">
        <v>765</v>
      </c>
      <c r="B550" s="43">
        <v>1972.74</v>
      </c>
      <c r="C550">
        <v>6356392618</v>
      </c>
      <c r="F550" s="2">
        <f t="shared" si="25"/>
        <v>-8.5252524609650115E-3</v>
      </c>
      <c r="G550" s="2">
        <f t="shared" si="26"/>
        <v>8.5252524609650115E-3</v>
      </c>
      <c r="S550">
        <v>549</v>
      </c>
      <c r="T550">
        <f t="shared" si="24"/>
        <v>-6.4012493997256696E-3</v>
      </c>
      <c r="U550" s="2">
        <v>-2.8908218745022198E-3</v>
      </c>
    </row>
    <row r="551" spans="1:21" x14ac:dyDescent="0.2">
      <c r="A551" t="s">
        <v>766</v>
      </c>
      <c r="B551" s="43">
        <v>2012.89</v>
      </c>
      <c r="C551">
        <v>6356384830</v>
      </c>
      <c r="F551" s="2">
        <f t="shared" si="25"/>
        <v>2.0148061015694455E-2</v>
      </c>
      <c r="G551" s="2">
        <f t="shared" si="26"/>
        <v>2.0148061015694455E-2</v>
      </c>
      <c r="S551">
        <v>550</v>
      </c>
      <c r="T551">
        <f t="shared" si="24"/>
        <v>-6.3881437095849236E-3</v>
      </c>
      <c r="U551" s="2">
        <v>-2.8895091820676602E-3</v>
      </c>
    </row>
    <row r="552" spans="1:21" x14ac:dyDescent="0.2">
      <c r="A552" t="s">
        <v>767</v>
      </c>
      <c r="B552" s="43">
        <v>2061.23</v>
      </c>
      <c r="C552">
        <v>6095788337</v>
      </c>
      <c r="F552" s="2">
        <f t="shared" si="25"/>
        <v>2.3731391638557114E-2</v>
      </c>
      <c r="G552" s="2">
        <f t="shared" si="26"/>
        <v>2.3731391638557114E-2</v>
      </c>
      <c r="S552">
        <v>551</v>
      </c>
      <c r="T552">
        <f t="shared" si="24"/>
        <v>-6.3750512208908105E-3</v>
      </c>
      <c r="U552" s="2">
        <v>-2.8790276379214502E-3</v>
      </c>
    </row>
    <row r="553" spans="1:21" x14ac:dyDescent="0.2">
      <c r="A553" t="s">
        <v>768</v>
      </c>
      <c r="B553" s="43">
        <v>2070.65</v>
      </c>
      <c r="C553">
        <v>9073323676</v>
      </c>
      <c r="F553" s="2">
        <f t="shared" si="25"/>
        <v>4.5596756540114657E-3</v>
      </c>
      <c r="G553" s="2">
        <f t="shared" si="26"/>
        <v>4.5596756540114657E-3</v>
      </c>
      <c r="S553">
        <v>552</v>
      </c>
      <c r="T553">
        <f t="shared" si="24"/>
        <v>-6.3619718819603512E-3</v>
      </c>
      <c r="U553" s="2">
        <v>-2.87497422997762E-3</v>
      </c>
    </row>
    <row r="554" spans="1:21" x14ac:dyDescent="0.2">
      <c r="A554" t="s">
        <v>769</v>
      </c>
      <c r="B554" s="43">
        <v>2078.54</v>
      </c>
      <c r="C554">
        <v>4542865919</v>
      </c>
      <c r="F554" s="2">
        <f t="shared" si="25"/>
        <v>1.2677188415212669E-3</v>
      </c>
      <c r="G554" s="2">
        <f t="shared" si="26"/>
        <v>1.2677188415212669E-3</v>
      </c>
      <c r="S554">
        <v>553</v>
      </c>
      <c r="T554">
        <f t="shared" si="24"/>
        <v>-6.3489056413669745E-3</v>
      </c>
      <c r="U554" s="2">
        <v>-2.8687970506289301E-3</v>
      </c>
    </row>
    <row r="555" spans="1:21" x14ac:dyDescent="0.2">
      <c r="A555" t="s">
        <v>770</v>
      </c>
      <c r="B555" s="43">
        <v>2082.17</v>
      </c>
      <c r="C555">
        <v>4135591167</v>
      </c>
      <c r="F555" s="2">
        <f t="shared" si="25"/>
        <v>1.7448949438961451E-3</v>
      </c>
      <c r="G555" s="2">
        <f t="shared" si="26"/>
        <v>1.7448949438961451E-3</v>
      </c>
      <c r="S555">
        <v>554</v>
      </c>
      <c r="T555">
        <f t="shared" si="24"/>
        <v>-6.3358524479387229E-3</v>
      </c>
      <c r="U555" s="2">
        <v>-2.8674437474235899E-3</v>
      </c>
    </row>
    <row r="556" spans="1:21" x14ac:dyDescent="0.2">
      <c r="A556" t="s">
        <v>771</v>
      </c>
      <c r="B556" s="43">
        <v>2081.88</v>
      </c>
      <c r="C556">
        <v>1894406683</v>
      </c>
      <c r="F556" s="2">
        <f t="shared" si="25"/>
        <v>-1.3928747275794275E-4</v>
      </c>
      <c r="G556" s="2">
        <f t="shared" si="26"/>
        <v>1.3928747275794275E-4</v>
      </c>
      <c r="S556">
        <v>555</v>
      </c>
      <c r="T556">
        <f t="shared" si="24"/>
        <v>-6.3228122507564283E-3</v>
      </c>
      <c r="U556" s="2">
        <v>-2.8632061512498998E-3</v>
      </c>
    </row>
    <row r="557" spans="1:21" x14ac:dyDescent="0.2">
      <c r="A557" t="s">
        <v>772</v>
      </c>
      <c r="B557" s="43">
        <v>2088.77</v>
      </c>
      <c r="C557">
        <v>2345408341</v>
      </c>
      <c r="F557" s="2">
        <f t="shared" si="25"/>
        <v>1.6520221711266386E-3</v>
      </c>
      <c r="G557" s="2">
        <f t="shared" si="26"/>
        <v>1.6520221711266386E-3</v>
      </c>
      <c r="S557">
        <v>556</v>
      </c>
      <c r="T557">
        <f t="shared" si="24"/>
        <v>-6.3097849991519371E-3</v>
      </c>
      <c r="U557" s="2">
        <v>-2.8593073050462501E-3</v>
      </c>
    </row>
    <row r="558" spans="1:21" x14ac:dyDescent="0.2">
      <c r="A558" t="s">
        <v>773</v>
      </c>
      <c r="B558" s="43">
        <v>2090.5700000000002</v>
      </c>
      <c r="C558">
        <v>3217377670</v>
      </c>
      <c r="F558" s="2">
        <f t="shared" si="25"/>
        <v>2.8712669325721418E-4</v>
      </c>
      <c r="G558" s="2">
        <f t="shared" si="26"/>
        <v>2.8712669325721418E-4</v>
      </c>
      <c r="S558">
        <v>557</v>
      </c>
      <c r="T558">
        <f t="shared" si="24"/>
        <v>-6.2967706427063379E-3</v>
      </c>
      <c r="U558" s="2">
        <v>-2.8407860171352798E-3</v>
      </c>
    </row>
    <row r="559" spans="1:21" x14ac:dyDescent="0.2">
      <c r="A559" t="s">
        <v>774</v>
      </c>
      <c r="B559" s="43">
        <v>2080.35</v>
      </c>
      <c r="C559">
        <v>3241611405</v>
      </c>
      <c r="F559" s="2">
        <f t="shared" si="25"/>
        <v>-4.9006072778080582E-3</v>
      </c>
      <c r="G559" s="2">
        <f t="shared" si="26"/>
        <v>4.9006072778080582E-3</v>
      </c>
      <c r="S559">
        <v>558</v>
      </c>
      <c r="T559">
        <f t="shared" si="24"/>
        <v>-6.28376913124821E-3</v>
      </c>
      <c r="U559" s="2">
        <v>-2.8338120807535898E-3</v>
      </c>
    </row>
    <row r="560" spans="1:21" x14ac:dyDescent="0.2">
      <c r="A560" t="s">
        <v>775</v>
      </c>
      <c r="B560" s="43">
        <v>2058.9</v>
      </c>
      <c r="C560">
        <v>3526024042</v>
      </c>
      <c r="F560" s="2">
        <f t="shared" si="25"/>
        <v>-1.036428918775506E-2</v>
      </c>
      <c r="G560" s="2">
        <f t="shared" si="26"/>
        <v>1.036428918775506E-2</v>
      </c>
      <c r="S560">
        <v>559</v>
      </c>
      <c r="T560">
        <f t="shared" si="24"/>
        <v>-6.2707804148518821E-3</v>
      </c>
      <c r="U560" s="2">
        <v>-2.8295460586895901E-3</v>
      </c>
    </row>
    <row r="561" spans="1:21" x14ac:dyDescent="0.2">
      <c r="A561" t="s">
        <v>776</v>
      </c>
      <c r="B561" s="43">
        <v>2020.58</v>
      </c>
      <c r="C561">
        <v>5011028631</v>
      </c>
      <c r="F561" s="2">
        <f t="shared" si="25"/>
        <v>-3.7574521376274061E-3</v>
      </c>
      <c r="G561" s="2">
        <f t="shared" si="26"/>
        <v>3.7574521376274061E-3</v>
      </c>
      <c r="S561">
        <v>560</v>
      </c>
      <c r="T561">
        <f t="shared" si="24"/>
        <v>-6.2578044438356935E-3</v>
      </c>
      <c r="U561" s="2">
        <v>-2.8283616990028501E-3</v>
      </c>
    </row>
    <row r="562" spans="1:21" x14ac:dyDescent="0.2">
      <c r="A562" t="s">
        <v>777</v>
      </c>
      <c r="B562" s="43">
        <v>2002.61</v>
      </c>
      <c r="C562">
        <v>5965445333</v>
      </c>
      <c r="F562" s="2">
        <f t="shared" si="25"/>
        <v>-8.9332691248878455E-3</v>
      </c>
      <c r="G562" s="2">
        <f t="shared" si="26"/>
        <v>8.9332691248878455E-3</v>
      </c>
      <c r="S562">
        <v>561</v>
      </c>
      <c r="T562">
        <f t="shared" si="24"/>
        <v>-6.2448411687603244E-3</v>
      </c>
      <c r="U562" s="2">
        <v>-2.82578758164967E-3</v>
      </c>
    </row>
    <row r="563" spans="1:21" x14ac:dyDescent="0.2">
      <c r="A563" t="s">
        <v>778</v>
      </c>
      <c r="B563" s="43">
        <v>2025.9</v>
      </c>
      <c r="C563">
        <v>5173362790</v>
      </c>
      <c r="F563" s="2">
        <f t="shared" si="25"/>
        <v>1.1562716479232132E-2</v>
      </c>
      <c r="G563" s="2">
        <f t="shared" si="26"/>
        <v>1.1562716479232132E-2</v>
      </c>
      <c r="S563">
        <v>562</v>
      </c>
      <c r="T563">
        <f t="shared" si="24"/>
        <v>-6.2318905404270715E-3</v>
      </c>
      <c r="U563" s="2">
        <v>-2.8094838497392002E-3</v>
      </c>
    </row>
    <row r="564" spans="1:21" x14ac:dyDescent="0.2">
      <c r="A564" t="s">
        <v>779</v>
      </c>
      <c r="B564" s="43">
        <v>2062.14</v>
      </c>
      <c r="C564">
        <v>5409027459</v>
      </c>
      <c r="F564" s="2">
        <f t="shared" si="25"/>
        <v>1.7730232270553911E-2</v>
      </c>
      <c r="G564" s="2">
        <f t="shared" si="26"/>
        <v>1.7730232270553911E-2</v>
      </c>
      <c r="S564">
        <v>563</v>
      </c>
      <c r="T564">
        <f t="shared" si="24"/>
        <v>-6.2189525098761481E-3</v>
      </c>
      <c r="U564" s="2">
        <v>-2.8090361177833798E-3</v>
      </c>
    </row>
    <row r="565" spans="1:21" x14ac:dyDescent="0.2">
      <c r="A565" t="s">
        <v>780</v>
      </c>
      <c r="B565" s="43">
        <v>2044.81</v>
      </c>
      <c r="C565">
        <v>4595411290</v>
      </c>
      <c r="F565" s="2">
        <f t="shared" si="25"/>
        <v>-8.4394028943683176E-3</v>
      </c>
      <c r="G565" s="2">
        <f t="shared" si="26"/>
        <v>8.4394028943683176E-3</v>
      </c>
      <c r="S565">
        <v>564</v>
      </c>
      <c r="T565">
        <f t="shared" si="24"/>
        <v>-6.2060270283850714E-3</v>
      </c>
      <c r="U565" s="2">
        <v>-2.8071449428897399E-3</v>
      </c>
    </row>
    <row r="566" spans="1:21" x14ac:dyDescent="0.2">
      <c r="A566" t="s">
        <v>781</v>
      </c>
      <c r="B566" s="43">
        <v>2028.26</v>
      </c>
      <c r="C566">
        <v>4803750148</v>
      </c>
      <c r="F566" s="2">
        <f t="shared" si="25"/>
        <v>-2.708864334462574E-3</v>
      </c>
      <c r="G566" s="2">
        <f t="shared" si="26"/>
        <v>2.708864334462574E-3</v>
      </c>
      <c r="S566">
        <v>565</v>
      </c>
      <c r="T566">
        <f t="shared" si="24"/>
        <v>-6.1931140474669726E-3</v>
      </c>
      <c r="U566" s="2">
        <v>-2.80710672254249E-3</v>
      </c>
    </row>
    <row r="567" spans="1:21" x14ac:dyDescent="0.2">
      <c r="A567" t="s">
        <v>782</v>
      </c>
      <c r="B567" s="43">
        <v>2023.03</v>
      </c>
      <c r="C567">
        <v>5642667906</v>
      </c>
      <c r="F567" s="2">
        <f t="shared" si="25"/>
        <v>-2.5818951027174481E-3</v>
      </c>
      <c r="G567" s="2">
        <f t="shared" si="26"/>
        <v>2.5818951027174481E-3</v>
      </c>
      <c r="S567">
        <v>566</v>
      </c>
      <c r="T567">
        <f t="shared" si="24"/>
        <v>-6.1802135188689742E-3</v>
      </c>
      <c r="U567" s="2">
        <v>-2.79959690962021E-3</v>
      </c>
    </row>
    <row r="568" spans="1:21" x14ac:dyDescent="0.2">
      <c r="A568" t="s">
        <v>783</v>
      </c>
      <c r="B568" s="43">
        <v>2011.27</v>
      </c>
      <c r="C568">
        <v>5780517730</v>
      </c>
      <c r="F568" s="2">
        <f t="shared" si="25"/>
        <v>-5.8300241971988576E-3</v>
      </c>
      <c r="G568" s="2">
        <f t="shared" si="26"/>
        <v>5.8300241971988576E-3</v>
      </c>
      <c r="S568">
        <v>567</v>
      </c>
      <c r="T568">
        <f t="shared" si="24"/>
        <v>-6.1673253945705598E-3</v>
      </c>
      <c r="U568" s="2">
        <v>-2.78981166186912E-3</v>
      </c>
    </row>
    <row r="569" spans="1:21" x14ac:dyDescent="0.2">
      <c r="A569" t="s">
        <v>784</v>
      </c>
      <c r="B569" s="43">
        <v>1992.67</v>
      </c>
      <c r="C569">
        <v>5686883193</v>
      </c>
      <c r="F569" s="2">
        <f t="shared" si="25"/>
        <v>-9.2909153471455157E-3</v>
      </c>
      <c r="G569" s="2">
        <f t="shared" si="26"/>
        <v>9.2909153471455157E-3</v>
      </c>
      <c r="S569">
        <v>568</v>
      </c>
      <c r="T569">
        <f t="shared" si="24"/>
        <v>-6.1544496267819746E-3</v>
      </c>
      <c r="U569" s="2">
        <v>-2.7829007381501201E-3</v>
      </c>
    </row>
    <row r="570" spans="1:21" x14ac:dyDescent="0.2">
      <c r="A570" t="s">
        <v>785</v>
      </c>
      <c r="B570" s="43">
        <v>2019.42</v>
      </c>
      <c r="C570">
        <v>5465881285</v>
      </c>
      <c r="F570" s="2">
        <f t="shared" si="25"/>
        <v>1.3334893478396E-2</v>
      </c>
      <c r="G570" s="2">
        <f t="shared" si="26"/>
        <v>1.3334893478396E-2</v>
      </c>
      <c r="S570">
        <v>569</v>
      </c>
      <c r="T570">
        <f t="shared" si="24"/>
        <v>-6.1415861679426182E-3</v>
      </c>
      <c r="U570" s="2">
        <v>-2.7636871300535499E-3</v>
      </c>
    </row>
    <row r="571" spans="1:21" x14ac:dyDescent="0.2">
      <c r="A571" t="s">
        <v>786</v>
      </c>
      <c r="B571" s="43">
        <v>2022.55</v>
      </c>
      <c r="C571">
        <v>5191787810</v>
      </c>
      <c r="F571" s="2">
        <f t="shared" si="25"/>
        <v>3.8718751322269453E-4</v>
      </c>
      <c r="G571" s="2">
        <f t="shared" si="26"/>
        <v>3.8718751322269453E-4</v>
      </c>
      <c r="S571">
        <v>570</v>
      </c>
      <c r="T571">
        <f t="shared" si="24"/>
        <v>-6.1287349707194834E-3</v>
      </c>
      <c r="U571" s="2">
        <v>-2.7432108029442799E-3</v>
      </c>
    </row>
    <row r="572" spans="1:21" x14ac:dyDescent="0.2">
      <c r="A572" t="s">
        <v>787</v>
      </c>
      <c r="B572" s="43">
        <v>2032.12</v>
      </c>
      <c r="C572">
        <v>4960856345</v>
      </c>
      <c r="F572" s="2">
        <f t="shared" si="25"/>
        <v>4.7204915668688828E-3</v>
      </c>
      <c r="G572" s="2">
        <f t="shared" si="26"/>
        <v>4.7204915668688828E-3</v>
      </c>
      <c r="S572">
        <v>571</v>
      </c>
      <c r="T572">
        <f t="shared" si="24"/>
        <v>-6.1158959880055512E-3</v>
      </c>
      <c r="U572" s="2">
        <v>-2.7180319727678199E-3</v>
      </c>
    </row>
    <row r="573" spans="1:21" x14ac:dyDescent="0.2">
      <c r="A573" t="s">
        <v>788</v>
      </c>
      <c r="B573" s="43">
        <v>2063.15</v>
      </c>
      <c r="C573">
        <v>5449676770</v>
      </c>
      <c r="F573" s="2">
        <f t="shared" si="25"/>
        <v>1.5154358001382194E-2</v>
      </c>
      <c r="G573" s="2">
        <f t="shared" si="26"/>
        <v>1.5154358001382194E-2</v>
      </c>
      <c r="S573">
        <v>572</v>
      </c>
      <c r="T573">
        <f t="shared" si="24"/>
        <v>-6.103069172918283E-3</v>
      </c>
      <c r="U573" s="2">
        <v>-2.7088643344625701E-3</v>
      </c>
    </row>
    <row r="574" spans="1:21" x14ac:dyDescent="0.2">
      <c r="A574" t="s">
        <v>789</v>
      </c>
      <c r="B574" s="43">
        <v>2051.8200000000002</v>
      </c>
      <c r="C574">
        <v>4640410891</v>
      </c>
      <c r="F574" s="2">
        <f t="shared" si="25"/>
        <v>-5.5067369293280901E-3</v>
      </c>
      <c r="G574" s="2">
        <f t="shared" si="26"/>
        <v>5.5067369293280901E-3</v>
      </c>
      <c r="S574">
        <v>573</v>
      </c>
      <c r="T574">
        <f t="shared" si="24"/>
        <v>-6.090254478798034E-3</v>
      </c>
      <c r="U574" s="2">
        <v>-2.6818699911688999E-3</v>
      </c>
    </row>
    <row r="575" spans="1:21" x14ac:dyDescent="0.2">
      <c r="A575" t="s">
        <v>790</v>
      </c>
      <c r="B575" s="43">
        <v>2057.09</v>
      </c>
      <c r="C575">
        <v>4688760308</v>
      </c>
      <c r="F575" s="2">
        <f t="shared" si="25"/>
        <v>8.5505286312482305E-4</v>
      </c>
      <c r="G575" s="2">
        <f t="shared" si="26"/>
        <v>8.5505286312482305E-4</v>
      </c>
      <c r="S575">
        <v>574</v>
      </c>
      <c r="T575">
        <f t="shared" si="24"/>
        <v>-6.0774518592065672E-3</v>
      </c>
      <c r="U575" s="2">
        <v>-2.6569970689346301E-3</v>
      </c>
    </row>
    <row r="576" spans="1:21" x14ac:dyDescent="0.2">
      <c r="A576" t="s">
        <v>791</v>
      </c>
      <c r="B576" s="43">
        <v>2029.55</v>
      </c>
      <c r="C576">
        <v>4761746472</v>
      </c>
      <c r="F576" s="2">
        <f t="shared" si="25"/>
        <v>-1.347826914874784E-2</v>
      </c>
      <c r="G576" s="2">
        <f t="shared" si="26"/>
        <v>1.347826914874784E-2</v>
      </c>
      <c r="S576">
        <v>575</v>
      </c>
      <c r="T576">
        <f t="shared" si="24"/>
        <v>-6.0646612679254993E-3</v>
      </c>
      <c r="U576" s="2">
        <v>-2.6551456286969702E-3</v>
      </c>
    </row>
    <row r="577" spans="1:21" x14ac:dyDescent="0.2">
      <c r="A577" t="s">
        <v>792</v>
      </c>
      <c r="B577" s="43">
        <v>2002.16</v>
      </c>
      <c r="C577">
        <v>5543627572</v>
      </c>
      <c r="F577" s="2">
        <f t="shared" si="25"/>
        <v>-1.3587495823831957E-2</v>
      </c>
      <c r="G577" s="2">
        <f t="shared" si="26"/>
        <v>1.3587495823831957E-2</v>
      </c>
      <c r="S577">
        <v>576</v>
      </c>
      <c r="T577">
        <f t="shared" si="24"/>
        <v>-6.0518826589548149E-3</v>
      </c>
      <c r="U577" s="2">
        <v>-2.65450748797746E-3</v>
      </c>
    </row>
    <row r="578" spans="1:21" x14ac:dyDescent="0.2">
      <c r="A578" t="s">
        <v>793</v>
      </c>
      <c r="B578" s="43">
        <v>2021.25</v>
      </c>
      <c r="C578">
        <v>5684958668</v>
      </c>
      <c r="F578" s="2">
        <f t="shared" si="25"/>
        <v>9.4895341296701297E-3</v>
      </c>
      <c r="G578" s="2">
        <f t="shared" si="26"/>
        <v>9.4895341296701297E-3</v>
      </c>
      <c r="S578">
        <v>577</v>
      </c>
      <c r="T578">
        <f t="shared" si="24"/>
        <v>-6.0391159865113859E-3</v>
      </c>
      <c r="U578" s="2">
        <v>-2.6356975373117899E-3</v>
      </c>
    </row>
    <row r="579" spans="1:21" x14ac:dyDescent="0.2">
      <c r="A579" t="s">
        <v>794</v>
      </c>
      <c r="B579" s="43">
        <v>1994.99</v>
      </c>
      <c r="C579">
        <v>6189121495</v>
      </c>
      <c r="F579" s="2">
        <f t="shared" si="25"/>
        <v>-1.3077094111243876E-2</v>
      </c>
      <c r="G579" s="2">
        <f t="shared" si="26"/>
        <v>1.3077094111243876E-2</v>
      </c>
      <c r="S579">
        <v>578</v>
      </c>
      <c r="T579">
        <f t="shared" ref="T579:T642" si="27">_xlfn.NORM.INV(S579/2353,P$1,P$2)</f>
        <v>-6.0263612050274629E-3</v>
      </c>
      <c r="U579" s="2">
        <v>-2.6296753415458E-3</v>
      </c>
    </row>
    <row r="580" spans="1:21" x14ac:dyDescent="0.2">
      <c r="A580" t="s">
        <v>795</v>
      </c>
      <c r="B580" s="43">
        <v>2020.85</v>
      </c>
      <c r="C580">
        <v>5354570107</v>
      </c>
      <c r="F580" s="2">
        <f t="shared" ref="F580:F643" si="28">LN(B580/B579)/(A580-A579)</f>
        <v>4.2930590620755991E-3</v>
      </c>
      <c r="G580" s="2">
        <f t="shared" ref="G580:G643" si="29">ABS(F580)</f>
        <v>4.2930590620755991E-3</v>
      </c>
      <c r="S580">
        <v>579</v>
      </c>
      <c r="T580">
        <f t="shared" si="27"/>
        <v>-6.0136182691492585E-3</v>
      </c>
      <c r="U580" s="2">
        <v>-2.6294963926015301E-3</v>
      </c>
    </row>
    <row r="581" spans="1:21" x14ac:dyDescent="0.2">
      <c r="A581" t="s">
        <v>796</v>
      </c>
      <c r="B581" s="43">
        <v>2050.0300000000002</v>
      </c>
      <c r="C581">
        <v>5921129320</v>
      </c>
      <c r="F581" s="2">
        <f t="shared" si="28"/>
        <v>1.4336212205417897E-2</v>
      </c>
      <c r="G581" s="2">
        <f t="shared" si="29"/>
        <v>1.4336212205417897E-2</v>
      </c>
      <c r="S581">
        <v>580</v>
      </c>
      <c r="T581">
        <f t="shared" si="27"/>
        <v>-6.0008871337354375E-3</v>
      </c>
      <c r="U581" s="2">
        <v>-2.6289735480122698E-3</v>
      </c>
    </row>
    <row r="582" spans="1:21" x14ac:dyDescent="0.2">
      <c r="A582" t="s">
        <v>797</v>
      </c>
      <c r="B582" s="43">
        <v>2041.51</v>
      </c>
      <c r="C582">
        <v>5694295683</v>
      </c>
      <c r="F582" s="2">
        <f t="shared" si="28"/>
        <v>-4.164697065034053E-3</v>
      </c>
      <c r="G582" s="2">
        <f t="shared" si="29"/>
        <v>4.164697065034053E-3</v>
      </c>
      <c r="S582">
        <v>581</v>
      </c>
      <c r="T582">
        <f t="shared" si="27"/>
        <v>-5.9881677538557148E-3</v>
      </c>
      <c r="U582" s="2">
        <v>-2.62593637370528E-3</v>
      </c>
    </row>
    <row r="583" spans="1:21" x14ac:dyDescent="0.2">
      <c r="A583" t="s">
        <v>798</v>
      </c>
      <c r="B583" s="43">
        <v>2062.52</v>
      </c>
      <c r="C583">
        <v>5275914165</v>
      </c>
      <c r="F583" s="2">
        <f t="shared" si="28"/>
        <v>1.0238806024834353E-2</v>
      </c>
      <c r="G583" s="2">
        <f t="shared" si="29"/>
        <v>1.0238806024834353E-2</v>
      </c>
      <c r="S583">
        <v>582</v>
      </c>
      <c r="T583">
        <f t="shared" si="27"/>
        <v>-5.9754600847894187E-3</v>
      </c>
      <c r="U583" s="2">
        <v>-2.60501959433572E-3</v>
      </c>
    </row>
    <row r="584" spans="1:21" x14ac:dyDescent="0.2">
      <c r="A584" t="s">
        <v>799</v>
      </c>
      <c r="B584" s="43">
        <v>2055.4699999999998</v>
      </c>
      <c r="C584">
        <v>5653685122</v>
      </c>
      <c r="F584" s="2">
        <f t="shared" si="28"/>
        <v>-3.424003889146327E-3</v>
      </c>
      <c r="G584" s="2">
        <f t="shared" si="29"/>
        <v>3.424003889146327E-3</v>
      </c>
      <c r="S584">
        <v>583</v>
      </c>
      <c r="T584">
        <f t="shared" si="27"/>
        <v>-5.9627640820240618E-3</v>
      </c>
      <c r="U584" s="2">
        <v>-2.6005674711672001E-3</v>
      </c>
    </row>
    <row r="585" spans="1:21" x14ac:dyDescent="0.2">
      <c r="A585" t="s">
        <v>800</v>
      </c>
      <c r="B585" s="43">
        <v>2046.74</v>
      </c>
      <c r="C585">
        <v>4602344690</v>
      </c>
      <c r="F585" s="2">
        <f t="shared" si="28"/>
        <v>-1.4187495974338834E-3</v>
      </c>
      <c r="G585" s="2">
        <f t="shared" si="29"/>
        <v>1.4187495974338834E-3</v>
      </c>
      <c r="S585">
        <v>584</v>
      </c>
      <c r="T585">
        <f t="shared" si="27"/>
        <v>-5.9500797012539504E-3</v>
      </c>
      <c r="U585" s="2">
        <v>-2.58763429751113E-3</v>
      </c>
    </row>
    <row r="586" spans="1:21" x14ac:dyDescent="0.2">
      <c r="A586" t="s">
        <v>801</v>
      </c>
      <c r="B586" s="43">
        <v>2068.59</v>
      </c>
      <c r="C586">
        <v>4847958953</v>
      </c>
      <c r="F586" s="2">
        <f t="shared" si="28"/>
        <v>1.0618932294575799E-2</v>
      </c>
      <c r="G586" s="2">
        <f t="shared" si="29"/>
        <v>1.0618932294575799E-2</v>
      </c>
      <c r="S586">
        <v>585</v>
      </c>
      <c r="T586">
        <f t="shared" si="27"/>
        <v>-5.9374068983787803E-3</v>
      </c>
      <c r="U586" s="2">
        <v>-2.58378853566065E-3</v>
      </c>
    </row>
    <row r="587" spans="1:21" x14ac:dyDescent="0.2">
      <c r="A587" t="s">
        <v>802</v>
      </c>
      <c r="B587" s="43">
        <v>2068.5300000000002</v>
      </c>
      <c r="C587">
        <v>4839171769</v>
      </c>
      <c r="F587" s="2">
        <f t="shared" si="28"/>
        <v>-2.900568511630124E-5</v>
      </c>
      <c r="G587" s="2">
        <f t="shared" si="29"/>
        <v>2.900568511630124E-5</v>
      </c>
      <c r="S587">
        <v>586</v>
      </c>
      <c r="T587">
        <f t="shared" si="27"/>
        <v>-5.9247456295022571E-3</v>
      </c>
      <c r="U587" s="2">
        <v>-2.5819723830935002E-3</v>
      </c>
    </row>
    <row r="588" spans="1:21" x14ac:dyDescent="0.2">
      <c r="A588" t="s">
        <v>803</v>
      </c>
      <c r="B588" s="43">
        <v>2088.48</v>
      </c>
      <c r="C588">
        <v>5294931274</v>
      </c>
      <c r="F588" s="2">
        <f t="shared" si="28"/>
        <v>9.5983185809504629E-3</v>
      </c>
      <c r="G588" s="2">
        <f t="shared" si="29"/>
        <v>9.5983185809504629E-3</v>
      </c>
      <c r="S588">
        <v>587</v>
      </c>
      <c r="T588">
        <f t="shared" si="27"/>
        <v>-5.9120958509307278E-3</v>
      </c>
      <c r="U588" s="2">
        <v>-2.5818951027174498E-3</v>
      </c>
    </row>
    <row r="589" spans="1:21" x14ac:dyDescent="0.2">
      <c r="A589" t="s">
        <v>804</v>
      </c>
      <c r="B589" s="43">
        <v>2096.9899999999998</v>
      </c>
      <c r="C589">
        <v>4966990089</v>
      </c>
      <c r="F589" s="2">
        <f t="shared" si="28"/>
        <v>4.0664545328546334E-3</v>
      </c>
      <c r="G589" s="2">
        <f t="shared" si="29"/>
        <v>4.0664545328546334E-3</v>
      </c>
      <c r="S589">
        <v>588</v>
      </c>
      <c r="T589">
        <f t="shared" si="27"/>
        <v>-5.8994575191718178E-3</v>
      </c>
      <c r="U589" s="2">
        <v>-2.5816606675474201E-3</v>
      </c>
    </row>
    <row r="590" spans="1:21" x14ac:dyDescent="0.2">
      <c r="A590" t="s">
        <v>805</v>
      </c>
      <c r="B590" s="43">
        <v>2100.34</v>
      </c>
      <c r="C590">
        <v>4616639996</v>
      </c>
      <c r="F590" s="2">
        <f t="shared" si="28"/>
        <v>3.9906329873085967E-4</v>
      </c>
      <c r="G590" s="2">
        <f t="shared" si="29"/>
        <v>3.9906329873085967E-4</v>
      </c>
      <c r="S590">
        <v>589</v>
      </c>
      <c r="T590">
        <f t="shared" si="27"/>
        <v>-5.8868305909330881E-3</v>
      </c>
      <c r="U590" s="2">
        <v>-2.5814689713647E-3</v>
      </c>
    </row>
    <row r="591" spans="1:21" x14ac:dyDescent="0.2">
      <c r="A591" t="s">
        <v>806</v>
      </c>
      <c r="B591" s="43">
        <v>2113.86</v>
      </c>
      <c r="C591">
        <v>4579569226</v>
      </c>
      <c r="F591" s="2">
        <f t="shared" si="28"/>
        <v>8.0205296292240494E-4</v>
      </c>
      <c r="G591" s="2">
        <f t="shared" si="29"/>
        <v>8.0205296292240494E-4</v>
      </c>
      <c r="S591">
        <v>590</v>
      </c>
      <c r="T591">
        <f t="shared" si="27"/>
        <v>-5.8742150231206923E-3</v>
      </c>
      <c r="U591" s="2">
        <v>-2.5666081881304602E-3</v>
      </c>
    </row>
    <row r="592" spans="1:21" x14ac:dyDescent="0.2">
      <c r="A592" t="s">
        <v>807</v>
      </c>
      <c r="B592" s="43">
        <v>2110.7399999999998</v>
      </c>
      <c r="C592">
        <v>4747645216</v>
      </c>
      <c r="F592" s="2">
        <f t="shared" si="28"/>
        <v>-1.477063185743682E-3</v>
      </c>
      <c r="G592" s="2">
        <f t="shared" si="29"/>
        <v>1.477063185743682E-3</v>
      </c>
      <c r="S592">
        <v>591</v>
      </c>
      <c r="T592">
        <f t="shared" si="27"/>
        <v>-5.8616107728380459E-3</v>
      </c>
      <c r="U592" s="2">
        <v>-2.56429054254198E-3</v>
      </c>
    </row>
    <row r="593" spans="1:21" x14ac:dyDescent="0.2">
      <c r="A593" t="s">
        <v>808</v>
      </c>
      <c r="B593" s="43">
        <v>2104.5</v>
      </c>
      <c r="C593">
        <v>4884780339</v>
      </c>
      <c r="F593" s="2">
        <f t="shared" si="28"/>
        <v>-2.9606876752680299E-3</v>
      </c>
      <c r="G593" s="2">
        <f t="shared" si="29"/>
        <v>2.9606876752680299E-3</v>
      </c>
      <c r="S593">
        <v>592</v>
      </c>
      <c r="T593">
        <f t="shared" si="27"/>
        <v>-5.8490177973845297E-3</v>
      </c>
      <c r="U593" s="2">
        <v>-2.5573668722574201E-3</v>
      </c>
    </row>
    <row r="594" spans="1:21" x14ac:dyDescent="0.2">
      <c r="A594" t="s">
        <v>809</v>
      </c>
      <c r="B594" s="43">
        <v>2117.39</v>
      </c>
      <c r="C594">
        <v>4800289751</v>
      </c>
      <c r="F594" s="2">
        <f t="shared" si="28"/>
        <v>2.0354296380964121E-3</v>
      </c>
      <c r="G594" s="2">
        <f t="shared" si="29"/>
        <v>2.0354296380964121E-3</v>
      </c>
      <c r="S594">
        <v>593</v>
      </c>
      <c r="T594">
        <f t="shared" si="27"/>
        <v>-5.8364360542541606E-3</v>
      </c>
      <c r="U594" s="2">
        <v>-2.5486635107039401E-3</v>
      </c>
    </row>
    <row r="595" spans="1:21" x14ac:dyDescent="0.2">
      <c r="A595" t="s">
        <v>810</v>
      </c>
      <c r="B595" s="43">
        <v>2107.7800000000002</v>
      </c>
      <c r="C595">
        <v>4654558657</v>
      </c>
      <c r="F595" s="2">
        <f t="shared" si="28"/>
        <v>-4.5489372363725104E-3</v>
      </c>
      <c r="G595" s="2">
        <f t="shared" si="29"/>
        <v>4.5489372363725104E-3</v>
      </c>
      <c r="S595">
        <v>594</v>
      </c>
      <c r="T595">
        <f t="shared" si="27"/>
        <v>-5.8238655011343182E-3</v>
      </c>
      <c r="U595" s="2">
        <v>-2.5389981268373199E-3</v>
      </c>
    </row>
    <row r="596" spans="1:21" x14ac:dyDescent="0.2">
      <c r="A596" t="s">
        <v>811</v>
      </c>
      <c r="B596" s="43">
        <v>2098.5300000000002</v>
      </c>
      <c r="C596">
        <v>4710121196</v>
      </c>
      <c r="F596" s="2">
        <f t="shared" si="28"/>
        <v>-4.3981612914209805E-3</v>
      </c>
      <c r="G596" s="2">
        <f t="shared" si="29"/>
        <v>4.3981612914209805E-3</v>
      </c>
      <c r="S596">
        <v>595</v>
      </c>
      <c r="T596">
        <f t="shared" si="27"/>
        <v>-5.811306095904448E-3</v>
      </c>
      <c r="U596" s="2">
        <v>-2.5121349979599001E-3</v>
      </c>
    </row>
    <row r="597" spans="1:21" x14ac:dyDescent="0.2">
      <c r="A597" t="s">
        <v>812</v>
      </c>
      <c r="B597" s="43">
        <v>2101.04</v>
      </c>
      <c r="C597">
        <v>4410114868</v>
      </c>
      <c r="F597" s="2">
        <f t="shared" si="28"/>
        <v>1.1953606197183842E-3</v>
      </c>
      <c r="G597" s="2">
        <f t="shared" si="29"/>
        <v>1.1953606197183842E-3</v>
      </c>
      <c r="S597">
        <v>596</v>
      </c>
      <c r="T597">
        <f t="shared" si="27"/>
        <v>-5.7987577966347953E-3</v>
      </c>
      <c r="U597" s="2">
        <v>-2.4828761323682298E-3</v>
      </c>
    </row>
    <row r="598" spans="1:21" x14ac:dyDescent="0.2">
      <c r="A598" t="s">
        <v>813</v>
      </c>
      <c r="B598" s="43">
        <v>2071.2600000000002</v>
      </c>
      <c r="C598">
        <v>5246166522</v>
      </c>
      <c r="F598" s="2">
        <f t="shared" si="28"/>
        <v>-1.4275342485307393E-2</v>
      </c>
      <c r="G598" s="2">
        <f t="shared" si="29"/>
        <v>1.4275342485307393E-2</v>
      </c>
      <c r="S598">
        <v>597</v>
      </c>
      <c r="T598">
        <f t="shared" si="27"/>
        <v>-5.7862205615851281E-3</v>
      </c>
      <c r="U598" s="2">
        <v>-2.4686272926812002E-3</v>
      </c>
    </row>
    <row r="599" spans="1:21" x14ac:dyDescent="0.2">
      <c r="A599" t="s">
        <v>814</v>
      </c>
      <c r="B599" s="43">
        <v>2079.4299999999998</v>
      </c>
      <c r="C599">
        <v>4576249317</v>
      </c>
      <c r="F599" s="2">
        <f t="shared" si="28"/>
        <v>1.3122333156308542E-3</v>
      </c>
      <c r="G599" s="2">
        <f t="shared" si="29"/>
        <v>1.3122333156308542E-3</v>
      </c>
      <c r="S599">
        <v>598</v>
      </c>
      <c r="T599">
        <f t="shared" si="27"/>
        <v>-5.7736943492035179E-3</v>
      </c>
      <c r="U599" s="2">
        <v>-2.4603512457385701E-3</v>
      </c>
    </row>
    <row r="600" spans="1:21" x14ac:dyDescent="0.2">
      <c r="A600" t="s">
        <v>815</v>
      </c>
      <c r="B600" s="43">
        <v>2044.16</v>
      </c>
      <c r="C600">
        <v>5050650222</v>
      </c>
      <c r="F600" s="2">
        <f t="shared" si="28"/>
        <v>-1.7106870531886451E-2</v>
      </c>
      <c r="G600" s="2">
        <f t="shared" si="29"/>
        <v>1.7106870531886451E-2</v>
      </c>
      <c r="S600">
        <v>599</v>
      </c>
      <c r="T600">
        <f t="shared" si="27"/>
        <v>-5.7611791181250592E-3</v>
      </c>
      <c r="U600" s="2">
        <v>-2.44667302725748E-3</v>
      </c>
    </row>
    <row r="601" spans="1:21" x14ac:dyDescent="0.2">
      <c r="A601" t="s">
        <v>816</v>
      </c>
      <c r="B601" s="43">
        <v>2040.24</v>
      </c>
      <c r="C601">
        <v>4789581312</v>
      </c>
      <c r="F601" s="2">
        <f t="shared" si="28"/>
        <v>-1.9194991693251124E-3</v>
      </c>
      <c r="G601" s="2">
        <f t="shared" si="29"/>
        <v>1.9194991693251124E-3</v>
      </c>
      <c r="S601">
        <v>600</v>
      </c>
      <c r="T601">
        <f t="shared" si="27"/>
        <v>-5.748674827170658E-3</v>
      </c>
      <c r="U601" s="2">
        <v>-2.43187110520587E-3</v>
      </c>
    </row>
    <row r="602" spans="1:21" x14ac:dyDescent="0.2">
      <c r="A602" t="s">
        <v>817</v>
      </c>
      <c r="B602" s="43">
        <v>2065.9499999999998</v>
      </c>
      <c r="C602">
        <v>4833839555</v>
      </c>
      <c r="F602" s="2">
        <f t="shared" si="28"/>
        <v>1.2522721054237218E-2</v>
      </c>
      <c r="G602" s="2">
        <f t="shared" si="29"/>
        <v>1.2522721054237218E-2</v>
      </c>
      <c r="S602">
        <v>601</v>
      </c>
      <c r="T602">
        <f t="shared" si="27"/>
        <v>-5.7361814353458079E-3</v>
      </c>
      <c r="U602" s="2">
        <v>-2.4276647077232602E-3</v>
      </c>
    </row>
    <row r="603" spans="1:21" x14ac:dyDescent="0.2">
      <c r="A603" t="s">
        <v>818</v>
      </c>
      <c r="B603" s="43">
        <v>2053.4</v>
      </c>
      <c r="C603">
        <v>4784306115</v>
      </c>
      <c r="F603" s="2">
        <f t="shared" si="28"/>
        <v>-6.0932131665859804E-3</v>
      </c>
      <c r="G603" s="2">
        <f t="shared" si="29"/>
        <v>6.0932131665859804E-3</v>
      </c>
      <c r="S603">
        <v>602</v>
      </c>
      <c r="T603">
        <f t="shared" si="27"/>
        <v>-5.7236989018393646E-3</v>
      </c>
      <c r="U603" s="2">
        <v>-2.4254633815200002E-3</v>
      </c>
    </row>
    <row r="604" spans="1:21" x14ac:dyDescent="0.2">
      <c r="A604" t="s">
        <v>819</v>
      </c>
      <c r="B604" s="43">
        <v>2081.19</v>
      </c>
      <c r="C604">
        <v>4507075001</v>
      </c>
      <c r="F604" s="2">
        <f t="shared" si="28"/>
        <v>4.4809632065006761E-3</v>
      </c>
      <c r="G604" s="2">
        <f t="shared" si="29"/>
        <v>4.4809632065006761E-3</v>
      </c>
      <c r="S604">
        <v>603</v>
      </c>
      <c r="T604">
        <f t="shared" si="27"/>
        <v>-5.7112271860223669E-3</v>
      </c>
      <c r="U604" s="2">
        <v>-2.4196966754627298E-3</v>
      </c>
    </row>
    <row r="605" spans="1:21" x14ac:dyDescent="0.2">
      <c r="A605" t="s">
        <v>820</v>
      </c>
      <c r="B605" s="43">
        <v>2074.2800000000002</v>
      </c>
      <c r="C605">
        <v>4472480171</v>
      </c>
      <c r="F605" s="2">
        <f t="shared" si="28"/>
        <v>-3.3257399856237396E-3</v>
      </c>
      <c r="G605" s="2">
        <f t="shared" si="29"/>
        <v>3.3257399856237396E-3</v>
      </c>
      <c r="S605">
        <v>604</v>
      </c>
      <c r="T605">
        <f t="shared" si="27"/>
        <v>-5.6987662474468166E-3</v>
      </c>
      <c r="U605" s="2">
        <v>-2.41735609047731E-3</v>
      </c>
    </row>
    <row r="606" spans="1:21" x14ac:dyDescent="0.2">
      <c r="A606" t="s">
        <v>821</v>
      </c>
      <c r="B606" s="43">
        <v>2099.5</v>
      </c>
      <c r="C606">
        <v>5511334226</v>
      </c>
      <c r="F606" s="2">
        <f t="shared" si="28"/>
        <v>1.2085115625505266E-2</v>
      </c>
      <c r="G606" s="2">
        <f t="shared" si="29"/>
        <v>1.2085115625505266E-2</v>
      </c>
      <c r="S606">
        <v>605</v>
      </c>
      <c r="T606">
        <f t="shared" si="27"/>
        <v>-5.6863160458445203E-3</v>
      </c>
      <c r="U606" s="2">
        <v>-2.41108934401294E-3</v>
      </c>
    </row>
    <row r="607" spans="1:21" x14ac:dyDescent="0.2">
      <c r="A607" t="s">
        <v>822</v>
      </c>
      <c r="B607" s="43">
        <v>2089.27</v>
      </c>
      <c r="C607">
        <v>4493189727</v>
      </c>
      <c r="F607" s="2">
        <f t="shared" si="28"/>
        <v>-4.8844984753110381E-3</v>
      </c>
      <c r="G607" s="2">
        <f t="shared" si="29"/>
        <v>4.8844984753110381E-3</v>
      </c>
      <c r="S607">
        <v>606</v>
      </c>
      <c r="T607">
        <f t="shared" si="27"/>
        <v>-5.6738765411258919E-3</v>
      </c>
      <c r="U607" s="2">
        <v>-2.40615164178882E-3</v>
      </c>
    </row>
    <row r="608" spans="1:21" x14ac:dyDescent="0.2">
      <c r="A608" t="s">
        <v>823</v>
      </c>
      <c r="B608" s="43">
        <v>2108.1</v>
      </c>
      <c r="C608">
        <v>7613958778</v>
      </c>
      <c r="F608" s="2">
        <f t="shared" si="28"/>
        <v>8.9723452173247273E-3</v>
      </c>
      <c r="G608" s="2">
        <f t="shared" si="29"/>
        <v>8.9723452173247273E-3</v>
      </c>
      <c r="S608">
        <v>607</v>
      </c>
      <c r="T608">
        <f t="shared" si="27"/>
        <v>-5.661447693378798E-3</v>
      </c>
      <c r="U608" s="2">
        <v>-2.3994509404900799E-3</v>
      </c>
    </row>
    <row r="609" spans="1:21" x14ac:dyDescent="0.2">
      <c r="A609" t="s">
        <v>824</v>
      </c>
      <c r="B609" s="43">
        <v>2104.42</v>
      </c>
      <c r="C609">
        <v>4388125452</v>
      </c>
      <c r="F609" s="2">
        <f t="shared" si="28"/>
        <v>-5.8239105272452519E-4</v>
      </c>
      <c r="G609" s="2">
        <f t="shared" si="29"/>
        <v>5.8239105272452519E-4</v>
      </c>
      <c r="S609">
        <v>608</v>
      </c>
      <c r="T609">
        <f t="shared" si="27"/>
        <v>-5.6490294628674083E-3</v>
      </c>
      <c r="U609" s="2">
        <v>-2.3987278418432598E-3</v>
      </c>
    </row>
    <row r="610" spans="1:21" x14ac:dyDescent="0.2">
      <c r="A610" t="s">
        <v>825</v>
      </c>
      <c r="B610" s="43">
        <v>2091.5</v>
      </c>
      <c r="C610">
        <v>4334019900</v>
      </c>
      <c r="F610" s="2">
        <f t="shared" si="28"/>
        <v>-6.1583828258348948E-3</v>
      </c>
      <c r="G610" s="2">
        <f t="shared" si="29"/>
        <v>6.1583828258348948E-3</v>
      </c>
      <c r="S610">
        <v>609</v>
      </c>
      <c r="T610">
        <f t="shared" si="27"/>
        <v>-5.636621810031041E-3</v>
      </c>
      <c r="U610" s="2">
        <v>-2.39053726103375E-3</v>
      </c>
    </row>
    <row r="611" spans="1:21" x14ac:dyDescent="0.2">
      <c r="A611" t="s">
        <v>826</v>
      </c>
      <c r="B611" s="43">
        <v>2061.0500000000002</v>
      </c>
      <c r="C611">
        <v>5199227700</v>
      </c>
      <c r="F611" s="2">
        <f t="shared" si="28"/>
        <v>-1.4665950218136469E-2</v>
      </c>
      <c r="G611" s="2">
        <f t="shared" si="29"/>
        <v>1.4665950218136469E-2</v>
      </c>
      <c r="S611">
        <v>610</v>
      </c>
      <c r="T611">
        <f t="shared" si="27"/>
        <v>-5.6242246954830294E-3</v>
      </c>
      <c r="U611" s="2">
        <v>-2.38955302737629E-3</v>
      </c>
    </row>
    <row r="612" spans="1:21" x14ac:dyDescent="0.2">
      <c r="A612" t="s">
        <v>827</v>
      </c>
      <c r="B612" s="43">
        <v>2056.15</v>
      </c>
      <c r="C612">
        <v>4970010098</v>
      </c>
      <c r="F612" s="2">
        <f t="shared" si="28"/>
        <v>-2.380259551864185E-3</v>
      </c>
      <c r="G612" s="2">
        <f t="shared" si="29"/>
        <v>2.380259551864185E-3</v>
      </c>
      <c r="S612">
        <v>611</v>
      </c>
      <c r="T612">
        <f t="shared" si="27"/>
        <v>-5.611838080009591E-3</v>
      </c>
      <c r="U612" s="2">
        <v>-2.3802595518641898E-3</v>
      </c>
    </row>
    <row r="613" spans="1:21" x14ac:dyDescent="0.2">
      <c r="A613" t="s">
        <v>828</v>
      </c>
      <c r="B613" s="43">
        <v>2061.02</v>
      </c>
      <c r="C613">
        <v>4246088465</v>
      </c>
      <c r="F613" s="2">
        <f t="shared" si="28"/>
        <v>2.3657037582941712E-3</v>
      </c>
      <c r="G613" s="2">
        <f t="shared" si="29"/>
        <v>2.3657037582941712E-3</v>
      </c>
      <c r="S613">
        <v>612</v>
      </c>
      <c r="T613">
        <f t="shared" si="27"/>
        <v>-5.5994619245687011E-3</v>
      </c>
      <c r="U613" s="2">
        <v>-2.3786147623904102E-3</v>
      </c>
    </row>
    <row r="614" spans="1:21" x14ac:dyDescent="0.2">
      <c r="A614" t="s">
        <v>829</v>
      </c>
      <c r="B614" s="43">
        <v>2086.2399999999998</v>
      </c>
      <c r="C614">
        <v>4255346649</v>
      </c>
      <c r="F614" s="2">
        <f t="shared" si="28"/>
        <v>4.0541322682051328E-3</v>
      </c>
      <c r="G614" s="2">
        <f t="shared" si="29"/>
        <v>4.0541322682051328E-3</v>
      </c>
      <c r="S614">
        <v>613</v>
      </c>
      <c r="T614">
        <f t="shared" si="27"/>
        <v>-5.587096190289003E-3</v>
      </c>
      <c r="U614" s="2">
        <v>-2.3731640314203399E-3</v>
      </c>
    </row>
    <row r="615" spans="1:21" x14ac:dyDescent="0.2">
      <c r="A615" t="s">
        <v>830</v>
      </c>
      <c r="B615" s="43">
        <v>2067.89</v>
      </c>
      <c r="C615">
        <v>4732389432</v>
      </c>
      <c r="F615" s="2">
        <f t="shared" si="28"/>
        <v>-8.8346389509214723E-3</v>
      </c>
      <c r="G615" s="2">
        <f t="shared" si="29"/>
        <v>8.8346389509214723E-3</v>
      </c>
      <c r="S615">
        <v>614</v>
      </c>
      <c r="T615">
        <f t="shared" si="27"/>
        <v>-5.5747408384686867E-3</v>
      </c>
      <c r="U615" s="2">
        <v>-2.3600281824849999E-3</v>
      </c>
    </row>
    <row r="616" spans="1:21" x14ac:dyDescent="0.2">
      <c r="A616" t="s">
        <v>831</v>
      </c>
      <c r="B616" s="43">
        <v>2059.69</v>
      </c>
      <c r="C616">
        <v>4920504684</v>
      </c>
      <c r="F616" s="2">
        <f t="shared" si="28"/>
        <v>-3.9732777015764314E-3</v>
      </c>
      <c r="G616" s="2">
        <f t="shared" si="29"/>
        <v>3.9732777015764314E-3</v>
      </c>
      <c r="S616">
        <v>615</v>
      </c>
      <c r="T616">
        <f t="shared" si="27"/>
        <v>-5.5623958305744091E-3</v>
      </c>
      <c r="U616" s="2">
        <v>-2.3380349614927601E-3</v>
      </c>
    </row>
    <row r="617" spans="1:21" x14ac:dyDescent="0.2">
      <c r="A617" t="s">
        <v>832</v>
      </c>
      <c r="B617" s="43">
        <v>2066.96</v>
      </c>
      <c r="C617">
        <v>4182577423</v>
      </c>
      <c r="F617" s="2">
        <f t="shared" si="28"/>
        <v>3.5234427543923289E-3</v>
      </c>
      <c r="G617" s="2">
        <f t="shared" si="29"/>
        <v>3.5234427543923289E-3</v>
      </c>
      <c r="S617">
        <v>616</v>
      </c>
      <c r="T617">
        <f t="shared" si="27"/>
        <v>-5.5500611282401852E-3</v>
      </c>
      <c r="U617" s="2">
        <v>-2.3122919993494801E-3</v>
      </c>
    </row>
    <row r="618" spans="1:21" x14ac:dyDescent="0.2">
      <c r="A618" t="s">
        <v>833</v>
      </c>
      <c r="B618" s="43">
        <v>2076.33</v>
      </c>
      <c r="C618">
        <v>4145488680</v>
      </c>
      <c r="F618" s="2">
        <f t="shared" si="28"/>
        <v>9.0459668271328729E-4</v>
      </c>
      <c r="G618" s="2">
        <f t="shared" si="29"/>
        <v>9.0459668271328729E-4</v>
      </c>
      <c r="S618">
        <v>617</v>
      </c>
      <c r="T618">
        <f t="shared" si="27"/>
        <v>-5.5377366932663485E-3</v>
      </c>
      <c r="U618" s="2">
        <v>-2.2964879301560601E-3</v>
      </c>
    </row>
    <row r="619" spans="1:21" x14ac:dyDescent="0.2">
      <c r="A619" t="s">
        <v>834</v>
      </c>
      <c r="B619" s="43">
        <v>2081.9</v>
      </c>
      <c r="C619">
        <v>4529633392</v>
      </c>
      <c r="F619" s="2">
        <f t="shared" si="28"/>
        <v>2.6790260911049436E-3</v>
      </c>
      <c r="G619" s="2">
        <f t="shared" si="29"/>
        <v>2.6790260911049436E-3</v>
      </c>
      <c r="S619">
        <v>618</v>
      </c>
      <c r="T619">
        <f t="shared" si="27"/>
        <v>-5.5254224876184546E-3</v>
      </c>
      <c r="U619" s="2">
        <v>-2.2868650550458701E-3</v>
      </c>
    </row>
    <row r="620" spans="1:21" x14ac:dyDescent="0.2">
      <c r="A620" t="s">
        <v>835</v>
      </c>
      <c r="B620" s="43">
        <v>2091.1799999999998</v>
      </c>
      <c r="C620">
        <v>4437647555</v>
      </c>
      <c r="F620" s="2">
        <f t="shared" si="28"/>
        <v>4.4475616557317519E-3</v>
      </c>
      <c r="G620" s="2">
        <f t="shared" si="29"/>
        <v>4.4475616557317519E-3</v>
      </c>
      <c r="S620">
        <v>619</v>
      </c>
      <c r="T620">
        <f t="shared" si="27"/>
        <v>-5.5131184734262314E-3</v>
      </c>
      <c r="U620" s="2">
        <v>-2.2842441569449999E-3</v>
      </c>
    </row>
    <row r="621" spans="1:21" x14ac:dyDescent="0.2">
      <c r="A621" t="s">
        <v>836</v>
      </c>
      <c r="B621" s="43">
        <v>2102.06</v>
      </c>
      <c r="C621">
        <v>4175970158</v>
      </c>
      <c r="F621" s="2">
        <f t="shared" si="28"/>
        <v>5.1893163356351961E-3</v>
      </c>
      <c r="G621" s="2">
        <f t="shared" si="29"/>
        <v>5.1893163356351961E-3</v>
      </c>
      <c r="S621">
        <v>620</v>
      </c>
      <c r="T621">
        <f t="shared" si="27"/>
        <v>-5.5008246129825298E-3</v>
      </c>
      <c r="U621" s="2">
        <v>-2.2763638303940599E-3</v>
      </c>
    </row>
    <row r="622" spans="1:21" x14ac:dyDescent="0.2">
      <c r="A622" t="s">
        <v>837</v>
      </c>
      <c r="B622" s="43">
        <v>2092.4299999999998</v>
      </c>
      <c r="C622">
        <v>4038388923</v>
      </c>
      <c r="F622" s="2">
        <f t="shared" si="28"/>
        <v>-1.5305820922228196E-3</v>
      </c>
      <c r="G622" s="2">
        <f t="shared" si="29"/>
        <v>1.5305820922228196E-3</v>
      </c>
      <c r="S622">
        <v>621</v>
      </c>
      <c r="T622">
        <f t="shared" si="27"/>
        <v>-5.4885408687422865E-3</v>
      </c>
      <c r="U622" s="2">
        <v>-2.2742011525239201E-3</v>
      </c>
    </row>
    <row r="623" spans="1:21" x14ac:dyDescent="0.2">
      <c r="A623" t="s">
        <v>838</v>
      </c>
      <c r="B623" s="43">
        <v>2095.84</v>
      </c>
      <c r="C623">
        <v>4349095074</v>
      </c>
      <c r="F623" s="2">
        <f t="shared" si="28"/>
        <v>1.6283576529126241E-3</v>
      </c>
      <c r="G623" s="2">
        <f t="shared" si="29"/>
        <v>1.6283576529126241E-3</v>
      </c>
      <c r="S623">
        <v>622</v>
      </c>
      <c r="T623">
        <f t="shared" si="27"/>
        <v>-5.4762672033214638E-3</v>
      </c>
      <c r="U623" s="2">
        <v>-2.2575567952728302E-3</v>
      </c>
    </row>
    <row r="624" spans="1:21" x14ac:dyDescent="0.2">
      <c r="A624" t="s">
        <v>839</v>
      </c>
      <c r="B624" s="43">
        <v>2106.63</v>
      </c>
      <c r="C624">
        <v>5119870250</v>
      </c>
      <c r="F624" s="2">
        <f t="shared" si="28"/>
        <v>5.1350866086935787E-3</v>
      </c>
      <c r="G624" s="2">
        <f t="shared" si="29"/>
        <v>5.1350866086935787E-3</v>
      </c>
      <c r="S624">
        <v>623</v>
      </c>
      <c r="T624">
        <f t="shared" si="27"/>
        <v>-5.4640035794960599E-3</v>
      </c>
      <c r="U624" s="2">
        <v>-2.2574136178051202E-3</v>
      </c>
    </row>
    <row r="625" spans="1:21" x14ac:dyDescent="0.2">
      <c r="A625" t="s">
        <v>840</v>
      </c>
      <c r="B625" s="43">
        <v>2104.9899999999998</v>
      </c>
      <c r="C625">
        <v>4502611391</v>
      </c>
      <c r="F625" s="2">
        <f t="shared" si="28"/>
        <v>-7.7879774665911791E-4</v>
      </c>
      <c r="G625" s="2">
        <f t="shared" si="29"/>
        <v>7.7879774665911791E-4</v>
      </c>
      <c r="S625">
        <v>624</v>
      </c>
      <c r="T625">
        <f t="shared" si="27"/>
        <v>-5.4517499602010589E-3</v>
      </c>
      <c r="U625" s="2">
        <v>-2.2562397993905999E-3</v>
      </c>
    </row>
    <row r="626" spans="1:21" x14ac:dyDescent="0.2">
      <c r="A626" t="s">
        <v>841</v>
      </c>
      <c r="B626" s="43">
        <v>2081.1799999999998</v>
      </c>
      <c r="C626">
        <v>4978166322</v>
      </c>
      <c r="F626" s="2">
        <f t="shared" si="28"/>
        <v>-1.1375675981876396E-2</v>
      </c>
      <c r="G626" s="2">
        <f t="shared" si="29"/>
        <v>1.1375675981876396E-2</v>
      </c>
      <c r="S626">
        <v>625</v>
      </c>
      <c r="T626">
        <f t="shared" si="27"/>
        <v>-5.439506308529434E-3</v>
      </c>
      <c r="U626" s="2">
        <v>-2.2522532043250201E-3</v>
      </c>
    </row>
    <row r="627" spans="1:21" x14ac:dyDescent="0.2">
      <c r="A627" t="s">
        <v>842</v>
      </c>
      <c r="B627" s="43">
        <v>2100.4</v>
      </c>
      <c r="C627">
        <v>4193263258</v>
      </c>
      <c r="F627" s="2">
        <f t="shared" si="28"/>
        <v>3.0642540780691438E-3</v>
      </c>
      <c r="G627" s="2">
        <f t="shared" si="29"/>
        <v>3.0642540780691438E-3</v>
      </c>
      <c r="S627">
        <v>626</v>
      </c>
      <c r="T627">
        <f t="shared" si="27"/>
        <v>-5.4272725877311488E-3</v>
      </c>
      <c r="U627" s="2">
        <v>-2.2515685868873501E-3</v>
      </c>
    </row>
    <row r="628" spans="1:21" x14ac:dyDescent="0.2">
      <c r="A628" t="s">
        <v>843</v>
      </c>
      <c r="B628" s="43">
        <v>2097.29</v>
      </c>
      <c r="C628">
        <v>4429625024</v>
      </c>
      <c r="F628" s="2">
        <f t="shared" si="28"/>
        <v>-1.4817676241149391E-3</v>
      </c>
      <c r="G628" s="2">
        <f t="shared" si="29"/>
        <v>1.4817676241149391E-3</v>
      </c>
      <c r="S628">
        <v>627</v>
      </c>
      <c r="T628">
        <f t="shared" si="27"/>
        <v>-5.4150487612121484E-3</v>
      </c>
      <c r="U628" s="2">
        <v>-2.24212578375531E-3</v>
      </c>
    </row>
    <row r="629" spans="1:21" x14ac:dyDescent="0.2">
      <c r="A629" t="s">
        <v>844</v>
      </c>
      <c r="B629" s="43">
        <v>2107.96</v>
      </c>
      <c r="C629">
        <v>4540762927</v>
      </c>
      <c r="F629" s="2">
        <f t="shared" si="28"/>
        <v>5.0746200095614369E-3</v>
      </c>
      <c r="G629" s="2">
        <f t="shared" si="29"/>
        <v>5.0746200095614369E-3</v>
      </c>
      <c r="S629">
        <v>628</v>
      </c>
      <c r="T629">
        <f t="shared" si="27"/>
        <v>-5.4028347925333753E-3</v>
      </c>
      <c r="U629" s="2">
        <v>-2.2363806280129902E-3</v>
      </c>
    </row>
    <row r="630" spans="1:21" x14ac:dyDescent="0.2">
      <c r="A630" t="s">
        <v>845</v>
      </c>
      <c r="B630" s="43">
        <v>2112.9299999999998</v>
      </c>
      <c r="C630">
        <v>4978968953</v>
      </c>
      <c r="F630" s="2">
        <f t="shared" si="28"/>
        <v>2.3549546644853884E-3</v>
      </c>
      <c r="G630" s="2">
        <f t="shared" si="29"/>
        <v>2.3549546644853884E-3</v>
      </c>
      <c r="S630">
        <v>629</v>
      </c>
      <c r="T630">
        <f t="shared" si="27"/>
        <v>-5.3906306454098059E-3</v>
      </c>
      <c r="U630" s="2">
        <v>-2.2298465500115001E-3</v>
      </c>
    </row>
    <row r="631" spans="1:21" x14ac:dyDescent="0.2">
      <c r="A631" t="s">
        <v>846</v>
      </c>
      <c r="B631" s="43">
        <v>2117.69</v>
      </c>
      <c r="C631">
        <v>4798646077</v>
      </c>
      <c r="F631" s="2">
        <f t="shared" si="28"/>
        <v>2.2502621405813723E-3</v>
      </c>
      <c r="G631" s="2">
        <f t="shared" si="29"/>
        <v>2.2502621405813723E-3</v>
      </c>
      <c r="S631">
        <v>630</v>
      </c>
      <c r="T631">
        <f t="shared" si="27"/>
        <v>-5.378436283709453E-3</v>
      </c>
      <c r="U631" s="2">
        <v>-2.22555078054307E-3</v>
      </c>
    </row>
    <row r="632" spans="1:21" x14ac:dyDescent="0.2">
      <c r="A632" t="s">
        <v>847</v>
      </c>
      <c r="B632" s="43">
        <v>2108.92</v>
      </c>
      <c r="C632">
        <v>5138911679</v>
      </c>
      <c r="F632" s="2">
        <f t="shared" si="28"/>
        <v>-1.3833012881387663E-3</v>
      </c>
      <c r="G632" s="2">
        <f t="shared" si="29"/>
        <v>1.3833012881387663E-3</v>
      </c>
      <c r="S632">
        <v>631</v>
      </c>
      <c r="T632">
        <f t="shared" si="27"/>
        <v>-5.3662516714524117E-3</v>
      </c>
      <c r="U632" s="2">
        <v>-2.2157571246540601E-3</v>
      </c>
    </row>
    <row r="633" spans="1:21" x14ac:dyDescent="0.2">
      <c r="A633" t="s">
        <v>848</v>
      </c>
      <c r="B633" s="43">
        <v>2114.7600000000002</v>
      </c>
      <c r="C633">
        <v>5102128116</v>
      </c>
      <c r="F633" s="2">
        <f t="shared" si="28"/>
        <v>2.7653627744773542E-3</v>
      </c>
      <c r="G633" s="2">
        <f t="shared" si="29"/>
        <v>2.7653627744773542E-3</v>
      </c>
      <c r="S633">
        <v>632</v>
      </c>
      <c r="T633">
        <f t="shared" si="27"/>
        <v>-5.3540767728099143E-3</v>
      </c>
      <c r="U633" s="2">
        <v>-2.2157486947723798E-3</v>
      </c>
    </row>
    <row r="634" spans="1:21" x14ac:dyDescent="0.2">
      <c r="A634" t="s">
        <v>849</v>
      </c>
      <c r="B634" s="43">
        <v>2106.85</v>
      </c>
      <c r="C634">
        <v>5443716576</v>
      </c>
      <c r="F634" s="2">
        <f t="shared" si="28"/>
        <v>-3.7473898615125326E-3</v>
      </c>
      <c r="G634" s="2">
        <f t="shared" si="29"/>
        <v>3.7473898615125326E-3</v>
      </c>
      <c r="S634">
        <v>633</v>
      </c>
      <c r="T634">
        <f t="shared" si="27"/>
        <v>-5.3419115521033496E-3</v>
      </c>
      <c r="U634" s="2">
        <v>-2.2001085212538202E-3</v>
      </c>
    </row>
    <row r="635" spans="1:21" x14ac:dyDescent="0.2">
      <c r="A635" t="s">
        <v>850</v>
      </c>
      <c r="B635" s="43">
        <v>2085.5100000000002</v>
      </c>
      <c r="C635">
        <v>6120044154</v>
      </c>
      <c r="F635" s="2">
        <f t="shared" si="28"/>
        <v>-1.0180511364075624E-2</v>
      </c>
      <c r="G635" s="2">
        <f t="shared" si="29"/>
        <v>1.0180511364075624E-2</v>
      </c>
      <c r="S635">
        <v>634</v>
      </c>
      <c r="T635">
        <f t="shared" si="27"/>
        <v>-5.3297559738033481E-3</v>
      </c>
      <c r="U635" s="2">
        <v>-2.1980970313859498E-3</v>
      </c>
    </row>
    <row r="636" spans="1:21" x14ac:dyDescent="0.2">
      <c r="A636" t="s">
        <v>851</v>
      </c>
      <c r="B636" s="43">
        <v>2114.4899999999998</v>
      </c>
      <c r="C636">
        <v>4255588373</v>
      </c>
      <c r="F636" s="2">
        <f t="shared" si="28"/>
        <v>3.4500547530640414E-3</v>
      </c>
      <c r="G636" s="2">
        <f t="shared" si="29"/>
        <v>3.4500547530640414E-3</v>
      </c>
      <c r="S636">
        <v>635</v>
      </c>
      <c r="T636">
        <f t="shared" si="27"/>
        <v>-5.3176100025288369E-3</v>
      </c>
      <c r="U636" s="2">
        <v>-2.1941919046150099E-3</v>
      </c>
    </row>
    <row r="637" spans="1:21" x14ac:dyDescent="0.2">
      <c r="A637" t="s">
        <v>852</v>
      </c>
      <c r="B637" s="43">
        <v>2089.46</v>
      </c>
      <c r="C637">
        <v>5240730553</v>
      </c>
      <c r="F637" s="2">
        <f t="shared" si="28"/>
        <v>-1.1907989281938557E-2</v>
      </c>
      <c r="G637" s="2">
        <f t="shared" si="29"/>
        <v>1.1907989281938557E-2</v>
      </c>
      <c r="S637">
        <v>636</v>
      </c>
      <c r="T637">
        <f t="shared" si="27"/>
        <v>-5.3054736030461016E-3</v>
      </c>
      <c r="U637" s="2">
        <v>-2.1937434445911002E-3</v>
      </c>
    </row>
    <row r="638" spans="1:21" x14ac:dyDescent="0.2">
      <c r="A638" t="s">
        <v>853</v>
      </c>
      <c r="B638" s="43">
        <v>2080.15</v>
      </c>
      <c r="C638">
        <v>5281741581</v>
      </c>
      <c r="F638" s="2">
        <f t="shared" si="28"/>
        <v>-4.4656528892180703E-3</v>
      </c>
      <c r="G638" s="2">
        <f t="shared" si="29"/>
        <v>4.4656528892180703E-3</v>
      </c>
      <c r="S638">
        <v>637</v>
      </c>
      <c r="T638">
        <f t="shared" si="27"/>
        <v>-5.2933467402678756E-3</v>
      </c>
      <c r="U638" s="2">
        <v>-2.19212458722146E-3</v>
      </c>
    </row>
    <row r="639" spans="1:21" x14ac:dyDescent="0.2">
      <c r="A639" t="s">
        <v>854</v>
      </c>
      <c r="B639" s="43">
        <v>2088</v>
      </c>
      <c r="C639">
        <v>5164482485</v>
      </c>
      <c r="F639" s="2">
        <f t="shared" si="28"/>
        <v>3.7666635227395196E-3</v>
      </c>
      <c r="G639" s="2">
        <f t="shared" si="29"/>
        <v>3.7666635227395196E-3</v>
      </c>
      <c r="S639">
        <v>638</v>
      </c>
      <c r="T639">
        <f t="shared" si="27"/>
        <v>-5.2812293792524178E-3</v>
      </c>
      <c r="U639" s="2">
        <v>-2.18597869148765E-3</v>
      </c>
    </row>
    <row r="640" spans="1:21" x14ac:dyDescent="0.2">
      <c r="A640" t="s">
        <v>855</v>
      </c>
      <c r="B640" s="43">
        <v>2116.1</v>
      </c>
      <c r="C640">
        <v>4817152108</v>
      </c>
      <c r="F640" s="2">
        <f t="shared" si="28"/>
        <v>1.336810183819619E-2</v>
      </c>
      <c r="G640" s="2">
        <f t="shared" si="29"/>
        <v>1.336810183819619E-2</v>
      </c>
      <c r="S640">
        <v>639</v>
      </c>
      <c r="T640">
        <f t="shared" si="27"/>
        <v>-5.2691214852026115E-3</v>
      </c>
      <c r="U640" s="2">
        <v>-2.1651790327945602E-3</v>
      </c>
    </row>
    <row r="641" spans="1:21" x14ac:dyDescent="0.2">
      <c r="A641" t="s">
        <v>856</v>
      </c>
      <c r="B641" s="43">
        <v>2105.33</v>
      </c>
      <c r="C641">
        <v>4208585414</v>
      </c>
      <c r="F641" s="2">
        <f t="shared" si="28"/>
        <v>-1.7008491383711357E-3</v>
      </c>
      <c r="G641" s="2">
        <f t="shared" si="29"/>
        <v>1.7008491383711357E-3</v>
      </c>
      <c r="S641">
        <v>640</v>
      </c>
      <c r="T641">
        <f t="shared" si="27"/>
        <v>-5.2570230234650602E-3</v>
      </c>
      <c r="U641" s="2">
        <v>-2.1651757390083498E-3</v>
      </c>
    </row>
    <row r="642" spans="1:21" x14ac:dyDescent="0.2">
      <c r="A642" t="s">
        <v>857</v>
      </c>
      <c r="B642" s="43">
        <v>2099.12</v>
      </c>
      <c r="C642">
        <v>4335591528</v>
      </c>
      <c r="F642" s="2">
        <f t="shared" si="28"/>
        <v>-2.9540151581351707E-3</v>
      </c>
      <c r="G642" s="2">
        <f t="shared" si="29"/>
        <v>2.9540151581351707E-3</v>
      </c>
      <c r="S642">
        <v>641</v>
      </c>
      <c r="T642">
        <f t="shared" si="27"/>
        <v>-5.244933959529182E-3</v>
      </c>
      <c r="U642" s="2">
        <v>-2.1470565426564801E-3</v>
      </c>
    </row>
    <row r="643" spans="1:21" x14ac:dyDescent="0.2">
      <c r="A643" t="s">
        <v>858</v>
      </c>
      <c r="B643" s="43">
        <v>2098.48</v>
      </c>
      <c r="C643">
        <v>4540772160</v>
      </c>
      <c r="F643" s="2">
        <f t="shared" si="28"/>
        <v>-3.0493615635559612E-4</v>
      </c>
      <c r="G643" s="2">
        <f t="shared" si="29"/>
        <v>3.0493615635559612E-4</v>
      </c>
      <c r="S643">
        <v>642</v>
      </c>
      <c r="T643">
        <f t="shared" ref="T643:T706" si="30">_xlfn.NORM.INV(S643/2353,P$1,P$2)</f>
        <v>-5.2328542590263467E-3</v>
      </c>
      <c r="U643" s="2">
        <v>-2.1340139198386598E-3</v>
      </c>
    </row>
    <row r="644" spans="1:21" x14ac:dyDescent="0.2">
      <c r="A644" t="s">
        <v>859</v>
      </c>
      <c r="B644" s="43">
        <v>2121.1</v>
      </c>
      <c r="C644">
        <v>4439647984</v>
      </c>
      <c r="F644" s="2">
        <f t="shared" ref="F644:F707" si="31">LN(B644/B643)/(A644-A643)</f>
        <v>1.0721548914049037E-2</v>
      </c>
      <c r="G644" s="2">
        <f t="shared" ref="G644:G707" si="32">ABS(F644)</f>
        <v>1.0721548914049037E-2</v>
      </c>
      <c r="S644">
        <v>643</v>
      </c>
      <c r="T644">
        <f t="shared" si="30"/>
        <v>-5.220783887728969E-3</v>
      </c>
      <c r="U644" s="2">
        <v>-2.1275639556263301E-3</v>
      </c>
    </row>
    <row r="645" spans="1:21" x14ac:dyDescent="0.2">
      <c r="A645" t="s">
        <v>860</v>
      </c>
      <c r="B645" s="43">
        <v>2122.73</v>
      </c>
      <c r="C645">
        <v>4285930991</v>
      </c>
      <c r="F645" s="2">
        <f t="shared" si="31"/>
        <v>7.6817406925065615E-4</v>
      </c>
      <c r="G645" s="2">
        <f t="shared" si="32"/>
        <v>7.6817406925065615E-4</v>
      </c>
      <c r="S645">
        <v>644</v>
      </c>
      <c r="T645">
        <f t="shared" si="30"/>
        <v>-5.2087228115496459E-3</v>
      </c>
      <c r="U645" s="2">
        <v>-2.1209368909803098E-3</v>
      </c>
    </row>
    <row r="646" spans="1:21" x14ac:dyDescent="0.2">
      <c r="A646" t="s">
        <v>861</v>
      </c>
      <c r="B646" s="43">
        <v>2129.1999999999998</v>
      </c>
      <c r="C646">
        <v>4060542690</v>
      </c>
      <c r="F646" s="2">
        <f t="shared" si="31"/>
        <v>1.0144420680602917E-3</v>
      </c>
      <c r="G646" s="2">
        <f t="shared" si="32"/>
        <v>1.0144420680602917E-3</v>
      </c>
      <c r="S646">
        <v>645</v>
      </c>
      <c r="T646">
        <f t="shared" si="30"/>
        <v>-5.1966709965402926E-3</v>
      </c>
      <c r="U646" s="2">
        <v>-2.1190394103203399E-3</v>
      </c>
    </row>
    <row r="647" spans="1:21" x14ac:dyDescent="0.2">
      <c r="A647" t="s">
        <v>862</v>
      </c>
      <c r="B647" s="43">
        <v>2127.83</v>
      </c>
      <c r="C647">
        <v>4502501632</v>
      </c>
      <c r="F647" s="2">
        <f t="shared" si="31"/>
        <v>-6.4364124626619236E-4</v>
      </c>
      <c r="G647" s="2">
        <f t="shared" si="32"/>
        <v>6.4364124626619236E-4</v>
      </c>
      <c r="S647">
        <v>646</v>
      </c>
      <c r="T647">
        <f t="shared" si="30"/>
        <v>-5.1846284088912726E-3</v>
      </c>
      <c r="U647" s="2">
        <v>-2.11017147604431E-3</v>
      </c>
    </row>
    <row r="648" spans="1:21" x14ac:dyDescent="0.2">
      <c r="A648" t="s">
        <v>863</v>
      </c>
      <c r="B648" s="43">
        <v>2125.85</v>
      </c>
      <c r="C648">
        <v>4424518867</v>
      </c>
      <c r="F648" s="2">
        <f t="shared" si="31"/>
        <v>-9.3095867249196713E-4</v>
      </c>
      <c r="G648" s="2">
        <f t="shared" si="32"/>
        <v>9.3095867249196713E-4</v>
      </c>
      <c r="S648">
        <v>647</v>
      </c>
      <c r="T648">
        <f t="shared" si="30"/>
        <v>-5.1725950149305432E-3</v>
      </c>
      <c r="U648" s="2">
        <v>-2.1027227336632101E-3</v>
      </c>
    </row>
    <row r="649" spans="1:21" x14ac:dyDescent="0.2">
      <c r="A649" t="s">
        <v>864</v>
      </c>
      <c r="B649" s="43">
        <v>2130.8200000000002</v>
      </c>
      <c r="C649">
        <v>4403849046</v>
      </c>
      <c r="F649" s="2">
        <f t="shared" si="31"/>
        <v>2.3351597649989828E-3</v>
      </c>
      <c r="G649" s="2">
        <f t="shared" si="32"/>
        <v>2.3351597649989828E-3</v>
      </c>
      <c r="S649">
        <v>648</v>
      </c>
      <c r="T649">
        <f t="shared" si="30"/>
        <v>-5.1605707811228137E-3</v>
      </c>
      <c r="U649" s="2">
        <v>-2.0765887523938199E-3</v>
      </c>
    </row>
    <row r="650" spans="1:21" x14ac:dyDescent="0.2">
      <c r="A650" t="s">
        <v>865</v>
      </c>
      <c r="B650" s="43">
        <v>2126.06</v>
      </c>
      <c r="C650">
        <v>3756545505</v>
      </c>
      <c r="F650" s="2">
        <f t="shared" si="31"/>
        <v>-2.2363806280129898E-3</v>
      </c>
      <c r="G650" s="2">
        <f t="shared" si="32"/>
        <v>2.2363806280129898E-3</v>
      </c>
      <c r="S650">
        <v>649</v>
      </c>
      <c r="T650">
        <f t="shared" si="30"/>
        <v>-5.1485556740686993E-3</v>
      </c>
      <c r="U650" s="2">
        <v>-2.0752684841428598E-3</v>
      </c>
    </row>
    <row r="651" spans="1:21" x14ac:dyDescent="0.2">
      <c r="A651" t="s">
        <v>866</v>
      </c>
      <c r="B651" s="43">
        <v>2104.1999999999998</v>
      </c>
      <c r="C651">
        <v>4574644527</v>
      </c>
      <c r="F651" s="2">
        <f t="shared" si="31"/>
        <v>-2.5837885356606487E-3</v>
      </c>
      <c r="G651" s="2">
        <f t="shared" si="32"/>
        <v>2.5837885356606487E-3</v>
      </c>
      <c r="S651">
        <v>650</v>
      </c>
      <c r="T651">
        <f t="shared" si="30"/>
        <v>-5.1365496605038806E-3</v>
      </c>
      <c r="U651" s="2">
        <v>-2.05558144738622E-3</v>
      </c>
    </row>
    <row r="652" spans="1:21" x14ac:dyDescent="0.2">
      <c r="A652" t="s">
        <v>867</v>
      </c>
      <c r="B652" s="43">
        <v>2123.48</v>
      </c>
      <c r="C652">
        <v>4457806513</v>
      </c>
      <c r="F652" s="2">
        <f t="shared" si="31"/>
        <v>9.1209049217876367E-3</v>
      </c>
      <c r="G652" s="2">
        <f t="shared" si="32"/>
        <v>9.1209049217876367E-3</v>
      </c>
      <c r="S652">
        <v>651</v>
      </c>
      <c r="T652">
        <f t="shared" si="30"/>
        <v>-5.1245527072982756E-3</v>
      </c>
      <c r="U652" s="2">
        <v>-2.0507542933684902E-3</v>
      </c>
    </row>
    <row r="653" spans="1:21" x14ac:dyDescent="0.2">
      <c r="A653" t="s">
        <v>868</v>
      </c>
      <c r="B653" s="43">
        <v>2120.79</v>
      </c>
      <c r="C653">
        <v>4266751213</v>
      </c>
      <c r="F653" s="2">
        <f t="shared" si="31"/>
        <v>-1.2675915340863882E-3</v>
      </c>
      <c r="G653" s="2">
        <f t="shared" si="32"/>
        <v>1.2675915340863882E-3</v>
      </c>
      <c r="S653">
        <v>652</v>
      </c>
      <c r="T653">
        <f t="shared" si="30"/>
        <v>-5.1125647814552269E-3</v>
      </c>
      <c r="U653" s="2">
        <v>-2.04922352271052E-3</v>
      </c>
    </row>
    <row r="654" spans="1:21" x14ac:dyDescent="0.2">
      <c r="A654" t="s">
        <v>869</v>
      </c>
      <c r="B654" s="43">
        <v>2107.39</v>
      </c>
      <c r="C654">
        <v>5446615180</v>
      </c>
      <c r="F654" s="2">
        <f t="shared" si="31"/>
        <v>-6.3384457913584413E-3</v>
      </c>
      <c r="G654" s="2">
        <f t="shared" si="32"/>
        <v>6.3384457913584413E-3</v>
      </c>
      <c r="S654">
        <v>653</v>
      </c>
      <c r="T654">
        <f t="shared" si="30"/>
        <v>-5.100585850110661E-3</v>
      </c>
      <c r="U654" s="2">
        <v>-2.0450361935312302E-3</v>
      </c>
    </row>
    <row r="655" spans="1:21" x14ac:dyDescent="0.2">
      <c r="A655" t="s">
        <v>870</v>
      </c>
      <c r="B655" s="43">
        <v>2111.73</v>
      </c>
      <c r="C655">
        <v>4477927092</v>
      </c>
      <c r="F655" s="2">
        <f t="shared" si="31"/>
        <v>6.8576725806180955E-4</v>
      </c>
      <c r="G655" s="2">
        <f t="shared" si="32"/>
        <v>6.8576725806180955E-4</v>
      </c>
      <c r="S655">
        <v>654</v>
      </c>
      <c r="T655">
        <f t="shared" si="30"/>
        <v>-5.0886158805323019E-3</v>
      </c>
      <c r="U655" s="2">
        <v>-2.04186127603835E-3</v>
      </c>
    </row>
    <row r="656" spans="1:21" x14ac:dyDescent="0.2">
      <c r="A656" t="s">
        <v>871</v>
      </c>
      <c r="B656" s="43">
        <v>2109.6</v>
      </c>
      <c r="C656">
        <v>4288707748</v>
      </c>
      <c r="F656" s="2">
        <f t="shared" si="31"/>
        <v>-1.0091607056388198E-3</v>
      </c>
      <c r="G656" s="2">
        <f t="shared" si="32"/>
        <v>1.0091607056388198E-3</v>
      </c>
      <c r="S656">
        <v>655</v>
      </c>
      <c r="T656">
        <f t="shared" si="30"/>
        <v>-5.076654840118845E-3</v>
      </c>
      <c r="U656" s="2">
        <v>-2.0396984988729399E-3</v>
      </c>
    </row>
    <row r="657" spans="1:21" x14ac:dyDescent="0.2">
      <c r="A657" t="s">
        <v>872</v>
      </c>
      <c r="B657" s="43">
        <v>2114.0700000000002</v>
      </c>
      <c r="C657">
        <v>4452702448</v>
      </c>
      <c r="F657" s="2">
        <f t="shared" si="31"/>
        <v>2.1166434256780875E-3</v>
      </c>
      <c r="G657" s="2">
        <f t="shared" si="32"/>
        <v>2.1166434256780875E-3</v>
      </c>
      <c r="S657">
        <v>656</v>
      </c>
      <c r="T657">
        <f t="shared" si="30"/>
        <v>-5.0647026963991674E-3</v>
      </c>
      <c r="U657" s="2">
        <v>-2.0265423397496001E-3</v>
      </c>
    </row>
    <row r="658" spans="1:21" x14ac:dyDescent="0.2">
      <c r="A658" t="s">
        <v>873</v>
      </c>
      <c r="B658" s="43">
        <v>2095.84</v>
      </c>
      <c r="C658">
        <v>4489010272</v>
      </c>
      <c r="F658" s="2">
        <f t="shared" si="31"/>
        <v>-8.6605718154161154E-3</v>
      </c>
      <c r="G658" s="2">
        <f t="shared" si="32"/>
        <v>8.6605718154161154E-3</v>
      </c>
      <c r="S658">
        <v>657</v>
      </c>
      <c r="T658">
        <f t="shared" si="30"/>
        <v>-5.0527594170315391E-3</v>
      </c>
      <c r="U658" s="2">
        <v>-2.02525224642696E-3</v>
      </c>
    </row>
    <row r="659" spans="1:21" x14ac:dyDescent="0.2">
      <c r="A659" t="s">
        <v>874</v>
      </c>
      <c r="B659" s="43">
        <v>2092.83</v>
      </c>
      <c r="C659">
        <v>4498525529</v>
      </c>
      <c r="F659" s="2">
        <f t="shared" si="31"/>
        <v>-1.4372106268171129E-3</v>
      </c>
      <c r="G659" s="2">
        <f t="shared" si="32"/>
        <v>1.4372106268171129E-3</v>
      </c>
      <c r="S659">
        <v>658</v>
      </c>
      <c r="T659">
        <f t="shared" si="30"/>
        <v>-5.0408249698028103E-3</v>
      </c>
      <c r="U659" s="2">
        <v>-2.0158363395866899E-3</v>
      </c>
    </row>
    <row r="660" spans="1:21" x14ac:dyDescent="0.2">
      <c r="A660" t="s">
        <v>875</v>
      </c>
      <c r="B660" s="43">
        <v>2079.2800000000002</v>
      </c>
      <c r="C660">
        <v>4190146973</v>
      </c>
      <c r="F660" s="2">
        <f t="shared" si="31"/>
        <v>-2.165179032794565E-3</v>
      </c>
      <c r="G660" s="2">
        <f t="shared" si="32"/>
        <v>2.165179032794565E-3</v>
      </c>
      <c r="S660">
        <v>659</v>
      </c>
      <c r="T660">
        <f t="shared" si="30"/>
        <v>-5.0288993226276614E-3</v>
      </c>
      <c r="U660" s="2">
        <v>-2.0096585856731E-3</v>
      </c>
    </row>
    <row r="661" spans="1:21" x14ac:dyDescent="0.2">
      <c r="A661" t="s">
        <v>876</v>
      </c>
      <c r="B661" s="43">
        <v>2080.15</v>
      </c>
      <c r="C661">
        <v>4315211120</v>
      </c>
      <c r="F661" s="2">
        <f t="shared" si="31"/>
        <v>4.1832655565178788E-4</v>
      </c>
      <c r="G661" s="2">
        <f t="shared" si="32"/>
        <v>4.1832655565178788E-4</v>
      </c>
      <c r="S661">
        <v>660</v>
      </c>
      <c r="T661">
        <f t="shared" si="30"/>
        <v>-5.0169824435478058E-3</v>
      </c>
      <c r="U661" s="2">
        <v>-2.00154777390799E-3</v>
      </c>
    </row>
    <row r="662" spans="1:21" x14ac:dyDescent="0.2">
      <c r="A662" t="s">
        <v>877</v>
      </c>
      <c r="B662" s="43">
        <v>2105.1999999999998</v>
      </c>
      <c r="C662">
        <v>4681797046</v>
      </c>
      <c r="F662" s="2">
        <f t="shared" si="31"/>
        <v>1.1970467999834084E-2</v>
      </c>
      <c r="G662" s="2">
        <f t="shared" si="32"/>
        <v>1.1970467999834084E-2</v>
      </c>
      <c r="S662">
        <v>661</v>
      </c>
      <c r="T662">
        <f t="shared" si="30"/>
        <v>-5.0050743007312229E-3</v>
      </c>
      <c r="U662" s="2">
        <v>-1.9945896478233702E-3</v>
      </c>
    </row>
    <row r="663" spans="1:21" x14ac:dyDescent="0.2">
      <c r="A663" t="s">
        <v>878</v>
      </c>
      <c r="B663" s="43">
        <v>2108.86</v>
      </c>
      <c r="C663">
        <v>4297217009</v>
      </c>
      <c r="F663" s="2">
        <f t="shared" si="31"/>
        <v>1.7370426241117387E-3</v>
      </c>
      <c r="G663" s="2">
        <f t="shared" si="32"/>
        <v>1.7370426241117387E-3</v>
      </c>
      <c r="S663">
        <v>662</v>
      </c>
      <c r="T663">
        <f t="shared" si="30"/>
        <v>-4.9931748624713916E-3</v>
      </c>
      <c r="U663" s="2">
        <v>-1.9741796138674399E-3</v>
      </c>
    </row>
    <row r="664" spans="1:21" x14ac:dyDescent="0.2">
      <c r="A664" t="s">
        <v>879</v>
      </c>
      <c r="B664" s="43">
        <v>2094.11</v>
      </c>
      <c r="C664">
        <v>3731904517</v>
      </c>
      <c r="F664" s="2">
        <f t="shared" si="31"/>
        <v>-7.018875011890289E-3</v>
      </c>
      <c r="G664" s="2">
        <f t="shared" si="32"/>
        <v>7.018875011890289E-3</v>
      </c>
      <c r="S664">
        <v>663</v>
      </c>
      <c r="T664">
        <f t="shared" si="30"/>
        <v>-4.981284097186533E-3</v>
      </c>
      <c r="U664" s="2">
        <v>-1.9726133644219698E-3</v>
      </c>
    </row>
    <row r="665" spans="1:21" x14ac:dyDescent="0.2">
      <c r="A665" t="s">
        <v>880</v>
      </c>
      <c r="B665" s="43">
        <v>2084.4299999999998</v>
      </c>
      <c r="C665">
        <v>4243612078</v>
      </c>
      <c r="F665" s="2">
        <f t="shared" si="31"/>
        <v>-1.5444018431285359E-3</v>
      </c>
      <c r="G665" s="2">
        <f t="shared" si="32"/>
        <v>1.5444018431285359E-3</v>
      </c>
      <c r="S665">
        <v>664</v>
      </c>
      <c r="T665">
        <f t="shared" si="30"/>
        <v>-4.969401973418862E-3</v>
      </c>
      <c r="U665" s="2">
        <v>-1.9556990050680501E-3</v>
      </c>
    </row>
    <row r="666" spans="1:21" x14ac:dyDescent="0.2">
      <c r="A666" t="s">
        <v>881</v>
      </c>
      <c r="B666" s="43">
        <v>2096.29</v>
      </c>
      <c r="C666">
        <v>3954525419</v>
      </c>
      <c r="F666" s="2">
        <f t="shared" si="31"/>
        <v>5.6736790864062693E-3</v>
      </c>
      <c r="G666" s="2">
        <f t="shared" si="32"/>
        <v>5.6736790864062693E-3</v>
      </c>
      <c r="S666">
        <v>665</v>
      </c>
      <c r="T666">
        <f t="shared" si="30"/>
        <v>-4.9575284598338178E-3</v>
      </c>
      <c r="U666" s="2">
        <v>-1.9553889897697399E-3</v>
      </c>
    </row>
    <row r="667" spans="1:21" x14ac:dyDescent="0.2">
      <c r="A667" t="s">
        <v>882</v>
      </c>
      <c r="B667" s="43">
        <v>2100.44</v>
      </c>
      <c r="C667">
        <v>4342561763</v>
      </c>
      <c r="F667" s="2">
        <f t="shared" si="31"/>
        <v>1.9777309251246271E-3</v>
      </c>
      <c r="G667" s="2">
        <f t="shared" si="32"/>
        <v>1.9777309251246271E-3</v>
      </c>
      <c r="S667">
        <v>666</v>
      </c>
      <c r="T667">
        <f t="shared" si="30"/>
        <v>-4.9456635252193414E-3</v>
      </c>
      <c r="U667" s="2">
        <v>-1.9339917631568599E-3</v>
      </c>
    </row>
    <row r="668" spans="1:21" x14ac:dyDescent="0.2">
      <c r="A668" t="s">
        <v>883</v>
      </c>
      <c r="B668" s="43">
        <v>2121.2399999999998</v>
      </c>
      <c r="C668">
        <v>4831773865</v>
      </c>
      <c r="F668" s="2">
        <f t="shared" si="31"/>
        <v>9.853976761801558E-3</v>
      </c>
      <c r="G668" s="2">
        <f t="shared" si="32"/>
        <v>9.853976761801558E-3</v>
      </c>
      <c r="S668">
        <v>667</v>
      </c>
      <c r="T668">
        <f t="shared" si="30"/>
        <v>-4.9338071384851254E-3</v>
      </c>
      <c r="U668" s="2">
        <v>-1.9325340591922E-3</v>
      </c>
    </row>
    <row r="669" spans="1:21" x14ac:dyDescent="0.2">
      <c r="A669" t="s">
        <v>884</v>
      </c>
      <c r="B669" s="43">
        <v>2109.9899999999998</v>
      </c>
      <c r="C669">
        <v>6226267367</v>
      </c>
      <c r="F669" s="2">
        <f t="shared" si="31"/>
        <v>-5.3176152134035261E-3</v>
      </c>
      <c r="G669" s="2">
        <f t="shared" si="32"/>
        <v>5.3176152134035261E-3</v>
      </c>
      <c r="S669">
        <v>668</v>
      </c>
      <c r="T669">
        <f t="shared" si="30"/>
        <v>-4.921959268661894E-3</v>
      </c>
      <c r="U669" s="2">
        <v>-1.93058335640926E-3</v>
      </c>
    </row>
    <row r="670" spans="1:21" x14ac:dyDescent="0.2">
      <c r="A670" t="s">
        <v>885</v>
      </c>
      <c r="B670" s="43">
        <v>2124.1999999999998</v>
      </c>
      <c r="C670">
        <v>4237064707</v>
      </c>
      <c r="F670" s="2">
        <f t="shared" si="31"/>
        <v>1.6780131912626809E-3</v>
      </c>
      <c r="G670" s="2">
        <f t="shared" si="32"/>
        <v>1.6780131912626809E-3</v>
      </c>
      <c r="S670">
        <v>669</v>
      </c>
      <c r="T670">
        <f t="shared" si="30"/>
        <v>-4.9101198849006511E-3</v>
      </c>
      <c r="U670" s="2">
        <v>-1.9235999698008E-3</v>
      </c>
    </row>
    <row r="671" spans="1:21" x14ac:dyDescent="0.2">
      <c r="A671" t="s">
        <v>886</v>
      </c>
      <c r="B671" s="43">
        <v>2108.58</v>
      </c>
      <c r="C671">
        <v>4267261288</v>
      </c>
      <c r="F671" s="2">
        <f t="shared" si="31"/>
        <v>-7.3805257559009111E-3</v>
      </c>
      <c r="G671" s="2">
        <f t="shared" si="32"/>
        <v>7.3805257559009111E-3</v>
      </c>
      <c r="S671">
        <v>670</v>
      </c>
      <c r="T671">
        <f t="shared" si="30"/>
        <v>-4.8982889564719899E-3</v>
      </c>
      <c r="U671" s="2">
        <v>-1.9205507490625199E-3</v>
      </c>
    </row>
    <row r="672" spans="1:21" x14ac:dyDescent="0.2">
      <c r="A672" t="s">
        <v>887</v>
      </c>
      <c r="B672" s="43">
        <v>2102.31</v>
      </c>
      <c r="C672">
        <v>4363145729</v>
      </c>
      <c r="F672" s="2">
        <f t="shared" si="31"/>
        <v>-2.977994976722945E-3</v>
      </c>
      <c r="G672" s="2">
        <f t="shared" si="32"/>
        <v>2.977994976722945E-3</v>
      </c>
      <c r="S672">
        <v>671</v>
      </c>
      <c r="T672">
        <f t="shared" si="30"/>
        <v>-4.8864664527653381E-3</v>
      </c>
      <c r="U672" s="2">
        <v>-1.91949916932511E-3</v>
      </c>
    </row>
    <row r="673" spans="1:21" x14ac:dyDescent="0.2">
      <c r="A673" t="s">
        <v>888</v>
      </c>
      <c r="B673" s="43">
        <v>2101.4899999999998</v>
      </c>
      <c r="C673">
        <v>7943509269</v>
      </c>
      <c r="F673" s="2">
        <f t="shared" si="31"/>
        <v>-3.9012322679491675E-4</v>
      </c>
      <c r="G673" s="2">
        <f t="shared" si="32"/>
        <v>3.9012322679491675E-4</v>
      </c>
      <c r="S673">
        <v>672</v>
      </c>
      <c r="T673">
        <f t="shared" si="30"/>
        <v>-4.8746523432882851E-3</v>
      </c>
      <c r="U673" s="2">
        <v>-1.91495081533293E-3</v>
      </c>
    </row>
    <row r="674" spans="1:21" x14ac:dyDescent="0.2">
      <c r="A674" t="s">
        <v>889</v>
      </c>
      <c r="B674" s="43">
        <v>2057.64</v>
      </c>
      <c r="C674">
        <v>5029396633</v>
      </c>
      <c r="F674" s="2">
        <f t="shared" si="31"/>
        <v>-7.0289739830867171E-3</v>
      </c>
      <c r="G674" s="2">
        <f t="shared" si="32"/>
        <v>7.0289739830867171E-3</v>
      </c>
      <c r="S674">
        <v>673</v>
      </c>
      <c r="T674">
        <f t="shared" si="30"/>
        <v>-4.8628465976658505E-3</v>
      </c>
      <c r="U674" s="2">
        <v>-1.90188084127442E-3</v>
      </c>
    </row>
    <row r="675" spans="1:21" x14ac:dyDescent="0.2">
      <c r="A675" t="s">
        <v>890</v>
      </c>
      <c r="B675" s="43">
        <v>2063.11</v>
      </c>
      <c r="C675">
        <v>5435712053</v>
      </c>
      <c r="F675" s="2">
        <f t="shared" si="31"/>
        <v>2.654858078183291E-3</v>
      </c>
      <c r="G675" s="2">
        <f t="shared" si="32"/>
        <v>2.654858078183291E-3</v>
      </c>
      <c r="S675">
        <v>674</v>
      </c>
      <c r="T675">
        <f t="shared" si="30"/>
        <v>-4.8510491856397723E-3</v>
      </c>
      <c r="U675" s="2">
        <v>-1.89486964208616E-3</v>
      </c>
    </row>
    <row r="676" spans="1:21" x14ac:dyDescent="0.2">
      <c r="A676" t="s">
        <v>891</v>
      </c>
      <c r="B676" s="43">
        <v>2077.42</v>
      </c>
      <c r="C676">
        <v>4920496526</v>
      </c>
      <c r="F676" s="2">
        <f t="shared" si="31"/>
        <v>6.9121861093133178E-3</v>
      </c>
      <c r="G676" s="2">
        <f t="shared" si="32"/>
        <v>6.9121861093133178E-3</v>
      </c>
      <c r="S676">
        <v>675</v>
      </c>
      <c r="T676">
        <f t="shared" si="30"/>
        <v>-4.8392600770678458E-3</v>
      </c>
      <c r="U676" s="2">
        <v>-1.87191541294726E-3</v>
      </c>
    </row>
    <row r="677" spans="1:21" x14ac:dyDescent="0.2">
      <c r="A677" t="s">
        <v>892</v>
      </c>
      <c r="B677" s="43">
        <v>2076.7800000000002</v>
      </c>
      <c r="C677">
        <v>3996443492</v>
      </c>
      <c r="F677" s="2">
        <f t="shared" si="31"/>
        <v>-3.0812190316463852E-4</v>
      </c>
      <c r="G677" s="2">
        <f t="shared" si="32"/>
        <v>3.0812190316463852E-4</v>
      </c>
      <c r="S677">
        <v>676</v>
      </c>
      <c r="T677">
        <f t="shared" si="30"/>
        <v>-4.8274792419232028E-3</v>
      </c>
      <c r="U677" s="2">
        <v>-1.8647241237848299E-3</v>
      </c>
    </row>
    <row r="678" spans="1:21" x14ac:dyDescent="0.2">
      <c r="A678" t="s">
        <v>893</v>
      </c>
      <c r="B678" s="43">
        <v>2068.7600000000002</v>
      </c>
      <c r="C678">
        <v>4686382587</v>
      </c>
      <c r="F678" s="2">
        <f t="shared" si="31"/>
        <v>-9.6730582813599089E-4</v>
      </c>
      <c r="G678" s="2">
        <f t="shared" si="32"/>
        <v>9.6730582813599089E-4</v>
      </c>
      <c r="S678">
        <v>677</v>
      </c>
      <c r="T678">
        <f t="shared" si="30"/>
        <v>-4.8157066502936231E-3</v>
      </c>
      <c r="U678" s="2">
        <v>-1.86177153916017E-3</v>
      </c>
    </row>
    <row r="679" spans="1:21" x14ac:dyDescent="0.2">
      <c r="A679" t="s">
        <v>894</v>
      </c>
      <c r="B679" s="43">
        <v>2081.34</v>
      </c>
      <c r="C679">
        <v>5907413455</v>
      </c>
      <c r="F679" s="2">
        <f t="shared" si="31"/>
        <v>6.0625230864869576E-3</v>
      </c>
      <c r="G679" s="2">
        <f t="shared" si="32"/>
        <v>6.0625230864869576E-3</v>
      </c>
      <c r="S679">
        <v>678</v>
      </c>
      <c r="T679">
        <f t="shared" si="30"/>
        <v>-4.8039422723808716E-3</v>
      </c>
      <c r="U679" s="2">
        <v>-1.85661658204905E-3</v>
      </c>
    </row>
    <row r="680" spans="1:21" x14ac:dyDescent="0.2">
      <c r="A680" t="s">
        <v>895</v>
      </c>
      <c r="B680" s="43">
        <v>2046.68</v>
      </c>
      <c r="C680">
        <v>4983114240</v>
      </c>
      <c r="F680" s="2">
        <f t="shared" si="31"/>
        <v>-1.6792948927196509E-2</v>
      </c>
      <c r="G680" s="2">
        <f t="shared" si="32"/>
        <v>1.6792948927196509E-2</v>
      </c>
      <c r="S680">
        <v>679</v>
      </c>
      <c r="T680">
        <f t="shared" si="30"/>
        <v>-4.7921860785000037E-3</v>
      </c>
      <c r="U680" s="2">
        <v>-1.85364524492112E-3</v>
      </c>
    </row>
    <row r="681" spans="1:21" x14ac:dyDescent="0.2">
      <c r="A681" t="s">
        <v>896</v>
      </c>
      <c r="B681" s="43">
        <v>2051.31</v>
      </c>
      <c r="C681">
        <v>4775255502</v>
      </c>
      <c r="F681" s="2">
        <f t="shared" si="31"/>
        <v>2.2596453237141356E-3</v>
      </c>
      <c r="G681" s="2">
        <f t="shared" si="32"/>
        <v>2.2596453237141356E-3</v>
      </c>
      <c r="S681">
        <v>680</v>
      </c>
      <c r="T681">
        <f t="shared" si="30"/>
        <v>-4.7804380390787E-3</v>
      </c>
      <c r="U681" s="2">
        <v>-1.8456884848011999E-3</v>
      </c>
    </row>
    <row r="682" spans="1:21" x14ac:dyDescent="0.2">
      <c r="A682" t="s">
        <v>897</v>
      </c>
      <c r="B682" s="43">
        <v>2076.62</v>
      </c>
      <c r="C682">
        <v>4162226845</v>
      </c>
      <c r="F682" s="2">
        <f t="shared" si="31"/>
        <v>1.2262958517226932E-2</v>
      </c>
      <c r="G682" s="2">
        <f t="shared" si="32"/>
        <v>1.2262958517226932E-2</v>
      </c>
      <c r="S682">
        <v>681</v>
      </c>
      <c r="T682">
        <f t="shared" si="30"/>
        <v>-4.7686981246566036E-3</v>
      </c>
      <c r="U682" s="2">
        <v>-1.84378406719791E-3</v>
      </c>
    </row>
    <row r="683" spans="1:21" x14ac:dyDescent="0.2">
      <c r="A683" t="s">
        <v>898</v>
      </c>
      <c r="B683" s="43">
        <v>2099.6</v>
      </c>
      <c r="C683">
        <v>4286185731</v>
      </c>
      <c r="F683" s="2">
        <f t="shared" si="31"/>
        <v>3.668426142455015E-3</v>
      </c>
      <c r="G683" s="2">
        <f t="shared" si="32"/>
        <v>3.668426142455015E-3</v>
      </c>
      <c r="S683">
        <v>682</v>
      </c>
      <c r="T683">
        <f t="shared" si="30"/>
        <v>-4.7569663058846315E-3</v>
      </c>
      <c r="U683" s="2">
        <v>-1.8423761246134901E-3</v>
      </c>
    </row>
    <row r="684" spans="1:21" x14ac:dyDescent="0.2">
      <c r="A684" t="s">
        <v>899</v>
      </c>
      <c r="B684" s="43">
        <v>2108.9499999999998</v>
      </c>
      <c r="C684">
        <v>4241582268</v>
      </c>
      <c r="F684" s="2">
        <f t="shared" si="31"/>
        <v>4.4433429011478572E-3</v>
      </c>
      <c r="G684" s="2">
        <f t="shared" si="32"/>
        <v>4.4433429011478572E-3</v>
      </c>
      <c r="S684">
        <v>683</v>
      </c>
      <c r="T684">
        <f t="shared" si="30"/>
        <v>-4.7452425535243568E-3</v>
      </c>
      <c r="U684" s="2">
        <v>-1.8418619637897099E-3</v>
      </c>
    </row>
    <row r="685" spans="1:21" x14ac:dyDescent="0.2">
      <c r="A685" t="s">
        <v>900</v>
      </c>
      <c r="B685" s="43">
        <v>2107.4</v>
      </c>
      <c r="C685">
        <v>4491984348</v>
      </c>
      <c r="F685" s="2">
        <f t="shared" si="31"/>
        <v>-7.3523311386536176E-4</v>
      </c>
      <c r="G685" s="2">
        <f t="shared" si="32"/>
        <v>7.3523311386536176E-4</v>
      </c>
      <c r="S685">
        <v>684</v>
      </c>
      <c r="T685">
        <f t="shared" si="30"/>
        <v>-4.7335268384473151E-3</v>
      </c>
      <c r="U685" s="2">
        <v>-1.83865032457848E-3</v>
      </c>
    </row>
    <row r="686" spans="1:21" x14ac:dyDescent="0.2">
      <c r="A686" t="s">
        <v>901</v>
      </c>
      <c r="B686" s="43">
        <v>2124.29</v>
      </c>
      <c r="C686">
        <v>4570640382</v>
      </c>
      <c r="F686" s="2">
        <f t="shared" si="31"/>
        <v>7.9826687162939235E-3</v>
      </c>
      <c r="G686" s="2">
        <f t="shared" si="32"/>
        <v>7.9826687162939235E-3</v>
      </c>
      <c r="S686">
        <v>685</v>
      </c>
      <c r="T686">
        <f t="shared" si="30"/>
        <v>-4.7218191316343791E-3</v>
      </c>
      <c r="U686" s="2">
        <v>-1.8370697733361601E-3</v>
      </c>
    </row>
    <row r="687" spans="1:21" x14ac:dyDescent="0.2">
      <c r="A687" t="s">
        <v>902</v>
      </c>
      <c r="B687" s="43">
        <v>2126.64</v>
      </c>
      <c r="C687">
        <v>4642742132</v>
      </c>
      <c r="F687" s="2">
        <f t="shared" si="31"/>
        <v>1.1056405254354067E-3</v>
      </c>
      <c r="G687" s="2">
        <f t="shared" si="32"/>
        <v>1.1056405254354067E-3</v>
      </c>
      <c r="S687">
        <v>686</v>
      </c>
      <c r="T687">
        <f t="shared" si="30"/>
        <v>-4.710119404175101E-3</v>
      </c>
      <c r="U687" s="2">
        <v>-1.8255417468125701E-3</v>
      </c>
    </row>
    <row r="688" spans="1:21" x14ac:dyDescent="0.2">
      <c r="A688" t="s">
        <v>903</v>
      </c>
      <c r="B688" s="43">
        <v>2128.2800000000002</v>
      </c>
      <c r="C688">
        <v>4548386964</v>
      </c>
      <c r="F688" s="2">
        <f t="shared" si="31"/>
        <v>2.5695744866551098E-4</v>
      </c>
      <c r="G688" s="2">
        <f t="shared" si="32"/>
        <v>2.5695744866551098E-4</v>
      </c>
      <c r="S688">
        <v>687</v>
      </c>
      <c r="T688">
        <f t="shared" si="30"/>
        <v>-4.6984276272670862E-3</v>
      </c>
      <c r="U688" s="2">
        <v>-1.8070439898461999E-3</v>
      </c>
    </row>
    <row r="689" spans="1:21" x14ac:dyDescent="0.2">
      <c r="A689" t="s">
        <v>904</v>
      </c>
      <c r="B689" s="43">
        <v>2119.21</v>
      </c>
      <c r="C689">
        <v>4618993969</v>
      </c>
      <c r="F689" s="2">
        <f t="shared" si="31"/>
        <v>-4.2707640446294944E-3</v>
      </c>
      <c r="G689" s="2">
        <f t="shared" si="32"/>
        <v>4.2707640446294944E-3</v>
      </c>
      <c r="S689">
        <v>688</v>
      </c>
      <c r="T689">
        <f t="shared" si="30"/>
        <v>-4.6867437722153387E-3</v>
      </c>
      <c r="U689" s="2">
        <v>-1.80050982836035E-3</v>
      </c>
    </row>
    <row r="690" spans="1:21" x14ac:dyDescent="0.2">
      <c r="A690" t="s">
        <v>905</v>
      </c>
      <c r="B690" s="43">
        <v>2114.15</v>
      </c>
      <c r="C690">
        <v>5193401815</v>
      </c>
      <c r="F690" s="2">
        <f t="shared" si="31"/>
        <v>-2.3905372610337479E-3</v>
      </c>
      <c r="G690" s="2">
        <f t="shared" si="32"/>
        <v>2.3905372610337479E-3</v>
      </c>
      <c r="S690">
        <v>689</v>
      </c>
      <c r="T690">
        <f t="shared" si="30"/>
        <v>-4.6750678104316443E-3</v>
      </c>
      <c r="U690" s="2">
        <v>-1.7912280101804101E-3</v>
      </c>
    </row>
    <row r="691" spans="1:21" x14ac:dyDescent="0.2">
      <c r="A691" t="s">
        <v>906</v>
      </c>
      <c r="B691" s="43">
        <v>2102.15</v>
      </c>
      <c r="C691">
        <v>5284794736</v>
      </c>
      <c r="F691" s="2">
        <f t="shared" si="31"/>
        <v>-5.6922099476966175E-3</v>
      </c>
      <c r="G691" s="2">
        <f t="shared" si="32"/>
        <v>5.6922099476966175E-3</v>
      </c>
      <c r="S691">
        <v>690</v>
      </c>
      <c r="T691">
        <f t="shared" si="30"/>
        <v>-4.6633997134339338E-3</v>
      </c>
      <c r="U691" s="2">
        <v>-1.77352742229198E-3</v>
      </c>
    </row>
    <row r="692" spans="1:21" x14ac:dyDescent="0.2">
      <c r="A692" t="s">
        <v>907</v>
      </c>
      <c r="B692" s="43">
        <v>2079.65</v>
      </c>
      <c r="C692">
        <v>5409818161</v>
      </c>
      <c r="F692" s="2">
        <f t="shared" si="31"/>
        <v>-1.0761020194054139E-2</v>
      </c>
      <c r="G692" s="2">
        <f t="shared" si="32"/>
        <v>1.0761020194054139E-2</v>
      </c>
      <c r="S692">
        <v>691</v>
      </c>
      <c r="T692">
        <f t="shared" si="30"/>
        <v>-4.6517394528456674E-3</v>
      </c>
      <c r="U692" s="2">
        <v>-1.7661928963699999E-3</v>
      </c>
    </row>
    <row r="693" spans="1:21" x14ac:dyDescent="0.2">
      <c r="A693" t="s">
        <v>908</v>
      </c>
      <c r="B693" s="43">
        <v>2067.64</v>
      </c>
      <c r="C693">
        <v>5257290630</v>
      </c>
      <c r="F693" s="2">
        <f t="shared" si="31"/>
        <v>-1.9305833564092602E-3</v>
      </c>
      <c r="G693" s="2">
        <f t="shared" si="32"/>
        <v>1.9305833564092602E-3</v>
      </c>
      <c r="S693">
        <v>692</v>
      </c>
      <c r="T693">
        <f t="shared" si="30"/>
        <v>-4.6400870003952101E-3</v>
      </c>
      <c r="U693" s="2">
        <v>-1.75714414004539E-3</v>
      </c>
    </row>
    <row r="694" spans="1:21" x14ac:dyDescent="0.2">
      <c r="A694" t="s">
        <v>909</v>
      </c>
      <c r="B694" s="43">
        <v>2093.25</v>
      </c>
      <c r="C694">
        <v>5610781737</v>
      </c>
      <c r="F694" s="2">
        <f t="shared" si="31"/>
        <v>1.231002184803006E-2</v>
      </c>
      <c r="G694" s="2">
        <f t="shared" si="32"/>
        <v>1.231002184803006E-2</v>
      </c>
      <c r="S694">
        <v>693</v>
      </c>
      <c r="T694">
        <f t="shared" si="30"/>
        <v>-4.6284423279152236E-3</v>
      </c>
      <c r="U694" s="2">
        <v>-1.75611060897018E-3</v>
      </c>
    </row>
    <row r="695" spans="1:21" x14ac:dyDescent="0.2">
      <c r="A695" t="s">
        <v>910</v>
      </c>
      <c r="B695" s="43">
        <v>2108.5700000000002</v>
      </c>
      <c r="C695">
        <v>5425476476</v>
      </c>
      <c r="F695" s="2">
        <f t="shared" si="31"/>
        <v>7.2921105076044846E-3</v>
      </c>
      <c r="G695" s="2">
        <f t="shared" si="32"/>
        <v>7.2921105076044846E-3</v>
      </c>
      <c r="S695">
        <v>694</v>
      </c>
      <c r="T695">
        <f t="shared" si="30"/>
        <v>-4.6168054073420454E-3</v>
      </c>
      <c r="U695" s="2">
        <v>-1.75217407275833E-3</v>
      </c>
    </row>
    <row r="696" spans="1:21" x14ac:dyDescent="0.2">
      <c r="A696" t="s">
        <v>911</v>
      </c>
      <c r="B696" s="43">
        <v>2108.63</v>
      </c>
      <c r="C696">
        <v>4967823312</v>
      </c>
      <c r="F696" s="2">
        <f t="shared" si="31"/>
        <v>2.8454898986964683E-5</v>
      </c>
      <c r="G696" s="2">
        <f t="shared" si="32"/>
        <v>2.8454898986964683E-5</v>
      </c>
      <c r="S696">
        <v>695</v>
      </c>
      <c r="T696">
        <f t="shared" si="30"/>
        <v>-4.6051762107151006E-3</v>
      </c>
      <c r="U696" s="2">
        <v>-1.74193697887281E-3</v>
      </c>
    </row>
    <row r="697" spans="1:21" x14ac:dyDescent="0.2">
      <c r="A697" t="s">
        <v>912</v>
      </c>
      <c r="B697" s="43">
        <v>2103.84</v>
      </c>
      <c r="C697">
        <v>4889175417</v>
      </c>
      <c r="F697" s="2">
        <f t="shared" si="31"/>
        <v>-2.274201152523918E-3</v>
      </c>
      <c r="G697" s="2">
        <f t="shared" si="32"/>
        <v>2.274201152523918E-3</v>
      </c>
      <c r="S697">
        <v>696</v>
      </c>
      <c r="T697">
        <f t="shared" si="30"/>
        <v>-4.593554710176276E-3</v>
      </c>
      <c r="U697" s="2">
        <v>-1.73075735027689E-3</v>
      </c>
    </row>
    <row r="698" spans="1:21" x14ac:dyDescent="0.2">
      <c r="A698" t="s">
        <v>913</v>
      </c>
      <c r="B698" s="43">
        <v>2098.04</v>
      </c>
      <c r="C698">
        <v>4713822352</v>
      </c>
      <c r="F698" s="2">
        <f t="shared" si="31"/>
        <v>-9.2022359572852517E-4</v>
      </c>
      <c r="G698" s="2">
        <f t="shared" si="32"/>
        <v>9.2022359572852517E-4</v>
      </c>
      <c r="S698">
        <v>697</v>
      </c>
      <c r="T698">
        <f t="shared" si="30"/>
        <v>-4.5819408779693479E-3</v>
      </c>
      <c r="U698" s="2">
        <v>-1.7178170006366001E-3</v>
      </c>
    </row>
    <row r="699" spans="1:21" x14ac:dyDescent="0.2">
      <c r="A699" t="s">
        <v>914</v>
      </c>
      <c r="B699" s="43">
        <v>2093.3200000000002</v>
      </c>
      <c r="C699">
        <v>4862539460</v>
      </c>
      <c r="F699" s="2">
        <f t="shared" si="31"/>
        <v>-2.2522532043250201E-3</v>
      </c>
      <c r="G699" s="2">
        <f t="shared" si="32"/>
        <v>2.2522532043250201E-3</v>
      </c>
      <c r="S699">
        <v>698</v>
      </c>
      <c r="T699">
        <f t="shared" si="30"/>
        <v>-4.5703346864393703E-3</v>
      </c>
      <c r="U699" s="2">
        <v>-1.7177688958571701E-3</v>
      </c>
    </row>
    <row r="700" spans="1:21" x14ac:dyDescent="0.2">
      <c r="A700" t="s">
        <v>915</v>
      </c>
      <c r="B700" s="43">
        <v>2099.84</v>
      </c>
      <c r="C700">
        <v>5441903108</v>
      </c>
      <c r="F700" s="2">
        <f t="shared" si="31"/>
        <v>3.1098289855839203E-3</v>
      </c>
      <c r="G700" s="2">
        <f t="shared" si="32"/>
        <v>3.1098289855839203E-3</v>
      </c>
      <c r="S700">
        <v>699</v>
      </c>
      <c r="T700">
        <f t="shared" si="30"/>
        <v>-4.5587361080320875E-3</v>
      </c>
      <c r="U700" s="2">
        <v>-1.7113382080492299E-3</v>
      </c>
    </row>
    <row r="701" spans="1:21" x14ac:dyDescent="0.2">
      <c r="A701" t="s">
        <v>916</v>
      </c>
      <c r="B701" s="43">
        <v>2083.56</v>
      </c>
      <c r="C701">
        <v>5856331612</v>
      </c>
      <c r="F701" s="2">
        <f t="shared" si="31"/>
        <v>-7.7831821886354671E-3</v>
      </c>
      <c r="G701" s="2">
        <f t="shared" si="32"/>
        <v>7.7831821886354671E-3</v>
      </c>
      <c r="S701">
        <v>700</v>
      </c>
      <c r="T701">
        <f t="shared" si="30"/>
        <v>-4.5471451152933632E-3</v>
      </c>
      <c r="U701" s="2">
        <v>-1.70084913837114E-3</v>
      </c>
    </row>
    <row r="702" spans="1:21" x14ac:dyDescent="0.2">
      <c r="A702" t="s">
        <v>917</v>
      </c>
      <c r="B702" s="43">
        <v>2077.5700000000002</v>
      </c>
      <c r="C702">
        <v>5006348662</v>
      </c>
      <c r="F702" s="2">
        <f t="shared" si="31"/>
        <v>-2.8790276379214528E-3</v>
      </c>
      <c r="G702" s="2">
        <f t="shared" si="32"/>
        <v>2.8790276379214528E-3</v>
      </c>
      <c r="S702">
        <v>701</v>
      </c>
      <c r="T702">
        <f t="shared" si="30"/>
        <v>-4.535561680868579E-3</v>
      </c>
      <c r="U702" s="2">
        <v>-1.6926632005294399E-3</v>
      </c>
    </row>
    <row r="703" spans="1:21" x14ac:dyDescent="0.2">
      <c r="A703" t="s">
        <v>918</v>
      </c>
      <c r="B703" s="43">
        <v>2104.1799999999998</v>
      </c>
      <c r="C703">
        <v>4781075383</v>
      </c>
      <c r="F703" s="2">
        <f t="shared" si="31"/>
        <v>4.2423003409890339E-3</v>
      </c>
      <c r="G703" s="2">
        <f t="shared" si="32"/>
        <v>4.2423003409890339E-3</v>
      </c>
      <c r="S703">
        <v>702</v>
      </c>
      <c r="T703">
        <f t="shared" si="30"/>
        <v>-4.5239857775020691E-3</v>
      </c>
      <c r="U703" s="2">
        <v>-1.6922318786674901E-3</v>
      </c>
    </row>
    <row r="704" spans="1:21" x14ac:dyDescent="0.2">
      <c r="A704" t="s">
        <v>919</v>
      </c>
      <c r="B704" s="43">
        <v>2084.0700000000002</v>
      </c>
      <c r="C704">
        <v>5094329451</v>
      </c>
      <c r="F704" s="2">
        <f t="shared" si="31"/>
        <v>-9.6031299685016367E-3</v>
      </c>
      <c r="G704" s="2">
        <f t="shared" si="32"/>
        <v>9.6031299685016367E-3</v>
      </c>
      <c r="S704">
        <v>703</v>
      </c>
      <c r="T704">
        <f t="shared" si="30"/>
        <v>-4.5124173780365442E-3</v>
      </c>
      <c r="U704" s="2">
        <v>-1.69132809542137E-3</v>
      </c>
    </row>
    <row r="705" spans="1:21" x14ac:dyDescent="0.2">
      <c r="A705" t="s">
        <v>920</v>
      </c>
      <c r="B705" s="43">
        <v>2086.0500000000002</v>
      </c>
      <c r="C705">
        <v>5739391324</v>
      </c>
      <c r="F705" s="2">
        <f t="shared" si="31"/>
        <v>9.4961303213885308E-4</v>
      </c>
      <c r="G705" s="2">
        <f t="shared" si="32"/>
        <v>9.4961303213885308E-4</v>
      </c>
      <c r="S705">
        <v>704</v>
      </c>
      <c r="T705">
        <f t="shared" si="30"/>
        <v>-4.5008564554125186E-3</v>
      </c>
      <c r="U705" s="2">
        <v>-1.6881541443297999E-3</v>
      </c>
    </row>
    <row r="706" spans="1:21" x14ac:dyDescent="0.2">
      <c r="A706" t="s">
        <v>921</v>
      </c>
      <c r="B706" s="43">
        <v>2083.39</v>
      </c>
      <c r="C706">
        <v>4405862185</v>
      </c>
      <c r="F706" s="2">
        <f t="shared" si="31"/>
        <v>-1.275950900305485E-3</v>
      </c>
      <c r="G706" s="2">
        <f t="shared" si="32"/>
        <v>1.275950900305485E-3</v>
      </c>
      <c r="S706">
        <v>705</v>
      </c>
      <c r="T706">
        <f t="shared" si="30"/>
        <v>-4.4893029826677524E-3</v>
      </c>
      <c r="U706" s="2">
        <v>-1.66752956816257E-3</v>
      </c>
    </row>
    <row r="707" spans="1:21" x14ac:dyDescent="0.2">
      <c r="A707" t="s">
        <v>922</v>
      </c>
      <c r="B707" s="43">
        <v>2091.54</v>
      </c>
      <c r="C707">
        <v>3871731965</v>
      </c>
      <c r="F707" s="2">
        <f t="shared" si="31"/>
        <v>3.9042620368306804E-3</v>
      </c>
      <c r="G707" s="2">
        <f t="shared" si="32"/>
        <v>3.9042620368306804E-3</v>
      </c>
      <c r="S707">
        <v>706</v>
      </c>
      <c r="T707">
        <f t="shared" ref="T707:T770" si="33">_xlfn.NORM.INV(S707/2353,P$1,P$2)</f>
        <v>-4.477756932936677E-3</v>
      </c>
      <c r="U707" s="2">
        <v>-1.65295233294885E-3</v>
      </c>
    </row>
    <row r="708" spans="1:21" x14ac:dyDescent="0.2">
      <c r="A708" t="s">
        <v>923</v>
      </c>
      <c r="B708" s="43">
        <v>2102.44</v>
      </c>
      <c r="C708">
        <v>3964626723</v>
      </c>
      <c r="F708" s="2">
        <f t="shared" ref="F708:F771" si="34">LN(B708/B707)/(A708-A707)</f>
        <v>1.7326460850790495E-3</v>
      </c>
      <c r="G708" s="2">
        <f t="shared" ref="G708:G771" si="35">ABS(F708)</f>
        <v>1.7326460850790495E-3</v>
      </c>
      <c r="S708">
        <v>707</v>
      </c>
      <c r="T708">
        <f t="shared" si="33"/>
        <v>-4.4662182794498444E-3</v>
      </c>
      <c r="U708" s="2">
        <v>-1.6379596859127999E-3</v>
      </c>
    </row>
    <row r="709" spans="1:21" x14ac:dyDescent="0.2">
      <c r="A709" t="s">
        <v>924</v>
      </c>
      <c r="B709" s="43">
        <v>2096.92</v>
      </c>
      <c r="C709">
        <v>4037709148</v>
      </c>
      <c r="F709" s="2">
        <f t="shared" si="34"/>
        <v>-2.6289735480122659E-3</v>
      </c>
      <c r="G709" s="2">
        <f t="shared" si="35"/>
        <v>2.6289735480122659E-3</v>
      </c>
      <c r="S709">
        <v>708</v>
      </c>
      <c r="T709">
        <f t="shared" si="33"/>
        <v>-4.4546869955333791E-3</v>
      </c>
      <c r="U709" s="2">
        <v>-1.63177344196491E-3</v>
      </c>
    </row>
    <row r="710" spans="1:21" x14ac:dyDescent="0.2">
      <c r="A710" t="s">
        <v>925</v>
      </c>
      <c r="B710" s="43">
        <v>2079.61</v>
      </c>
      <c r="C710">
        <v>4781298695</v>
      </c>
      <c r="F710" s="2">
        <f t="shared" si="34"/>
        <v>-8.2892253214384998E-3</v>
      </c>
      <c r="G710" s="2">
        <f t="shared" si="35"/>
        <v>8.2892253214384998E-3</v>
      </c>
      <c r="S710">
        <v>709</v>
      </c>
      <c r="T710">
        <f t="shared" si="33"/>
        <v>-4.4431630546084098E-3</v>
      </c>
      <c r="U710" s="2">
        <v>-1.6294109744204399E-3</v>
      </c>
    </row>
    <row r="711" spans="1:21" x14ac:dyDescent="0.2">
      <c r="A711" t="s">
        <v>926</v>
      </c>
      <c r="B711" s="43">
        <v>2035.73</v>
      </c>
      <c r="C711">
        <v>5403705657</v>
      </c>
      <c r="F711" s="2">
        <f t="shared" si="34"/>
        <v>-2.1325899205105869E-2</v>
      </c>
      <c r="G711" s="2">
        <f t="shared" si="35"/>
        <v>2.1325899205105869E-2</v>
      </c>
      <c r="S711">
        <v>710</v>
      </c>
      <c r="T711">
        <f t="shared" si="33"/>
        <v>-4.4316464301905386E-3</v>
      </c>
      <c r="U711" s="2">
        <v>-1.62798149511524E-3</v>
      </c>
    </row>
    <row r="712" spans="1:21" x14ac:dyDescent="0.2">
      <c r="A712" t="s">
        <v>927</v>
      </c>
      <c r="B712" s="43">
        <v>1970.89</v>
      </c>
      <c r="C712">
        <v>6997722560</v>
      </c>
      <c r="F712" s="2">
        <f t="shared" si="34"/>
        <v>-3.2369259548499681E-2</v>
      </c>
      <c r="G712" s="2">
        <f t="shared" si="35"/>
        <v>3.2369259548499681E-2</v>
      </c>
      <c r="S712">
        <v>711</v>
      </c>
      <c r="T712">
        <f t="shared" si="33"/>
        <v>-4.4201370958892915E-3</v>
      </c>
      <c r="U712" s="2">
        <v>-1.62706899593867E-3</v>
      </c>
    </row>
    <row r="713" spans="1:21" x14ac:dyDescent="0.2">
      <c r="A713" t="s">
        <v>928</v>
      </c>
      <c r="B713" s="43">
        <v>1893.21</v>
      </c>
      <c r="C713">
        <v>9185868585</v>
      </c>
      <c r="F713" s="2">
        <f t="shared" si="34"/>
        <v>-1.3403805427058534E-2</v>
      </c>
      <c r="G713" s="2">
        <f t="shared" si="35"/>
        <v>1.3403805427058534E-2</v>
      </c>
      <c r="S713">
        <v>712</v>
      </c>
      <c r="T713">
        <f t="shared" si="33"/>
        <v>-4.4086350254075729E-3</v>
      </c>
      <c r="U713" s="2">
        <v>-1.6255129833124501E-3</v>
      </c>
    </row>
    <row r="714" spans="1:21" x14ac:dyDescent="0.2">
      <c r="A714" t="s">
        <v>929</v>
      </c>
      <c r="B714" s="43">
        <v>1867.61</v>
      </c>
      <c r="C714">
        <v>7089988858</v>
      </c>
      <c r="F714" s="2">
        <f t="shared" si="34"/>
        <v>-1.3614262532188859E-2</v>
      </c>
      <c r="G714" s="2">
        <f t="shared" si="35"/>
        <v>1.3614262532188859E-2</v>
      </c>
      <c r="S714">
        <v>713</v>
      </c>
      <c r="T714">
        <f t="shared" si="33"/>
        <v>-4.3971401925411366E-3</v>
      </c>
      <c r="U714" s="2">
        <v>-1.6197549581096001E-3</v>
      </c>
    </row>
    <row r="715" spans="1:21" x14ac:dyDescent="0.2">
      <c r="A715" t="s">
        <v>930</v>
      </c>
      <c r="B715" s="43">
        <v>1940.51</v>
      </c>
      <c r="C715">
        <v>7205609362</v>
      </c>
      <c r="F715" s="2">
        <f t="shared" si="34"/>
        <v>3.8291286558614003E-2</v>
      </c>
      <c r="G715" s="2">
        <f t="shared" si="35"/>
        <v>3.8291286558614003E-2</v>
      </c>
      <c r="S715">
        <v>714</v>
      </c>
      <c r="T715">
        <f t="shared" si="33"/>
        <v>-4.3856525711780591E-3</v>
      </c>
      <c r="U715" s="2">
        <v>-1.6176870607860301E-3</v>
      </c>
    </row>
    <row r="716" spans="1:21" x14ac:dyDescent="0.2">
      <c r="A716" t="s">
        <v>931</v>
      </c>
      <c r="B716" s="43">
        <v>1987.66</v>
      </c>
      <c r="C716">
        <v>6538966416</v>
      </c>
      <c r="F716" s="2">
        <f t="shared" si="34"/>
        <v>2.400724232625184E-2</v>
      </c>
      <c r="G716" s="2">
        <f t="shared" si="35"/>
        <v>2.400724232625184E-2</v>
      </c>
      <c r="S716">
        <v>715</v>
      </c>
      <c r="T716">
        <f t="shared" si="33"/>
        <v>-4.3741721352981919E-3</v>
      </c>
      <c r="U716" s="2">
        <v>-1.61572866445868E-3</v>
      </c>
    </row>
    <row r="717" spans="1:21" x14ac:dyDescent="0.2">
      <c r="A717" t="s">
        <v>932</v>
      </c>
      <c r="B717" s="43">
        <v>1988.87</v>
      </c>
      <c r="C717">
        <v>5148650104</v>
      </c>
      <c r="F717" s="2">
        <f t="shared" si="34"/>
        <v>6.0857080788743101E-4</v>
      </c>
      <c r="G717" s="2">
        <f t="shared" si="35"/>
        <v>6.0857080788743101E-4</v>
      </c>
      <c r="S717">
        <v>716</v>
      </c>
      <c r="T717">
        <f t="shared" si="33"/>
        <v>-4.3626988589726525E-3</v>
      </c>
      <c r="U717" s="2">
        <v>-1.61284216998372E-3</v>
      </c>
    </row>
    <row r="718" spans="1:21" x14ac:dyDescent="0.2">
      <c r="A718" t="s">
        <v>933</v>
      </c>
      <c r="B718" s="43">
        <v>1972.18</v>
      </c>
      <c r="C718">
        <v>5099088094</v>
      </c>
      <c r="F718" s="2">
        <f t="shared" si="34"/>
        <v>-2.8090361177833755E-3</v>
      </c>
      <c r="G718" s="2">
        <f t="shared" si="35"/>
        <v>2.8090361177833755E-3</v>
      </c>
      <c r="S718">
        <v>717</v>
      </c>
      <c r="T718">
        <f t="shared" si="33"/>
        <v>-4.351232716363296E-3</v>
      </c>
      <c r="U718" s="2">
        <v>-1.6066713268179001E-3</v>
      </c>
    </row>
    <row r="719" spans="1:21" x14ac:dyDescent="0.2">
      <c r="A719" t="s">
        <v>934</v>
      </c>
      <c r="B719" s="43">
        <v>1913.85</v>
      </c>
      <c r="C719">
        <v>5905851630</v>
      </c>
      <c r="F719" s="2">
        <f t="shared" si="34"/>
        <v>-3.00226098516122E-2</v>
      </c>
      <c r="G719" s="2">
        <f t="shared" si="35"/>
        <v>3.00226098516122E-2</v>
      </c>
      <c r="S719">
        <v>718</v>
      </c>
      <c r="T719">
        <f t="shared" si="33"/>
        <v>-4.3397736817221925E-3</v>
      </c>
      <c r="U719" s="2">
        <v>-1.5998917425749501E-3</v>
      </c>
    </row>
    <row r="720" spans="1:21" x14ac:dyDescent="0.2">
      <c r="A720" t="s">
        <v>935</v>
      </c>
      <c r="B720" s="43">
        <v>1948.86</v>
      </c>
      <c r="C720">
        <v>5051069136</v>
      </c>
      <c r="F720" s="2">
        <f t="shared" si="34"/>
        <v>1.8127666183109615E-2</v>
      </c>
      <c r="G720" s="2">
        <f t="shared" si="35"/>
        <v>1.8127666183109615E-2</v>
      </c>
      <c r="S720">
        <v>719</v>
      </c>
      <c r="T720">
        <f t="shared" si="33"/>
        <v>-4.32832172939112E-3</v>
      </c>
      <c r="U720" s="2">
        <v>-1.59479068952852E-3</v>
      </c>
    </row>
    <row r="721" spans="1:21" x14ac:dyDescent="0.2">
      <c r="A721" t="s">
        <v>936</v>
      </c>
      <c r="B721" s="43">
        <v>1921.22</v>
      </c>
      <c r="C721" t="s">
        <v>333</v>
      </c>
      <c r="F721" s="2">
        <f t="shared" si="34"/>
        <v>-7.1420926610855371E-3</v>
      </c>
      <c r="G721" s="2">
        <f t="shared" si="35"/>
        <v>7.1420926610855371E-3</v>
      </c>
      <c r="S721">
        <v>720</v>
      </c>
      <c r="T721">
        <f t="shared" si="33"/>
        <v>-4.3168768338010515E-3</v>
      </c>
      <c r="U721" s="2">
        <v>-1.58567202662892E-3</v>
      </c>
    </row>
    <row r="722" spans="1:21" x14ac:dyDescent="0.2">
      <c r="A722" t="s">
        <v>937</v>
      </c>
      <c r="B722" s="43">
        <v>1969.41</v>
      </c>
      <c r="C722">
        <v>4812097541</v>
      </c>
      <c r="F722" s="2">
        <f t="shared" si="34"/>
        <v>6.1934011481615042E-3</v>
      </c>
      <c r="G722" s="2">
        <f t="shared" si="35"/>
        <v>6.1934011481615042E-3</v>
      </c>
      <c r="S722">
        <v>721</v>
      </c>
      <c r="T722">
        <f t="shared" si="33"/>
        <v>-4.3054389694716375E-3</v>
      </c>
      <c r="U722" s="2">
        <v>-1.58548450837129E-3</v>
      </c>
    </row>
    <row r="723" spans="1:21" x14ac:dyDescent="0.2">
      <c r="A723" t="s">
        <v>938</v>
      </c>
      <c r="B723" s="43">
        <v>1942.04</v>
      </c>
      <c r="C723">
        <v>5019128234</v>
      </c>
      <c r="F723" s="2">
        <f t="shared" si="34"/>
        <v>-1.3995038527950136E-2</v>
      </c>
      <c r="G723" s="2">
        <f t="shared" si="35"/>
        <v>1.3995038527950136E-2</v>
      </c>
      <c r="S723">
        <v>722</v>
      </c>
      <c r="T723">
        <f t="shared" si="33"/>
        <v>-4.2940081110107095E-3</v>
      </c>
      <c r="U723" s="2">
        <v>-1.5840312391350499E-3</v>
      </c>
    </row>
    <row r="724" spans="1:21" x14ac:dyDescent="0.2">
      <c r="A724" t="s">
        <v>939</v>
      </c>
      <c r="B724" s="43">
        <v>1952.29</v>
      </c>
      <c r="C724">
        <v>4888995466</v>
      </c>
      <c r="F724" s="2">
        <f t="shared" si="34"/>
        <v>5.2640755505400285E-3</v>
      </c>
      <c r="G724" s="2">
        <f t="shared" si="35"/>
        <v>5.2640755505400285E-3</v>
      </c>
      <c r="S724">
        <v>723</v>
      </c>
      <c r="T724">
        <f t="shared" si="33"/>
        <v>-4.2825842331137755E-3</v>
      </c>
      <c r="U724" s="2">
        <v>-1.5835388740046499E-3</v>
      </c>
    </row>
    <row r="725" spans="1:21" x14ac:dyDescent="0.2">
      <c r="A725" t="s">
        <v>940</v>
      </c>
      <c r="B725" s="43">
        <v>1961.05</v>
      </c>
      <c r="C725">
        <v>4418810855</v>
      </c>
      <c r="F725" s="2">
        <f t="shared" si="34"/>
        <v>4.4770015545705895E-3</v>
      </c>
      <c r="G725" s="2">
        <f t="shared" si="35"/>
        <v>4.4770015545705895E-3</v>
      </c>
      <c r="S725">
        <v>724</v>
      </c>
      <c r="T725">
        <f t="shared" si="33"/>
        <v>-4.2711673105635195E-3</v>
      </c>
      <c r="U725" s="2">
        <v>-1.58009573334648E-3</v>
      </c>
    </row>
    <row r="726" spans="1:21" x14ac:dyDescent="0.2">
      <c r="A726" t="s">
        <v>941</v>
      </c>
      <c r="B726" s="43">
        <v>1953.03</v>
      </c>
      <c r="C726">
        <v>4023022841</v>
      </c>
      <c r="F726" s="2">
        <f t="shared" si="34"/>
        <v>-1.3660104416012113E-3</v>
      </c>
      <c r="G726" s="2">
        <f t="shared" si="35"/>
        <v>1.3660104416012113E-3</v>
      </c>
      <c r="S726">
        <v>725</v>
      </c>
      <c r="T726">
        <f t="shared" si="33"/>
        <v>-4.2597573182293182E-3</v>
      </c>
      <c r="U726" s="2">
        <v>-1.57351379909992E-3</v>
      </c>
    </row>
    <row r="727" spans="1:21" x14ac:dyDescent="0.2">
      <c r="A727" t="s">
        <v>942</v>
      </c>
      <c r="B727" s="43">
        <v>1978.09</v>
      </c>
      <c r="C727">
        <v>4352333402</v>
      </c>
      <c r="F727" s="2">
        <f t="shared" si="34"/>
        <v>1.2749719911298718E-2</v>
      </c>
      <c r="G727" s="2">
        <f t="shared" si="35"/>
        <v>1.2749719911298718E-2</v>
      </c>
      <c r="S727">
        <v>726</v>
      </c>
      <c r="T727">
        <f t="shared" si="33"/>
        <v>-4.2483542310667241E-3</v>
      </c>
      <c r="U727" s="2">
        <v>-1.5709218841469901E-3</v>
      </c>
    </row>
    <row r="728" spans="1:21" x14ac:dyDescent="0.2">
      <c r="A728" t="s">
        <v>943</v>
      </c>
      <c r="B728" s="43">
        <v>1995.31</v>
      </c>
      <c r="C728">
        <v>4728128392</v>
      </c>
      <c r="F728" s="2">
        <f t="shared" si="34"/>
        <v>8.6676940705017226E-3</v>
      </c>
      <c r="G728" s="2">
        <f t="shared" si="35"/>
        <v>8.6676940705017226E-3</v>
      </c>
      <c r="S728">
        <v>727</v>
      </c>
      <c r="T728">
        <f t="shared" si="33"/>
        <v>-4.2369580241170043E-3</v>
      </c>
      <c r="U728" s="2">
        <v>-1.5523011230354101E-3</v>
      </c>
    </row>
    <row r="729" spans="1:21" x14ac:dyDescent="0.2">
      <c r="A729" t="s">
        <v>944</v>
      </c>
      <c r="B729" s="43">
        <v>1990.2</v>
      </c>
      <c r="C729">
        <v>5469884096</v>
      </c>
      <c r="F729" s="2">
        <f t="shared" si="34"/>
        <v>-2.5642905425419791E-3</v>
      </c>
      <c r="G729" s="2">
        <f t="shared" si="35"/>
        <v>2.5642905425419791E-3</v>
      </c>
      <c r="S729">
        <v>728</v>
      </c>
      <c r="T729">
        <f t="shared" si="33"/>
        <v>-4.2255686725066353E-3</v>
      </c>
      <c r="U729" s="2">
        <v>-1.5505688325056801E-3</v>
      </c>
    </row>
    <row r="730" spans="1:21" x14ac:dyDescent="0.2">
      <c r="A730" t="s">
        <v>945</v>
      </c>
      <c r="B730" s="43">
        <v>1958.03</v>
      </c>
      <c r="C730">
        <v>8536034071</v>
      </c>
      <c r="F730" s="2">
        <f t="shared" si="34"/>
        <v>-1.6296270451088189E-2</v>
      </c>
      <c r="G730" s="2">
        <f t="shared" si="35"/>
        <v>1.6296270451088189E-2</v>
      </c>
      <c r="S730">
        <v>729</v>
      </c>
      <c r="T730">
        <f t="shared" si="33"/>
        <v>-4.2141861514468281E-3</v>
      </c>
      <c r="U730" s="2">
        <v>-1.54440184312854E-3</v>
      </c>
    </row>
    <row r="731" spans="1:21" x14ac:dyDescent="0.2">
      <c r="A731" t="s">
        <v>946</v>
      </c>
      <c r="B731" s="43">
        <v>1966.97</v>
      </c>
      <c r="C731">
        <v>4692224573</v>
      </c>
      <c r="F731" s="2">
        <f t="shared" si="34"/>
        <v>1.5184739635052168E-3</v>
      </c>
      <c r="G731" s="2">
        <f t="shared" si="35"/>
        <v>1.5184739635052168E-3</v>
      </c>
      <c r="S731">
        <v>730</v>
      </c>
      <c r="T731">
        <f t="shared" si="33"/>
        <v>-4.2028104362330492E-3</v>
      </c>
      <c r="U731" s="2">
        <v>-1.539993141513E-3</v>
      </c>
    </row>
    <row r="732" spans="1:21" x14ac:dyDescent="0.2">
      <c r="A732" t="s">
        <v>947</v>
      </c>
      <c r="B732" s="43">
        <v>1942.74</v>
      </c>
      <c r="C732">
        <v>5112035062</v>
      </c>
      <c r="F732" s="2">
        <f t="shared" si="34"/>
        <v>-1.2394939887069493E-2</v>
      </c>
      <c r="G732" s="2">
        <f t="shared" si="35"/>
        <v>1.2394939887069493E-2</v>
      </c>
      <c r="S732">
        <v>731</v>
      </c>
      <c r="T732">
        <f t="shared" si="33"/>
        <v>-4.1914415022445469E-3</v>
      </c>
      <c r="U732" s="2">
        <v>-1.5356260692695101E-3</v>
      </c>
    </row>
    <row r="733" spans="1:21" x14ac:dyDescent="0.2">
      <c r="A733" t="s">
        <v>948</v>
      </c>
      <c r="B733" s="43">
        <v>1938.76</v>
      </c>
      <c r="C733">
        <v>4304727218</v>
      </c>
      <c r="F733" s="2">
        <f t="shared" si="34"/>
        <v>-2.0507542933684945E-3</v>
      </c>
      <c r="G733" s="2">
        <f t="shared" si="35"/>
        <v>2.0507542933684945E-3</v>
      </c>
      <c r="S733">
        <v>732</v>
      </c>
      <c r="T733">
        <f t="shared" si="33"/>
        <v>-4.1800793249438667E-3</v>
      </c>
      <c r="U733" s="2">
        <v>-1.53536047949903E-3</v>
      </c>
    </row>
    <row r="734" spans="1:21" x14ac:dyDescent="0.2">
      <c r="A734" t="s">
        <v>949</v>
      </c>
      <c r="B734" s="43">
        <v>1932.24</v>
      </c>
      <c r="C734">
        <v>5472651841</v>
      </c>
      <c r="F734" s="2">
        <f t="shared" si="34"/>
        <v>-3.3686417802160917E-3</v>
      </c>
      <c r="G734" s="2">
        <f t="shared" si="35"/>
        <v>3.3686417802160917E-3</v>
      </c>
      <c r="S734">
        <v>733</v>
      </c>
      <c r="T734">
        <f t="shared" si="33"/>
        <v>-4.1687238798763957E-3</v>
      </c>
      <c r="U734" s="2">
        <v>-1.53058209222282E-3</v>
      </c>
    </row>
    <row r="735" spans="1:21" x14ac:dyDescent="0.2">
      <c r="A735" t="s">
        <v>950</v>
      </c>
      <c r="B735" s="43">
        <v>1931.34</v>
      </c>
      <c r="C735">
        <v>5167619208</v>
      </c>
      <c r="F735" s="2">
        <f t="shared" si="34"/>
        <v>-4.6588915786858695E-4</v>
      </c>
      <c r="G735" s="2">
        <f t="shared" si="35"/>
        <v>4.6588915786858695E-4</v>
      </c>
      <c r="S735">
        <v>734</v>
      </c>
      <c r="T735">
        <f t="shared" si="33"/>
        <v>-4.1573751426698825E-3</v>
      </c>
      <c r="U735" s="2">
        <v>-1.5289711398439401E-3</v>
      </c>
    </row>
    <row r="736" spans="1:21" x14ac:dyDescent="0.2">
      <c r="A736" t="s">
        <v>951</v>
      </c>
      <c r="B736" s="43">
        <v>1881.77</v>
      </c>
      <c r="C736">
        <v>6077783535</v>
      </c>
      <c r="F736" s="2">
        <f t="shared" si="34"/>
        <v>-8.6670797464650975E-3</v>
      </c>
      <c r="G736" s="2">
        <f t="shared" si="35"/>
        <v>8.6670797464650975E-3</v>
      </c>
      <c r="S736">
        <v>735</v>
      </c>
      <c r="T736">
        <f t="shared" si="33"/>
        <v>-4.1460330890339889E-3</v>
      </c>
      <c r="U736" s="2">
        <v>-1.51568673177278E-3</v>
      </c>
    </row>
    <row r="737" spans="1:21" x14ac:dyDescent="0.2">
      <c r="A737" t="s">
        <v>952</v>
      </c>
      <c r="B737" s="43">
        <v>1884.09</v>
      </c>
      <c r="C737">
        <v>5809890110</v>
      </c>
      <c r="F737" s="2">
        <f t="shared" si="34"/>
        <v>1.2321224333906237E-3</v>
      </c>
      <c r="G737" s="2">
        <f t="shared" si="35"/>
        <v>1.2321224333906237E-3</v>
      </c>
      <c r="S737">
        <v>736</v>
      </c>
      <c r="T737">
        <f t="shared" si="33"/>
        <v>-4.1346976947598084E-3</v>
      </c>
      <c r="U737" s="2">
        <v>-1.5022487778297E-3</v>
      </c>
    </row>
    <row r="738" spans="1:21" x14ac:dyDescent="0.2">
      <c r="A738" t="s">
        <v>953</v>
      </c>
      <c r="B738" s="43">
        <v>1920.03</v>
      </c>
      <c r="C738">
        <v>6258256645</v>
      </c>
      <c r="F738" s="2">
        <f t="shared" si="34"/>
        <v>1.8895865203796398E-2</v>
      </c>
      <c r="G738" s="2">
        <f t="shared" si="35"/>
        <v>1.8895865203796398E-2</v>
      </c>
      <c r="S738">
        <v>737</v>
      </c>
      <c r="T738">
        <f t="shared" si="33"/>
        <v>-4.1233689357194243E-3</v>
      </c>
      <c r="U738" s="2">
        <v>-1.4977525030699199E-3</v>
      </c>
    </row>
    <row r="739" spans="1:21" x14ac:dyDescent="0.2">
      <c r="A739" t="s">
        <v>954</v>
      </c>
      <c r="B739" s="43">
        <v>2013.43</v>
      </c>
      <c r="C739">
        <v>5291371548</v>
      </c>
      <c r="F739" s="2">
        <f t="shared" si="34"/>
        <v>5.9373655566783649E-3</v>
      </c>
      <c r="G739" s="2">
        <f t="shared" si="35"/>
        <v>5.9373655566783649E-3</v>
      </c>
      <c r="S739">
        <v>738</v>
      </c>
      <c r="T739">
        <f t="shared" si="33"/>
        <v>-4.1120467878654476E-3</v>
      </c>
      <c r="U739" s="2">
        <v>-1.48994573947516E-3</v>
      </c>
    </row>
    <row r="740" spans="1:21" x14ac:dyDescent="0.2">
      <c r="A740" t="s">
        <v>955</v>
      </c>
      <c r="B740" s="43">
        <v>2014.89</v>
      </c>
      <c r="C740">
        <v>4980709437</v>
      </c>
      <c r="F740" s="2">
        <f t="shared" si="34"/>
        <v>7.2486796675928192E-4</v>
      </c>
      <c r="G740" s="2">
        <f t="shared" si="35"/>
        <v>7.2486796675928192E-4</v>
      </c>
      <c r="S740">
        <v>739</v>
      </c>
      <c r="T740">
        <f t="shared" si="33"/>
        <v>-4.1007312272305719E-3</v>
      </c>
      <c r="U740" s="2">
        <v>-1.48989275570548E-3</v>
      </c>
    </row>
    <row r="741" spans="1:21" x14ac:dyDescent="0.2">
      <c r="A741" t="s">
        <v>956</v>
      </c>
      <c r="B741" s="43">
        <v>2017.46</v>
      </c>
      <c r="C741">
        <v>3831085837</v>
      </c>
      <c r="F741" s="2">
        <f t="shared" si="34"/>
        <v>4.2489703654788362E-4</v>
      </c>
      <c r="G741" s="2">
        <f t="shared" si="35"/>
        <v>4.2489703654788362E-4</v>
      </c>
      <c r="S741">
        <v>740</v>
      </c>
      <c r="T741">
        <f t="shared" si="33"/>
        <v>-4.0894222299271065E-3</v>
      </c>
      <c r="U741" s="2">
        <v>-1.4830044565126599E-3</v>
      </c>
    </row>
    <row r="742" spans="1:21" x14ac:dyDescent="0.2">
      <c r="A742" t="s">
        <v>957</v>
      </c>
      <c r="B742" s="43">
        <v>2003.69</v>
      </c>
      <c r="C742">
        <v>4532813986</v>
      </c>
      <c r="F742" s="2">
        <f t="shared" si="34"/>
        <v>-6.8488138094229302E-3</v>
      </c>
      <c r="G742" s="2">
        <f t="shared" si="35"/>
        <v>6.8488138094229302E-3</v>
      </c>
      <c r="S742">
        <v>741</v>
      </c>
      <c r="T742">
        <f t="shared" si="33"/>
        <v>-4.0781197721465505E-3</v>
      </c>
      <c r="U742" s="2">
        <v>-1.48176762411494E-3</v>
      </c>
    </row>
    <row r="743" spans="1:21" x14ac:dyDescent="0.2">
      <c r="A743" t="s">
        <v>958</v>
      </c>
      <c r="B743" s="43">
        <v>1994.24</v>
      </c>
      <c r="C743">
        <v>5088809639</v>
      </c>
      <c r="F743" s="2">
        <f t="shared" si="34"/>
        <v>-4.7274552579458298E-3</v>
      </c>
      <c r="G743" s="2">
        <f t="shared" si="35"/>
        <v>4.7274552579458298E-3</v>
      </c>
      <c r="S743">
        <v>742</v>
      </c>
      <c r="T743">
        <f t="shared" si="33"/>
        <v>-4.0668238301591383E-3</v>
      </c>
      <c r="U743" s="2">
        <v>-1.47951896657206E-3</v>
      </c>
    </row>
    <row r="744" spans="1:21" x14ac:dyDescent="0.2">
      <c r="A744" t="s">
        <v>959</v>
      </c>
      <c r="B744" s="43">
        <v>2023.86</v>
      </c>
      <c r="C744">
        <v>5211211927</v>
      </c>
      <c r="F744" s="2">
        <f t="shared" si="34"/>
        <v>1.4743553692310356E-2</v>
      </c>
      <c r="G744" s="2">
        <f t="shared" si="35"/>
        <v>1.4743553692310356E-2</v>
      </c>
      <c r="S744">
        <v>743</v>
      </c>
      <c r="T744">
        <f t="shared" si="33"/>
        <v>-4.0555343803133975E-3</v>
      </c>
      <c r="U744" s="2">
        <v>-1.47706318574368E-3</v>
      </c>
    </row>
    <row r="745" spans="1:21" x14ac:dyDescent="0.2">
      <c r="A745" t="s">
        <v>960</v>
      </c>
      <c r="B745" s="43">
        <v>2033.11</v>
      </c>
      <c r="C745">
        <v>4944133045</v>
      </c>
      <c r="F745" s="2">
        <f t="shared" si="34"/>
        <v>4.5600613407668789E-3</v>
      </c>
      <c r="G745" s="2">
        <f t="shared" si="35"/>
        <v>4.5600613407668789E-3</v>
      </c>
      <c r="S745">
        <v>744</v>
      </c>
      <c r="T745">
        <f t="shared" si="33"/>
        <v>-4.0442513990357172E-3</v>
      </c>
      <c r="U745" s="2">
        <v>-1.45727099797834E-3</v>
      </c>
    </row>
    <row r="746" spans="1:21" x14ac:dyDescent="0.2">
      <c r="A746" t="s">
        <v>961</v>
      </c>
      <c r="B746" s="43">
        <v>2033.66</v>
      </c>
      <c r="C746">
        <v>4502718890</v>
      </c>
      <c r="F746" s="2">
        <f t="shared" si="34"/>
        <v>9.0161643983352748E-5</v>
      </c>
      <c r="G746" s="2">
        <f t="shared" si="35"/>
        <v>9.0161643983352748E-5</v>
      </c>
      <c r="S746">
        <v>745</v>
      </c>
      <c r="T746">
        <f t="shared" si="33"/>
        <v>-4.0329748628299073E-3</v>
      </c>
      <c r="U746" s="2">
        <v>-1.45626541017547E-3</v>
      </c>
    </row>
    <row r="747" spans="1:21" x14ac:dyDescent="0.2">
      <c r="A747" t="s">
        <v>962</v>
      </c>
      <c r="B747" s="43">
        <v>2030.77</v>
      </c>
      <c r="C747">
        <v>4632164230</v>
      </c>
      <c r="F747" s="2">
        <f t="shared" si="34"/>
        <v>-1.4220938665690213E-3</v>
      </c>
      <c r="G747" s="2">
        <f t="shared" si="35"/>
        <v>1.4220938665690213E-3</v>
      </c>
      <c r="S747">
        <v>746</v>
      </c>
      <c r="T747">
        <f t="shared" si="33"/>
        <v>-4.0217047482767653E-3</v>
      </c>
      <c r="U747" s="2">
        <v>-1.44275914144179E-3</v>
      </c>
    </row>
    <row r="748" spans="1:21" x14ac:dyDescent="0.2">
      <c r="A748" t="s">
        <v>963</v>
      </c>
      <c r="B748" s="43">
        <v>2018.94</v>
      </c>
      <c r="C748">
        <v>5079896758</v>
      </c>
      <c r="F748" s="2">
        <f t="shared" si="34"/>
        <v>-5.8424102714401318E-3</v>
      </c>
      <c r="G748" s="2">
        <f t="shared" si="35"/>
        <v>5.8424102714401318E-3</v>
      </c>
      <c r="S748">
        <v>747</v>
      </c>
      <c r="T748">
        <f t="shared" si="33"/>
        <v>-4.0104410320336544E-3</v>
      </c>
      <c r="U748" s="2">
        <v>-1.4413542987100601E-3</v>
      </c>
    </row>
    <row r="749" spans="1:21" x14ac:dyDescent="0.2">
      <c r="A749" t="s">
        <v>964</v>
      </c>
      <c r="B749" s="43">
        <v>2052.5100000000002</v>
      </c>
      <c r="C749">
        <v>6025535349</v>
      </c>
      <c r="F749" s="2">
        <f t="shared" si="34"/>
        <v>1.6490813232663316E-2</v>
      </c>
      <c r="G749" s="2">
        <f t="shared" si="35"/>
        <v>1.6490813232663316E-2</v>
      </c>
      <c r="S749">
        <v>748</v>
      </c>
      <c r="T749">
        <f t="shared" si="33"/>
        <v>-3.9991836908340661E-3</v>
      </c>
      <c r="U749" s="2">
        <v>-1.4372106268171099E-3</v>
      </c>
    </row>
    <row r="750" spans="1:21" x14ac:dyDescent="0.2">
      <c r="A750" t="s">
        <v>965</v>
      </c>
      <c r="B750" s="43">
        <v>2075.15</v>
      </c>
      <c r="C750">
        <v>5770007327</v>
      </c>
      <c r="F750" s="2">
        <f t="shared" si="34"/>
        <v>1.0970005786788946E-2</v>
      </c>
      <c r="G750" s="2">
        <f t="shared" si="35"/>
        <v>1.0970005786788946E-2</v>
      </c>
      <c r="S750">
        <v>749</v>
      </c>
      <c r="T750">
        <f t="shared" si="33"/>
        <v>-3.9879327014872021E-3</v>
      </c>
      <c r="U750" s="2">
        <v>-1.43626761430701E-3</v>
      </c>
    </row>
    <row r="751" spans="1:21" x14ac:dyDescent="0.2">
      <c r="A751" t="s">
        <v>966</v>
      </c>
      <c r="B751" s="43">
        <v>2071.1799999999998</v>
      </c>
      <c r="C751">
        <v>4722412874</v>
      </c>
      <c r="F751" s="2">
        <f t="shared" si="34"/>
        <v>-6.3831568530458281E-4</v>
      </c>
      <c r="G751" s="2">
        <f t="shared" si="35"/>
        <v>6.3831568530458281E-4</v>
      </c>
      <c r="S751">
        <v>750</v>
      </c>
      <c r="T751">
        <f t="shared" si="33"/>
        <v>-3.9766880408775504E-3</v>
      </c>
      <c r="U751" s="2">
        <v>-1.4362479962631699E-3</v>
      </c>
    </row>
    <row r="752" spans="1:21" x14ac:dyDescent="0.2">
      <c r="A752" t="s">
        <v>967</v>
      </c>
      <c r="B752" s="43">
        <v>2065.89</v>
      </c>
      <c r="C752">
        <v>5736631985</v>
      </c>
      <c r="F752" s="2">
        <f t="shared" si="34"/>
        <v>-2.5573668722574231E-3</v>
      </c>
      <c r="G752" s="2">
        <f t="shared" si="35"/>
        <v>2.5573668722574231E-3</v>
      </c>
      <c r="S752">
        <v>751</v>
      </c>
      <c r="T752">
        <f t="shared" si="33"/>
        <v>-3.965449685964466E-3</v>
      </c>
      <c r="U752" s="2">
        <v>-1.4349580253541E-3</v>
      </c>
    </row>
    <row r="753" spans="1:21" x14ac:dyDescent="0.2">
      <c r="A753" t="s">
        <v>968</v>
      </c>
      <c r="B753" s="43">
        <v>2090.35</v>
      </c>
      <c r="C753">
        <v>6324330926</v>
      </c>
      <c r="F753" s="2">
        <f t="shared" si="34"/>
        <v>1.177038977262058E-2</v>
      </c>
      <c r="G753" s="2">
        <f t="shared" si="35"/>
        <v>1.177038977262058E-2</v>
      </c>
      <c r="S753">
        <v>752</v>
      </c>
      <c r="T753">
        <f t="shared" si="33"/>
        <v>-3.9542176137817558E-3</v>
      </c>
      <c r="U753" s="2">
        <v>-1.42209386656902E-3</v>
      </c>
    </row>
    <row r="754" spans="1:21" x14ac:dyDescent="0.2">
      <c r="A754" t="s">
        <v>969</v>
      </c>
      <c r="B754" s="43">
        <v>2089.41</v>
      </c>
      <c r="C754">
        <v>5448414126</v>
      </c>
      <c r="F754" s="2">
        <f t="shared" si="34"/>
        <v>-4.4978659820061288E-4</v>
      </c>
      <c r="G754" s="2">
        <f t="shared" si="35"/>
        <v>4.4978659820061288E-4</v>
      </c>
      <c r="S754">
        <v>753</v>
      </c>
      <c r="T754">
        <f t="shared" si="33"/>
        <v>-3.9429918014372619E-3</v>
      </c>
      <c r="U754" s="2">
        <v>-1.4189640475695199E-3</v>
      </c>
    </row>
    <row r="755" spans="1:21" x14ac:dyDescent="0.2">
      <c r="A755" t="s">
        <v>970</v>
      </c>
      <c r="B755" s="43">
        <v>2079.36</v>
      </c>
      <c r="C755">
        <v>5823297310</v>
      </c>
      <c r="F755" s="2">
        <f t="shared" si="34"/>
        <v>-4.8215754142581276E-3</v>
      </c>
      <c r="G755" s="2">
        <f t="shared" si="35"/>
        <v>4.8215754142581276E-3</v>
      </c>
      <c r="S755">
        <v>754</v>
      </c>
      <c r="T755">
        <f t="shared" si="33"/>
        <v>-3.9317722261124535E-3</v>
      </c>
      <c r="U755" s="2">
        <v>-1.4187495974338799E-3</v>
      </c>
    </row>
    <row r="756" spans="1:21" x14ac:dyDescent="0.2">
      <c r="A756" t="s">
        <v>971</v>
      </c>
      <c r="B756" s="43">
        <v>2104.0500000000002</v>
      </c>
      <c r="C756">
        <v>5183252398</v>
      </c>
      <c r="F756" s="2">
        <f t="shared" si="34"/>
        <v>3.9346349310364409E-3</v>
      </c>
      <c r="G756" s="2">
        <f t="shared" si="35"/>
        <v>3.9346349310364409E-3</v>
      </c>
      <c r="S756">
        <v>755</v>
      </c>
      <c r="T756">
        <f t="shared" si="33"/>
        <v>-3.9205588650620161E-3</v>
      </c>
      <c r="U756" s="2">
        <v>-1.4007834839128801E-3</v>
      </c>
    </row>
    <row r="757" spans="1:21" x14ac:dyDescent="0.2">
      <c r="A757" t="s">
        <v>972</v>
      </c>
      <c r="B757" s="43">
        <v>2109.79</v>
      </c>
      <c r="C757">
        <v>5710903164</v>
      </c>
      <c r="F757" s="2">
        <f t="shared" si="34"/>
        <v>2.7243576169235862E-3</v>
      </c>
      <c r="G757" s="2">
        <f t="shared" si="35"/>
        <v>2.7243576169235862E-3</v>
      </c>
      <c r="S757">
        <v>756</v>
      </c>
      <c r="T757">
        <f t="shared" si="33"/>
        <v>-3.9093516956134429E-3</v>
      </c>
      <c r="U757" s="2">
        <v>-1.39962798705924E-3</v>
      </c>
    </row>
    <row r="758" spans="1:21" x14ac:dyDescent="0.2">
      <c r="A758" t="s">
        <v>973</v>
      </c>
      <c r="B758" s="43">
        <v>2102.31</v>
      </c>
      <c r="C758">
        <v>5642787696</v>
      </c>
      <c r="F758" s="2">
        <f t="shared" si="34"/>
        <v>-3.5516762958985523E-3</v>
      </c>
      <c r="G758" s="2">
        <f t="shared" si="35"/>
        <v>3.5516762958985523E-3</v>
      </c>
      <c r="S758">
        <v>757</v>
      </c>
      <c r="T758">
        <f t="shared" si="33"/>
        <v>-3.8981506951666378E-3</v>
      </c>
      <c r="U758" s="2">
        <v>-1.39891479970045E-3</v>
      </c>
    </row>
    <row r="759" spans="1:21" x14ac:dyDescent="0.2">
      <c r="A759" t="s">
        <v>974</v>
      </c>
      <c r="B759" s="43">
        <v>2099.9299999999998</v>
      </c>
      <c r="C759">
        <v>5592076671</v>
      </c>
      <c r="F759" s="2">
        <f t="shared" si="34"/>
        <v>-1.1327293322022361E-3</v>
      </c>
      <c r="G759" s="2">
        <f t="shared" si="35"/>
        <v>1.1327293322022361E-3</v>
      </c>
      <c r="S759">
        <v>758</v>
      </c>
      <c r="T759">
        <f t="shared" si="33"/>
        <v>-3.8869558411935095E-3</v>
      </c>
      <c r="U759" s="2">
        <v>-1.38631602476665E-3</v>
      </c>
    </row>
    <row r="760" spans="1:21" x14ac:dyDescent="0.2">
      <c r="A760" t="s">
        <v>975</v>
      </c>
      <c r="B760" s="43">
        <v>2099.1999999999998</v>
      </c>
      <c r="C760">
        <v>5939851922</v>
      </c>
      <c r="F760" s="2">
        <f t="shared" si="34"/>
        <v>-3.4769107284318419E-4</v>
      </c>
      <c r="G760" s="2">
        <f t="shared" si="35"/>
        <v>3.4769107284318419E-4</v>
      </c>
      <c r="S760">
        <v>759</v>
      </c>
      <c r="T760">
        <f t="shared" si="33"/>
        <v>-3.8757671112375686E-3</v>
      </c>
      <c r="U760" s="2">
        <v>-1.38330128813877E-3</v>
      </c>
    </row>
    <row r="761" spans="1:21" x14ac:dyDescent="0.2">
      <c r="A761" t="s">
        <v>976</v>
      </c>
      <c r="B761" s="43">
        <v>2078.58</v>
      </c>
      <c r="C761">
        <v>5239782981</v>
      </c>
      <c r="F761" s="2">
        <f t="shared" si="34"/>
        <v>-3.2904505008689508E-3</v>
      </c>
      <c r="G761" s="2">
        <f t="shared" si="35"/>
        <v>3.2904505008689508E-3</v>
      </c>
      <c r="S761">
        <v>760</v>
      </c>
      <c r="T761">
        <f t="shared" si="33"/>
        <v>-3.8645844829135411E-3</v>
      </c>
      <c r="U761" s="2">
        <v>-1.3766939590792401E-3</v>
      </c>
    </row>
    <row r="762" spans="1:21" x14ac:dyDescent="0.2">
      <c r="A762" t="s">
        <v>977</v>
      </c>
      <c r="B762" s="43">
        <v>2081.7199999999998</v>
      </c>
      <c r="C762">
        <v>5127777746</v>
      </c>
      <c r="F762" s="2">
        <f t="shared" si="34"/>
        <v>1.5095068126030056E-3</v>
      </c>
      <c r="G762" s="2">
        <f t="shared" si="35"/>
        <v>1.5095068126030056E-3</v>
      </c>
      <c r="S762">
        <v>761</v>
      </c>
      <c r="T762">
        <f t="shared" si="33"/>
        <v>-3.8534079339069666E-3</v>
      </c>
      <c r="U762" s="2">
        <v>-1.3745926338061801E-3</v>
      </c>
    </row>
    <row r="763" spans="1:21" x14ac:dyDescent="0.2">
      <c r="A763" t="s">
        <v>978</v>
      </c>
      <c r="B763" s="43">
        <v>2075</v>
      </c>
      <c r="C763">
        <v>4774477040</v>
      </c>
      <c r="F763" s="2">
        <f t="shared" si="34"/>
        <v>-3.2333213949674142E-3</v>
      </c>
      <c r="G763" s="2">
        <f t="shared" si="35"/>
        <v>3.2333213949674142E-3</v>
      </c>
      <c r="S763">
        <v>762</v>
      </c>
      <c r="T763">
        <f t="shared" si="33"/>
        <v>-3.8422374419738096E-3</v>
      </c>
      <c r="U763" s="2">
        <v>-1.3661738453380301E-3</v>
      </c>
    </row>
    <row r="764" spans="1:21" x14ac:dyDescent="0.2">
      <c r="A764" t="s">
        <v>979</v>
      </c>
      <c r="B764" s="43">
        <v>2045.97</v>
      </c>
      <c r="C764">
        <v>5221299275</v>
      </c>
      <c r="F764" s="2">
        <f t="shared" si="34"/>
        <v>-1.4089149017324396E-2</v>
      </c>
      <c r="G764" s="2">
        <f t="shared" si="35"/>
        <v>1.4089149017324396E-2</v>
      </c>
      <c r="S764">
        <v>763</v>
      </c>
      <c r="T764">
        <f t="shared" si="33"/>
        <v>-3.8310729849400705E-3</v>
      </c>
      <c r="U764" s="2">
        <v>-1.36601044160121E-3</v>
      </c>
    </row>
    <row r="765" spans="1:21" x14ac:dyDescent="0.2">
      <c r="A765" t="s">
        <v>980</v>
      </c>
      <c r="B765" s="43">
        <v>2023.04</v>
      </c>
      <c r="C765">
        <v>5593222919</v>
      </c>
      <c r="F765" s="2">
        <f t="shared" si="34"/>
        <v>-1.1270674060276152E-2</v>
      </c>
      <c r="G765" s="2">
        <f t="shared" si="35"/>
        <v>1.1270674060276152E-2</v>
      </c>
      <c r="S765">
        <v>764</v>
      </c>
      <c r="T765">
        <f t="shared" si="33"/>
        <v>-3.8199145407013979E-3</v>
      </c>
      <c r="U765" s="2">
        <v>-1.3500571571324199E-3</v>
      </c>
    </row>
    <row r="766" spans="1:21" x14ac:dyDescent="0.2">
      <c r="A766" t="s">
        <v>981</v>
      </c>
      <c r="B766" s="43">
        <v>2053.19</v>
      </c>
      <c r="C766">
        <v>5022696033</v>
      </c>
      <c r="F766" s="2">
        <f t="shared" si="34"/>
        <v>4.9311168803187764E-3</v>
      </c>
      <c r="G766" s="2">
        <f t="shared" si="35"/>
        <v>4.9311168803187764E-3</v>
      </c>
      <c r="S766">
        <v>765</v>
      </c>
      <c r="T766">
        <f t="shared" si="33"/>
        <v>-3.8087620872227072E-3</v>
      </c>
      <c r="U766" s="2">
        <v>-1.3492856376930099E-3</v>
      </c>
    </row>
    <row r="767" spans="1:21" x14ac:dyDescent="0.2">
      <c r="A767" t="s">
        <v>982</v>
      </c>
      <c r="B767" s="43">
        <v>2050.44</v>
      </c>
      <c r="C767">
        <v>5515922553</v>
      </c>
      <c r="F767" s="2">
        <f t="shared" si="34"/>
        <v>-1.3402769799722193E-3</v>
      </c>
      <c r="G767" s="2">
        <f t="shared" si="35"/>
        <v>1.3402769799722193E-3</v>
      </c>
      <c r="S767">
        <v>766</v>
      </c>
      <c r="T767">
        <f t="shared" si="33"/>
        <v>-3.7976156025377951E-3</v>
      </c>
      <c r="U767" s="2">
        <v>-1.3485959587527499E-3</v>
      </c>
    </row>
    <row r="768" spans="1:21" x14ac:dyDescent="0.2">
      <c r="A768" t="s">
        <v>983</v>
      </c>
      <c r="B768" s="43">
        <v>2083.58</v>
      </c>
      <c r="C768">
        <v>5349828358</v>
      </c>
      <c r="F768" s="2">
        <f t="shared" si="34"/>
        <v>1.6033163805428428E-2</v>
      </c>
      <c r="G768" s="2">
        <f t="shared" si="35"/>
        <v>1.6033163805428428E-2</v>
      </c>
      <c r="S768">
        <v>767</v>
      </c>
      <c r="T768">
        <f t="shared" si="33"/>
        <v>-3.7864750647489602E-3</v>
      </c>
      <c r="U768" s="2">
        <v>-1.34803378045889E-3</v>
      </c>
    </row>
    <row r="769" spans="1:21" x14ac:dyDescent="0.2">
      <c r="A769" t="s">
        <v>984</v>
      </c>
      <c r="B769" s="43">
        <v>2081.2399999999998</v>
      </c>
      <c r="C769">
        <v>4858695317</v>
      </c>
      <c r="F769" s="2">
        <f t="shared" si="34"/>
        <v>-1.1236981412047731E-3</v>
      </c>
      <c r="G769" s="2">
        <f t="shared" si="35"/>
        <v>1.1236981412047731E-3</v>
      </c>
      <c r="S769">
        <v>768</v>
      </c>
      <c r="T769">
        <f t="shared" si="33"/>
        <v>-3.7753404520266278E-3</v>
      </c>
      <c r="U769" s="2">
        <v>-1.3420867417742201E-3</v>
      </c>
    </row>
    <row r="770" spans="1:21" x14ac:dyDescent="0.2">
      <c r="A770" t="s">
        <v>985</v>
      </c>
      <c r="B770" s="43">
        <v>2089.17</v>
      </c>
      <c r="C770">
        <v>5078081466</v>
      </c>
      <c r="F770" s="2">
        <f t="shared" si="34"/>
        <v>3.8029879831690382E-3</v>
      </c>
      <c r="G770" s="2">
        <f t="shared" si="35"/>
        <v>3.8029879831690382E-3</v>
      </c>
      <c r="S770">
        <v>769</v>
      </c>
      <c r="T770">
        <f t="shared" si="33"/>
        <v>-3.7642117426089782E-3</v>
      </c>
      <c r="U770" s="2">
        <v>-1.34027697997222E-3</v>
      </c>
    </row>
    <row r="771" spans="1:21" x14ac:dyDescent="0.2">
      <c r="A771" t="s">
        <v>986</v>
      </c>
      <c r="B771" s="43">
        <v>2086.59</v>
      </c>
      <c r="C771">
        <v>4659261034</v>
      </c>
      <c r="F771" s="2">
        <f t="shared" si="34"/>
        <v>-4.1190111952427362E-4</v>
      </c>
      <c r="G771" s="2">
        <f t="shared" si="35"/>
        <v>4.1190111952427362E-4</v>
      </c>
      <c r="S771">
        <v>770</v>
      </c>
      <c r="T771">
        <f t="shared" ref="T771:T834" si="36">_xlfn.NORM.INV(S771/2353,P$1,P$2)</f>
        <v>-3.7530889148015578E-3</v>
      </c>
      <c r="U771" s="2">
        <v>-1.33800103379265E-3</v>
      </c>
    </row>
    <row r="772" spans="1:21" x14ac:dyDescent="0.2">
      <c r="A772" t="s">
        <v>987</v>
      </c>
      <c r="B772" s="43">
        <v>2089.14</v>
      </c>
      <c r="C772">
        <v>5040314264</v>
      </c>
      <c r="F772" s="2">
        <f t="shared" ref="F772:F835" si="37">LN(B772/B771)/(A772-A771)</f>
        <v>1.2213434858008502E-3</v>
      </c>
      <c r="G772" s="2">
        <f t="shared" ref="G772:G835" si="38">ABS(F772)</f>
        <v>1.2213434858008502E-3</v>
      </c>
      <c r="S772">
        <v>771</v>
      </c>
      <c r="T772">
        <f t="shared" si="36"/>
        <v>-3.7419719469769324E-3</v>
      </c>
      <c r="U772" s="2">
        <v>-1.32680095569376E-3</v>
      </c>
    </row>
    <row r="773" spans="1:21" x14ac:dyDescent="0.2">
      <c r="A773" t="s">
        <v>988</v>
      </c>
      <c r="B773" s="43">
        <v>2088.87</v>
      </c>
      <c r="C773">
        <v>3788584805</v>
      </c>
      <c r="F773" s="2">
        <f t="shared" si="37"/>
        <v>-1.2924813505752467E-4</v>
      </c>
      <c r="G773" s="2">
        <f t="shared" si="38"/>
        <v>1.2924813505752467E-4</v>
      </c>
      <c r="S773">
        <v>772</v>
      </c>
      <c r="T773">
        <f t="shared" si="36"/>
        <v>-3.730860817574302E-3</v>
      </c>
      <c r="U773" s="2">
        <v>-1.31944540455935E-3</v>
      </c>
    </row>
    <row r="774" spans="1:21" x14ac:dyDescent="0.2">
      <c r="A774" t="s">
        <v>989</v>
      </c>
      <c r="B774" s="43">
        <v>2090.11</v>
      </c>
      <c r="C774">
        <v>1968112735</v>
      </c>
      <c r="F774" s="2">
        <f t="shared" si="37"/>
        <v>2.9672313253282107E-4</v>
      </c>
      <c r="G774" s="2">
        <f t="shared" si="38"/>
        <v>2.9672313253282107E-4</v>
      </c>
      <c r="S774">
        <v>773</v>
      </c>
      <c r="T774">
        <f t="shared" si="36"/>
        <v>-3.7197555050991356E-3</v>
      </c>
      <c r="U774" s="2">
        <v>-1.31807921675884E-3</v>
      </c>
    </row>
    <row r="775" spans="1:21" x14ac:dyDescent="0.2">
      <c r="A775" t="s">
        <v>990</v>
      </c>
      <c r="B775" s="43">
        <v>2080.41</v>
      </c>
      <c r="C775">
        <v>5871188066</v>
      </c>
      <c r="F775" s="2">
        <f t="shared" si="37"/>
        <v>-1.5505688325056757E-3</v>
      </c>
      <c r="G775" s="2">
        <f t="shared" si="38"/>
        <v>1.5505688325056757E-3</v>
      </c>
      <c r="S775">
        <v>774</v>
      </c>
      <c r="T775">
        <f t="shared" si="36"/>
        <v>-3.70865598812282E-3</v>
      </c>
      <c r="U775" s="2">
        <v>-1.3152284741446199E-3</v>
      </c>
    </row>
    <row r="776" spans="1:21" x14ac:dyDescent="0.2">
      <c r="A776" t="s">
        <v>991</v>
      </c>
      <c r="B776" s="43">
        <v>2102.63</v>
      </c>
      <c r="C776">
        <v>5050330700</v>
      </c>
      <c r="F776" s="2">
        <f t="shared" si="37"/>
        <v>1.0623952433730842E-2</v>
      </c>
      <c r="G776" s="2">
        <f t="shared" si="38"/>
        <v>1.0623952433730842E-2</v>
      </c>
      <c r="S776">
        <v>775</v>
      </c>
      <c r="T776">
        <f t="shared" si="36"/>
        <v>-3.6975622452822808E-3</v>
      </c>
      <c r="U776" s="2">
        <v>-1.3046436789927E-3</v>
      </c>
    </row>
    <row r="777" spans="1:21" x14ac:dyDescent="0.2">
      <c r="A777" t="s">
        <v>992</v>
      </c>
      <c r="B777" s="43">
        <v>2079.5100000000002</v>
      </c>
      <c r="C777">
        <v>5272891067</v>
      </c>
      <c r="F777" s="2">
        <f t="shared" si="37"/>
        <v>-1.1056653069340215E-2</v>
      </c>
      <c r="G777" s="2">
        <f t="shared" si="38"/>
        <v>1.1056653069340215E-2</v>
      </c>
      <c r="S777">
        <v>776</v>
      </c>
      <c r="T777">
        <f t="shared" si="36"/>
        <v>-3.686474255279635E-3</v>
      </c>
      <c r="U777" s="2">
        <v>-1.3043625524062001E-3</v>
      </c>
    </row>
    <row r="778" spans="1:21" x14ac:dyDescent="0.2">
      <c r="A778" t="s">
        <v>993</v>
      </c>
      <c r="B778" s="43">
        <v>2049.62</v>
      </c>
      <c r="C778">
        <v>5720078509</v>
      </c>
      <c r="F778" s="2">
        <f t="shared" si="37"/>
        <v>-1.4477878923262813E-2</v>
      </c>
      <c r="G778" s="2">
        <f t="shared" si="38"/>
        <v>1.4477878923262813E-2</v>
      </c>
      <c r="S778">
        <v>777</v>
      </c>
      <c r="T778">
        <f t="shared" si="36"/>
        <v>-3.6753919968818337E-3</v>
      </c>
      <c r="U778" s="2">
        <v>-1.30238114912897E-3</v>
      </c>
    </row>
    <row r="779" spans="1:21" x14ac:dyDescent="0.2">
      <c r="A779" t="s">
        <v>994</v>
      </c>
      <c r="B779" s="43">
        <v>2091.69</v>
      </c>
      <c r="C779">
        <v>5486524099</v>
      </c>
      <c r="F779" s="2">
        <f t="shared" si="37"/>
        <v>2.0317941551718299E-2</v>
      </c>
      <c r="G779" s="2">
        <f t="shared" si="38"/>
        <v>2.0317941551718299E-2</v>
      </c>
      <c r="S779">
        <v>778</v>
      </c>
      <c r="T779">
        <f t="shared" si="36"/>
        <v>-3.6643154489202942E-3</v>
      </c>
      <c r="U779" s="2">
        <v>-1.2968422441889901E-3</v>
      </c>
    </row>
    <row r="780" spans="1:21" x14ac:dyDescent="0.2">
      <c r="A780" t="s">
        <v>995</v>
      </c>
      <c r="B780" s="43">
        <v>2077.0700000000002</v>
      </c>
      <c r="C780">
        <v>5396853936</v>
      </c>
      <c r="F780" s="2">
        <f t="shared" si="37"/>
        <v>-2.3380349614927553E-3</v>
      </c>
      <c r="G780" s="2">
        <f t="shared" si="38"/>
        <v>2.3380349614927553E-3</v>
      </c>
      <c r="S780">
        <v>779</v>
      </c>
      <c r="T780">
        <f t="shared" si="36"/>
        <v>-3.6532445902905659E-3</v>
      </c>
      <c r="U780" s="2">
        <v>-1.2960497580887501E-3</v>
      </c>
    </row>
    <row r="781" spans="1:21" x14ac:dyDescent="0.2">
      <c r="A781" t="s">
        <v>996</v>
      </c>
      <c r="B781" s="43">
        <v>2063.59</v>
      </c>
      <c r="C781">
        <v>5482566197</v>
      </c>
      <c r="F781" s="2">
        <f t="shared" si="37"/>
        <v>-6.5110623052767533E-3</v>
      </c>
      <c r="G781" s="2">
        <f t="shared" si="38"/>
        <v>6.5110623052767533E-3</v>
      </c>
      <c r="S781">
        <v>780</v>
      </c>
      <c r="T781">
        <f t="shared" si="36"/>
        <v>-3.6421793999519623E-3</v>
      </c>
      <c r="U781" s="2">
        <v>-1.2859425386560199E-3</v>
      </c>
    </row>
    <row r="782" spans="1:21" x14ac:dyDescent="0.2">
      <c r="A782" t="s">
        <v>997</v>
      </c>
      <c r="B782" s="43">
        <v>2047.62</v>
      </c>
      <c r="C782">
        <v>5661028175</v>
      </c>
      <c r="F782" s="2">
        <f t="shared" si="37"/>
        <v>-7.7690413899379369E-3</v>
      </c>
      <c r="G782" s="2">
        <f t="shared" si="38"/>
        <v>7.7690413899379369E-3</v>
      </c>
      <c r="S782">
        <v>781</v>
      </c>
      <c r="T782">
        <f t="shared" si="36"/>
        <v>-3.6311198569272227E-3</v>
      </c>
      <c r="U782" s="2">
        <v>-1.2826473551063901E-3</v>
      </c>
    </row>
    <row r="783" spans="1:21" x14ac:dyDescent="0.2">
      <c r="A783" t="s">
        <v>998</v>
      </c>
      <c r="B783" s="43">
        <v>2052.23</v>
      </c>
      <c r="C783">
        <v>4935774641</v>
      </c>
      <c r="F783" s="2">
        <f t="shared" si="37"/>
        <v>2.2488637110527291E-3</v>
      </c>
      <c r="G783" s="2">
        <f t="shared" si="38"/>
        <v>2.2488637110527291E-3</v>
      </c>
      <c r="S783">
        <v>782</v>
      </c>
      <c r="T783">
        <f t="shared" si="36"/>
        <v>-3.6200659403021573E-3</v>
      </c>
      <c r="U783" s="2">
        <v>-1.2805984266831901E-3</v>
      </c>
    </row>
    <row r="784" spans="1:21" x14ac:dyDescent="0.2">
      <c r="A784" t="s">
        <v>999</v>
      </c>
      <c r="B784" s="43">
        <v>2012.37</v>
      </c>
      <c r="C784">
        <v>5696300005</v>
      </c>
      <c r="F784" s="2">
        <f t="shared" si="37"/>
        <v>-1.9613874846502764E-2</v>
      </c>
      <c r="G784" s="2">
        <f t="shared" si="38"/>
        <v>1.9613874846502764E-2</v>
      </c>
      <c r="S784">
        <v>783</v>
      </c>
      <c r="T784">
        <f t="shared" si="36"/>
        <v>-3.6090176292253163E-3</v>
      </c>
      <c r="U784" s="2">
        <v>-1.27595090030548E-3</v>
      </c>
    </row>
    <row r="785" spans="1:21" x14ac:dyDescent="0.2">
      <c r="A785" t="s">
        <v>1000</v>
      </c>
      <c r="B785" s="43">
        <v>2021.94</v>
      </c>
      <c r="C785">
        <v>6095424978</v>
      </c>
      <c r="F785" s="2">
        <f t="shared" si="37"/>
        <v>1.5814382055484378E-3</v>
      </c>
      <c r="G785" s="2">
        <f t="shared" si="38"/>
        <v>1.5814382055484378E-3</v>
      </c>
      <c r="S785">
        <v>784</v>
      </c>
      <c r="T785">
        <f t="shared" si="36"/>
        <v>-3.5979749029076235E-3</v>
      </c>
      <c r="U785" s="2">
        <v>-1.2728276432795501E-3</v>
      </c>
    </row>
    <row r="786" spans="1:21" x14ac:dyDescent="0.2">
      <c r="A786" t="s">
        <v>1001</v>
      </c>
      <c r="B786" s="43">
        <v>2043.41</v>
      </c>
      <c r="C786">
        <v>5717236997</v>
      </c>
      <c r="F786" s="2">
        <f t="shared" si="37"/>
        <v>1.0562534400149612E-2</v>
      </c>
      <c r="G786" s="2">
        <f t="shared" si="38"/>
        <v>1.0562534400149612E-2</v>
      </c>
      <c r="S786">
        <v>785</v>
      </c>
      <c r="T786">
        <f t="shared" si="36"/>
        <v>-3.5869377406220651E-3</v>
      </c>
      <c r="U786" s="2">
        <v>-1.27215299729575E-3</v>
      </c>
    </row>
    <row r="787" spans="1:21" x14ac:dyDescent="0.2">
      <c r="A787" t="s">
        <v>1002</v>
      </c>
      <c r="B787" s="43">
        <v>2073.0700000000002</v>
      </c>
      <c r="C787">
        <v>5870060197</v>
      </c>
      <c r="F787" s="2">
        <f t="shared" si="37"/>
        <v>1.4410619402612932E-2</v>
      </c>
      <c r="G787" s="2">
        <f t="shared" si="38"/>
        <v>1.4410619402612932E-2</v>
      </c>
      <c r="S787">
        <v>786</v>
      </c>
      <c r="T787">
        <f t="shared" si="36"/>
        <v>-3.575906121703326E-3</v>
      </c>
      <c r="U787" s="2">
        <v>-1.2675915340863899E-3</v>
      </c>
    </row>
    <row r="788" spans="1:21" x14ac:dyDescent="0.2">
      <c r="A788" t="s">
        <v>1003</v>
      </c>
      <c r="B788" s="43">
        <v>2041.89</v>
      </c>
      <c r="C788">
        <v>5483074019</v>
      </c>
      <c r="F788" s="2">
        <f t="shared" si="37"/>
        <v>-1.515475083488926E-2</v>
      </c>
      <c r="G788" s="2">
        <f t="shared" si="38"/>
        <v>1.515475083488926E-2</v>
      </c>
      <c r="S788">
        <v>787</v>
      </c>
      <c r="T788">
        <f t="shared" si="36"/>
        <v>-3.5648800255474607E-3</v>
      </c>
      <c r="U788" s="2">
        <v>-1.26576079838345E-3</v>
      </c>
    </row>
    <row r="789" spans="1:21" x14ac:dyDescent="0.2">
      <c r="A789" t="s">
        <v>1004</v>
      </c>
      <c r="B789" s="43">
        <v>2005.55</v>
      </c>
      <c r="C789">
        <v>9600267905</v>
      </c>
      <c r="F789" s="2">
        <f t="shared" si="37"/>
        <v>-1.7957512179647538E-2</v>
      </c>
      <c r="G789" s="2">
        <f t="shared" si="38"/>
        <v>1.7957512179647538E-2</v>
      </c>
      <c r="S789">
        <v>788</v>
      </c>
      <c r="T789">
        <f t="shared" si="36"/>
        <v>-3.5538594316115728E-3</v>
      </c>
      <c r="U789" s="2">
        <v>-1.2600261801485599E-3</v>
      </c>
    </row>
    <row r="790" spans="1:21" x14ac:dyDescent="0.2">
      <c r="A790" t="s">
        <v>1005</v>
      </c>
      <c r="B790" s="43">
        <v>2021.15</v>
      </c>
      <c r="C790">
        <v>4834585473</v>
      </c>
      <c r="F790" s="2">
        <f t="shared" si="37"/>
        <v>2.5827729981214762E-3</v>
      </c>
      <c r="G790" s="2">
        <f t="shared" si="38"/>
        <v>2.5827729981214762E-3</v>
      </c>
      <c r="S790">
        <v>789</v>
      </c>
      <c r="T790">
        <f t="shared" si="36"/>
        <v>-3.542844319413456E-3</v>
      </c>
      <c r="U790" s="2">
        <v>-1.24766455602328E-3</v>
      </c>
    </row>
    <row r="791" spans="1:21" x14ac:dyDescent="0.2">
      <c r="A791" t="s">
        <v>1006</v>
      </c>
      <c r="B791" s="43">
        <v>2038.97</v>
      </c>
      <c r="C791">
        <v>4401286753</v>
      </c>
      <c r="F791" s="2">
        <f t="shared" si="37"/>
        <v>8.7781220393295094E-3</v>
      </c>
      <c r="G791" s="2">
        <f t="shared" si="38"/>
        <v>8.7781220393295094E-3</v>
      </c>
      <c r="S791">
        <v>790</v>
      </c>
      <c r="T791">
        <f t="shared" si="36"/>
        <v>-3.5318346685312856E-3</v>
      </c>
      <c r="U791" s="2">
        <v>-1.24231859132112E-3</v>
      </c>
    </row>
    <row r="792" spans="1:21" x14ac:dyDescent="0.2">
      <c r="A792" t="s">
        <v>1007</v>
      </c>
      <c r="B792" s="43">
        <v>2064.29</v>
      </c>
      <c r="C792">
        <v>4430869145</v>
      </c>
      <c r="F792" s="2">
        <f t="shared" si="37"/>
        <v>1.2341563236114893E-2</v>
      </c>
      <c r="G792" s="2">
        <f t="shared" si="38"/>
        <v>1.2341563236114893E-2</v>
      </c>
      <c r="S792">
        <v>791</v>
      </c>
      <c r="T792">
        <f t="shared" si="36"/>
        <v>-3.5208304586032799E-3</v>
      </c>
      <c r="U792" s="2">
        <v>-1.2350129689618001E-3</v>
      </c>
    </row>
    <row r="793" spans="1:21" x14ac:dyDescent="0.2">
      <c r="A793" t="s">
        <v>1008</v>
      </c>
      <c r="B793" s="43">
        <v>2060.9899999999998</v>
      </c>
      <c r="C793">
        <v>1805361027</v>
      </c>
      <c r="F793" s="2">
        <f t="shared" si="37"/>
        <v>-1.599891742574954E-3</v>
      </c>
      <c r="G793" s="2">
        <f t="shared" si="38"/>
        <v>1.599891742574954E-3</v>
      </c>
      <c r="S793">
        <v>792</v>
      </c>
      <c r="T793">
        <f t="shared" si="36"/>
        <v>-3.5098316693273715E-3</v>
      </c>
      <c r="U793" s="2">
        <v>-1.2347459021461501E-3</v>
      </c>
    </row>
    <row r="794" spans="1:21" x14ac:dyDescent="0.2">
      <c r="A794" t="s">
        <v>1009</v>
      </c>
      <c r="B794" s="43">
        <v>2056.5</v>
      </c>
      <c r="C794">
        <v>3299319763</v>
      </c>
      <c r="F794" s="2">
        <f t="shared" si="37"/>
        <v>-5.4523529865587762E-4</v>
      </c>
      <c r="G794" s="2">
        <f t="shared" si="38"/>
        <v>5.4523529865587762E-4</v>
      </c>
      <c r="S794">
        <v>793</v>
      </c>
      <c r="T794">
        <f t="shared" si="36"/>
        <v>-3.49883828046089E-3</v>
      </c>
      <c r="U794" s="2">
        <v>-1.2191986513380201E-3</v>
      </c>
    </row>
    <row r="795" spans="1:21" x14ac:dyDescent="0.2">
      <c r="A795" t="s">
        <v>1010</v>
      </c>
      <c r="B795" s="43">
        <v>2078.36</v>
      </c>
      <c r="C795">
        <v>3372615460</v>
      </c>
      <c r="F795" s="2">
        <f t="shared" si="37"/>
        <v>1.0573612487139963E-2</v>
      </c>
      <c r="G795" s="2">
        <f t="shared" si="38"/>
        <v>1.0573612487139963E-2</v>
      </c>
      <c r="S795">
        <v>794</v>
      </c>
      <c r="T795">
        <f t="shared" si="36"/>
        <v>-3.4878502718202298E-3</v>
      </c>
      <c r="U795" s="2">
        <v>-1.20696939271725E-3</v>
      </c>
    </row>
    <row r="796" spans="1:21" x14ac:dyDescent="0.2">
      <c r="A796" t="s">
        <v>1011</v>
      </c>
      <c r="B796" s="43">
        <v>2063.36</v>
      </c>
      <c r="C796">
        <v>3076091914</v>
      </c>
      <c r="F796" s="2">
        <f t="shared" si="37"/>
        <v>-7.2433991595191854E-3</v>
      </c>
      <c r="G796" s="2">
        <f t="shared" si="38"/>
        <v>7.2433991595191854E-3</v>
      </c>
      <c r="S796">
        <v>795</v>
      </c>
      <c r="T796">
        <f t="shared" si="36"/>
        <v>-3.4768676232805351E-3</v>
      </c>
      <c r="U796" s="2">
        <v>-1.1993285198676801E-3</v>
      </c>
    </row>
    <row r="797" spans="1:21" x14ac:dyDescent="0.2">
      <c r="A797" t="s">
        <v>1012</v>
      </c>
      <c r="B797" s="43">
        <v>2043.94</v>
      </c>
      <c r="C797">
        <v>3575982688</v>
      </c>
      <c r="F797" s="2">
        <f t="shared" si="37"/>
        <v>-9.4564043127839722E-3</v>
      </c>
      <c r="G797" s="2">
        <f t="shared" si="38"/>
        <v>9.4564043127839722E-3</v>
      </c>
      <c r="S797">
        <v>796</v>
      </c>
      <c r="T797">
        <f t="shared" si="36"/>
        <v>-3.4658903147753791E-3</v>
      </c>
      <c r="U797" s="2">
        <v>-1.1864344814073199E-3</v>
      </c>
    </row>
    <row r="798" spans="1:21" x14ac:dyDescent="0.2">
      <c r="A798" t="s">
        <v>1013</v>
      </c>
      <c r="B798" s="43">
        <v>2012.66</v>
      </c>
      <c r="C798">
        <v>5893072769</v>
      </c>
      <c r="F798" s="2">
        <f t="shared" si="37"/>
        <v>-3.8555218618028437E-3</v>
      </c>
      <c r="G798" s="2">
        <f t="shared" si="38"/>
        <v>3.8555218618028437E-3</v>
      </c>
      <c r="S798">
        <v>797</v>
      </c>
      <c r="T798">
        <f t="shared" si="36"/>
        <v>-3.454918326296443E-3</v>
      </c>
      <c r="U798" s="2">
        <v>-1.1849570026755301E-3</v>
      </c>
    </row>
    <row r="799" spans="1:21" x14ac:dyDescent="0.2">
      <c r="A799" t="s">
        <v>1014</v>
      </c>
      <c r="B799" s="43">
        <v>2016.71</v>
      </c>
      <c r="C799">
        <v>5093566102</v>
      </c>
      <c r="F799" s="2">
        <f t="shared" si="37"/>
        <v>2.0102404911239561E-3</v>
      </c>
      <c r="G799" s="2">
        <f t="shared" si="38"/>
        <v>2.0102404911239561E-3</v>
      </c>
      <c r="S799">
        <v>798</v>
      </c>
      <c r="T799">
        <f t="shared" si="36"/>
        <v>-3.4439516378932038E-3</v>
      </c>
      <c r="U799" s="2">
        <v>-1.1795495080524801E-3</v>
      </c>
    </row>
    <row r="800" spans="1:21" x14ac:dyDescent="0.2">
      <c r="A800" t="s">
        <v>1015</v>
      </c>
      <c r="B800" s="43">
        <v>1990.26</v>
      </c>
      <c r="C800">
        <v>5934711397</v>
      </c>
      <c r="F800" s="2">
        <f t="shared" si="37"/>
        <v>-1.3202187278752919E-2</v>
      </c>
      <c r="G800" s="2">
        <f t="shared" si="38"/>
        <v>1.3202187278752919E-2</v>
      </c>
      <c r="S800">
        <v>799</v>
      </c>
      <c r="T800">
        <f t="shared" si="36"/>
        <v>-3.4329902296726237E-3</v>
      </c>
      <c r="U800" s="2">
        <v>-1.1650412231008799E-3</v>
      </c>
    </row>
    <row r="801" spans="1:21" x14ac:dyDescent="0.2">
      <c r="A801" t="s">
        <v>1016</v>
      </c>
      <c r="B801" s="43">
        <v>1943.09</v>
      </c>
      <c r="C801">
        <v>6825732076</v>
      </c>
      <c r="F801" s="2">
        <f t="shared" si="37"/>
        <v>-2.3985794022258523E-2</v>
      </c>
      <c r="G801" s="2">
        <f t="shared" si="38"/>
        <v>2.3985794022258523E-2</v>
      </c>
      <c r="S801">
        <v>800</v>
      </c>
      <c r="T801">
        <f t="shared" si="36"/>
        <v>-3.4220340817988273E-3</v>
      </c>
      <c r="U801" s="2">
        <v>-1.1624963624507401E-3</v>
      </c>
    </row>
    <row r="802" spans="1:21" x14ac:dyDescent="0.2">
      <c r="A802" t="s">
        <v>1017</v>
      </c>
      <c r="B802" s="43">
        <v>1922.03</v>
      </c>
      <c r="C802">
        <v>6230994578</v>
      </c>
      <c r="F802" s="2">
        <f t="shared" si="37"/>
        <v>-1.0897570278899054E-2</v>
      </c>
      <c r="G802" s="2">
        <f t="shared" si="38"/>
        <v>1.0897570278899054E-2</v>
      </c>
      <c r="S802">
        <v>801</v>
      </c>
      <c r="T802">
        <f t="shared" si="36"/>
        <v>-3.4110831744927983E-3</v>
      </c>
      <c r="U802" s="2">
        <v>-1.15074811317792E-3</v>
      </c>
    </row>
    <row r="803" spans="1:21" x14ac:dyDescent="0.2">
      <c r="A803" t="s">
        <v>1018</v>
      </c>
      <c r="B803" s="43">
        <v>1923.67</v>
      </c>
      <c r="C803">
        <v>6338825711</v>
      </c>
      <c r="F803" s="2">
        <f t="shared" si="37"/>
        <v>2.8430023132622513E-4</v>
      </c>
      <c r="G803" s="2">
        <f t="shared" si="38"/>
        <v>2.8430023132622513E-4</v>
      </c>
      <c r="S803">
        <v>802</v>
      </c>
      <c r="T803">
        <f t="shared" si="36"/>
        <v>-3.4001374880320767E-3</v>
      </c>
      <c r="U803" s="2">
        <v>-1.13272933220224E-3</v>
      </c>
    </row>
    <row r="804" spans="1:21" x14ac:dyDescent="0.2">
      <c r="A804" t="s">
        <v>1019</v>
      </c>
      <c r="B804" s="43">
        <v>1938.68</v>
      </c>
      <c r="C804">
        <v>6339340931</v>
      </c>
      <c r="F804" s="2">
        <f t="shared" si="37"/>
        <v>7.7725092573912389E-3</v>
      </c>
      <c r="G804" s="2">
        <f t="shared" si="38"/>
        <v>7.7725092573912389E-3</v>
      </c>
      <c r="S804">
        <v>803</v>
      </c>
      <c r="T804">
        <f t="shared" si="36"/>
        <v>-3.3891970027504379E-3</v>
      </c>
      <c r="U804" s="2">
        <v>-1.1321175028613001E-3</v>
      </c>
    </row>
    <row r="805" spans="1:21" x14ac:dyDescent="0.2">
      <c r="A805" t="s">
        <v>1020</v>
      </c>
      <c r="B805" s="43">
        <v>1890.28</v>
      </c>
      <c r="C805">
        <v>6858438480</v>
      </c>
      <c r="F805" s="2">
        <f t="shared" si="37"/>
        <v>-2.5282362871704309E-2</v>
      </c>
      <c r="G805" s="2">
        <f t="shared" si="38"/>
        <v>2.5282362871704309E-2</v>
      </c>
      <c r="S805">
        <v>804</v>
      </c>
      <c r="T805">
        <f t="shared" si="36"/>
        <v>-3.3782616990375991E-3</v>
      </c>
      <c r="U805" s="2">
        <v>-1.12708264238995E-3</v>
      </c>
    </row>
    <row r="806" spans="1:21" x14ac:dyDescent="0.2">
      <c r="A806" t="s">
        <v>1021</v>
      </c>
      <c r="B806" s="43">
        <v>1921.84</v>
      </c>
      <c r="C806">
        <v>7034076952</v>
      </c>
      <c r="F806" s="2">
        <f t="shared" si="37"/>
        <v>1.6558094217956527E-2</v>
      </c>
      <c r="G806" s="2">
        <f t="shared" si="38"/>
        <v>1.6558094217956527E-2</v>
      </c>
      <c r="S806">
        <v>805</v>
      </c>
      <c r="T806">
        <f t="shared" si="36"/>
        <v>-3.3673315573389093E-3</v>
      </c>
      <c r="U806" s="2">
        <v>-1.1236981412047699E-3</v>
      </c>
    </row>
    <row r="807" spans="1:21" x14ac:dyDescent="0.2">
      <c r="A807" t="s">
        <v>1022</v>
      </c>
      <c r="B807" s="43">
        <v>1880.33</v>
      </c>
      <c r="C807">
        <v>7578624691</v>
      </c>
      <c r="F807" s="2">
        <f t="shared" si="37"/>
        <v>-2.1835767111975091E-2</v>
      </c>
      <c r="G807" s="2">
        <f t="shared" si="38"/>
        <v>2.1835767111975091E-2</v>
      </c>
      <c r="S807">
        <v>806</v>
      </c>
      <c r="T807">
        <f t="shared" si="36"/>
        <v>-3.3564065581550536E-3</v>
      </c>
      <c r="U807" s="2">
        <v>-1.1209205841055201E-3</v>
      </c>
    </row>
    <row r="808" spans="1:21" x14ac:dyDescent="0.2">
      <c r="A808" t="s">
        <v>1023</v>
      </c>
      <c r="B808" s="43">
        <v>1881.33</v>
      </c>
      <c r="C808">
        <v>6655364617</v>
      </c>
      <c r="F808" s="2">
        <f t="shared" si="37"/>
        <v>1.329200437515666E-4</v>
      </c>
      <c r="G808" s="2">
        <f t="shared" si="38"/>
        <v>1.329200437515666E-4</v>
      </c>
      <c r="S808">
        <v>807</v>
      </c>
      <c r="T808">
        <f t="shared" si="36"/>
        <v>-3.3454866820417481E-3</v>
      </c>
      <c r="U808" s="2">
        <v>-1.11519404363929E-3</v>
      </c>
    </row>
    <row r="809" spans="1:21" x14ac:dyDescent="0.2">
      <c r="A809" t="s">
        <v>1024</v>
      </c>
      <c r="B809" s="43">
        <v>1859.33</v>
      </c>
      <c r="C809">
        <v>8652703978</v>
      </c>
      <c r="F809" s="2">
        <f t="shared" si="37"/>
        <v>-1.1762765749513873E-2</v>
      </c>
      <c r="G809" s="2">
        <f t="shared" si="38"/>
        <v>1.1762765749513873E-2</v>
      </c>
      <c r="S809">
        <v>808</v>
      </c>
      <c r="T809">
        <f t="shared" si="36"/>
        <v>-3.334571909609443E-3</v>
      </c>
      <c r="U809" s="2">
        <v>-1.1146902132564401E-3</v>
      </c>
    </row>
    <row r="810" spans="1:21" x14ac:dyDescent="0.2">
      <c r="A810" t="s">
        <v>1025</v>
      </c>
      <c r="B810" s="43">
        <v>1868.99</v>
      </c>
      <c r="C810">
        <v>6782900466</v>
      </c>
      <c r="F810" s="2">
        <f t="shared" si="37"/>
        <v>5.181970226003676E-3</v>
      </c>
      <c r="G810" s="2">
        <f t="shared" si="38"/>
        <v>5.181970226003676E-3</v>
      </c>
      <c r="S810">
        <v>809</v>
      </c>
      <c r="T810">
        <f t="shared" si="36"/>
        <v>-3.3236622215230276E-3</v>
      </c>
      <c r="U810" s="2">
        <v>-1.11411798175783E-3</v>
      </c>
    </row>
    <row r="811" spans="1:21" x14ac:dyDescent="0.2">
      <c r="A811" t="s">
        <v>1026</v>
      </c>
      <c r="B811" s="43">
        <v>1906.9</v>
      </c>
      <c r="C811">
        <v>6378444714</v>
      </c>
      <c r="F811" s="2">
        <f t="shared" si="37"/>
        <v>2.0080708854120791E-2</v>
      </c>
      <c r="G811" s="2">
        <f t="shared" si="38"/>
        <v>2.0080708854120791E-2</v>
      </c>
      <c r="S811">
        <v>810</v>
      </c>
      <c r="T811">
        <f t="shared" si="36"/>
        <v>-3.3127575985015391E-3</v>
      </c>
      <c r="U811" s="2">
        <v>-1.1128245067884E-3</v>
      </c>
    </row>
    <row r="812" spans="1:21" x14ac:dyDescent="0.2">
      <c r="A812" t="s">
        <v>1027</v>
      </c>
      <c r="B812" s="43">
        <v>1877.08</v>
      </c>
      <c r="C812">
        <v>5858269139</v>
      </c>
      <c r="F812" s="2">
        <f t="shared" si="37"/>
        <v>-5.2538363194270243E-3</v>
      </c>
      <c r="G812" s="2">
        <f t="shared" si="38"/>
        <v>5.2538363194270243E-3</v>
      </c>
      <c r="S812">
        <v>811</v>
      </c>
      <c r="T812">
        <f t="shared" si="36"/>
        <v>-3.3018580213178546E-3</v>
      </c>
      <c r="U812" s="2">
        <v>-1.1013239025146799E-3</v>
      </c>
    </row>
    <row r="813" spans="1:21" x14ac:dyDescent="0.2">
      <c r="A813" t="s">
        <v>1028</v>
      </c>
      <c r="B813" s="43">
        <v>1903.63</v>
      </c>
      <c r="C813">
        <v>5786972637</v>
      </c>
      <c r="F813" s="2">
        <f t="shared" si="37"/>
        <v>1.4045211853838186E-2</v>
      </c>
      <c r="G813" s="2">
        <f t="shared" si="38"/>
        <v>1.4045211853838186E-2</v>
      </c>
      <c r="S813">
        <v>812</v>
      </c>
      <c r="T813">
        <f t="shared" si="36"/>
        <v>-3.2909634707984172E-3</v>
      </c>
      <c r="U813" s="2">
        <v>-1.0975548602935601E-3</v>
      </c>
    </row>
    <row r="814" spans="1:21" x14ac:dyDescent="0.2">
      <c r="A814" t="s">
        <v>1029</v>
      </c>
      <c r="B814" s="43">
        <v>1882.95</v>
      </c>
      <c r="C814">
        <v>6229205835</v>
      </c>
      <c r="F814" s="2">
        <f t="shared" si="37"/>
        <v>-1.0922893803811026E-2</v>
      </c>
      <c r="G814" s="2">
        <f t="shared" si="38"/>
        <v>1.0922893803811026E-2</v>
      </c>
      <c r="S814">
        <v>813</v>
      </c>
      <c r="T814">
        <f t="shared" si="36"/>
        <v>-3.2800739278229388E-3</v>
      </c>
      <c r="U814" s="2">
        <v>-1.0941994191391801E-3</v>
      </c>
    </row>
    <row r="815" spans="1:21" x14ac:dyDescent="0.2">
      <c r="A815" t="s">
        <v>1030</v>
      </c>
      <c r="B815" s="43">
        <v>1893.36</v>
      </c>
      <c r="C815">
        <v>6391894627</v>
      </c>
      <c r="F815" s="2">
        <f t="shared" si="37"/>
        <v>5.5133325226166194E-3</v>
      </c>
      <c r="G815" s="2">
        <f t="shared" si="38"/>
        <v>5.5133325226166194E-3</v>
      </c>
      <c r="S815">
        <v>814</v>
      </c>
      <c r="T815">
        <f t="shared" si="36"/>
        <v>-3.2691893733241078E-3</v>
      </c>
      <c r="U815" s="2">
        <v>-1.08384748154184E-3</v>
      </c>
    </row>
    <row r="816" spans="1:21" x14ac:dyDescent="0.2">
      <c r="A816" t="s">
        <v>1031</v>
      </c>
      <c r="B816" s="43">
        <v>1940.24</v>
      </c>
      <c r="C816">
        <v>7529804305</v>
      </c>
      <c r="F816" s="2">
        <f t="shared" si="37"/>
        <v>2.4458648291019413E-2</v>
      </c>
      <c r="G816" s="2">
        <f t="shared" si="38"/>
        <v>2.4458648291019413E-2</v>
      </c>
      <c r="S816">
        <v>815</v>
      </c>
      <c r="T816">
        <f t="shared" si="36"/>
        <v>-3.2583097882873126E-3</v>
      </c>
      <c r="U816" s="2">
        <v>-1.08286462085099E-3</v>
      </c>
    </row>
    <row r="817" spans="1:21" x14ac:dyDescent="0.2">
      <c r="A817" t="s">
        <v>1032</v>
      </c>
      <c r="B817" s="43">
        <v>1939.38</v>
      </c>
      <c r="C817">
        <v>5776061775</v>
      </c>
      <c r="F817" s="2">
        <f t="shared" si="37"/>
        <v>-1.4778079882156261E-4</v>
      </c>
      <c r="G817" s="2">
        <f t="shared" si="38"/>
        <v>1.4778079882156261E-4</v>
      </c>
      <c r="S817">
        <v>816</v>
      </c>
      <c r="T817">
        <f t="shared" si="36"/>
        <v>-3.2474351537503405E-3</v>
      </c>
      <c r="U817" s="2">
        <v>-1.0731549583585999E-3</v>
      </c>
    </row>
    <row r="818" spans="1:21" x14ac:dyDescent="0.2">
      <c r="A818" t="s">
        <v>1033</v>
      </c>
      <c r="B818" s="43">
        <v>1903.03</v>
      </c>
      <c r="C818">
        <v>6095390579</v>
      </c>
      <c r="F818" s="2">
        <f t="shared" si="37"/>
        <v>-1.8920981595370201E-2</v>
      </c>
      <c r="G818" s="2">
        <f t="shared" si="38"/>
        <v>1.8920981595370201E-2</v>
      </c>
      <c r="S818">
        <v>817</v>
      </c>
      <c r="T818">
        <f t="shared" si="36"/>
        <v>-3.2365654508031139E-3</v>
      </c>
      <c r="U818" s="2">
        <v>-1.06823160871383E-3</v>
      </c>
    </row>
    <row r="819" spans="1:21" x14ac:dyDescent="0.2">
      <c r="A819" t="s">
        <v>1034</v>
      </c>
      <c r="B819" s="43">
        <v>1912.53</v>
      </c>
      <c r="C819">
        <v>7009497509</v>
      </c>
      <c r="F819" s="2">
        <f t="shared" si="37"/>
        <v>4.9796200980441394E-3</v>
      </c>
      <c r="G819" s="2">
        <f t="shared" si="38"/>
        <v>4.9796200980441394E-3</v>
      </c>
      <c r="S819">
        <v>818</v>
      </c>
      <c r="T819">
        <f t="shared" si="36"/>
        <v>-3.225700660587394E-3</v>
      </c>
      <c r="U819" s="2">
        <v>-1.06741803985605E-3</v>
      </c>
    </row>
    <row r="820" spans="1:21" x14ac:dyDescent="0.2">
      <c r="A820" t="s">
        <v>1035</v>
      </c>
      <c r="B820" s="43">
        <v>1915.45</v>
      </c>
      <c r="C820">
        <v>6820483053</v>
      </c>
      <c r="F820" s="2">
        <f t="shared" si="37"/>
        <v>1.525609102635925E-3</v>
      </c>
      <c r="G820" s="2">
        <f t="shared" si="38"/>
        <v>1.525609102635925E-3</v>
      </c>
      <c r="S820">
        <v>819</v>
      </c>
      <c r="T820">
        <f t="shared" si="36"/>
        <v>-3.214840764296502E-3</v>
      </c>
      <c r="U820" s="2">
        <v>-1.0658604190794199E-3</v>
      </c>
    </row>
    <row r="821" spans="1:21" x14ac:dyDescent="0.2">
      <c r="A821" t="s">
        <v>1036</v>
      </c>
      <c r="B821" s="43">
        <v>1880.05</v>
      </c>
      <c r="C821">
        <v>6817255077</v>
      </c>
      <c r="F821" s="2">
        <f t="shared" si="37"/>
        <v>-1.8654209739793221E-2</v>
      </c>
      <c r="G821" s="2">
        <f t="shared" si="38"/>
        <v>1.8654209739793221E-2</v>
      </c>
      <c r="S821">
        <v>820</v>
      </c>
      <c r="T821">
        <f t="shared" si="36"/>
        <v>-3.2039857431750488E-3</v>
      </c>
      <c r="U821" s="2">
        <v>-1.0608362855032999E-3</v>
      </c>
    </row>
    <row r="822" spans="1:21" x14ac:dyDescent="0.2">
      <c r="A822" t="s">
        <v>1037</v>
      </c>
      <c r="B822" s="43">
        <v>1864.78</v>
      </c>
      <c r="C822" t="s">
        <v>333</v>
      </c>
      <c r="F822" s="2">
        <f t="shared" si="37"/>
        <v>-1.1650412231008777E-3</v>
      </c>
      <c r="G822" s="2">
        <f t="shared" si="38"/>
        <v>1.1650412231008777E-3</v>
      </c>
      <c r="S822">
        <v>821</v>
      </c>
      <c r="T822">
        <f t="shared" si="36"/>
        <v>-3.1931355785186528E-3</v>
      </c>
      <c r="U822" s="2">
        <v>-1.05594972207411E-3</v>
      </c>
    </row>
    <row r="823" spans="1:21" x14ac:dyDescent="0.2">
      <c r="A823" t="s">
        <v>1038</v>
      </c>
      <c r="B823" s="43">
        <v>1895.58</v>
      </c>
      <c r="C823">
        <v>6159396928</v>
      </c>
      <c r="F823" s="2">
        <f t="shared" si="37"/>
        <v>4.0954441588403464E-3</v>
      </c>
      <c r="G823" s="2">
        <f t="shared" si="38"/>
        <v>4.0954441588403464E-3</v>
      </c>
      <c r="S823">
        <v>822</v>
      </c>
      <c r="T823">
        <f t="shared" si="36"/>
        <v>-3.1822902516736541E-3</v>
      </c>
      <c r="U823" s="2">
        <v>-1.0431764784452899E-3</v>
      </c>
    </row>
    <row r="824" spans="1:21" x14ac:dyDescent="0.2">
      <c r="A824" t="s">
        <v>1039</v>
      </c>
      <c r="B824" s="43">
        <v>1926.82</v>
      </c>
      <c r="C824">
        <v>6686161535</v>
      </c>
      <c r="F824" s="2">
        <f t="shared" si="37"/>
        <v>1.634611531802933E-2</v>
      </c>
      <c r="G824" s="2">
        <f t="shared" si="38"/>
        <v>1.634611531802933E-2</v>
      </c>
      <c r="S824">
        <v>823</v>
      </c>
      <c r="T824">
        <f t="shared" si="36"/>
        <v>-3.1714497440368593E-3</v>
      </c>
      <c r="U824" s="2">
        <v>-1.04267775238289E-3</v>
      </c>
    </row>
    <row r="825" spans="1:21" x14ac:dyDescent="0.2">
      <c r="A825" t="s">
        <v>1040</v>
      </c>
      <c r="B825" s="43">
        <v>1917.83</v>
      </c>
      <c r="C825">
        <v>5862703229</v>
      </c>
      <c r="F825" s="2">
        <f t="shared" si="37"/>
        <v>-4.6766370852842467E-3</v>
      </c>
      <c r="G825" s="2">
        <f t="shared" si="38"/>
        <v>4.6766370852842467E-3</v>
      </c>
      <c r="S825">
        <v>824</v>
      </c>
      <c r="T825">
        <f t="shared" si="36"/>
        <v>-3.1606140370552577E-3</v>
      </c>
      <c r="U825" s="2">
        <v>-1.0409173801414599E-3</v>
      </c>
    </row>
    <row r="826" spans="1:21" x14ac:dyDescent="0.2">
      <c r="A826" t="s">
        <v>1041</v>
      </c>
      <c r="B826" s="43">
        <v>1917.78</v>
      </c>
      <c r="C826">
        <v>5539575677</v>
      </c>
      <c r="F826" s="2">
        <f t="shared" si="37"/>
        <v>-2.607147233575974E-5</v>
      </c>
      <c r="G826" s="2">
        <f t="shared" si="38"/>
        <v>2.607147233575974E-5</v>
      </c>
      <c r="S826">
        <v>825</v>
      </c>
      <c r="T826">
        <f t="shared" si="36"/>
        <v>-3.1497831122257471E-3</v>
      </c>
      <c r="U826" s="2">
        <v>-1.0257908036239299E-3</v>
      </c>
    </row>
    <row r="827" spans="1:21" x14ac:dyDescent="0.2">
      <c r="A827" t="s">
        <v>1042</v>
      </c>
      <c r="B827" s="43">
        <v>1945.5</v>
      </c>
      <c r="C827">
        <v>5338848309</v>
      </c>
      <c r="F827" s="2">
        <f t="shared" si="37"/>
        <v>4.7835821251761947E-3</v>
      </c>
      <c r="G827" s="2">
        <f t="shared" si="38"/>
        <v>4.7835821251761947E-3</v>
      </c>
      <c r="S827">
        <v>826</v>
      </c>
      <c r="T827">
        <f t="shared" si="36"/>
        <v>-3.138956951094873E-3</v>
      </c>
      <c r="U827" s="2">
        <v>-1.01925375485066E-3</v>
      </c>
    </row>
    <row r="828" spans="1:21" x14ac:dyDescent="0.2">
      <c r="A828" t="s">
        <v>1043</v>
      </c>
      <c r="B828" s="43">
        <v>1921.27</v>
      </c>
      <c r="C828">
        <v>5144160470</v>
      </c>
      <c r="F828" s="2">
        <f t="shared" si="37"/>
        <v>-1.2532587736590248E-2</v>
      </c>
      <c r="G828" s="2">
        <f t="shared" si="38"/>
        <v>1.2532587736590248E-2</v>
      </c>
      <c r="S828">
        <v>827</v>
      </c>
      <c r="T828">
        <f t="shared" si="36"/>
        <v>-3.1281355352585538E-3</v>
      </c>
      <c r="U828" s="2">
        <v>-1.01759220596496E-3</v>
      </c>
    </row>
    <row r="829" spans="1:21" x14ac:dyDescent="0.2">
      <c r="A829" t="s">
        <v>1044</v>
      </c>
      <c r="B829" s="43">
        <v>1929.8</v>
      </c>
      <c r="C829">
        <v>5637947183</v>
      </c>
      <c r="F829" s="2">
        <f t="shared" si="37"/>
        <v>4.429944898265448E-3</v>
      </c>
      <c r="G829" s="2">
        <f t="shared" si="38"/>
        <v>4.429944898265448E-3</v>
      </c>
      <c r="S829">
        <v>828</v>
      </c>
      <c r="T829">
        <f t="shared" si="36"/>
        <v>-3.1173188463618144E-3</v>
      </c>
      <c r="U829" s="2">
        <v>-1.01420908954346E-3</v>
      </c>
    </row>
    <row r="830" spans="1:21" x14ac:dyDescent="0.2">
      <c r="A830" t="s">
        <v>1045</v>
      </c>
      <c r="B830" s="43">
        <v>1951.7</v>
      </c>
      <c r="C830">
        <v>5205574605</v>
      </c>
      <c r="F830" s="2">
        <f t="shared" si="37"/>
        <v>1.1284417050872818E-2</v>
      </c>
      <c r="G830" s="2">
        <f t="shared" si="38"/>
        <v>1.1284417050872818E-2</v>
      </c>
      <c r="S830">
        <v>829</v>
      </c>
      <c r="T830">
        <f t="shared" si="36"/>
        <v>-3.1065068660985308E-3</v>
      </c>
      <c r="U830" s="2">
        <v>-1.0106980314378701E-3</v>
      </c>
    </row>
    <row r="831" spans="1:21" x14ac:dyDescent="0.2">
      <c r="A831" t="s">
        <v>1046</v>
      </c>
      <c r="B831" s="43">
        <v>1948.05</v>
      </c>
      <c r="C831">
        <v>5495064258</v>
      </c>
      <c r="F831" s="2">
        <f t="shared" si="37"/>
        <v>-1.8719154129472615E-3</v>
      </c>
      <c r="G831" s="2">
        <f t="shared" si="38"/>
        <v>1.8719154129472615E-3</v>
      </c>
      <c r="S831">
        <v>830</v>
      </c>
      <c r="T831">
        <f t="shared" si="36"/>
        <v>-3.0956995762111469E-3</v>
      </c>
      <c r="U831" s="2">
        <v>-1.00916070563882E-3</v>
      </c>
    </row>
    <row r="832" spans="1:21" x14ac:dyDescent="0.2">
      <c r="A832" t="s">
        <v>1047</v>
      </c>
      <c r="B832" s="43">
        <v>1932.23</v>
      </c>
      <c r="C832">
        <v>6008014181</v>
      </c>
      <c r="F832" s="2">
        <f t="shared" si="37"/>
        <v>-2.7180319727678243E-3</v>
      </c>
      <c r="G832" s="2">
        <f t="shared" si="38"/>
        <v>2.7180319727678243E-3</v>
      </c>
      <c r="S832">
        <v>831</v>
      </c>
      <c r="T832">
        <f t="shared" si="36"/>
        <v>-3.0848969584904291E-3</v>
      </c>
      <c r="U832" s="2">
        <v>-1.005332087801E-3</v>
      </c>
    </row>
    <row r="833" spans="1:21" x14ac:dyDescent="0.2">
      <c r="A833" t="s">
        <v>1048</v>
      </c>
      <c r="B833" s="43">
        <v>1978.35</v>
      </c>
      <c r="C833">
        <v>6290064568</v>
      </c>
      <c r="F833" s="2">
        <f t="shared" si="37"/>
        <v>2.3588387634097943E-2</v>
      </c>
      <c r="G833" s="2">
        <f t="shared" si="38"/>
        <v>2.3588387634097943E-2</v>
      </c>
      <c r="S833">
        <v>832</v>
      </c>
      <c r="T833">
        <f t="shared" si="36"/>
        <v>-3.0740989947751996E-3</v>
      </c>
      <c r="U833" s="2">
        <v>-9.9625490224443608E-4</v>
      </c>
    </row>
    <row r="834" spans="1:21" x14ac:dyDescent="0.2">
      <c r="A834" t="s">
        <v>1049</v>
      </c>
      <c r="B834" s="43">
        <v>1986.45</v>
      </c>
      <c r="C834">
        <v>5765380604</v>
      </c>
      <c r="F834" s="2">
        <f t="shared" si="37"/>
        <v>4.0859621010796536E-3</v>
      </c>
      <c r="G834" s="2">
        <f t="shared" si="38"/>
        <v>4.0859621010796536E-3</v>
      </c>
      <c r="S834">
        <v>833</v>
      </c>
      <c r="T834">
        <f t="shared" si="36"/>
        <v>-3.0633056669520744E-3</v>
      </c>
      <c r="U834" s="2">
        <v>-9.9250997670840202E-4</v>
      </c>
    </row>
    <row r="835" spans="1:21" x14ac:dyDescent="0.2">
      <c r="A835" t="s">
        <v>1050</v>
      </c>
      <c r="B835" s="43">
        <v>1993.4</v>
      </c>
      <c r="C835">
        <v>6133319853</v>
      </c>
      <c r="F835" s="2">
        <f t="shared" si="37"/>
        <v>3.4925974922729325E-3</v>
      </c>
      <c r="G835" s="2">
        <f t="shared" si="38"/>
        <v>3.4925974922729325E-3</v>
      </c>
      <c r="S835">
        <v>834</v>
      </c>
      <c r="T835">
        <f t="shared" ref="T835:T898" si="39">_xlfn.NORM.INV(S835/2353,P$1,P$2)</f>
        <v>-3.0525169569552081E-3</v>
      </c>
      <c r="U835" s="2">
        <v>-9.8474612318046701E-4</v>
      </c>
    </row>
    <row r="836" spans="1:21" x14ac:dyDescent="0.2">
      <c r="A836" t="s">
        <v>1051</v>
      </c>
      <c r="B836" s="43">
        <v>1999.99</v>
      </c>
      <c r="C836">
        <v>7138511944</v>
      </c>
      <c r="F836" s="2">
        <f t="shared" ref="F836:F899" si="40">LN(B836/B835)/(A836-A835)</f>
        <v>3.3004569962263434E-3</v>
      </c>
      <c r="G836" s="2">
        <f t="shared" ref="G836:G899" si="41">ABS(F836)</f>
        <v>3.3004569962263434E-3</v>
      </c>
      <c r="S836">
        <v>835</v>
      </c>
      <c r="T836">
        <f t="shared" si="39"/>
        <v>-3.0417328467660389E-3</v>
      </c>
      <c r="U836" s="2">
        <v>-9.8282022775769695E-4</v>
      </c>
    </row>
    <row r="837" spans="1:21" x14ac:dyDescent="0.2">
      <c r="A837" t="s">
        <v>1052</v>
      </c>
      <c r="B837" s="43">
        <v>2001.76</v>
      </c>
      <c r="C837">
        <v>6044481340</v>
      </c>
      <c r="F837" s="2">
        <f t="shared" si="40"/>
        <v>2.9487101316919424E-4</v>
      </c>
      <c r="G837" s="2">
        <f t="shared" si="41"/>
        <v>2.9487101316919424E-4</v>
      </c>
      <c r="S837">
        <v>836</v>
      </c>
      <c r="T837">
        <f t="shared" si="39"/>
        <v>-3.0309533184130228E-3</v>
      </c>
      <c r="U837" s="2">
        <v>-9.7309854748828196E-4</v>
      </c>
    </row>
    <row r="838" spans="1:21" x14ac:dyDescent="0.2">
      <c r="A838" t="s">
        <v>1053</v>
      </c>
      <c r="B838" s="43">
        <v>1979.26</v>
      </c>
      <c r="C838">
        <v>5739412332</v>
      </c>
      <c r="F838" s="2">
        <f t="shared" si="40"/>
        <v>-1.1303756111464681E-2</v>
      </c>
      <c r="G838" s="2">
        <f t="shared" si="41"/>
        <v>1.1303756111464681E-2</v>
      </c>
      <c r="S838">
        <v>837</v>
      </c>
      <c r="T838">
        <f t="shared" si="39"/>
        <v>-3.0201783539713957E-3</v>
      </c>
      <c r="U838" s="2">
        <v>-9.67305828135991E-4</v>
      </c>
    </row>
    <row r="839" spans="1:21" x14ac:dyDescent="0.2">
      <c r="A839" t="s">
        <v>1054</v>
      </c>
      <c r="B839" s="43">
        <v>1989.26</v>
      </c>
      <c r="C839">
        <v>5150213435</v>
      </c>
      <c r="F839" s="2">
        <f t="shared" si="40"/>
        <v>5.0396728076172173E-3</v>
      </c>
      <c r="G839" s="2">
        <f t="shared" si="41"/>
        <v>5.0396728076172173E-3</v>
      </c>
      <c r="S839">
        <v>838</v>
      </c>
      <c r="T839">
        <f t="shared" si="39"/>
        <v>-3.0094079355629036E-3</v>
      </c>
      <c r="U839" s="2">
        <v>-9.6628851240705097E-4</v>
      </c>
    </row>
    <row r="840" spans="1:21" x14ac:dyDescent="0.2">
      <c r="A840" t="s">
        <v>1055</v>
      </c>
      <c r="B840" s="43">
        <v>1989.57</v>
      </c>
      <c r="C840">
        <v>5595503145</v>
      </c>
      <c r="F840" s="2">
        <f t="shared" si="40"/>
        <v>1.5582470255186083E-4</v>
      </c>
      <c r="G840" s="2">
        <f t="shared" si="41"/>
        <v>1.5582470255186083E-4</v>
      </c>
      <c r="S840">
        <v>839</v>
      </c>
      <c r="T840">
        <f t="shared" si="39"/>
        <v>-2.9986420453555667E-3</v>
      </c>
      <c r="U840" s="2">
        <v>-9.6417552908581103E-4</v>
      </c>
    </row>
    <row r="841" spans="1:21" x14ac:dyDescent="0.2">
      <c r="A841" t="s">
        <v>1056</v>
      </c>
      <c r="B841" s="43">
        <v>2022.19</v>
      </c>
      <c r="C841">
        <v>5247533909</v>
      </c>
      <c r="F841" s="2">
        <f t="shared" si="40"/>
        <v>1.6262547567990299E-2</v>
      </c>
      <c r="G841" s="2">
        <f t="shared" si="41"/>
        <v>1.6262547567990299E-2</v>
      </c>
      <c r="S841">
        <v>840</v>
      </c>
      <c r="T841">
        <f t="shared" si="39"/>
        <v>-2.98788066556342E-3</v>
      </c>
      <c r="U841" s="2">
        <v>-9.4892913697519697E-4</v>
      </c>
    </row>
    <row r="842" spans="1:21" x14ac:dyDescent="0.2">
      <c r="A842" t="s">
        <v>1057</v>
      </c>
      <c r="B842" s="43">
        <v>2019.64</v>
      </c>
      <c r="C842">
        <v>4580902465</v>
      </c>
      <c r="F842" s="2">
        <f t="shared" si="40"/>
        <v>-4.2060161499982439E-4</v>
      </c>
      <c r="G842" s="2">
        <f t="shared" si="41"/>
        <v>4.2060161499982439E-4</v>
      </c>
      <c r="S842">
        <v>841</v>
      </c>
      <c r="T842">
        <f t="shared" si="39"/>
        <v>-2.9771237784462648E-3</v>
      </c>
      <c r="U842" s="2">
        <v>-9.4234621143956599E-4</v>
      </c>
    </row>
    <row r="843" spans="1:21" x14ac:dyDescent="0.2">
      <c r="A843" t="s">
        <v>1058</v>
      </c>
      <c r="B843" s="43">
        <v>2015.93</v>
      </c>
      <c r="C843">
        <v>4738814228</v>
      </c>
      <c r="F843" s="2">
        <f t="shared" si="40"/>
        <v>-1.8386503245784805E-3</v>
      </c>
      <c r="G843" s="2">
        <f t="shared" si="41"/>
        <v>1.8386503245784805E-3</v>
      </c>
      <c r="S843">
        <v>842</v>
      </c>
      <c r="T843">
        <f t="shared" si="39"/>
        <v>-2.9663713663094231E-3</v>
      </c>
      <c r="U843" s="2">
        <v>-9.3095867249196702E-4</v>
      </c>
    </row>
    <row r="844" spans="1:21" x14ac:dyDescent="0.2">
      <c r="A844" t="s">
        <v>1059</v>
      </c>
      <c r="B844" s="43">
        <v>2027.22</v>
      </c>
      <c r="C844">
        <v>5218076051</v>
      </c>
      <c r="F844" s="2">
        <f t="shared" si="40"/>
        <v>5.5847689767839007E-3</v>
      </c>
      <c r="G844" s="2">
        <f t="shared" si="41"/>
        <v>5.5847689767839007E-3</v>
      </c>
      <c r="S844">
        <v>843</v>
      </c>
      <c r="T844">
        <f t="shared" si="39"/>
        <v>-2.9556234115034963E-3</v>
      </c>
      <c r="U844" s="2">
        <v>-9.2937454238768301E-4</v>
      </c>
    </row>
    <row r="845" spans="1:21" x14ac:dyDescent="0.2">
      <c r="A845" t="s">
        <v>1060</v>
      </c>
      <c r="B845" s="43">
        <v>2040.59</v>
      </c>
      <c r="C845">
        <v>5855664466</v>
      </c>
      <c r="F845" s="2">
        <f t="shared" si="40"/>
        <v>6.5735853667514303E-3</v>
      </c>
      <c r="G845" s="2">
        <f t="shared" si="41"/>
        <v>6.5735853667514303E-3</v>
      </c>
      <c r="S845">
        <v>844</v>
      </c>
      <c r="T845">
        <f t="shared" si="39"/>
        <v>-2.9448798964241099E-3</v>
      </c>
      <c r="U845" s="2">
        <v>-9.2673917762538098E-4</v>
      </c>
    </row>
    <row r="846" spans="1:21" x14ac:dyDescent="0.2">
      <c r="A846" t="s">
        <v>1061</v>
      </c>
      <c r="B846" s="43">
        <v>2049.58</v>
      </c>
      <c r="C846">
        <v>8460403000</v>
      </c>
      <c r="F846" s="2">
        <f t="shared" si="40"/>
        <v>4.3959123835568669E-3</v>
      </c>
      <c r="G846" s="2">
        <f t="shared" si="41"/>
        <v>4.3959123835568669E-3</v>
      </c>
      <c r="S846">
        <v>845</v>
      </c>
      <c r="T846">
        <f t="shared" si="39"/>
        <v>-2.9341408035116804E-3</v>
      </c>
      <c r="U846" s="2">
        <v>-9.2301052395004995E-4</v>
      </c>
    </row>
    <row r="847" spans="1:21" x14ac:dyDescent="0.2">
      <c r="A847" t="s">
        <v>1062</v>
      </c>
      <c r="B847" s="43">
        <v>2051.6</v>
      </c>
      <c r="C847">
        <v>4482366304</v>
      </c>
      <c r="F847" s="2">
        <f t="shared" si="40"/>
        <v>3.2836080727147388E-4</v>
      </c>
      <c r="G847" s="2">
        <f t="shared" si="41"/>
        <v>3.2836080727147388E-4</v>
      </c>
      <c r="S847">
        <v>846</v>
      </c>
      <c r="T847">
        <f t="shared" si="39"/>
        <v>-2.9234061152511657E-3</v>
      </c>
      <c r="U847" s="2">
        <v>-9.2022359572852496E-4</v>
      </c>
    </row>
    <row r="848" spans="1:21" x14ac:dyDescent="0.2">
      <c r="A848" t="s">
        <v>1063</v>
      </c>
      <c r="B848" s="43">
        <v>2049.8000000000002</v>
      </c>
      <c r="C848">
        <v>4442520095</v>
      </c>
      <c r="F848" s="2">
        <f t="shared" si="40"/>
        <v>-8.7774911765066258E-4</v>
      </c>
      <c r="G848" s="2">
        <f t="shared" si="41"/>
        <v>8.7774911765066258E-4</v>
      </c>
      <c r="S848">
        <v>847</v>
      </c>
      <c r="T848">
        <f t="shared" si="39"/>
        <v>-2.9126758141718267E-3</v>
      </c>
      <c r="U848" s="2">
        <v>-9.1451767681860799E-4</v>
      </c>
    </row>
    <row r="849" spans="1:21" x14ac:dyDescent="0.2">
      <c r="A849" t="s">
        <v>1064</v>
      </c>
      <c r="B849" s="43">
        <v>2036.71</v>
      </c>
      <c r="C849">
        <v>4726551958</v>
      </c>
      <c r="F849" s="2">
        <f t="shared" si="40"/>
        <v>-6.4064665305301419E-3</v>
      </c>
      <c r="G849" s="2">
        <f t="shared" si="41"/>
        <v>6.4064665305301419E-3</v>
      </c>
      <c r="S849">
        <v>848</v>
      </c>
      <c r="T849">
        <f t="shared" si="39"/>
        <v>-2.901949882846993E-3</v>
      </c>
      <c r="U849" s="2">
        <v>-9.0756821465199397E-4</v>
      </c>
    </row>
    <row r="850" spans="1:21" x14ac:dyDescent="0.2">
      <c r="A850" t="s">
        <v>1065</v>
      </c>
      <c r="B850" s="43">
        <v>2035.94</v>
      </c>
      <c r="C850">
        <v>4450413795</v>
      </c>
      <c r="F850" s="2">
        <f t="shared" si="40"/>
        <v>-3.7813217888834326E-4</v>
      </c>
      <c r="G850" s="2">
        <f t="shared" si="41"/>
        <v>3.7813217888834326E-4</v>
      </c>
      <c r="S850">
        <v>849</v>
      </c>
      <c r="T850">
        <f t="shared" si="39"/>
        <v>-2.891228303893809E-3</v>
      </c>
      <c r="U850" s="2">
        <v>-9.0374099773459903E-4</v>
      </c>
    </row>
    <row r="851" spans="1:21" x14ac:dyDescent="0.2">
      <c r="A851" t="s">
        <v>1066</v>
      </c>
      <c r="B851" s="43">
        <v>2037.05</v>
      </c>
      <c r="C851">
        <v>3594444515</v>
      </c>
      <c r="F851" s="2">
        <f t="shared" si="40"/>
        <v>1.3626353458764194E-4</v>
      </c>
      <c r="G851" s="2">
        <f t="shared" si="41"/>
        <v>1.3626353458764194E-4</v>
      </c>
      <c r="S851">
        <v>850</v>
      </c>
      <c r="T851">
        <f t="shared" si="39"/>
        <v>-2.8805110599730188E-3</v>
      </c>
      <c r="U851" s="2">
        <v>-8.98020544506792E-4</v>
      </c>
    </row>
    <row r="852" spans="1:21" x14ac:dyDescent="0.2">
      <c r="A852" t="s">
        <v>1067</v>
      </c>
      <c r="B852" s="43">
        <v>2055.0100000000002</v>
      </c>
      <c r="C852">
        <v>4945988171</v>
      </c>
      <c r="F852" s="2">
        <f t="shared" si="40"/>
        <v>8.7780312721493121E-3</v>
      </c>
      <c r="G852" s="2">
        <f t="shared" si="41"/>
        <v>8.7780312721493121E-3</v>
      </c>
      <c r="S852">
        <v>851</v>
      </c>
      <c r="T852">
        <f t="shared" si="39"/>
        <v>-2.8697981337887121E-3</v>
      </c>
      <c r="U852" s="2">
        <v>-8.9790076432165E-4</v>
      </c>
    </row>
    <row r="853" spans="1:21" x14ac:dyDescent="0.2">
      <c r="A853" t="s">
        <v>1068</v>
      </c>
      <c r="B853" s="43">
        <v>2063.9499999999998</v>
      </c>
      <c r="C853">
        <v>4762256355</v>
      </c>
      <c r="F853" s="2">
        <f t="shared" si="40"/>
        <v>4.3409084032825307E-3</v>
      </c>
      <c r="G853" s="2">
        <f t="shared" si="41"/>
        <v>4.3409084032825307E-3</v>
      </c>
      <c r="S853">
        <v>852</v>
      </c>
      <c r="T853">
        <f t="shared" si="39"/>
        <v>-2.8590895080880933E-3</v>
      </c>
      <c r="U853" s="2">
        <v>-8.8267215694885597E-4</v>
      </c>
    </row>
    <row r="854" spans="1:21" x14ac:dyDescent="0.2">
      <c r="A854" t="s">
        <v>1069</v>
      </c>
      <c r="B854" s="43">
        <v>2059.7399999999998</v>
      </c>
      <c r="C854">
        <v>4987744885</v>
      </c>
      <c r="F854" s="2">
        <f t="shared" si="40"/>
        <v>-2.041861276038347E-3</v>
      </c>
      <c r="G854" s="2">
        <f t="shared" si="41"/>
        <v>2.041861276038347E-3</v>
      </c>
      <c r="S854">
        <v>853</v>
      </c>
      <c r="T854">
        <f t="shared" si="39"/>
        <v>-2.8483851656612566E-3</v>
      </c>
      <c r="U854" s="2">
        <v>-8.7774911765066302E-4</v>
      </c>
    </row>
    <row r="855" spans="1:21" x14ac:dyDescent="0.2">
      <c r="A855" t="s">
        <v>1070</v>
      </c>
      <c r="B855" s="43">
        <v>2072.7800000000002</v>
      </c>
      <c r="C855">
        <v>4983753311</v>
      </c>
      <c r="F855" s="2">
        <f t="shared" si="40"/>
        <v>6.3109401913092533E-3</v>
      </c>
      <c r="G855" s="2">
        <f t="shared" si="41"/>
        <v>6.3109401913092533E-3</v>
      </c>
      <c r="S855">
        <v>854</v>
      </c>
      <c r="T855">
        <f t="shared" si="39"/>
        <v>-2.8376850893409469E-3</v>
      </c>
      <c r="U855" s="2">
        <v>-8.7192063899741801E-4</v>
      </c>
    </row>
    <row r="856" spans="1:21" x14ac:dyDescent="0.2">
      <c r="A856" t="s">
        <v>1071</v>
      </c>
      <c r="B856" s="43">
        <v>2045.17</v>
      </c>
      <c r="C856">
        <v>5104562502</v>
      </c>
      <c r="F856" s="2">
        <f t="shared" si="40"/>
        <v>-3.3524464527288867E-3</v>
      </c>
      <c r="G856" s="2">
        <f t="shared" si="41"/>
        <v>3.3524464527288867E-3</v>
      </c>
      <c r="S856">
        <v>855</v>
      </c>
      <c r="T856">
        <f t="shared" si="39"/>
        <v>-2.8269892620023229E-3</v>
      </c>
      <c r="U856" s="2">
        <v>-8.6842017060344702E-4</v>
      </c>
    </row>
    <row r="857" spans="1:21" x14ac:dyDescent="0.2">
      <c r="A857" t="s">
        <v>1072</v>
      </c>
      <c r="B857" s="43">
        <v>2066.66</v>
      </c>
      <c r="C857">
        <v>4883283260</v>
      </c>
      <c r="F857" s="2">
        <f t="shared" si="40"/>
        <v>1.0452861947236771E-2</v>
      </c>
      <c r="G857" s="2">
        <f t="shared" si="41"/>
        <v>1.0452861947236771E-2</v>
      </c>
      <c r="S857">
        <v>856</v>
      </c>
      <c r="T857">
        <f t="shared" si="39"/>
        <v>-2.8162976665627396E-3</v>
      </c>
      <c r="U857" s="2">
        <v>-8.6449536345818299E-4</v>
      </c>
    </row>
    <row r="858" spans="1:21" x14ac:dyDescent="0.2">
      <c r="A858" t="s">
        <v>1073</v>
      </c>
      <c r="B858" s="43">
        <v>2041.91</v>
      </c>
      <c r="C858">
        <v>5095503043</v>
      </c>
      <c r="F858" s="2">
        <f t="shared" si="40"/>
        <v>-1.2048133236940891E-2</v>
      </c>
      <c r="G858" s="2">
        <f t="shared" si="41"/>
        <v>1.2048133236940891E-2</v>
      </c>
      <c r="S858">
        <v>857</v>
      </c>
      <c r="T858">
        <f t="shared" si="39"/>
        <v>-2.8056102859815146E-3</v>
      </c>
      <c r="U858" s="2">
        <v>-8.6447912002951804E-4</v>
      </c>
    </row>
    <row r="859" spans="1:21" x14ac:dyDescent="0.2">
      <c r="A859" t="s">
        <v>1074</v>
      </c>
      <c r="B859" s="43">
        <v>2047.6</v>
      </c>
      <c r="C859">
        <v>4406715885</v>
      </c>
      <c r="F859" s="2">
        <f t="shared" si="40"/>
        <v>2.782731266950438E-3</v>
      </c>
      <c r="G859" s="2">
        <f t="shared" si="41"/>
        <v>2.782731266950438E-3</v>
      </c>
      <c r="S859">
        <v>858</v>
      </c>
      <c r="T859">
        <f t="shared" si="39"/>
        <v>-2.7949271032596925E-3</v>
      </c>
      <c r="U859" s="2">
        <v>-8.5621005526506297E-4</v>
      </c>
    </row>
    <row r="860" spans="1:21" x14ac:dyDescent="0.2">
      <c r="A860" t="s">
        <v>1075</v>
      </c>
      <c r="B860" s="43">
        <v>2041.99</v>
      </c>
      <c r="C860">
        <v>4629938048</v>
      </c>
      <c r="F860" s="2">
        <f t="shared" si="40"/>
        <v>-9.1451767681860789E-4</v>
      </c>
      <c r="G860" s="2">
        <f t="shared" si="41"/>
        <v>9.1451767681860789E-4</v>
      </c>
      <c r="S860">
        <v>859</v>
      </c>
      <c r="T860">
        <f t="shared" si="39"/>
        <v>-2.784248101439834E-3</v>
      </c>
      <c r="U860" s="2">
        <v>-8.5031654087049905E-4</v>
      </c>
    </row>
    <row r="861" spans="1:21" x14ac:dyDescent="0.2">
      <c r="A861" t="s">
        <v>1076</v>
      </c>
      <c r="B861" s="43">
        <v>2061.7199999999998</v>
      </c>
      <c r="C861">
        <v>5137685940</v>
      </c>
      <c r="F861" s="2">
        <f t="shared" si="40"/>
        <v>9.6157633089034942E-3</v>
      </c>
      <c r="G861" s="2">
        <f t="shared" si="41"/>
        <v>9.6157633089034942E-3</v>
      </c>
      <c r="S861">
        <v>860</v>
      </c>
      <c r="T861">
        <f t="shared" si="39"/>
        <v>-2.7735732636057745E-3</v>
      </c>
      <c r="U861" s="2">
        <v>-8.5002928587595895E-4</v>
      </c>
    </row>
    <row r="862" spans="1:21" x14ac:dyDescent="0.2">
      <c r="A862" t="s">
        <v>1077</v>
      </c>
      <c r="B862" s="43">
        <v>2082.42</v>
      </c>
      <c r="C862">
        <v>5398902850</v>
      </c>
      <c r="F862" s="2">
        <f t="shared" si="40"/>
        <v>9.9900930750864061E-3</v>
      </c>
      <c r="G862" s="2">
        <f t="shared" si="41"/>
        <v>9.9900930750864061E-3</v>
      </c>
      <c r="S862">
        <v>861</v>
      </c>
      <c r="T862">
        <f t="shared" si="39"/>
        <v>-2.7629025728824132E-3</v>
      </c>
      <c r="U862" s="2">
        <v>-8.45888292830317E-4</v>
      </c>
    </row>
    <row r="863" spans="1:21" x14ac:dyDescent="0.2">
      <c r="A863" t="s">
        <v>1078</v>
      </c>
      <c r="B863" s="43">
        <v>2082.7800000000002</v>
      </c>
      <c r="C863">
        <v>4740042908</v>
      </c>
      <c r="F863" s="2">
        <f t="shared" si="40"/>
        <v>1.7286084744860797E-4</v>
      </c>
      <c r="G863" s="2">
        <f t="shared" si="41"/>
        <v>1.7286084744860797E-4</v>
      </c>
      <c r="S863">
        <v>862</v>
      </c>
      <c r="T863">
        <f t="shared" si="39"/>
        <v>-2.7522360124354822E-3</v>
      </c>
      <c r="U863" s="2">
        <v>-8.4441472313419004E-4</v>
      </c>
    </row>
    <row r="864" spans="1:21" x14ac:dyDescent="0.2">
      <c r="A864" t="s">
        <v>1079</v>
      </c>
      <c r="B864" s="43">
        <v>2080.73</v>
      </c>
      <c r="C864">
        <v>4623195046</v>
      </c>
      <c r="F864" s="2">
        <f t="shared" si="40"/>
        <v>-9.8474612318046658E-4</v>
      </c>
      <c r="G864" s="2">
        <f t="shared" si="41"/>
        <v>9.8474612318046658E-4</v>
      </c>
      <c r="S864">
        <v>863</v>
      </c>
      <c r="T864">
        <f t="shared" si="39"/>
        <v>-2.7415735654713279E-3</v>
      </c>
      <c r="U864" s="2">
        <v>-8.4436053238891101E-4</v>
      </c>
    </row>
    <row r="865" spans="1:21" x14ac:dyDescent="0.2">
      <c r="A865" t="s">
        <v>1080</v>
      </c>
      <c r="B865" s="43">
        <v>2094.34</v>
      </c>
      <c r="C865">
        <v>4482721969</v>
      </c>
      <c r="F865" s="2">
        <f t="shared" si="40"/>
        <v>2.173224753760996E-3</v>
      </c>
      <c r="G865" s="2">
        <f t="shared" si="41"/>
        <v>2.173224753760996E-3</v>
      </c>
      <c r="S865">
        <v>864</v>
      </c>
      <c r="T865">
        <f t="shared" si="39"/>
        <v>-2.7309152152366878E-3</v>
      </c>
      <c r="U865" s="2">
        <v>-8.3831353721739604E-4</v>
      </c>
    </row>
    <row r="866" spans="1:21" x14ac:dyDescent="0.2">
      <c r="A866" t="s">
        <v>1081</v>
      </c>
      <c r="B866" s="43">
        <v>2100.8000000000002</v>
      </c>
      <c r="C866">
        <v>5149402982</v>
      </c>
      <c r="F866" s="2">
        <f t="shared" si="40"/>
        <v>3.0797566260183499E-3</v>
      </c>
      <c r="G866" s="2">
        <f t="shared" si="41"/>
        <v>3.0797566260183499E-3</v>
      </c>
      <c r="S866">
        <v>865</v>
      </c>
      <c r="T866">
        <f t="shared" si="39"/>
        <v>-2.7202609450184749E-3</v>
      </c>
      <c r="U866" s="2">
        <v>-8.3274228806782201E-4</v>
      </c>
    </row>
    <row r="867" spans="1:21" x14ac:dyDescent="0.2">
      <c r="A867" t="s">
        <v>1082</v>
      </c>
      <c r="B867" s="43">
        <v>2102.4</v>
      </c>
      <c r="C867">
        <v>5373030333</v>
      </c>
      <c r="F867" s="2">
        <f t="shared" si="40"/>
        <v>7.6132474175960086E-4</v>
      </c>
      <c r="G867" s="2">
        <f t="shared" si="41"/>
        <v>7.6132474175960086E-4</v>
      </c>
      <c r="S867">
        <v>866</v>
      </c>
      <c r="T867">
        <f t="shared" si="39"/>
        <v>-2.7096107381435553E-3</v>
      </c>
      <c r="U867" s="2">
        <v>-8.3055631536842905E-4</v>
      </c>
    </row>
    <row r="868" spans="1:21" x14ac:dyDescent="0.2">
      <c r="A868" t="s">
        <v>1083</v>
      </c>
      <c r="B868" s="43">
        <v>2091.48</v>
      </c>
      <c r="C868">
        <v>5409163684</v>
      </c>
      <c r="F868" s="2">
        <f t="shared" si="40"/>
        <v>-5.207599968700849E-3</v>
      </c>
      <c r="G868" s="2">
        <f t="shared" si="41"/>
        <v>5.207599968700849E-3</v>
      </c>
      <c r="S868">
        <v>867</v>
      </c>
      <c r="T868">
        <f t="shared" si="39"/>
        <v>-2.698964577978533E-3</v>
      </c>
      <c r="U868" s="2">
        <v>-8.3032584781852299E-4</v>
      </c>
    </row>
    <row r="869" spans="1:21" x14ac:dyDescent="0.2">
      <c r="A869" t="s">
        <v>1084</v>
      </c>
      <c r="B869" s="43">
        <v>2091.58</v>
      </c>
      <c r="C869">
        <v>5302481401</v>
      </c>
      <c r="F869" s="2">
        <f t="shared" si="40"/>
        <v>4.7811888913341718E-5</v>
      </c>
      <c r="G869" s="2">
        <f t="shared" si="41"/>
        <v>4.7811888913341718E-5</v>
      </c>
      <c r="S869">
        <v>868</v>
      </c>
      <c r="T869">
        <f t="shared" si="39"/>
        <v>-2.6883224479295315E-3</v>
      </c>
      <c r="U869" s="2">
        <v>-8.2872753852755005E-4</v>
      </c>
    </row>
    <row r="870" spans="1:21" x14ac:dyDescent="0.2">
      <c r="A870" t="s">
        <v>1085</v>
      </c>
      <c r="B870" s="43">
        <v>2087.79</v>
      </c>
      <c r="C870">
        <v>4466082099</v>
      </c>
      <c r="F870" s="2">
        <f t="shared" si="40"/>
        <v>-6.0455699286462441E-4</v>
      </c>
      <c r="G870" s="2">
        <f t="shared" si="41"/>
        <v>6.0455699286462441E-4</v>
      </c>
      <c r="S870">
        <v>869</v>
      </c>
      <c r="T870">
        <f t="shared" si="39"/>
        <v>-2.6776843314419824E-3</v>
      </c>
      <c r="U870" s="2">
        <v>-8.2824699924951802E-4</v>
      </c>
    </row>
    <row r="871" spans="1:21" x14ac:dyDescent="0.2">
      <c r="A871" t="s">
        <v>1086</v>
      </c>
      <c r="B871" s="43">
        <v>2091.6999999999998</v>
      </c>
      <c r="C871">
        <v>4991805620</v>
      </c>
      <c r="F871" s="2">
        <f t="shared" si="40"/>
        <v>1.8710422279640288E-3</v>
      </c>
      <c r="G871" s="2">
        <f t="shared" si="41"/>
        <v>1.8710422279640288E-3</v>
      </c>
      <c r="S871">
        <v>870</v>
      </c>
      <c r="T871">
        <f t="shared" si="39"/>
        <v>-2.6670502120004088E-3</v>
      </c>
      <c r="U871" s="2">
        <v>-8.2749318857336103E-4</v>
      </c>
    </row>
    <row r="872" spans="1:21" x14ac:dyDescent="0.2">
      <c r="A872" t="s">
        <v>1087</v>
      </c>
      <c r="B872" s="43">
        <v>2095.15</v>
      </c>
      <c r="C872">
        <v>5510891442</v>
      </c>
      <c r="F872" s="2">
        <f t="shared" si="40"/>
        <v>1.6480173786207935E-3</v>
      </c>
      <c r="G872" s="2">
        <f t="shared" si="41"/>
        <v>1.6480173786207935E-3</v>
      </c>
      <c r="S872">
        <v>871</v>
      </c>
      <c r="T872">
        <f t="shared" si="39"/>
        <v>-2.6564200731282084E-3</v>
      </c>
      <c r="U872" s="2">
        <v>-8.1520011310854703E-4</v>
      </c>
    </row>
    <row r="873" spans="1:21" x14ac:dyDescent="0.2">
      <c r="A873" t="s">
        <v>1088</v>
      </c>
      <c r="B873" s="43">
        <v>2075.81</v>
      </c>
      <c r="C873">
        <v>5856513601</v>
      </c>
      <c r="F873" s="2">
        <f t="shared" si="40"/>
        <v>-9.2737108991200311E-3</v>
      </c>
      <c r="G873" s="2">
        <f t="shared" si="41"/>
        <v>9.2737108991200311E-3</v>
      </c>
      <c r="S873">
        <v>872</v>
      </c>
      <c r="T873">
        <f t="shared" si="39"/>
        <v>-2.6457938983874504E-3</v>
      </c>
      <c r="U873" s="2">
        <v>-8.1442861937423405E-4</v>
      </c>
    </row>
    <row r="874" spans="1:21" x14ac:dyDescent="0.2">
      <c r="A874" t="s">
        <v>1089</v>
      </c>
      <c r="B874" s="43">
        <v>2065.3000000000002</v>
      </c>
      <c r="C874">
        <v>6371380387</v>
      </c>
      <c r="F874" s="2">
        <f t="shared" si="40"/>
        <v>-5.0759446457705557E-3</v>
      </c>
      <c r="G874" s="2">
        <f t="shared" si="41"/>
        <v>5.0759446457705557E-3</v>
      </c>
      <c r="S874">
        <v>873</v>
      </c>
      <c r="T874">
        <f t="shared" si="39"/>
        <v>-2.6351716713786592E-3</v>
      </c>
      <c r="U874" s="2">
        <v>-8.0858523276048798E-4</v>
      </c>
    </row>
    <row r="875" spans="1:21" x14ac:dyDescent="0.2">
      <c r="A875" t="s">
        <v>1090</v>
      </c>
      <c r="B875" s="43">
        <v>2063.37</v>
      </c>
      <c r="C875">
        <v>5692217531</v>
      </c>
      <c r="F875" s="2">
        <f t="shared" si="40"/>
        <v>-2.3373146080729308E-4</v>
      </c>
      <c r="G875" s="2">
        <f t="shared" si="41"/>
        <v>2.3373146080729308E-4</v>
      </c>
      <c r="S875">
        <v>874</v>
      </c>
      <c r="T875">
        <f t="shared" si="39"/>
        <v>-2.6245533757406005E-3</v>
      </c>
      <c r="U875" s="2">
        <v>-7.9636787248911695E-4</v>
      </c>
    </row>
    <row r="876" spans="1:21" x14ac:dyDescent="0.2">
      <c r="A876" t="s">
        <v>1091</v>
      </c>
      <c r="B876" s="43">
        <v>2051.12</v>
      </c>
      <c r="C876">
        <v>5547082080</v>
      </c>
      <c r="F876" s="2">
        <f t="shared" si="40"/>
        <v>-5.9545830446672615E-3</v>
      </c>
      <c r="G876" s="2">
        <f t="shared" si="41"/>
        <v>5.9545830446672615E-3</v>
      </c>
      <c r="S876">
        <v>875</v>
      </c>
      <c r="T876">
        <f t="shared" si="39"/>
        <v>-2.6139389951500801E-3</v>
      </c>
      <c r="U876" s="2">
        <v>-7.90696301130478E-4</v>
      </c>
    </row>
    <row r="877" spans="1:21" x14ac:dyDescent="0.2">
      <c r="A877" t="s">
        <v>1092</v>
      </c>
      <c r="B877" s="43">
        <v>2050.63</v>
      </c>
      <c r="C877">
        <v>5363552857</v>
      </c>
      <c r="F877" s="2">
        <f t="shared" si="40"/>
        <v>-2.3892241230235656E-4</v>
      </c>
      <c r="G877" s="2">
        <f t="shared" si="41"/>
        <v>2.3892241230235656E-4</v>
      </c>
      <c r="S877">
        <v>876</v>
      </c>
      <c r="T877">
        <f t="shared" si="39"/>
        <v>-2.603328513321733E-3</v>
      </c>
      <c r="U877" s="2">
        <v>-7.8412700139645697E-4</v>
      </c>
    </row>
    <row r="878" spans="1:21" x14ac:dyDescent="0.2">
      <c r="A878" t="s">
        <v>1093</v>
      </c>
      <c r="B878" s="43">
        <v>2057.14</v>
      </c>
      <c r="C878">
        <v>5127111945</v>
      </c>
      <c r="F878" s="2">
        <f t="shared" si="40"/>
        <v>3.1696056255198523E-3</v>
      </c>
      <c r="G878" s="2">
        <f t="shared" si="41"/>
        <v>3.1696056255198523E-3</v>
      </c>
      <c r="S878">
        <v>877</v>
      </c>
      <c r="T878">
        <f t="shared" si="39"/>
        <v>-2.5927219140078157E-3</v>
      </c>
      <c r="U878" s="2">
        <v>-7.8302730584169197E-4</v>
      </c>
    </row>
    <row r="879" spans="1:21" x14ac:dyDescent="0.2">
      <c r="A879" t="s">
        <v>1094</v>
      </c>
      <c r="B879" s="43">
        <v>2058.69</v>
      </c>
      <c r="C879">
        <v>4980739629</v>
      </c>
      <c r="F879" s="2">
        <f t="shared" si="40"/>
        <v>2.5106318341226806E-4</v>
      </c>
      <c r="G879" s="2">
        <f t="shared" si="41"/>
        <v>2.5106318341226806E-4</v>
      </c>
      <c r="S879">
        <v>878</v>
      </c>
      <c r="T879">
        <f t="shared" si="39"/>
        <v>-2.5821191809980012E-3</v>
      </c>
      <c r="U879" s="2">
        <v>-7.8227193941249405E-4</v>
      </c>
    </row>
    <row r="880" spans="1:21" x14ac:dyDescent="0.2">
      <c r="A880" t="s">
        <v>1095</v>
      </c>
      <c r="B880" s="43">
        <v>2084.39</v>
      </c>
      <c r="C880">
        <v>4880240110</v>
      </c>
      <c r="F880" s="2">
        <f t="shared" si="40"/>
        <v>1.2406388310731433E-2</v>
      </c>
      <c r="G880" s="2">
        <f t="shared" si="41"/>
        <v>1.2406388310731433E-2</v>
      </c>
      <c r="S880">
        <v>879</v>
      </c>
      <c r="T880">
        <f t="shared" si="39"/>
        <v>-2.571520298119172E-3</v>
      </c>
      <c r="U880" s="2">
        <v>-7.7941547787828099E-4</v>
      </c>
    </row>
    <row r="881" spans="1:21" x14ac:dyDescent="0.2">
      <c r="A881" t="s">
        <v>1096</v>
      </c>
      <c r="B881" s="43">
        <v>2064.46</v>
      </c>
      <c r="C881">
        <v>5162950016</v>
      </c>
      <c r="F881" s="2">
        <f t="shared" si="40"/>
        <v>-9.6075554928176481E-3</v>
      </c>
      <c r="G881" s="2">
        <f t="shared" si="41"/>
        <v>9.6075554928176481E-3</v>
      </c>
      <c r="S881">
        <v>880</v>
      </c>
      <c r="T881">
        <f t="shared" si="39"/>
        <v>-2.5609252492352209E-3</v>
      </c>
      <c r="U881" s="2">
        <v>-7.7879774665911802E-4</v>
      </c>
    </row>
    <row r="882" spans="1:21" x14ac:dyDescent="0.2">
      <c r="A882" t="s">
        <v>1097</v>
      </c>
      <c r="B882" s="43">
        <v>2064.11</v>
      </c>
      <c r="C882">
        <v>5189151644</v>
      </c>
      <c r="F882" s="2">
        <f t="shared" si="40"/>
        <v>-1.6955023208444766E-4</v>
      </c>
      <c r="G882" s="2">
        <f t="shared" si="41"/>
        <v>1.6955023208444766E-4</v>
      </c>
      <c r="S882">
        <v>881</v>
      </c>
      <c r="T882">
        <f t="shared" si="39"/>
        <v>-2.5503340182468455E-3</v>
      </c>
      <c r="U882" s="2">
        <v>-7.7764713908326998E-4</v>
      </c>
    </row>
    <row r="883" spans="1:21" x14ac:dyDescent="0.2">
      <c r="A883" t="s">
        <v>1098</v>
      </c>
      <c r="B883" s="43">
        <v>2046.61</v>
      </c>
      <c r="C883">
        <v>4784977746</v>
      </c>
      <c r="F883" s="2">
        <f t="shared" si="40"/>
        <v>-8.5143749616302909E-3</v>
      </c>
      <c r="G883" s="2">
        <f t="shared" si="41"/>
        <v>8.5143749616302909E-3</v>
      </c>
      <c r="S883">
        <v>882</v>
      </c>
      <c r="T883">
        <f t="shared" si="39"/>
        <v>-2.5397465890913437E-3</v>
      </c>
      <c r="U883" s="2">
        <v>-7.7432123588212396E-4</v>
      </c>
    </row>
    <row r="884" spans="1:21" x14ac:dyDescent="0.2">
      <c r="A884" t="s">
        <v>1099</v>
      </c>
      <c r="B884" s="43">
        <v>2066.66</v>
      </c>
      <c r="C884">
        <v>4769086367</v>
      </c>
      <c r="F884" s="2">
        <f t="shared" si="40"/>
        <v>3.2496705866857842E-3</v>
      </c>
      <c r="G884" s="2">
        <f t="shared" si="41"/>
        <v>3.2496705866857842E-3</v>
      </c>
      <c r="S884">
        <v>883</v>
      </c>
      <c r="T884">
        <f t="shared" si="39"/>
        <v>-2.5291629457424181E-3</v>
      </c>
      <c r="U884" s="2">
        <v>-7.7096760248118496E-4</v>
      </c>
    </row>
    <row r="885" spans="1:21" x14ac:dyDescent="0.2">
      <c r="A885" t="s">
        <v>1100</v>
      </c>
      <c r="B885" s="43">
        <v>2047.21</v>
      </c>
      <c r="C885">
        <v>5452557416</v>
      </c>
      <c r="F885" s="2">
        <f t="shared" si="40"/>
        <v>-9.4558869991757388E-3</v>
      </c>
      <c r="G885" s="2">
        <f t="shared" si="41"/>
        <v>9.4558869991757388E-3</v>
      </c>
      <c r="S885">
        <v>884</v>
      </c>
      <c r="T885">
        <f t="shared" si="39"/>
        <v>-2.5185830722099763E-3</v>
      </c>
      <c r="U885" s="2">
        <v>-7.6167405078977402E-4</v>
      </c>
    </row>
    <row r="886" spans="1:21" x14ac:dyDescent="0.2">
      <c r="A886" t="s">
        <v>1101</v>
      </c>
      <c r="B886" s="43">
        <v>2047.63</v>
      </c>
      <c r="C886">
        <v>5510370747</v>
      </c>
      <c r="F886" s="2">
        <f t="shared" si="40"/>
        <v>2.0513622093808805E-4</v>
      </c>
      <c r="G886" s="2">
        <f t="shared" si="41"/>
        <v>2.0513622093808805E-4</v>
      </c>
      <c r="S886">
        <v>885</v>
      </c>
      <c r="T886">
        <f t="shared" si="39"/>
        <v>-2.5080069525399221E-3</v>
      </c>
      <c r="U886" s="2">
        <v>-7.5758994967983805E-4</v>
      </c>
    </row>
    <row r="887" spans="1:21" x14ac:dyDescent="0.2">
      <c r="A887" t="s">
        <v>1102</v>
      </c>
      <c r="B887" s="43">
        <v>2040.04</v>
      </c>
      <c r="C887">
        <v>5091364635</v>
      </c>
      <c r="F887" s="2">
        <f t="shared" si="40"/>
        <v>-3.7136112860127355E-3</v>
      </c>
      <c r="G887" s="2">
        <f t="shared" si="41"/>
        <v>3.7136112860127355E-3</v>
      </c>
      <c r="S887">
        <v>886</v>
      </c>
      <c r="T887">
        <f t="shared" si="39"/>
        <v>-2.4974345708139692E-3</v>
      </c>
      <c r="U887" s="2">
        <v>-7.5056151295621999E-4</v>
      </c>
    </row>
    <row r="888" spans="1:21" x14ac:dyDescent="0.2">
      <c r="A888" t="s">
        <v>1103</v>
      </c>
      <c r="B888" s="43">
        <v>2052.3200000000002</v>
      </c>
      <c r="C888">
        <v>4915994640</v>
      </c>
      <c r="F888" s="2">
        <f t="shared" si="40"/>
        <v>6.0014450623727053E-3</v>
      </c>
      <c r="G888" s="2">
        <f t="shared" si="41"/>
        <v>6.0014450623727053E-3</v>
      </c>
      <c r="S888">
        <v>887</v>
      </c>
      <c r="T888">
        <f t="shared" si="39"/>
        <v>-2.4868659111494428E-3</v>
      </c>
      <c r="U888" s="2">
        <v>-7.4504780124375904E-4</v>
      </c>
    </row>
    <row r="889" spans="1:21" x14ac:dyDescent="0.2">
      <c r="A889" t="s">
        <v>1104</v>
      </c>
      <c r="B889" s="43">
        <v>2048.04</v>
      </c>
      <c r="C889">
        <v>4461692309</v>
      </c>
      <c r="F889" s="2">
        <f t="shared" si="40"/>
        <v>-6.9587411095820624E-4</v>
      </c>
      <c r="G889" s="2">
        <f t="shared" si="41"/>
        <v>6.9587411095820624E-4</v>
      </c>
      <c r="S889">
        <v>888</v>
      </c>
      <c r="T889">
        <f t="shared" si="39"/>
        <v>-2.476300957699074E-3</v>
      </c>
      <c r="U889" s="2">
        <v>-7.4297857891458103E-4</v>
      </c>
    </row>
    <row r="890" spans="1:21" x14ac:dyDescent="0.2">
      <c r="A890" t="s">
        <v>1105</v>
      </c>
      <c r="B890" s="43">
        <v>2076.06</v>
      </c>
      <c r="C890">
        <v>4999479371</v>
      </c>
      <c r="F890" s="2">
        <f t="shared" si="40"/>
        <v>1.3588628383570183E-2</v>
      </c>
      <c r="G890" s="2">
        <f t="shared" si="41"/>
        <v>1.3588628383570183E-2</v>
      </c>
      <c r="S890">
        <v>889</v>
      </c>
      <c r="T890">
        <f t="shared" si="39"/>
        <v>-2.4657396946508158E-3</v>
      </c>
      <c r="U890" s="2">
        <v>-7.4149973497489199E-4</v>
      </c>
    </row>
    <row r="891" spans="1:21" x14ac:dyDescent="0.2">
      <c r="A891" t="s">
        <v>1106</v>
      </c>
      <c r="B891" s="43">
        <v>2090.54</v>
      </c>
      <c r="C891">
        <v>5117187039</v>
      </c>
      <c r="F891" s="2">
        <f t="shared" si="40"/>
        <v>6.9505391897537305E-3</v>
      </c>
      <c r="G891" s="2">
        <f t="shared" si="41"/>
        <v>6.9505391897537305E-3</v>
      </c>
      <c r="S891">
        <v>890</v>
      </c>
      <c r="T891">
        <f t="shared" si="39"/>
        <v>-2.4551821062276419E-3</v>
      </c>
      <c r="U891" s="2">
        <v>-7.3557418361087999E-4</v>
      </c>
    </row>
    <row r="892" spans="1:21" x14ac:dyDescent="0.2">
      <c r="A892" t="s">
        <v>1107</v>
      </c>
      <c r="B892" s="43">
        <v>2090.1</v>
      </c>
      <c r="C892">
        <v>4412297155</v>
      </c>
      <c r="F892" s="2">
        <f t="shared" si="40"/>
        <v>-2.1049408780701167E-4</v>
      </c>
      <c r="G892" s="2">
        <f t="shared" si="41"/>
        <v>2.1049408780701167E-4</v>
      </c>
      <c r="S892">
        <v>891</v>
      </c>
      <c r="T892">
        <f t="shared" si="39"/>
        <v>-2.4446281766873574E-3</v>
      </c>
      <c r="U892" s="2">
        <v>-7.3523311386536198E-4</v>
      </c>
    </row>
    <row r="893" spans="1:21" x14ac:dyDescent="0.2">
      <c r="A893" t="s">
        <v>1108</v>
      </c>
      <c r="B893" s="43">
        <v>2099.06</v>
      </c>
      <c r="C893">
        <v>4239204369</v>
      </c>
      <c r="F893" s="2">
        <f t="shared" si="40"/>
        <v>4.2777137484011473E-3</v>
      </c>
      <c r="G893" s="2">
        <f t="shared" si="41"/>
        <v>4.2777137484011473E-3</v>
      </c>
      <c r="S893">
        <v>892</v>
      </c>
      <c r="T893">
        <f t="shared" si="39"/>
        <v>-2.4340778903224063E-3</v>
      </c>
      <c r="U893" s="2">
        <v>-7.3246304376317899E-4</v>
      </c>
    </row>
    <row r="894" spans="1:21" x14ac:dyDescent="0.2">
      <c r="A894" t="s">
        <v>1109</v>
      </c>
      <c r="B894" s="43">
        <v>2096.96</v>
      </c>
      <c r="C894">
        <v>6363012289</v>
      </c>
      <c r="F894" s="2">
        <f t="shared" si="40"/>
        <v>-2.502371503629808E-4</v>
      </c>
      <c r="G894" s="2">
        <f t="shared" si="41"/>
        <v>2.502371503629808E-4</v>
      </c>
      <c r="S894">
        <v>893</v>
      </c>
      <c r="T894">
        <f t="shared" si="39"/>
        <v>-2.4235312314596731E-3</v>
      </c>
      <c r="U894" s="2">
        <v>-7.3106289457739099E-4</v>
      </c>
    </row>
    <row r="895" spans="1:21" x14ac:dyDescent="0.2">
      <c r="A895" t="s">
        <v>1110</v>
      </c>
      <c r="B895" s="43">
        <v>2099.33</v>
      </c>
      <c r="C895">
        <v>4896269869</v>
      </c>
      <c r="F895" s="2">
        <f t="shared" si="40"/>
        <v>1.1295693348150856E-3</v>
      </c>
      <c r="G895" s="2">
        <f t="shared" si="41"/>
        <v>1.1295693348150856E-3</v>
      </c>
      <c r="S895">
        <v>894</v>
      </c>
      <c r="T895">
        <f t="shared" si="39"/>
        <v>-2.4129881844603034E-3</v>
      </c>
      <c r="U895" s="2">
        <v>-7.29226804141565E-4</v>
      </c>
    </row>
    <row r="896" spans="1:21" x14ac:dyDescent="0.2">
      <c r="A896" t="s">
        <v>1111</v>
      </c>
      <c r="B896" s="43">
        <v>2105.2600000000002</v>
      </c>
      <c r="C896">
        <v>4811434934</v>
      </c>
      <c r="F896" s="2">
        <f t="shared" si="40"/>
        <v>2.8207287425610055E-3</v>
      </c>
      <c r="G896" s="2">
        <f t="shared" si="41"/>
        <v>2.8207287425610055E-3</v>
      </c>
      <c r="S896">
        <v>895</v>
      </c>
      <c r="T896">
        <f t="shared" si="39"/>
        <v>-2.4024487337195098E-3</v>
      </c>
      <c r="U896" s="2">
        <v>-7.1445069721093497E-4</v>
      </c>
    </row>
    <row r="897" spans="1:21" x14ac:dyDescent="0.2">
      <c r="A897" t="s">
        <v>1112</v>
      </c>
      <c r="B897" s="43">
        <v>2099.13</v>
      </c>
      <c r="C897">
        <v>5010413005</v>
      </c>
      <c r="F897" s="2">
        <f t="shared" si="40"/>
        <v>-2.916001771314822E-3</v>
      </c>
      <c r="G897" s="2">
        <f t="shared" si="41"/>
        <v>2.916001771314822E-3</v>
      </c>
      <c r="S897">
        <v>896</v>
      </c>
      <c r="T897">
        <f t="shared" si="39"/>
        <v>-2.3919128636663745E-3</v>
      </c>
      <c r="U897" s="2">
        <v>-7.1347227935101296E-4</v>
      </c>
    </row>
    <row r="898" spans="1:21" x14ac:dyDescent="0.2">
      <c r="A898" t="s">
        <v>1113</v>
      </c>
      <c r="B898" s="43">
        <v>2109.41</v>
      </c>
      <c r="C898">
        <v>4692303596</v>
      </c>
      <c r="F898" s="2">
        <f t="shared" si="40"/>
        <v>1.6284381195461892E-3</v>
      </c>
      <c r="G898" s="2">
        <f t="shared" si="41"/>
        <v>1.6284381195461892E-3</v>
      </c>
      <c r="S898">
        <v>897</v>
      </c>
      <c r="T898">
        <f t="shared" si="39"/>
        <v>-2.3813805587636744E-3</v>
      </c>
      <c r="U898" s="2">
        <v>-7.1200650096186905E-4</v>
      </c>
    </row>
    <row r="899" spans="1:21" x14ac:dyDescent="0.2">
      <c r="A899" t="s">
        <v>1114</v>
      </c>
      <c r="B899" s="43">
        <v>2112.13</v>
      </c>
      <c r="C899">
        <v>4788213646</v>
      </c>
      <c r="F899" s="2">
        <f t="shared" si="40"/>
        <v>1.2886294463136218E-3</v>
      </c>
      <c r="G899" s="2">
        <f t="shared" si="41"/>
        <v>1.2886294463136218E-3</v>
      </c>
      <c r="S899">
        <v>898</v>
      </c>
      <c r="T899">
        <f t="shared" ref="T899:T962" si="42">_xlfn.NORM.INV(S899/2353,P$1,P$2)</f>
        <v>-2.3708518035076924E-3</v>
      </c>
      <c r="U899" s="2">
        <v>-7.0588569248825105E-4</v>
      </c>
    </row>
    <row r="900" spans="1:21" x14ac:dyDescent="0.2">
      <c r="A900" t="s">
        <v>1115</v>
      </c>
      <c r="B900" s="43">
        <v>2119.12</v>
      </c>
      <c r="C900">
        <v>4837700175</v>
      </c>
      <c r="F900" s="2">
        <f t="shared" ref="F900:F963" si="43">LN(B900/B899)/(A900-A899)</f>
        <v>3.3039911887868061E-3</v>
      </c>
      <c r="G900" s="2">
        <f t="shared" ref="G900:G963" si="44">ABS(F900)</f>
        <v>3.3039911887868061E-3</v>
      </c>
      <c r="S900">
        <v>899</v>
      </c>
      <c r="T900">
        <f t="shared" si="42"/>
        <v>-2.360326582428018E-3</v>
      </c>
      <c r="U900" s="2">
        <v>-7.0567189661734596E-4</v>
      </c>
    </row>
    <row r="901" spans="1:21" x14ac:dyDescent="0.2">
      <c r="A901" t="s">
        <v>1116</v>
      </c>
      <c r="B901" s="43">
        <v>2079.06</v>
      </c>
      <c r="C901">
        <v>4787306812</v>
      </c>
      <c r="F901" s="2">
        <f t="shared" si="43"/>
        <v>-3.8170079361003126E-3</v>
      </c>
      <c r="G901" s="2">
        <f t="shared" si="44"/>
        <v>3.8170079361003126E-3</v>
      </c>
      <c r="S901">
        <v>900</v>
      </c>
      <c r="T901">
        <f t="shared" si="42"/>
        <v>-2.3498048800873802E-3</v>
      </c>
      <c r="U901" s="2">
        <v>-7.0133624589671997E-4</v>
      </c>
    </row>
    <row r="902" spans="1:21" x14ac:dyDescent="0.2">
      <c r="A902" t="s">
        <v>1117</v>
      </c>
      <c r="B902" s="43">
        <v>2075.3200000000002</v>
      </c>
      <c r="C902">
        <v>5136293102</v>
      </c>
      <c r="F902" s="2">
        <f t="shared" si="43"/>
        <v>-1.80050982836035E-3</v>
      </c>
      <c r="G902" s="2">
        <f t="shared" si="44"/>
        <v>1.80050982836035E-3</v>
      </c>
      <c r="S902">
        <v>901</v>
      </c>
      <c r="T902">
        <f t="shared" si="42"/>
        <v>-2.3392866810814498E-3</v>
      </c>
      <c r="U902" s="2">
        <v>-6.9587411095820603E-4</v>
      </c>
    </row>
    <row r="903" spans="1:21" x14ac:dyDescent="0.2">
      <c r="A903" t="s">
        <v>1118</v>
      </c>
      <c r="B903" s="43">
        <v>2071.5</v>
      </c>
      <c r="C903">
        <v>4868829761</v>
      </c>
      <c r="F903" s="2">
        <f t="shared" si="43"/>
        <v>-1.8423761246134855E-3</v>
      </c>
      <c r="G903" s="2">
        <f t="shared" si="44"/>
        <v>1.8423761246134855E-3</v>
      </c>
      <c r="S903">
        <v>902</v>
      </c>
      <c r="T903">
        <f t="shared" si="42"/>
        <v>-2.3287719700386621E-3</v>
      </c>
      <c r="U903" s="2">
        <v>-6.8707203842168104E-4</v>
      </c>
    </row>
    <row r="904" spans="1:21" x14ac:dyDescent="0.2">
      <c r="A904" t="s">
        <v>1119</v>
      </c>
      <c r="B904" s="43">
        <v>2077.9899999999998</v>
      </c>
      <c r="C904">
        <v>4998971132</v>
      </c>
      <c r="F904" s="2">
        <f t="shared" si="43"/>
        <v>3.1280978105988734E-3</v>
      </c>
      <c r="G904" s="2">
        <f t="shared" si="44"/>
        <v>3.1280978105988734E-3</v>
      </c>
      <c r="S904">
        <v>903</v>
      </c>
      <c r="T904">
        <f t="shared" si="42"/>
        <v>-2.3182607316200366E-3</v>
      </c>
      <c r="U904" s="2">
        <v>-6.7721824031052001E-4</v>
      </c>
    </row>
    <row r="905" spans="1:21" x14ac:dyDescent="0.2">
      <c r="A905" t="s">
        <v>1120</v>
      </c>
      <c r="B905" s="43">
        <v>2071.2199999999998</v>
      </c>
      <c r="C905">
        <v>7189315741</v>
      </c>
      <c r="F905" s="2">
        <f t="shared" si="43"/>
        <v>-3.2632746994190635E-3</v>
      </c>
      <c r="G905" s="2">
        <f t="shared" si="44"/>
        <v>3.2632746994190635E-3</v>
      </c>
      <c r="S905">
        <v>904</v>
      </c>
      <c r="T905">
        <f t="shared" si="42"/>
        <v>-2.3077529505189831E-3</v>
      </c>
      <c r="U905" s="2">
        <v>-6.7063457896740302E-4</v>
      </c>
    </row>
    <row r="906" spans="1:21" x14ac:dyDescent="0.2">
      <c r="A906" t="s">
        <v>1121</v>
      </c>
      <c r="B906" s="43">
        <v>2083.25</v>
      </c>
      <c r="C906">
        <v>4841082145</v>
      </c>
      <c r="F906" s="2">
        <f t="shared" si="43"/>
        <v>1.930456211226581E-3</v>
      </c>
      <c r="G906" s="2">
        <f t="shared" si="44"/>
        <v>1.930456211226581E-3</v>
      </c>
      <c r="S906">
        <v>905</v>
      </c>
      <c r="T906">
        <f t="shared" si="42"/>
        <v>-2.2972486114611352E-3</v>
      </c>
      <c r="U906" s="2">
        <v>-6.6386923428560696E-4</v>
      </c>
    </row>
    <row r="907" spans="1:21" x14ac:dyDescent="0.2">
      <c r="A907" t="s">
        <v>1122</v>
      </c>
      <c r="B907" s="43">
        <v>2088.9</v>
      </c>
      <c r="C907">
        <v>4518240777</v>
      </c>
      <c r="F907" s="2">
        <f t="shared" si="43"/>
        <v>2.7084373542945453E-3</v>
      </c>
      <c r="G907" s="2">
        <f t="shared" si="44"/>
        <v>2.7084373542945453E-3</v>
      </c>
      <c r="S907">
        <v>906</v>
      </c>
      <c r="T907">
        <f t="shared" si="42"/>
        <v>-2.2867476992041638E-3</v>
      </c>
      <c r="U907" s="2">
        <v>-6.5479110626654499E-4</v>
      </c>
    </row>
    <row r="908" spans="1:21" x14ac:dyDescent="0.2">
      <c r="A908" t="s">
        <v>1123</v>
      </c>
      <c r="B908" s="43">
        <v>2085.4499999999998</v>
      </c>
      <c r="C908">
        <v>4446831948</v>
      </c>
      <c r="F908" s="2">
        <f t="shared" si="43"/>
        <v>-1.6529523329488472E-3</v>
      </c>
      <c r="G908" s="2">
        <f t="shared" si="44"/>
        <v>1.6529523329488472E-3</v>
      </c>
      <c r="S908">
        <v>907</v>
      </c>
      <c r="T908">
        <f t="shared" si="42"/>
        <v>-2.276250198537594E-3</v>
      </c>
      <c r="U908" s="2">
        <v>-6.4827068101673405E-4</v>
      </c>
    </row>
    <row r="909" spans="1:21" x14ac:dyDescent="0.2">
      <c r="A909" t="s">
        <v>1124</v>
      </c>
      <c r="B909" s="43">
        <v>2113.3200000000002</v>
      </c>
      <c r="C909">
        <v>4622067275</v>
      </c>
      <c r="F909" s="2">
        <f t="shared" si="43"/>
        <v>1.3275511311332405E-2</v>
      </c>
      <c r="G909" s="2">
        <f t="shared" si="44"/>
        <v>1.3275511311332405E-2</v>
      </c>
      <c r="S909">
        <v>908</v>
      </c>
      <c r="T909">
        <f t="shared" si="42"/>
        <v>-2.2657560942826345E-3</v>
      </c>
      <c r="U909" s="2">
        <v>-6.4582372623610599E-4</v>
      </c>
    </row>
    <row r="910" spans="1:21" x14ac:dyDescent="0.2">
      <c r="A910" t="s">
        <v>1125</v>
      </c>
      <c r="B910" s="43">
        <v>2037.41</v>
      </c>
      <c r="C910">
        <v>11079488858</v>
      </c>
      <c r="F910" s="2">
        <f t="shared" si="43"/>
        <v>-3.6580777234719343E-2</v>
      </c>
      <c r="G910" s="2">
        <f t="shared" si="44"/>
        <v>3.6580777234719343E-2</v>
      </c>
      <c r="S910">
        <v>909</v>
      </c>
      <c r="T910">
        <f t="shared" si="42"/>
        <v>-2.2552653712919943E-3</v>
      </c>
      <c r="U910" s="2">
        <v>-6.4364124626619204E-4</v>
      </c>
    </row>
    <row r="911" spans="1:21" x14ac:dyDescent="0.2">
      <c r="A911" t="s">
        <v>1126</v>
      </c>
      <c r="B911" s="43">
        <v>2000.54</v>
      </c>
      <c r="C911">
        <v>7471853284</v>
      </c>
      <c r="F911" s="2">
        <f t="shared" si="43"/>
        <v>-6.0874164205443233E-3</v>
      </c>
      <c r="G911" s="2">
        <f t="shared" si="44"/>
        <v>6.0874164205443233E-3</v>
      </c>
      <c r="S911">
        <v>910</v>
      </c>
      <c r="T911">
        <f t="shared" si="42"/>
        <v>-2.244778014449706E-3</v>
      </c>
      <c r="U911" s="2">
        <v>-6.3831568530458302E-4</v>
      </c>
    </row>
    <row r="912" spans="1:21" x14ac:dyDescent="0.2">
      <c r="A912" t="s">
        <v>1127</v>
      </c>
      <c r="B912" s="43">
        <v>2036.09</v>
      </c>
      <c r="C912">
        <v>5951954285</v>
      </c>
      <c r="F912" s="2">
        <f t="shared" si="43"/>
        <v>1.76141579169895E-2</v>
      </c>
      <c r="G912" s="2">
        <f t="shared" si="44"/>
        <v>1.76141579169895E-2</v>
      </c>
      <c r="S912">
        <v>911</v>
      </c>
      <c r="T912">
        <f t="shared" si="42"/>
        <v>-2.2342940086709541E-3</v>
      </c>
      <c r="U912" s="2">
        <v>-6.2434142870242495E-4</v>
      </c>
    </row>
    <row r="913" spans="1:21" x14ac:dyDescent="0.2">
      <c r="A913" t="s">
        <v>1128</v>
      </c>
      <c r="B913" s="43">
        <v>2070.77</v>
      </c>
      <c r="C913">
        <v>5799511540</v>
      </c>
      <c r="F913" s="2">
        <f t="shared" si="43"/>
        <v>1.6889216752452151E-2</v>
      </c>
      <c r="G913" s="2">
        <f t="shared" si="44"/>
        <v>1.6889216752452151E-2</v>
      </c>
      <c r="S913">
        <v>912</v>
      </c>
      <c r="T913">
        <f t="shared" si="42"/>
        <v>-2.2238133389018912E-3</v>
      </c>
      <c r="U913" s="2">
        <v>-6.1871895769334204E-4</v>
      </c>
    </row>
    <row r="914" spans="1:21" x14ac:dyDescent="0.2">
      <c r="A914" t="s">
        <v>1129</v>
      </c>
      <c r="B914" s="43">
        <v>2098.86</v>
      </c>
      <c r="C914">
        <v>6293606897</v>
      </c>
      <c r="F914" s="2">
        <f t="shared" si="43"/>
        <v>1.3473821400287618E-2</v>
      </c>
      <c r="G914" s="2">
        <f t="shared" si="44"/>
        <v>1.3473821400287618E-2</v>
      </c>
      <c r="S914">
        <v>913</v>
      </c>
      <c r="T914">
        <f t="shared" si="42"/>
        <v>-2.2133359901194737E-3</v>
      </c>
      <c r="U914" s="2">
        <v>-6.1713202272204197E-4</v>
      </c>
    </row>
    <row r="915" spans="1:21" x14ac:dyDescent="0.2">
      <c r="A915" t="s">
        <v>1130</v>
      </c>
      <c r="B915" s="43">
        <v>2102.9499999999998</v>
      </c>
      <c r="C915">
        <v>4791113328</v>
      </c>
      <c r="F915" s="2">
        <f t="shared" si="43"/>
        <v>1.9467806929598444E-3</v>
      </c>
      <c r="G915" s="2">
        <f t="shared" si="44"/>
        <v>1.9467806929598444E-3</v>
      </c>
      <c r="S915">
        <v>914</v>
      </c>
      <c r="T915">
        <f t="shared" si="42"/>
        <v>-2.2028619473312837E-3</v>
      </c>
      <c r="U915" s="2">
        <v>-6.1486486994908197E-4</v>
      </c>
    </row>
    <row r="916" spans="1:21" x14ac:dyDescent="0.2">
      <c r="A916" t="s">
        <v>1131</v>
      </c>
      <c r="B916" s="43">
        <v>2088.5500000000002</v>
      </c>
      <c r="C916">
        <v>4936424853</v>
      </c>
      <c r="F916" s="2">
        <f t="shared" si="43"/>
        <v>-1.7177688958571657E-3</v>
      </c>
      <c r="G916" s="2">
        <f t="shared" si="44"/>
        <v>1.7177688958571657E-3</v>
      </c>
      <c r="S916">
        <v>915</v>
      </c>
      <c r="T916">
        <f t="shared" si="42"/>
        <v>-2.192391195575349E-3</v>
      </c>
      <c r="U916" s="2">
        <v>-6.0455699286462398E-4</v>
      </c>
    </row>
    <row r="917" spans="1:21" x14ac:dyDescent="0.2">
      <c r="A917" t="s">
        <v>1132</v>
      </c>
      <c r="B917" s="43">
        <v>2099.73</v>
      </c>
      <c r="C917">
        <v>5348207952</v>
      </c>
      <c r="F917" s="2">
        <f t="shared" si="43"/>
        <v>5.3387197390260708E-3</v>
      </c>
      <c r="G917" s="2">
        <f t="shared" si="44"/>
        <v>5.3387197390260708E-3</v>
      </c>
      <c r="S917">
        <v>916</v>
      </c>
      <c r="T917">
        <f t="shared" si="42"/>
        <v>-2.1819237199199848E-3</v>
      </c>
      <c r="U917" s="2">
        <v>-6.02920606469393E-4</v>
      </c>
    </row>
    <row r="918" spans="1:21" x14ac:dyDescent="0.2">
      <c r="A918" t="s">
        <v>1133</v>
      </c>
      <c r="B918" s="43">
        <v>2097.9</v>
      </c>
      <c r="C918">
        <v>4832327396</v>
      </c>
      <c r="F918" s="2">
        <f t="shared" si="43"/>
        <v>-8.7192063899741768E-4</v>
      </c>
      <c r="G918" s="2">
        <f t="shared" si="44"/>
        <v>8.7192063899741768E-4</v>
      </c>
      <c r="S918">
        <v>917</v>
      </c>
      <c r="T918">
        <f t="shared" si="42"/>
        <v>-2.171459505463613E-3</v>
      </c>
      <c r="U918" s="2">
        <v>-5.9273880698187302E-4</v>
      </c>
    </row>
    <row r="919" spans="1:21" x14ac:dyDescent="0.2">
      <c r="A919" t="s">
        <v>1134</v>
      </c>
      <c r="B919" s="43">
        <v>2129.9</v>
      </c>
      <c r="C919">
        <v>5145034094</v>
      </c>
      <c r="F919" s="2">
        <f t="shared" si="43"/>
        <v>1.5138185866623861E-2</v>
      </c>
      <c r="G919" s="2">
        <f t="shared" si="44"/>
        <v>1.5138185866623861E-2</v>
      </c>
      <c r="S919">
        <v>918</v>
      </c>
      <c r="T919">
        <f t="shared" si="42"/>
        <v>-2.1609985373345891E-3</v>
      </c>
      <c r="U919" s="2">
        <v>-5.8849494121564802E-4</v>
      </c>
    </row>
    <row r="920" spans="1:21" x14ac:dyDescent="0.2">
      <c r="A920" t="s">
        <v>1135</v>
      </c>
      <c r="B920" s="43">
        <v>2137.16</v>
      </c>
      <c r="C920">
        <v>4590518049</v>
      </c>
      <c r="F920" s="2">
        <f t="shared" si="43"/>
        <v>1.1342715289344163E-3</v>
      </c>
      <c r="G920" s="2">
        <f t="shared" si="44"/>
        <v>1.1342715289344163E-3</v>
      </c>
      <c r="S920">
        <v>919</v>
      </c>
      <c r="T920">
        <f t="shared" si="42"/>
        <v>-2.1505408006910402E-3</v>
      </c>
      <c r="U920" s="2">
        <v>-5.8784940521235899E-4</v>
      </c>
    </row>
    <row r="921" spans="1:21" x14ac:dyDescent="0.2">
      <c r="A921" t="s">
        <v>1136</v>
      </c>
      <c r="B921" s="43">
        <v>2152.14</v>
      </c>
      <c r="C921">
        <v>5461837203</v>
      </c>
      <c r="F921" s="2">
        <f t="shared" si="43"/>
        <v>6.9848510963644384E-3</v>
      </c>
      <c r="G921" s="2">
        <f t="shared" si="44"/>
        <v>6.9848510963644384E-3</v>
      </c>
      <c r="S921">
        <v>920</v>
      </c>
      <c r="T921">
        <f t="shared" si="42"/>
        <v>-2.1400862807206939E-3</v>
      </c>
      <c r="U921" s="2">
        <v>-5.8284627643293203E-4</v>
      </c>
    </row>
    <row r="922" spans="1:21" x14ac:dyDescent="0.2">
      <c r="A922" t="s">
        <v>1137</v>
      </c>
      <c r="B922" s="43">
        <v>2152.4299999999998</v>
      </c>
      <c r="C922">
        <v>4720925894</v>
      </c>
      <c r="F922" s="2">
        <f t="shared" si="43"/>
        <v>1.3474052016275426E-4</v>
      </c>
      <c r="G922" s="2">
        <f t="shared" si="44"/>
        <v>1.3474052016275426E-4</v>
      </c>
      <c r="S922">
        <v>921</v>
      </c>
      <c r="T922">
        <f t="shared" si="42"/>
        <v>-2.1296349626407042E-3</v>
      </c>
      <c r="U922" s="2">
        <v>-5.8239105272452497E-4</v>
      </c>
    </row>
    <row r="923" spans="1:21" x14ac:dyDescent="0.2">
      <c r="A923" t="s">
        <v>1138</v>
      </c>
      <c r="B923" s="43">
        <v>2163.75</v>
      </c>
      <c r="C923">
        <v>4677659473</v>
      </c>
      <c r="F923" s="2">
        <f t="shared" si="43"/>
        <v>5.2453910425336123E-3</v>
      </c>
      <c r="G923" s="2">
        <f t="shared" si="44"/>
        <v>5.2453910425336123E-3</v>
      </c>
      <c r="S923">
        <v>922</v>
      </c>
      <c r="T923">
        <f t="shared" si="42"/>
        <v>-2.1191868316974903E-3</v>
      </c>
      <c r="U923" s="2">
        <v>-5.8007045338987005E-4</v>
      </c>
    </row>
    <row r="924" spans="1:21" x14ac:dyDescent="0.2">
      <c r="A924" t="s">
        <v>1139</v>
      </c>
      <c r="B924" s="43">
        <v>2161.7399999999998</v>
      </c>
      <c r="C924">
        <v>4308012370</v>
      </c>
      <c r="F924" s="2">
        <f t="shared" si="43"/>
        <v>-9.2937454238768344E-4</v>
      </c>
      <c r="G924" s="2">
        <f t="shared" si="44"/>
        <v>9.2937454238768344E-4</v>
      </c>
      <c r="S924">
        <v>923</v>
      </c>
      <c r="T924">
        <f t="shared" si="42"/>
        <v>-2.1087418731665646E-3</v>
      </c>
      <c r="U924" s="2">
        <v>-5.7781161870802005E-4</v>
      </c>
    </row>
    <row r="925" spans="1:21" x14ac:dyDescent="0.2">
      <c r="A925" t="s">
        <v>1140</v>
      </c>
      <c r="B925" s="43">
        <v>2166.89</v>
      </c>
      <c r="C925">
        <v>4235069797</v>
      </c>
      <c r="F925" s="2">
        <f t="shared" si="43"/>
        <v>7.9316895953444086E-4</v>
      </c>
      <c r="G925" s="2">
        <f t="shared" si="44"/>
        <v>7.9316895953444086E-4</v>
      </c>
      <c r="S925">
        <v>924</v>
      </c>
      <c r="T925">
        <f t="shared" si="42"/>
        <v>-2.0983000723523732E-3</v>
      </c>
      <c r="U925" s="2">
        <v>-5.6018758940720498E-4</v>
      </c>
    </row>
    <row r="926" spans="1:21" x14ac:dyDescent="0.2">
      <c r="A926" t="s">
        <v>1141</v>
      </c>
      <c r="B926" s="43">
        <v>2163.7800000000002</v>
      </c>
      <c r="C926">
        <v>4292067860</v>
      </c>
      <c r="F926" s="2">
        <f t="shared" si="43"/>
        <v>-1.4362676143070065E-3</v>
      </c>
      <c r="G926" s="2">
        <f t="shared" si="44"/>
        <v>1.4362676143070065E-3</v>
      </c>
      <c r="S926">
        <v>925</v>
      </c>
      <c r="T926">
        <f t="shared" si="42"/>
        <v>-2.0878614145881237E-3</v>
      </c>
      <c r="U926" s="2">
        <v>-5.5149678226770499E-4</v>
      </c>
    </row>
    <row r="927" spans="1:21" x14ac:dyDescent="0.2">
      <c r="A927" t="s">
        <v>1142</v>
      </c>
      <c r="B927" s="43">
        <v>2173.02</v>
      </c>
      <c r="C927">
        <v>4735717065</v>
      </c>
      <c r="F927" s="2">
        <f t="shared" si="43"/>
        <v>4.2612128673701335E-3</v>
      </c>
      <c r="G927" s="2">
        <f t="shared" si="44"/>
        <v>4.2612128673701335E-3</v>
      </c>
      <c r="S927">
        <v>926</v>
      </c>
      <c r="T927">
        <f t="shared" si="42"/>
        <v>-2.0774258852356204E-3</v>
      </c>
      <c r="U927" s="2">
        <v>-5.4523529865587795E-4</v>
      </c>
    </row>
    <row r="928" spans="1:21" x14ac:dyDescent="0.2">
      <c r="A928" t="s">
        <v>1143</v>
      </c>
      <c r="B928" s="43">
        <v>2165.17</v>
      </c>
      <c r="C928">
        <v>4907915014</v>
      </c>
      <c r="F928" s="2">
        <f t="shared" si="43"/>
        <v>-3.6190247858399653E-3</v>
      </c>
      <c r="G928" s="2">
        <f t="shared" si="44"/>
        <v>3.6190247858399653E-3</v>
      </c>
      <c r="S928">
        <v>927</v>
      </c>
      <c r="T928">
        <f t="shared" si="42"/>
        <v>-2.0669934696851086E-3</v>
      </c>
      <c r="U928" s="2">
        <v>-5.4505365172693304E-4</v>
      </c>
    </row>
    <row r="929" spans="1:21" x14ac:dyDescent="0.2">
      <c r="A929" t="s">
        <v>1144</v>
      </c>
      <c r="B929" s="43">
        <v>2175.0300000000002</v>
      </c>
      <c r="C929">
        <v>4289567960</v>
      </c>
      <c r="F929" s="2">
        <f t="shared" si="43"/>
        <v>4.5435772372509073E-3</v>
      </c>
      <c r="G929" s="2">
        <f t="shared" si="44"/>
        <v>4.5435772372509073E-3</v>
      </c>
      <c r="S929">
        <v>928</v>
      </c>
      <c r="T929">
        <f t="shared" si="42"/>
        <v>-2.0565641533551015E-3</v>
      </c>
      <c r="U929" s="2">
        <v>-5.44190422789911E-4</v>
      </c>
    </row>
    <row r="930" spans="1:21" x14ac:dyDescent="0.2">
      <c r="A930" t="s">
        <v>1145</v>
      </c>
      <c r="B930" s="43">
        <v>2168.48</v>
      </c>
      <c r="C930">
        <v>4434584789</v>
      </c>
      <c r="F930" s="2">
        <f t="shared" si="43"/>
        <v>-1.005332087801E-3</v>
      </c>
      <c r="G930" s="2">
        <f t="shared" si="44"/>
        <v>1.005332087801E-3</v>
      </c>
      <c r="S930">
        <v>929</v>
      </c>
      <c r="T930">
        <f t="shared" si="42"/>
        <v>-2.0461379216922203E-3</v>
      </c>
      <c r="U930" s="2">
        <v>-5.4085326052881303E-4</v>
      </c>
    </row>
    <row r="931" spans="1:21" x14ac:dyDescent="0.2">
      <c r="A931" t="s">
        <v>1146</v>
      </c>
      <c r="B931" s="43">
        <v>2169.1799999999998</v>
      </c>
      <c r="C931">
        <v>5063085565</v>
      </c>
      <c r="F931" s="2">
        <f t="shared" si="43"/>
        <v>3.2275466775932843E-4</v>
      </c>
      <c r="G931" s="2">
        <f t="shared" si="44"/>
        <v>3.2275466775932843E-4</v>
      </c>
      <c r="S931">
        <v>930</v>
      </c>
      <c r="T931">
        <f t="shared" si="42"/>
        <v>-2.0357147601710391E-3</v>
      </c>
      <c r="U931" s="2">
        <v>-5.3956418102685201E-4</v>
      </c>
    </row>
    <row r="932" spans="1:21" x14ac:dyDescent="0.2">
      <c r="A932" t="s">
        <v>1147</v>
      </c>
      <c r="B932" s="43">
        <v>2166.58</v>
      </c>
      <c r="C932">
        <v>5616594859</v>
      </c>
      <c r="F932" s="2">
        <f t="shared" si="43"/>
        <v>-1.1993285198676762E-3</v>
      </c>
      <c r="G932" s="2">
        <f t="shared" si="44"/>
        <v>1.1993285198676762E-3</v>
      </c>
      <c r="S932">
        <v>931</v>
      </c>
      <c r="T932">
        <f t="shared" si="42"/>
        <v>-2.0252946542939094E-3</v>
      </c>
      <c r="U932" s="2">
        <v>-5.3912557665009898E-4</v>
      </c>
    </row>
    <row r="933" spans="1:21" x14ac:dyDescent="0.2">
      <c r="A933" t="s">
        <v>1148</v>
      </c>
      <c r="B933" s="43">
        <v>2170.06</v>
      </c>
      <c r="C933">
        <v>5235058464</v>
      </c>
      <c r="F933" s="2">
        <f t="shared" si="43"/>
        <v>1.6049295062452703E-3</v>
      </c>
      <c r="G933" s="2">
        <f t="shared" si="44"/>
        <v>1.6049295062452703E-3</v>
      </c>
      <c r="S933">
        <v>932</v>
      </c>
      <c r="T933">
        <f t="shared" si="42"/>
        <v>-2.0148775895908163E-3</v>
      </c>
      <c r="U933" s="2">
        <v>-5.0620962947638701E-4</v>
      </c>
    </row>
    <row r="934" spans="1:21" x14ac:dyDescent="0.2">
      <c r="A934" t="s">
        <v>1149</v>
      </c>
      <c r="B934" s="43">
        <v>2173.6</v>
      </c>
      <c r="C934">
        <v>5686032334</v>
      </c>
      <c r="F934" s="2">
        <f t="shared" si="43"/>
        <v>1.6299621902952422E-3</v>
      </c>
      <c r="G934" s="2">
        <f t="shared" si="44"/>
        <v>1.6299621902952422E-3</v>
      </c>
      <c r="S934">
        <v>933</v>
      </c>
      <c r="T934">
        <f t="shared" si="42"/>
        <v>-2.0044635516192071E-3</v>
      </c>
      <c r="U934" s="2">
        <v>-5.0598691587281101E-4</v>
      </c>
    </row>
    <row r="935" spans="1:21" x14ac:dyDescent="0.2">
      <c r="A935" t="s">
        <v>1150</v>
      </c>
      <c r="B935" s="43">
        <v>2170.84</v>
      </c>
      <c r="C935">
        <v>4949639046</v>
      </c>
      <c r="F935" s="2">
        <f t="shared" si="43"/>
        <v>-4.235299020221104E-4</v>
      </c>
      <c r="G935" s="2">
        <f t="shared" si="44"/>
        <v>4.235299020221104E-4</v>
      </c>
      <c r="S935">
        <v>934</v>
      </c>
      <c r="T935">
        <f t="shared" si="42"/>
        <v>-1.9940525259638324E-3</v>
      </c>
      <c r="U935" s="2">
        <v>-5.00907245602223E-4</v>
      </c>
    </row>
    <row r="936" spans="1:21" x14ac:dyDescent="0.2">
      <c r="A936" t="s">
        <v>1151</v>
      </c>
      <c r="B936" s="43">
        <v>2157.0300000000002</v>
      </c>
      <c r="C936">
        <v>5435396638</v>
      </c>
      <c r="F936" s="2">
        <f t="shared" si="43"/>
        <v>-6.3819139077918741E-3</v>
      </c>
      <c r="G936" s="2">
        <f t="shared" si="44"/>
        <v>6.3819139077918741E-3</v>
      </c>
      <c r="S936">
        <v>935</v>
      </c>
      <c r="T936">
        <f t="shared" si="42"/>
        <v>-1.9836444982365958E-3</v>
      </c>
      <c r="U936" s="2">
        <v>-4.9894026935336103E-4</v>
      </c>
    </row>
    <row r="937" spans="1:21" x14ac:dyDescent="0.2">
      <c r="A937" t="s">
        <v>1152</v>
      </c>
      <c r="B937" s="43">
        <v>2163.79</v>
      </c>
      <c r="C937">
        <v>5217499217</v>
      </c>
      <c r="F937" s="2">
        <f t="shared" si="43"/>
        <v>3.1290382452996857E-3</v>
      </c>
      <c r="G937" s="2">
        <f t="shared" si="44"/>
        <v>3.1290382452996857E-3</v>
      </c>
      <c r="S937">
        <v>936</v>
      </c>
      <c r="T937">
        <f t="shared" si="42"/>
        <v>-1.9732394540763875E-3</v>
      </c>
      <c r="U937" s="2">
        <v>-4.9363791809314296E-4</v>
      </c>
    </row>
    <row r="938" spans="1:21" x14ac:dyDescent="0.2">
      <c r="A938" t="s">
        <v>1153</v>
      </c>
      <c r="B938" s="43">
        <v>2164.25</v>
      </c>
      <c r="C938">
        <v>4929138337</v>
      </c>
      <c r="F938" s="2">
        <f t="shared" si="43"/>
        <v>2.1256735230357668E-4</v>
      </c>
      <c r="G938" s="2">
        <f t="shared" si="44"/>
        <v>2.1256735230357668E-4</v>
      </c>
      <c r="S938">
        <v>937</v>
      </c>
      <c r="T938">
        <f t="shared" si="42"/>
        <v>-1.9628373791489295E-3</v>
      </c>
      <c r="U938" s="2">
        <v>-4.8575605114247199E-4</v>
      </c>
    </row>
    <row r="939" spans="1:21" x14ac:dyDescent="0.2">
      <c r="A939" t="s">
        <v>1154</v>
      </c>
      <c r="B939" s="43">
        <v>2182.87</v>
      </c>
      <c r="C939">
        <v>5226484246</v>
      </c>
      <c r="F939" s="2">
        <f t="shared" si="43"/>
        <v>8.5666436043246308E-3</v>
      </c>
      <c r="G939" s="2">
        <f t="shared" si="44"/>
        <v>8.5666436043246308E-3</v>
      </c>
      <c r="S939">
        <v>938</v>
      </c>
      <c r="T939">
        <f t="shared" si="42"/>
        <v>-1.9524382591466227E-3</v>
      </c>
      <c r="U939" s="2">
        <v>-4.8396677706154299E-4</v>
      </c>
    </row>
    <row r="940" spans="1:21" x14ac:dyDescent="0.2">
      <c r="A940" t="s">
        <v>1155</v>
      </c>
      <c r="B940" s="43">
        <v>2180.89</v>
      </c>
      <c r="C940">
        <v>4546440922</v>
      </c>
      <c r="F940" s="2">
        <f t="shared" si="43"/>
        <v>-3.0249145016823879E-4</v>
      </c>
      <c r="G940" s="2">
        <f t="shared" si="44"/>
        <v>3.0249145016823879E-4</v>
      </c>
      <c r="S940">
        <v>939</v>
      </c>
      <c r="T940">
        <f t="shared" si="42"/>
        <v>-1.9420420797883872E-3</v>
      </c>
      <c r="U940" s="2">
        <v>-4.80708279172444E-4</v>
      </c>
    </row>
    <row r="941" spans="1:21" x14ac:dyDescent="0.2">
      <c r="A941" t="s">
        <v>1156</v>
      </c>
      <c r="B941" s="43">
        <v>2181.7399999999998</v>
      </c>
      <c r="C941">
        <v>4625564861</v>
      </c>
      <c r="F941" s="2">
        <f t="shared" si="43"/>
        <v>3.8967320664632022E-4</v>
      </c>
      <c r="G941" s="2">
        <f t="shared" si="44"/>
        <v>3.8967320664632022E-4</v>
      </c>
      <c r="S941">
        <v>940</v>
      </c>
      <c r="T941">
        <f t="shared" si="42"/>
        <v>-1.9316488268195052E-3</v>
      </c>
      <c r="U941" s="2">
        <v>-4.7740293713845802E-4</v>
      </c>
    </row>
    <row r="942" spans="1:21" x14ac:dyDescent="0.2">
      <c r="A942" t="s">
        <v>1157</v>
      </c>
      <c r="B942" s="43">
        <v>2175.4899999999998</v>
      </c>
      <c r="C942">
        <v>4552529789</v>
      </c>
      <c r="F942" s="2">
        <f t="shared" si="43"/>
        <v>-2.8687970506289257E-3</v>
      </c>
      <c r="G942" s="2">
        <f t="shared" si="44"/>
        <v>2.8687970506289257E-3</v>
      </c>
      <c r="S942">
        <v>941</v>
      </c>
      <c r="T942">
        <f t="shared" si="42"/>
        <v>-1.9212584860114747E-3</v>
      </c>
      <c r="U942" s="2">
        <v>-4.7306532187143098E-4</v>
      </c>
    </row>
    <row r="943" spans="1:21" x14ac:dyDescent="0.2">
      <c r="A943" t="s">
        <v>1158</v>
      </c>
      <c r="B943" s="43">
        <v>2185.79</v>
      </c>
      <c r="C943">
        <v>4544831239</v>
      </c>
      <c r="F943" s="2">
        <f t="shared" si="43"/>
        <v>4.7233927423996338E-3</v>
      </c>
      <c r="G943" s="2">
        <f t="shared" si="44"/>
        <v>4.7233927423996338E-3</v>
      </c>
      <c r="S943">
        <v>942</v>
      </c>
      <c r="T943">
        <f t="shared" si="42"/>
        <v>-1.9108710431618426E-3</v>
      </c>
      <c r="U943" s="2">
        <v>-4.65889157868587E-4</v>
      </c>
    </row>
    <row r="944" spans="1:21" x14ac:dyDescent="0.2">
      <c r="A944" t="s">
        <v>1159</v>
      </c>
      <c r="B944" s="43">
        <v>2184.0500000000002</v>
      </c>
      <c r="C944">
        <v>4159787221</v>
      </c>
      <c r="F944" s="2">
        <f t="shared" si="43"/>
        <v>-7.9636787248911652E-4</v>
      </c>
      <c r="G944" s="2">
        <f t="shared" si="44"/>
        <v>7.9636787248911652E-4</v>
      </c>
      <c r="S944">
        <v>943</v>
      </c>
      <c r="T944">
        <f t="shared" si="42"/>
        <v>-1.9004864840940657E-3</v>
      </c>
      <c r="U944" s="2">
        <v>-4.6268072468895298E-4</v>
      </c>
    </row>
    <row r="945" spans="1:21" x14ac:dyDescent="0.2">
      <c r="A945" t="s">
        <v>1160</v>
      </c>
      <c r="B945" s="43">
        <v>2190.15</v>
      </c>
      <c r="C945">
        <v>4207633642</v>
      </c>
      <c r="F945" s="2">
        <f t="shared" si="43"/>
        <v>9.2969441335054184E-4</v>
      </c>
      <c r="G945" s="2">
        <f t="shared" si="44"/>
        <v>9.2969441335054184E-4</v>
      </c>
      <c r="S945">
        <v>944</v>
      </c>
      <c r="T945">
        <f t="shared" si="42"/>
        <v>-1.8901047946573498E-3</v>
      </c>
      <c r="U945" s="2">
        <v>-4.5827892849429599E-4</v>
      </c>
    </row>
    <row r="946" spans="1:21" x14ac:dyDescent="0.2">
      <c r="A946" t="s">
        <v>1161</v>
      </c>
      <c r="B946" s="43">
        <v>2178.15</v>
      </c>
      <c r="C946">
        <v>4505421921</v>
      </c>
      <c r="F946" s="2">
        <f t="shared" si="43"/>
        <v>-5.4941419708265955E-3</v>
      </c>
      <c r="G946" s="2">
        <f t="shared" si="44"/>
        <v>5.4941419708265955E-3</v>
      </c>
      <c r="S946">
        <v>945</v>
      </c>
      <c r="T946">
        <f t="shared" si="42"/>
        <v>-1.8797259607264921E-3</v>
      </c>
      <c r="U946" s="2">
        <v>-4.5584186772818001E-4</v>
      </c>
    </row>
    <row r="947" spans="1:21" x14ac:dyDescent="0.2">
      <c r="A947" t="s">
        <v>1162</v>
      </c>
      <c r="B947" s="43">
        <v>2182.2199999999998</v>
      </c>
      <c r="C947">
        <v>4749368358</v>
      </c>
      <c r="F947" s="2">
        <f t="shared" si="43"/>
        <v>1.8668145969237696E-3</v>
      </c>
      <c r="G947" s="2">
        <f t="shared" si="44"/>
        <v>1.8668145969237696E-3</v>
      </c>
      <c r="S947">
        <v>946</v>
      </c>
      <c r="T947">
        <f t="shared" si="42"/>
        <v>-1.8693499682017457E-3</v>
      </c>
      <c r="U947" s="2">
        <v>-4.4978659820061299E-4</v>
      </c>
    </row>
    <row r="948" spans="1:21" x14ac:dyDescent="0.2">
      <c r="A948" t="s">
        <v>1163</v>
      </c>
      <c r="B948" s="43">
        <v>2187.02</v>
      </c>
      <c r="C948">
        <v>4566310042</v>
      </c>
      <c r="F948" s="2">
        <f t="shared" si="43"/>
        <v>2.1971793405895896E-3</v>
      </c>
      <c r="G948" s="2">
        <f t="shared" si="44"/>
        <v>2.1971793405895896E-3</v>
      </c>
      <c r="S948">
        <v>947</v>
      </c>
      <c r="T948">
        <f t="shared" si="42"/>
        <v>-1.8589768030086559E-3</v>
      </c>
      <c r="U948" s="2">
        <v>-4.35731918099562E-4</v>
      </c>
    </row>
    <row r="949" spans="1:21" x14ac:dyDescent="0.2">
      <c r="A949" t="s">
        <v>1164</v>
      </c>
      <c r="B949" s="43">
        <v>2183.87</v>
      </c>
      <c r="C949">
        <v>4356531410</v>
      </c>
      <c r="F949" s="2">
        <f t="shared" si="43"/>
        <v>-1.4413542987100584E-3</v>
      </c>
      <c r="G949" s="2">
        <f t="shared" si="44"/>
        <v>1.4413542987100584E-3</v>
      </c>
      <c r="S949">
        <v>948</v>
      </c>
      <c r="T949">
        <f t="shared" si="42"/>
        <v>-1.848606451097911E-3</v>
      </c>
      <c r="U949" s="2">
        <v>-4.3235386016704698E-4</v>
      </c>
    </row>
    <row r="950" spans="1:21" x14ac:dyDescent="0.2">
      <c r="A950" t="s">
        <v>1165</v>
      </c>
      <c r="B950" s="43">
        <v>2182.64</v>
      </c>
      <c r="C950">
        <v>4018119319</v>
      </c>
      <c r="F950" s="2">
        <f t="shared" si="43"/>
        <v>-1.877930021204099E-4</v>
      </c>
      <c r="G950" s="2">
        <f t="shared" si="44"/>
        <v>1.877930021204099E-4</v>
      </c>
      <c r="S950">
        <v>949</v>
      </c>
      <c r="T950">
        <f t="shared" si="42"/>
        <v>-1.8382388984451985E-3</v>
      </c>
      <c r="U950" s="2">
        <v>-4.2492660809241697E-4</v>
      </c>
    </row>
    <row r="951" spans="1:21" x14ac:dyDescent="0.2">
      <c r="A951" t="s">
        <v>1166</v>
      </c>
      <c r="B951" s="43">
        <v>2186.9</v>
      </c>
      <c r="C951">
        <v>4225857120</v>
      </c>
      <c r="F951" s="2">
        <f t="shared" si="43"/>
        <v>1.9498626169790064E-3</v>
      </c>
      <c r="G951" s="2">
        <f t="shared" si="44"/>
        <v>1.9498626169790064E-3</v>
      </c>
      <c r="S951">
        <v>950</v>
      </c>
      <c r="T951">
        <f t="shared" si="42"/>
        <v>-1.8278741310510536E-3</v>
      </c>
      <c r="U951" s="2">
        <v>-4.2352990202211002E-4</v>
      </c>
    </row>
    <row r="952" spans="1:21" x14ac:dyDescent="0.2">
      <c r="A952" t="s">
        <v>1167</v>
      </c>
      <c r="B952" s="43">
        <v>2175.44</v>
      </c>
      <c r="C952">
        <v>4488091641</v>
      </c>
      <c r="F952" s="2">
        <f t="shared" si="43"/>
        <v>-5.254072980571481E-3</v>
      </c>
      <c r="G952" s="2">
        <f t="shared" si="44"/>
        <v>5.254072980571481E-3</v>
      </c>
      <c r="S952">
        <v>951</v>
      </c>
      <c r="T952">
        <f t="shared" si="42"/>
        <v>-1.8175121349407058E-3</v>
      </c>
      <c r="U952" s="2">
        <v>-4.21374846812172E-4</v>
      </c>
    </row>
    <row r="953" spans="1:21" x14ac:dyDescent="0.2">
      <c r="A953" t="s">
        <v>1168</v>
      </c>
      <c r="B953" s="43">
        <v>2172.4699999999998</v>
      </c>
      <c r="C953">
        <v>4145268165</v>
      </c>
      <c r="F953" s="2">
        <f t="shared" si="43"/>
        <v>-1.3661738453380294E-3</v>
      </c>
      <c r="G953" s="2">
        <f t="shared" si="44"/>
        <v>1.3661738453380294E-3</v>
      </c>
      <c r="S953">
        <v>952</v>
      </c>
      <c r="T953">
        <f t="shared" si="42"/>
        <v>-1.8071528961639404E-3</v>
      </c>
      <c r="U953" s="2">
        <v>-4.2060161499982401E-4</v>
      </c>
    </row>
    <row r="954" spans="1:21" x14ac:dyDescent="0.2">
      <c r="A954" t="s">
        <v>1169</v>
      </c>
      <c r="B954" s="43">
        <v>2169.04</v>
      </c>
      <c r="C954">
        <v>4570787591</v>
      </c>
      <c r="F954" s="2">
        <f t="shared" si="43"/>
        <v>-1.5800957333464785E-3</v>
      </c>
      <c r="G954" s="2">
        <f t="shared" si="44"/>
        <v>1.5800957333464785E-3</v>
      </c>
      <c r="S954">
        <v>953</v>
      </c>
      <c r="T954">
        <f t="shared" si="42"/>
        <v>-1.7967964007949411E-3</v>
      </c>
      <c r="U954" s="2">
        <v>-4.1391880092099602E-4</v>
      </c>
    </row>
    <row r="955" spans="1:21" x14ac:dyDescent="0.2">
      <c r="A955" t="s">
        <v>1170</v>
      </c>
      <c r="B955" s="43">
        <v>2180.38</v>
      </c>
      <c r="C955">
        <v>3791538224</v>
      </c>
      <c r="F955" s="2">
        <f t="shared" si="43"/>
        <v>1.7381667280533862E-3</v>
      </c>
      <c r="G955" s="2">
        <f t="shared" si="44"/>
        <v>1.7381667280533862E-3</v>
      </c>
      <c r="S955">
        <v>954</v>
      </c>
      <c r="T955">
        <f t="shared" si="42"/>
        <v>-1.7864426349321531E-3</v>
      </c>
      <c r="U955" s="2">
        <v>-4.1278180345151E-4</v>
      </c>
    </row>
    <row r="956" spans="1:21" x14ac:dyDescent="0.2">
      <c r="A956" t="s">
        <v>1171</v>
      </c>
      <c r="B956" s="43">
        <v>2176.12</v>
      </c>
      <c r="C956">
        <v>4270880600</v>
      </c>
      <c r="F956" s="2">
        <f t="shared" si="43"/>
        <v>-1.9556990050680497E-3</v>
      </c>
      <c r="G956" s="2">
        <f t="shared" si="44"/>
        <v>1.9556990050680497E-3</v>
      </c>
      <c r="S956">
        <v>955</v>
      </c>
      <c r="T956">
        <f t="shared" si="42"/>
        <v>-1.7760915846981313E-3</v>
      </c>
      <c r="U956" s="2">
        <v>-4.1190111952427399E-4</v>
      </c>
    </row>
    <row r="957" spans="1:21" x14ac:dyDescent="0.2">
      <c r="A957" t="s">
        <v>1172</v>
      </c>
      <c r="B957" s="43">
        <v>2170.9499999999998</v>
      </c>
      <c r="C957">
        <v>5173896640</v>
      </c>
      <c r="F957" s="2">
        <f t="shared" si="43"/>
        <v>-2.3786147623904054E-3</v>
      </c>
      <c r="G957" s="2">
        <f t="shared" si="44"/>
        <v>2.3786147623904054E-3</v>
      </c>
      <c r="S957">
        <v>956</v>
      </c>
      <c r="T957">
        <f t="shared" si="42"/>
        <v>-1.7657432362393926E-3</v>
      </c>
      <c r="U957" s="2">
        <v>-4.0613973357854201E-4</v>
      </c>
    </row>
    <row r="958" spans="1:21" x14ac:dyDescent="0.2">
      <c r="A958" t="s">
        <v>1173</v>
      </c>
      <c r="B958" s="43">
        <v>2170.86</v>
      </c>
      <c r="C958">
        <v>4647834027</v>
      </c>
      <c r="F958" s="2">
        <f t="shared" si="43"/>
        <v>-4.1457364561137788E-5</v>
      </c>
      <c r="G958" s="2">
        <f t="shared" si="44"/>
        <v>4.1457364561137788E-5</v>
      </c>
      <c r="S958">
        <v>957</v>
      </c>
      <c r="T958">
        <f t="shared" si="42"/>
        <v>-1.7553975757262773E-3</v>
      </c>
      <c r="U958" s="2">
        <v>-3.9826858501759601E-4</v>
      </c>
    </row>
    <row r="959" spans="1:21" x14ac:dyDescent="0.2">
      <c r="A959" t="s">
        <v>1174</v>
      </c>
      <c r="B959" s="43">
        <v>2179.98</v>
      </c>
      <c r="C959">
        <v>4206717170</v>
      </c>
      <c r="F959" s="2">
        <f t="shared" si="43"/>
        <v>4.1923000419618493E-3</v>
      </c>
      <c r="G959" s="2">
        <f t="shared" si="44"/>
        <v>4.1923000419618493E-3</v>
      </c>
      <c r="S959">
        <v>958</v>
      </c>
      <c r="T959">
        <f t="shared" si="42"/>
        <v>-1.7450545893528031E-3</v>
      </c>
      <c r="U959" s="2">
        <v>-3.9302085587585001E-4</v>
      </c>
    </row>
    <row r="960" spans="1:21" x14ac:dyDescent="0.2">
      <c r="A960" t="s">
        <v>1175</v>
      </c>
      <c r="B960" s="43">
        <v>2186.48</v>
      </c>
      <c r="C960">
        <v>4896763644</v>
      </c>
      <c r="F960" s="2">
        <f t="shared" si="43"/>
        <v>7.4431058584270007E-4</v>
      </c>
      <c r="G960" s="2">
        <f t="shared" si="44"/>
        <v>7.4431058584270007E-4</v>
      </c>
      <c r="S960">
        <v>959</v>
      </c>
      <c r="T960">
        <f t="shared" si="42"/>
        <v>-1.7347142633365143E-3</v>
      </c>
      <c r="U960" s="2">
        <v>-3.9012322679491703E-4</v>
      </c>
    </row>
    <row r="961" spans="1:21" x14ac:dyDescent="0.2">
      <c r="A961" t="s">
        <v>1176</v>
      </c>
      <c r="B961" s="43">
        <v>2186.16</v>
      </c>
      <c r="C961">
        <v>4861447251</v>
      </c>
      <c r="F961" s="2">
        <f t="shared" si="43"/>
        <v>-1.4636466783063686E-4</v>
      </c>
      <c r="G961" s="2">
        <f t="shared" si="44"/>
        <v>1.4636466783063686E-4</v>
      </c>
      <c r="S961">
        <v>960</v>
      </c>
      <c r="T961">
        <f t="shared" si="42"/>
        <v>-1.7243765839183502E-3</v>
      </c>
      <c r="U961" s="2">
        <v>-3.8451417944829501E-4</v>
      </c>
    </row>
    <row r="962" spans="1:21" x14ac:dyDescent="0.2">
      <c r="A962" t="s">
        <v>1177</v>
      </c>
      <c r="B962" s="43">
        <v>2181.3000000000002</v>
      </c>
      <c r="C962">
        <v>5037858447</v>
      </c>
      <c r="F962" s="2">
        <f t="shared" si="43"/>
        <v>-2.2255507805430696E-3</v>
      </c>
      <c r="G962" s="2">
        <f t="shared" si="44"/>
        <v>2.2255507805430696E-3</v>
      </c>
      <c r="S962">
        <v>961</v>
      </c>
      <c r="T962">
        <f t="shared" si="42"/>
        <v>-1.7140415373624945E-3</v>
      </c>
      <c r="U962" s="2">
        <v>-3.7935067237030801E-4</v>
      </c>
    </row>
    <row r="963" spans="1:21" x14ac:dyDescent="0.2">
      <c r="A963" t="s">
        <v>1178</v>
      </c>
      <c r="B963" s="43">
        <v>2127.81</v>
      </c>
      <c r="C963">
        <v>5885910690</v>
      </c>
      <c r="F963" s="2">
        <f t="shared" si="43"/>
        <v>-2.4827747563078314E-2</v>
      </c>
      <c r="G963" s="2">
        <f t="shared" si="44"/>
        <v>2.4827747563078314E-2</v>
      </c>
      <c r="S963">
        <v>962</v>
      </c>
      <c r="T963">
        <f t="shared" ref="T963:T1026" si="45">_xlfn.NORM.INV(S963/2353,P$1,P$2)</f>
        <v>-1.7037091099562317E-3</v>
      </c>
      <c r="U963" s="2">
        <v>-3.7813217888834299E-4</v>
      </c>
    </row>
    <row r="964" spans="1:21" x14ac:dyDescent="0.2">
      <c r="A964" t="s">
        <v>1179</v>
      </c>
      <c r="B964" s="43">
        <v>2159.04</v>
      </c>
      <c r="C964">
        <v>5538966634</v>
      </c>
      <c r="F964" s="2">
        <f t="shared" ref="F964:F1027" si="46">LN(B964/B963)/(A964-A963)</f>
        <v>4.856798892672657E-3</v>
      </c>
      <c r="G964" s="2">
        <f t="shared" ref="G964:G1027" si="47">ABS(F964)</f>
        <v>4.856798892672657E-3</v>
      </c>
      <c r="S964">
        <v>963</v>
      </c>
      <c r="T964">
        <f t="shared" si="45"/>
        <v>-1.6933792880098155E-3</v>
      </c>
      <c r="U964" s="2">
        <v>-3.6930504444957201E-4</v>
      </c>
    </row>
    <row r="965" spans="1:21" x14ac:dyDescent="0.2">
      <c r="A965" t="s">
        <v>1180</v>
      </c>
      <c r="B965" s="43">
        <v>2127.02</v>
      </c>
      <c r="C965">
        <v>5580141231</v>
      </c>
      <c r="F965" s="2">
        <f t="shared" si="46"/>
        <v>-1.4941739368126835E-2</v>
      </c>
      <c r="G965" s="2">
        <f t="shared" si="47"/>
        <v>1.4941739368126835E-2</v>
      </c>
      <c r="S965">
        <v>964</v>
      </c>
      <c r="T965">
        <f t="shared" si="45"/>
        <v>-1.6830520578563133E-3</v>
      </c>
      <c r="U965" s="2">
        <v>-3.6901504155019801E-4</v>
      </c>
    </row>
    <row r="966" spans="1:21" x14ac:dyDescent="0.2">
      <c r="A966" t="s">
        <v>1181</v>
      </c>
      <c r="B966" s="43">
        <v>2125.77</v>
      </c>
      <c r="C966">
        <v>5074219916</v>
      </c>
      <c r="F966" s="2">
        <f t="shared" si="46"/>
        <v>-5.8784940521235899E-4</v>
      </c>
      <c r="G966" s="2">
        <f t="shared" si="47"/>
        <v>5.8784940521235899E-4</v>
      </c>
      <c r="S966">
        <v>965</v>
      </c>
      <c r="T966">
        <f t="shared" si="45"/>
        <v>-1.6727274058514804E-3</v>
      </c>
      <c r="U966" s="2">
        <v>-3.6857427018063501E-4</v>
      </c>
    </row>
    <row r="967" spans="1:21" x14ac:dyDescent="0.2">
      <c r="A967" t="s">
        <v>1182</v>
      </c>
      <c r="B967" s="43">
        <v>2139.12</v>
      </c>
      <c r="C967">
        <v>4468150676</v>
      </c>
      <c r="F967" s="2">
        <f t="shared" si="46"/>
        <v>1.2520879649700477E-3</v>
      </c>
      <c r="G967" s="2">
        <f t="shared" si="47"/>
        <v>1.2520879649700477E-3</v>
      </c>
      <c r="S967">
        <v>966</v>
      </c>
      <c r="T967">
        <f t="shared" si="45"/>
        <v>-1.6624053183736112E-3</v>
      </c>
      <c r="U967" s="2">
        <v>-3.6797486863831999E-4</v>
      </c>
    </row>
    <row r="968" spans="1:21" x14ac:dyDescent="0.2">
      <c r="A968" t="s">
        <v>1183</v>
      </c>
      <c r="B968" s="43">
        <v>2139.7600000000002</v>
      </c>
      <c r="C968">
        <v>4389686779</v>
      </c>
      <c r="F968" s="2">
        <f t="shared" si="46"/>
        <v>2.991437033863788E-4</v>
      </c>
      <c r="G968" s="2">
        <f t="shared" si="47"/>
        <v>2.991437033863788E-4</v>
      </c>
      <c r="S968">
        <v>967</v>
      </c>
      <c r="T968">
        <f t="shared" si="45"/>
        <v>-1.652085781823399E-3</v>
      </c>
      <c r="U968" s="2">
        <v>-3.6371425392981203E-4</v>
      </c>
    </row>
    <row r="969" spans="1:21" x14ac:dyDescent="0.2">
      <c r="A969" t="s">
        <v>1184</v>
      </c>
      <c r="B969" s="43">
        <v>2163.12</v>
      </c>
      <c r="C969">
        <v>5309384164</v>
      </c>
      <c r="F969" s="2">
        <f t="shared" si="46"/>
        <v>1.0857950722306076E-2</v>
      </c>
      <c r="G969" s="2">
        <f t="shared" si="47"/>
        <v>1.0857950722306076E-2</v>
      </c>
      <c r="S969">
        <v>968</v>
      </c>
      <c r="T969">
        <f t="shared" si="45"/>
        <v>-1.641768782623802E-3</v>
      </c>
      <c r="U969" s="2">
        <v>-3.6123513910236998E-4</v>
      </c>
    </row>
    <row r="970" spans="1:21" x14ac:dyDescent="0.2">
      <c r="A970" t="s">
        <v>1185</v>
      </c>
      <c r="B970" s="43">
        <v>2177.1799999999998</v>
      </c>
      <c r="C970">
        <v>5052158509</v>
      </c>
      <c r="F970" s="2">
        <f t="shared" si="46"/>
        <v>6.4788374909876233E-3</v>
      </c>
      <c r="G970" s="2">
        <f t="shared" si="47"/>
        <v>6.4788374909876233E-3</v>
      </c>
      <c r="S970">
        <v>969</v>
      </c>
      <c r="T970">
        <f t="shared" si="45"/>
        <v>-1.631454307219906E-3</v>
      </c>
      <c r="U970" s="2">
        <v>-3.5643189305198701E-4</v>
      </c>
    </row>
    <row r="971" spans="1:21" x14ac:dyDescent="0.2">
      <c r="A971" t="s">
        <v>1186</v>
      </c>
      <c r="B971" s="43">
        <v>2164.69</v>
      </c>
      <c r="C971">
        <v>4731890461</v>
      </c>
      <c r="F971" s="2">
        <f t="shared" si="46"/>
        <v>-5.7532972898826128E-3</v>
      </c>
      <c r="G971" s="2">
        <f t="shared" si="47"/>
        <v>5.7532972898826128E-3</v>
      </c>
      <c r="S971">
        <v>970</v>
      </c>
      <c r="T971">
        <f t="shared" si="45"/>
        <v>-1.6211423420787777E-3</v>
      </c>
      <c r="U971" s="2">
        <v>-3.5474987077721402E-4</v>
      </c>
    </row>
    <row r="972" spans="1:21" x14ac:dyDescent="0.2">
      <c r="A972" t="s">
        <v>1187</v>
      </c>
      <c r="B972" s="43">
        <v>2146.1</v>
      </c>
      <c r="C972">
        <v>4525385684</v>
      </c>
      <c r="F972" s="2">
        <f t="shared" si="46"/>
        <v>-2.8749742299776179E-3</v>
      </c>
      <c r="G972" s="2">
        <f t="shared" si="47"/>
        <v>2.8749742299776179E-3</v>
      </c>
      <c r="S972">
        <v>971</v>
      </c>
      <c r="T972">
        <f t="shared" si="45"/>
        <v>-1.6108328736893359E-3</v>
      </c>
      <c r="U972" s="2">
        <v>-3.50899812650704E-4</v>
      </c>
    </row>
    <row r="973" spans="1:21" x14ac:dyDescent="0.2">
      <c r="A973" t="s">
        <v>1188</v>
      </c>
      <c r="B973" s="43">
        <v>2159.9299999999998</v>
      </c>
      <c r="C973">
        <v>4701045705</v>
      </c>
      <c r="F973" s="2">
        <f t="shared" si="46"/>
        <v>6.4235723182359062E-3</v>
      </c>
      <c r="G973" s="2">
        <f t="shared" si="47"/>
        <v>6.4235723182359062E-3</v>
      </c>
      <c r="S973">
        <v>972</v>
      </c>
      <c r="T973">
        <f t="shared" si="45"/>
        <v>-1.6005258885622143E-3</v>
      </c>
      <c r="U973" s="2">
        <v>-3.4993807146249998E-4</v>
      </c>
    </row>
    <row r="974" spans="1:21" x14ac:dyDescent="0.2">
      <c r="A974" t="s">
        <v>1189</v>
      </c>
      <c r="B974" s="43">
        <v>2171.37</v>
      </c>
      <c r="C974">
        <v>5098556880</v>
      </c>
      <c r="F974" s="2">
        <f t="shared" si="46"/>
        <v>5.2824909853757054E-3</v>
      </c>
      <c r="G974" s="2">
        <f t="shared" si="47"/>
        <v>5.2824909853757054E-3</v>
      </c>
      <c r="S974">
        <v>973</v>
      </c>
      <c r="T974">
        <f t="shared" si="45"/>
        <v>-1.5902213732296173E-3</v>
      </c>
      <c r="U974" s="2">
        <v>-3.4769107284318397E-4</v>
      </c>
    </row>
    <row r="975" spans="1:21" x14ac:dyDescent="0.2">
      <c r="A975" t="s">
        <v>1190</v>
      </c>
      <c r="B975" s="43">
        <v>2151.13</v>
      </c>
      <c r="C975">
        <v>5434875661</v>
      </c>
      <c r="F975" s="2">
        <f t="shared" si="46"/>
        <v>-9.365019283515956E-3</v>
      </c>
      <c r="G975" s="2">
        <f t="shared" si="47"/>
        <v>9.365019283515956E-3</v>
      </c>
      <c r="S975">
        <v>974</v>
      </c>
      <c r="T975">
        <f t="shared" si="45"/>
        <v>-1.5799193142451947E-3</v>
      </c>
      <c r="U975" s="2">
        <v>-3.45219543877297E-4</v>
      </c>
    </row>
    <row r="976" spans="1:21" x14ac:dyDescent="0.2">
      <c r="A976" t="s">
        <v>1191</v>
      </c>
      <c r="B976" s="43">
        <v>2168.27</v>
      </c>
      <c r="C976">
        <v>5691469553</v>
      </c>
      <c r="F976" s="2">
        <f t="shared" si="46"/>
        <v>7.9363291030870517E-3</v>
      </c>
      <c r="G976" s="2">
        <f t="shared" si="47"/>
        <v>7.9363291030870517E-3</v>
      </c>
      <c r="S976">
        <v>975</v>
      </c>
      <c r="T976">
        <f t="shared" si="45"/>
        <v>-1.5696196981838967E-3</v>
      </c>
      <c r="U976" s="2">
        <v>-3.4287309219521299E-4</v>
      </c>
    </row>
    <row r="977" spans="1:21" x14ac:dyDescent="0.2">
      <c r="A977" t="s">
        <v>1192</v>
      </c>
      <c r="B977" s="43">
        <v>2163.66</v>
      </c>
      <c r="C977">
        <v>3897645965</v>
      </c>
      <c r="F977" s="2">
        <f t="shared" si="46"/>
        <v>-2.1283823793456671E-4</v>
      </c>
      <c r="G977" s="2">
        <f t="shared" si="47"/>
        <v>2.1283823793456671E-4</v>
      </c>
      <c r="S977">
        <v>976</v>
      </c>
      <c r="T977">
        <f t="shared" si="45"/>
        <v>-1.5593225116418473E-3</v>
      </c>
      <c r="U977" s="2">
        <v>-3.4005115098416897E-4</v>
      </c>
    </row>
    <row r="978" spans="1:21" x14ac:dyDescent="0.2">
      <c r="A978" t="s">
        <v>1193</v>
      </c>
      <c r="B978" s="43">
        <v>2136.73</v>
      </c>
      <c r="C978">
        <v>4788229518</v>
      </c>
      <c r="F978" s="2">
        <f t="shared" si="46"/>
        <v>-1.252460917831065E-2</v>
      </c>
      <c r="G978" s="2">
        <f t="shared" si="47"/>
        <v>1.252460917831065E-2</v>
      </c>
      <c r="S978">
        <v>977</v>
      </c>
      <c r="T978">
        <f t="shared" si="45"/>
        <v>-1.5490277412362073E-3</v>
      </c>
      <c r="U978" s="2">
        <v>-3.3664366586225598E-4</v>
      </c>
    </row>
    <row r="979" spans="1:21" x14ac:dyDescent="0.2">
      <c r="A979" t="s">
        <v>1194</v>
      </c>
      <c r="B979" s="43">
        <v>2139.1799999999998</v>
      </c>
      <c r="C979">
        <v>4196722677</v>
      </c>
      <c r="F979" s="2">
        <f t="shared" si="46"/>
        <v>1.1459550215575632E-3</v>
      </c>
      <c r="G979" s="2">
        <f t="shared" si="47"/>
        <v>1.1459550215575632E-3</v>
      </c>
      <c r="S979">
        <v>978</v>
      </c>
      <c r="T979">
        <f t="shared" si="45"/>
        <v>-1.538735373605035E-3</v>
      </c>
      <c r="U979" s="2">
        <v>-3.35082969236694E-4</v>
      </c>
    </row>
    <row r="980" spans="1:21" x14ac:dyDescent="0.2">
      <c r="A980" t="s">
        <v>1195</v>
      </c>
      <c r="B980" s="43">
        <v>2132.5500000000002</v>
      </c>
      <c r="C980">
        <v>4859709438</v>
      </c>
      <c r="F980" s="2">
        <f t="shared" si="46"/>
        <v>-3.1041312647029852E-3</v>
      </c>
      <c r="G980" s="2">
        <f t="shared" si="47"/>
        <v>3.1041312647029852E-3</v>
      </c>
      <c r="S980">
        <v>979</v>
      </c>
      <c r="T980">
        <f t="shared" si="45"/>
        <v>-1.5284453954071606E-3</v>
      </c>
      <c r="U980" s="2">
        <v>-3.3308345968910202E-4</v>
      </c>
    </row>
    <row r="981" spans="1:21" x14ac:dyDescent="0.2">
      <c r="A981" t="s">
        <v>1196</v>
      </c>
      <c r="B981" s="43">
        <v>2132.98</v>
      </c>
      <c r="C981">
        <v>4437529285</v>
      </c>
      <c r="F981" s="2">
        <f t="shared" si="46"/>
        <v>2.0161621250175643E-4</v>
      </c>
      <c r="G981" s="2">
        <f t="shared" si="47"/>
        <v>2.0161621250175643E-4</v>
      </c>
      <c r="S981">
        <v>980</v>
      </c>
      <c r="T981">
        <f t="shared" si="45"/>
        <v>-1.5181577933220515E-3</v>
      </c>
      <c r="U981" s="2">
        <v>-3.3302851523223299E-4</v>
      </c>
    </row>
    <row r="982" spans="1:21" x14ac:dyDescent="0.2">
      <c r="A982" t="s">
        <v>1197</v>
      </c>
      <c r="B982" s="43">
        <v>2126.5</v>
      </c>
      <c r="C982">
        <v>3927385632</v>
      </c>
      <c r="F982" s="2">
        <f t="shared" si="46"/>
        <v>-1.0142090895434595E-3</v>
      </c>
      <c r="G982" s="2">
        <f t="shared" si="47"/>
        <v>1.0142090895434595E-3</v>
      </c>
      <c r="S982">
        <v>981</v>
      </c>
      <c r="T982">
        <f t="shared" si="45"/>
        <v>-1.5078725540496744E-3</v>
      </c>
      <c r="U982" s="2">
        <v>-3.2639674346107001E-4</v>
      </c>
    </row>
    <row r="983" spans="1:21" x14ac:dyDescent="0.2">
      <c r="A983" t="s">
        <v>1198</v>
      </c>
      <c r="B983" s="43">
        <v>2139.6</v>
      </c>
      <c r="C983">
        <v>4255488395</v>
      </c>
      <c r="F983" s="2">
        <f t="shared" si="46"/>
        <v>6.1414599634068111E-3</v>
      </c>
      <c r="G983" s="2">
        <f t="shared" si="47"/>
        <v>6.1414599634068111E-3</v>
      </c>
      <c r="S983">
        <v>982</v>
      </c>
      <c r="T983">
        <f t="shared" si="45"/>
        <v>-1.4975896643103701E-3</v>
      </c>
      <c r="U983" s="2">
        <v>-3.1345596506217701E-4</v>
      </c>
    </row>
    <row r="984" spans="1:21" x14ac:dyDescent="0.2">
      <c r="A984" t="s">
        <v>1199</v>
      </c>
      <c r="B984" s="43">
        <v>2144.29</v>
      </c>
      <c r="C984">
        <v>4516088895</v>
      </c>
      <c r="F984" s="2">
        <f t="shared" si="46"/>
        <v>2.1895995806570281E-3</v>
      </c>
      <c r="G984" s="2">
        <f t="shared" si="47"/>
        <v>2.1895995806570281E-3</v>
      </c>
      <c r="S984">
        <v>983</v>
      </c>
      <c r="T984">
        <f t="shared" si="45"/>
        <v>-1.4873091108447217E-3</v>
      </c>
      <c r="U984" s="2">
        <v>-3.1036941864144297E-4</v>
      </c>
    </row>
    <row r="985" spans="1:21" x14ac:dyDescent="0.2">
      <c r="A985" t="s">
        <v>1200</v>
      </c>
      <c r="B985" s="43">
        <v>2141.34</v>
      </c>
      <c r="C985">
        <v>4649071390</v>
      </c>
      <c r="F985" s="2">
        <f t="shared" si="46"/>
        <v>-1.3766939590792353E-3</v>
      </c>
      <c r="G985" s="2">
        <f t="shared" si="47"/>
        <v>1.3766939590792353E-3</v>
      </c>
      <c r="S985">
        <v>984</v>
      </c>
      <c r="T985">
        <f t="shared" si="45"/>
        <v>-1.4770308804134161E-3</v>
      </c>
      <c r="U985" s="2">
        <v>-3.0812190316463901E-4</v>
      </c>
    </row>
    <row r="986" spans="1:21" x14ac:dyDescent="0.2">
      <c r="A986" t="s">
        <v>1201</v>
      </c>
      <c r="B986" s="43">
        <v>2141.16</v>
      </c>
      <c r="C986">
        <v>4700877668</v>
      </c>
      <c r="F986" s="2">
        <f t="shared" si="46"/>
        <v>-8.4063047335106874E-5</v>
      </c>
      <c r="G986" s="2">
        <f t="shared" si="47"/>
        <v>8.4063047335106874E-5</v>
      </c>
      <c r="S986">
        <v>985</v>
      </c>
      <c r="T986">
        <f t="shared" si="45"/>
        <v>-1.4667549597971253E-3</v>
      </c>
      <c r="U986" s="2">
        <v>-3.0493615635559601E-4</v>
      </c>
    </row>
    <row r="987" spans="1:21" x14ac:dyDescent="0.2">
      <c r="A987" t="s">
        <v>1202</v>
      </c>
      <c r="B987" s="43">
        <v>2151.33</v>
      </c>
      <c r="C987">
        <v>4514687818</v>
      </c>
      <c r="F987" s="2">
        <f t="shared" si="46"/>
        <v>1.5795057615157462E-3</v>
      </c>
      <c r="G987" s="2">
        <f t="shared" si="47"/>
        <v>1.5795057615157462E-3</v>
      </c>
      <c r="S987">
        <v>986</v>
      </c>
      <c r="T987">
        <f t="shared" si="45"/>
        <v>-1.4564813357963631E-3</v>
      </c>
      <c r="U987" s="2">
        <v>-3.02491450168239E-4</v>
      </c>
    </row>
    <row r="988" spans="1:21" x14ac:dyDescent="0.2">
      <c r="A988" t="s">
        <v>1203</v>
      </c>
      <c r="B988" s="43">
        <v>2143.16</v>
      </c>
      <c r="C988">
        <v>4913143311</v>
      </c>
      <c r="F988" s="2">
        <f t="shared" si="46"/>
        <v>-3.8048801401324552E-3</v>
      </c>
      <c r="G988" s="2">
        <f t="shared" si="47"/>
        <v>3.8048801401324552E-3</v>
      </c>
      <c r="S988">
        <v>987</v>
      </c>
      <c r="T988">
        <f t="shared" si="45"/>
        <v>-1.446209995231368E-3</v>
      </c>
      <c r="U988" s="2">
        <v>-2.93386797031514E-4</v>
      </c>
    </row>
    <row r="989" spans="1:21" x14ac:dyDescent="0.2">
      <c r="A989" t="s">
        <v>1204</v>
      </c>
      <c r="B989" s="43">
        <v>2139.4299999999998</v>
      </c>
      <c r="C989">
        <v>5035211072</v>
      </c>
      <c r="F989" s="2">
        <f t="shared" si="46"/>
        <v>-1.7419369788728072E-3</v>
      </c>
      <c r="G989" s="2">
        <f t="shared" si="47"/>
        <v>1.7419369788728072E-3</v>
      </c>
      <c r="S989">
        <v>988</v>
      </c>
      <c r="T989">
        <f t="shared" si="45"/>
        <v>-1.4359409249419684E-3</v>
      </c>
      <c r="U989" s="2">
        <v>-2.9165721495957799E-4</v>
      </c>
    </row>
    <row r="990" spans="1:21" x14ac:dyDescent="0.2">
      <c r="A990" t="s">
        <v>1205</v>
      </c>
      <c r="B990" s="43">
        <v>2133.04</v>
      </c>
      <c r="C990">
        <v>5685704461</v>
      </c>
      <c r="F990" s="2">
        <f t="shared" si="46"/>
        <v>-2.9912461712177669E-3</v>
      </c>
      <c r="G990" s="2">
        <f t="shared" si="47"/>
        <v>2.9912461712177669E-3</v>
      </c>
      <c r="S990">
        <v>989</v>
      </c>
      <c r="T990">
        <f t="shared" si="45"/>
        <v>-1.4256741117874474E-3</v>
      </c>
      <c r="U990" s="2">
        <v>-2.8946731027493E-4</v>
      </c>
    </row>
    <row r="991" spans="1:21" x14ac:dyDescent="0.2">
      <c r="A991" t="s">
        <v>1206</v>
      </c>
      <c r="B991" s="43">
        <v>2126.41</v>
      </c>
      <c r="C991">
        <v>5480714291</v>
      </c>
      <c r="F991" s="2">
        <f t="shared" si="46"/>
        <v>-3.1130804936909326E-3</v>
      </c>
      <c r="G991" s="2">
        <f t="shared" si="47"/>
        <v>3.1130804936909326E-3</v>
      </c>
      <c r="S991">
        <v>990</v>
      </c>
      <c r="T991">
        <f t="shared" si="45"/>
        <v>-1.4154095426464287E-3</v>
      </c>
      <c r="U991" s="2">
        <v>-2.8775379869741302E-4</v>
      </c>
    </row>
    <row r="992" spans="1:21" x14ac:dyDescent="0.2">
      <c r="A992" t="s">
        <v>1207</v>
      </c>
      <c r="B992" s="43">
        <v>2126.15</v>
      </c>
      <c r="C992">
        <v>5199813061</v>
      </c>
      <c r="F992" s="2">
        <f t="shared" si="46"/>
        <v>-4.0759762013745263E-5</v>
      </c>
      <c r="G992" s="2">
        <f t="shared" si="47"/>
        <v>4.0759762013745263E-5</v>
      </c>
      <c r="S992">
        <v>991</v>
      </c>
      <c r="T992">
        <f t="shared" si="45"/>
        <v>-1.405147204416739E-3</v>
      </c>
      <c r="U992" s="2">
        <v>-2.7980838936834197E-4</v>
      </c>
    </row>
    <row r="993" spans="1:21" x14ac:dyDescent="0.2">
      <c r="A993" t="s">
        <v>1208</v>
      </c>
      <c r="B993" s="43">
        <v>2111.7199999999998</v>
      </c>
      <c r="C993">
        <v>5872151568</v>
      </c>
      <c r="F993" s="2">
        <f t="shared" si="46"/>
        <v>-6.8100511662960534E-3</v>
      </c>
      <c r="G993" s="2">
        <f t="shared" si="47"/>
        <v>6.8100511662960534E-3</v>
      </c>
      <c r="S993">
        <v>992</v>
      </c>
      <c r="T993">
        <f t="shared" si="45"/>
        <v>-1.3948870840152794E-3</v>
      </c>
      <c r="U993" s="2">
        <v>-2.6930401563143901E-4</v>
      </c>
    </row>
    <row r="994" spans="1:21" x14ac:dyDescent="0.2">
      <c r="A994" t="s">
        <v>1209</v>
      </c>
      <c r="B994" s="43">
        <v>2097.94</v>
      </c>
      <c r="C994">
        <v>5894083086</v>
      </c>
      <c r="F994" s="2">
        <f t="shared" si="46"/>
        <v>-6.5468703977364399E-3</v>
      </c>
      <c r="G994" s="2">
        <f t="shared" si="47"/>
        <v>6.5468703977364399E-3</v>
      </c>
      <c r="S994">
        <v>993</v>
      </c>
      <c r="T994">
        <f t="shared" si="45"/>
        <v>-1.384629168377908E-3</v>
      </c>
      <c r="U994" s="2">
        <v>-2.65691219719782E-4</v>
      </c>
    </row>
    <row r="995" spans="1:21" x14ac:dyDescent="0.2">
      <c r="A995" t="s">
        <v>1210</v>
      </c>
      <c r="B995" s="43">
        <v>2088.66</v>
      </c>
      <c r="C995">
        <v>5527772791</v>
      </c>
      <c r="F995" s="2">
        <f t="shared" si="46"/>
        <v>-4.4331988718818317E-3</v>
      </c>
      <c r="G995" s="2">
        <f t="shared" si="47"/>
        <v>4.4331988718818317E-3</v>
      </c>
      <c r="S995">
        <v>994</v>
      </c>
      <c r="T995">
        <f t="shared" si="45"/>
        <v>-1.3743734444593013E-3</v>
      </c>
      <c r="U995" s="2">
        <v>-2.6567618949416901E-4</v>
      </c>
    </row>
    <row r="996" spans="1:21" x14ac:dyDescent="0.2">
      <c r="A996" t="s">
        <v>1211</v>
      </c>
      <c r="B996" s="43">
        <v>2085.1799999999998</v>
      </c>
      <c r="C996">
        <v>5438741249</v>
      </c>
      <c r="F996" s="2">
        <f t="shared" si="46"/>
        <v>-1.6675295681625661E-3</v>
      </c>
      <c r="G996" s="2">
        <f t="shared" si="47"/>
        <v>1.6675295681625661E-3</v>
      </c>
      <c r="S996">
        <v>995</v>
      </c>
      <c r="T996">
        <f t="shared" si="45"/>
        <v>-1.3641198992328382E-3</v>
      </c>
      <c r="U996" s="2">
        <v>-2.6473573646759301E-4</v>
      </c>
    </row>
    <row r="997" spans="1:21" x14ac:dyDescent="0.2">
      <c r="A997" t="s">
        <v>1212</v>
      </c>
      <c r="B997" s="43">
        <v>2131.52</v>
      </c>
      <c r="C997">
        <v>5206325089</v>
      </c>
      <c r="F997" s="2">
        <f t="shared" si="46"/>
        <v>7.3267192609872715E-3</v>
      </c>
      <c r="G997" s="2">
        <f t="shared" si="47"/>
        <v>7.3267192609872715E-3</v>
      </c>
      <c r="S997">
        <v>996</v>
      </c>
      <c r="T997">
        <f t="shared" si="45"/>
        <v>-1.3538685196904708E-3</v>
      </c>
      <c r="U997" s="2">
        <v>-2.6241438881196102E-4</v>
      </c>
    </row>
    <row r="998" spans="1:21" x14ac:dyDescent="0.2">
      <c r="A998" t="s">
        <v>1213</v>
      </c>
      <c r="B998" s="43">
        <v>2139.56</v>
      </c>
      <c r="C998">
        <v>5140646792</v>
      </c>
      <c r="F998" s="2">
        <f t="shared" si="46"/>
        <v>3.7648601743320194E-3</v>
      </c>
      <c r="G998" s="2">
        <f t="shared" si="47"/>
        <v>3.7648601743320194E-3</v>
      </c>
      <c r="S998">
        <v>997</v>
      </c>
      <c r="T998">
        <f t="shared" si="45"/>
        <v>-1.3436192928425951E-3</v>
      </c>
      <c r="U998" s="2">
        <v>-2.5270816079308098E-4</v>
      </c>
    </row>
    <row r="999" spans="1:21" x14ac:dyDescent="0.2">
      <c r="A999" t="s">
        <v>1214</v>
      </c>
      <c r="B999" s="43">
        <v>2163.2600000000002</v>
      </c>
      <c r="C999">
        <v>8401208850</v>
      </c>
      <c r="F999" s="2">
        <f t="shared" si="46"/>
        <v>1.1016142751234132E-2</v>
      </c>
      <c r="G999" s="2">
        <f t="shared" si="47"/>
        <v>1.1016142751234132E-2</v>
      </c>
      <c r="S999">
        <v>998</v>
      </c>
      <c r="T999">
        <f t="shared" si="45"/>
        <v>-1.3333722057179333E-3</v>
      </c>
      <c r="U999" s="2">
        <v>-2.5023715036298101E-4</v>
      </c>
    </row>
    <row r="1000" spans="1:21" x14ac:dyDescent="0.2">
      <c r="A1000" t="s">
        <v>1215</v>
      </c>
      <c r="B1000" s="43">
        <v>2167.48</v>
      </c>
      <c r="C1000">
        <v>8674808321</v>
      </c>
      <c r="F1000" s="2">
        <f t="shared" si="46"/>
        <v>1.9488592414451842E-3</v>
      </c>
      <c r="G1000" s="2">
        <f t="shared" si="47"/>
        <v>1.9488592414451842E-3</v>
      </c>
      <c r="S1000">
        <v>999</v>
      </c>
      <c r="T1000">
        <f t="shared" si="45"/>
        <v>-1.323127245363407E-3</v>
      </c>
      <c r="U1000" s="2">
        <v>-2.4602389631178402E-4</v>
      </c>
    </row>
    <row r="1001" spans="1:21" x14ac:dyDescent="0.2">
      <c r="A1001" t="s">
        <v>1216</v>
      </c>
      <c r="B1001" s="43">
        <v>2164.4499999999998</v>
      </c>
      <c r="C1001">
        <v>6722885842</v>
      </c>
      <c r="F1001" s="2">
        <f t="shared" si="46"/>
        <v>-1.398914799700448E-3</v>
      </c>
      <c r="G1001" s="2">
        <f t="shared" si="47"/>
        <v>1.398914799700448E-3</v>
      </c>
      <c r="S1001">
        <v>1000</v>
      </c>
      <c r="T1001">
        <f t="shared" si="45"/>
        <v>-1.3128843988440071E-3</v>
      </c>
      <c r="U1001" s="2">
        <v>-2.42797032424581E-4</v>
      </c>
    </row>
    <row r="1002" spans="1:21" x14ac:dyDescent="0.2">
      <c r="A1002" t="s">
        <v>1217</v>
      </c>
      <c r="B1002" s="43">
        <v>2164.1999999999998</v>
      </c>
      <c r="C1002">
        <v>7175376551</v>
      </c>
      <c r="F1002" s="2">
        <f t="shared" si="46"/>
        <v>-3.850315152574753E-5</v>
      </c>
      <c r="G1002" s="2">
        <f t="shared" si="47"/>
        <v>3.850315152574753E-5</v>
      </c>
      <c r="S1002">
        <v>1001</v>
      </c>
      <c r="T1002">
        <f t="shared" si="45"/>
        <v>-1.3026436532426802E-3</v>
      </c>
      <c r="U1002" s="2">
        <v>-2.38922412302357E-4</v>
      </c>
    </row>
    <row r="1003" spans="1:21" x14ac:dyDescent="0.2">
      <c r="A1003" t="s">
        <v>1218</v>
      </c>
      <c r="B1003" s="43">
        <v>2180.39</v>
      </c>
      <c r="C1003">
        <v>6198226339</v>
      </c>
      <c r="F1003" s="2">
        <f t="shared" si="46"/>
        <v>7.4529817276226176E-3</v>
      </c>
      <c r="G1003" s="2">
        <f t="shared" si="47"/>
        <v>7.4529817276226176E-3</v>
      </c>
      <c r="S1003">
        <v>1002</v>
      </c>
      <c r="T1003">
        <f t="shared" si="45"/>
        <v>-1.2924049956602012E-3</v>
      </c>
      <c r="U1003" s="2">
        <v>-2.37856573608146E-4</v>
      </c>
    </row>
    <row r="1004" spans="1:21" x14ac:dyDescent="0.2">
      <c r="A1004" t="s">
        <v>1219</v>
      </c>
      <c r="B1004" s="43">
        <v>2176.94</v>
      </c>
      <c r="C1004">
        <v>5412492358</v>
      </c>
      <c r="F1004" s="2">
        <f t="shared" si="46"/>
        <v>-1.5835388740046499E-3</v>
      </c>
      <c r="G1004" s="2">
        <f t="shared" si="47"/>
        <v>1.5835388740046499E-3</v>
      </c>
      <c r="S1004">
        <v>1003</v>
      </c>
      <c r="T1004">
        <f t="shared" si="45"/>
        <v>-1.2821684132150455E-3</v>
      </c>
      <c r="U1004" s="2">
        <v>-2.3679551185127999E-4</v>
      </c>
    </row>
    <row r="1005" spans="1:21" x14ac:dyDescent="0.2">
      <c r="A1005" t="s">
        <v>1220</v>
      </c>
      <c r="B1005" s="43">
        <v>2187.12</v>
      </c>
      <c r="C1005">
        <v>5437144781</v>
      </c>
      <c r="F1005" s="2">
        <f t="shared" si="46"/>
        <v>4.6653888648148147E-3</v>
      </c>
      <c r="G1005" s="2">
        <f t="shared" si="47"/>
        <v>4.6653888648148147E-3</v>
      </c>
      <c r="S1005">
        <v>1004</v>
      </c>
      <c r="T1005">
        <f t="shared" si="45"/>
        <v>-1.271933893043277E-3</v>
      </c>
      <c r="U1005" s="2">
        <v>-2.35969805720549E-4</v>
      </c>
    </row>
    <row r="1006" spans="1:21" x14ac:dyDescent="0.2">
      <c r="A1006" t="s">
        <v>1221</v>
      </c>
      <c r="B1006" s="43">
        <v>2181.9</v>
      </c>
      <c r="C1006">
        <v>5046366114</v>
      </c>
      <c r="F1006" s="2">
        <f t="shared" si="46"/>
        <v>-2.3895530273762948E-3</v>
      </c>
      <c r="G1006" s="2">
        <f t="shared" si="47"/>
        <v>2.3895530273762948E-3</v>
      </c>
      <c r="S1006">
        <v>1005</v>
      </c>
      <c r="T1006">
        <f t="shared" si="45"/>
        <v>-1.2617014222984144E-3</v>
      </c>
      <c r="U1006" s="2">
        <v>-2.33731460807293E-4</v>
      </c>
    </row>
    <row r="1007" spans="1:21" x14ac:dyDescent="0.2">
      <c r="A1007" t="s">
        <v>1222</v>
      </c>
      <c r="B1007" s="43">
        <v>2198.1799999999998</v>
      </c>
      <c r="C1007">
        <v>4955036440</v>
      </c>
      <c r="F1007" s="2">
        <f t="shared" si="46"/>
        <v>2.4778961372022841E-3</v>
      </c>
      <c r="G1007" s="2">
        <f t="shared" si="47"/>
        <v>2.4778961372022841E-3</v>
      </c>
      <c r="S1007">
        <v>1006</v>
      </c>
      <c r="T1007">
        <f t="shared" si="45"/>
        <v>-1.2514709881513212E-3</v>
      </c>
      <c r="U1007" s="2">
        <v>-2.15671502155274E-4</v>
      </c>
    </row>
    <row r="1008" spans="1:21" x14ac:dyDescent="0.2">
      <c r="A1008" t="s">
        <v>1223</v>
      </c>
      <c r="B1008" s="43">
        <v>2202.94</v>
      </c>
      <c r="C1008">
        <v>5402043227</v>
      </c>
      <c r="F1008" s="2">
        <f t="shared" si="46"/>
        <v>2.1630866034014736E-3</v>
      </c>
      <c r="G1008" s="2">
        <f t="shared" si="47"/>
        <v>2.1630866034014736E-3</v>
      </c>
      <c r="S1008">
        <v>1007</v>
      </c>
      <c r="T1008">
        <f t="shared" si="45"/>
        <v>-1.2412425777900775E-3</v>
      </c>
      <c r="U1008" s="2">
        <v>-2.14942312699236E-4</v>
      </c>
    </row>
    <row r="1009" spans="1:21" x14ac:dyDescent="0.2">
      <c r="A1009" t="s">
        <v>1224</v>
      </c>
      <c r="B1009" s="43">
        <v>2204.7199999999998</v>
      </c>
      <c r="C1009">
        <v>4641025147</v>
      </c>
      <c r="F1009" s="2">
        <f t="shared" si="46"/>
        <v>8.0768484718235598E-4</v>
      </c>
      <c r="G1009" s="2">
        <f t="shared" si="47"/>
        <v>8.0768484718235598E-4</v>
      </c>
      <c r="S1009">
        <v>1008</v>
      </c>
      <c r="T1009">
        <f t="shared" si="45"/>
        <v>-1.2310161784198572E-3</v>
      </c>
      <c r="U1009" s="2">
        <v>-2.1283823793456701E-4</v>
      </c>
    </row>
    <row r="1010" spans="1:21" x14ac:dyDescent="0.2">
      <c r="A1010" t="s">
        <v>1225</v>
      </c>
      <c r="B1010" s="43">
        <v>2213.35</v>
      </c>
      <c r="C1010">
        <v>2160184560</v>
      </c>
      <c r="F1010" s="2">
        <f t="shared" si="46"/>
        <v>1.9533441018525642E-3</v>
      </c>
      <c r="G1010" s="2">
        <f t="shared" si="47"/>
        <v>1.9533441018525642E-3</v>
      </c>
      <c r="S1010">
        <v>1009</v>
      </c>
      <c r="T1010">
        <f t="shared" si="45"/>
        <v>-1.2207917772628161E-3</v>
      </c>
      <c r="U1010" s="2">
        <v>-2.1222353203285201E-4</v>
      </c>
    </row>
    <row r="1011" spans="1:21" x14ac:dyDescent="0.2">
      <c r="A1011" t="s">
        <v>1226</v>
      </c>
      <c r="B1011" s="43">
        <v>2201.7199999999998</v>
      </c>
      <c r="C1011">
        <v>4704669325</v>
      </c>
      <c r="F1011" s="2">
        <f t="shared" si="46"/>
        <v>-1.7561106089701809E-3</v>
      </c>
      <c r="G1011" s="2">
        <f t="shared" si="47"/>
        <v>1.7561106089701809E-3</v>
      </c>
      <c r="S1011">
        <v>1010</v>
      </c>
      <c r="T1011">
        <f t="shared" si="45"/>
        <v>-1.210569361557967E-3</v>
      </c>
      <c r="U1011" s="2">
        <v>-2.1049408780701199E-4</v>
      </c>
    </row>
    <row r="1012" spans="1:21" x14ac:dyDescent="0.2">
      <c r="A1012" t="s">
        <v>1227</v>
      </c>
      <c r="B1012" s="43">
        <v>2204.66</v>
      </c>
      <c r="C1012">
        <v>5060353411</v>
      </c>
      <c r="F1012" s="2">
        <f t="shared" si="46"/>
        <v>1.3344289127455414E-3</v>
      </c>
      <c r="G1012" s="2">
        <f t="shared" si="47"/>
        <v>1.3344289127455414E-3</v>
      </c>
      <c r="S1012">
        <v>1011</v>
      </c>
      <c r="T1012">
        <f t="shared" si="45"/>
        <v>-1.2003489185610546E-3</v>
      </c>
      <c r="U1012" s="2">
        <v>-2.0987478738194399E-4</v>
      </c>
    </row>
    <row r="1013" spans="1:21" x14ac:dyDescent="0.2">
      <c r="A1013" t="s">
        <v>1228</v>
      </c>
      <c r="B1013" s="43">
        <v>2198.81</v>
      </c>
      <c r="C1013">
        <v>6876337964</v>
      </c>
      <c r="F1013" s="2">
        <f t="shared" si="46"/>
        <v>-2.6569970689346348E-3</v>
      </c>
      <c r="G1013" s="2">
        <f t="shared" si="47"/>
        <v>2.6569970689346348E-3</v>
      </c>
      <c r="S1013">
        <v>1012</v>
      </c>
      <c r="T1013">
        <f t="shared" si="45"/>
        <v>-1.1901304355444477E-3</v>
      </c>
      <c r="U1013" s="2">
        <v>-1.9993926439921999E-4</v>
      </c>
    </row>
    <row r="1014" spans="1:21" x14ac:dyDescent="0.2">
      <c r="A1014" t="s">
        <v>1229</v>
      </c>
      <c r="B1014" s="43">
        <v>2191.08</v>
      </c>
      <c r="C1014">
        <v>6671089036</v>
      </c>
      <c r="F1014" s="2">
        <f t="shared" si="46"/>
        <v>-3.5217319747589582E-3</v>
      </c>
      <c r="G1014" s="2">
        <f t="shared" si="47"/>
        <v>3.5217319747589582E-3</v>
      </c>
      <c r="S1014">
        <v>1013</v>
      </c>
      <c r="T1014">
        <f t="shared" si="45"/>
        <v>-1.1799138997970128E-3</v>
      </c>
      <c r="U1014" s="2">
        <v>-1.95427917965359E-4</v>
      </c>
    </row>
    <row r="1015" spans="1:21" x14ac:dyDescent="0.2">
      <c r="A1015" t="s">
        <v>1230</v>
      </c>
      <c r="B1015" s="43">
        <v>2191.9499999999998</v>
      </c>
      <c r="C1015">
        <v>5206098209</v>
      </c>
      <c r="F1015" s="2">
        <f t="shared" si="46"/>
        <v>3.969856521291979E-4</v>
      </c>
      <c r="G1015" s="2">
        <f t="shared" si="47"/>
        <v>3.969856521291979E-4</v>
      </c>
      <c r="S1015">
        <v>1014</v>
      </c>
      <c r="T1015">
        <f t="shared" si="45"/>
        <v>-1.1696992986239951E-3</v>
      </c>
      <c r="U1015" s="2">
        <v>-1.8912456610798299E-4</v>
      </c>
    </row>
    <row r="1016" spans="1:21" x14ac:dyDescent="0.2">
      <c r="A1016" t="s">
        <v>1231</v>
      </c>
      <c r="B1016" s="43">
        <v>2204.71</v>
      </c>
      <c r="C1016">
        <v>5254163821</v>
      </c>
      <c r="F1016" s="2">
        <f t="shared" si="46"/>
        <v>1.9348074561269404E-3</v>
      </c>
      <c r="G1016" s="2">
        <f t="shared" si="47"/>
        <v>1.9348074561269404E-3</v>
      </c>
      <c r="S1016">
        <v>1015</v>
      </c>
      <c r="T1016">
        <f t="shared" si="45"/>
        <v>-1.1594866193469057E-3</v>
      </c>
      <c r="U1016" s="2">
        <v>-1.8779300212041E-4</v>
      </c>
    </row>
    <row r="1017" spans="1:21" x14ac:dyDescent="0.2">
      <c r="A1017" t="s">
        <v>1232</v>
      </c>
      <c r="B1017" s="43">
        <v>2212.23</v>
      </c>
      <c r="C1017">
        <v>5406635248</v>
      </c>
      <c r="F1017" s="2">
        <f t="shared" si="46"/>
        <v>3.4050755798857375E-3</v>
      </c>
      <c r="G1017" s="2">
        <f t="shared" si="47"/>
        <v>3.4050755798857375E-3</v>
      </c>
      <c r="S1017">
        <v>1016</v>
      </c>
      <c r="T1017">
        <f t="shared" si="45"/>
        <v>-1.1492758493033964E-3</v>
      </c>
      <c r="U1017" s="2">
        <v>-1.86319174372443E-4</v>
      </c>
    </row>
    <row r="1018" spans="1:21" x14ac:dyDescent="0.2">
      <c r="A1018" t="s">
        <v>1233</v>
      </c>
      <c r="B1018" s="43">
        <v>2241.35</v>
      </c>
      <c r="C1018">
        <v>5983455278</v>
      </c>
      <c r="F1018" s="2">
        <f t="shared" si="46"/>
        <v>1.3077306345682039E-2</v>
      </c>
      <c r="G1018" s="2">
        <f t="shared" si="47"/>
        <v>1.3077306345682039E-2</v>
      </c>
      <c r="S1018">
        <v>1017</v>
      </c>
      <c r="T1018">
        <f t="shared" si="45"/>
        <v>-1.1390669758471509E-3</v>
      </c>
      <c r="U1018" s="2">
        <v>-1.7847581700066801E-4</v>
      </c>
    </row>
    <row r="1019" spans="1:21" x14ac:dyDescent="0.2">
      <c r="A1019" t="s">
        <v>1234</v>
      </c>
      <c r="B1019" s="43">
        <v>2246.19</v>
      </c>
      <c r="C1019">
        <v>5758768701</v>
      </c>
      <c r="F1019" s="2">
        <f t="shared" si="46"/>
        <v>2.1570846729904334E-3</v>
      </c>
      <c r="G1019" s="2">
        <f t="shared" si="47"/>
        <v>2.1570846729904334E-3</v>
      </c>
      <c r="S1019">
        <v>1018</v>
      </c>
      <c r="T1019">
        <f t="shared" si="45"/>
        <v>-1.1288599863477629E-3</v>
      </c>
      <c r="U1019" s="2">
        <v>-1.7194661396471099E-4</v>
      </c>
    </row>
    <row r="1020" spans="1:21" x14ac:dyDescent="0.2">
      <c r="A1020" t="s">
        <v>1235</v>
      </c>
      <c r="B1020" s="43">
        <v>2259.5300000000002</v>
      </c>
      <c r="C1020">
        <v>5362357708</v>
      </c>
      <c r="F1020" s="2">
        <f t="shared" si="46"/>
        <v>5.9213794812155249E-3</v>
      </c>
      <c r="G1020" s="2">
        <f t="shared" si="47"/>
        <v>5.9213794812155249E-3</v>
      </c>
      <c r="S1020">
        <v>1019</v>
      </c>
      <c r="T1020">
        <f t="shared" si="45"/>
        <v>-1.1186548681906151E-3</v>
      </c>
      <c r="U1020" s="2">
        <v>-1.6955023208444799E-4</v>
      </c>
    </row>
    <row r="1021" spans="1:21" x14ac:dyDescent="0.2">
      <c r="A1021" t="s">
        <v>1236</v>
      </c>
      <c r="B1021" s="43">
        <v>2256.96</v>
      </c>
      <c r="C1021">
        <v>5340493719</v>
      </c>
      <c r="F1021" s="2">
        <f t="shared" si="46"/>
        <v>-3.7935067237030795E-4</v>
      </c>
      <c r="G1021" s="2">
        <f t="shared" si="47"/>
        <v>3.7935067237030795E-4</v>
      </c>
      <c r="S1021">
        <v>1020</v>
      </c>
      <c r="T1021">
        <f t="shared" si="45"/>
        <v>-1.108451608776773E-3</v>
      </c>
      <c r="U1021" s="2">
        <v>-1.6302980580658601E-4</v>
      </c>
    </row>
    <row r="1022" spans="1:21" x14ac:dyDescent="0.2">
      <c r="A1022" t="s">
        <v>1237</v>
      </c>
      <c r="B1022" s="43">
        <v>2271.7199999999998</v>
      </c>
      <c r="C1022">
        <v>5382686408</v>
      </c>
      <c r="F1022" s="2">
        <f t="shared" si="46"/>
        <v>6.5184787900044779E-3</v>
      </c>
      <c r="G1022" s="2">
        <f t="shared" si="47"/>
        <v>6.5184787900044779E-3</v>
      </c>
      <c r="S1022">
        <v>1021</v>
      </c>
      <c r="T1022">
        <f t="shared" si="45"/>
        <v>-1.0982501955228629E-3</v>
      </c>
      <c r="U1022" s="2">
        <v>-1.54452084005162E-4</v>
      </c>
    </row>
    <row r="1023" spans="1:21" x14ac:dyDescent="0.2">
      <c r="A1023" t="s">
        <v>1238</v>
      </c>
      <c r="B1023" s="43">
        <v>2253.2800000000002</v>
      </c>
      <c r="C1023">
        <v>5846859405</v>
      </c>
      <c r="F1023" s="2">
        <f t="shared" si="46"/>
        <v>-8.1503213600785333E-3</v>
      </c>
      <c r="G1023" s="2">
        <f t="shared" si="47"/>
        <v>8.1503213600785333E-3</v>
      </c>
      <c r="S1023">
        <v>1022</v>
      </c>
      <c r="T1023">
        <f t="shared" si="45"/>
        <v>-1.0880506158609522E-3</v>
      </c>
      <c r="U1023" s="2">
        <v>-1.5361976712352499E-4</v>
      </c>
    </row>
    <row r="1024" spans="1:21" x14ac:dyDescent="0.2">
      <c r="A1024" t="s">
        <v>1239</v>
      </c>
      <c r="B1024" s="43">
        <v>2262.0300000000002</v>
      </c>
      <c r="C1024">
        <v>5751837132</v>
      </c>
      <c r="F1024" s="2">
        <f t="shared" si="46"/>
        <v>3.8757077378476596E-3</v>
      </c>
      <c r="G1024" s="2">
        <f t="shared" si="47"/>
        <v>3.8757077378476596E-3</v>
      </c>
      <c r="S1024">
        <v>1023</v>
      </c>
      <c r="T1024">
        <f t="shared" si="45"/>
        <v>-1.0778528572384441E-3</v>
      </c>
      <c r="U1024" s="2">
        <v>-1.4778079882156301E-4</v>
      </c>
    </row>
    <row r="1025" spans="1:21" x14ac:dyDescent="0.2">
      <c r="A1025" t="s">
        <v>1240</v>
      </c>
      <c r="B1025" s="43">
        <v>2258.0700000000002</v>
      </c>
      <c r="C1025">
        <v>8622105818</v>
      </c>
      <c r="F1025" s="2">
        <f t="shared" si="46"/>
        <v>-1.7521740727583343E-3</v>
      </c>
      <c r="G1025" s="2">
        <f t="shared" si="47"/>
        <v>1.7521740727583343E-3</v>
      </c>
      <c r="S1025">
        <v>1024</v>
      </c>
      <c r="T1025">
        <f t="shared" si="45"/>
        <v>-1.0676569071179558E-3</v>
      </c>
      <c r="U1025" s="2">
        <v>-1.4636466783063699E-4</v>
      </c>
    </row>
    <row r="1026" spans="1:21" x14ac:dyDescent="0.2">
      <c r="A1026" t="s">
        <v>1241</v>
      </c>
      <c r="B1026" s="43">
        <v>2262.5300000000002</v>
      </c>
      <c r="C1026">
        <v>4568250106</v>
      </c>
      <c r="F1026" s="2">
        <f t="shared" si="46"/>
        <v>6.5773001328380855E-4</v>
      </c>
      <c r="G1026" s="2">
        <f t="shared" si="47"/>
        <v>6.5773001328380855E-4</v>
      </c>
      <c r="S1026">
        <v>1025</v>
      </c>
      <c r="T1026">
        <f t="shared" si="45"/>
        <v>-1.0574627529772024E-3</v>
      </c>
      <c r="U1026" s="2">
        <v>-1.46353675471501E-4</v>
      </c>
    </row>
    <row r="1027" spans="1:21" x14ac:dyDescent="0.2">
      <c r="A1027" t="s">
        <v>1242</v>
      </c>
      <c r="B1027" s="43">
        <v>2270.7600000000002</v>
      </c>
      <c r="C1027">
        <v>4552621688</v>
      </c>
      <c r="F1027" s="2">
        <f t="shared" si="46"/>
        <v>3.6309210492785509E-3</v>
      </c>
      <c r="G1027" s="2">
        <f t="shared" si="47"/>
        <v>3.6309210492785509E-3</v>
      </c>
      <c r="S1027">
        <v>1026</v>
      </c>
      <c r="T1027">
        <f t="shared" ref="T1027:T1090" si="48">_xlfn.NORM.INV(S1027/2353,P$1,P$2)</f>
        <v>-1.0472703823088906E-3</v>
      </c>
      <c r="U1027" s="2">
        <v>-1.44922666618723E-4</v>
      </c>
    </row>
    <row r="1028" spans="1:21" x14ac:dyDescent="0.2">
      <c r="A1028" t="s">
        <v>1243</v>
      </c>
      <c r="B1028" s="43">
        <v>2265.1799999999998</v>
      </c>
      <c r="C1028">
        <v>3920924408</v>
      </c>
      <c r="F1028" s="2">
        <f t="shared" ref="F1028:F1091" si="49">LN(B1028/B1027)/(A1028-A1027)</f>
        <v>-2.4603512457385653E-3</v>
      </c>
      <c r="G1028" s="2">
        <f t="shared" ref="G1028:G1091" si="50">ABS(F1028)</f>
        <v>2.4603512457385653E-3</v>
      </c>
      <c r="S1028">
        <v>1027</v>
      </c>
      <c r="T1028">
        <f t="shared" si="48"/>
        <v>-1.0370797826205944E-3</v>
      </c>
      <c r="U1028" s="2">
        <v>-1.3928747275794299E-4</v>
      </c>
    </row>
    <row r="1029" spans="1:21" x14ac:dyDescent="0.2">
      <c r="A1029" t="s">
        <v>1244</v>
      </c>
      <c r="B1029" s="43">
        <v>2260.96</v>
      </c>
      <c r="C1029">
        <v>4078958336</v>
      </c>
      <c r="F1029" s="2">
        <f t="shared" si="49"/>
        <v>-1.8647241237848297E-3</v>
      </c>
      <c r="G1029" s="2">
        <f t="shared" si="50"/>
        <v>1.8647241237848297E-3</v>
      </c>
      <c r="S1029">
        <v>1028</v>
      </c>
      <c r="T1029">
        <f t="shared" si="48"/>
        <v>-1.0268909414346502E-3</v>
      </c>
      <c r="U1029" s="2">
        <v>-1.3643009906418399E-4</v>
      </c>
    </row>
    <row r="1030" spans="1:21" x14ac:dyDescent="0.2">
      <c r="A1030" t="s">
        <v>1245</v>
      </c>
      <c r="B1030" s="43">
        <v>2263.79</v>
      </c>
      <c r="C1030">
        <v>2846132570</v>
      </c>
      <c r="F1030" s="2">
        <f t="shared" si="49"/>
        <v>1.2508980027710417E-3</v>
      </c>
      <c r="G1030" s="2">
        <f t="shared" si="50"/>
        <v>1.2508980027710417E-3</v>
      </c>
      <c r="S1030">
        <v>1029</v>
      </c>
      <c r="T1030">
        <f t="shared" si="48"/>
        <v>-1.0167038462880413E-3</v>
      </c>
      <c r="U1030" s="2">
        <v>-1.3605782168981201E-4</v>
      </c>
    </row>
    <row r="1031" spans="1:21" x14ac:dyDescent="0.2">
      <c r="A1031" t="s">
        <v>1246</v>
      </c>
      <c r="B1031" s="43">
        <v>2268.88</v>
      </c>
      <c r="C1031">
        <v>2859688743</v>
      </c>
      <c r="F1031" s="2">
        <f t="shared" si="49"/>
        <v>5.6147945245947942E-4</v>
      </c>
      <c r="G1031" s="2">
        <f t="shared" si="50"/>
        <v>5.6147945245947942E-4</v>
      </c>
      <c r="S1031">
        <v>1030</v>
      </c>
      <c r="T1031">
        <f t="shared" si="48"/>
        <v>-1.0065184847322774E-3</v>
      </c>
      <c r="U1031" s="2">
        <v>-1.3061489628503001E-4</v>
      </c>
    </row>
    <row r="1032" spans="1:21" x14ac:dyDescent="0.2">
      <c r="A1032" t="s">
        <v>1247</v>
      </c>
      <c r="B1032" s="43">
        <v>2249.92</v>
      </c>
      <c r="C1032">
        <v>3342709748</v>
      </c>
      <c r="F1032" s="2">
        <f t="shared" si="49"/>
        <v>-8.3916576362484015E-3</v>
      </c>
      <c r="G1032" s="2">
        <f t="shared" si="50"/>
        <v>8.3916576362484015E-3</v>
      </c>
      <c r="S1032">
        <v>1031</v>
      </c>
      <c r="T1032">
        <f t="shared" si="48"/>
        <v>-9.9633484433329423E-4</v>
      </c>
      <c r="U1032" s="2">
        <v>-1.29248135057525E-4</v>
      </c>
    </row>
    <row r="1033" spans="1:21" x14ac:dyDescent="0.2">
      <c r="A1033" t="s">
        <v>1248</v>
      </c>
      <c r="B1033" s="43">
        <v>2249.2600000000002</v>
      </c>
      <c r="C1033">
        <v>3266302476</v>
      </c>
      <c r="F1033" s="2">
        <f t="shared" si="49"/>
        <v>-2.9338679703151362E-4</v>
      </c>
      <c r="G1033" s="2">
        <f t="shared" si="50"/>
        <v>2.9338679703151362E-4</v>
      </c>
      <c r="S1033">
        <v>1032</v>
      </c>
      <c r="T1033">
        <f t="shared" si="48"/>
        <v>-9.8615291267133446E-4</v>
      </c>
      <c r="U1033" s="2">
        <v>-1.28203302122782E-4</v>
      </c>
    </row>
    <row r="1034" spans="1:21" x14ac:dyDescent="0.2">
      <c r="A1034" t="s">
        <v>1249</v>
      </c>
      <c r="B1034" s="43">
        <v>2238.83</v>
      </c>
      <c r="C1034">
        <v>3820410772</v>
      </c>
      <c r="F1034" s="2">
        <f t="shared" si="49"/>
        <v>-4.6478652506068445E-3</v>
      </c>
      <c r="G1034" s="2">
        <f t="shared" si="50"/>
        <v>4.6478652506068445E-3</v>
      </c>
      <c r="S1034">
        <v>1033</v>
      </c>
      <c r="T1034">
        <f t="shared" si="48"/>
        <v>-9.7597267734083194E-4</v>
      </c>
      <c r="U1034" s="2">
        <v>-1.2811052508779301E-4</v>
      </c>
    </row>
    <row r="1035" spans="1:21" x14ac:dyDescent="0.2">
      <c r="A1035" t="s">
        <v>1250</v>
      </c>
      <c r="B1035" s="43">
        <v>2257.83</v>
      </c>
      <c r="C1035">
        <v>5134375789</v>
      </c>
      <c r="F1035" s="2">
        <f t="shared" si="49"/>
        <v>2.1126917617019778E-3</v>
      </c>
      <c r="G1035" s="2">
        <f t="shared" si="50"/>
        <v>2.1126917617019778E-3</v>
      </c>
      <c r="S1035">
        <v>1034</v>
      </c>
      <c r="T1035">
        <f t="shared" si="48"/>
        <v>-9.6579412595030906E-4</v>
      </c>
      <c r="U1035" s="2">
        <v>-1.24111984445812E-4</v>
      </c>
    </row>
    <row r="1036" spans="1:21" x14ac:dyDescent="0.2">
      <c r="A1036" t="s">
        <v>1251</v>
      </c>
      <c r="B1036" s="43">
        <v>2270.75</v>
      </c>
      <c r="C1036">
        <v>5143297448</v>
      </c>
      <c r="F1036" s="2">
        <f t="shared" si="49"/>
        <v>5.7059983723568549E-3</v>
      </c>
      <c r="G1036" s="2">
        <f t="shared" si="50"/>
        <v>5.7059983723568549E-3</v>
      </c>
      <c r="S1036">
        <v>1035</v>
      </c>
      <c r="T1036">
        <f t="shared" si="48"/>
        <v>-9.5561724612225969E-4</v>
      </c>
      <c r="U1036" s="2">
        <v>-1.2312414374237099E-4</v>
      </c>
    </row>
    <row r="1037" spans="1:21" x14ac:dyDescent="0.2">
      <c r="A1037" t="s">
        <v>1252</v>
      </c>
      <c r="B1037" s="43">
        <v>2269</v>
      </c>
      <c r="C1037">
        <v>5027917478</v>
      </c>
      <c r="F1037" s="2">
        <f t="shared" si="49"/>
        <v>-7.7096760248118474E-4</v>
      </c>
      <c r="G1037" s="2">
        <f t="shared" si="50"/>
        <v>7.7096760248118474E-4</v>
      </c>
      <c r="S1037">
        <v>1036</v>
      </c>
      <c r="T1037">
        <f t="shared" si="48"/>
        <v>-9.4544202549303553E-4</v>
      </c>
      <c r="U1037" s="2">
        <v>-1.14093602515209E-4</v>
      </c>
    </row>
    <row r="1038" spans="1:21" x14ac:dyDescent="0.2">
      <c r="A1038" t="s">
        <v>1253</v>
      </c>
      <c r="B1038" s="43">
        <v>2276.98</v>
      </c>
      <c r="C1038">
        <v>4554835599</v>
      </c>
      <c r="F1038" s="2">
        <f t="shared" si="49"/>
        <v>3.5107977582784673E-3</v>
      </c>
      <c r="G1038" s="2">
        <f t="shared" si="50"/>
        <v>3.5107977582784673E-3</v>
      </c>
      <c r="S1038">
        <v>1037</v>
      </c>
      <c r="T1038">
        <f t="shared" si="48"/>
        <v>-9.3526845171274463E-4</v>
      </c>
      <c r="U1038" s="2">
        <v>-1.01385032276675E-4</v>
      </c>
    </row>
    <row r="1039" spans="1:21" x14ac:dyDescent="0.2">
      <c r="A1039" t="s">
        <v>1254</v>
      </c>
      <c r="B1039" s="43">
        <v>2268.9</v>
      </c>
      <c r="C1039">
        <v>4754604673</v>
      </c>
      <c r="F1039" s="2">
        <f t="shared" si="49"/>
        <v>-1.1849570026755346E-3</v>
      </c>
      <c r="G1039" s="2">
        <f t="shared" si="50"/>
        <v>1.1849570026755346E-3</v>
      </c>
      <c r="S1039">
        <v>1038</v>
      </c>
      <c r="T1039">
        <f t="shared" si="48"/>
        <v>-9.2509651244512847E-4</v>
      </c>
      <c r="U1039" s="2">
        <v>-8.4063047335106901E-5</v>
      </c>
    </row>
    <row r="1040" spans="1:21" x14ac:dyDescent="0.2">
      <c r="A1040" t="s">
        <v>1255</v>
      </c>
      <c r="B1040" s="43">
        <v>2268.9</v>
      </c>
      <c r="C1040">
        <v>5071137922</v>
      </c>
      <c r="F1040" s="2">
        <f t="shared" si="49"/>
        <v>0</v>
      </c>
      <c r="G1040" s="2">
        <f t="shared" si="50"/>
        <v>0</v>
      </c>
      <c r="S1040">
        <v>1039</v>
      </c>
      <c r="T1040">
        <f t="shared" si="48"/>
        <v>-9.1492619536746324E-4</v>
      </c>
      <c r="U1040" s="2">
        <v>-7.5331888366289196E-5</v>
      </c>
    </row>
    <row r="1041" spans="1:21" x14ac:dyDescent="0.2">
      <c r="A1041" t="s">
        <v>1256</v>
      </c>
      <c r="B1041" s="43">
        <v>2275.3200000000002</v>
      </c>
      <c r="C1041">
        <v>5177802763</v>
      </c>
      <c r="F1041" s="2">
        <f t="shared" si="49"/>
        <v>2.8255693040190599E-3</v>
      </c>
      <c r="G1041" s="2">
        <f t="shared" si="50"/>
        <v>2.8255693040190599E-3</v>
      </c>
      <c r="S1041">
        <v>1040</v>
      </c>
      <c r="T1041">
        <f t="shared" si="48"/>
        <v>-9.0475748817044413E-4</v>
      </c>
      <c r="U1041" s="2">
        <v>-6.5400718891057201E-5</v>
      </c>
    </row>
    <row r="1042" spans="1:21" x14ac:dyDescent="0.2">
      <c r="A1042" t="s">
        <v>1257</v>
      </c>
      <c r="B1042" s="43">
        <v>2270.44</v>
      </c>
      <c r="C1042">
        <v>4763774992</v>
      </c>
      <c r="F1042" s="2">
        <f t="shared" si="49"/>
        <v>-2.1470565426564801E-3</v>
      </c>
      <c r="G1042" s="2">
        <f t="shared" si="50"/>
        <v>2.1470565426564801E-3</v>
      </c>
      <c r="S1042">
        <v>1041</v>
      </c>
      <c r="T1042">
        <f t="shared" si="48"/>
        <v>-8.9459037855807357E-4</v>
      </c>
      <c r="U1042" s="2">
        <v>-6.1377306783057798E-5</v>
      </c>
    </row>
    <row r="1043" spans="1:21" x14ac:dyDescent="0.2">
      <c r="A1043" t="s">
        <v>1258</v>
      </c>
      <c r="B1043" s="43">
        <v>2274.64</v>
      </c>
      <c r="C1043">
        <v>4314385010</v>
      </c>
      <c r="F1043" s="2">
        <f t="shared" si="49"/>
        <v>1.8481528138047062E-3</v>
      </c>
      <c r="G1043" s="2">
        <f t="shared" si="50"/>
        <v>1.8481528138047062E-3</v>
      </c>
      <c r="S1043">
        <v>1042</v>
      </c>
      <c r="T1043">
        <f t="shared" si="48"/>
        <v>-8.844248542475583E-4</v>
      </c>
      <c r="U1043" s="2">
        <v>-5.97425099427913E-5</v>
      </c>
    </row>
    <row r="1044" spans="1:21" x14ac:dyDescent="0.2">
      <c r="A1044" t="s">
        <v>1259</v>
      </c>
      <c r="B1044" s="43">
        <v>2267.89</v>
      </c>
      <c r="C1044">
        <v>4954686863</v>
      </c>
      <c r="F1044" s="2">
        <f t="shared" si="49"/>
        <v>-7.4297857891458114E-4</v>
      </c>
      <c r="G1044" s="2">
        <f t="shared" si="50"/>
        <v>7.4297857891458114E-4</v>
      </c>
      <c r="S1044">
        <v>1043</v>
      </c>
      <c r="T1044">
        <f t="shared" si="48"/>
        <v>-8.7426090296919699E-4</v>
      </c>
      <c r="U1044" s="2">
        <v>-5.3365779740162603E-5</v>
      </c>
    </row>
    <row r="1045" spans="1:21" x14ac:dyDescent="0.2">
      <c r="A1045" t="s">
        <v>1260</v>
      </c>
      <c r="B1045" s="43">
        <v>2271.89</v>
      </c>
      <c r="C1045">
        <v>4629315927</v>
      </c>
      <c r="F1045" s="2">
        <f t="shared" si="49"/>
        <v>1.7622003864136812E-3</v>
      </c>
      <c r="G1045" s="2">
        <f t="shared" si="50"/>
        <v>1.7622003864136812E-3</v>
      </c>
      <c r="S1045">
        <v>1044</v>
      </c>
      <c r="T1045">
        <f t="shared" si="48"/>
        <v>-8.6409851246626733E-4</v>
      </c>
      <c r="U1045" s="2">
        <v>-5.1227875429161999E-5</v>
      </c>
    </row>
    <row r="1046" spans="1:21" x14ac:dyDescent="0.2">
      <c r="A1046" t="s">
        <v>1261</v>
      </c>
      <c r="B1046" s="43">
        <v>2263.69</v>
      </c>
      <c r="C1046">
        <v>4576753361</v>
      </c>
      <c r="F1046" s="2">
        <f t="shared" si="49"/>
        <v>-3.6158590231882884E-3</v>
      </c>
      <c r="G1046" s="2">
        <f t="shared" si="50"/>
        <v>3.6158590231882884E-3</v>
      </c>
      <c r="S1046">
        <v>1045</v>
      </c>
      <c r="T1046">
        <f t="shared" si="48"/>
        <v>-8.5393767049492578E-4</v>
      </c>
      <c r="U1046" s="2">
        <v>-5.0035142496355303E-5</v>
      </c>
    </row>
    <row r="1047" spans="1:21" x14ac:dyDescent="0.2">
      <c r="A1047" t="s">
        <v>1262</v>
      </c>
      <c r="B1047" s="43">
        <v>2271.31</v>
      </c>
      <c r="C1047">
        <v>4813779799</v>
      </c>
      <c r="F1047" s="2">
        <f t="shared" si="49"/>
        <v>3.3605323797867037E-3</v>
      </c>
      <c r="G1047" s="2">
        <f t="shared" si="50"/>
        <v>3.3605323797867037E-3</v>
      </c>
      <c r="S1047">
        <v>1046</v>
      </c>
      <c r="T1047">
        <f t="shared" si="48"/>
        <v>-8.4377836482409509E-4</v>
      </c>
      <c r="U1047" s="2">
        <v>-4.7551601988408997E-5</v>
      </c>
    </row>
    <row r="1048" spans="1:21" x14ac:dyDescent="0.2">
      <c r="A1048" t="s">
        <v>1263</v>
      </c>
      <c r="B1048" s="43">
        <v>2265.1999999999998</v>
      </c>
      <c r="C1048">
        <v>4447141435</v>
      </c>
      <c r="F1048" s="2">
        <f t="shared" si="49"/>
        <v>-8.9790076432165E-4</v>
      </c>
      <c r="G1048" s="2">
        <f t="shared" si="50"/>
        <v>8.9790076432165E-4</v>
      </c>
      <c r="S1048">
        <v>1047</v>
      </c>
      <c r="T1048">
        <f t="shared" si="48"/>
        <v>-8.3362058323535235E-4</v>
      </c>
      <c r="U1048" s="2">
        <v>-4.4155958911219397E-5</v>
      </c>
    </row>
    <row r="1049" spans="1:21" x14ac:dyDescent="0.2">
      <c r="A1049" t="s">
        <v>1264</v>
      </c>
      <c r="B1049" s="43">
        <v>2280.0700000000002</v>
      </c>
      <c r="C1049">
        <v>5280451935</v>
      </c>
      <c r="F1049" s="2">
        <f t="shared" si="49"/>
        <v>6.5430889919335022E-3</v>
      </c>
      <c r="G1049" s="2">
        <f t="shared" si="50"/>
        <v>6.5430889919335022E-3</v>
      </c>
      <c r="S1049">
        <v>1048</v>
      </c>
      <c r="T1049">
        <f t="shared" si="48"/>
        <v>-8.2346431352283106E-4</v>
      </c>
      <c r="U1049" s="2">
        <v>-4.1457364561137801E-5</v>
      </c>
    </row>
    <row r="1050" spans="1:21" x14ac:dyDescent="0.2">
      <c r="A1050" t="s">
        <v>1265</v>
      </c>
      <c r="B1050" s="43">
        <v>2298.37</v>
      </c>
      <c r="C1050">
        <v>5416522950</v>
      </c>
      <c r="F1050" s="2">
        <f t="shared" si="49"/>
        <v>7.9940317900096345E-3</v>
      </c>
      <c r="G1050" s="2">
        <f t="shared" si="50"/>
        <v>7.9940317900096345E-3</v>
      </c>
      <c r="S1050">
        <v>1049</v>
      </c>
      <c r="T1050">
        <f t="shared" si="48"/>
        <v>-8.1330954349310329E-4</v>
      </c>
      <c r="U1050" s="2">
        <v>-4.0759762013745297E-5</v>
      </c>
    </row>
    <row r="1051" spans="1:21" x14ac:dyDescent="0.2">
      <c r="A1051" t="s">
        <v>1266</v>
      </c>
      <c r="B1051" s="43">
        <v>2296.6799999999998</v>
      </c>
      <c r="C1051">
        <v>5086786968</v>
      </c>
      <c r="F1051" s="2">
        <f t="shared" si="49"/>
        <v>-7.355741836108801E-4</v>
      </c>
      <c r="G1051" s="2">
        <f t="shared" si="50"/>
        <v>7.355741836108801E-4</v>
      </c>
      <c r="S1051">
        <v>1050</v>
      </c>
      <c r="T1051">
        <f t="shared" si="48"/>
        <v>-8.0315626096508046E-4</v>
      </c>
      <c r="U1051" s="2">
        <v>-3.9644586330683897E-5</v>
      </c>
    </row>
    <row r="1052" spans="1:21" x14ac:dyDescent="0.2">
      <c r="A1052" t="s">
        <v>1267</v>
      </c>
      <c r="B1052" s="43">
        <v>2297.42</v>
      </c>
      <c r="C1052">
        <v>4988296948</v>
      </c>
      <c r="F1052" s="2">
        <f t="shared" si="49"/>
        <v>4.0269041074426985E-5</v>
      </c>
      <c r="G1052" s="2">
        <f t="shared" si="50"/>
        <v>4.0269041074426985E-5</v>
      </c>
      <c r="S1052">
        <v>1051</v>
      </c>
      <c r="T1052">
        <f t="shared" si="48"/>
        <v>-7.9300445376990418E-4</v>
      </c>
      <c r="U1052" s="2">
        <v>-3.8503151525747503E-5</v>
      </c>
    </row>
    <row r="1053" spans="1:21" x14ac:dyDescent="0.2">
      <c r="A1053" t="s">
        <v>1268</v>
      </c>
      <c r="B1053" s="43">
        <v>2292.56</v>
      </c>
      <c r="C1053">
        <v>4527445599</v>
      </c>
      <c r="F1053" s="2">
        <f t="shared" si="49"/>
        <v>-7.0588569248825105E-4</v>
      </c>
      <c r="G1053" s="2">
        <f t="shared" si="50"/>
        <v>7.0588569248825105E-4</v>
      </c>
      <c r="S1053">
        <v>1052</v>
      </c>
      <c r="T1053">
        <f t="shared" si="48"/>
        <v>-7.8285410975083508E-4</v>
      </c>
      <c r="U1053" s="2">
        <v>-3.2309187811304803E-5</v>
      </c>
    </row>
    <row r="1054" spans="1:21" x14ac:dyDescent="0.2">
      <c r="A1054" t="s">
        <v>1269</v>
      </c>
      <c r="B1054" s="43">
        <v>2293.08</v>
      </c>
      <c r="C1054">
        <v>5040267785</v>
      </c>
      <c r="F1054" s="2">
        <f t="shared" si="49"/>
        <v>2.267949521675034E-4</v>
      </c>
      <c r="G1054" s="2">
        <f t="shared" si="50"/>
        <v>2.267949521675034E-4</v>
      </c>
      <c r="S1054">
        <v>1053</v>
      </c>
      <c r="T1054">
        <f t="shared" si="48"/>
        <v>-7.7270521676315392E-4</v>
      </c>
      <c r="U1054" s="2">
        <v>-3.1334947106217402E-5</v>
      </c>
    </row>
    <row r="1055" spans="1:21" x14ac:dyDescent="0.2">
      <c r="A1055" t="s">
        <v>1270</v>
      </c>
      <c r="B1055" s="43">
        <v>2294.67</v>
      </c>
      <c r="C1055">
        <v>5168568555</v>
      </c>
      <c r="F1055" s="2">
        <f t="shared" si="49"/>
        <v>6.9315026479685557E-4</v>
      </c>
      <c r="G1055" s="2">
        <f t="shared" si="50"/>
        <v>6.9315026479685557E-4</v>
      </c>
      <c r="S1055">
        <v>1054</v>
      </c>
      <c r="T1055">
        <f t="shared" si="48"/>
        <v>-7.6255776267405311E-4</v>
      </c>
      <c r="U1055" s="2">
        <v>-2.90056851163012E-5</v>
      </c>
    </row>
    <row r="1056" spans="1:21" x14ac:dyDescent="0.2">
      <c r="A1056" t="s">
        <v>1271</v>
      </c>
      <c r="B1056" s="43">
        <v>2307.87</v>
      </c>
      <c r="C1056">
        <v>5264922229</v>
      </c>
      <c r="F1056" s="2">
        <f t="shared" si="49"/>
        <v>5.7359789123306989E-3</v>
      </c>
      <c r="G1056" s="2">
        <f t="shared" si="50"/>
        <v>5.7359789123306989E-3</v>
      </c>
      <c r="S1056">
        <v>1055</v>
      </c>
      <c r="T1056">
        <f t="shared" si="48"/>
        <v>-7.5241173536252427E-4</v>
      </c>
      <c r="U1056" s="2">
        <v>-2.6071472335759699E-5</v>
      </c>
    </row>
    <row r="1057" spans="1:21" x14ac:dyDescent="0.2">
      <c r="A1057" t="s">
        <v>1272</v>
      </c>
      <c r="B1057" s="43">
        <v>2316.1</v>
      </c>
      <c r="C1057">
        <v>5024361942</v>
      </c>
      <c r="F1057" s="2">
        <f t="shared" si="49"/>
        <v>3.559715435258431E-3</v>
      </c>
      <c r="G1057" s="2">
        <f t="shared" si="50"/>
        <v>3.559715435258431E-3</v>
      </c>
      <c r="S1057">
        <v>1056</v>
      </c>
      <c r="T1057">
        <f t="shared" si="48"/>
        <v>-7.4226712271926575E-4</v>
      </c>
      <c r="U1057" s="2">
        <v>-1.76208707055651E-5</v>
      </c>
    </row>
    <row r="1058" spans="1:21" x14ac:dyDescent="0.2">
      <c r="A1058" t="s">
        <v>1273</v>
      </c>
      <c r="B1058" s="43">
        <v>2328.25</v>
      </c>
      <c r="C1058">
        <v>4904171285</v>
      </c>
      <c r="F1058" s="2">
        <f t="shared" si="49"/>
        <v>1.7440585827002903E-3</v>
      </c>
      <c r="G1058" s="2">
        <f t="shared" si="50"/>
        <v>1.7440585827002903E-3</v>
      </c>
      <c r="S1058">
        <v>1057</v>
      </c>
      <c r="T1058">
        <f t="shared" si="48"/>
        <v>-7.3212391264656281E-4</v>
      </c>
      <c r="U1058" s="2">
        <v>-7.0514651184292797E-6</v>
      </c>
    </row>
    <row r="1059" spans="1:21" x14ac:dyDescent="0.2">
      <c r="A1059" t="s">
        <v>1274</v>
      </c>
      <c r="B1059" s="43">
        <v>2337.58</v>
      </c>
      <c r="C1059">
        <v>5181619830</v>
      </c>
      <c r="F1059" s="2">
        <f t="shared" si="49"/>
        <v>3.9992937743571818E-3</v>
      </c>
      <c r="G1059" s="2">
        <f t="shared" si="50"/>
        <v>3.9992937743571818E-3</v>
      </c>
      <c r="S1059">
        <v>1058</v>
      </c>
      <c r="T1059">
        <f t="shared" si="48"/>
        <v>-7.219820930581941E-4</v>
      </c>
      <c r="U1059" s="2">
        <v>-6.8634415355334603E-6</v>
      </c>
    </row>
    <row r="1060" spans="1:21" x14ac:dyDescent="0.2">
      <c r="A1060" t="s">
        <v>1275</v>
      </c>
      <c r="B1060" s="43">
        <v>2349.25</v>
      </c>
      <c r="C1060">
        <v>5503241773</v>
      </c>
      <c r="F1060" s="2">
        <f t="shared" si="49"/>
        <v>4.9799220870501608E-3</v>
      </c>
      <c r="G1060" s="2">
        <f t="shared" si="50"/>
        <v>4.9799220870501608E-3</v>
      </c>
      <c r="S1060">
        <v>1059</v>
      </c>
      <c r="T1060">
        <f t="shared" si="48"/>
        <v>-7.1184165187932261E-4</v>
      </c>
      <c r="U1060" s="2">
        <v>-3.5591051698164902E-6</v>
      </c>
    </row>
    <row r="1061" spans="1:21" x14ac:dyDescent="0.2">
      <c r="A1061" t="s">
        <v>1276</v>
      </c>
      <c r="B1061" s="43">
        <v>2347.2199999999998</v>
      </c>
      <c r="C1061">
        <v>5191290197</v>
      </c>
      <c r="F1061" s="2">
        <f t="shared" si="49"/>
        <v>-8.644791200295176E-4</v>
      </c>
      <c r="G1061" s="2">
        <f t="shared" si="50"/>
        <v>8.644791200295176E-4</v>
      </c>
      <c r="S1061">
        <v>1060</v>
      </c>
      <c r="T1061">
        <f t="shared" si="48"/>
        <v>-7.0170257704638725E-4</v>
      </c>
      <c r="U1061" s="2">
        <v>0</v>
      </c>
    </row>
    <row r="1062" spans="1:21" x14ac:dyDescent="0.2">
      <c r="A1062" t="s">
        <v>1277</v>
      </c>
      <c r="B1062" s="43">
        <v>2351.16</v>
      </c>
      <c r="C1062">
        <v>5032728266</v>
      </c>
      <c r="F1062" s="2">
        <f t="shared" si="49"/>
        <v>1.6771742275309119E-3</v>
      </c>
      <c r="G1062" s="2">
        <f t="shared" si="50"/>
        <v>1.6771742275309119E-3</v>
      </c>
      <c r="S1062">
        <v>1061</v>
      </c>
      <c r="T1062">
        <f t="shared" si="48"/>
        <v>-6.9156485650700527E-4</v>
      </c>
      <c r="U1062" s="2">
        <v>6.3339846780946699E-6</v>
      </c>
    </row>
    <row r="1063" spans="1:21" x14ac:dyDescent="0.2">
      <c r="A1063" t="s">
        <v>1278</v>
      </c>
      <c r="B1063" s="43">
        <v>2365.38</v>
      </c>
      <c r="C1063">
        <v>5140608729</v>
      </c>
      <c r="F1063" s="2">
        <f t="shared" si="49"/>
        <v>1.5074655452589261E-3</v>
      </c>
      <c r="G1063" s="2">
        <f t="shared" si="50"/>
        <v>1.5074655452589261E-3</v>
      </c>
      <c r="S1063">
        <v>1062</v>
      </c>
      <c r="T1063">
        <f t="shared" si="48"/>
        <v>-6.8142847821986668E-4</v>
      </c>
      <c r="U1063" s="2">
        <v>6.6897910442993804E-6</v>
      </c>
    </row>
    <row r="1064" spans="1:21" x14ac:dyDescent="0.2">
      <c r="A1064" t="s">
        <v>1279</v>
      </c>
      <c r="B1064" s="43">
        <v>2362.8200000000002</v>
      </c>
      <c r="C1064">
        <v>4946939076</v>
      </c>
      <c r="F1064" s="2">
        <f t="shared" si="49"/>
        <v>-1.0828646208509895E-3</v>
      </c>
      <c r="G1064" s="2">
        <f t="shared" si="50"/>
        <v>1.0828646208509895E-3</v>
      </c>
      <c r="S1064">
        <v>1063</v>
      </c>
      <c r="T1064">
        <f t="shared" si="48"/>
        <v>-6.7129343015462318E-4</v>
      </c>
      <c r="U1064" s="2">
        <v>1.25034645031253E-5</v>
      </c>
    </row>
    <row r="1065" spans="1:21" x14ac:dyDescent="0.2">
      <c r="A1065" t="s">
        <v>1280</v>
      </c>
      <c r="B1065" s="43">
        <v>2363.81</v>
      </c>
      <c r="C1065">
        <v>5435781466</v>
      </c>
      <c r="F1065" s="2">
        <f t="shared" si="49"/>
        <v>4.1890311468295642E-4</v>
      </c>
      <c r="G1065" s="2">
        <f t="shared" si="50"/>
        <v>4.1890311468295642E-4</v>
      </c>
      <c r="S1065">
        <v>1064</v>
      </c>
      <c r="T1065">
        <f t="shared" si="48"/>
        <v>-6.6115970029179605E-4</v>
      </c>
      <c r="U1065" s="2">
        <v>1.4282202032114399E-5</v>
      </c>
    </row>
    <row r="1066" spans="1:21" x14ac:dyDescent="0.2">
      <c r="A1066" t="s">
        <v>1281</v>
      </c>
      <c r="B1066" s="43">
        <v>2367.34</v>
      </c>
      <c r="C1066">
        <v>5027940130</v>
      </c>
      <c r="F1066" s="2">
        <f t="shared" si="49"/>
        <v>1.4922378935534736E-3</v>
      </c>
      <c r="G1066" s="2">
        <f t="shared" si="50"/>
        <v>1.4922378935534736E-3</v>
      </c>
      <c r="S1066">
        <v>1065</v>
      </c>
      <c r="T1066">
        <f t="shared" si="48"/>
        <v>-6.510272766226653E-4</v>
      </c>
      <c r="U1066" s="2">
        <v>1.5623169160183802E-5</v>
      </c>
    </row>
    <row r="1067" spans="1:21" x14ac:dyDescent="0.2">
      <c r="A1067" t="s">
        <v>1282</v>
      </c>
      <c r="B1067" s="43">
        <v>2369.75</v>
      </c>
      <c r="C1067">
        <v>5081592362</v>
      </c>
      <c r="F1067" s="2">
        <f t="shared" si="49"/>
        <v>3.391674646847092E-4</v>
      </c>
      <c r="G1067" s="2">
        <f t="shared" si="50"/>
        <v>3.391674646847092E-4</v>
      </c>
      <c r="S1067">
        <v>1066</v>
      </c>
      <c r="T1067">
        <f t="shared" si="48"/>
        <v>-6.4089614714916672E-4</v>
      </c>
      <c r="U1067" s="2">
        <v>1.7438524840564599E-5</v>
      </c>
    </row>
    <row r="1068" spans="1:21" x14ac:dyDescent="0.2">
      <c r="A1068" t="s">
        <v>1283</v>
      </c>
      <c r="B1068" s="43">
        <v>2363.64</v>
      </c>
      <c r="C1068">
        <v>6013635084</v>
      </c>
      <c r="F1068" s="2">
        <f t="shared" si="49"/>
        <v>-2.5816606675474183E-3</v>
      </c>
      <c r="G1068" s="2">
        <f t="shared" si="50"/>
        <v>2.5816606675474183E-3</v>
      </c>
      <c r="S1068">
        <v>1067</v>
      </c>
      <c r="T1068">
        <f t="shared" si="48"/>
        <v>-6.307662998837932E-4</v>
      </c>
      <c r="U1068" s="2">
        <v>1.8725083940131899E-5</v>
      </c>
    </row>
    <row r="1069" spans="1:21" x14ac:dyDescent="0.2">
      <c r="A1069" t="s">
        <v>1284</v>
      </c>
      <c r="B1069" s="43">
        <v>2395.96</v>
      </c>
      <c r="C1069">
        <v>6140518459</v>
      </c>
      <c r="F1069" s="2">
        <f t="shared" si="49"/>
        <v>1.3581181939563836E-2</v>
      </c>
      <c r="G1069" s="2">
        <f t="shared" si="50"/>
        <v>1.3581181939563836E-2</v>
      </c>
      <c r="S1069">
        <v>1068</v>
      </c>
      <c r="T1069">
        <f t="shared" si="48"/>
        <v>-6.2063772284948584E-4</v>
      </c>
      <c r="U1069" s="2">
        <v>1.9955034655944101E-5</v>
      </c>
    </row>
    <row r="1070" spans="1:21" x14ac:dyDescent="0.2">
      <c r="A1070" t="s">
        <v>1285</v>
      </c>
      <c r="B1070" s="43">
        <v>2381.92</v>
      </c>
      <c r="C1070">
        <v>5432966972</v>
      </c>
      <c r="F1070" s="2">
        <f t="shared" si="49"/>
        <v>-5.8771004764202996E-3</v>
      </c>
      <c r="G1070" s="2">
        <f t="shared" si="50"/>
        <v>5.8771004764202996E-3</v>
      </c>
      <c r="S1070">
        <v>1069</v>
      </c>
      <c r="T1070">
        <f t="shared" si="48"/>
        <v>-6.1051040407953858E-4</v>
      </c>
      <c r="U1070" s="2">
        <v>2.16785718166613E-5</v>
      </c>
    </row>
    <row r="1071" spans="1:21" x14ac:dyDescent="0.2">
      <c r="A1071" t="s">
        <v>1286</v>
      </c>
      <c r="B1071" s="43">
        <v>2383.12</v>
      </c>
      <c r="C1071">
        <v>5058681178</v>
      </c>
      <c r="F1071" s="2">
        <f t="shared" si="49"/>
        <v>5.0366839538305158E-4</v>
      </c>
      <c r="G1071" s="2">
        <f t="shared" si="50"/>
        <v>5.0366839538305158E-4</v>
      </c>
      <c r="S1071">
        <v>1070</v>
      </c>
      <c r="T1071">
        <f t="shared" si="48"/>
        <v>-6.0038433161749218E-4</v>
      </c>
      <c r="U1071" s="2">
        <v>2.84548989869647E-5</v>
      </c>
    </row>
    <row r="1072" spans="1:21" x14ac:dyDescent="0.2">
      <c r="A1072" t="s">
        <v>1287</v>
      </c>
      <c r="B1072" s="43">
        <v>2375.31</v>
      </c>
      <c r="C1072">
        <v>4630325232</v>
      </c>
      <c r="F1072" s="2">
        <f t="shared" si="49"/>
        <v>-1.0941994191391803E-3</v>
      </c>
      <c r="G1072" s="2">
        <f t="shared" si="50"/>
        <v>1.0941994191391803E-3</v>
      </c>
      <c r="S1072">
        <v>1071</v>
      </c>
      <c r="T1072">
        <f t="shared" si="48"/>
        <v>-5.9025949351702921E-4</v>
      </c>
      <c r="U1072" s="2">
        <v>3.0570872858104399E-5</v>
      </c>
    </row>
    <row r="1073" spans="1:21" x14ac:dyDescent="0.2">
      <c r="A1073" t="s">
        <v>1288</v>
      </c>
      <c r="B1073" s="43">
        <v>2368.39</v>
      </c>
      <c r="C1073">
        <v>4890663029</v>
      </c>
      <c r="F1073" s="2">
        <f t="shared" si="49"/>
        <v>-2.9175558777588639E-3</v>
      </c>
      <c r="G1073" s="2">
        <f t="shared" si="50"/>
        <v>2.9175558777588639E-3</v>
      </c>
      <c r="S1073">
        <v>1072</v>
      </c>
      <c r="T1073">
        <f t="shared" si="48"/>
        <v>-5.801358778418789E-4</v>
      </c>
      <c r="U1073" s="2">
        <v>3.1160369738312402E-5</v>
      </c>
    </row>
    <row r="1074" spans="1:21" x14ac:dyDescent="0.2">
      <c r="A1074" t="s">
        <v>1289</v>
      </c>
      <c r="B1074" s="43">
        <v>2362.98</v>
      </c>
      <c r="C1074">
        <v>5133375229</v>
      </c>
      <c r="F1074" s="2">
        <f t="shared" si="49"/>
        <v>-2.2868650550458714E-3</v>
      </c>
      <c r="G1074" s="2">
        <f t="shared" si="50"/>
        <v>2.2868650550458714E-3</v>
      </c>
      <c r="S1074">
        <v>1073</v>
      </c>
      <c r="T1074">
        <f t="shared" si="48"/>
        <v>-5.7001347266571307E-4</v>
      </c>
      <c r="U1074" s="2">
        <v>3.3950984041702099E-5</v>
      </c>
    </row>
    <row r="1075" spans="1:21" x14ac:dyDescent="0.2">
      <c r="A1075" t="s">
        <v>1290</v>
      </c>
      <c r="B1075" s="43">
        <v>2364.87</v>
      </c>
      <c r="C1075">
        <v>5055172868</v>
      </c>
      <c r="F1075" s="2">
        <f t="shared" si="49"/>
        <v>7.9951779378723649E-4</v>
      </c>
      <c r="G1075" s="2">
        <f t="shared" si="50"/>
        <v>7.9951779378723649E-4</v>
      </c>
      <c r="S1075">
        <v>1074</v>
      </c>
      <c r="T1075">
        <f t="shared" si="48"/>
        <v>-5.5989226607203874E-4</v>
      </c>
      <c r="U1075" s="2">
        <v>3.8085148008697799E-5</v>
      </c>
    </row>
    <row r="1076" spans="1:21" x14ac:dyDescent="0.2">
      <c r="A1076" t="s">
        <v>1291</v>
      </c>
      <c r="B1076" s="43">
        <v>2372.6</v>
      </c>
      <c r="C1076">
        <v>5032421548</v>
      </c>
      <c r="F1076" s="2">
        <f t="shared" si="49"/>
        <v>3.2633480993077457E-3</v>
      </c>
      <c r="G1076" s="2">
        <f t="shared" si="50"/>
        <v>3.2633480993077457E-3</v>
      </c>
      <c r="S1076">
        <v>1075</v>
      </c>
      <c r="T1076">
        <f t="shared" si="48"/>
        <v>-5.4977224615410732E-4</v>
      </c>
      <c r="U1076" s="2">
        <v>4.0269041074426999E-5</v>
      </c>
    </row>
    <row r="1077" spans="1:21" x14ac:dyDescent="0.2">
      <c r="A1077" t="s">
        <v>1292</v>
      </c>
      <c r="B1077" s="43">
        <v>2373.4699999999998</v>
      </c>
      <c r="C1077">
        <v>4472611591</v>
      </c>
      <c r="F1077" s="2">
        <f t="shared" si="49"/>
        <v>1.2220637422044776E-4</v>
      </c>
      <c r="G1077" s="2">
        <f t="shared" si="50"/>
        <v>1.2220637422044776E-4</v>
      </c>
      <c r="S1077">
        <v>1076</v>
      </c>
      <c r="T1077">
        <f t="shared" si="48"/>
        <v>-5.396534010148077E-4</v>
      </c>
      <c r="U1077" s="2">
        <v>4.3480151372572399E-5</v>
      </c>
    </row>
    <row r="1078" spans="1:21" x14ac:dyDescent="0.2">
      <c r="A1078" t="s">
        <v>1293</v>
      </c>
      <c r="B1078" s="43">
        <v>2365.4499999999998</v>
      </c>
      <c r="C1078">
        <v>4398046214</v>
      </c>
      <c r="F1078" s="2">
        <f t="shared" si="49"/>
        <v>-3.3847406821550332E-3</v>
      </c>
      <c r="G1078" s="2">
        <f t="shared" si="50"/>
        <v>3.3847406821550332E-3</v>
      </c>
      <c r="S1078">
        <v>1077</v>
      </c>
      <c r="T1078">
        <f t="shared" si="48"/>
        <v>-5.2953571876656258E-4</v>
      </c>
      <c r="U1078" s="2">
        <v>4.7811888913341698E-5</v>
      </c>
    </row>
    <row r="1079" spans="1:21" x14ac:dyDescent="0.2">
      <c r="A1079" t="s">
        <v>1294</v>
      </c>
      <c r="B1079" s="43">
        <v>2385.2600000000002</v>
      </c>
      <c r="C1079">
        <v>5425767219</v>
      </c>
      <c r="F1079" s="2">
        <f t="shared" si="49"/>
        <v>8.3398543883171257E-3</v>
      </c>
      <c r="G1079" s="2">
        <f t="shared" si="50"/>
        <v>8.3398543883171257E-3</v>
      </c>
      <c r="S1079">
        <v>1078</v>
      </c>
      <c r="T1079">
        <f t="shared" si="48"/>
        <v>-5.194191875312372E-4</v>
      </c>
      <c r="U1079" s="2">
        <v>4.9998250071612599E-5</v>
      </c>
    </row>
    <row r="1080" spans="1:21" x14ac:dyDescent="0.2">
      <c r="A1080" t="s">
        <v>1295</v>
      </c>
      <c r="B1080" s="43">
        <v>2381.38</v>
      </c>
      <c r="C1080">
        <v>4731461256</v>
      </c>
      <c r="F1080" s="2">
        <f t="shared" si="49"/>
        <v>-1.6279814951152382E-3</v>
      </c>
      <c r="G1080" s="2">
        <f t="shared" si="50"/>
        <v>1.6279814951152382E-3</v>
      </c>
      <c r="S1080">
        <v>1079</v>
      </c>
      <c r="T1080">
        <f t="shared" si="48"/>
        <v>-5.0930379544002788E-4</v>
      </c>
      <c r="U1080" s="2">
        <v>5.4376557675273801E-5</v>
      </c>
    </row>
    <row r="1081" spans="1:21" x14ac:dyDescent="0.2">
      <c r="A1081" t="s">
        <v>1296</v>
      </c>
      <c r="B1081" s="43">
        <v>2378.25</v>
      </c>
      <c r="C1081">
        <v>7671879859</v>
      </c>
      <c r="F1081" s="2">
        <f t="shared" si="49"/>
        <v>-1.315228474144621E-3</v>
      </c>
      <c r="G1081" s="2">
        <f t="shared" si="50"/>
        <v>1.315228474144621E-3</v>
      </c>
      <c r="S1081">
        <v>1080</v>
      </c>
      <c r="T1081">
        <f t="shared" si="48"/>
        <v>-4.9918953063337115E-4</v>
      </c>
      <c r="U1081" s="2">
        <v>5.8614670075802901E-5</v>
      </c>
    </row>
    <row r="1082" spans="1:21" x14ac:dyDescent="0.2">
      <c r="A1082" t="s">
        <v>1297</v>
      </c>
      <c r="B1082" s="43">
        <v>2373.4699999999998</v>
      </c>
      <c r="C1082">
        <v>4478768433</v>
      </c>
      <c r="F1082" s="2">
        <f t="shared" si="49"/>
        <v>-6.7063457896740302E-4</v>
      </c>
      <c r="G1082" s="2">
        <f t="shared" si="50"/>
        <v>6.7063457896740302E-4</v>
      </c>
      <c r="S1082">
        <v>1081</v>
      </c>
      <c r="T1082">
        <f t="shared" si="48"/>
        <v>-4.8907638126084057E-4</v>
      </c>
      <c r="U1082" s="2">
        <v>5.9156922994142102E-5</v>
      </c>
    </row>
    <row r="1083" spans="1:21" x14ac:dyDescent="0.2">
      <c r="A1083" t="s">
        <v>1298</v>
      </c>
      <c r="B1083" s="43">
        <v>2344.02</v>
      </c>
      <c r="C1083">
        <v>6015742769</v>
      </c>
      <c r="F1083" s="2">
        <f t="shared" si="49"/>
        <v>-1.2485615265953647E-2</v>
      </c>
      <c r="G1083" s="2">
        <f t="shared" si="50"/>
        <v>1.2485615265953647E-2</v>
      </c>
      <c r="S1083">
        <v>1082</v>
      </c>
      <c r="T1083">
        <f t="shared" si="48"/>
        <v>-4.7896433548104297E-4</v>
      </c>
      <c r="U1083" s="2">
        <v>6.0913396397368398E-5</v>
      </c>
    </row>
    <row r="1084" spans="1:21" x14ac:dyDescent="0.2">
      <c r="A1084" t="s">
        <v>1299</v>
      </c>
      <c r="B1084" s="43">
        <v>2348.4499999999998</v>
      </c>
      <c r="C1084">
        <v>4915819048</v>
      </c>
      <c r="F1084" s="2">
        <f t="shared" si="49"/>
        <v>1.8881319714754499E-3</v>
      </c>
      <c r="G1084" s="2">
        <f t="shared" si="50"/>
        <v>1.8881319714754499E-3</v>
      </c>
      <c r="S1084">
        <v>1083</v>
      </c>
      <c r="T1084">
        <f t="shared" si="48"/>
        <v>-4.6885338146152494E-4</v>
      </c>
      <c r="U1084" s="2">
        <v>7.2093721869792595E-5</v>
      </c>
    </row>
    <row r="1085" spans="1:21" x14ac:dyDescent="0.2">
      <c r="A1085" t="s">
        <v>1300</v>
      </c>
      <c r="B1085" s="43">
        <v>2345.96</v>
      </c>
      <c r="C1085">
        <v>4599712764</v>
      </c>
      <c r="F1085" s="2">
        <f t="shared" si="49"/>
        <v>-1.0608362855033045E-3</v>
      </c>
      <c r="G1085" s="2">
        <f t="shared" si="50"/>
        <v>1.0608362855033045E-3</v>
      </c>
      <c r="S1085">
        <v>1084</v>
      </c>
      <c r="T1085">
        <f t="shared" si="48"/>
        <v>-4.5874350737867251E-4</v>
      </c>
      <c r="U1085" s="2">
        <v>7.2585315391421107E-5</v>
      </c>
    </row>
    <row r="1086" spans="1:21" x14ac:dyDescent="0.2">
      <c r="A1086" t="s">
        <v>1301</v>
      </c>
      <c r="B1086" s="43">
        <v>2343.98</v>
      </c>
      <c r="C1086">
        <v>4390026775</v>
      </c>
      <c r="F1086" s="2">
        <f t="shared" si="49"/>
        <v>-8.4436053238891068E-4</v>
      </c>
      <c r="G1086" s="2">
        <f t="shared" si="50"/>
        <v>8.4436053238891068E-4</v>
      </c>
      <c r="S1086">
        <v>1085</v>
      </c>
      <c r="T1086">
        <f t="shared" si="48"/>
        <v>-4.4863470141760521E-4</v>
      </c>
      <c r="U1086" s="2">
        <v>7.5359350890658294E-5</v>
      </c>
    </row>
    <row r="1087" spans="1:21" x14ac:dyDescent="0.2">
      <c r="A1087" t="s">
        <v>1302</v>
      </c>
      <c r="B1087" s="43">
        <v>2341.59</v>
      </c>
      <c r="C1087">
        <v>4525040366</v>
      </c>
      <c r="F1087" s="2">
        <f t="shared" si="49"/>
        <v>-3.4005115098416908E-4</v>
      </c>
      <c r="G1087" s="2">
        <f t="shared" si="50"/>
        <v>3.4005115098416908E-4</v>
      </c>
      <c r="S1087">
        <v>1086</v>
      </c>
      <c r="T1087">
        <f t="shared" si="48"/>
        <v>-4.3852695177208715E-4</v>
      </c>
      <c r="U1087" s="2">
        <v>8.6408358098435402E-5</v>
      </c>
    </row>
    <row r="1088" spans="1:21" x14ac:dyDescent="0.2">
      <c r="A1088" t="s">
        <v>1303</v>
      </c>
      <c r="B1088" s="43">
        <v>2358.5700000000002</v>
      </c>
      <c r="C1088">
        <v>4779718675</v>
      </c>
      <c r="F1088" s="2">
        <f t="shared" si="49"/>
        <v>7.2253173808166449E-3</v>
      </c>
      <c r="G1088" s="2">
        <f t="shared" si="50"/>
        <v>7.2253173808166449E-3</v>
      </c>
      <c r="S1088">
        <v>1087</v>
      </c>
      <c r="T1088">
        <f t="shared" si="48"/>
        <v>-4.2842024664442282E-4</v>
      </c>
      <c r="U1088" s="2">
        <v>8.7062511762727696E-5</v>
      </c>
    </row>
    <row r="1089" spans="1:21" x14ac:dyDescent="0.2">
      <c r="A1089" t="s">
        <v>1304</v>
      </c>
      <c r="B1089" s="43">
        <v>2361.13</v>
      </c>
      <c r="C1089">
        <v>4363463040</v>
      </c>
      <c r="F1089" s="2">
        <f t="shared" si="49"/>
        <v>1.0848148191858569E-3</v>
      </c>
      <c r="G1089" s="2">
        <f t="shared" si="50"/>
        <v>1.0848148191858569E-3</v>
      </c>
      <c r="S1089">
        <v>1088</v>
      </c>
      <c r="T1089">
        <f t="shared" si="48"/>
        <v>-4.1831457424535513E-4</v>
      </c>
      <c r="U1089" s="2">
        <v>9.0161643983352694E-5</v>
      </c>
    </row>
    <row r="1090" spans="1:21" x14ac:dyDescent="0.2">
      <c r="A1090" t="s">
        <v>1305</v>
      </c>
      <c r="B1090" s="43">
        <v>2368.06</v>
      </c>
      <c r="C1090">
        <v>4459320322</v>
      </c>
      <c r="F1090" s="2">
        <f t="shared" si="49"/>
        <v>2.9307365363928895E-3</v>
      </c>
      <c r="G1090" s="2">
        <f t="shared" si="50"/>
        <v>2.9307365363928895E-3</v>
      </c>
      <c r="S1090">
        <v>1089</v>
      </c>
      <c r="T1090">
        <f t="shared" si="48"/>
        <v>-4.0820992279397592E-4</v>
      </c>
      <c r="U1090" s="2">
        <v>9.6026281541011999E-5</v>
      </c>
    </row>
    <row r="1091" spans="1:21" x14ac:dyDescent="0.2">
      <c r="A1091" t="s">
        <v>1306</v>
      </c>
      <c r="B1091" s="43">
        <v>2362.7199999999998</v>
      </c>
      <c r="C1091">
        <v>4872170159</v>
      </c>
      <c r="F1091" s="2">
        <f t="shared" si="49"/>
        <v>-2.2575567952728324E-3</v>
      </c>
      <c r="G1091" s="2">
        <f t="shared" si="50"/>
        <v>2.2575567952728324E-3</v>
      </c>
      <c r="S1091">
        <v>1090</v>
      </c>
      <c r="T1091">
        <f t="shared" ref="T1091:T1154" si="51">_xlfn.NORM.INV(S1091/2353,P$1,P$2)</f>
        <v>-3.9810628051761739E-4</v>
      </c>
      <c r="U1091" s="2">
        <v>1.0524797946394E-4</v>
      </c>
    </row>
    <row r="1092" spans="1:21" x14ac:dyDescent="0.2">
      <c r="A1092" t="s">
        <v>1307</v>
      </c>
      <c r="B1092" s="43">
        <v>2352.9499999999998</v>
      </c>
      <c r="C1092">
        <v>5427490302</v>
      </c>
      <c r="F1092" s="2">
        <f t="shared" ref="F1092:F1155" si="52">LN(B1092/B1091)/(A1092-A1091)</f>
        <v>-8.2872753852754994E-4</v>
      </c>
      <c r="G1092" s="2">
        <f t="shared" ref="G1092:G1155" si="53">ABS(F1092)</f>
        <v>8.2872753852754994E-4</v>
      </c>
      <c r="S1092">
        <v>1091</v>
      </c>
      <c r="T1092">
        <f t="shared" si="51"/>
        <v>-3.8800363565176277E-4</v>
      </c>
      <c r="U1092" s="2">
        <v>1.12810317580181E-4</v>
      </c>
    </row>
    <row r="1093" spans="1:21" x14ac:dyDescent="0.2">
      <c r="A1093" t="s">
        <v>1308</v>
      </c>
      <c r="B1093" s="43">
        <v>2357.4899999999998</v>
      </c>
      <c r="C1093">
        <v>4646155425</v>
      </c>
      <c r="F1093" s="2">
        <f t="shared" si="52"/>
        <v>1.9276336842417722E-3</v>
      </c>
      <c r="G1093" s="2">
        <f t="shared" si="53"/>
        <v>1.9276336842417722E-3</v>
      </c>
      <c r="S1093">
        <v>1092</v>
      </c>
      <c r="T1093">
        <f t="shared" si="51"/>
        <v>-3.7790197643994516E-4</v>
      </c>
      <c r="U1093" s="2">
        <v>1.20745981034909E-4</v>
      </c>
    </row>
    <row r="1094" spans="1:21" x14ac:dyDescent="0.2">
      <c r="A1094" t="s">
        <v>1309</v>
      </c>
      <c r="B1094" s="43">
        <v>2355.54</v>
      </c>
      <c r="C1094">
        <v>4382203529</v>
      </c>
      <c r="F1094" s="2">
        <f t="shared" si="52"/>
        <v>-8.2749318857336135E-4</v>
      </c>
      <c r="G1094" s="2">
        <f t="shared" si="53"/>
        <v>8.2749318857336135E-4</v>
      </c>
      <c r="S1094">
        <v>1093</v>
      </c>
      <c r="T1094">
        <f t="shared" si="51"/>
        <v>-3.678012911336452E-4</v>
      </c>
      <c r="U1094" s="2">
        <v>1.2220637422044801E-4</v>
      </c>
    </row>
    <row r="1095" spans="1:21" x14ac:dyDescent="0.2">
      <c r="A1095" t="s">
        <v>1310</v>
      </c>
      <c r="B1095" s="43">
        <v>2357.16</v>
      </c>
      <c r="C1095">
        <v>4133376369</v>
      </c>
      <c r="F1095" s="2">
        <f t="shared" si="52"/>
        <v>2.291680018968909E-4</v>
      </c>
      <c r="G1095" s="2">
        <f t="shared" si="53"/>
        <v>2.291680018968909E-4</v>
      </c>
      <c r="S1095">
        <v>1094</v>
      </c>
      <c r="T1095">
        <f t="shared" si="51"/>
        <v>-3.5770156799220138E-4</v>
      </c>
      <c r="U1095" s="2">
        <v>1.3069014527917599E-4</v>
      </c>
    </row>
    <row r="1096" spans="1:21" x14ac:dyDescent="0.2">
      <c r="A1096" t="s">
        <v>1311</v>
      </c>
      <c r="B1096" s="43">
        <v>2353.7800000000002</v>
      </c>
      <c r="C1096">
        <v>4601056893</v>
      </c>
      <c r="F1096" s="2">
        <f t="shared" si="52"/>
        <v>-1.4349580253540969E-3</v>
      </c>
      <c r="G1096" s="2">
        <f t="shared" si="53"/>
        <v>1.4349580253540969E-3</v>
      </c>
      <c r="S1096">
        <v>1095</v>
      </c>
      <c r="T1096">
        <f t="shared" si="51"/>
        <v>-3.4760279528270901E-4</v>
      </c>
      <c r="U1096" s="2">
        <v>1.3292004375156701E-4</v>
      </c>
    </row>
    <row r="1097" spans="1:21" x14ac:dyDescent="0.2">
      <c r="A1097" t="s">
        <v>1312</v>
      </c>
      <c r="B1097" s="43">
        <v>2344.9299999999998</v>
      </c>
      <c r="C1097">
        <v>4495024865</v>
      </c>
      <c r="F1097" s="2">
        <f t="shared" si="52"/>
        <v>-3.7669958202624669E-3</v>
      </c>
      <c r="G1097" s="2">
        <f t="shared" si="53"/>
        <v>3.7669958202624669E-3</v>
      </c>
      <c r="S1097">
        <v>1096</v>
      </c>
      <c r="T1097">
        <f t="shared" si="51"/>
        <v>-3.3750496127991876E-4</v>
      </c>
      <c r="U1097" s="2">
        <v>1.34421342175461E-4</v>
      </c>
    </row>
    <row r="1098" spans="1:21" x14ac:dyDescent="0.2">
      <c r="A1098" t="s">
        <v>1313</v>
      </c>
      <c r="B1098" s="43">
        <v>2328.9499999999998</v>
      </c>
      <c r="C1098">
        <v>4401133389</v>
      </c>
      <c r="F1098" s="2">
        <f t="shared" si="52"/>
        <v>-6.8380284760690994E-3</v>
      </c>
      <c r="G1098" s="2">
        <f t="shared" si="53"/>
        <v>6.8380284760690994E-3</v>
      </c>
      <c r="S1098">
        <v>1097</v>
      </c>
      <c r="T1098">
        <f t="shared" si="51"/>
        <v>-3.274080542661479E-4</v>
      </c>
      <c r="U1098" s="2">
        <v>1.3474052016275399E-4</v>
      </c>
    </row>
    <row r="1099" spans="1:21" x14ac:dyDescent="0.2">
      <c r="A1099" t="s">
        <v>1314</v>
      </c>
      <c r="B1099" s="43">
        <v>2349.0100000000002</v>
      </c>
      <c r="C1099">
        <v>3909096322</v>
      </c>
      <c r="F1099" s="2">
        <f t="shared" si="52"/>
        <v>2.1441101420114224E-3</v>
      </c>
      <c r="G1099" s="2">
        <f t="shared" si="53"/>
        <v>2.1441101420114224E-3</v>
      </c>
      <c r="S1099">
        <v>1098</v>
      </c>
      <c r="T1099">
        <f t="shared" si="51"/>
        <v>-3.1731206253117814E-4</v>
      </c>
      <c r="U1099" s="2">
        <v>1.3491886946954799E-4</v>
      </c>
    </row>
    <row r="1100" spans="1:21" x14ac:dyDescent="0.2">
      <c r="A1100" t="s">
        <v>1315</v>
      </c>
      <c r="B1100" s="43">
        <v>2342.19</v>
      </c>
      <c r="C1100">
        <v>4456701777</v>
      </c>
      <c r="F1100" s="2">
        <f t="shared" si="52"/>
        <v>-2.9075736718455298E-3</v>
      </c>
      <c r="G1100" s="2">
        <f t="shared" si="53"/>
        <v>2.9075736718455298E-3</v>
      </c>
      <c r="S1100">
        <v>1099</v>
      </c>
      <c r="T1100">
        <f t="shared" si="51"/>
        <v>-3.0721697437215639E-4</v>
      </c>
      <c r="U1100" s="2">
        <v>1.36263534587642E-4</v>
      </c>
    </row>
    <row r="1101" spans="1:21" x14ac:dyDescent="0.2">
      <c r="A1101" t="s">
        <v>1316</v>
      </c>
      <c r="B1101" s="43">
        <v>2338.17</v>
      </c>
      <c r="C1101">
        <v>4878202838</v>
      </c>
      <c r="F1101" s="2">
        <f t="shared" si="52"/>
        <v>-1.7178170006366042E-3</v>
      </c>
      <c r="G1101" s="2">
        <f t="shared" si="53"/>
        <v>1.7178170006366042E-3</v>
      </c>
      <c r="S1101">
        <v>1100</v>
      </c>
      <c r="T1101">
        <f t="shared" si="51"/>
        <v>-2.9712277809350638E-4</v>
      </c>
      <c r="U1101" s="2">
        <v>1.44956714568312E-4</v>
      </c>
    </row>
    <row r="1102" spans="1:21" x14ac:dyDescent="0.2">
      <c r="A1102" t="s">
        <v>1317</v>
      </c>
      <c r="B1102" s="43">
        <v>2355.84</v>
      </c>
      <c r="C1102">
        <v>4993610081</v>
      </c>
      <c r="F1102" s="2">
        <f t="shared" si="52"/>
        <v>7.5287796425385226E-3</v>
      </c>
      <c r="G1102" s="2">
        <f t="shared" si="53"/>
        <v>7.5287796425385226E-3</v>
      </c>
      <c r="S1102">
        <v>1101</v>
      </c>
      <c r="T1102">
        <f t="shared" si="51"/>
        <v>-2.8702946200682245E-4</v>
      </c>
      <c r="U1102" s="2">
        <v>1.4611357151915599E-4</v>
      </c>
    </row>
    <row r="1103" spans="1:21" x14ac:dyDescent="0.2">
      <c r="A1103" t="s">
        <v>1318</v>
      </c>
      <c r="B1103" s="43">
        <v>2348.69</v>
      </c>
      <c r="C1103">
        <v>4842021732</v>
      </c>
      <c r="F1103" s="2">
        <f t="shared" si="52"/>
        <v>-3.039625852145616E-3</v>
      </c>
      <c r="G1103" s="2">
        <f t="shared" si="53"/>
        <v>3.039625852145616E-3</v>
      </c>
      <c r="S1103">
        <v>1102</v>
      </c>
      <c r="T1103">
        <f t="shared" si="51"/>
        <v>-2.7693701443078138E-4</v>
      </c>
      <c r="U1103" s="2">
        <v>1.46494085043277E-4</v>
      </c>
    </row>
    <row r="1104" spans="1:21" x14ac:dyDescent="0.2">
      <c r="A1104" t="s">
        <v>1319</v>
      </c>
      <c r="B1104" s="43">
        <v>2374.15</v>
      </c>
      <c r="C1104">
        <v>5110570153</v>
      </c>
      <c r="F1104" s="2">
        <f t="shared" si="52"/>
        <v>3.5939175912790937E-3</v>
      </c>
      <c r="G1104" s="2">
        <f t="shared" si="53"/>
        <v>3.5939175912790937E-3</v>
      </c>
      <c r="S1104">
        <v>1103</v>
      </c>
      <c r="T1104">
        <f t="shared" si="51"/>
        <v>-2.6684542369104295E-4</v>
      </c>
      <c r="U1104" s="2">
        <v>1.4978239973848E-4</v>
      </c>
    </row>
    <row r="1105" spans="1:21" x14ac:dyDescent="0.2">
      <c r="A1105" t="s">
        <v>1320</v>
      </c>
      <c r="B1105" s="43">
        <v>2388.61</v>
      </c>
      <c r="C1105">
        <v>5471232150</v>
      </c>
      <c r="F1105" s="2">
        <f t="shared" si="52"/>
        <v>6.0721281060621066E-3</v>
      </c>
      <c r="G1105" s="2">
        <f t="shared" si="53"/>
        <v>6.0721281060621066E-3</v>
      </c>
      <c r="S1105">
        <v>1104</v>
      </c>
      <c r="T1105">
        <f t="shared" si="51"/>
        <v>-2.5675467812014981E-4</v>
      </c>
      <c r="U1105" s="2">
        <v>1.55824702551861E-4</v>
      </c>
    </row>
    <row r="1106" spans="1:21" x14ac:dyDescent="0.2">
      <c r="A1106" t="s">
        <v>1321</v>
      </c>
      <c r="B1106" s="43">
        <v>2387.4499999999998</v>
      </c>
      <c r="C1106">
        <v>5656460119</v>
      </c>
      <c r="F1106" s="2">
        <f t="shared" si="52"/>
        <v>-4.8575605114247193E-4</v>
      </c>
      <c r="G1106" s="2">
        <f t="shared" si="53"/>
        <v>4.8575605114247193E-4</v>
      </c>
      <c r="S1106">
        <v>1105</v>
      </c>
      <c r="T1106">
        <f t="shared" si="51"/>
        <v>-2.466647660574395E-4</v>
      </c>
      <c r="U1106" s="2">
        <v>1.62325818400589E-4</v>
      </c>
    </row>
    <row r="1107" spans="1:21" x14ac:dyDescent="0.2">
      <c r="A1107" t="s">
        <v>1322</v>
      </c>
      <c r="B1107" s="43">
        <v>2388.77</v>
      </c>
      <c r="C1107">
        <v>5635318832</v>
      </c>
      <c r="F1107" s="2">
        <f t="shared" si="52"/>
        <v>5.5273837202107399E-4</v>
      </c>
      <c r="G1107" s="2">
        <f t="shared" si="53"/>
        <v>5.5273837202107399E-4</v>
      </c>
      <c r="S1107">
        <v>1106</v>
      </c>
      <c r="T1107">
        <f t="shared" si="51"/>
        <v>-2.3657567584894472E-4</v>
      </c>
      <c r="U1107" s="2">
        <v>1.62421923079478E-4</v>
      </c>
    </row>
    <row r="1108" spans="1:21" x14ac:dyDescent="0.2">
      <c r="A1108" t="s">
        <v>1323</v>
      </c>
      <c r="B1108" s="43">
        <v>2384.1999999999998</v>
      </c>
      <c r="C1108">
        <v>5372539661</v>
      </c>
      <c r="F1108" s="2">
        <f t="shared" si="52"/>
        <v>-1.9149508153329291E-3</v>
      </c>
      <c r="G1108" s="2">
        <f t="shared" si="53"/>
        <v>1.9149508153329291E-3</v>
      </c>
      <c r="S1108">
        <v>1107</v>
      </c>
      <c r="T1108">
        <f t="shared" si="51"/>
        <v>-2.2648739584729363E-4</v>
      </c>
      <c r="U1108" s="2">
        <v>1.6766814023495201E-4</v>
      </c>
    </row>
    <row r="1109" spans="1:21" x14ac:dyDescent="0.2">
      <c r="A1109" t="s">
        <v>1324</v>
      </c>
      <c r="B1109" s="43">
        <v>2391.17</v>
      </c>
      <c r="C1109">
        <v>5585725510</v>
      </c>
      <c r="F1109" s="2">
        <f t="shared" si="52"/>
        <v>7.2978690127949836E-4</v>
      </c>
      <c r="G1109" s="2">
        <f t="shared" si="53"/>
        <v>7.2978690127949836E-4</v>
      </c>
      <c r="S1109">
        <v>1108</v>
      </c>
      <c r="T1109">
        <f t="shared" si="51"/>
        <v>-2.1639991441162269E-4</v>
      </c>
      <c r="U1109" s="2">
        <v>1.72860847448608E-4</v>
      </c>
    </row>
    <row r="1110" spans="1:21" x14ac:dyDescent="0.2">
      <c r="A1110" t="s">
        <v>1325</v>
      </c>
      <c r="B1110" s="43">
        <v>2388.13</v>
      </c>
      <c r="C1110">
        <v>5529738142</v>
      </c>
      <c r="F1110" s="2">
        <f t="shared" si="52"/>
        <v>-1.2721529972957541E-3</v>
      </c>
      <c r="G1110" s="2">
        <f t="shared" si="53"/>
        <v>1.2721529972957541E-3</v>
      </c>
      <c r="S1110">
        <v>1109</v>
      </c>
      <c r="T1110">
        <f t="shared" si="51"/>
        <v>-2.0631321990747668E-4</v>
      </c>
      <c r="U1110" s="2">
        <v>1.7494325936614599E-4</v>
      </c>
    </row>
    <row r="1111" spans="1:21" x14ac:dyDescent="0.2">
      <c r="A1111" t="s">
        <v>1326</v>
      </c>
      <c r="B1111" s="43">
        <v>2389.52</v>
      </c>
      <c r="C1111">
        <v>5820057628</v>
      </c>
      <c r="F1111" s="2">
        <f t="shared" si="52"/>
        <v>5.8187604333453274E-4</v>
      </c>
      <c r="G1111" s="2">
        <f t="shared" si="53"/>
        <v>5.8187604333453274E-4</v>
      </c>
      <c r="S1111">
        <v>1110</v>
      </c>
      <c r="T1111">
        <f t="shared" si="51"/>
        <v>-1.962273007067099E-4</v>
      </c>
      <c r="U1111" s="2">
        <v>1.7506961427659601E-4</v>
      </c>
    </row>
    <row r="1112" spans="1:21" x14ac:dyDescent="0.2">
      <c r="A1112" t="s">
        <v>1327</v>
      </c>
      <c r="B1112" s="43">
        <v>2399.29</v>
      </c>
      <c r="C1112">
        <v>5008961999</v>
      </c>
      <c r="F1112" s="2">
        <f t="shared" si="52"/>
        <v>4.0803513003330903E-3</v>
      </c>
      <c r="G1112" s="2">
        <f t="shared" si="53"/>
        <v>4.0803513003330903E-3</v>
      </c>
      <c r="S1112">
        <v>1111</v>
      </c>
      <c r="T1112">
        <f t="shared" si="51"/>
        <v>-1.8614214518740104E-4</v>
      </c>
      <c r="U1112" s="2">
        <v>1.8154641283901299E-4</v>
      </c>
    </row>
    <row r="1113" spans="1:21" x14ac:dyDescent="0.2">
      <c r="A1113" t="s">
        <v>1328</v>
      </c>
      <c r="B1113" s="43">
        <v>2399.38</v>
      </c>
      <c r="C1113">
        <v>4969724102</v>
      </c>
      <c r="F1113" s="2">
        <f t="shared" si="52"/>
        <v>1.2503464503125254E-5</v>
      </c>
      <c r="G1113" s="2">
        <f t="shared" si="53"/>
        <v>1.2503464503125254E-5</v>
      </c>
      <c r="S1113">
        <v>1112</v>
      </c>
      <c r="T1113">
        <f t="shared" si="51"/>
        <v>-1.7605774173374628E-4</v>
      </c>
      <c r="U1113" s="2">
        <v>1.8995156292258501E-4</v>
      </c>
    </row>
    <row r="1114" spans="1:21" x14ac:dyDescent="0.2">
      <c r="A1114" t="s">
        <v>1329</v>
      </c>
      <c r="B1114" s="43">
        <v>2396.92</v>
      </c>
      <c r="C1114">
        <v>5189959731</v>
      </c>
      <c r="F1114" s="2">
        <f t="shared" si="52"/>
        <v>-1.0257908036239289E-3</v>
      </c>
      <c r="G1114" s="2">
        <f t="shared" si="53"/>
        <v>1.0257908036239289E-3</v>
      </c>
      <c r="S1114">
        <v>1113</v>
      </c>
      <c r="T1114">
        <f t="shared" si="51"/>
        <v>-1.6597407873597444E-4</v>
      </c>
      <c r="U1114" s="2">
        <v>1.9070807546994401E-4</v>
      </c>
    </row>
    <row r="1115" spans="1:21" x14ac:dyDescent="0.2">
      <c r="A1115" t="s">
        <v>1330</v>
      </c>
      <c r="B1115" s="43">
        <v>2399.63</v>
      </c>
      <c r="C1115">
        <v>5322369374</v>
      </c>
      <c r="F1115" s="2">
        <f t="shared" si="52"/>
        <v>1.1299789591918902E-3</v>
      </c>
      <c r="G1115" s="2">
        <f t="shared" si="53"/>
        <v>1.1299789591918902E-3</v>
      </c>
      <c r="S1115">
        <v>1114</v>
      </c>
      <c r="T1115">
        <f t="shared" si="51"/>
        <v>-1.5589114459024881E-4</v>
      </c>
      <c r="U1115" s="2">
        <v>1.9543519291634399E-4</v>
      </c>
    </row>
    <row r="1116" spans="1:21" x14ac:dyDescent="0.2">
      <c r="A1116" t="s">
        <v>1331</v>
      </c>
      <c r="B1116" s="43">
        <v>2394.44</v>
      </c>
      <c r="C1116">
        <v>5232407647</v>
      </c>
      <c r="F1116" s="2">
        <f t="shared" si="52"/>
        <v>-2.1651757390083516E-3</v>
      </c>
      <c r="G1116" s="2">
        <f t="shared" si="53"/>
        <v>2.1651757390083516E-3</v>
      </c>
      <c r="S1116">
        <v>1115</v>
      </c>
      <c r="T1116">
        <f t="shared" si="51"/>
        <v>-1.4580892769856753E-4</v>
      </c>
      <c r="U1116" s="2">
        <v>1.96945979712997E-4</v>
      </c>
    </row>
    <row r="1117" spans="1:21" x14ac:dyDescent="0.2">
      <c r="A1117" t="s">
        <v>1332</v>
      </c>
      <c r="B1117" s="43">
        <v>2390.9</v>
      </c>
      <c r="C1117">
        <v>4718865545</v>
      </c>
      <c r="F1117" s="2">
        <f t="shared" si="52"/>
        <v>-1.4795189665720563E-3</v>
      </c>
      <c r="G1117" s="2">
        <f t="shared" si="53"/>
        <v>1.4795189665720563E-3</v>
      </c>
      <c r="S1117">
        <v>1116</v>
      </c>
      <c r="T1117">
        <f t="shared" si="51"/>
        <v>-1.3572741646867816E-4</v>
      </c>
      <c r="U1117" s="2">
        <v>1.97008848397175E-4</v>
      </c>
    </row>
    <row r="1118" spans="1:21" x14ac:dyDescent="0.2">
      <c r="A1118" t="s">
        <v>1333</v>
      </c>
      <c r="B1118" s="43">
        <v>2402.3200000000002</v>
      </c>
      <c r="C1118">
        <v>4874634113</v>
      </c>
      <c r="F1118" s="2">
        <f t="shared" si="52"/>
        <v>1.5883576674913889E-3</v>
      </c>
      <c r="G1118" s="2">
        <f t="shared" si="53"/>
        <v>1.5883576674913889E-3</v>
      </c>
      <c r="S1118">
        <v>1117</v>
      </c>
      <c r="T1118">
        <f t="shared" si="51"/>
        <v>-1.2564659931397869E-4</v>
      </c>
      <c r="U1118" s="2">
        <v>2.0161621250175599E-4</v>
      </c>
    </row>
    <row r="1119" spans="1:21" x14ac:dyDescent="0.2">
      <c r="A1119" t="s">
        <v>1334</v>
      </c>
      <c r="B1119" s="43">
        <v>2400.67</v>
      </c>
      <c r="C1119">
        <v>5046076152</v>
      </c>
      <c r="F1119" s="2">
        <f t="shared" si="52"/>
        <v>-6.8707203842168071E-4</v>
      </c>
      <c r="G1119" s="2">
        <f t="shared" si="53"/>
        <v>6.8707203842168071E-4</v>
      </c>
      <c r="S1119">
        <v>1118</v>
      </c>
      <c r="T1119">
        <f t="shared" si="51"/>
        <v>-1.1556646465341898E-4</v>
      </c>
      <c r="U1119" s="2">
        <v>2.05136220938088E-4</v>
      </c>
    </row>
    <row r="1120" spans="1:21" x14ac:dyDescent="0.2">
      <c r="A1120" t="s">
        <v>1335</v>
      </c>
      <c r="B1120" s="43">
        <v>2357.0300000000002</v>
      </c>
      <c r="C1120">
        <v>6042806375</v>
      </c>
      <c r="F1120" s="2">
        <f t="shared" si="52"/>
        <v>-1.8345513143686251E-2</v>
      </c>
      <c r="G1120" s="2">
        <f t="shared" si="53"/>
        <v>1.8345513143686251E-2</v>
      </c>
      <c r="S1120">
        <v>1119</v>
      </c>
      <c r="T1120">
        <f t="shared" si="51"/>
        <v>-1.0548700091141762E-4</v>
      </c>
      <c r="U1120" s="2">
        <v>2.12567352303577E-4</v>
      </c>
    </row>
    <row r="1121" spans="1:21" x14ac:dyDescent="0.2">
      <c r="A1121" t="s">
        <v>1336</v>
      </c>
      <c r="B1121" s="43">
        <v>2365.7199999999998</v>
      </c>
      <c r="C1121">
        <v>5934669987</v>
      </c>
      <c r="F1121" s="2">
        <f t="shared" si="52"/>
        <v>3.6800634407031319E-3</v>
      </c>
      <c r="G1121" s="2">
        <f t="shared" si="53"/>
        <v>3.6800634407031319E-3</v>
      </c>
      <c r="S1121">
        <v>1120</v>
      </c>
      <c r="T1121">
        <f t="shared" si="51"/>
        <v>-9.5408196517755199E-5</v>
      </c>
      <c r="U1121" s="2">
        <v>2.264156293059E-4</v>
      </c>
    </row>
    <row r="1122" spans="1:21" x14ac:dyDescent="0.2">
      <c r="A1122" t="s">
        <v>1337</v>
      </c>
      <c r="B1122" s="43">
        <v>2381.73</v>
      </c>
      <c r="C1122">
        <v>5320860970</v>
      </c>
      <c r="F1122" s="2">
        <f t="shared" si="52"/>
        <v>6.744699024732498E-3</v>
      </c>
      <c r="G1122" s="2">
        <f t="shared" si="53"/>
        <v>6.744699024732498E-3</v>
      </c>
      <c r="S1122">
        <v>1121</v>
      </c>
      <c r="T1122">
        <f t="shared" si="51"/>
        <v>-8.5330039907491426E-5</v>
      </c>
      <c r="U1122" s="2">
        <v>2.2679495216750299E-4</v>
      </c>
    </row>
    <row r="1123" spans="1:21" x14ac:dyDescent="0.2">
      <c r="A1123" t="s">
        <v>1338</v>
      </c>
      <c r="B1123" s="43">
        <v>2394.02</v>
      </c>
      <c r="C1123">
        <v>4568192730</v>
      </c>
      <c r="F1123" s="2">
        <f t="shared" si="52"/>
        <v>1.7156156457376033E-3</v>
      </c>
      <c r="G1123" s="2">
        <f t="shared" si="53"/>
        <v>1.7156156457376033E-3</v>
      </c>
      <c r="S1123">
        <v>1122</v>
      </c>
      <c r="T1123">
        <f t="shared" si="51"/>
        <v>-7.5252519520866204E-5</v>
      </c>
      <c r="U1123" s="2">
        <v>2.2916800189689101E-4</v>
      </c>
    </row>
    <row r="1124" spans="1:21" x14ac:dyDescent="0.2">
      <c r="A1124" t="s">
        <v>1339</v>
      </c>
      <c r="B1124" s="43">
        <v>2398.42</v>
      </c>
      <c r="C1124">
        <v>4575967926</v>
      </c>
      <c r="F1124" s="2">
        <f t="shared" si="52"/>
        <v>1.8362259042573701E-3</v>
      </c>
      <c r="G1124" s="2">
        <f t="shared" si="53"/>
        <v>1.8362259042573701E-3</v>
      </c>
      <c r="S1124">
        <v>1123</v>
      </c>
      <c r="T1124">
        <f t="shared" si="51"/>
        <v>-6.5175623803203047E-5</v>
      </c>
      <c r="U1124" s="2">
        <v>2.40246130864035E-4</v>
      </c>
    </row>
    <row r="1125" spans="1:21" x14ac:dyDescent="0.2">
      <c r="A1125" t="s">
        <v>1340</v>
      </c>
      <c r="B1125" s="43">
        <v>2404.39</v>
      </c>
      <c r="C1125">
        <v>4743828153</v>
      </c>
      <c r="F1125" s="2">
        <f t="shared" si="52"/>
        <v>2.4860459084413127E-3</v>
      </c>
      <c r="G1125" s="2">
        <f t="shared" si="53"/>
        <v>2.4860459084413127E-3</v>
      </c>
      <c r="S1125">
        <v>1124</v>
      </c>
      <c r="T1125">
        <f t="shared" si="51"/>
        <v>-5.509934120482234E-5</v>
      </c>
      <c r="U1125" s="2">
        <v>2.4088450824834699E-4</v>
      </c>
    </row>
    <row r="1126" spans="1:21" x14ac:dyDescent="0.2">
      <c r="A1126" t="s">
        <v>1341</v>
      </c>
      <c r="B1126" s="43">
        <v>2415.0700000000002</v>
      </c>
      <c r="C1126">
        <v>4875706726</v>
      </c>
      <c r="F1126" s="2">
        <f t="shared" si="52"/>
        <v>4.4320390592464875E-3</v>
      </c>
      <c r="G1126" s="2">
        <f t="shared" si="53"/>
        <v>4.4320390592464875E-3</v>
      </c>
      <c r="S1126">
        <v>1125</v>
      </c>
      <c r="T1126">
        <f t="shared" si="51"/>
        <v>-4.5023660180944951E-5</v>
      </c>
      <c r="U1126" s="2">
        <v>2.4502958610331699E-4</v>
      </c>
    </row>
    <row r="1127" spans="1:21" x14ac:dyDescent="0.2">
      <c r="A1127" t="s">
        <v>1342</v>
      </c>
      <c r="B1127" s="43">
        <v>2415.8200000000002</v>
      </c>
      <c r="C1127">
        <v>4049203962</v>
      </c>
      <c r="F1127" s="2">
        <f t="shared" si="52"/>
        <v>3.1050179408999626E-4</v>
      </c>
      <c r="G1127" s="2">
        <f t="shared" si="53"/>
        <v>3.1050179408999626E-4</v>
      </c>
      <c r="S1127">
        <v>1126</v>
      </c>
      <c r="T1127">
        <f t="shared" si="51"/>
        <v>-3.4948569191594551E-5</v>
      </c>
      <c r="U1127" s="2">
        <v>2.4664104296481299E-4</v>
      </c>
    </row>
    <row r="1128" spans="1:21" x14ac:dyDescent="0.2">
      <c r="A1128" t="s">
        <v>1343</v>
      </c>
      <c r="B1128" s="43">
        <v>2411.8000000000002</v>
      </c>
      <c r="C1128">
        <v>6113553706</v>
      </c>
      <c r="F1128" s="2">
        <f t="shared" si="52"/>
        <v>-3.3308345968910196E-4</v>
      </c>
      <c r="G1128" s="2">
        <f t="shared" si="53"/>
        <v>3.3308345968910196E-4</v>
      </c>
      <c r="S1128">
        <v>1127</v>
      </c>
      <c r="T1128">
        <f t="shared" si="51"/>
        <v>-2.4874056701511629E-5</v>
      </c>
      <c r="U1128" s="2">
        <v>2.51063183412268E-4</v>
      </c>
    </row>
    <row r="1129" spans="1:21" x14ac:dyDescent="0.2">
      <c r="A1129" t="s">
        <v>1344</v>
      </c>
      <c r="B1129" s="43">
        <v>2430.06</v>
      </c>
      <c r="C1129">
        <v>5320791585</v>
      </c>
      <c r="F1129" s="2">
        <f t="shared" si="52"/>
        <v>7.5425917183000596E-3</v>
      </c>
      <c r="G1129" s="2">
        <f t="shared" si="53"/>
        <v>7.5425917183000596E-3</v>
      </c>
      <c r="S1129">
        <v>1128</v>
      </c>
      <c r="T1129">
        <f t="shared" si="51"/>
        <v>-1.4800111180057979E-5</v>
      </c>
      <c r="U1129" s="2">
        <v>2.5288149412353299E-4</v>
      </c>
    </row>
    <row r="1130" spans="1:21" x14ac:dyDescent="0.2">
      <c r="A1130" t="s">
        <v>1345</v>
      </c>
      <c r="B1130" s="43">
        <v>2439.0700000000002</v>
      </c>
      <c r="C1130">
        <v>4844731709</v>
      </c>
      <c r="F1130" s="2">
        <f t="shared" si="52"/>
        <v>3.7008707032855424E-3</v>
      </c>
      <c r="G1130" s="2">
        <f t="shared" si="53"/>
        <v>3.7008707032855424E-3</v>
      </c>
      <c r="S1130">
        <v>1129</v>
      </c>
      <c r="T1130">
        <f t="shared" si="51"/>
        <v>-4.7267211011178725E-6</v>
      </c>
      <c r="U1130" s="2">
        <v>2.5695744866551098E-4</v>
      </c>
    </row>
    <row r="1131" spans="1:21" x14ac:dyDescent="0.2">
      <c r="A1131" t="s">
        <v>1346</v>
      </c>
      <c r="B1131" s="43">
        <v>2436.1</v>
      </c>
      <c r="C1131">
        <v>4312158226</v>
      </c>
      <c r="F1131" s="2">
        <f t="shared" si="52"/>
        <v>-4.061397335785425E-4</v>
      </c>
      <c r="G1131" s="2">
        <f t="shared" si="53"/>
        <v>4.061397335785425E-4</v>
      </c>
      <c r="S1131">
        <v>1130</v>
      </c>
      <c r="T1131">
        <f t="shared" si="51"/>
        <v>5.3461250569843393E-6</v>
      </c>
      <c r="U1131" s="2">
        <v>2.6710883611008498E-4</v>
      </c>
    </row>
    <row r="1132" spans="1:21" x14ac:dyDescent="0.2">
      <c r="A1132" t="s">
        <v>1347</v>
      </c>
      <c r="B1132" s="43">
        <v>2429.33</v>
      </c>
      <c r="C1132">
        <v>4867358445</v>
      </c>
      <c r="F1132" s="2">
        <f t="shared" si="52"/>
        <v>-2.7829007381501205E-3</v>
      </c>
      <c r="G1132" s="2">
        <f t="shared" si="53"/>
        <v>2.7829007381501205E-3</v>
      </c>
      <c r="S1132">
        <v>1131</v>
      </c>
      <c r="T1132">
        <f t="shared" si="51"/>
        <v>1.5418438811588527E-5</v>
      </c>
      <c r="U1132" s="2">
        <v>2.6923196567344001E-4</v>
      </c>
    </row>
    <row r="1133" spans="1:21" x14ac:dyDescent="0.2">
      <c r="A1133" t="s">
        <v>1348</v>
      </c>
      <c r="B1133" s="43">
        <v>2433.14</v>
      </c>
      <c r="C1133">
        <v>4958245062</v>
      </c>
      <c r="F1133" s="2">
        <f t="shared" si="52"/>
        <v>1.5671051049044751E-3</v>
      </c>
      <c r="G1133" s="2">
        <f t="shared" si="53"/>
        <v>1.5671051049044751E-3</v>
      </c>
      <c r="S1133">
        <v>1132</v>
      </c>
      <c r="T1133">
        <f t="shared" si="51"/>
        <v>2.549023167578129E-5</v>
      </c>
      <c r="U1133" s="2">
        <v>2.7542708586353901E-4</v>
      </c>
    </row>
    <row r="1134" spans="1:21" x14ac:dyDescent="0.2">
      <c r="A1134" t="s">
        <v>1349</v>
      </c>
      <c r="B1134" s="43">
        <v>2433.79</v>
      </c>
      <c r="C1134">
        <v>5468942153</v>
      </c>
      <c r="F1134" s="2">
        <f t="shared" si="52"/>
        <v>2.6710883611008482E-4</v>
      </c>
      <c r="G1134" s="2">
        <f t="shared" si="53"/>
        <v>2.6710883611008482E-4</v>
      </c>
      <c r="S1134">
        <v>1133</v>
      </c>
      <c r="T1134">
        <f t="shared" si="51"/>
        <v>3.5561515158493752E-5</v>
      </c>
      <c r="U1134" s="2">
        <v>2.7731138634169001E-4</v>
      </c>
    </row>
    <row r="1135" spans="1:21" x14ac:dyDescent="0.2">
      <c r="A1135" t="s">
        <v>1350</v>
      </c>
      <c r="B1135" s="43">
        <v>2431.77</v>
      </c>
      <c r="C1135">
        <v>6629996390</v>
      </c>
      <c r="F1135" s="2">
        <f t="shared" si="52"/>
        <v>-8.3032584781852277E-4</v>
      </c>
      <c r="G1135" s="2">
        <f t="shared" si="53"/>
        <v>8.3032584781852277E-4</v>
      </c>
      <c r="S1135">
        <v>1134</v>
      </c>
      <c r="T1135">
        <f t="shared" si="51"/>
        <v>4.5632300764597241E-5</v>
      </c>
      <c r="U1135" s="2">
        <v>2.7878595511403602E-4</v>
      </c>
    </row>
    <row r="1136" spans="1:21" x14ac:dyDescent="0.2">
      <c r="A1136" t="s">
        <v>1351</v>
      </c>
      <c r="B1136" s="43">
        <v>2429.39</v>
      </c>
      <c r="C1136">
        <v>6081829611</v>
      </c>
      <c r="F1136" s="2">
        <f t="shared" si="52"/>
        <v>-3.2639674346106984E-4</v>
      </c>
      <c r="G1136" s="2">
        <f t="shared" si="53"/>
        <v>3.2639674346106984E-4</v>
      </c>
      <c r="S1136">
        <v>1135</v>
      </c>
      <c r="T1136">
        <f t="shared" si="51"/>
        <v>5.570259999498851E-5</v>
      </c>
      <c r="U1136" s="2">
        <v>2.8254516874271803E-4</v>
      </c>
    </row>
    <row r="1137" spans="1:21" x14ac:dyDescent="0.2">
      <c r="A1137" t="s">
        <v>1352</v>
      </c>
      <c r="B1137" s="43">
        <v>2440.35</v>
      </c>
      <c r="C1137">
        <v>4921948072</v>
      </c>
      <c r="F1137" s="2">
        <f t="shared" si="52"/>
        <v>4.501274608283941E-3</v>
      </c>
      <c r="G1137" s="2">
        <f t="shared" si="53"/>
        <v>4.501274608283941E-3</v>
      </c>
      <c r="S1137">
        <v>1136</v>
      </c>
      <c r="T1137">
        <f t="shared" si="51"/>
        <v>6.5772424346685631E-5</v>
      </c>
      <c r="U1137" s="2">
        <v>2.8362322694394301E-4</v>
      </c>
    </row>
    <row r="1138" spans="1:21" x14ac:dyDescent="0.2">
      <c r="A1138" t="s">
        <v>1353</v>
      </c>
      <c r="B1138" s="43">
        <v>2437.92</v>
      </c>
      <c r="C1138">
        <v>5073791148</v>
      </c>
      <c r="F1138" s="2">
        <f t="shared" si="52"/>
        <v>-9.962549022444363E-4</v>
      </c>
      <c r="G1138" s="2">
        <f t="shared" si="53"/>
        <v>9.962549022444363E-4</v>
      </c>
      <c r="S1138">
        <v>1137</v>
      </c>
      <c r="T1138">
        <f t="shared" si="51"/>
        <v>7.584178531292471E-5</v>
      </c>
      <c r="U1138" s="2">
        <v>2.8430023132622502E-4</v>
      </c>
    </row>
    <row r="1139" spans="1:21" x14ac:dyDescent="0.2">
      <c r="A1139" t="s">
        <v>1354</v>
      </c>
      <c r="B1139" s="43">
        <v>2432.46</v>
      </c>
      <c r="C1139">
        <v>4794682769</v>
      </c>
      <c r="F1139" s="2">
        <f t="shared" si="52"/>
        <v>-2.2421257837553104E-3</v>
      </c>
      <c r="G1139" s="2">
        <f t="shared" si="53"/>
        <v>2.2421257837553104E-3</v>
      </c>
      <c r="S1139">
        <v>1138</v>
      </c>
      <c r="T1139">
        <f t="shared" si="51"/>
        <v>8.5910694383243636E-5</v>
      </c>
      <c r="U1139" s="2">
        <v>2.8712669325721402E-4</v>
      </c>
    </row>
    <row r="1140" spans="1:21" x14ac:dyDescent="0.2">
      <c r="A1140" t="s">
        <v>1355</v>
      </c>
      <c r="B1140" s="43">
        <v>2433.15</v>
      </c>
      <c r="C1140">
        <v>8082715187</v>
      </c>
      <c r="F1140" s="2">
        <f t="shared" si="52"/>
        <v>2.8362322694394307E-4</v>
      </c>
      <c r="G1140" s="2">
        <f t="shared" si="53"/>
        <v>2.8362322694394307E-4</v>
      </c>
      <c r="S1140">
        <v>1139</v>
      </c>
      <c r="T1140">
        <f t="shared" si="51"/>
        <v>9.5979163043579123E-5</v>
      </c>
      <c r="U1140" s="2">
        <v>2.8858553010182702E-4</v>
      </c>
    </row>
    <row r="1141" spans="1:21" x14ac:dyDescent="0.2">
      <c r="A1141" t="s">
        <v>1356</v>
      </c>
      <c r="B1141" s="43">
        <v>2453.46</v>
      </c>
      <c r="C1141">
        <v>4884591999</v>
      </c>
      <c r="F1141" s="2">
        <f t="shared" si="52"/>
        <v>2.770852997518856E-3</v>
      </c>
      <c r="G1141" s="2">
        <f t="shared" si="53"/>
        <v>2.770852997518856E-3</v>
      </c>
      <c r="S1141">
        <v>1140</v>
      </c>
      <c r="T1141">
        <f t="shared" si="51"/>
        <v>1.0604720277636201E-4</v>
      </c>
      <c r="U1141" s="2">
        <v>2.8904605969510899E-4</v>
      </c>
    </row>
    <row r="1142" spans="1:21" x14ac:dyDescent="0.2">
      <c r="A1142" t="s">
        <v>1357</v>
      </c>
      <c r="B1142" s="43">
        <v>2437.0300000000002</v>
      </c>
      <c r="C1142">
        <v>5503255488</v>
      </c>
      <c r="F1142" s="2">
        <f t="shared" si="52"/>
        <v>-6.7191883898731087E-3</v>
      </c>
      <c r="G1142" s="2">
        <f t="shared" si="53"/>
        <v>6.7191883898731087E-3</v>
      </c>
      <c r="S1142">
        <v>1141</v>
      </c>
      <c r="T1142">
        <f t="shared" si="51"/>
        <v>1.1611482506060052E-4</v>
      </c>
      <c r="U1142" s="2">
        <v>2.89450185756233E-4</v>
      </c>
    </row>
    <row r="1143" spans="1:21" x14ac:dyDescent="0.2">
      <c r="A1143" t="s">
        <v>1358</v>
      </c>
      <c r="B1143" s="43">
        <v>2435.61</v>
      </c>
      <c r="C1143">
        <v>5397762493</v>
      </c>
      <c r="F1143" s="2">
        <f t="shared" si="52"/>
        <v>-5.8284627643293246E-4</v>
      </c>
      <c r="G1143" s="2">
        <f t="shared" si="53"/>
        <v>5.8284627643293246E-4</v>
      </c>
      <c r="S1143">
        <v>1142</v>
      </c>
      <c r="T1143">
        <f t="shared" si="51"/>
        <v>1.2618204137198252E-4</v>
      </c>
      <c r="U1143" s="2">
        <v>2.9437723116053902E-4</v>
      </c>
    </row>
    <row r="1144" spans="1:21" x14ac:dyDescent="0.2">
      <c r="A1144" t="s">
        <v>1359</v>
      </c>
      <c r="B1144" s="43">
        <v>2434.5</v>
      </c>
      <c r="C1144">
        <v>5207983022</v>
      </c>
      <c r="F1144" s="2">
        <f t="shared" si="52"/>
        <v>-4.5584186772818001E-4</v>
      </c>
      <c r="G1144" s="2">
        <f t="shared" si="53"/>
        <v>4.5584186772818001E-4</v>
      </c>
      <c r="S1144">
        <v>1143</v>
      </c>
      <c r="T1144">
        <f t="shared" si="51"/>
        <v>1.3624886318295838E-4</v>
      </c>
      <c r="U1144" s="2">
        <v>2.9487101316919402E-4</v>
      </c>
    </row>
    <row r="1145" spans="1:21" x14ac:dyDescent="0.2">
      <c r="A1145" t="s">
        <v>1360</v>
      </c>
      <c r="B1145" s="43">
        <v>2438.3000000000002</v>
      </c>
      <c r="C1145">
        <v>8662243485</v>
      </c>
      <c r="F1145" s="2">
        <f t="shared" si="52"/>
        <v>1.5596785299304831E-3</v>
      </c>
      <c r="G1145" s="2">
        <f t="shared" si="53"/>
        <v>1.5596785299304831E-3</v>
      </c>
      <c r="S1145">
        <v>1144</v>
      </c>
      <c r="T1145">
        <f t="shared" si="51"/>
        <v>1.4631530196283684E-4</v>
      </c>
      <c r="U1145" s="2">
        <v>2.9576892813496398E-4</v>
      </c>
    </row>
    <row r="1146" spans="1:21" x14ac:dyDescent="0.2">
      <c r="A1146" t="s">
        <v>1361</v>
      </c>
      <c r="B1146" s="43">
        <v>2439.0700000000002</v>
      </c>
      <c r="C1146">
        <v>4932900145</v>
      </c>
      <c r="F1146" s="2">
        <f t="shared" si="52"/>
        <v>1.0524797946394007E-4</v>
      </c>
      <c r="G1146" s="2">
        <f t="shared" si="53"/>
        <v>1.0524797946394007E-4</v>
      </c>
      <c r="S1146">
        <v>1145</v>
      </c>
      <c r="T1146">
        <f t="shared" si="51"/>
        <v>1.5638136917788041E-4</v>
      </c>
      <c r="U1146" s="2">
        <v>2.9672313253282102E-4</v>
      </c>
    </row>
    <row r="1147" spans="1:21" x14ac:dyDescent="0.2">
      <c r="A1147" t="s">
        <v>1362</v>
      </c>
      <c r="B1147" s="43">
        <v>2419.38</v>
      </c>
      <c r="C1147">
        <v>5204234423</v>
      </c>
      <c r="F1147" s="2">
        <f t="shared" si="52"/>
        <v>-8.1055101118562012E-3</v>
      </c>
      <c r="G1147" s="2">
        <f t="shared" si="53"/>
        <v>8.1055101118562012E-3</v>
      </c>
      <c r="S1147">
        <v>1146</v>
      </c>
      <c r="T1147">
        <f t="shared" si="51"/>
        <v>1.6644707629138951E-4</v>
      </c>
      <c r="U1147" s="2">
        <v>2.9914370338637901E-4</v>
      </c>
    </row>
    <row r="1148" spans="1:21" x14ac:dyDescent="0.2">
      <c r="A1148" t="s">
        <v>1363</v>
      </c>
      <c r="B1148" s="43">
        <v>2440.69</v>
      </c>
      <c r="C1148">
        <v>5083545396</v>
      </c>
      <c r="F1148" s="2">
        <f t="shared" si="52"/>
        <v>8.7694772165970627E-3</v>
      </c>
      <c r="G1148" s="2">
        <f t="shared" si="53"/>
        <v>8.7694772165970627E-3</v>
      </c>
      <c r="S1148">
        <v>1147</v>
      </c>
      <c r="T1148">
        <f t="shared" si="51"/>
        <v>1.7651243476379791E-4</v>
      </c>
      <c r="U1148" s="2">
        <v>3.0515307410829899E-4</v>
      </c>
    </row>
    <row r="1149" spans="1:21" x14ac:dyDescent="0.2">
      <c r="A1149" t="s">
        <v>1364</v>
      </c>
      <c r="B1149" s="43">
        <v>2419.6999999999998</v>
      </c>
      <c r="C1149">
        <v>5746203008</v>
      </c>
      <c r="F1149" s="2">
        <f t="shared" si="52"/>
        <v>-8.6372206717718336E-3</v>
      </c>
      <c r="G1149" s="2">
        <f t="shared" si="53"/>
        <v>8.6372206717718336E-3</v>
      </c>
      <c r="S1149">
        <v>1148</v>
      </c>
      <c r="T1149">
        <f t="shared" si="51"/>
        <v>1.865774560527683E-4</v>
      </c>
      <c r="U1149" s="2">
        <v>3.0911202579516701E-4</v>
      </c>
    </row>
    <row r="1150" spans="1:21" x14ac:dyDescent="0.2">
      <c r="A1150" t="s">
        <v>1365</v>
      </c>
      <c r="B1150" s="43">
        <v>2423.41</v>
      </c>
      <c r="C1150">
        <v>4949330833</v>
      </c>
      <c r="F1150" s="2">
        <f t="shared" si="52"/>
        <v>1.532073698797482E-3</v>
      </c>
      <c r="G1150" s="2">
        <f t="shared" si="53"/>
        <v>1.532073698797482E-3</v>
      </c>
      <c r="S1150">
        <v>1149</v>
      </c>
      <c r="T1150">
        <f t="shared" si="51"/>
        <v>1.9664215161327599E-4</v>
      </c>
      <c r="U1150" s="2">
        <v>3.1044523434160701E-4</v>
      </c>
    </row>
    <row r="1151" spans="1:21" x14ac:dyDescent="0.2">
      <c r="A1151" t="s">
        <v>1366</v>
      </c>
      <c r="B1151" s="43">
        <v>2429.0100000000002</v>
      </c>
      <c r="C1151">
        <v>2730379325</v>
      </c>
      <c r="F1151" s="2">
        <f t="shared" si="52"/>
        <v>7.693758971324292E-4</v>
      </c>
      <c r="G1151" s="2">
        <f t="shared" si="53"/>
        <v>7.693758971324292E-4</v>
      </c>
      <c r="S1151">
        <v>1150</v>
      </c>
      <c r="T1151">
        <f t="shared" si="51"/>
        <v>2.0670653289770429E-4</v>
      </c>
      <c r="U1151" s="2">
        <v>3.1050179408999599E-4</v>
      </c>
    </row>
    <row r="1152" spans="1:21" x14ac:dyDescent="0.2">
      <c r="A1152" t="s">
        <v>1367</v>
      </c>
      <c r="B1152" s="43">
        <v>2432.54</v>
      </c>
      <c r="C1152">
        <v>4837014751</v>
      </c>
      <c r="F1152" s="2">
        <f t="shared" si="52"/>
        <v>7.2610599919230225E-4</v>
      </c>
      <c r="G1152" s="2">
        <f t="shared" si="53"/>
        <v>7.2610599919230225E-4</v>
      </c>
      <c r="S1152">
        <v>1151</v>
      </c>
      <c r="T1152">
        <f t="shared" si="51"/>
        <v>2.167706113559398E-4</v>
      </c>
      <c r="U1152" s="2">
        <v>3.1171346489786801E-4</v>
      </c>
    </row>
    <row r="1153" spans="1:21" x14ac:dyDescent="0.2">
      <c r="A1153" t="s">
        <v>1368</v>
      </c>
      <c r="B1153" s="43">
        <v>2409.75</v>
      </c>
      <c r="C1153">
        <v>4850888287</v>
      </c>
      <c r="F1153" s="2">
        <f t="shared" si="52"/>
        <v>-9.4129712485487432E-3</v>
      </c>
      <c r="G1153" s="2">
        <f t="shared" si="53"/>
        <v>9.4129712485487432E-3</v>
      </c>
      <c r="S1153">
        <v>1152</v>
      </c>
      <c r="T1153">
        <f t="shared" si="51"/>
        <v>2.2683439843545474E-4</v>
      </c>
      <c r="U1153" s="2">
        <v>3.1276359675707E-4</v>
      </c>
    </row>
    <row r="1154" spans="1:21" x14ac:dyDescent="0.2">
      <c r="A1154" t="s">
        <v>1369</v>
      </c>
      <c r="B1154" s="43">
        <v>2425.1799999999998</v>
      </c>
      <c r="C1154">
        <v>4200115596</v>
      </c>
      <c r="F1154" s="2">
        <f t="shared" si="52"/>
        <v>6.3827407569568501E-3</v>
      </c>
      <c r="G1154" s="2">
        <f t="shared" si="53"/>
        <v>6.3827407569568501E-3</v>
      </c>
      <c r="S1154">
        <v>1153</v>
      </c>
      <c r="T1154">
        <f t="shared" si="51"/>
        <v>2.3689790558140876E-4</v>
      </c>
      <c r="U1154" s="2">
        <v>3.1668077285579099E-4</v>
      </c>
    </row>
    <row r="1155" spans="1:21" x14ac:dyDescent="0.2">
      <c r="A1155" t="s">
        <v>1370</v>
      </c>
      <c r="B1155" s="43">
        <v>2427.4299999999998</v>
      </c>
      <c r="C1155">
        <v>4371019580</v>
      </c>
      <c r="F1155" s="2">
        <f t="shared" si="52"/>
        <v>3.0911202579516728E-4</v>
      </c>
      <c r="G1155" s="2">
        <f t="shared" si="53"/>
        <v>3.0911202579516728E-4</v>
      </c>
      <c r="S1155">
        <v>1154</v>
      </c>
      <c r="T1155">
        <f t="shared" ref="T1155:T1218" si="54">_xlfn.NORM.INV(S1155/2353,P$1,P$2)</f>
        <v>2.4696114423673093E-4</v>
      </c>
      <c r="U1155" s="2">
        <v>3.2226552944139802E-4</v>
      </c>
    </row>
    <row r="1156" spans="1:21" x14ac:dyDescent="0.2">
      <c r="A1156" t="s">
        <v>1371</v>
      </c>
      <c r="B1156" s="43">
        <v>2425.5300000000002</v>
      </c>
      <c r="C1156">
        <v>4532171467</v>
      </c>
      <c r="F1156" s="2">
        <f t="shared" ref="F1156:F1219" si="55">LN(B1156/B1155)/(A1156-A1155)</f>
        <v>-7.8302730584169154E-4</v>
      </c>
      <c r="G1156" s="2">
        <f t="shared" ref="G1156:G1219" si="56">ABS(F1156)</f>
        <v>7.8302730584169154E-4</v>
      </c>
      <c r="S1156">
        <v>1155</v>
      </c>
      <c r="T1156">
        <f t="shared" si="54"/>
        <v>2.5702412584221491E-4</v>
      </c>
      <c r="U1156" s="2">
        <v>3.22754667759328E-4</v>
      </c>
    </row>
    <row r="1157" spans="1:21" x14ac:dyDescent="0.2">
      <c r="A1157" t="s">
        <v>1372</v>
      </c>
      <c r="B1157" s="43">
        <v>2443.25</v>
      </c>
      <c r="C1157">
        <v>4597262145</v>
      </c>
      <c r="F1157" s="2">
        <f t="shared" si="55"/>
        <v>7.2790630263669361E-3</v>
      </c>
      <c r="G1157" s="2">
        <f t="shared" si="56"/>
        <v>7.2790630263669361E-3</v>
      </c>
      <c r="S1157">
        <v>1156</v>
      </c>
      <c r="T1157">
        <f t="shared" si="54"/>
        <v>2.6708686183661416E-4</v>
      </c>
      <c r="U1157" s="2">
        <v>3.27711939240097E-4</v>
      </c>
    </row>
    <row r="1158" spans="1:21" x14ac:dyDescent="0.2">
      <c r="A1158" t="s">
        <v>1373</v>
      </c>
      <c r="B1158" s="43">
        <v>2447.83</v>
      </c>
      <c r="C1158">
        <v>4467645381</v>
      </c>
      <c r="F1158" s="2">
        <f t="shared" si="55"/>
        <v>1.8727975574500866E-3</v>
      </c>
      <c r="G1158" s="2">
        <f t="shared" si="56"/>
        <v>1.8727975574500866E-3</v>
      </c>
      <c r="S1158">
        <v>1157</v>
      </c>
      <c r="T1158">
        <f t="shared" si="54"/>
        <v>2.7714936365672536E-4</v>
      </c>
      <c r="U1158" s="2">
        <v>3.2790981212585998E-4</v>
      </c>
    </row>
    <row r="1159" spans="1:21" x14ac:dyDescent="0.2">
      <c r="A1159" t="s">
        <v>1374</v>
      </c>
      <c r="B1159" s="43">
        <v>2459.27</v>
      </c>
      <c r="C1159">
        <v>4001576720</v>
      </c>
      <c r="F1159" s="2">
        <f t="shared" si="55"/>
        <v>4.6626401441430309E-3</v>
      </c>
      <c r="G1159" s="2">
        <f t="shared" si="56"/>
        <v>4.6626401441430309E-3</v>
      </c>
      <c r="S1159">
        <v>1158</v>
      </c>
      <c r="T1159">
        <f t="shared" si="54"/>
        <v>2.8721164273748313E-4</v>
      </c>
      <c r="U1159" s="2">
        <v>3.2836080727147399E-4</v>
      </c>
    </row>
    <row r="1160" spans="1:21" x14ac:dyDescent="0.2">
      <c r="A1160" t="s">
        <v>1375</v>
      </c>
      <c r="B1160" s="43">
        <v>2459.14</v>
      </c>
      <c r="C1160">
        <v>4055706543</v>
      </c>
      <c r="F1160" s="2">
        <f t="shared" si="55"/>
        <v>-1.762087070556513E-5</v>
      </c>
      <c r="G1160" s="2">
        <f t="shared" si="56"/>
        <v>1.762087070556513E-5</v>
      </c>
      <c r="S1160">
        <v>1159</v>
      </c>
      <c r="T1160">
        <f t="shared" si="54"/>
        <v>2.9727371051205503E-4</v>
      </c>
      <c r="U1160" s="2">
        <v>3.35214610977104E-4</v>
      </c>
    </row>
    <row r="1161" spans="1:21" x14ac:dyDescent="0.2">
      <c r="A1161" t="s">
        <v>1376</v>
      </c>
      <c r="B1161" s="43">
        <v>2460.61</v>
      </c>
      <c r="C1161">
        <v>4422948664</v>
      </c>
      <c r="F1161" s="2">
        <f t="shared" si="55"/>
        <v>5.9759135880759124E-4</v>
      </c>
      <c r="G1161" s="2">
        <f t="shared" si="56"/>
        <v>5.9759135880759124E-4</v>
      </c>
      <c r="S1161">
        <v>1160</v>
      </c>
      <c r="T1161">
        <f t="shared" si="54"/>
        <v>3.0733557841192518E-4</v>
      </c>
      <c r="U1161" s="2">
        <v>3.3916746468470898E-4</v>
      </c>
    </row>
    <row r="1162" spans="1:21" x14ac:dyDescent="0.2">
      <c r="A1162" t="s">
        <v>1377</v>
      </c>
      <c r="B1162" s="43">
        <v>2473.83</v>
      </c>
      <c r="C1162">
        <v>4545740304</v>
      </c>
      <c r="F1162" s="2">
        <f t="shared" si="55"/>
        <v>5.3582702920709109E-3</v>
      </c>
      <c r="G1162" s="2">
        <f t="shared" si="56"/>
        <v>5.3582702920709109E-3</v>
      </c>
      <c r="S1162">
        <v>1161</v>
      </c>
      <c r="T1162">
        <f t="shared" si="54"/>
        <v>3.1739725786698864E-4</v>
      </c>
      <c r="U1162" s="2">
        <v>3.4262353493549202E-4</v>
      </c>
    </row>
    <row r="1163" spans="1:21" x14ac:dyDescent="0.2">
      <c r="A1163" t="s">
        <v>1378</v>
      </c>
      <c r="B1163" s="43">
        <v>2473.4499999999998</v>
      </c>
      <c r="C1163">
        <v>4633583933</v>
      </c>
      <c r="F1163" s="2">
        <f t="shared" si="55"/>
        <v>-1.5361976712352472E-4</v>
      </c>
      <c r="G1163" s="2">
        <f t="shared" si="56"/>
        <v>1.5361976712352472E-4</v>
      </c>
      <c r="S1163">
        <v>1162</v>
      </c>
      <c r="T1163">
        <f t="shared" si="54"/>
        <v>3.2745876030564666E-4</v>
      </c>
      <c r="U1163" s="2">
        <v>3.4824057245738698E-4</v>
      </c>
    </row>
    <row r="1164" spans="1:21" x14ac:dyDescent="0.2">
      <c r="A1164" t="s">
        <v>1379</v>
      </c>
      <c r="B1164" s="43">
        <v>2472.54</v>
      </c>
      <c r="C1164">
        <v>4466590881</v>
      </c>
      <c r="F1164" s="2">
        <f t="shared" si="55"/>
        <v>-3.6797486863832021E-4</v>
      </c>
      <c r="G1164" s="2">
        <f t="shared" si="56"/>
        <v>3.6797486863832021E-4</v>
      </c>
      <c r="S1164">
        <v>1163</v>
      </c>
      <c r="T1164">
        <f t="shared" si="54"/>
        <v>3.3752009715488836E-4</v>
      </c>
      <c r="U1164" s="2">
        <v>3.49484268151199E-4</v>
      </c>
    </row>
    <row r="1165" spans="1:21" x14ac:dyDescent="0.2">
      <c r="A1165" t="s">
        <v>1380</v>
      </c>
      <c r="B1165" s="43">
        <v>2469.91</v>
      </c>
      <c r="C1165">
        <v>4480840643</v>
      </c>
      <c r="F1165" s="2">
        <f t="shared" si="55"/>
        <v>-3.5474987077721353E-4</v>
      </c>
      <c r="G1165" s="2">
        <f t="shared" si="56"/>
        <v>3.5474987077721353E-4</v>
      </c>
      <c r="S1165">
        <v>1164</v>
      </c>
      <c r="T1165">
        <f t="shared" si="54"/>
        <v>3.4758127984039203E-4</v>
      </c>
      <c r="U1165" s="2">
        <v>3.56049183020957E-4</v>
      </c>
    </row>
    <row r="1166" spans="1:21" x14ac:dyDescent="0.2">
      <c r="A1166" t="s">
        <v>1381</v>
      </c>
      <c r="B1166" s="43">
        <v>2477.13</v>
      </c>
      <c r="C1166">
        <v>5662021611</v>
      </c>
      <c r="F1166" s="2">
        <f t="shared" si="55"/>
        <v>2.9189192431246041E-3</v>
      </c>
      <c r="G1166" s="2">
        <f t="shared" si="56"/>
        <v>2.9189192431246041E-3</v>
      </c>
      <c r="S1166">
        <v>1165</v>
      </c>
      <c r="T1166">
        <f t="shared" si="54"/>
        <v>3.5764231978660695E-4</v>
      </c>
      <c r="U1166" s="2">
        <v>3.5659819551439798E-4</v>
      </c>
    </row>
    <row r="1167" spans="1:21" x14ac:dyDescent="0.2">
      <c r="A1167" t="s">
        <v>1382</v>
      </c>
      <c r="B1167" s="43">
        <v>2477.83</v>
      </c>
      <c r="C1167">
        <v>5199212104</v>
      </c>
      <c r="F1167" s="2">
        <f t="shared" si="55"/>
        <v>2.8254516874271819E-4</v>
      </c>
      <c r="G1167" s="2">
        <f t="shared" si="56"/>
        <v>2.8254516874271819E-4</v>
      </c>
      <c r="S1167">
        <v>1166</v>
      </c>
      <c r="T1167">
        <f t="shared" si="54"/>
        <v>3.6770322841684792E-4</v>
      </c>
      <c r="U1167" s="2">
        <v>3.5696622941609101E-4</v>
      </c>
    </row>
    <row r="1168" spans="1:21" x14ac:dyDescent="0.2">
      <c r="A1168" t="s">
        <v>1383</v>
      </c>
      <c r="B1168" s="43">
        <v>2475.42</v>
      </c>
      <c r="C1168">
        <v>6038682991</v>
      </c>
      <c r="F1168" s="2">
        <f t="shared" si="55"/>
        <v>-9.7309854748828207E-4</v>
      </c>
      <c r="G1168" s="2">
        <f t="shared" si="56"/>
        <v>9.7309854748828207E-4</v>
      </c>
      <c r="S1168">
        <v>1167</v>
      </c>
      <c r="T1168">
        <f t="shared" si="54"/>
        <v>3.7776401715339052E-4</v>
      </c>
      <c r="U1168" s="2">
        <v>3.7374417942905301E-4</v>
      </c>
    </row>
    <row r="1169" spans="1:21" x14ac:dyDescent="0.2">
      <c r="A1169" t="s">
        <v>1384</v>
      </c>
      <c r="B1169" s="43">
        <v>2472.1</v>
      </c>
      <c r="C1169">
        <v>4777594095</v>
      </c>
      <c r="F1169" s="2">
        <f t="shared" si="55"/>
        <v>-1.3420867417742238E-3</v>
      </c>
      <c r="G1169" s="2">
        <f t="shared" si="56"/>
        <v>1.3420867417742238E-3</v>
      </c>
      <c r="S1169">
        <v>1168</v>
      </c>
      <c r="T1169">
        <f t="shared" si="54"/>
        <v>3.8782469741755355E-4</v>
      </c>
      <c r="U1169" s="2">
        <v>3.7441324932688301E-4</v>
      </c>
    </row>
    <row r="1170" spans="1:21" x14ac:dyDescent="0.2">
      <c r="A1170" t="s">
        <v>1385</v>
      </c>
      <c r="B1170" s="43">
        <v>2470.3000000000002</v>
      </c>
      <c r="C1170">
        <v>4979079189</v>
      </c>
      <c r="F1170" s="2">
        <f t="shared" si="55"/>
        <v>-2.4279703242458122E-4</v>
      </c>
      <c r="G1170" s="2">
        <f t="shared" si="56"/>
        <v>2.4279703242458122E-4</v>
      </c>
      <c r="S1170">
        <v>1169</v>
      </c>
      <c r="T1170">
        <f t="shared" si="54"/>
        <v>3.9788528062979398E-4</v>
      </c>
      <c r="U1170" s="2">
        <v>3.8718751322269502E-4</v>
      </c>
    </row>
    <row r="1171" spans="1:21" x14ac:dyDescent="0.2">
      <c r="A1171" t="s">
        <v>1386</v>
      </c>
      <c r="B1171" s="43">
        <v>2476.35</v>
      </c>
      <c r="C1171">
        <v>4910952161</v>
      </c>
      <c r="F1171" s="2">
        <f t="shared" si="55"/>
        <v>2.4461011054493871E-3</v>
      </c>
      <c r="G1171" s="2">
        <f t="shared" si="56"/>
        <v>2.4461011054493871E-3</v>
      </c>
      <c r="S1171">
        <v>1170</v>
      </c>
      <c r="T1171">
        <f t="shared" si="54"/>
        <v>4.0794577820980166E-4</v>
      </c>
      <c r="U1171" s="2">
        <v>3.87315862543885E-4</v>
      </c>
    </row>
    <row r="1172" spans="1:21" x14ac:dyDescent="0.2">
      <c r="A1172" t="s">
        <v>1387</v>
      </c>
      <c r="B1172" s="43">
        <v>2477.5700000000002</v>
      </c>
      <c r="C1172">
        <v>5150559357</v>
      </c>
      <c r="F1172" s="2">
        <f t="shared" si="55"/>
        <v>4.9253925160855719E-4</v>
      </c>
      <c r="G1172" s="2">
        <f t="shared" si="56"/>
        <v>4.9253925160855719E-4</v>
      </c>
      <c r="S1172">
        <v>1171</v>
      </c>
      <c r="T1172">
        <f t="shared" si="54"/>
        <v>4.180062015765822E-4</v>
      </c>
      <c r="U1172" s="2">
        <v>3.8967320664632E-4</v>
      </c>
    </row>
    <row r="1173" spans="1:21" x14ac:dyDescent="0.2">
      <c r="A1173" t="s">
        <v>1388</v>
      </c>
      <c r="B1173" s="43">
        <v>2472.16</v>
      </c>
      <c r="C1173">
        <v>5278475875</v>
      </c>
      <c r="F1173" s="2">
        <f t="shared" si="55"/>
        <v>-2.1859786914876496E-3</v>
      </c>
      <c r="G1173" s="2">
        <f t="shared" si="56"/>
        <v>2.1859786914876496E-3</v>
      </c>
      <c r="S1173">
        <v>1172</v>
      </c>
      <c r="T1173">
        <f t="shared" si="54"/>
        <v>4.2806656214855151E-4</v>
      </c>
      <c r="U1173" s="2">
        <v>3.9573089164494902E-4</v>
      </c>
    </row>
    <row r="1174" spans="1:21" x14ac:dyDescent="0.2">
      <c r="A1174" t="s">
        <v>1389</v>
      </c>
      <c r="B1174" s="43">
        <v>2476.83</v>
      </c>
      <c r="C1174">
        <v>4768329981</v>
      </c>
      <c r="F1174" s="2">
        <f t="shared" si="55"/>
        <v>1.887254323046072E-3</v>
      </c>
      <c r="G1174" s="2">
        <f t="shared" si="56"/>
        <v>1.887254323046072E-3</v>
      </c>
      <c r="S1174">
        <v>1173</v>
      </c>
      <c r="T1174">
        <f t="shared" si="54"/>
        <v>4.3812687134363055E-4</v>
      </c>
      <c r="U1174" s="2">
        <v>3.9698565212919801E-4</v>
      </c>
    </row>
    <row r="1175" spans="1:21" x14ac:dyDescent="0.2">
      <c r="A1175" t="s">
        <v>1390</v>
      </c>
      <c r="B1175" s="43">
        <v>2480.91</v>
      </c>
      <c r="C1175">
        <v>4297896040</v>
      </c>
      <c r="F1175" s="2">
        <f t="shared" si="55"/>
        <v>5.4863720446121287E-4</v>
      </c>
      <c r="G1175" s="2">
        <f t="shared" si="56"/>
        <v>5.4863720446121287E-4</v>
      </c>
      <c r="S1175">
        <v>1174</v>
      </c>
      <c r="T1175">
        <f t="shared" si="54"/>
        <v>4.4818714057932711E-4</v>
      </c>
      <c r="U1175" s="2">
        <v>3.9906329873085999E-4</v>
      </c>
    </row>
    <row r="1176" spans="1:21" x14ac:dyDescent="0.2">
      <c r="A1176" t="s">
        <v>1391</v>
      </c>
      <c r="B1176" s="43">
        <v>2474.92</v>
      </c>
      <c r="C1176">
        <v>4860285786</v>
      </c>
      <c r="F1176" s="2">
        <f t="shared" si="55"/>
        <v>-2.41735609047731E-3</v>
      </c>
      <c r="G1176" s="2">
        <f t="shared" si="56"/>
        <v>2.41735609047731E-3</v>
      </c>
      <c r="S1176">
        <v>1175</v>
      </c>
      <c r="T1176">
        <f t="shared" si="54"/>
        <v>4.582473812728365E-4</v>
      </c>
      <c r="U1176" s="2">
        <v>4.1034601880082599E-4</v>
      </c>
    </row>
    <row r="1177" spans="1:21" x14ac:dyDescent="0.2">
      <c r="A1177" t="s">
        <v>1392</v>
      </c>
      <c r="B1177" s="43">
        <v>2474.02</v>
      </c>
      <c r="C1177">
        <v>4883759313</v>
      </c>
      <c r="F1177" s="2">
        <f t="shared" si="55"/>
        <v>-3.6371425392981165E-4</v>
      </c>
      <c r="G1177" s="2">
        <f t="shared" si="56"/>
        <v>3.6371425392981165E-4</v>
      </c>
      <c r="S1177">
        <v>1176</v>
      </c>
      <c r="T1177">
        <f t="shared" si="54"/>
        <v>4.6830760484112353E-4</v>
      </c>
      <c r="U1177" s="2">
        <v>4.15745716966058E-4</v>
      </c>
    </row>
    <row r="1178" spans="1:21" x14ac:dyDescent="0.2">
      <c r="A1178" t="s">
        <v>1393</v>
      </c>
      <c r="B1178" s="43">
        <v>2438.21</v>
      </c>
      <c r="C1178">
        <v>5223610820</v>
      </c>
      <c r="F1178" s="2">
        <f t="shared" si="55"/>
        <v>-1.4580194485226952E-2</v>
      </c>
      <c r="G1178" s="2">
        <f t="shared" si="56"/>
        <v>1.4580194485226952E-2</v>
      </c>
      <c r="S1178">
        <v>1177</v>
      </c>
      <c r="T1178">
        <f t="shared" si="54"/>
        <v>4.783678227010182E-4</v>
      </c>
      <c r="U1178" s="2">
        <v>4.1832655565178799E-4</v>
      </c>
    </row>
    <row r="1179" spans="1:21" x14ac:dyDescent="0.2">
      <c r="A1179" t="s">
        <v>1394</v>
      </c>
      <c r="B1179" s="43">
        <v>2441.3200000000002</v>
      </c>
      <c r="C1179">
        <v>4408007535</v>
      </c>
      <c r="F1179" s="2">
        <f t="shared" si="55"/>
        <v>1.2747131060238811E-3</v>
      </c>
      <c r="G1179" s="2">
        <f t="shared" si="56"/>
        <v>1.2747131060238811E-3</v>
      </c>
      <c r="S1179">
        <v>1178</v>
      </c>
      <c r="T1179">
        <f t="shared" si="54"/>
        <v>4.8842804626930388E-4</v>
      </c>
      <c r="U1179" s="2">
        <v>4.1890311468295599E-4</v>
      </c>
    </row>
    <row r="1180" spans="1:21" x14ac:dyDescent="0.2">
      <c r="A1180" t="s">
        <v>1395</v>
      </c>
      <c r="B1180" s="43">
        <v>2465.84</v>
      </c>
      <c r="C1180">
        <v>4166416774</v>
      </c>
      <c r="F1180" s="2">
        <f t="shared" si="55"/>
        <v>3.3312145345864197E-3</v>
      </c>
      <c r="G1180" s="2">
        <f t="shared" si="56"/>
        <v>3.3312145345864197E-3</v>
      </c>
      <c r="S1180">
        <v>1179</v>
      </c>
      <c r="T1180">
        <f t="shared" si="54"/>
        <v>4.9848828696281197E-4</v>
      </c>
      <c r="U1180" s="2">
        <v>4.21707394035806E-4</v>
      </c>
    </row>
    <row r="1181" spans="1:21" x14ac:dyDescent="0.2">
      <c r="A1181" t="s">
        <v>1396</v>
      </c>
      <c r="B1181" s="43">
        <v>2464.61</v>
      </c>
      <c r="C1181">
        <v>4074898384</v>
      </c>
      <c r="F1181" s="2">
        <f t="shared" si="55"/>
        <v>-4.9894026935336125E-4</v>
      </c>
      <c r="G1181" s="2">
        <f t="shared" si="56"/>
        <v>4.9894026935336125E-4</v>
      </c>
      <c r="S1181">
        <v>1180</v>
      </c>
      <c r="T1181">
        <f t="shared" si="54"/>
        <v>5.0854855619851113E-4</v>
      </c>
      <c r="U1181" s="2">
        <v>4.2350769137076901E-4</v>
      </c>
    </row>
    <row r="1182" spans="1:21" x14ac:dyDescent="0.2">
      <c r="A1182" t="s">
        <v>1397</v>
      </c>
      <c r="B1182" s="43">
        <v>2468.11</v>
      </c>
      <c r="C1182">
        <v>4330485156</v>
      </c>
      <c r="F1182" s="2">
        <f t="shared" si="55"/>
        <v>1.4190955851406412E-3</v>
      </c>
      <c r="G1182" s="2">
        <f t="shared" si="56"/>
        <v>1.4190955851406412E-3</v>
      </c>
      <c r="S1182">
        <v>1181</v>
      </c>
      <c r="T1182">
        <f t="shared" si="54"/>
        <v>5.1860886539358887E-4</v>
      </c>
      <c r="U1182" s="2">
        <v>4.24897036547884E-4</v>
      </c>
    </row>
    <row r="1183" spans="1:21" x14ac:dyDescent="0.2">
      <c r="A1183" t="s">
        <v>1398</v>
      </c>
      <c r="B1183" s="43">
        <v>2430.0100000000002</v>
      </c>
      <c r="C1183">
        <v>4682145185</v>
      </c>
      <c r="F1183" s="2">
        <f t="shared" si="55"/>
        <v>-1.5557302982010086E-2</v>
      </c>
      <c r="G1183" s="2">
        <f t="shared" si="56"/>
        <v>1.5557302982010086E-2</v>
      </c>
      <c r="S1183">
        <v>1182</v>
      </c>
      <c r="T1183">
        <f t="shared" si="54"/>
        <v>5.2866922596555817E-4</v>
      </c>
      <c r="U1183" s="2">
        <v>4.2498311960262601E-4</v>
      </c>
    </row>
    <row r="1184" spans="1:21" x14ac:dyDescent="0.2">
      <c r="A1184" t="s">
        <v>1399</v>
      </c>
      <c r="B1184" s="43">
        <v>2425.5500000000002</v>
      </c>
      <c r="C1184">
        <v>4897687934</v>
      </c>
      <c r="F1184" s="2">
        <f t="shared" si="55"/>
        <v>-1.8370697733361559E-3</v>
      </c>
      <c r="G1184" s="2">
        <f t="shared" si="56"/>
        <v>1.8370697733361559E-3</v>
      </c>
      <c r="S1184">
        <v>1183</v>
      </c>
      <c r="T1184">
        <f t="shared" si="54"/>
        <v>5.3872964933234001E-4</v>
      </c>
      <c r="U1184" s="2">
        <v>4.3808374544877202E-4</v>
      </c>
    </row>
    <row r="1185" spans="1:21" x14ac:dyDescent="0.2">
      <c r="A1185" t="s">
        <v>1400</v>
      </c>
      <c r="B1185" s="43">
        <v>2428.37</v>
      </c>
      <c r="C1185">
        <v>3994467682</v>
      </c>
      <c r="F1185" s="2">
        <f t="shared" si="55"/>
        <v>3.873158625438849E-4</v>
      </c>
      <c r="G1185" s="2">
        <f t="shared" si="56"/>
        <v>3.873158625438849E-4</v>
      </c>
      <c r="S1185">
        <v>1184</v>
      </c>
      <c r="T1185">
        <f t="shared" si="54"/>
        <v>5.4879014691234639E-4</v>
      </c>
      <c r="U1185" s="2">
        <v>4.42945310332691E-4</v>
      </c>
    </row>
    <row r="1186" spans="1:21" x14ac:dyDescent="0.2">
      <c r="A1186" t="s">
        <v>1401</v>
      </c>
      <c r="B1186" s="43">
        <v>2452.5100000000002</v>
      </c>
      <c r="C1186">
        <v>3998794472</v>
      </c>
      <c r="F1186" s="2">
        <f t="shared" si="55"/>
        <v>9.8917395364131917E-3</v>
      </c>
      <c r="G1186" s="2">
        <f t="shared" si="56"/>
        <v>9.8917395364131917E-3</v>
      </c>
      <c r="S1186">
        <v>1185</v>
      </c>
      <c r="T1186">
        <f t="shared" si="54"/>
        <v>5.5885073012458682E-4</v>
      </c>
      <c r="U1186" s="2">
        <v>4.4812906866902301E-4</v>
      </c>
    </row>
    <row r="1187" spans="1:21" x14ac:dyDescent="0.2">
      <c r="A1187" t="s">
        <v>1402</v>
      </c>
      <c r="B1187" s="43">
        <v>2444.04</v>
      </c>
      <c r="C1187">
        <v>3951426935</v>
      </c>
      <c r="F1187" s="2">
        <f t="shared" si="55"/>
        <v>-3.459582133507087E-3</v>
      </c>
      <c r="G1187" s="2">
        <f t="shared" si="56"/>
        <v>3.459582133507087E-3</v>
      </c>
      <c r="S1187">
        <v>1186</v>
      </c>
      <c r="T1187">
        <f t="shared" si="54"/>
        <v>5.6891141038875115E-4</v>
      </c>
      <c r="U1187" s="2">
        <v>4.5796675942244E-4</v>
      </c>
    </row>
    <row r="1188" spans="1:21" x14ac:dyDescent="0.2">
      <c r="A1188" t="s">
        <v>1403</v>
      </c>
      <c r="B1188" s="43">
        <v>2438.9699999999998</v>
      </c>
      <c r="C1188">
        <v>4032918501</v>
      </c>
      <c r="F1188" s="2">
        <f t="shared" si="55"/>
        <v>-2.0765887523938203E-3</v>
      </c>
      <c r="G1188" s="2">
        <f t="shared" si="56"/>
        <v>2.0765887523938203E-3</v>
      </c>
      <c r="S1188">
        <v>1187</v>
      </c>
      <c r="T1188">
        <f t="shared" si="54"/>
        <v>5.7897219912529251E-4</v>
      </c>
      <c r="U1188" s="2">
        <v>4.8493577159980199E-4</v>
      </c>
    </row>
    <row r="1189" spans="1:21" x14ac:dyDescent="0.2">
      <c r="A1189" t="s">
        <v>1404</v>
      </c>
      <c r="B1189" s="43">
        <v>2443.0500000000002</v>
      </c>
      <c r="C1189">
        <v>3675738798</v>
      </c>
      <c r="F1189" s="2">
        <f t="shared" si="55"/>
        <v>1.671439670407706E-3</v>
      </c>
      <c r="G1189" s="2">
        <f t="shared" si="56"/>
        <v>1.671439670407706E-3</v>
      </c>
      <c r="S1189">
        <v>1188</v>
      </c>
      <c r="T1189">
        <f t="shared" si="54"/>
        <v>5.8903310775553343E-4</v>
      </c>
      <c r="U1189" s="2">
        <v>4.8805155195559601E-4</v>
      </c>
    </row>
    <row r="1190" spans="1:21" x14ac:dyDescent="0.2">
      <c r="A1190" t="s">
        <v>1405</v>
      </c>
      <c r="B1190" s="43">
        <v>2444.2399999999998</v>
      </c>
      <c r="C1190">
        <v>3876123203</v>
      </c>
      <c r="F1190" s="2">
        <f t="shared" si="55"/>
        <v>1.6232581840058859E-4</v>
      </c>
      <c r="G1190" s="2">
        <f t="shared" si="56"/>
        <v>1.6232581840058859E-4</v>
      </c>
      <c r="S1190">
        <v>1189</v>
      </c>
      <c r="T1190">
        <f t="shared" si="54"/>
        <v>5.9909414770174699E-4</v>
      </c>
      <c r="U1190" s="2">
        <v>4.8882088876100603E-4</v>
      </c>
    </row>
    <row r="1191" spans="1:21" x14ac:dyDescent="0.2">
      <c r="A1191" t="s">
        <v>1406</v>
      </c>
      <c r="B1191" s="43">
        <v>2446.3000000000002</v>
      </c>
      <c r="C1191">
        <v>3952317891</v>
      </c>
      <c r="F1191" s="2">
        <f t="shared" si="55"/>
        <v>8.4244280665693428E-4</v>
      </c>
      <c r="G1191" s="2">
        <f t="shared" si="56"/>
        <v>8.4244280665693428E-4</v>
      </c>
      <c r="S1191">
        <v>1190</v>
      </c>
      <c r="T1191">
        <f t="shared" si="54"/>
        <v>6.0915533038725196E-4</v>
      </c>
      <c r="U1191" s="2">
        <v>4.9253925160855697E-4</v>
      </c>
    </row>
    <row r="1192" spans="1:21" x14ac:dyDescent="0.2">
      <c r="A1192" t="s">
        <v>1407</v>
      </c>
      <c r="B1192" s="43">
        <v>2457.59</v>
      </c>
      <c r="C1192">
        <v>3968290847</v>
      </c>
      <c r="F1192" s="2">
        <f t="shared" si="55"/>
        <v>4.6045159851196751E-3</v>
      </c>
      <c r="G1192" s="2">
        <f t="shared" si="56"/>
        <v>4.6045159851196751E-3</v>
      </c>
      <c r="S1192">
        <v>1191</v>
      </c>
      <c r="T1192">
        <f t="shared" si="54"/>
        <v>6.1921666723649372E-4</v>
      </c>
      <c r="U1192" s="2">
        <v>5.0366839538305201E-4</v>
      </c>
    </row>
    <row r="1193" spans="1:21" x14ac:dyDescent="0.2">
      <c r="A1193" t="s">
        <v>1408</v>
      </c>
      <c r="B1193" s="43">
        <v>2471.65</v>
      </c>
      <c r="C1193">
        <v>4801694835</v>
      </c>
      <c r="F1193" s="2">
        <f t="shared" si="55"/>
        <v>5.704748858195643E-3</v>
      </c>
      <c r="G1193" s="2">
        <f t="shared" si="56"/>
        <v>5.704748858195643E-3</v>
      </c>
      <c r="S1193">
        <v>1192</v>
      </c>
      <c r="T1193">
        <f t="shared" si="54"/>
        <v>6.2927816967515038E-4</v>
      </c>
      <c r="U1193" s="2">
        <v>5.0923505738616703E-4</v>
      </c>
    </row>
    <row r="1194" spans="1:21" x14ac:dyDescent="0.2">
      <c r="A1194" t="s">
        <v>1409</v>
      </c>
      <c r="B1194" s="43">
        <v>2476.5500000000002</v>
      </c>
      <c r="C1194">
        <v>3851687990</v>
      </c>
      <c r="F1194" s="2">
        <f t="shared" si="55"/>
        <v>1.9805188155972674E-3</v>
      </c>
      <c r="G1194" s="2">
        <f t="shared" si="56"/>
        <v>1.9805188155972674E-3</v>
      </c>
      <c r="S1194">
        <v>1193</v>
      </c>
      <c r="T1194">
        <f t="shared" si="54"/>
        <v>6.393398491302165E-4</v>
      </c>
      <c r="U1194" s="2">
        <v>5.2267822078186799E-4</v>
      </c>
    </row>
    <row r="1195" spans="1:21" x14ac:dyDescent="0.2">
      <c r="A1195" t="s">
        <v>1410</v>
      </c>
      <c r="B1195" s="43">
        <v>2457.85</v>
      </c>
      <c r="C1195">
        <v>4935767151</v>
      </c>
      <c r="F1195" s="2">
        <f t="shared" si="55"/>
        <v>-1.8948696420861568E-3</v>
      </c>
      <c r="G1195" s="2">
        <f t="shared" si="56"/>
        <v>1.8948696420861568E-3</v>
      </c>
      <c r="S1195">
        <v>1194</v>
      </c>
      <c r="T1195">
        <f t="shared" si="54"/>
        <v>6.4940171703008534E-4</v>
      </c>
      <c r="U1195" s="2">
        <v>5.2972597729773903E-4</v>
      </c>
    </row>
    <row r="1196" spans="1:21" x14ac:dyDescent="0.2">
      <c r="A1196" t="s">
        <v>1411</v>
      </c>
      <c r="B1196" s="43">
        <v>2465.54</v>
      </c>
      <c r="C1196">
        <v>4912215946</v>
      </c>
      <c r="F1196" s="2">
        <f t="shared" si="55"/>
        <v>3.1238663821462308E-3</v>
      </c>
      <c r="G1196" s="2">
        <f t="shared" si="56"/>
        <v>3.1238663821462308E-3</v>
      </c>
      <c r="S1196">
        <v>1195</v>
      </c>
      <c r="T1196">
        <f t="shared" si="54"/>
        <v>6.5946378480465594E-4</v>
      </c>
      <c r="U1196" s="2">
        <v>5.32921379765575E-4</v>
      </c>
    </row>
    <row r="1197" spans="1:21" x14ac:dyDescent="0.2">
      <c r="A1197" t="s">
        <v>1412</v>
      </c>
      <c r="B1197" s="43">
        <v>2465.1</v>
      </c>
      <c r="C1197">
        <v>5026076429</v>
      </c>
      <c r="F1197" s="2">
        <f t="shared" si="55"/>
        <v>-1.7847581700066779E-4</v>
      </c>
      <c r="G1197" s="2">
        <f t="shared" si="56"/>
        <v>1.7847581700066779E-4</v>
      </c>
      <c r="S1197">
        <v>1196</v>
      </c>
      <c r="T1197">
        <f t="shared" si="54"/>
        <v>6.695260638854162E-4</v>
      </c>
      <c r="U1197" s="2">
        <v>5.3793938560731005E-4</v>
      </c>
    </row>
    <row r="1198" spans="1:21" x14ac:dyDescent="0.2">
      <c r="A1198" t="s">
        <v>1413</v>
      </c>
      <c r="B1198" s="43">
        <v>2461.4299999999998</v>
      </c>
      <c r="C1198">
        <v>4749039658</v>
      </c>
      <c r="F1198" s="2">
        <f t="shared" si="55"/>
        <v>-1.4898927557054817E-3</v>
      </c>
      <c r="G1198" s="2">
        <f t="shared" si="56"/>
        <v>1.4898927557054817E-3</v>
      </c>
      <c r="S1198">
        <v>1197</v>
      </c>
      <c r="T1198">
        <f t="shared" si="54"/>
        <v>6.7958856570552622E-4</v>
      </c>
      <c r="U1198" s="2">
        <v>5.4863720446121297E-4</v>
      </c>
    </row>
    <row r="1199" spans="1:21" x14ac:dyDescent="0.2">
      <c r="A1199" t="s">
        <v>1414</v>
      </c>
      <c r="B1199" s="43">
        <v>2488.11</v>
      </c>
      <c r="C1199">
        <v>4765938735</v>
      </c>
      <c r="F1199" s="2">
        <f t="shared" si="55"/>
        <v>3.5936347502806385E-3</v>
      </c>
      <c r="G1199" s="2">
        <f t="shared" si="56"/>
        <v>3.5936347502806385E-3</v>
      </c>
      <c r="S1199">
        <v>1198</v>
      </c>
      <c r="T1199">
        <f t="shared" si="54"/>
        <v>6.8965130169992416E-4</v>
      </c>
      <c r="U1199" s="2">
        <v>5.4904893537455505E-4</v>
      </c>
    </row>
    <row r="1200" spans="1:21" x14ac:dyDescent="0.2">
      <c r="A1200" t="s">
        <v>1415</v>
      </c>
      <c r="B1200" s="43">
        <v>2496.48</v>
      </c>
      <c r="C1200">
        <v>4637899735</v>
      </c>
      <c r="F1200" s="2">
        <f t="shared" si="55"/>
        <v>3.3583535924836664E-3</v>
      </c>
      <c r="G1200" s="2">
        <f t="shared" si="56"/>
        <v>3.3583535924836664E-3</v>
      </c>
      <c r="S1200">
        <v>1199</v>
      </c>
      <c r="T1200">
        <f t="shared" si="54"/>
        <v>6.9971428330541075E-4</v>
      </c>
      <c r="U1200" s="2">
        <v>5.5077572557522196E-4</v>
      </c>
    </row>
    <row r="1201" spans="1:21" x14ac:dyDescent="0.2">
      <c r="A1201" t="s">
        <v>1416</v>
      </c>
      <c r="B1201" s="43">
        <v>2498.37</v>
      </c>
      <c r="C1201">
        <v>4925956487</v>
      </c>
      <c r="F1201" s="2">
        <f t="shared" si="55"/>
        <v>7.5677951898545429E-4</v>
      </c>
      <c r="G1201" s="2">
        <f t="shared" si="56"/>
        <v>7.5677951898545429E-4</v>
      </c>
      <c r="S1201">
        <v>1200</v>
      </c>
      <c r="T1201">
        <f t="shared" si="54"/>
        <v>7.0977752196073156E-4</v>
      </c>
      <c r="U1201" s="2">
        <v>5.5273837202107399E-4</v>
      </c>
    </row>
    <row r="1202" spans="1:21" x14ac:dyDescent="0.2">
      <c r="A1202" t="s">
        <v>1417</v>
      </c>
      <c r="B1202" s="43">
        <v>2495.62</v>
      </c>
      <c r="C1202">
        <v>4850820513</v>
      </c>
      <c r="F1202" s="2">
        <f t="shared" si="55"/>
        <v>-1.1013239025146775E-3</v>
      </c>
      <c r="G1202" s="2">
        <f t="shared" si="56"/>
        <v>1.1013239025146775E-3</v>
      </c>
      <c r="S1202">
        <v>1201</v>
      </c>
      <c r="T1202">
        <f t="shared" si="54"/>
        <v>7.1984102910668422E-4</v>
      </c>
      <c r="U1202" s="2">
        <v>5.5364746121340698E-4</v>
      </c>
    </row>
    <row r="1203" spans="1:21" x14ac:dyDescent="0.2">
      <c r="A1203" t="s">
        <v>1418</v>
      </c>
      <c r="B1203" s="43">
        <v>2500.23</v>
      </c>
      <c r="C1203">
        <v>7293647537</v>
      </c>
      <c r="F1203" s="2">
        <f t="shared" si="55"/>
        <v>1.8455323152087293E-3</v>
      </c>
      <c r="G1203" s="2">
        <f t="shared" si="56"/>
        <v>1.8455323152087293E-3</v>
      </c>
      <c r="S1203">
        <v>1202</v>
      </c>
      <c r="T1203">
        <f t="shared" si="54"/>
        <v>7.2990481618620193E-4</v>
      </c>
      <c r="U1203" s="2">
        <v>5.6147945245947899E-4</v>
      </c>
    </row>
    <row r="1204" spans="1:21" x14ac:dyDescent="0.2">
      <c r="A1204" t="s">
        <v>1419</v>
      </c>
      <c r="B1204" s="43">
        <v>2503.87</v>
      </c>
      <c r="C1204">
        <v>4785998029</v>
      </c>
      <c r="F1204" s="2">
        <f t="shared" si="55"/>
        <v>4.8493577159980237E-4</v>
      </c>
      <c r="G1204" s="2">
        <f t="shared" si="56"/>
        <v>4.8493577159980237E-4</v>
      </c>
      <c r="S1204">
        <v>1203</v>
      </c>
      <c r="T1204">
        <f t="shared" si="54"/>
        <v>7.3996889464443614E-4</v>
      </c>
      <c r="U1204" s="2">
        <v>5.7369749599523096E-4</v>
      </c>
    </row>
    <row r="1205" spans="1:21" x14ac:dyDescent="0.2">
      <c r="A1205" t="s">
        <v>1420</v>
      </c>
      <c r="B1205" s="43">
        <v>2506.65</v>
      </c>
      <c r="C1205">
        <v>4780798659</v>
      </c>
      <c r="F1205" s="2">
        <f t="shared" si="55"/>
        <v>1.1096653781502376E-3</v>
      </c>
      <c r="G1205" s="2">
        <f t="shared" si="56"/>
        <v>1.1096653781502376E-3</v>
      </c>
      <c r="S1205">
        <v>1204</v>
      </c>
      <c r="T1205">
        <f t="shared" si="54"/>
        <v>7.5003327592886439E-4</v>
      </c>
      <c r="U1205" s="2">
        <v>5.7473447223544902E-4</v>
      </c>
    </row>
    <row r="1206" spans="1:21" x14ac:dyDescent="0.2">
      <c r="A1206" t="s">
        <v>1421</v>
      </c>
      <c r="B1206" s="43">
        <v>2508.2399999999998</v>
      </c>
      <c r="C1206">
        <v>5205753267</v>
      </c>
      <c r="F1206" s="2">
        <f t="shared" si="55"/>
        <v>6.3411163685643339E-4</v>
      </c>
      <c r="G1206" s="2">
        <f t="shared" si="56"/>
        <v>6.3411163685643339E-4</v>
      </c>
      <c r="S1206">
        <v>1205</v>
      </c>
      <c r="T1206">
        <f t="shared" si="54"/>
        <v>7.6009797148937337E-4</v>
      </c>
      <c r="U1206" s="2">
        <v>5.8187604333453295E-4</v>
      </c>
    </row>
    <row r="1207" spans="1:21" x14ac:dyDescent="0.2">
      <c r="A1207" t="s">
        <v>1422</v>
      </c>
      <c r="B1207" s="43">
        <v>2500.6</v>
      </c>
      <c r="C1207">
        <v>4409970826</v>
      </c>
      <c r="F1207" s="2">
        <f t="shared" si="55"/>
        <v>-3.0506088934585734E-3</v>
      </c>
      <c r="G1207" s="2">
        <f t="shared" si="56"/>
        <v>3.0506088934585734E-3</v>
      </c>
      <c r="S1207">
        <v>1206</v>
      </c>
      <c r="T1207">
        <f t="shared" si="54"/>
        <v>7.7016299277834241E-4</v>
      </c>
      <c r="U1207" s="2">
        <v>5.8307797782643504E-4</v>
      </c>
    </row>
    <row r="1208" spans="1:21" x14ac:dyDescent="0.2">
      <c r="A1208" t="s">
        <v>1423</v>
      </c>
      <c r="B1208" s="43">
        <v>2502.2199999999998</v>
      </c>
      <c r="C1208">
        <v>4222113843</v>
      </c>
      <c r="F1208" s="2">
        <f t="shared" si="55"/>
        <v>6.4763475664636797E-4</v>
      </c>
      <c r="G1208" s="2">
        <f t="shared" si="56"/>
        <v>6.4763475664636797E-4</v>
      </c>
      <c r="S1208">
        <v>1207</v>
      </c>
      <c r="T1208">
        <f t="shared" si="54"/>
        <v>7.8022835125075092E-4</v>
      </c>
      <c r="U1208" s="2">
        <v>5.8688133346174404E-4</v>
      </c>
    </row>
    <row r="1209" spans="1:21" x14ac:dyDescent="0.2">
      <c r="A1209" t="s">
        <v>1424</v>
      </c>
      <c r="B1209" s="43">
        <v>2496.66</v>
      </c>
      <c r="C1209">
        <v>4941512108</v>
      </c>
      <c r="F1209" s="2">
        <f t="shared" si="55"/>
        <v>-7.4149973497489232E-4</v>
      </c>
      <c r="G1209" s="2">
        <f t="shared" si="56"/>
        <v>7.4149973497489232E-4</v>
      </c>
      <c r="S1209">
        <v>1208</v>
      </c>
      <c r="T1209">
        <f t="shared" si="54"/>
        <v>7.9029405836426121E-4</v>
      </c>
      <c r="U1209" s="2">
        <v>5.9354596362626701E-4</v>
      </c>
    </row>
    <row r="1210" spans="1:21" x14ac:dyDescent="0.2">
      <c r="A1210" t="s">
        <v>1425</v>
      </c>
      <c r="B1210" s="43">
        <v>2496.84</v>
      </c>
      <c r="C1210">
        <v>4662528948</v>
      </c>
      <c r="F1210" s="2">
        <f t="shared" si="55"/>
        <v>7.2093721869792582E-5</v>
      </c>
      <c r="G1210" s="2">
        <f t="shared" si="56"/>
        <v>7.2093721869792582E-5</v>
      </c>
      <c r="S1210">
        <v>1209</v>
      </c>
      <c r="T1210">
        <f t="shared" si="54"/>
        <v>8.0036012557930354E-4</v>
      </c>
      <c r="U1210" s="2">
        <v>5.9401205504019201E-4</v>
      </c>
    </row>
    <row r="1211" spans="1:21" x14ac:dyDescent="0.2">
      <c r="A1211" t="s">
        <v>1426</v>
      </c>
      <c r="B1211" s="43">
        <v>2507.04</v>
      </c>
      <c r="C1211">
        <v>5146943964</v>
      </c>
      <c r="F1211" s="2">
        <f t="shared" si="55"/>
        <v>4.0768420216074665E-3</v>
      </c>
      <c r="G1211" s="2">
        <f t="shared" si="56"/>
        <v>4.0768420216074665E-3</v>
      </c>
      <c r="S1211">
        <v>1210</v>
      </c>
      <c r="T1211">
        <f t="shared" si="54"/>
        <v>8.1042656435918194E-4</v>
      </c>
      <c r="U1211" s="2">
        <v>5.9759135880759102E-4</v>
      </c>
    </row>
    <row r="1212" spans="1:21" x14ac:dyDescent="0.2">
      <c r="A1212" t="s">
        <v>1427</v>
      </c>
      <c r="B1212" s="43">
        <v>2510.06</v>
      </c>
      <c r="C1212">
        <v>4686621451</v>
      </c>
      <c r="F1212" s="2">
        <f t="shared" si="55"/>
        <v>1.2038828664962132E-3</v>
      </c>
      <c r="G1212" s="2">
        <f t="shared" si="56"/>
        <v>1.2038828664962132E-3</v>
      </c>
      <c r="S1212">
        <v>1211</v>
      </c>
      <c r="T1212">
        <f t="shared" si="54"/>
        <v>8.2049338617015655E-4</v>
      </c>
      <c r="U1212" s="2">
        <v>5.9948347783108996E-4</v>
      </c>
    </row>
    <row r="1213" spans="1:21" x14ac:dyDescent="0.2">
      <c r="A1213" t="s">
        <v>1428</v>
      </c>
      <c r="B1213" s="43">
        <v>2519.36</v>
      </c>
      <c r="C1213">
        <v>4822874262</v>
      </c>
      <c r="F1213" s="2">
        <f t="shared" si="55"/>
        <v>3.6982437735080622E-3</v>
      </c>
      <c r="G1213" s="2">
        <f t="shared" si="56"/>
        <v>3.6982437735080622E-3</v>
      </c>
      <c r="S1213">
        <v>1212</v>
      </c>
      <c r="T1213">
        <f t="shared" si="54"/>
        <v>8.3056060248153985E-4</v>
      </c>
      <c r="U1213" s="2">
        <v>6.0153710755074497E-4</v>
      </c>
    </row>
    <row r="1214" spans="1:21" x14ac:dyDescent="0.2">
      <c r="A1214" t="s">
        <v>1429</v>
      </c>
      <c r="B1214" s="43">
        <v>2544.73</v>
      </c>
      <c r="C1214">
        <v>3728675182</v>
      </c>
      <c r="F1214" s="2">
        <f t="shared" si="55"/>
        <v>1.0019652987258059E-3</v>
      </c>
      <c r="G1214" s="2">
        <f t="shared" si="56"/>
        <v>1.0019652987258059E-3</v>
      </c>
      <c r="S1214">
        <v>1213</v>
      </c>
      <c r="T1214">
        <f t="shared" si="54"/>
        <v>8.4062822476577842E-4</v>
      </c>
      <c r="U1214" s="2">
        <v>6.0245316515858502E-4</v>
      </c>
    </row>
    <row r="1215" spans="1:21" x14ac:dyDescent="0.2">
      <c r="A1215" t="s">
        <v>1430</v>
      </c>
      <c r="B1215" s="43">
        <v>2550.64</v>
      </c>
      <c r="C1215">
        <v>4414726723</v>
      </c>
      <c r="F1215" s="2">
        <f t="shared" si="55"/>
        <v>2.3197540709582955E-3</v>
      </c>
      <c r="G1215" s="2">
        <f t="shared" si="56"/>
        <v>2.3197540709582955E-3</v>
      </c>
      <c r="S1215">
        <v>1214</v>
      </c>
      <c r="T1215">
        <f t="shared" si="54"/>
        <v>8.5069626449855995E-4</v>
      </c>
      <c r="U1215" s="2">
        <v>6.05145004299288E-4</v>
      </c>
    </row>
    <row r="1216" spans="1:21" x14ac:dyDescent="0.2">
      <c r="A1216" t="s">
        <v>1431</v>
      </c>
      <c r="B1216" s="43">
        <v>2555.2399999999998</v>
      </c>
      <c r="C1216">
        <v>4505185969</v>
      </c>
      <c r="F1216" s="2">
        <f t="shared" si="55"/>
        <v>1.8018446358107835E-3</v>
      </c>
      <c r="G1216" s="2">
        <f t="shared" si="56"/>
        <v>1.8018446358107835E-3</v>
      </c>
      <c r="S1216">
        <v>1215</v>
      </c>
      <c r="T1216">
        <f t="shared" si="54"/>
        <v>8.6076473315889793E-4</v>
      </c>
      <c r="U1216" s="2">
        <v>6.0857080788743101E-4</v>
      </c>
    </row>
    <row r="1217" spans="1:21" x14ac:dyDescent="0.2">
      <c r="A1217" t="s">
        <v>1432</v>
      </c>
      <c r="B1217" s="43">
        <v>2550.9299999999998</v>
      </c>
      <c r="C1217">
        <v>4865307296</v>
      </c>
      <c r="F1217" s="2">
        <f t="shared" si="55"/>
        <v>-1.6881541443298049E-3</v>
      </c>
      <c r="G1217" s="2">
        <f t="shared" si="56"/>
        <v>1.6881541443298049E-3</v>
      </c>
      <c r="S1217">
        <v>1216</v>
      </c>
      <c r="T1217">
        <f t="shared" si="54"/>
        <v>8.7083364222921567E-4</v>
      </c>
      <c r="U1217" s="2">
        <v>6.1213239496462398E-4</v>
      </c>
    </row>
    <row r="1218" spans="1:21" x14ac:dyDescent="0.2">
      <c r="A1218" t="s">
        <v>1433</v>
      </c>
      <c r="B1218" s="43">
        <v>2553.17</v>
      </c>
      <c r="C1218">
        <v>4598566942</v>
      </c>
      <c r="F1218" s="2">
        <f t="shared" si="55"/>
        <v>8.7772580623768782E-4</v>
      </c>
      <c r="G1218" s="2">
        <f t="shared" si="56"/>
        <v>8.7772580623768782E-4</v>
      </c>
      <c r="S1218">
        <v>1217</v>
      </c>
      <c r="T1218">
        <f t="shared" si="54"/>
        <v>8.8090300319545339E-4</v>
      </c>
      <c r="U1218" s="2">
        <v>6.3201504690810998E-4</v>
      </c>
    </row>
    <row r="1219" spans="1:21" x14ac:dyDescent="0.2">
      <c r="A1219" t="s">
        <v>1434</v>
      </c>
      <c r="B1219" s="43">
        <v>2557.64</v>
      </c>
      <c r="C1219">
        <v>4375531415</v>
      </c>
      <c r="F1219" s="2">
        <f t="shared" si="55"/>
        <v>5.8307797782643537E-4</v>
      </c>
      <c r="G1219" s="2">
        <f t="shared" si="56"/>
        <v>5.8307797782643537E-4</v>
      </c>
      <c r="S1219">
        <v>1218</v>
      </c>
      <c r="T1219">
        <f t="shared" ref="T1219:T1282" si="57">_xlfn.NORM.INV(S1219/2353,P$1,P$2)</f>
        <v>8.9097282754715306E-4</v>
      </c>
      <c r="U1219" s="2">
        <v>6.32794285373039E-4</v>
      </c>
    </row>
    <row r="1220" spans="1:21" x14ac:dyDescent="0.2">
      <c r="A1220" t="s">
        <v>1435</v>
      </c>
      <c r="B1220" s="43">
        <v>2559.36</v>
      </c>
      <c r="C1220">
        <v>4399076299</v>
      </c>
      <c r="F1220" s="2">
        <f t="shared" ref="F1220:F1283" si="58">LN(B1220/B1219)/(A1220-A1219)</f>
        <v>6.7226893288223496E-4</v>
      </c>
      <c r="G1220" s="2">
        <f t="shared" ref="G1220:G1283" si="59">ABS(F1220)</f>
        <v>6.7226893288223496E-4</v>
      </c>
      <c r="S1220">
        <v>1219</v>
      </c>
      <c r="T1220">
        <f t="shared" si="57"/>
        <v>9.0104312677754313E-4</v>
      </c>
      <c r="U1220" s="2">
        <v>6.3411163685643296E-4</v>
      </c>
    </row>
    <row r="1221" spans="1:21" x14ac:dyDescent="0.2">
      <c r="A1221" t="s">
        <v>1436</v>
      </c>
      <c r="B1221" s="43">
        <v>2561.2600000000002</v>
      </c>
      <c r="C1221">
        <v>4515233820</v>
      </c>
      <c r="F1221" s="2">
        <f t="shared" si="58"/>
        <v>7.4209767067105596E-4</v>
      </c>
      <c r="G1221" s="2">
        <f t="shared" si="59"/>
        <v>7.4209767067105596E-4</v>
      </c>
      <c r="S1221">
        <v>1220</v>
      </c>
      <c r="T1221">
        <f t="shared" si="57"/>
        <v>9.1111391238364538E-4</v>
      </c>
      <c r="U1221" s="2">
        <v>6.3532944965973503E-4</v>
      </c>
    </row>
    <row r="1222" spans="1:21" x14ac:dyDescent="0.2">
      <c r="A1222" t="s">
        <v>1437</v>
      </c>
      <c r="B1222" s="43">
        <v>2562.1</v>
      </c>
      <c r="C1222">
        <v>4518792163</v>
      </c>
      <c r="F1222" s="2">
        <f t="shared" si="58"/>
        <v>3.2790981212585998E-4</v>
      </c>
      <c r="G1222" s="2">
        <f t="shared" si="59"/>
        <v>3.2790981212585998E-4</v>
      </c>
      <c r="S1222">
        <v>1221</v>
      </c>
      <c r="T1222">
        <f t="shared" si="57"/>
        <v>9.2118519586636049E-4</v>
      </c>
      <c r="U1222" s="2">
        <v>6.4262082115234805E-4</v>
      </c>
    </row>
    <row r="1223" spans="1:21" x14ac:dyDescent="0.2">
      <c r="A1223" t="s">
        <v>1438</v>
      </c>
      <c r="B1223" s="43">
        <v>2575.21</v>
      </c>
      <c r="C1223">
        <v>4863797195</v>
      </c>
      <c r="F1223" s="2">
        <f t="shared" si="58"/>
        <v>5.103849469401585E-3</v>
      </c>
      <c r="G1223" s="2">
        <f t="shared" si="59"/>
        <v>5.103849469401585E-3</v>
      </c>
      <c r="S1223">
        <v>1222</v>
      </c>
      <c r="T1223">
        <f t="shared" si="57"/>
        <v>9.3125698873055185E-4</v>
      </c>
      <c r="U1223" s="2">
        <v>6.4763475664636797E-4</v>
      </c>
    </row>
    <row r="1224" spans="1:21" x14ac:dyDescent="0.2">
      <c r="A1224" t="s">
        <v>1439</v>
      </c>
      <c r="B1224" s="43">
        <v>2564.98</v>
      </c>
      <c r="C1224">
        <v>4673294855</v>
      </c>
      <c r="F1224" s="2">
        <f t="shared" si="58"/>
        <v>-1.3268009556937624E-3</v>
      </c>
      <c r="G1224" s="2">
        <f t="shared" si="59"/>
        <v>1.3268009556937624E-3</v>
      </c>
      <c r="S1224">
        <v>1223</v>
      </c>
      <c r="T1224">
        <f t="shared" si="57"/>
        <v>9.4132930248515473E-4</v>
      </c>
      <c r="U1224" s="2">
        <v>6.5773001328380898E-4</v>
      </c>
    </row>
    <row r="1225" spans="1:21" x14ac:dyDescent="0.2">
      <c r="A1225" t="s">
        <v>1440</v>
      </c>
      <c r="B1225" s="43">
        <v>2569.13</v>
      </c>
      <c r="C1225">
        <v>4923178957</v>
      </c>
      <c r="F1225" s="2">
        <f t="shared" si="58"/>
        <v>1.6166388736675908E-3</v>
      </c>
      <c r="G1225" s="2">
        <f t="shared" si="59"/>
        <v>1.6166388736675908E-3</v>
      </c>
      <c r="S1225">
        <v>1224</v>
      </c>
      <c r="T1225">
        <f t="shared" si="57"/>
        <v>9.5140214864325955E-4</v>
      </c>
      <c r="U1225" s="2">
        <v>6.5857132934445399E-4</v>
      </c>
    </row>
    <row r="1226" spans="1:21" x14ac:dyDescent="0.2">
      <c r="A1226" t="s">
        <v>1441</v>
      </c>
      <c r="B1226" s="43">
        <v>2557.15</v>
      </c>
      <c r="C1226">
        <v>5606160289</v>
      </c>
      <c r="F1226" s="2">
        <f t="shared" si="58"/>
        <v>-4.6739631114622714E-3</v>
      </c>
      <c r="G1226" s="2">
        <f t="shared" si="59"/>
        <v>4.6739631114622714E-3</v>
      </c>
      <c r="S1226">
        <v>1225</v>
      </c>
      <c r="T1226">
        <f t="shared" si="57"/>
        <v>9.6147553872219841E-4</v>
      </c>
      <c r="U1226" s="2">
        <v>6.63134777607576E-4</v>
      </c>
    </row>
    <row r="1227" spans="1:21" x14ac:dyDescent="0.2">
      <c r="A1227" t="s">
        <v>1442</v>
      </c>
      <c r="B1227" s="43">
        <v>2560.4</v>
      </c>
      <c r="C1227">
        <v>5612141157</v>
      </c>
      <c r="F1227" s="2">
        <f t="shared" si="58"/>
        <v>1.2701392021270566E-3</v>
      </c>
      <c r="G1227" s="2">
        <f t="shared" si="59"/>
        <v>1.2701392021270566E-3</v>
      </c>
      <c r="S1227">
        <v>1226</v>
      </c>
      <c r="T1227">
        <f t="shared" si="57"/>
        <v>9.7154948424365206E-4</v>
      </c>
      <c r="U1227" s="2">
        <v>6.7226893288223496E-4</v>
      </c>
    </row>
    <row r="1228" spans="1:21" x14ac:dyDescent="0.2">
      <c r="A1228" t="s">
        <v>1443</v>
      </c>
      <c r="B1228" s="43">
        <v>2581.0700000000002</v>
      </c>
      <c r="C1228">
        <v>5814663224</v>
      </c>
      <c r="F1228" s="2">
        <f t="shared" si="58"/>
        <v>8.0405453538159206E-3</v>
      </c>
      <c r="G1228" s="2">
        <f t="shared" si="59"/>
        <v>8.0405453538159206E-3</v>
      </c>
      <c r="S1228">
        <v>1227</v>
      </c>
      <c r="T1228">
        <f t="shared" si="57"/>
        <v>9.8162399673373617E-4</v>
      </c>
      <c r="U1228" s="2">
        <v>6.7697502128369498E-4</v>
      </c>
    </row>
    <row r="1229" spans="1:21" x14ac:dyDescent="0.2">
      <c r="A1229" t="s">
        <v>1444</v>
      </c>
      <c r="B1229" s="43">
        <v>2572.83</v>
      </c>
      <c r="C1229">
        <v>5323557126</v>
      </c>
      <c r="F1229" s="2">
        <f t="shared" si="58"/>
        <v>-1.0658604190794225E-3</v>
      </c>
      <c r="G1229" s="2">
        <f t="shared" si="59"/>
        <v>1.0658604190794225E-3</v>
      </c>
      <c r="S1229">
        <v>1228</v>
      </c>
      <c r="T1229">
        <f t="shared" si="57"/>
        <v>9.9169908772308527E-4</v>
      </c>
      <c r="U1229" s="2">
        <v>6.8576725806180998E-4</v>
      </c>
    </row>
    <row r="1230" spans="1:21" x14ac:dyDescent="0.2">
      <c r="A1230" t="s">
        <v>1445</v>
      </c>
      <c r="B1230" s="43">
        <v>2575.2600000000002</v>
      </c>
      <c r="C1230">
        <v>5504320303</v>
      </c>
      <c r="F1230" s="2">
        <f t="shared" si="58"/>
        <v>9.4403950998150389E-4</v>
      </c>
      <c r="G1230" s="2">
        <f t="shared" si="59"/>
        <v>9.4403950998150389E-4</v>
      </c>
      <c r="S1230">
        <v>1229</v>
      </c>
      <c r="T1230">
        <f t="shared" si="57"/>
        <v>1.0017747687469628E-3</v>
      </c>
      <c r="U1230" s="2">
        <v>6.9246480117454701E-4</v>
      </c>
    </row>
    <row r="1231" spans="1:21" x14ac:dyDescent="0.2">
      <c r="A1231" t="s">
        <v>1446</v>
      </c>
      <c r="B1231" s="43">
        <v>2579.36</v>
      </c>
      <c r="C1231">
        <v>5479200125</v>
      </c>
      <c r="F1231" s="2">
        <f t="shared" si="58"/>
        <v>1.5908062532808776E-3</v>
      </c>
      <c r="G1231" s="2">
        <f t="shared" si="59"/>
        <v>1.5908062532808776E-3</v>
      </c>
      <c r="S1231">
        <v>1230</v>
      </c>
      <c r="T1231">
        <f t="shared" si="57"/>
        <v>1.0118510513453421E-3</v>
      </c>
      <c r="U1231" s="2">
        <v>6.9315026479685601E-4</v>
      </c>
    </row>
    <row r="1232" spans="1:21" x14ac:dyDescent="0.2">
      <c r="A1232" t="s">
        <v>1447</v>
      </c>
      <c r="B1232" s="43">
        <v>2579.85</v>
      </c>
      <c r="C1232">
        <v>5945616401</v>
      </c>
      <c r="F1232" s="2">
        <f t="shared" si="58"/>
        <v>1.8995156292258536E-4</v>
      </c>
      <c r="G1232" s="2">
        <f t="shared" si="59"/>
        <v>1.8995156292258536E-4</v>
      </c>
      <c r="S1232">
        <v>1231</v>
      </c>
      <c r="T1232">
        <f t="shared" si="57"/>
        <v>1.0219279470630065E-3</v>
      </c>
      <c r="U1232" s="2">
        <v>6.9643008842389597E-4</v>
      </c>
    </row>
    <row r="1233" spans="1:21" x14ac:dyDescent="0.2">
      <c r="A1233" t="s">
        <v>1448</v>
      </c>
      <c r="B1233" s="43">
        <v>2587.84</v>
      </c>
      <c r="C1233">
        <v>5377040833</v>
      </c>
      <c r="F1233" s="2">
        <f t="shared" si="58"/>
        <v>3.0922932168462635E-3</v>
      </c>
      <c r="G1233" s="2">
        <f t="shared" si="59"/>
        <v>3.0922932168462635E-3</v>
      </c>
      <c r="S1233">
        <v>1232</v>
      </c>
      <c r="T1233">
        <f t="shared" si="57"/>
        <v>1.0320054674496319E-3</v>
      </c>
      <c r="U1233" s="2">
        <v>7.0227918482797204E-4</v>
      </c>
    </row>
    <row r="1234" spans="1:21" x14ac:dyDescent="0.2">
      <c r="A1234" t="s">
        <v>1449</v>
      </c>
      <c r="B1234" s="43">
        <v>2591.13</v>
      </c>
      <c r="C1234">
        <v>5294674275</v>
      </c>
      <c r="F1234" s="2">
        <f t="shared" si="58"/>
        <v>4.2350769137076933E-4</v>
      </c>
      <c r="G1234" s="2">
        <f t="shared" si="59"/>
        <v>4.2350769137076933E-4</v>
      </c>
      <c r="S1234">
        <v>1233</v>
      </c>
      <c r="T1234">
        <f t="shared" si="57"/>
        <v>1.0420836240598943E-3</v>
      </c>
      <c r="U1234" s="2">
        <v>7.0237116833561902E-4</v>
      </c>
    </row>
    <row r="1235" spans="1:21" x14ac:dyDescent="0.2">
      <c r="A1235" t="s">
        <v>1450</v>
      </c>
      <c r="B1235" s="43">
        <v>2590.64</v>
      </c>
      <c r="C1235">
        <v>5523161240</v>
      </c>
      <c r="F1235" s="2">
        <f t="shared" si="58"/>
        <v>-1.8912456610798272E-4</v>
      </c>
      <c r="G1235" s="2">
        <f t="shared" si="59"/>
        <v>1.8912456610798272E-4</v>
      </c>
      <c r="S1235">
        <v>1234</v>
      </c>
      <c r="T1235">
        <f t="shared" si="57"/>
        <v>1.0521624284535579E-3</v>
      </c>
      <c r="U1235" s="2">
        <v>7.1129737167743401E-4</v>
      </c>
    </row>
    <row r="1236" spans="1:21" x14ac:dyDescent="0.2">
      <c r="A1236" t="s">
        <v>1451</v>
      </c>
      <c r="B1236" s="43">
        <v>2594.38</v>
      </c>
      <c r="C1236">
        <v>5707827740</v>
      </c>
      <c r="F1236" s="2">
        <f t="shared" si="58"/>
        <v>1.442617636431107E-3</v>
      </c>
      <c r="G1236" s="2">
        <f t="shared" si="59"/>
        <v>1.442617636431107E-3</v>
      </c>
      <c r="S1236">
        <v>1235</v>
      </c>
      <c r="T1236">
        <f t="shared" si="57"/>
        <v>1.0622418921955594E-3</v>
      </c>
      <c r="U1236" s="2">
        <v>7.2047664251035802E-4</v>
      </c>
    </row>
    <row r="1237" spans="1:21" x14ac:dyDescent="0.2">
      <c r="A1237" t="s">
        <v>1452</v>
      </c>
      <c r="B1237" s="43">
        <v>2584.62</v>
      </c>
      <c r="C1237">
        <v>5642526438</v>
      </c>
      <c r="F1237" s="2">
        <f t="shared" si="58"/>
        <v>-3.7690718494426323E-3</v>
      </c>
      <c r="G1237" s="2">
        <f t="shared" si="59"/>
        <v>3.7690718494426323E-3</v>
      </c>
      <c r="S1237">
        <v>1236</v>
      </c>
      <c r="T1237">
        <f t="shared" si="57"/>
        <v>1.0723220268561177E-3</v>
      </c>
      <c r="U1237" s="2">
        <v>7.2486796675928203E-4</v>
      </c>
    </row>
    <row r="1238" spans="1:21" x14ac:dyDescent="0.2">
      <c r="A1238" t="s">
        <v>1453</v>
      </c>
      <c r="B1238" s="43">
        <v>2582.3000000000002</v>
      </c>
      <c r="C1238">
        <v>5030789802</v>
      </c>
      <c r="F1238" s="2">
        <f t="shared" si="58"/>
        <v>-8.9802054450679157E-4</v>
      </c>
      <c r="G1238" s="2">
        <f t="shared" si="59"/>
        <v>8.9802054450679157E-4</v>
      </c>
      <c r="S1238">
        <v>1237</v>
      </c>
      <c r="T1238">
        <f t="shared" si="57"/>
        <v>1.0824028440108199E-3</v>
      </c>
      <c r="U1238" s="2">
        <v>7.2610599919230203E-4</v>
      </c>
    </row>
    <row r="1239" spans="1:21" x14ac:dyDescent="0.2">
      <c r="A1239" t="s">
        <v>1454</v>
      </c>
      <c r="B1239" s="43">
        <v>2584.84</v>
      </c>
      <c r="C1239">
        <v>4946582115</v>
      </c>
      <c r="F1239" s="2">
        <f t="shared" si="58"/>
        <v>3.2771193924009749E-4</v>
      </c>
      <c r="G1239" s="2">
        <f t="shared" si="59"/>
        <v>3.2771193924009749E-4</v>
      </c>
      <c r="S1239">
        <v>1238</v>
      </c>
      <c r="T1239">
        <f t="shared" si="57"/>
        <v>1.0924843552407078E-3</v>
      </c>
      <c r="U1239" s="2">
        <v>7.2978690127949804E-4</v>
      </c>
    </row>
    <row r="1240" spans="1:21" x14ac:dyDescent="0.2">
      <c r="A1240" t="s">
        <v>1455</v>
      </c>
      <c r="B1240" s="43">
        <v>2578.87</v>
      </c>
      <c r="C1240">
        <v>5207048811</v>
      </c>
      <c r="F1240" s="2">
        <f t="shared" si="58"/>
        <v>-2.3122919993494805E-3</v>
      </c>
      <c r="G1240" s="2">
        <f t="shared" si="59"/>
        <v>2.3122919993494805E-3</v>
      </c>
      <c r="S1240">
        <v>1239</v>
      </c>
      <c r="T1240">
        <f t="shared" si="57"/>
        <v>1.1025665721323878E-3</v>
      </c>
      <c r="U1240" s="2">
        <v>7.4209767067105596E-4</v>
      </c>
    </row>
    <row r="1241" spans="1:21" x14ac:dyDescent="0.2">
      <c r="A1241" t="s">
        <v>1456</v>
      </c>
      <c r="B1241" s="43">
        <v>2564.62</v>
      </c>
      <c r="C1241">
        <v>5022281676</v>
      </c>
      <c r="F1241" s="2">
        <f t="shared" si="58"/>
        <v>-5.5409989946132651E-3</v>
      </c>
      <c r="G1241" s="2">
        <f t="shared" si="59"/>
        <v>5.5409989946132651E-3</v>
      </c>
      <c r="S1241">
        <v>1240</v>
      </c>
      <c r="T1241">
        <f t="shared" si="57"/>
        <v>1.1126495062781161E-3</v>
      </c>
      <c r="U1241" s="2">
        <v>7.4431058584269996E-4</v>
      </c>
    </row>
    <row r="1242" spans="1:21" x14ac:dyDescent="0.2">
      <c r="A1242" t="s">
        <v>1457</v>
      </c>
      <c r="B1242" s="43">
        <v>2585.64</v>
      </c>
      <c r="C1242">
        <v>4913828635</v>
      </c>
      <c r="F1242" s="2">
        <f t="shared" si="58"/>
        <v>8.1627400224411704E-3</v>
      </c>
      <c r="G1242" s="2">
        <f t="shared" si="59"/>
        <v>8.1627400224411704E-3</v>
      </c>
      <c r="S1242">
        <v>1241</v>
      </c>
      <c r="T1242">
        <f t="shared" si="57"/>
        <v>1.1227331692758866E-3</v>
      </c>
      <c r="U1242" s="2">
        <v>7.4553327379252505E-4</v>
      </c>
    </row>
    <row r="1243" spans="1:21" x14ac:dyDescent="0.2">
      <c r="A1243" t="s">
        <v>1458</v>
      </c>
      <c r="B1243" s="43">
        <v>2578.85</v>
      </c>
      <c r="C1243">
        <v>4970331172</v>
      </c>
      <c r="F1243" s="2">
        <f t="shared" si="58"/>
        <v>-2.6294963926015349E-3</v>
      </c>
      <c r="G1243" s="2">
        <f t="shared" si="59"/>
        <v>2.6294963926015349E-3</v>
      </c>
      <c r="S1243">
        <v>1242</v>
      </c>
      <c r="T1243">
        <f t="shared" si="57"/>
        <v>1.1328175727295402E-3</v>
      </c>
      <c r="U1243" s="2">
        <v>7.5677951898545396E-4</v>
      </c>
    </row>
    <row r="1244" spans="1:21" x14ac:dyDescent="0.2">
      <c r="A1244" t="s">
        <v>1459</v>
      </c>
      <c r="B1244" s="43">
        <v>2582.14</v>
      </c>
      <c r="C1244">
        <v>4483994066</v>
      </c>
      <c r="F1244" s="2">
        <f t="shared" si="58"/>
        <v>4.2498311960262569E-4</v>
      </c>
      <c r="G1244" s="2">
        <f t="shared" si="59"/>
        <v>4.2498311960262569E-4</v>
      </c>
      <c r="S1244">
        <v>1243</v>
      </c>
      <c r="T1244">
        <f t="shared" si="57"/>
        <v>1.1429027282488515E-3</v>
      </c>
      <c r="U1244" s="2">
        <v>7.5797407980448303E-4</v>
      </c>
    </row>
    <row r="1245" spans="1:21" x14ac:dyDescent="0.2">
      <c r="A1245" t="s">
        <v>1460</v>
      </c>
      <c r="B1245" s="43">
        <v>2599.0300000000002</v>
      </c>
      <c r="C1245">
        <v>4893209713</v>
      </c>
      <c r="F1245" s="2">
        <f t="shared" si="58"/>
        <v>6.5197860056391329E-3</v>
      </c>
      <c r="G1245" s="2">
        <f t="shared" si="59"/>
        <v>6.5197860056391329E-3</v>
      </c>
      <c r="S1245">
        <v>1244</v>
      </c>
      <c r="T1245">
        <f t="shared" si="57"/>
        <v>1.1529886474496171E-3</v>
      </c>
      <c r="U1245" s="2">
        <v>7.5809434912754898E-4</v>
      </c>
    </row>
    <row r="1246" spans="1:21" x14ac:dyDescent="0.2">
      <c r="A1246" t="s">
        <v>1461</v>
      </c>
      <c r="B1246" s="43">
        <v>2597.08</v>
      </c>
      <c r="C1246">
        <v>4066701235</v>
      </c>
      <c r="F1246" s="2">
        <f t="shared" si="58"/>
        <v>-7.5056151295621967E-4</v>
      </c>
      <c r="G1246" s="2">
        <f t="shared" si="59"/>
        <v>7.5056151295621967E-4</v>
      </c>
      <c r="S1246">
        <v>1245</v>
      </c>
      <c r="T1246">
        <f t="shared" si="57"/>
        <v>1.163075341953763E-3</v>
      </c>
      <c r="U1246" s="2">
        <v>7.6132474175960097E-4</v>
      </c>
    </row>
    <row r="1247" spans="1:21" x14ac:dyDescent="0.2">
      <c r="A1247" t="s">
        <v>1462</v>
      </c>
      <c r="B1247" s="43">
        <v>2602.42</v>
      </c>
      <c r="C1247">
        <v>2131307260</v>
      </c>
      <c r="F1247" s="2">
        <f t="shared" si="58"/>
        <v>1.0270221901141862E-3</v>
      </c>
      <c r="G1247" s="2">
        <f t="shared" si="59"/>
        <v>1.0270221901141862E-3</v>
      </c>
      <c r="S1247">
        <v>1246</v>
      </c>
      <c r="T1247">
        <f t="shared" si="57"/>
        <v>1.1731628233894354E-3</v>
      </c>
      <c r="U1247" s="2">
        <v>7.6659588370266705E-4</v>
      </c>
    </row>
    <row r="1248" spans="1:21" x14ac:dyDescent="0.2">
      <c r="A1248" t="s">
        <v>1463</v>
      </c>
      <c r="B1248" s="43">
        <v>2601.42</v>
      </c>
      <c r="C1248">
        <v>4539200080</v>
      </c>
      <c r="F1248" s="2">
        <f t="shared" si="58"/>
        <v>-1.2811052508779344E-4</v>
      </c>
      <c r="G1248" s="2">
        <f t="shared" si="59"/>
        <v>1.2811052508779344E-4</v>
      </c>
      <c r="S1248">
        <v>1247</v>
      </c>
      <c r="T1248">
        <f t="shared" si="57"/>
        <v>1.1832511033910852E-3</v>
      </c>
      <c r="U1248" s="2">
        <v>7.6817406925065604E-4</v>
      </c>
    </row>
    <row r="1249" spans="1:21" x14ac:dyDescent="0.2">
      <c r="A1249" t="s">
        <v>1464</v>
      </c>
      <c r="B1249" s="43">
        <v>2627.04</v>
      </c>
      <c r="C1249">
        <v>5167729069</v>
      </c>
      <c r="F1249" s="2">
        <f t="shared" si="58"/>
        <v>9.8002872957213879E-3</v>
      </c>
      <c r="G1249" s="2">
        <f t="shared" si="59"/>
        <v>9.8002872957213879E-3</v>
      </c>
      <c r="S1249">
        <v>1248</v>
      </c>
      <c r="T1249">
        <f t="shared" si="57"/>
        <v>1.1933401935995799E-3</v>
      </c>
      <c r="U1249" s="2">
        <v>7.6859107720652102E-4</v>
      </c>
    </row>
    <row r="1250" spans="1:21" x14ac:dyDescent="0.2">
      <c r="A1250" t="s">
        <v>1465</v>
      </c>
      <c r="B1250" s="43">
        <v>2626.07</v>
      </c>
      <c r="C1250">
        <v>6087929611</v>
      </c>
      <c r="F1250" s="2">
        <f t="shared" si="58"/>
        <v>-3.6930504444957223E-4</v>
      </c>
      <c r="G1250" s="2">
        <f t="shared" si="59"/>
        <v>3.6930504444957223E-4</v>
      </c>
      <c r="S1250">
        <v>1249</v>
      </c>
      <c r="T1250">
        <f t="shared" si="57"/>
        <v>1.2034301056622913E-3</v>
      </c>
      <c r="U1250" s="2">
        <v>7.6937589713242899E-4</v>
      </c>
    </row>
    <row r="1251" spans="1:21" x14ac:dyDescent="0.2">
      <c r="A1251" t="s">
        <v>1466</v>
      </c>
      <c r="B1251" s="43">
        <v>2647.58</v>
      </c>
      <c r="C1251">
        <v>6847711530</v>
      </c>
      <c r="F1251" s="2">
        <f t="shared" si="58"/>
        <v>8.1575831857880702E-3</v>
      </c>
      <c r="G1251" s="2">
        <f t="shared" si="59"/>
        <v>8.1575831857880702E-3</v>
      </c>
      <c r="S1251">
        <v>1250</v>
      </c>
      <c r="T1251">
        <f t="shared" si="57"/>
        <v>1.2135208512331834E-3</v>
      </c>
      <c r="U1251" s="2">
        <v>7.7078878380412296E-4</v>
      </c>
    </row>
    <row r="1252" spans="1:21" x14ac:dyDescent="0.2">
      <c r="A1252" t="s">
        <v>1467</v>
      </c>
      <c r="B1252" s="43">
        <v>2642.22</v>
      </c>
      <c r="C1252">
        <v>5749228390</v>
      </c>
      <c r="F1252" s="2">
        <f t="shared" si="58"/>
        <v>-2.0265423397495962E-3</v>
      </c>
      <c r="G1252" s="2">
        <f t="shared" si="59"/>
        <v>2.0265423397495962E-3</v>
      </c>
      <c r="S1252">
        <v>1251</v>
      </c>
      <c r="T1252">
        <f t="shared" si="57"/>
        <v>1.2236124419729218E-3</v>
      </c>
      <c r="U1252" s="2">
        <v>7.9058462627016799E-4</v>
      </c>
    </row>
    <row r="1253" spans="1:21" x14ac:dyDescent="0.2">
      <c r="A1253" t="s">
        <v>1468</v>
      </c>
      <c r="B1253" s="43">
        <v>2639.44</v>
      </c>
      <c r="C1253">
        <v>6105004156</v>
      </c>
      <c r="F1253" s="2">
        <f t="shared" si="58"/>
        <v>-3.5089981265070433E-4</v>
      </c>
      <c r="G1253" s="2">
        <f t="shared" si="59"/>
        <v>3.5089981265070433E-4</v>
      </c>
      <c r="S1253">
        <v>1252</v>
      </c>
      <c r="T1253">
        <f t="shared" si="57"/>
        <v>1.2337048895489616E-3</v>
      </c>
      <c r="U1253" s="2">
        <v>7.9313998073765005E-4</v>
      </c>
    </row>
    <row r="1254" spans="1:21" x14ac:dyDescent="0.2">
      <c r="A1254" t="s">
        <v>1469</v>
      </c>
      <c r="B1254" s="43">
        <v>2629.57</v>
      </c>
      <c r="C1254">
        <v>5339659759</v>
      </c>
      <c r="F1254" s="2">
        <f t="shared" si="58"/>
        <v>-3.7464387216745616E-3</v>
      </c>
      <c r="G1254" s="2">
        <f t="shared" si="59"/>
        <v>3.7464387216745616E-3</v>
      </c>
      <c r="S1254">
        <v>1253</v>
      </c>
      <c r="T1254">
        <f t="shared" si="57"/>
        <v>1.2437982056356467E-3</v>
      </c>
      <c r="U1254" s="2">
        <v>7.9316895953444096E-4</v>
      </c>
    </row>
    <row r="1255" spans="1:21" x14ac:dyDescent="0.2">
      <c r="A1255" t="s">
        <v>1470</v>
      </c>
      <c r="B1255" s="43">
        <v>2629.27</v>
      </c>
      <c r="C1255">
        <v>4874440290</v>
      </c>
      <c r="F1255" s="2">
        <f t="shared" si="58"/>
        <v>-1.1409360251520882E-4</v>
      </c>
      <c r="G1255" s="2">
        <f t="shared" si="59"/>
        <v>1.1409360251520882E-4</v>
      </c>
      <c r="S1255">
        <v>1254</v>
      </c>
      <c r="T1255">
        <f t="shared" si="57"/>
        <v>1.2538924019142967E-3</v>
      </c>
      <c r="U1255" s="2">
        <v>7.9951779378723605E-4</v>
      </c>
    </row>
    <row r="1256" spans="1:21" x14ac:dyDescent="0.2">
      <c r="A1256" t="s">
        <v>1471</v>
      </c>
      <c r="B1256" s="43">
        <v>2636.98</v>
      </c>
      <c r="C1256">
        <v>4962335639</v>
      </c>
      <c r="F1256" s="2">
        <f t="shared" si="58"/>
        <v>2.9280818451754833E-3</v>
      </c>
      <c r="G1256" s="2">
        <f t="shared" si="59"/>
        <v>2.9280818451754833E-3</v>
      </c>
      <c r="S1256">
        <v>1255</v>
      </c>
      <c r="T1256">
        <f t="shared" si="57"/>
        <v>1.2639874900733173E-3</v>
      </c>
      <c r="U1256" s="2">
        <v>8.0205296292240505E-4</v>
      </c>
    </row>
    <row r="1257" spans="1:21" x14ac:dyDescent="0.2">
      <c r="A1257" t="s">
        <v>1472</v>
      </c>
      <c r="B1257" s="43">
        <v>2651.5</v>
      </c>
      <c r="C1257">
        <v>4632399462</v>
      </c>
      <c r="F1257" s="2">
        <f t="shared" si="58"/>
        <v>5.491194628844653E-3</v>
      </c>
      <c r="G1257" s="2">
        <f t="shared" si="59"/>
        <v>5.491194628844653E-3</v>
      </c>
      <c r="S1257">
        <v>1256</v>
      </c>
      <c r="T1257">
        <f t="shared" si="57"/>
        <v>1.2740834818082895E-3</v>
      </c>
      <c r="U1257" s="2">
        <v>8.0768484718235598E-4</v>
      </c>
    </row>
    <row r="1258" spans="1:21" x14ac:dyDescent="0.2">
      <c r="A1258" t="s">
        <v>1473</v>
      </c>
      <c r="B1258" s="43">
        <v>2659.99</v>
      </c>
      <c r="C1258">
        <v>4654604545</v>
      </c>
      <c r="F1258" s="2">
        <f t="shared" si="58"/>
        <v>1.0656152643324078E-3</v>
      </c>
      <c r="G1258" s="2">
        <f t="shared" si="59"/>
        <v>1.0656152643324078E-3</v>
      </c>
      <c r="S1258">
        <v>1257</v>
      </c>
      <c r="T1258">
        <f t="shared" si="57"/>
        <v>1.2841803888220592E-3</v>
      </c>
      <c r="U1258" s="2">
        <v>8.0833889839425203E-4</v>
      </c>
    </row>
    <row r="1259" spans="1:21" x14ac:dyDescent="0.2">
      <c r="A1259" t="s">
        <v>1474</v>
      </c>
      <c r="B1259" s="43">
        <v>2664.11</v>
      </c>
      <c r="C1259">
        <v>5023414041</v>
      </c>
      <c r="F1259" s="2">
        <f t="shared" si="58"/>
        <v>1.5476797289272538E-3</v>
      </c>
      <c r="G1259" s="2">
        <f t="shared" si="59"/>
        <v>1.5476797289272538E-3</v>
      </c>
      <c r="S1259">
        <v>1258</v>
      </c>
      <c r="T1259">
        <f t="shared" si="57"/>
        <v>1.2942782228248483E-3</v>
      </c>
      <c r="U1259" s="2">
        <v>8.1317558823692799E-4</v>
      </c>
    </row>
    <row r="1260" spans="1:21" x14ac:dyDescent="0.2">
      <c r="A1260" t="s">
        <v>1475</v>
      </c>
      <c r="B1260" s="43">
        <v>2662.85</v>
      </c>
      <c r="C1260">
        <v>5120465906</v>
      </c>
      <c r="F1260" s="2">
        <f t="shared" si="58"/>
        <v>-4.7306532187143082E-4</v>
      </c>
      <c r="G1260" s="2">
        <f t="shared" si="59"/>
        <v>4.7306532187143082E-4</v>
      </c>
      <c r="S1260">
        <v>1259</v>
      </c>
      <c r="T1260">
        <f t="shared" si="57"/>
        <v>1.304376995534343E-3</v>
      </c>
      <c r="U1260" s="2">
        <v>8.1957721271400596E-4</v>
      </c>
    </row>
    <row r="1261" spans="1:21" x14ac:dyDescent="0.2">
      <c r="A1261" t="s">
        <v>1476</v>
      </c>
      <c r="B1261" s="43">
        <v>2652.01</v>
      </c>
      <c r="C1261">
        <v>5070492264</v>
      </c>
      <c r="F1261" s="2">
        <f t="shared" si="58"/>
        <v>-4.0791347395288243E-3</v>
      </c>
      <c r="G1261" s="2">
        <f t="shared" si="59"/>
        <v>4.0791347395288243E-3</v>
      </c>
      <c r="S1261">
        <v>1260</v>
      </c>
      <c r="T1261">
        <f t="shared" si="57"/>
        <v>1.3144767186757855E-3</v>
      </c>
      <c r="U1261" s="2">
        <v>8.2365950982417303E-4</v>
      </c>
    </row>
    <row r="1262" spans="1:21" x14ac:dyDescent="0.2">
      <c r="A1262" t="s">
        <v>1477</v>
      </c>
      <c r="B1262" s="43">
        <v>2675.81</v>
      </c>
      <c r="C1262">
        <v>8727320215</v>
      </c>
      <c r="F1262" s="2">
        <f t="shared" si="58"/>
        <v>8.9342951949163939E-3</v>
      </c>
      <c r="G1262" s="2">
        <f t="shared" si="59"/>
        <v>8.9342951949163939E-3</v>
      </c>
      <c r="S1262">
        <v>1261</v>
      </c>
      <c r="T1262">
        <f t="shared" si="57"/>
        <v>1.3245774039820843E-3</v>
      </c>
      <c r="U1262" s="2">
        <v>8.2793700580897304E-4</v>
      </c>
    </row>
    <row r="1263" spans="1:21" x14ac:dyDescent="0.2">
      <c r="A1263" t="s">
        <v>1478</v>
      </c>
      <c r="B1263" s="43">
        <v>2690.16</v>
      </c>
      <c r="C1263">
        <v>5475858199</v>
      </c>
      <c r="F1263" s="2">
        <f t="shared" si="58"/>
        <v>1.7828443827747334E-3</v>
      </c>
      <c r="G1263" s="2">
        <f t="shared" si="59"/>
        <v>1.7828443827747334E-3</v>
      </c>
      <c r="S1263">
        <v>1262</v>
      </c>
      <c r="T1263">
        <f t="shared" si="57"/>
        <v>1.3346790631939044E-3</v>
      </c>
      <c r="U1263" s="2">
        <v>8.3102037458196302E-4</v>
      </c>
    </row>
    <row r="1264" spans="1:21" x14ac:dyDescent="0.2">
      <c r="A1264" t="s">
        <v>1479</v>
      </c>
      <c r="B1264" s="43">
        <v>2681.47</v>
      </c>
      <c r="C1264">
        <v>5028467523</v>
      </c>
      <c r="F1264" s="2">
        <f t="shared" si="58"/>
        <v>-3.2355197885935352E-3</v>
      </c>
      <c r="G1264" s="2">
        <f t="shared" si="59"/>
        <v>3.2355197885935352E-3</v>
      </c>
      <c r="S1264">
        <v>1263</v>
      </c>
      <c r="T1264">
        <f t="shared" si="57"/>
        <v>1.3447817080597577E-3</v>
      </c>
      <c r="U1264" s="2">
        <v>8.3674308309544105E-4</v>
      </c>
    </row>
    <row r="1265" spans="1:21" x14ac:dyDescent="0.2">
      <c r="A1265" t="s">
        <v>1480</v>
      </c>
      <c r="B1265" s="43">
        <v>2679.25</v>
      </c>
      <c r="C1265">
        <v>4749420447</v>
      </c>
      <c r="F1265" s="2">
        <f t="shared" si="58"/>
        <v>-8.2824699924951802E-4</v>
      </c>
      <c r="G1265" s="2">
        <f t="shared" si="59"/>
        <v>8.2824699924951802E-4</v>
      </c>
      <c r="S1265">
        <v>1264</v>
      </c>
      <c r="T1265">
        <f t="shared" si="57"/>
        <v>1.3548853503361148E-3</v>
      </c>
      <c r="U1265" s="2">
        <v>8.4244280665693395E-4</v>
      </c>
    </row>
    <row r="1266" spans="1:21" x14ac:dyDescent="0.2">
      <c r="A1266" t="s">
        <v>1481</v>
      </c>
      <c r="B1266" s="43">
        <v>2684.57</v>
      </c>
      <c r="C1266">
        <v>4713380063</v>
      </c>
      <c r="F1266" s="2">
        <f t="shared" si="58"/>
        <v>1.983661548850703E-3</v>
      </c>
      <c r="G1266" s="2">
        <f t="shared" si="59"/>
        <v>1.983661548850703E-3</v>
      </c>
      <c r="S1266">
        <v>1265</v>
      </c>
      <c r="T1266">
        <f t="shared" si="57"/>
        <v>1.364990001787497E-3</v>
      </c>
      <c r="U1266" s="2">
        <v>8.4403453494465304E-4</v>
      </c>
    </row>
    <row r="1267" spans="1:21" x14ac:dyDescent="0.2">
      <c r="A1267" t="s">
        <v>1482</v>
      </c>
      <c r="B1267" s="43">
        <v>2683.34</v>
      </c>
      <c r="C1267">
        <v>3647993502</v>
      </c>
      <c r="F1267" s="2">
        <f t="shared" si="58"/>
        <v>-4.5827892849429578E-4</v>
      </c>
      <c r="G1267" s="2">
        <f t="shared" si="59"/>
        <v>4.5827892849429578E-4</v>
      </c>
      <c r="S1267">
        <v>1266</v>
      </c>
      <c r="T1267">
        <f t="shared" si="57"/>
        <v>1.3750956741865631E-3</v>
      </c>
      <c r="U1267" s="2">
        <v>8.5505286312482305E-4</v>
      </c>
    </row>
    <row r="1268" spans="1:21" x14ac:dyDescent="0.2">
      <c r="A1268" t="s">
        <v>1483</v>
      </c>
      <c r="B1268" s="43">
        <v>2680.5</v>
      </c>
      <c r="C1268">
        <v>3006688636</v>
      </c>
      <c r="F1268" s="2">
        <f t="shared" si="58"/>
        <v>-2.647357364675929E-4</v>
      </c>
      <c r="G1268" s="2">
        <f t="shared" si="59"/>
        <v>2.647357364675929E-4</v>
      </c>
      <c r="S1268">
        <v>1267</v>
      </c>
      <c r="T1268">
        <f t="shared" si="57"/>
        <v>1.3852023793142275E-3</v>
      </c>
      <c r="U1268" s="2">
        <v>8.7247699395557102E-4</v>
      </c>
    </row>
    <row r="1269" spans="1:21" x14ac:dyDescent="0.2">
      <c r="A1269" t="s">
        <v>1484</v>
      </c>
      <c r="B1269" s="43">
        <v>2682.62</v>
      </c>
      <c r="C1269">
        <v>3327031991</v>
      </c>
      <c r="F1269" s="2">
        <f t="shared" si="58"/>
        <v>7.9058462627016842E-4</v>
      </c>
      <c r="G1269" s="2">
        <f t="shared" si="59"/>
        <v>7.9058462627016842E-4</v>
      </c>
      <c r="S1269">
        <v>1268</v>
      </c>
      <c r="T1269">
        <f t="shared" si="57"/>
        <v>1.3953101289597468E-3</v>
      </c>
      <c r="U1269" s="2">
        <v>8.7772580623768804E-4</v>
      </c>
    </row>
    <row r="1270" spans="1:21" x14ac:dyDescent="0.2">
      <c r="A1270" t="s">
        <v>1485</v>
      </c>
      <c r="B1270" s="43">
        <v>2687.54</v>
      </c>
      <c r="C1270">
        <v>3157649498</v>
      </c>
      <c r="F1270" s="2">
        <f t="shared" si="58"/>
        <v>1.8323481522244368E-3</v>
      </c>
      <c r="G1270" s="2">
        <f t="shared" si="59"/>
        <v>1.8323481522244368E-3</v>
      </c>
      <c r="S1270">
        <v>1269</v>
      </c>
      <c r="T1270">
        <f t="shared" si="57"/>
        <v>1.4054189349208129E-3</v>
      </c>
      <c r="U1270" s="2">
        <v>8.8083277921570196E-4</v>
      </c>
    </row>
    <row r="1271" spans="1:21" x14ac:dyDescent="0.2">
      <c r="A1271" t="s">
        <v>1486</v>
      </c>
      <c r="B1271" s="43">
        <v>2673.61</v>
      </c>
      <c r="C1271">
        <v>3679752598</v>
      </c>
      <c r="F1271" s="2">
        <f t="shared" si="58"/>
        <v>-5.1966579366681887E-3</v>
      </c>
      <c r="G1271" s="2">
        <f t="shared" si="59"/>
        <v>5.1966579366681887E-3</v>
      </c>
      <c r="S1271">
        <v>1270</v>
      </c>
      <c r="T1271">
        <f t="shared" si="57"/>
        <v>1.4155288090036654E-3</v>
      </c>
      <c r="U1271" s="2">
        <v>8.8151184980712199E-4</v>
      </c>
    </row>
    <row r="1272" spans="1:21" x14ac:dyDescent="0.2">
      <c r="A1272" t="s">
        <v>1487</v>
      </c>
      <c r="B1272" s="43">
        <v>2695.81</v>
      </c>
      <c r="C1272">
        <v>4846264110</v>
      </c>
      <c r="F1272" s="2">
        <f t="shared" si="58"/>
        <v>2.0672741654667432E-3</v>
      </c>
      <c r="G1272" s="2">
        <f t="shared" si="59"/>
        <v>2.0672741654667432E-3</v>
      </c>
      <c r="S1272">
        <v>1271</v>
      </c>
      <c r="T1272">
        <f t="shared" si="57"/>
        <v>1.4256397630231844E-3</v>
      </c>
      <c r="U1272" s="2">
        <v>8.9823187443282897E-4</v>
      </c>
    </row>
    <row r="1273" spans="1:21" x14ac:dyDescent="0.2">
      <c r="A1273" t="s">
        <v>1488</v>
      </c>
      <c r="B1273" s="43">
        <v>2713.06</v>
      </c>
      <c r="C1273">
        <v>5313707883</v>
      </c>
      <c r="F1273" s="2">
        <f t="shared" si="58"/>
        <v>6.3784333821309434E-3</v>
      </c>
      <c r="G1273" s="2">
        <f t="shared" si="59"/>
        <v>6.3784333821309434E-3</v>
      </c>
      <c r="S1273">
        <v>1272</v>
      </c>
      <c r="T1273">
        <f t="shared" si="57"/>
        <v>1.4357518088029811E-3</v>
      </c>
      <c r="U1273" s="2">
        <v>9.0206978286361901E-4</v>
      </c>
    </row>
    <row r="1274" spans="1:21" x14ac:dyDescent="0.2">
      <c r="A1274" t="s">
        <v>1489</v>
      </c>
      <c r="B1274" s="43">
        <v>2723.99</v>
      </c>
      <c r="C1274">
        <v>5382212432</v>
      </c>
      <c r="F1274" s="2">
        <f t="shared" si="58"/>
        <v>4.0205680372948248E-3</v>
      </c>
      <c r="G1274" s="2">
        <f t="shared" si="59"/>
        <v>4.0205680372948248E-3</v>
      </c>
      <c r="S1274">
        <v>1273</v>
      </c>
      <c r="T1274">
        <f t="shared" si="57"/>
        <v>1.4458649581755114E-3</v>
      </c>
      <c r="U1274" s="2">
        <v>9.0459668271328697E-4</v>
      </c>
    </row>
    <row r="1275" spans="1:21" x14ac:dyDescent="0.2">
      <c r="A1275" t="s">
        <v>1490</v>
      </c>
      <c r="B1275" s="43">
        <v>2743.15</v>
      </c>
      <c r="C1275">
        <v>4916041506</v>
      </c>
      <c r="F1275" s="2">
        <f t="shared" si="58"/>
        <v>7.0091779035817607E-3</v>
      </c>
      <c r="G1275" s="2">
        <f t="shared" si="59"/>
        <v>7.0091779035817607E-3</v>
      </c>
      <c r="S1275">
        <v>1274</v>
      </c>
      <c r="T1275">
        <f t="shared" si="57"/>
        <v>1.4559792229821668E-3</v>
      </c>
      <c r="U1275" s="2">
        <v>9.1020391827530904E-4</v>
      </c>
    </row>
    <row r="1276" spans="1:21" x14ac:dyDescent="0.2">
      <c r="A1276" t="s">
        <v>1491</v>
      </c>
      <c r="B1276" s="43">
        <v>2747.71</v>
      </c>
      <c r="C1276">
        <v>5065399581</v>
      </c>
      <c r="F1276" s="2">
        <f t="shared" si="58"/>
        <v>5.5364746121340676E-4</v>
      </c>
      <c r="G1276" s="2">
        <f t="shared" si="59"/>
        <v>5.5364746121340676E-4</v>
      </c>
      <c r="S1276">
        <v>1275</v>
      </c>
      <c r="T1276">
        <f t="shared" si="57"/>
        <v>1.4660946150733775E-3</v>
      </c>
      <c r="U1276" s="2">
        <v>9.1282757782531001E-4</v>
      </c>
    </row>
    <row r="1277" spans="1:21" x14ac:dyDescent="0.2">
      <c r="A1277" t="s">
        <v>1492</v>
      </c>
      <c r="B1277" s="43">
        <v>2751.29</v>
      </c>
      <c r="C1277">
        <v>5333580022</v>
      </c>
      <c r="F1277" s="2">
        <f t="shared" si="58"/>
        <v>1.3020551030292105E-3</v>
      </c>
      <c r="G1277" s="2">
        <f t="shared" si="59"/>
        <v>1.3020551030292105E-3</v>
      </c>
      <c r="S1277">
        <v>1276</v>
      </c>
      <c r="T1277">
        <f t="shared" si="57"/>
        <v>1.4762111463087028E-3</v>
      </c>
      <c r="U1277" s="2">
        <v>9.1852821416462901E-4</v>
      </c>
    </row>
    <row r="1278" spans="1:21" x14ac:dyDescent="0.2">
      <c r="A1278" t="s">
        <v>1493</v>
      </c>
      <c r="B1278" s="43">
        <v>2748.23</v>
      </c>
      <c r="C1278">
        <v>5344862894</v>
      </c>
      <c r="F1278" s="2">
        <f t="shared" si="58"/>
        <v>-1.112824506788398E-3</v>
      </c>
      <c r="G1278" s="2">
        <f t="shared" si="59"/>
        <v>1.112824506788398E-3</v>
      </c>
      <c r="S1278">
        <v>1277</v>
      </c>
      <c r="T1278">
        <f t="shared" si="57"/>
        <v>1.4863288285569467E-3</v>
      </c>
      <c r="U1278" s="2">
        <v>9.2263933587227601E-4</v>
      </c>
    </row>
    <row r="1279" spans="1:21" x14ac:dyDescent="0.2">
      <c r="A1279" t="s">
        <v>1494</v>
      </c>
      <c r="B1279" s="43">
        <v>2767.56</v>
      </c>
      <c r="C1279">
        <v>5233014027</v>
      </c>
      <c r="F1279" s="2">
        <f t="shared" si="58"/>
        <v>7.0089974904075066E-3</v>
      </c>
      <c r="G1279" s="2">
        <f t="shared" si="59"/>
        <v>7.0089974904075066E-3</v>
      </c>
      <c r="S1279">
        <v>1278</v>
      </c>
      <c r="T1279">
        <f t="shared" si="57"/>
        <v>1.4964476736962489E-3</v>
      </c>
      <c r="U1279" s="2">
        <v>9.2969441335054195E-4</v>
      </c>
    </row>
    <row r="1280" spans="1:21" x14ac:dyDescent="0.2">
      <c r="A1280" t="s">
        <v>1495</v>
      </c>
      <c r="B1280" s="43">
        <v>2786.24</v>
      </c>
      <c r="C1280">
        <v>5224503077</v>
      </c>
      <c r="F1280" s="2">
        <f t="shared" si="58"/>
        <v>6.726951075669084E-3</v>
      </c>
      <c r="G1280" s="2">
        <f t="shared" si="59"/>
        <v>6.726951075669084E-3</v>
      </c>
      <c r="S1280">
        <v>1279</v>
      </c>
      <c r="T1280">
        <f t="shared" si="57"/>
        <v>1.506567693614179E-3</v>
      </c>
      <c r="U1280" s="2">
        <v>9.4157598677093802E-4</v>
      </c>
    </row>
    <row r="1281" spans="1:21" x14ac:dyDescent="0.2">
      <c r="A1281" t="s">
        <v>1496</v>
      </c>
      <c r="B1281" s="43">
        <v>2776.42</v>
      </c>
      <c r="C1281">
        <v>6227199336</v>
      </c>
      <c r="F1281" s="2">
        <f t="shared" si="58"/>
        <v>-8.8267215694885597E-4</v>
      </c>
      <c r="G1281" s="2">
        <f t="shared" si="59"/>
        <v>8.8267215694885597E-4</v>
      </c>
      <c r="S1281">
        <v>1280</v>
      </c>
      <c r="T1281">
        <f t="shared" si="57"/>
        <v>1.5166889002078518E-3</v>
      </c>
      <c r="U1281" s="2">
        <v>9.41998684597392E-4</v>
      </c>
    </row>
    <row r="1282" spans="1:21" x14ac:dyDescent="0.2">
      <c r="A1282" t="s">
        <v>1497</v>
      </c>
      <c r="B1282" s="43">
        <v>2802.56</v>
      </c>
      <c r="C1282">
        <v>5658847127</v>
      </c>
      <c r="F1282" s="2">
        <f t="shared" si="58"/>
        <v>9.3709571605236092E-3</v>
      </c>
      <c r="G1282" s="2">
        <f t="shared" si="59"/>
        <v>9.3709571605236092E-3</v>
      </c>
      <c r="S1282">
        <v>1281</v>
      </c>
      <c r="T1282">
        <f t="shared" si="57"/>
        <v>1.5268113053840205E-3</v>
      </c>
      <c r="U1282" s="2">
        <v>9.44039509981504E-4</v>
      </c>
    </row>
    <row r="1283" spans="1:21" x14ac:dyDescent="0.2">
      <c r="A1283" t="s">
        <v>1498</v>
      </c>
      <c r="B1283" s="43">
        <v>2798.03</v>
      </c>
      <c r="C1283">
        <v>5289859666</v>
      </c>
      <c r="F1283" s="2">
        <f t="shared" si="58"/>
        <v>-1.6176870607860264E-3</v>
      </c>
      <c r="G1283" s="2">
        <f t="shared" si="59"/>
        <v>1.6176870607860264E-3</v>
      </c>
      <c r="S1283">
        <v>1282</v>
      </c>
      <c r="T1283">
        <f t="shared" ref="T1283:T1346" si="60">_xlfn.NORM.INV(S1283/2353,P$1,P$2)</f>
        <v>1.5369349210591695E-3</v>
      </c>
      <c r="U1283" s="2">
        <v>9.4961303213885297E-4</v>
      </c>
    </row>
    <row r="1284" spans="1:21" x14ac:dyDescent="0.2">
      <c r="A1284" t="s">
        <v>1499</v>
      </c>
      <c r="B1284" s="43">
        <v>2810.3</v>
      </c>
      <c r="C1284">
        <v>5344264801</v>
      </c>
      <c r="F1284" s="2">
        <f t="shared" ref="F1284:F1347" si="61">LN(B1284/B1283)/(A1284-A1283)</f>
        <v>4.3756410828246122E-3</v>
      </c>
      <c r="G1284" s="2">
        <f t="shared" ref="G1284:G1347" si="62">ABS(F1284)</f>
        <v>4.3756410828246122E-3</v>
      </c>
      <c r="S1284">
        <v>1283</v>
      </c>
      <c r="T1284">
        <f t="shared" si="60"/>
        <v>1.5470597591596309E-3</v>
      </c>
      <c r="U1284" s="2">
        <v>9.5094813291652096E-4</v>
      </c>
    </row>
    <row r="1285" spans="1:21" x14ac:dyDescent="0.2">
      <c r="A1285" t="s">
        <v>1500</v>
      </c>
      <c r="B1285" s="43">
        <v>2832.97</v>
      </c>
      <c r="C1285">
        <v>5256576989</v>
      </c>
      <c r="F1285" s="2">
        <f t="shared" si="61"/>
        <v>2.6781306994382559E-3</v>
      </c>
      <c r="G1285" s="2">
        <f t="shared" si="62"/>
        <v>2.6781306994382559E-3</v>
      </c>
      <c r="S1285">
        <v>1284</v>
      </c>
      <c r="T1285">
        <f t="shared" si="60"/>
        <v>1.5571858316216801E-3</v>
      </c>
      <c r="U1285" s="2">
        <v>9.5332409502817995E-4</v>
      </c>
    </row>
    <row r="1286" spans="1:21" x14ac:dyDescent="0.2">
      <c r="A1286" t="s">
        <v>1501</v>
      </c>
      <c r="B1286" s="43">
        <v>2839.13</v>
      </c>
      <c r="C1286">
        <v>5262082742</v>
      </c>
      <c r="F1286" s="2">
        <f t="shared" si="61"/>
        <v>2.1720359026722361E-3</v>
      </c>
      <c r="G1286" s="2">
        <f t="shared" si="62"/>
        <v>2.1720359026722361E-3</v>
      </c>
      <c r="S1286">
        <v>1285</v>
      </c>
      <c r="T1286">
        <f t="shared" si="60"/>
        <v>1.5673131503916261E-3</v>
      </c>
      <c r="U1286" s="2">
        <v>9.9220898647546106E-4</v>
      </c>
    </row>
    <row r="1287" spans="1:21" x14ac:dyDescent="0.2">
      <c r="A1287" t="s">
        <v>1502</v>
      </c>
      <c r="B1287" s="43">
        <v>2837.54</v>
      </c>
      <c r="C1287">
        <v>5857257710</v>
      </c>
      <c r="F1287" s="2">
        <f t="shared" si="61"/>
        <v>-5.6018758940720487E-4</v>
      </c>
      <c r="G1287" s="2">
        <f t="shared" si="62"/>
        <v>5.6018758940720487E-4</v>
      </c>
      <c r="S1287">
        <v>1286</v>
      </c>
      <c r="T1287">
        <f t="shared" si="60"/>
        <v>1.5774417274259322E-3</v>
      </c>
      <c r="U1287" s="2">
        <v>1.00196529872581E-3</v>
      </c>
    </row>
    <row r="1288" spans="1:21" x14ac:dyDescent="0.2">
      <c r="A1288" t="s">
        <v>1503</v>
      </c>
      <c r="B1288" s="43">
        <v>2839.25</v>
      </c>
      <c r="C1288">
        <v>5537825170</v>
      </c>
      <c r="F1288" s="2">
        <f t="shared" si="61"/>
        <v>6.024531651585847E-4</v>
      </c>
      <c r="G1288" s="2">
        <f t="shared" si="62"/>
        <v>6.024531651585847E-4</v>
      </c>
      <c r="S1288">
        <v>1287</v>
      </c>
      <c r="T1288">
        <f t="shared" si="60"/>
        <v>1.5875715746913083E-3</v>
      </c>
      <c r="U1288" s="2">
        <v>1.0082963259948499E-3</v>
      </c>
    </row>
    <row r="1289" spans="1:21" x14ac:dyDescent="0.2">
      <c r="A1289" t="s">
        <v>1504</v>
      </c>
      <c r="B1289" s="43">
        <v>2872.87</v>
      </c>
      <c r="C1289">
        <v>5192894404</v>
      </c>
      <c r="F1289" s="2">
        <f t="shared" si="61"/>
        <v>1.1771597314994501E-2</v>
      </c>
      <c r="G1289" s="2">
        <f t="shared" si="62"/>
        <v>1.1771597314994501E-2</v>
      </c>
      <c r="S1289">
        <v>1288</v>
      </c>
      <c r="T1289">
        <f t="shared" si="60"/>
        <v>1.5977027041648056E-3</v>
      </c>
      <c r="U1289" s="2">
        <v>1.01444206806029E-3</v>
      </c>
    </row>
    <row r="1290" spans="1:21" x14ac:dyDescent="0.2">
      <c r="A1290" t="s">
        <v>1505</v>
      </c>
      <c r="B1290" s="43">
        <v>2853.53</v>
      </c>
      <c r="C1290">
        <v>5284377985</v>
      </c>
      <c r="F1290" s="2">
        <f t="shared" si="61"/>
        <v>-2.2515685868873471E-3</v>
      </c>
      <c r="G1290" s="2">
        <f t="shared" si="62"/>
        <v>2.2515685868873471E-3</v>
      </c>
      <c r="S1290">
        <v>1289</v>
      </c>
      <c r="T1290">
        <f t="shared" si="60"/>
        <v>1.6078351278339363E-3</v>
      </c>
      <c r="U1290" s="2">
        <v>1.01488335016242E-3</v>
      </c>
    </row>
    <row r="1291" spans="1:21" x14ac:dyDescent="0.2">
      <c r="A1291" t="s">
        <v>1506</v>
      </c>
      <c r="B1291" s="43">
        <v>2822.43</v>
      </c>
      <c r="C1291">
        <v>5656586439</v>
      </c>
      <c r="F1291" s="2">
        <f t="shared" si="61"/>
        <v>-1.0958608318405548E-2</v>
      </c>
      <c r="G1291" s="2">
        <f t="shared" si="62"/>
        <v>1.0958608318405548E-2</v>
      </c>
      <c r="S1291">
        <v>1290</v>
      </c>
      <c r="T1291">
        <f t="shared" si="60"/>
        <v>1.6179688576967647E-3</v>
      </c>
      <c r="U1291" s="2">
        <v>1.0211060898796E-3</v>
      </c>
    </row>
    <row r="1292" spans="1:21" x14ac:dyDescent="0.2">
      <c r="A1292" t="s">
        <v>1507</v>
      </c>
      <c r="B1292" s="43">
        <v>2823.81</v>
      </c>
      <c r="C1292">
        <v>6252040470</v>
      </c>
      <c r="F1292" s="2">
        <f t="shared" si="61"/>
        <v>4.8882088876100647E-4</v>
      </c>
      <c r="G1292" s="2">
        <f t="shared" si="62"/>
        <v>4.8882088876100647E-4</v>
      </c>
      <c r="S1292">
        <v>1291</v>
      </c>
      <c r="T1292">
        <f t="shared" si="60"/>
        <v>1.6281039057620069E-3</v>
      </c>
      <c r="U1292" s="2">
        <v>1.0270221901141901E-3</v>
      </c>
    </row>
    <row r="1293" spans="1:21" x14ac:dyDescent="0.2">
      <c r="A1293" t="s">
        <v>1508</v>
      </c>
      <c r="B1293" s="43">
        <v>2821.98</v>
      </c>
      <c r="C1293">
        <v>5857325908</v>
      </c>
      <c r="F1293" s="2">
        <f t="shared" si="61"/>
        <v>-6.4827068101673384E-4</v>
      </c>
      <c r="G1293" s="2">
        <f t="shared" si="62"/>
        <v>6.4827068101673384E-4</v>
      </c>
      <c r="S1293">
        <v>1292</v>
      </c>
      <c r="T1293">
        <f t="shared" si="60"/>
        <v>1.6382402840491455E-3</v>
      </c>
      <c r="U1293" s="2">
        <v>1.03844795196086E-3</v>
      </c>
    </row>
    <row r="1294" spans="1:21" x14ac:dyDescent="0.2">
      <c r="A1294" t="s">
        <v>1509</v>
      </c>
      <c r="B1294" s="43">
        <v>2762.13</v>
      </c>
      <c r="C1294">
        <v>6326274588</v>
      </c>
      <c r="F1294" s="2">
        <f t="shared" si="61"/>
        <v>-2.1436645011316622E-2</v>
      </c>
      <c r="G1294" s="2">
        <f t="shared" si="62"/>
        <v>2.1436645011316622E-2</v>
      </c>
      <c r="S1294">
        <v>1293</v>
      </c>
      <c r="T1294">
        <f t="shared" si="60"/>
        <v>1.648378004588526E-3</v>
      </c>
      <c r="U1294" s="2">
        <v>1.0388863437842399E-3</v>
      </c>
    </row>
    <row r="1295" spans="1:21" x14ac:dyDescent="0.2">
      <c r="A1295" t="s">
        <v>1510</v>
      </c>
      <c r="B1295" s="43">
        <v>2648.94</v>
      </c>
      <c r="C1295">
        <v>7607790650</v>
      </c>
      <c r="F1295" s="2">
        <f t="shared" si="61"/>
        <v>-1.3947520415060713E-2</v>
      </c>
      <c r="G1295" s="2">
        <f t="shared" si="62"/>
        <v>1.3947520415060713E-2</v>
      </c>
      <c r="S1295">
        <v>1294</v>
      </c>
      <c r="T1295">
        <f t="shared" si="60"/>
        <v>1.6585170794214629E-3</v>
      </c>
      <c r="U1295" s="2">
        <v>1.05022456380161E-3</v>
      </c>
    </row>
    <row r="1296" spans="1:21" x14ac:dyDescent="0.2">
      <c r="A1296" t="s">
        <v>1511</v>
      </c>
      <c r="B1296" s="43">
        <v>2695.14</v>
      </c>
      <c r="C1296">
        <v>8270813557</v>
      </c>
      <c r="F1296" s="2">
        <f t="shared" si="61"/>
        <v>1.7290591086863923E-2</v>
      </c>
      <c r="G1296" s="2">
        <f t="shared" si="62"/>
        <v>1.7290591086863923E-2</v>
      </c>
      <c r="S1296">
        <v>1295</v>
      </c>
      <c r="T1296">
        <f t="shared" si="60"/>
        <v>1.6686575206003344E-3</v>
      </c>
      <c r="U1296" s="2">
        <v>1.05054112524773E-3</v>
      </c>
    </row>
    <row r="1297" spans="1:21" x14ac:dyDescent="0.2">
      <c r="A1297" t="s">
        <v>1512</v>
      </c>
      <c r="B1297" s="43">
        <v>2681.66</v>
      </c>
      <c r="C1297">
        <v>6399289633</v>
      </c>
      <c r="F1297" s="2">
        <f t="shared" si="61"/>
        <v>-5.0141453066676256E-3</v>
      </c>
      <c r="G1297" s="2">
        <f t="shared" si="62"/>
        <v>5.0141453066676256E-3</v>
      </c>
      <c r="S1297">
        <v>1296</v>
      </c>
      <c r="T1297">
        <f t="shared" si="60"/>
        <v>1.6787993401887018E-3</v>
      </c>
      <c r="U1297" s="2">
        <v>1.0656152643324099E-3</v>
      </c>
    </row>
    <row r="1298" spans="1:21" x14ac:dyDescent="0.2">
      <c r="A1298" t="s">
        <v>1513</v>
      </c>
      <c r="B1298" s="43">
        <v>2581</v>
      </c>
      <c r="C1298">
        <v>7375754243</v>
      </c>
      <c r="F1298" s="2">
        <f t="shared" si="61"/>
        <v>-3.8259085020510716E-2</v>
      </c>
      <c r="G1298" s="2">
        <f t="shared" si="62"/>
        <v>3.8259085020510716E-2</v>
      </c>
      <c r="S1298">
        <v>1297</v>
      </c>
      <c r="T1298">
        <f t="shared" si="60"/>
        <v>1.688942550261406E-3</v>
      </c>
      <c r="U1298" s="2">
        <v>1.07693184440296E-3</v>
      </c>
    </row>
    <row r="1299" spans="1:21" x14ac:dyDescent="0.2">
      <c r="A1299" t="s">
        <v>1514</v>
      </c>
      <c r="B1299" s="43">
        <v>2619.5500000000002</v>
      </c>
      <c r="C1299">
        <v>8089834856</v>
      </c>
      <c r="F1299" s="2">
        <f t="shared" si="61"/>
        <v>1.4825626559634099E-2</v>
      </c>
      <c r="G1299" s="2">
        <f t="shared" si="62"/>
        <v>1.4825626559634099E-2</v>
      </c>
      <c r="S1299">
        <v>1298</v>
      </c>
      <c r="T1299">
        <f t="shared" si="60"/>
        <v>1.6990871629046645E-3</v>
      </c>
      <c r="U1299" s="2">
        <v>1.0786485794735E-3</v>
      </c>
    </row>
    <row r="1300" spans="1:21" x14ac:dyDescent="0.2">
      <c r="A1300" t="s">
        <v>1515</v>
      </c>
      <c r="B1300" s="43">
        <v>2656</v>
      </c>
      <c r="C1300">
        <v>5865538208</v>
      </c>
      <c r="F1300" s="2">
        <f t="shared" si="61"/>
        <v>4.6062281060254562E-3</v>
      </c>
      <c r="G1300" s="2">
        <f t="shared" si="62"/>
        <v>4.6062281060254562E-3</v>
      </c>
      <c r="S1300">
        <v>1299</v>
      </c>
      <c r="T1300">
        <f t="shared" si="60"/>
        <v>1.7092331902161923E-3</v>
      </c>
      <c r="U1300" s="2">
        <v>1.08129077246495E-3</v>
      </c>
    </row>
    <row r="1301" spans="1:21" x14ac:dyDescent="0.2">
      <c r="A1301" t="s">
        <v>1516</v>
      </c>
      <c r="B1301" s="43">
        <v>2662.94</v>
      </c>
      <c r="C1301">
        <v>4862150679</v>
      </c>
      <c r="F1301" s="2">
        <f t="shared" si="61"/>
        <v>2.6095439836837349E-3</v>
      </c>
      <c r="G1301" s="2">
        <f t="shared" si="62"/>
        <v>2.6095439836837349E-3</v>
      </c>
      <c r="S1301">
        <v>1300</v>
      </c>
      <c r="T1301">
        <f t="shared" si="60"/>
        <v>1.7193806443052955E-3</v>
      </c>
      <c r="U1301" s="2">
        <v>1.0839757653689399E-3</v>
      </c>
    </row>
    <row r="1302" spans="1:21" x14ac:dyDescent="0.2">
      <c r="A1302" t="s">
        <v>1517</v>
      </c>
      <c r="B1302" s="43">
        <v>2698.63</v>
      </c>
      <c r="C1302">
        <v>5798556918</v>
      </c>
      <c r="F1302" s="2">
        <f t="shared" si="61"/>
        <v>1.3313461230303598E-2</v>
      </c>
      <c r="G1302" s="2">
        <f t="shared" si="62"/>
        <v>1.3313461230303598E-2</v>
      </c>
      <c r="S1302">
        <v>1301</v>
      </c>
      <c r="T1302">
        <f t="shared" si="60"/>
        <v>1.7295295372929754E-3</v>
      </c>
      <c r="U1302" s="2">
        <v>1.0848148191858599E-3</v>
      </c>
    </row>
    <row r="1303" spans="1:21" x14ac:dyDescent="0.2">
      <c r="A1303" t="s">
        <v>1518</v>
      </c>
      <c r="B1303" s="43">
        <v>2703.96</v>
      </c>
      <c r="C1303">
        <v>5089601494</v>
      </c>
      <c r="F1303" s="2">
        <f t="shared" si="61"/>
        <v>2.466410429648131E-4</v>
      </c>
      <c r="G1303" s="2">
        <f t="shared" si="62"/>
        <v>2.466410429648131E-4</v>
      </c>
      <c r="S1303">
        <v>1302</v>
      </c>
      <c r="T1303">
        <f t="shared" si="60"/>
        <v>1.7396798813120431E-3</v>
      </c>
      <c r="U1303" s="2">
        <v>1.1045698067033401E-3</v>
      </c>
    </row>
    <row r="1304" spans="1:21" x14ac:dyDescent="0.2">
      <c r="A1304" t="s">
        <v>1519</v>
      </c>
      <c r="B1304" s="43">
        <v>2747.3</v>
      </c>
      <c r="C1304">
        <v>4630725834</v>
      </c>
      <c r="F1304" s="2">
        <f t="shared" si="61"/>
        <v>1.590124602558474E-2</v>
      </c>
      <c r="G1304" s="2">
        <f t="shared" si="62"/>
        <v>1.590124602558474E-2</v>
      </c>
      <c r="S1304">
        <v>1303</v>
      </c>
      <c r="T1304">
        <f t="shared" si="60"/>
        <v>1.749831688507222E-3</v>
      </c>
      <c r="U1304" s="2">
        <v>1.10564052543541E-3</v>
      </c>
    </row>
    <row r="1305" spans="1:21" x14ac:dyDescent="0.2">
      <c r="A1305" t="s">
        <v>1520</v>
      </c>
      <c r="B1305" s="43">
        <v>2779.6</v>
      </c>
      <c r="C1305">
        <v>4934721746</v>
      </c>
      <c r="F1305" s="2">
        <f t="shared" si="61"/>
        <v>3.8961404201856924E-3</v>
      </c>
      <c r="G1305" s="2">
        <f t="shared" si="62"/>
        <v>3.8961404201856924E-3</v>
      </c>
      <c r="S1305">
        <v>1304</v>
      </c>
      <c r="T1305">
        <f t="shared" si="60"/>
        <v>1.7599849710352436E-3</v>
      </c>
      <c r="U1305" s="2">
        <v>1.10966537815024E-3</v>
      </c>
    </row>
    <row r="1306" spans="1:21" x14ac:dyDescent="0.2">
      <c r="A1306" t="s">
        <v>1521</v>
      </c>
      <c r="B1306" s="43">
        <v>2744.28</v>
      </c>
      <c r="C1306">
        <v>5490765536</v>
      </c>
      <c r="F1306" s="2">
        <f t="shared" si="61"/>
        <v>-1.2788286983879777E-2</v>
      </c>
      <c r="G1306" s="2">
        <f t="shared" si="62"/>
        <v>1.2788286983879777E-2</v>
      </c>
      <c r="S1306">
        <v>1305</v>
      </c>
      <c r="T1306">
        <f t="shared" si="60"/>
        <v>1.7701397410649702E-3</v>
      </c>
      <c r="U1306" s="2">
        <v>1.1130162199066199E-3</v>
      </c>
    </row>
    <row r="1307" spans="1:21" x14ac:dyDescent="0.2">
      <c r="A1307" t="s">
        <v>1522</v>
      </c>
      <c r="B1307" s="43">
        <v>2713.83</v>
      </c>
      <c r="C1307">
        <v>6217737100</v>
      </c>
      <c r="F1307" s="2">
        <f t="shared" si="61"/>
        <v>-1.1157824195769547E-2</v>
      </c>
      <c r="G1307" s="2">
        <f t="shared" si="62"/>
        <v>1.1157824195769547E-2</v>
      </c>
      <c r="S1307">
        <v>1306</v>
      </c>
      <c r="T1307">
        <f t="shared" si="60"/>
        <v>1.7802960107774939E-3</v>
      </c>
      <c r="U1307" s="2">
        <v>1.1230409056557E-3</v>
      </c>
    </row>
    <row r="1308" spans="1:21" x14ac:dyDescent="0.2">
      <c r="A1308" t="s">
        <v>1523</v>
      </c>
      <c r="B1308" s="43">
        <v>2677.67</v>
      </c>
      <c r="C1308">
        <v>6459381575</v>
      </c>
      <c r="F1308" s="2">
        <f t="shared" si="61"/>
        <v>-1.3413907890662753E-2</v>
      </c>
      <c r="G1308" s="2">
        <f t="shared" si="62"/>
        <v>1.3413907890662753E-2</v>
      </c>
      <c r="S1308">
        <v>1307</v>
      </c>
      <c r="T1308">
        <f t="shared" si="60"/>
        <v>1.7904537923662354E-3</v>
      </c>
      <c r="U1308" s="2">
        <v>1.12809303099667E-3</v>
      </c>
    </row>
    <row r="1309" spans="1:21" x14ac:dyDescent="0.2">
      <c r="A1309" t="s">
        <v>1524</v>
      </c>
      <c r="B1309" s="43">
        <v>2691.25</v>
      </c>
      <c r="C1309">
        <v>5678102065</v>
      </c>
      <c r="F1309" s="2">
        <f t="shared" si="61"/>
        <v>5.0587563087125835E-3</v>
      </c>
      <c r="G1309" s="2">
        <f t="shared" si="62"/>
        <v>5.0587563087125835E-3</v>
      </c>
      <c r="S1309">
        <v>1308</v>
      </c>
      <c r="T1309">
        <f t="shared" si="60"/>
        <v>1.800613098037066E-3</v>
      </c>
      <c r="U1309" s="2">
        <v>1.1295693348150899E-3</v>
      </c>
    </row>
    <row r="1310" spans="1:21" x14ac:dyDescent="0.2">
      <c r="A1310" t="s">
        <v>1525</v>
      </c>
      <c r="B1310" s="43">
        <v>2720.94</v>
      </c>
      <c r="C1310">
        <v>5378600384</v>
      </c>
      <c r="F1310" s="2">
        <f t="shared" si="61"/>
        <v>3.6572130483015098E-3</v>
      </c>
      <c r="G1310" s="2">
        <f t="shared" si="62"/>
        <v>3.6572130483015098E-3</v>
      </c>
      <c r="S1310">
        <v>1309</v>
      </c>
      <c r="T1310">
        <f t="shared" si="60"/>
        <v>1.8107739400084091E-3</v>
      </c>
      <c r="U1310" s="2">
        <v>1.12997895919189E-3</v>
      </c>
    </row>
    <row r="1311" spans="1:21" x14ac:dyDescent="0.2">
      <c r="A1311" t="s">
        <v>1526</v>
      </c>
      <c r="B1311" s="43">
        <v>2728.12</v>
      </c>
      <c r="C1311">
        <v>5185249961</v>
      </c>
      <c r="F1311" s="2">
        <f t="shared" si="61"/>
        <v>2.6353184422145334E-3</v>
      </c>
      <c r="G1311" s="2">
        <f t="shared" si="62"/>
        <v>2.6353184422145334E-3</v>
      </c>
      <c r="S1311">
        <v>1310</v>
      </c>
      <c r="T1311">
        <f t="shared" si="60"/>
        <v>1.8209363305113373E-3</v>
      </c>
      <c r="U1311" s="2">
        <v>1.13427152893442E-3</v>
      </c>
    </row>
    <row r="1312" spans="1:21" x14ac:dyDescent="0.2">
      <c r="A1312" t="s">
        <v>1527</v>
      </c>
      <c r="B1312" s="43">
        <v>2726.8</v>
      </c>
      <c r="C1312">
        <v>5283567050</v>
      </c>
      <c r="F1312" s="2">
        <f t="shared" si="61"/>
        <v>-4.8396677706154348E-4</v>
      </c>
      <c r="G1312" s="2">
        <f t="shared" si="62"/>
        <v>4.8396677706154348E-4</v>
      </c>
      <c r="S1312">
        <v>1311</v>
      </c>
      <c r="T1312">
        <f t="shared" si="60"/>
        <v>1.8311002817896986E-3</v>
      </c>
      <c r="U1312" s="2">
        <v>1.1390090430037801E-3</v>
      </c>
    </row>
    <row r="1313" spans="1:21" x14ac:dyDescent="0.2">
      <c r="A1313" t="s">
        <v>1528</v>
      </c>
      <c r="B1313" s="43">
        <v>2738.97</v>
      </c>
      <c r="C1313">
        <v>5226305390</v>
      </c>
      <c r="F1313" s="2">
        <f t="shared" si="61"/>
        <v>4.453176811945213E-3</v>
      </c>
      <c r="G1313" s="2">
        <f t="shared" si="62"/>
        <v>4.453176811945213E-3</v>
      </c>
      <c r="S1313">
        <v>1312</v>
      </c>
      <c r="T1313">
        <f t="shared" si="60"/>
        <v>1.8412658061002151E-3</v>
      </c>
      <c r="U1313" s="2">
        <v>1.1403144471457099E-3</v>
      </c>
    </row>
    <row r="1314" spans="1:21" x14ac:dyDescent="0.2">
      <c r="A1314" t="s">
        <v>1529</v>
      </c>
      <c r="B1314" s="43">
        <v>2786.57</v>
      </c>
      <c r="C1314">
        <v>5329002681</v>
      </c>
      <c r="F1314" s="2">
        <f t="shared" si="61"/>
        <v>1.7229511513169881E-2</v>
      </c>
      <c r="G1314" s="2">
        <f t="shared" si="62"/>
        <v>1.7229511513169881E-2</v>
      </c>
      <c r="S1314">
        <v>1313</v>
      </c>
      <c r="T1314">
        <f t="shared" si="60"/>
        <v>1.8514329157125844E-3</v>
      </c>
      <c r="U1314" s="2">
        <v>1.1459550215575599E-3</v>
      </c>
    </row>
    <row r="1315" spans="1:21" x14ac:dyDescent="0.2">
      <c r="A1315" t="s">
        <v>1530</v>
      </c>
      <c r="B1315" s="43">
        <v>2783.02</v>
      </c>
      <c r="C1315">
        <v>5149095988</v>
      </c>
      <c r="F1315" s="2">
        <f t="shared" si="61"/>
        <v>-4.2492660809241665E-4</v>
      </c>
      <c r="G1315" s="2">
        <f t="shared" si="62"/>
        <v>4.2492660809241665E-4</v>
      </c>
      <c r="S1315">
        <v>1314</v>
      </c>
      <c r="T1315">
        <f t="shared" si="60"/>
        <v>1.8616016229096035E-3</v>
      </c>
      <c r="U1315" s="2">
        <v>1.1484049079797699E-3</v>
      </c>
    </row>
    <row r="1316" spans="1:21" x14ac:dyDescent="0.2">
      <c r="A1316" t="s">
        <v>1531</v>
      </c>
      <c r="B1316" s="43">
        <v>2765.31</v>
      </c>
      <c r="C1316">
        <v>5386719430</v>
      </c>
      <c r="F1316" s="2">
        <f t="shared" si="61"/>
        <v>-6.3839245851629312E-3</v>
      </c>
      <c r="G1316" s="2">
        <f t="shared" si="62"/>
        <v>6.3839245851629312E-3</v>
      </c>
      <c r="S1316">
        <v>1315</v>
      </c>
      <c r="T1316">
        <f t="shared" si="60"/>
        <v>1.8717719399872672E-3</v>
      </c>
      <c r="U1316" s="2">
        <v>1.1506650232207399E-3</v>
      </c>
    </row>
    <row r="1317" spans="1:21" x14ac:dyDescent="0.2">
      <c r="A1317" t="s">
        <v>1532</v>
      </c>
      <c r="B1317" s="43">
        <v>2749.48</v>
      </c>
      <c r="C1317">
        <v>5131149000</v>
      </c>
      <c r="F1317" s="2">
        <f t="shared" si="61"/>
        <v>-5.7409415327189526E-3</v>
      </c>
      <c r="G1317" s="2">
        <f t="shared" si="62"/>
        <v>5.7409415327189526E-3</v>
      </c>
      <c r="S1317">
        <v>1316</v>
      </c>
      <c r="T1317">
        <f t="shared" si="60"/>
        <v>1.8819438792548849E-3</v>
      </c>
      <c r="U1317" s="2">
        <v>1.1642922750682301E-3</v>
      </c>
    </row>
    <row r="1318" spans="1:21" x14ac:dyDescent="0.2">
      <c r="A1318" t="s">
        <v>1533</v>
      </c>
      <c r="B1318" s="43">
        <v>2747.33</v>
      </c>
      <c r="C1318">
        <v>5121063183</v>
      </c>
      <c r="F1318" s="2">
        <f t="shared" si="61"/>
        <v>-7.8227193941249383E-4</v>
      </c>
      <c r="G1318" s="2">
        <f t="shared" si="62"/>
        <v>7.8227193941249383E-4</v>
      </c>
      <c r="S1318">
        <v>1317</v>
      </c>
      <c r="T1318">
        <f t="shared" si="60"/>
        <v>1.8921174530351758E-3</v>
      </c>
      <c r="U1318" s="2">
        <v>1.1647198427041101E-3</v>
      </c>
    </row>
    <row r="1319" spans="1:21" x14ac:dyDescent="0.2">
      <c r="A1319" t="s">
        <v>1534</v>
      </c>
      <c r="B1319" s="43">
        <v>2752.01</v>
      </c>
      <c r="C1319">
        <v>7963688667</v>
      </c>
      <c r="F1319" s="2">
        <f t="shared" si="61"/>
        <v>1.7020228353889482E-3</v>
      </c>
      <c r="G1319" s="2">
        <f t="shared" si="62"/>
        <v>1.7020228353889482E-3</v>
      </c>
      <c r="S1319">
        <v>1318</v>
      </c>
      <c r="T1319">
        <f t="shared" si="60"/>
        <v>1.9022926736643987E-3</v>
      </c>
      <c r="U1319" s="2">
        <v>1.16694087112912E-3</v>
      </c>
    </row>
    <row r="1320" spans="1:21" x14ac:dyDescent="0.2">
      <c r="A1320" t="s">
        <v>1535</v>
      </c>
      <c r="B1320" s="43">
        <v>2712.92</v>
      </c>
      <c r="C1320">
        <v>5261879998</v>
      </c>
      <c r="F1320" s="2">
        <f t="shared" si="61"/>
        <v>-4.7686693984819789E-3</v>
      </c>
      <c r="G1320" s="2">
        <f t="shared" si="62"/>
        <v>4.7686693984819789E-3</v>
      </c>
      <c r="S1320">
        <v>1319</v>
      </c>
      <c r="T1320">
        <f t="shared" si="60"/>
        <v>1.9124695534924506E-3</v>
      </c>
      <c r="U1320" s="2">
        <v>1.1757221194408499E-3</v>
      </c>
    </row>
    <row r="1321" spans="1:21" x14ac:dyDescent="0.2">
      <c r="A1321" t="s">
        <v>1536</v>
      </c>
      <c r="B1321" s="43">
        <v>2716.94</v>
      </c>
      <c r="C1321">
        <v>5012550030</v>
      </c>
      <c r="F1321" s="2">
        <f t="shared" si="61"/>
        <v>1.4807014304161871E-3</v>
      </c>
      <c r="G1321" s="2">
        <f t="shared" si="62"/>
        <v>1.4807014304161871E-3</v>
      </c>
      <c r="S1321">
        <v>1320</v>
      </c>
      <c r="T1321">
        <f t="shared" si="60"/>
        <v>1.9226481048829722E-3</v>
      </c>
      <c r="U1321" s="2">
        <v>1.1773504310368299E-3</v>
      </c>
    </row>
    <row r="1322" spans="1:21" x14ac:dyDescent="0.2">
      <c r="A1322" t="s">
        <v>1537</v>
      </c>
      <c r="B1322" s="43">
        <v>2711.93</v>
      </c>
      <c r="C1322">
        <v>5015073515</v>
      </c>
      <c r="F1322" s="2">
        <f t="shared" si="61"/>
        <v>-1.8456884848011977E-3</v>
      </c>
      <c r="G1322" s="2">
        <f t="shared" si="62"/>
        <v>1.8456884848011977E-3</v>
      </c>
      <c r="S1322">
        <v>1321</v>
      </c>
      <c r="T1322">
        <f t="shared" si="60"/>
        <v>1.9328283402134734E-3</v>
      </c>
      <c r="U1322" s="2">
        <v>1.18478151903211E-3</v>
      </c>
    </row>
    <row r="1323" spans="1:21" x14ac:dyDescent="0.2">
      <c r="A1323" t="s">
        <v>1538</v>
      </c>
      <c r="B1323" s="43">
        <v>2643.69</v>
      </c>
      <c r="C1323">
        <v>5645892554</v>
      </c>
      <c r="F1323" s="2">
        <f t="shared" si="61"/>
        <v>-2.5484890016140731E-2</v>
      </c>
      <c r="G1323" s="2">
        <f t="shared" si="62"/>
        <v>2.5484890016140731E-2</v>
      </c>
      <c r="S1323">
        <v>1322</v>
      </c>
      <c r="T1323">
        <f t="shared" si="60"/>
        <v>1.9430102718754358E-3</v>
      </c>
      <c r="U1323" s="2">
        <v>1.1880591042112501E-3</v>
      </c>
    </row>
    <row r="1324" spans="1:21" x14ac:dyDescent="0.2">
      <c r="A1324" t="s">
        <v>1539</v>
      </c>
      <c r="B1324" s="43">
        <v>2588.2600000000002</v>
      </c>
      <c r="C1324">
        <v>5801691839</v>
      </c>
      <c r="F1324" s="2">
        <f t="shared" si="61"/>
        <v>-2.1189833248420765E-2</v>
      </c>
      <c r="G1324" s="2">
        <f t="shared" si="62"/>
        <v>2.1189833248420765E-2</v>
      </c>
      <c r="S1324">
        <v>1323</v>
      </c>
      <c r="T1324">
        <f t="shared" si="60"/>
        <v>1.9531939122744177E-3</v>
      </c>
      <c r="U1324" s="2">
        <v>1.19536061971838E-3</v>
      </c>
    </row>
    <row r="1325" spans="1:21" x14ac:dyDescent="0.2">
      <c r="A1325" t="s">
        <v>1540</v>
      </c>
      <c r="B1325" s="43">
        <v>2658.55</v>
      </c>
      <c r="C1325">
        <v>5417212466</v>
      </c>
      <c r="F1325" s="2">
        <f t="shared" si="61"/>
        <v>8.9316753708773861E-3</v>
      </c>
      <c r="G1325" s="2">
        <f t="shared" si="62"/>
        <v>8.9316753708773861E-3</v>
      </c>
      <c r="S1325">
        <v>1324</v>
      </c>
      <c r="T1325">
        <f t="shared" si="60"/>
        <v>1.9633792738301798E-3</v>
      </c>
      <c r="U1325" s="2">
        <v>1.1970286399758201E-3</v>
      </c>
    </row>
    <row r="1326" spans="1:21" x14ac:dyDescent="0.2">
      <c r="A1326" t="s">
        <v>1541</v>
      </c>
      <c r="B1326" s="43">
        <v>2612.62</v>
      </c>
      <c r="C1326">
        <v>5583632354</v>
      </c>
      <c r="F1326" s="2">
        <f t="shared" si="61"/>
        <v>-1.7427312133270447E-2</v>
      </c>
      <c r="G1326" s="2">
        <f t="shared" si="62"/>
        <v>1.7427312133270447E-2</v>
      </c>
      <c r="S1326">
        <v>1325</v>
      </c>
      <c r="T1326">
        <f t="shared" si="60"/>
        <v>1.9735663689767918E-3</v>
      </c>
      <c r="U1326" s="2">
        <v>1.2030940078493701E-3</v>
      </c>
    </row>
    <row r="1327" spans="1:21" x14ac:dyDescent="0.2">
      <c r="A1327" t="s">
        <v>1542</v>
      </c>
      <c r="B1327" s="43">
        <v>2605</v>
      </c>
      <c r="C1327">
        <v>5885951404</v>
      </c>
      <c r="F1327" s="2">
        <f t="shared" si="61"/>
        <v>-2.9208740450646013E-3</v>
      </c>
      <c r="G1327" s="2">
        <f t="shared" si="62"/>
        <v>2.9208740450646013E-3</v>
      </c>
      <c r="S1327">
        <v>1326</v>
      </c>
      <c r="T1327">
        <f t="shared" si="60"/>
        <v>1.9837552101627347E-3</v>
      </c>
      <c r="U1327" s="2">
        <v>1.2038178517851899E-3</v>
      </c>
    </row>
    <row r="1328" spans="1:21" x14ac:dyDescent="0.2">
      <c r="A1328" t="s">
        <v>1543</v>
      </c>
      <c r="B1328" s="43">
        <v>2640.87</v>
      </c>
      <c r="C1328">
        <v>5717263691</v>
      </c>
      <c r="F1328" s="2">
        <f t="shared" si="61"/>
        <v>1.3675733119263357E-2</v>
      </c>
      <c r="G1328" s="2">
        <f t="shared" si="62"/>
        <v>1.3675733119263357E-2</v>
      </c>
      <c r="S1328">
        <v>1327</v>
      </c>
      <c r="T1328">
        <f t="shared" si="60"/>
        <v>1.9939458098510296E-3</v>
      </c>
      <c r="U1328" s="2">
        <v>1.2038828664962099E-3</v>
      </c>
    </row>
    <row r="1329" spans="1:21" x14ac:dyDescent="0.2">
      <c r="A1329" t="s">
        <v>1544</v>
      </c>
      <c r="B1329" s="43">
        <v>2581.88</v>
      </c>
      <c r="C1329">
        <v>5432995380</v>
      </c>
      <c r="F1329" s="2">
        <f t="shared" si="61"/>
        <v>-5.6476481451191917E-3</v>
      </c>
      <c r="G1329" s="2">
        <f t="shared" si="62"/>
        <v>5.6476481451191917E-3</v>
      </c>
      <c r="S1329">
        <v>1328</v>
      </c>
      <c r="T1329">
        <f t="shared" si="60"/>
        <v>2.0041381805193446E-3</v>
      </c>
      <c r="U1329" s="2">
        <v>1.2091315073432701E-3</v>
      </c>
    </row>
    <row r="1330" spans="1:21" x14ac:dyDescent="0.2">
      <c r="A1330" t="s">
        <v>1545</v>
      </c>
      <c r="B1330" s="43">
        <v>2614.4499999999998</v>
      </c>
      <c r="C1330">
        <v>5240851447</v>
      </c>
      <c r="F1330" s="2">
        <f t="shared" si="61"/>
        <v>1.2535934603553565E-2</v>
      </c>
      <c r="G1330" s="2">
        <f t="shared" si="62"/>
        <v>1.2535934603553565E-2</v>
      </c>
      <c r="S1330">
        <v>1329</v>
      </c>
      <c r="T1330">
        <f t="shared" si="60"/>
        <v>2.0143323346600963E-3</v>
      </c>
      <c r="U1330" s="2">
        <v>1.22134348580085E-3</v>
      </c>
    </row>
    <row r="1331" spans="1:21" x14ac:dyDescent="0.2">
      <c r="A1331" t="s">
        <v>1546</v>
      </c>
      <c r="B1331" s="43">
        <v>2644.69</v>
      </c>
      <c r="C1331">
        <v>5163798051</v>
      </c>
      <c r="F1331" s="2">
        <f t="shared" si="61"/>
        <v>1.1500105825438875E-2</v>
      </c>
      <c r="G1331" s="2">
        <f t="shared" si="62"/>
        <v>1.1500105825438875E-2</v>
      </c>
      <c r="S1331">
        <v>1330</v>
      </c>
      <c r="T1331">
        <f t="shared" si="60"/>
        <v>2.0245282847805844E-3</v>
      </c>
      <c r="U1331" s="2">
        <v>1.23212243339062E-3</v>
      </c>
    </row>
    <row r="1332" spans="1:21" x14ac:dyDescent="0.2">
      <c r="A1332" t="s">
        <v>1547</v>
      </c>
      <c r="B1332" s="43">
        <v>2613.16</v>
      </c>
      <c r="C1332">
        <v>4821993763</v>
      </c>
      <c r="F1332" s="2">
        <f t="shared" si="61"/>
        <v>-2.3987278418432637E-3</v>
      </c>
      <c r="G1332" s="2">
        <f t="shared" si="62"/>
        <v>2.3987278418432637E-3</v>
      </c>
      <c r="S1332">
        <v>1331</v>
      </c>
      <c r="T1332">
        <f t="shared" si="60"/>
        <v>2.0347260434030938E-3</v>
      </c>
      <c r="U1332" s="2">
        <v>1.2324036009069199E-3</v>
      </c>
    </row>
    <row r="1333" spans="1:21" x14ac:dyDescent="0.2">
      <c r="A1333" t="s">
        <v>1548</v>
      </c>
      <c r="B1333" s="43">
        <v>2656.87</v>
      </c>
      <c r="C1333">
        <v>5363500992</v>
      </c>
      <c r="F1333" s="2">
        <f t="shared" si="61"/>
        <v>1.6588521255114928E-2</v>
      </c>
      <c r="G1333" s="2">
        <f t="shared" si="62"/>
        <v>1.6588521255114928E-2</v>
      </c>
      <c r="S1333">
        <v>1332</v>
      </c>
      <c r="T1333">
        <f t="shared" si="60"/>
        <v>2.0449256230650032E-3</v>
      </c>
      <c r="U1333" s="2">
        <v>1.2330368540123401E-3</v>
      </c>
    </row>
    <row r="1334" spans="1:21" x14ac:dyDescent="0.2">
      <c r="A1334" t="s">
        <v>1549</v>
      </c>
      <c r="B1334" s="43">
        <v>2642.19</v>
      </c>
      <c r="C1334">
        <v>4526838112</v>
      </c>
      <c r="F1334" s="2">
        <f t="shared" si="61"/>
        <v>-5.540619488903829E-3</v>
      </c>
      <c r="G1334" s="2">
        <f t="shared" si="62"/>
        <v>5.540619488903829E-3</v>
      </c>
      <c r="S1334">
        <v>1333</v>
      </c>
      <c r="T1334">
        <f t="shared" si="60"/>
        <v>2.0551270363189135E-3</v>
      </c>
      <c r="U1334" s="2">
        <v>1.2358159804265001E-3</v>
      </c>
    </row>
    <row r="1335" spans="1:21" x14ac:dyDescent="0.2">
      <c r="A1335" t="s">
        <v>1550</v>
      </c>
      <c r="B1335" s="43">
        <v>2663.99</v>
      </c>
      <c r="C1335">
        <v>4711799286</v>
      </c>
      <c r="F1335" s="2">
        <f t="shared" si="61"/>
        <v>8.2168801872393362E-3</v>
      </c>
      <c r="G1335" s="2">
        <f t="shared" si="62"/>
        <v>8.2168801872393362E-3</v>
      </c>
      <c r="S1335">
        <v>1334</v>
      </c>
      <c r="T1335">
        <f t="shared" si="60"/>
        <v>2.0653302957327571E-3</v>
      </c>
      <c r="U1335" s="2">
        <v>1.2480807056723499E-3</v>
      </c>
    </row>
    <row r="1336" spans="1:21" x14ac:dyDescent="0.2">
      <c r="A1336" t="s">
        <v>1551</v>
      </c>
      <c r="B1336" s="43">
        <v>2656.3</v>
      </c>
      <c r="C1336">
        <v>4399654508</v>
      </c>
      <c r="F1336" s="2">
        <f t="shared" si="61"/>
        <v>-2.8908218745022159E-3</v>
      </c>
      <c r="G1336" s="2">
        <f t="shared" si="62"/>
        <v>2.8908218745022159E-3</v>
      </c>
      <c r="S1336">
        <v>1335</v>
      </c>
      <c r="T1336">
        <f t="shared" si="60"/>
        <v>2.0755354138899031E-3</v>
      </c>
      <c r="U1336" s="2">
        <v>1.25089800277104E-3</v>
      </c>
    </row>
    <row r="1337" spans="1:21" x14ac:dyDescent="0.2">
      <c r="A1337" t="s">
        <v>1552</v>
      </c>
      <c r="B1337" s="43">
        <v>2677.84</v>
      </c>
      <c r="C1337">
        <v>4480150682</v>
      </c>
      <c r="F1337" s="2">
        <f t="shared" si="61"/>
        <v>2.6921074540359191E-3</v>
      </c>
      <c r="G1337" s="2">
        <f t="shared" si="62"/>
        <v>2.6921074540359191E-3</v>
      </c>
      <c r="S1337">
        <v>1336</v>
      </c>
      <c r="T1337">
        <f t="shared" si="60"/>
        <v>2.0857424033892914E-3</v>
      </c>
      <c r="U1337" s="2">
        <v>1.2520879649700501E-3</v>
      </c>
    </row>
    <row r="1338" spans="1:21" x14ac:dyDescent="0.2">
      <c r="A1338" t="s">
        <v>1553</v>
      </c>
      <c r="B1338" s="43">
        <v>2706.39</v>
      </c>
      <c r="C1338">
        <v>4729471346</v>
      </c>
      <c r="F1338" s="2">
        <f t="shared" si="61"/>
        <v>1.0605144127271393E-2</v>
      </c>
      <c r="G1338" s="2">
        <f t="shared" si="62"/>
        <v>1.0605144127271393E-2</v>
      </c>
      <c r="S1338">
        <v>1337</v>
      </c>
      <c r="T1338">
        <f t="shared" si="60"/>
        <v>2.0959512768455356E-3</v>
      </c>
      <c r="U1338" s="2">
        <v>1.2525249991826701E-3</v>
      </c>
    </row>
    <row r="1339" spans="1:21" x14ac:dyDescent="0.2">
      <c r="A1339" t="s">
        <v>1554</v>
      </c>
      <c r="B1339" s="43">
        <v>2708.64</v>
      </c>
      <c r="C1339">
        <v>4895442113</v>
      </c>
      <c r="F1339" s="2">
        <f t="shared" si="61"/>
        <v>8.310203745819628E-4</v>
      </c>
      <c r="G1339" s="2">
        <f t="shared" si="62"/>
        <v>8.310203745819628E-4</v>
      </c>
      <c r="S1339">
        <v>1338</v>
      </c>
      <c r="T1339">
        <f t="shared" si="60"/>
        <v>2.106162046889046E-3</v>
      </c>
      <c r="U1339" s="2">
        <v>1.2554994192235599E-3</v>
      </c>
    </row>
    <row r="1340" spans="1:21" x14ac:dyDescent="0.2">
      <c r="A1340" t="s">
        <v>1555</v>
      </c>
      <c r="B1340" s="43">
        <v>2693.13</v>
      </c>
      <c r="C1340">
        <v>4897369529</v>
      </c>
      <c r="F1340" s="2">
        <f t="shared" si="61"/>
        <v>-5.7425779413078446E-3</v>
      </c>
      <c r="G1340" s="2">
        <f t="shared" si="62"/>
        <v>5.7425779413078446E-3</v>
      </c>
      <c r="S1340">
        <v>1339</v>
      </c>
      <c r="T1340">
        <f t="shared" si="60"/>
        <v>2.1163747261661353E-3</v>
      </c>
      <c r="U1340" s="2">
        <v>1.2559520255743899E-3</v>
      </c>
    </row>
    <row r="1341" spans="1:21" x14ac:dyDescent="0.2">
      <c r="A1341" t="s">
        <v>1556</v>
      </c>
      <c r="B1341" s="43">
        <v>2670.14</v>
      </c>
      <c r="C1341">
        <v>4980383639</v>
      </c>
      <c r="F1341" s="2">
        <f t="shared" si="61"/>
        <v>-8.5731804710458409E-3</v>
      </c>
      <c r="G1341" s="2">
        <f t="shared" si="62"/>
        <v>8.5731804710458409E-3</v>
      </c>
      <c r="S1341">
        <v>1340</v>
      </c>
      <c r="T1341">
        <f t="shared" si="60"/>
        <v>2.1265893273391522E-3</v>
      </c>
      <c r="U1341" s="2">
        <v>1.2677188415212699E-3</v>
      </c>
    </row>
    <row r="1342" spans="1:21" x14ac:dyDescent="0.2">
      <c r="A1342" t="s">
        <v>1557</v>
      </c>
      <c r="B1342" s="43">
        <v>2670.29</v>
      </c>
      <c r="C1342">
        <v>4351133556</v>
      </c>
      <c r="F1342" s="2">
        <f t="shared" si="61"/>
        <v>1.8725083940131895E-5</v>
      </c>
      <c r="G1342" s="2">
        <f t="shared" si="62"/>
        <v>1.8725083940131895E-5</v>
      </c>
      <c r="S1342">
        <v>1341</v>
      </c>
      <c r="T1342">
        <f t="shared" si="60"/>
        <v>2.1368058630865895E-3</v>
      </c>
      <c r="U1342" s="2">
        <v>1.2701392021270601E-3</v>
      </c>
    </row>
    <row r="1343" spans="1:21" x14ac:dyDescent="0.2">
      <c r="A1343" t="s">
        <v>1558</v>
      </c>
      <c r="B1343" s="43">
        <v>2634.56</v>
      </c>
      <c r="C1343">
        <v>5338304447</v>
      </c>
      <c r="F1343" s="2">
        <f t="shared" si="61"/>
        <v>-1.3470895618345118E-2</v>
      </c>
      <c r="G1343" s="2">
        <f t="shared" si="62"/>
        <v>1.3470895618345118E-2</v>
      </c>
      <c r="S1343">
        <v>1342</v>
      </c>
      <c r="T1343">
        <f t="shared" si="60"/>
        <v>2.1470243461031951E-3</v>
      </c>
      <c r="U1343" s="2">
        <v>1.27471310602388E-3</v>
      </c>
    </row>
    <row r="1344" spans="1:21" x14ac:dyDescent="0.2">
      <c r="A1344" t="s">
        <v>1559</v>
      </c>
      <c r="B1344" s="43">
        <v>2639.4</v>
      </c>
      <c r="C1344">
        <v>5095166673</v>
      </c>
      <c r="F1344" s="2">
        <f t="shared" si="61"/>
        <v>1.8354334726678417E-3</v>
      </c>
      <c r="G1344" s="2">
        <f t="shared" si="62"/>
        <v>1.8354334726678417E-3</v>
      </c>
      <c r="S1344">
        <v>1343</v>
      </c>
      <c r="T1344">
        <f t="shared" si="60"/>
        <v>2.1572447891001064E-3</v>
      </c>
      <c r="U1344" s="2">
        <v>1.2766632824317201E-3</v>
      </c>
    </row>
    <row r="1345" spans="1:21" x14ac:dyDescent="0.2">
      <c r="A1345" t="s">
        <v>1560</v>
      </c>
      <c r="B1345" s="43">
        <v>2666.94</v>
      </c>
      <c r="C1345">
        <v>5403628530</v>
      </c>
      <c r="F1345" s="2">
        <f t="shared" si="61"/>
        <v>1.0380129158368218E-2</v>
      </c>
      <c r="G1345" s="2">
        <f t="shared" si="62"/>
        <v>1.0380129158368218E-2</v>
      </c>
      <c r="S1345">
        <v>1344</v>
      </c>
      <c r="T1345">
        <f t="shared" si="60"/>
        <v>2.1674672048049579E-3</v>
      </c>
      <c r="U1345" s="2">
        <v>1.2791432337588701E-3</v>
      </c>
    </row>
    <row r="1346" spans="1:21" x14ac:dyDescent="0.2">
      <c r="A1346" t="s">
        <v>1561</v>
      </c>
      <c r="B1346" s="43">
        <v>2669.91</v>
      </c>
      <c r="C1346">
        <v>4878960271</v>
      </c>
      <c r="F1346" s="2">
        <f t="shared" si="61"/>
        <v>1.1130162199066156E-3</v>
      </c>
      <c r="G1346" s="2">
        <f t="shared" si="62"/>
        <v>1.1130162199066156E-3</v>
      </c>
      <c r="S1346">
        <v>1345</v>
      </c>
      <c r="T1346">
        <f t="shared" si="60"/>
        <v>2.1776916059619974E-3</v>
      </c>
      <c r="U1346" s="2">
        <v>1.2886294463136201E-3</v>
      </c>
    </row>
    <row r="1347" spans="1:21" x14ac:dyDescent="0.2">
      <c r="A1347" t="s">
        <v>1562</v>
      </c>
      <c r="B1347" s="43">
        <v>2635.67</v>
      </c>
      <c r="C1347">
        <v>5671537239</v>
      </c>
      <c r="F1347" s="2">
        <f t="shared" si="61"/>
        <v>-2.5814689713646952E-3</v>
      </c>
      <c r="G1347" s="2">
        <f t="shared" si="62"/>
        <v>2.5814689713646952E-3</v>
      </c>
      <c r="S1347">
        <v>1346</v>
      </c>
      <c r="T1347">
        <f t="shared" ref="T1347:T1410" si="63">_xlfn.NORM.INV(S1347/2353,P$1,P$2)</f>
        <v>2.1879180053322165E-3</v>
      </c>
      <c r="U1347" s="2">
        <v>1.2948221428845999E-3</v>
      </c>
    </row>
    <row r="1348" spans="1:21" x14ac:dyDescent="0.2">
      <c r="A1348" t="s">
        <v>1563</v>
      </c>
      <c r="B1348" s="43">
        <v>2629.73</v>
      </c>
      <c r="C1348">
        <v>5700703335</v>
      </c>
      <c r="F1348" s="2">
        <f t="shared" ref="F1348:F1411" si="64">LN(B1348/B1347)/(A1348-A1347)</f>
        <v>-2.2562397993906034E-3</v>
      </c>
      <c r="G1348" s="2">
        <f t="shared" ref="G1348:G1411" si="65">ABS(F1348)</f>
        <v>2.2562397993906034E-3</v>
      </c>
      <c r="S1348">
        <v>1347</v>
      </c>
      <c r="T1348">
        <f t="shared" si="63"/>
        <v>2.1981464156934625E-3</v>
      </c>
      <c r="U1348" s="2">
        <v>1.30205510302921E-3</v>
      </c>
    </row>
    <row r="1349" spans="1:21" x14ac:dyDescent="0.2">
      <c r="A1349" t="s">
        <v>1564</v>
      </c>
      <c r="B1349" s="43">
        <v>2663.42</v>
      </c>
      <c r="C1349">
        <v>4949298786</v>
      </c>
      <c r="F1349" s="2">
        <f t="shared" si="64"/>
        <v>1.2729831933829549E-2</v>
      </c>
      <c r="G1349" s="2">
        <f t="shared" si="65"/>
        <v>1.2729831933829549E-2</v>
      </c>
      <c r="S1349">
        <v>1348</v>
      </c>
      <c r="T1349">
        <f t="shared" si="63"/>
        <v>2.2083768498405549E-3</v>
      </c>
      <c r="U1349" s="2">
        <v>1.3122333156308499E-3</v>
      </c>
    </row>
    <row r="1350" spans="1:21" x14ac:dyDescent="0.2">
      <c r="A1350" t="s">
        <v>1565</v>
      </c>
      <c r="B1350" s="43">
        <v>2672.63</v>
      </c>
      <c r="C1350">
        <v>4769149006</v>
      </c>
      <c r="F1350" s="2">
        <f t="shared" si="64"/>
        <v>1.1506650232207406E-3</v>
      </c>
      <c r="G1350" s="2">
        <f t="shared" si="65"/>
        <v>1.1506650232207406E-3</v>
      </c>
      <c r="S1350">
        <v>1349</v>
      </c>
      <c r="T1350">
        <f t="shared" si="63"/>
        <v>2.2186093205854161E-3</v>
      </c>
      <c r="U1350" s="2">
        <v>1.31316401232563E-3</v>
      </c>
    </row>
    <row r="1351" spans="1:21" x14ac:dyDescent="0.2">
      <c r="A1351" t="s">
        <v>1566</v>
      </c>
      <c r="B1351" s="43">
        <v>2671.92</v>
      </c>
      <c r="C1351">
        <v>5270819007</v>
      </c>
      <c r="F1351" s="2">
        <f t="shared" si="64"/>
        <v>-2.6569121971978244E-4</v>
      </c>
      <c r="G1351" s="2">
        <f t="shared" si="65"/>
        <v>2.6569121971978244E-4</v>
      </c>
      <c r="S1351">
        <v>1350</v>
      </c>
      <c r="T1351">
        <f t="shared" si="63"/>
        <v>2.2288438407571868E-3</v>
      </c>
      <c r="U1351" s="2">
        <v>1.3272329146112099E-3</v>
      </c>
    </row>
    <row r="1352" spans="1:21" x14ac:dyDescent="0.2">
      <c r="A1352" t="s">
        <v>1567</v>
      </c>
      <c r="B1352" s="43">
        <v>2697.79</v>
      </c>
      <c r="C1352">
        <v>5528034024</v>
      </c>
      <c r="F1352" s="2">
        <f t="shared" si="64"/>
        <v>9.6356042161504785E-3</v>
      </c>
      <c r="G1352" s="2">
        <f t="shared" si="65"/>
        <v>9.6356042161504785E-3</v>
      </c>
      <c r="S1352">
        <v>1351</v>
      </c>
      <c r="T1352">
        <f t="shared" si="63"/>
        <v>2.2390804232023417E-3</v>
      </c>
      <c r="U1352" s="2">
        <v>1.3344289127455401E-3</v>
      </c>
    </row>
    <row r="1353" spans="1:21" x14ac:dyDescent="0.2">
      <c r="A1353" t="s">
        <v>1568</v>
      </c>
      <c r="B1353" s="43">
        <v>2723.07</v>
      </c>
      <c r="C1353">
        <v>5149337627</v>
      </c>
      <c r="F1353" s="2">
        <f t="shared" si="64"/>
        <v>9.3270009795039417E-3</v>
      </c>
      <c r="G1353" s="2">
        <f t="shared" si="65"/>
        <v>9.3270009795039417E-3</v>
      </c>
      <c r="S1353">
        <v>1352</v>
      </c>
      <c r="T1353">
        <f t="shared" si="63"/>
        <v>2.2493190807848207E-3</v>
      </c>
      <c r="U1353" s="2">
        <v>1.3406481091209101E-3</v>
      </c>
    </row>
    <row r="1354" spans="1:21" x14ac:dyDescent="0.2">
      <c r="A1354" t="s">
        <v>1569</v>
      </c>
      <c r="B1354" s="43">
        <v>2727.72</v>
      </c>
      <c r="C1354">
        <v>4561348388</v>
      </c>
      <c r="F1354" s="2">
        <f t="shared" si="64"/>
        <v>1.7061751151760478E-3</v>
      </c>
      <c r="G1354" s="2">
        <f t="shared" si="65"/>
        <v>1.7061751151760478E-3</v>
      </c>
      <c r="S1354">
        <v>1353</v>
      </c>
      <c r="T1354">
        <f t="shared" si="63"/>
        <v>2.2595598263861487E-3</v>
      </c>
      <c r="U1354" s="2">
        <v>1.3526195784275799E-3</v>
      </c>
    </row>
    <row r="1355" spans="1:21" x14ac:dyDescent="0.2">
      <c r="A1355" t="s">
        <v>1570</v>
      </c>
      <c r="B1355" s="43">
        <v>2730.13</v>
      </c>
      <c r="C1355">
        <v>4667157799</v>
      </c>
      <c r="F1355" s="2">
        <f t="shared" si="64"/>
        <v>2.9437723116053946E-4</v>
      </c>
      <c r="G1355" s="2">
        <f t="shared" si="65"/>
        <v>2.9437723116053946E-4</v>
      </c>
      <c r="S1355">
        <v>1354</v>
      </c>
      <c r="T1355">
        <f t="shared" si="63"/>
        <v>2.2698026729055473E-3</v>
      </c>
      <c r="U1355" s="2">
        <v>1.3554679703965101E-3</v>
      </c>
    </row>
    <row r="1356" spans="1:21" x14ac:dyDescent="0.2">
      <c r="A1356" t="s">
        <v>1571</v>
      </c>
      <c r="B1356" s="43">
        <v>2711.45</v>
      </c>
      <c r="C1356">
        <v>4954262914</v>
      </c>
      <c r="F1356" s="2">
        <f t="shared" si="64"/>
        <v>-6.8656799596488963E-3</v>
      </c>
      <c r="G1356" s="2">
        <f t="shared" si="65"/>
        <v>6.8656799596488963E-3</v>
      </c>
      <c r="S1356">
        <v>1355</v>
      </c>
      <c r="T1356">
        <f t="shared" si="63"/>
        <v>2.2800476332600736E-3</v>
      </c>
      <c r="U1356" s="2">
        <v>1.3629682617378801E-3</v>
      </c>
    </row>
    <row r="1357" spans="1:21" x14ac:dyDescent="0.2">
      <c r="A1357" t="s">
        <v>1572</v>
      </c>
      <c r="B1357" s="43">
        <v>2722.46</v>
      </c>
      <c r="C1357">
        <v>4871029796</v>
      </c>
      <c r="F1357" s="2">
        <f t="shared" si="64"/>
        <v>4.0523361876279775E-3</v>
      </c>
      <c r="G1357" s="2">
        <f t="shared" si="65"/>
        <v>4.0523361876279775E-3</v>
      </c>
      <c r="S1357">
        <v>1356</v>
      </c>
      <c r="T1357">
        <f t="shared" si="63"/>
        <v>2.2902947203847341E-3</v>
      </c>
      <c r="U1357" s="2">
        <v>1.37473203965554E-3</v>
      </c>
    </row>
    <row r="1358" spans="1:21" x14ac:dyDescent="0.2">
      <c r="A1358" t="s">
        <v>1573</v>
      </c>
      <c r="B1358" s="43">
        <v>2720.13</v>
      </c>
      <c r="C1358">
        <v>4871514462</v>
      </c>
      <c r="F1358" s="2">
        <f t="shared" si="64"/>
        <v>-8.562100552650634E-4</v>
      </c>
      <c r="G1358" s="2">
        <f t="shared" si="65"/>
        <v>8.562100552650634E-4</v>
      </c>
      <c r="S1358">
        <v>1357</v>
      </c>
      <c r="T1358">
        <f t="shared" si="63"/>
        <v>2.3005439472326113E-3</v>
      </c>
      <c r="U1358" s="2">
        <v>1.40092158022458E-3</v>
      </c>
    </row>
    <row r="1359" spans="1:21" x14ac:dyDescent="0.2">
      <c r="A1359" t="s">
        <v>1574</v>
      </c>
      <c r="B1359" s="43">
        <v>2712.97</v>
      </c>
      <c r="C1359">
        <v>4889330111</v>
      </c>
      <c r="F1359" s="2">
        <f t="shared" si="64"/>
        <v>-2.6356975373117938E-3</v>
      </c>
      <c r="G1359" s="2">
        <f t="shared" si="65"/>
        <v>2.6356975373117938E-3</v>
      </c>
      <c r="S1359">
        <v>1358</v>
      </c>
      <c r="T1359">
        <f t="shared" si="63"/>
        <v>2.3107953267749786E-3</v>
      </c>
      <c r="U1359" s="2">
        <v>1.4181463304266E-3</v>
      </c>
    </row>
    <row r="1360" spans="1:21" x14ac:dyDescent="0.2">
      <c r="A1360" t="s">
        <v>1575</v>
      </c>
      <c r="B1360" s="43">
        <v>2733.01</v>
      </c>
      <c r="C1360">
        <v>4513679126</v>
      </c>
      <c r="F1360" s="2">
        <f t="shared" si="64"/>
        <v>2.4531967253003518E-3</v>
      </c>
      <c r="G1360" s="2">
        <f t="shared" si="65"/>
        <v>2.4531967253003518E-3</v>
      </c>
      <c r="S1360">
        <v>1359</v>
      </c>
      <c r="T1360">
        <f t="shared" si="63"/>
        <v>2.3210488720014403E-3</v>
      </c>
      <c r="U1360" s="2">
        <v>1.4190955851406399E-3</v>
      </c>
    </row>
    <row r="1361" spans="1:21" x14ac:dyDescent="0.2">
      <c r="A1361" t="s">
        <v>1576</v>
      </c>
      <c r="B1361" s="43">
        <v>2724.44</v>
      </c>
      <c r="C1361">
        <v>4723667557</v>
      </c>
      <c r="F1361" s="2">
        <f t="shared" si="64"/>
        <v>-3.1406635129493403E-3</v>
      </c>
      <c r="G1361" s="2">
        <f t="shared" si="65"/>
        <v>3.1406635129493403E-3</v>
      </c>
      <c r="S1361">
        <v>1360</v>
      </c>
      <c r="T1361">
        <f t="shared" si="63"/>
        <v>2.3313045959200483E-3</v>
      </c>
      <c r="U1361" s="2">
        <v>1.43100816253677E-3</v>
      </c>
    </row>
    <row r="1362" spans="1:21" x14ac:dyDescent="0.2">
      <c r="A1362" t="s">
        <v>1577</v>
      </c>
      <c r="B1362" s="43">
        <v>2733.29</v>
      </c>
      <c r="C1362">
        <v>4828546199</v>
      </c>
      <c r="F1362" s="2">
        <f t="shared" si="64"/>
        <v>3.2431094088002069E-3</v>
      </c>
      <c r="G1362" s="2">
        <f t="shared" si="65"/>
        <v>3.2431094088002069E-3</v>
      </c>
      <c r="S1362">
        <v>1361</v>
      </c>
      <c r="T1362">
        <f t="shared" si="63"/>
        <v>2.3415625115574198E-3</v>
      </c>
      <c r="U1362" s="2">
        <v>1.4324471563522899E-3</v>
      </c>
    </row>
    <row r="1363" spans="1:21" x14ac:dyDescent="0.2">
      <c r="A1363" t="s">
        <v>1578</v>
      </c>
      <c r="B1363" s="43">
        <v>2727.76</v>
      </c>
      <c r="C1363">
        <v>4848306088</v>
      </c>
      <c r="F1363" s="2">
        <f t="shared" si="64"/>
        <v>-2.0252522464269634E-3</v>
      </c>
      <c r="G1363" s="2">
        <f t="shared" si="65"/>
        <v>2.0252522464269634E-3</v>
      </c>
      <c r="S1363">
        <v>1362</v>
      </c>
      <c r="T1363">
        <f t="shared" si="63"/>
        <v>2.3518226319588784E-3</v>
      </c>
      <c r="U1363" s="2">
        <v>1.4426176364311101E-3</v>
      </c>
    </row>
    <row r="1364" spans="1:21" x14ac:dyDescent="0.2">
      <c r="A1364" t="s">
        <v>1579</v>
      </c>
      <c r="B1364" s="43">
        <v>2721.33</v>
      </c>
      <c r="C1364">
        <v>4324310167</v>
      </c>
      <c r="F1364" s="2">
        <f t="shared" si="64"/>
        <v>-2.3600281824850003E-3</v>
      </c>
      <c r="G1364" s="2">
        <f t="shared" si="65"/>
        <v>2.3600281824850003E-3</v>
      </c>
      <c r="S1364">
        <v>1363</v>
      </c>
      <c r="T1364">
        <f t="shared" si="63"/>
        <v>2.3620849701885705E-3</v>
      </c>
      <c r="U1364" s="2">
        <v>1.44587048503422E-3</v>
      </c>
    </row>
    <row r="1365" spans="1:21" x14ac:dyDescent="0.2">
      <c r="A1365" t="s">
        <v>1580</v>
      </c>
      <c r="B1365" s="43">
        <v>2689.86</v>
      </c>
      <c r="C1365">
        <v>5272771535</v>
      </c>
      <c r="F1365" s="2">
        <f t="shared" si="64"/>
        <v>-2.9078959348159765E-3</v>
      </c>
      <c r="G1365" s="2">
        <f t="shared" si="65"/>
        <v>2.9078959348159765E-3</v>
      </c>
      <c r="S1365">
        <v>1364</v>
      </c>
      <c r="T1365">
        <f t="shared" si="63"/>
        <v>2.3723495393295877E-3</v>
      </c>
      <c r="U1365" s="2">
        <v>1.4599428049598599E-3</v>
      </c>
    </row>
    <row r="1366" spans="1:21" x14ac:dyDescent="0.2">
      <c r="A1366" t="s">
        <v>1581</v>
      </c>
      <c r="B1366" s="43">
        <v>2724.01</v>
      </c>
      <c r="C1366">
        <v>5201270087</v>
      </c>
      <c r="F1366" s="2">
        <f t="shared" si="64"/>
        <v>1.2615911702766044E-2</v>
      </c>
      <c r="G1366" s="2">
        <f t="shared" si="65"/>
        <v>1.2615911702766044E-2</v>
      </c>
      <c r="S1366">
        <v>1365</v>
      </c>
      <c r="T1366">
        <f t="shared" si="63"/>
        <v>2.3826163524841072E-3</v>
      </c>
      <c r="U1366" s="2">
        <v>1.46989663441722E-3</v>
      </c>
    </row>
    <row r="1367" spans="1:21" x14ac:dyDescent="0.2">
      <c r="A1367" t="s">
        <v>1582</v>
      </c>
      <c r="B1367" s="43">
        <v>2705.27</v>
      </c>
      <c r="C1367">
        <v>6309099424</v>
      </c>
      <c r="F1367" s="2">
        <f t="shared" si="64"/>
        <v>-6.9033368781207007E-3</v>
      </c>
      <c r="G1367" s="2">
        <f t="shared" si="65"/>
        <v>6.9033368781207007E-3</v>
      </c>
      <c r="S1367">
        <v>1366</v>
      </c>
      <c r="T1367">
        <f t="shared" si="63"/>
        <v>2.3928854227735102E-3</v>
      </c>
      <c r="U1367" s="2">
        <v>1.4741432833555799E-3</v>
      </c>
    </row>
    <row r="1368" spans="1:21" x14ac:dyDescent="0.2">
      <c r="A1368" t="s">
        <v>1583</v>
      </c>
      <c r="B1368" s="43">
        <v>2734.62</v>
      </c>
      <c r="C1368">
        <v>5417129077</v>
      </c>
      <c r="F1368" s="2">
        <f t="shared" si="64"/>
        <v>1.079076407564197E-2</v>
      </c>
      <c r="G1368" s="2">
        <f t="shared" si="65"/>
        <v>1.079076407564197E-2</v>
      </c>
      <c r="S1368">
        <v>1367</v>
      </c>
      <c r="T1368">
        <f t="shared" si="63"/>
        <v>2.4031567633385036E-3</v>
      </c>
      <c r="U1368" s="2">
        <v>1.48070143041619E-3</v>
      </c>
    </row>
    <row r="1369" spans="1:21" x14ac:dyDescent="0.2">
      <c r="A1369" t="s">
        <v>1584</v>
      </c>
      <c r="B1369" s="43">
        <v>2746.87</v>
      </c>
      <c r="C1369">
        <v>5115268750</v>
      </c>
      <c r="F1369" s="2">
        <f t="shared" si="64"/>
        <v>1.4898650298205607E-3</v>
      </c>
      <c r="G1369" s="2">
        <f t="shared" si="65"/>
        <v>1.4898650298205607E-3</v>
      </c>
      <c r="S1369">
        <v>1368</v>
      </c>
      <c r="T1369">
        <f t="shared" si="63"/>
        <v>2.4134303873392647E-3</v>
      </c>
      <c r="U1369" s="2">
        <v>1.48986502982056E-3</v>
      </c>
    </row>
    <row r="1370" spans="1:21" x14ac:dyDescent="0.2">
      <c r="A1370" t="s">
        <v>1585</v>
      </c>
      <c r="B1370" s="43">
        <v>2748.8</v>
      </c>
      <c r="C1370">
        <v>5126559352</v>
      </c>
      <c r="F1370" s="2">
        <f t="shared" si="64"/>
        <v>7.0237116833561891E-4</v>
      </c>
      <c r="G1370" s="2">
        <f t="shared" si="65"/>
        <v>7.0237116833561891E-4</v>
      </c>
      <c r="S1370">
        <v>1369</v>
      </c>
      <c r="T1370">
        <f t="shared" si="63"/>
        <v>2.4237063079555576E-3</v>
      </c>
      <c r="U1370" s="2">
        <v>1.4922378935534699E-3</v>
      </c>
    </row>
    <row r="1371" spans="1:21" x14ac:dyDescent="0.2">
      <c r="A1371" t="s">
        <v>1586</v>
      </c>
      <c r="B1371" s="43">
        <v>2772.35</v>
      </c>
      <c r="C1371">
        <v>5435438804</v>
      </c>
      <c r="F1371" s="2">
        <f t="shared" si="64"/>
        <v>8.5308831756656898E-3</v>
      </c>
      <c r="G1371" s="2">
        <f t="shared" si="65"/>
        <v>8.5308831756656898E-3</v>
      </c>
      <c r="S1371">
        <v>1370</v>
      </c>
      <c r="T1371">
        <f t="shared" si="63"/>
        <v>2.4339845383868621E-3</v>
      </c>
      <c r="U1371" s="2">
        <v>1.4924869373474699E-3</v>
      </c>
    </row>
    <row r="1372" spans="1:21" x14ac:dyDescent="0.2">
      <c r="A1372" t="s">
        <v>1587</v>
      </c>
      <c r="B1372" s="43">
        <v>2770.37</v>
      </c>
      <c r="C1372">
        <v>5575576427</v>
      </c>
      <c r="F1372" s="2">
        <f t="shared" si="64"/>
        <v>-7.1445069721093465E-4</v>
      </c>
      <c r="G1372" s="2">
        <f t="shared" si="65"/>
        <v>7.1445069721093465E-4</v>
      </c>
      <c r="S1372">
        <v>1371</v>
      </c>
      <c r="T1372">
        <f t="shared" si="63"/>
        <v>2.4442650918525106E-3</v>
      </c>
      <c r="U1372" s="2">
        <v>1.49457519433485E-3</v>
      </c>
    </row>
    <row r="1373" spans="1:21" x14ac:dyDescent="0.2">
      <c r="A1373" t="s">
        <v>1588</v>
      </c>
      <c r="B1373" s="43">
        <v>2779.03</v>
      </c>
      <c r="C1373">
        <v>4736799999</v>
      </c>
      <c r="F1373" s="2">
        <f t="shared" si="64"/>
        <v>3.1210606659344705E-3</v>
      </c>
      <c r="G1373" s="2">
        <f t="shared" si="65"/>
        <v>3.1210606659344705E-3</v>
      </c>
      <c r="S1373">
        <v>1372</v>
      </c>
      <c r="T1373">
        <f t="shared" si="63"/>
        <v>2.4545479815918161E-3</v>
      </c>
      <c r="U1373" s="2">
        <v>1.4991519920370001E-3</v>
      </c>
    </row>
    <row r="1374" spans="1:21" x14ac:dyDescent="0.2">
      <c r="A1374" t="s">
        <v>1589</v>
      </c>
      <c r="B1374" s="43">
        <v>2782</v>
      </c>
      <c r="C1374">
        <v>4863202781</v>
      </c>
      <c r="F1374" s="2">
        <f t="shared" si="64"/>
        <v>3.5604918302095651E-4</v>
      </c>
      <c r="G1374" s="2">
        <f t="shared" si="65"/>
        <v>3.5604918302095651E-4</v>
      </c>
      <c r="S1374">
        <v>1373</v>
      </c>
      <c r="T1374">
        <f t="shared" si="63"/>
        <v>2.464833220864192E-3</v>
      </c>
      <c r="U1374" s="2">
        <v>1.50634198338337E-3</v>
      </c>
    </row>
    <row r="1375" spans="1:21" x14ac:dyDescent="0.2">
      <c r="A1375" t="s">
        <v>1590</v>
      </c>
      <c r="B1375" s="43">
        <v>2786.85</v>
      </c>
      <c r="C1375">
        <v>5039985761</v>
      </c>
      <c r="F1375" s="2">
        <f t="shared" si="64"/>
        <v>1.7418322369011133E-3</v>
      </c>
      <c r="G1375" s="2">
        <f t="shared" si="65"/>
        <v>1.7418322369011133E-3</v>
      </c>
      <c r="S1375">
        <v>1374</v>
      </c>
      <c r="T1375">
        <f t="shared" si="63"/>
        <v>2.4751208229493011E-3</v>
      </c>
      <c r="U1375" s="2">
        <v>1.50746554525893E-3</v>
      </c>
    </row>
    <row r="1376" spans="1:21" x14ac:dyDescent="0.2">
      <c r="A1376" t="s">
        <v>1591</v>
      </c>
      <c r="B1376" s="43">
        <v>2775.63</v>
      </c>
      <c r="C1376">
        <v>5583014161</v>
      </c>
      <c r="F1376" s="2">
        <f t="shared" si="64"/>
        <v>-4.0341772794630594E-3</v>
      </c>
      <c r="G1376" s="2">
        <f t="shared" si="65"/>
        <v>4.0341772794630594E-3</v>
      </c>
      <c r="S1376">
        <v>1375</v>
      </c>
      <c r="T1376">
        <f t="shared" si="63"/>
        <v>2.4854108011471772E-3</v>
      </c>
      <c r="U1376" s="2">
        <v>1.5095068126030099E-3</v>
      </c>
    </row>
    <row r="1377" spans="1:21" x14ac:dyDescent="0.2">
      <c r="A1377" t="s">
        <v>1592</v>
      </c>
      <c r="B1377" s="43">
        <v>2782.49</v>
      </c>
      <c r="C1377">
        <v>5326213570</v>
      </c>
      <c r="F1377" s="2">
        <f t="shared" si="64"/>
        <v>2.4684618120292836E-3</v>
      </c>
      <c r="G1377" s="2">
        <f t="shared" si="65"/>
        <v>2.4684618120292836E-3</v>
      </c>
      <c r="S1377">
        <v>1376</v>
      </c>
      <c r="T1377">
        <f t="shared" si="63"/>
        <v>2.4957031687783478E-3</v>
      </c>
      <c r="U1377" s="2">
        <v>1.51833619553997E-3</v>
      </c>
    </row>
    <row r="1378" spans="1:21" x14ac:dyDescent="0.2">
      <c r="A1378" t="s">
        <v>1593</v>
      </c>
      <c r="B1378" s="43">
        <v>2779.66</v>
      </c>
      <c r="C1378">
        <v>8042146054</v>
      </c>
      <c r="F1378" s="2">
        <f t="shared" si="64"/>
        <v>-1.0175922059649557E-3</v>
      </c>
      <c r="G1378" s="2">
        <f t="shared" si="65"/>
        <v>1.0175922059649557E-3</v>
      </c>
      <c r="S1378">
        <v>1377</v>
      </c>
      <c r="T1378">
        <f t="shared" si="63"/>
        <v>2.5059979391839878E-3</v>
      </c>
      <c r="U1378" s="2">
        <v>1.5184739635052201E-3</v>
      </c>
    </row>
    <row r="1379" spans="1:21" x14ac:dyDescent="0.2">
      <c r="A1379" t="s">
        <v>1594</v>
      </c>
      <c r="B1379" s="43">
        <v>2762.59</v>
      </c>
      <c r="C1379">
        <v>5549584372</v>
      </c>
      <c r="F1379" s="2">
        <f t="shared" si="64"/>
        <v>-1.5399931415129952E-3</v>
      </c>
      <c r="G1379" s="2">
        <f t="shared" si="65"/>
        <v>1.5399931415129952E-3</v>
      </c>
      <c r="S1379">
        <v>1378</v>
      </c>
      <c r="T1379">
        <f t="shared" si="63"/>
        <v>2.5162951257260355E-3</v>
      </c>
      <c r="U1379" s="2">
        <v>1.52560910263592E-3</v>
      </c>
    </row>
    <row r="1380" spans="1:21" x14ac:dyDescent="0.2">
      <c r="A1380" t="s">
        <v>1595</v>
      </c>
      <c r="B1380" s="43">
        <v>2767.32</v>
      </c>
      <c r="C1380">
        <v>5225627801</v>
      </c>
      <c r="F1380" s="2">
        <f t="shared" si="64"/>
        <v>1.7106973363122029E-3</v>
      </c>
      <c r="G1380" s="2">
        <f t="shared" si="65"/>
        <v>1.7106973363122029E-3</v>
      </c>
      <c r="S1380">
        <v>1379</v>
      </c>
      <c r="T1380">
        <f t="shared" si="63"/>
        <v>2.5265947417873352E-3</v>
      </c>
      <c r="U1380" s="2">
        <v>1.5320736987974801E-3</v>
      </c>
    </row>
    <row r="1381" spans="1:21" x14ac:dyDescent="0.2">
      <c r="A1381" t="s">
        <v>1596</v>
      </c>
      <c r="B1381" s="43">
        <v>2749.76</v>
      </c>
      <c r="C1381">
        <v>5227225471</v>
      </c>
      <c r="F1381" s="2">
        <f t="shared" si="64"/>
        <v>-6.3657076922923536E-3</v>
      </c>
      <c r="G1381" s="2">
        <f t="shared" si="65"/>
        <v>6.3657076922923536E-3</v>
      </c>
      <c r="S1381">
        <v>1380</v>
      </c>
      <c r="T1381">
        <f t="shared" si="63"/>
        <v>2.5368968007717578E-3</v>
      </c>
      <c r="U1381" s="2">
        <v>1.53337546691361E-3</v>
      </c>
    </row>
    <row r="1382" spans="1:21" x14ac:dyDescent="0.2">
      <c r="A1382" t="s">
        <v>1597</v>
      </c>
      <c r="B1382" s="43">
        <v>2754.88</v>
      </c>
      <c r="C1382">
        <v>8946089708</v>
      </c>
      <c r="F1382" s="2">
        <f t="shared" si="64"/>
        <v>1.8602493447316098E-3</v>
      </c>
      <c r="G1382" s="2">
        <f t="shared" si="65"/>
        <v>1.8602493447316098E-3</v>
      </c>
      <c r="S1382">
        <v>1381</v>
      </c>
      <c r="T1382">
        <f t="shared" si="63"/>
        <v>2.5472013161043534E-3</v>
      </c>
      <c r="U1382" s="2">
        <v>1.5476797289272501E-3</v>
      </c>
    </row>
    <row r="1383" spans="1:21" x14ac:dyDescent="0.2">
      <c r="A1383" t="s">
        <v>1598</v>
      </c>
      <c r="B1383" s="43">
        <v>2717.07</v>
      </c>
      <c r="C1383">
        <v>5586182340</v>
      </c>
      <c r="F1383" s="2">
        <f t="shared" si="64"/>
        <v>-4.606596888382157E-3</v>
      </c>
      <c r="G1383" s="2">
        <f t="shared" si="65"/>
        <v>4.606596888382157E-3</v>
      </c>
      <c r="S1383">
        <v>1382</v>
      </c>
      <c r="T1383">
        <f t="shared" si="63"/>
        <v>2.5575083012314781E-3</v>
      </c>
      <c r="U1383" s="2">
        <v>1.5502660718091301E-3</v>
      </c>
    </row>
    <row r="1384" spans="1:21" x14ac:dyDescent="0.2">
      <c r="A1384" t="s">
        <v>1599</v>
      </c>
      <c r="B1384" s="43">
        <v>2723.06</v>
      </c>
      <c r="C1384">
        <v>5228601466</v>
      </c>
      <c r="F1384" s="2">
        <f t="shared" si="64"/>
        <v>2.2021541473088704E-3</v>
      </c>
      <c r="G1384" s="2">
        <f t="shared" si="65"/>
        <v>2.2021541473088704E-3</v>
      </c>
      <c r="S1384">
        <v>1383</v>
      </c>
      <c r="T1384">
        <f t="shared" si="63"/>
        <v>2.5678177696209182E-3</v>
      </c>
      <c r="U1384" s="2">
        <v>1.55967852993048E-3</v>
      </c>
    </row>
    <row r="1385" spans="1:21" x14ac:dyDescent="0.2">
      <c r="A1385" t="s">
        <v>1600</v>
      </c>
      <c r="B1385" s="43">
        <v>2699.63</v>
      </c>
      <c r="C1385">
        <v>5594090937</v>
      </c>
      <c r="F1385" s="2">
        <f t="shared" si="64"/>
        <v>-8.6415213868015241E-3</v>
      </c>
      <c r="G1385" s="2">
        <f t="shared" si="65"/>
        <v>8.6415213868015241E-3</v>
      </c>
      <c r="S1385">
        <v>1384</v>
      </c>
      <c r="T1385">
        <f t="shared" si="63"/>
        <v>2.5781297347620457E-3</v>
      </c>
      <c r="U1385" s="2">
        <v>1.5633980380800601E-3</v>
      </c>
    </row>
    <row r="1386" spans="1:21" x14ac:dyDescent="0.2">
      <c r="A1386" t="s">
        <v>1601</v>
      </c>
      <c r="B1386" s="43">
        <v>2716.31</v>
      </c>
      <c r="C1386">
        <v>5333708887</v>
      </c>
      <c r="F1386" s="2">
        <f t="shared" si="64"/>
        <v>6.1596150392206625E-3</v>
      </c>
      <c r="G1386" s="2">
        <f t="shared" si="65"/>
        <v>6.1596150392206625E-3</v>
      </c>
      <c r="S1386">
        <v>1385</v>
      </c>
      <c r="T1386">
        <f t="shared" si="63"/>
        <v>2.5884442101659442E-3</v>
      </c>
      <c r="U1386" s="2">
        <v>1.5671051049044799E-3</v>
      </c>
    </row>
    <row r="1387" spans="1:21" x14ac:dyDescent="0.2">
      <c r="A1387" t="s">
        <v>1602</v>
      </c>
      <c r="B1387" s="43">
        <v>2718.37</v>
      </c>
      <c r="C1387">
        <v>5359954688</v>
      </c>
      <c r="F1387" s="2">
        <f t="shared" si="64"/>
        <v>7.5809434912754855E-4</v>
      </c>
      <c r="G1387" s="2">
        <f t="shared" si="65"/>
        <v>7.5809434912754855E-4</v>
      </c>
      <c r="S1387">
        <v>1386</v>
      </c>
      <c r="T1387">
        <f t="shared" si="63"/>
        <v>2.5987612093655394E-3</v>
      </c>
      <c r="U1387" s="2">
        <v>1.5679363733049801E-3</v>
      </c>
    </row>
    <row r="1388" spans="1:21" x14ac:dyDescent="0.2">
      <c r="A1388" t="s">
        <v>1603</v>
      </c>
      <c r="B1388" s="43">
        <v>2726.71</v>
      </c>
      <c r="C1388">
        <v>4366637316</v>
      </c>
      <c r="F1388" s="2">
        <f t="shared" si="64"/>
        <v>1.0211060898796019E-3</v>
      </c>
      <c r="G1388" s="2">
        <f t="shared" si="65"/>
        <v>1.0211060898796019E-3</v>
      </c>
      <c r="S1388">
        <v>1387</v>
      </c>
      <c r="T1388">
        <f t="shared" si="63"/>
        <v>2.6090807459157503E-3</v>
      </c>
      <c r="U1388" s="2">
        <v>1.57764047603201E-3</v>
      </c>
    </row>
    <row r="1389" spans="1:21" x14ac:dyDescent="0.2">
      <c r="A1389" t="s">
        <v>1604</v>
      </c>
      <c r="B1389" s="43">
        <v>2713.22</v>
      </c>
      <c r="C1389">
        <v>2864595206</v>
      </c>
      <c r="F1389" s="2">
        <f t="shared" si="64"/>
        <v>-4.959632808581322E-3</v>
      </c>
      <c r="G1389" s="2">
        <f t="shared" si="65"/>
        <v>4.959632808581322E-3</v>
      </c>
      <c r="S1389">
        <v>1388</v>
      </c>
      <c r="T1389">
        <f t="shared" si="63"/>
        <v>2.6194028333936222E-3</v>
      </c>
      <c r="U1389" s="2">
        <v>1.57781990469874E-3</v>
      </c>
    </row>
    <row r="1390" spans="1:21" x14ac:dyDescent="0.2">
      <c r="A1390" t="s">
        <v>1605</v>
      </c>
      <c r="B1390" s="43">
        <v>2736.61</v>
      </c>
      <c r="C1390">
        <v>4311729207</v>
      </c>
      <c r="F1390" s="2">
        <f t="shared" si="64"/>
        <v>4.2919033470421326E-3</v>
      </c>
      <c r="G1390" s="2">
        <f t="shared" si="65"/>
        <v>4.2919033470421326E-3</v>
      </c>
      <c r="S1390">
        <v>1389</v>
      </c>
      <c r="T1390">
        <f t="shared" si="63"/>
        <v>2.6297274853984537E-3</v>
      </c>
      <c r="U1390" s="2">
        <v>1.5789807436492301E-3</v>
      </c>
    </row>
    <row r="1391" spans="1:21" x14ac:dyDescent="0.2">
      <c r="A1391" t="s">
        <v>1606</v>
      </c>
      <c r="B1391" s="43">
        <v>2759.82</v>
      </c>
      <c r="C1391">
        <v>3885010972</v>
      </c>
      <c r="F1391" s="2">
        <f t="shared" si="64"/>
        <v>8.4455320847041989E-3</v>
      </c>
      <c r="G1391" s="2">
        <f t="shared" si="65"/>
        <v>8.4455320847041989E-3</v>
      </c>
      <c r="S1391">
        <v>1390</v>
      </c>
      <c r="T1391">
        <f t="shared" si="63"/>
        <v>2.6400547155519547E-3</v>
      </c>
      <c r="U1391" s="2">
        <v>1.5795057615157499E-3</v>
      </c>
    </row>
    <row r="1392" spans="1:21" x14ac:dyDescent="0.2">
      <c r="A1392" t="s">
        <v>1607</v>
      </c>
      <c r="B1392" s="43">
        <v>2784.17</v>
      </c>
      <c r="C1392">
        <v>4555428541</v>
      </c>
      <c r="F1392" s="2">
        <f t="shared" si="64"/>
        <v>2.9281145384245674E-3</v>
      </c>
      <c r="G1392" s="2">
        <f t="shared" si="65"/>
        <v>2.9281145384245674E-3</v>
      </c>
      <c r="S1392">
        <v>1391</v>
      </c>
      <c r="T1392">
        <f t="shared" si="63"/>
        <v>2.6503845374983739E-3</v>
      </c>
      <c r="U1392" s="2">
        <v>1.5802280032518E-3</v>
      </c>
    </row>
    <row r="1393" spans="1:21" x14ac:dyDescent="0.2">
      <c r="A1393" t="s">
        <v>1608</v>
      </c>
      <c r="B1393" s="43">
        <v>2793.84</v>
      </c>
      <c r="C1393">
        <v>4416314470</v>
      </c>
      <c r="F1393" s="2">
        <f t="shared" si="64"/>
        <v>3.4671897996766143E-3</v>
      </c>
      <c r="G1393" s="2">
        <f t="shared" si="65"/>
        <v>3.4671897996766143E-3</v>
      </c>
      <c r="S1393">
        <v>1392</v>
      </c>
      <c r="T1393">
        <f t="shared" si="63"/>
        <v>2.660716964904635E-3</v>
      </c>
      <c r="U1393" s="2">
        <v>1.5814382055484399E-3</v>
      </c>
    </row>
    <row r="1394" spans="1:21" x14ac:dyDescent="0.2">
      <c r="A1394" t="s">
        <v>1609</v>
      </c>
      <c r="B1394" s="43">
        <v>2774.02</v>
      </c>
      <c r="C1394">
        <v>4351764976</v>
      </c>
      <c r="F1394" s="2">
        <f t="shared" si="64"/>
        <v>-7.1194619539736125E-3</v>
      </c>
      <c r="G1394" s="2">
        <f t="shared" si="65"/>
        <v>7.1194619539736125E-3</v>
      </c>
      <c r="S1394">
        <v>1393</v>
      </c>
      <c r="T1394">
        <f t="shared" si="63"/>
        <v>2.6710520114604907E-3</v>
      </c>
      <c r="U1394" s="2">
        <v>1.58362156852601E-3</v>
      </c>
    </row>
    <row r="1395" spans="1:21" x14ac:dyDescent="0.2">
      <c r="A1395" t="s">
        <v>1610</v>
      </c>
      <c r="B1395" s="43">
        <v>2798.29</v>
      </c>
      <c r="C1395">
        <v>4387539247</v>
      </c>
      <c r="F1395" s="2">
        <f t="shared" si="64"/>
        <v>8.7109846615288089E-3</v>
      </c>
      <c r="G1395" s="2">
        <f t="shared" si="65"/>
        <v>8.7109846615288089E-3</v>
      </c>
      <c r="S1395">
        <v>1394</v>
      </c>
      <c r="T1395">
        <f t="shared" si="63"/>
        <v>2.6813896908786565E-3</v>
      </c>
      <c r="U1395" s="2">
        <v>1.5883576674913899E-3</v>
      </c>
    </row>
    <row r="1396" spans="1:21" x14ac:dyDescent="0.2">
      <c r="A1396" t="s">
        <v>1611</v>
      </c>
      <c r="B1396" s="43">
        <v>2801.31</v>
      </c>
      <c r="C1396">
        <v>3990545199</v>
      </c>
      <c r="F1396" s="2">
        <f t="shared" si="64"/>
        <v>1.0786485794734959E-3</v>
      </c>
      <c r="G1396" s="2">
        <f t="shared" si="65"/>
        <v>1.0786485794734959E-3</v>
      </c>
      <c r="S1396">
        <v>1395</v>
      </c>
      <c r="T1396">
        <f t="shared" si="63"/>
        <v>2.6917300168949436E-3</v>
      </c>
      <c r="U1396" s="2">
        <v>1.5908062532808799E-3</v>
      </c>
    </row>
    <row r="1397" spans="1:21" x14ac:dyDescent="0.2">
      <c r="A1397" t="s">
        <v>1612</v>
      </c>
      <c r="B1397" s="43">
        <v>2798.43</v>
      </c>
      <c r="C1397">
        <v>4174057113</v>
      </c>
      <c r="F1397" s="2">
        <f t="shared" si="64"/>
        <v>-3.4287309219521305E-4</v>
      </c>
      <c r="G1397" s="2">
        <f t="shared" si="65"/>
        <v>3.4287309219521305E-4</v>
      </c>
      <c r="S1397">
        <v>1396</v>
      </c>
      <c r="T1397">
        <f t="shared" si="63"/>
        <v>2.7020730032684178E-3</v>
      </c>
      <c r="U1397" s="2">
        <v>1.59211471543912E-3</v>
      </c>
    </row>
    <row r="1398" spans="1:21" x14ac:dyDescent="0.2">
      <c r="A1398" t="s">
        <v>1613</v>
      </c>
      <c r="B1398" s="43">
        <v>2809.55</v>
      </c>
      <c r="C1398">
        <v>4503835999</v>
      </c>
      <c r="F1398" s="2">
        <f t="shared" si="64"/>
        <v>3.9657825363438081E-3</v>
      </c>
      <c r="G1398" s="2">
        <f t="shared" si="65"/>
        <v>3.9657825363438081E-3</v>
      </c>
      <c r="S1398">
        <v>1397</v>
      </c>
      <c r="T1398">
        <f t="shared" si="63"/>
        <v>2.7124186637815344E-3</v>
      </c>
      <c r="U1398" s="2">
        <v>1.60492950624527E-3</v>
      </c>
    </row>
    <row r="1399" spans="1:21" x14ac:dyDescent="0.2">
      <c r="A1399" t="s">
        <v>1614</v>
      </c>
      <c r="B1399" s="43">
        <v>2815.62</v>
      </c>
      <c r="C1399">
        <v>4605214467</v>
      </c>
      <c r="F1399" s="2">
        <f t="shared" si="64"/>
        <v>2.1581578355824118E-3</v>
      </c>
      <c r="G1399" s="2">
        <f t="shared" si="65"/>
        <v>2.1581578355824118E-3</v>
      </c>
      <c r="S1399">
        <v>1398</v>
      </c>
      <c r="T1399">
        <f t="shared" si="63"/>
        <v>2.7227670122402718E-3</v>
      </c>
      <c r="U1399" s="2">
        <v>1.6060338344795701E-3</v>
      </c>
    </row>
    <row r="1400" spans="1:21" x14ac:dyDescent="0.2">
      <c r="A1400" t="s">
        <v>1615</v>
      </c>
      <c r="B1400" s="43">
        <v>2804.49</v>
      </c>
      <c r="C1400">
        <v>4819861600</v>
      </c>
      <c r="F1400" s="2">
        <f t="shared" si="64"/>
        <v>-3.9607817464154278E-3</v>
      </c>
      <c r="G1400" s="2">
        <f t="shared" si="65"/>
        <v>3.9607817464154278E-3</v>
      </c>
      <c r="S1400">
        <v>1399</v>
      </c>
      <c r="T1400">
        <f t="shared" si="63"/>
        <v>2.7331180624742936E-3</v>
      </c>
      <c r="U1400" s="2">
        <v>1.60877288901686E-3</v>
      </c>
    </row>
    <row r="1401" spans="1:21" x14ac:dyDescent="0.2">
      <c r="A1401" t="s">
        <v>1616</v>
      </c>
      <c r="B1401" s="43">
        <v>2801.83</v>
      </c>
      <c r="C1401">
        <v>4642163268</v>
      </c>
      <c r="F1401" s="2">
        <f t="shared" si="64"/>
        <v>-9.489291369751974E-4</v>
      </c>
      <c r="G1401" s="2">
        <f t="shared" si="65"/>
        <v>9.489291369751974E-4</v>
      </c>
      <c r="S1401">
        <v>1400</v>
      </c>
      <c r="T1401">
        <f t="shared" si="63"/>
        <v>2.7434718283370807E-3</v>
      </c>
      <c r="U1401" s="2">
        <v>1.6091131952085101E-3</v>
      </c>
    </row>
    <row r="1402" spans="1:21" x14ac:dyDescent="0.2">
      <c r="A1402" t="s">
        <v>1617</v>
      </c>
      <c r="B1402" s="43">
        <v>2806.98</v>
      </c>
      <c r="C1402">
        <v>4232665945</v>
      </c>
      <c r="F1402" s="2">
        <f t="shared" si="64"/>
        <v>6.1213239496462398E-4</v>
      </c>
      <c r="G1402" s="2">
        <f t="shared" si="65"/>
        <v>6.1213239496462398E-4</v>
      </c>
      <c r="S1402">
        <v>1401</v>
      </c>
      <c r="T1402">
        <f t="shared" si="63"/>
        <v>2.7538283237060809E-3</v>
      </c>
      <c r="U1402" s="2">
        <v>1.6106152591032501E-3</v>
      </c>
    </row>
    <row r="1403" spans="1:21" x14ac:dyDescent="0.2">
      <c r="A1403" t="s">
        <v>1618</v>
      </c>
      <c r="B1403" s="43">
        <v>2820.4</v>
      </c>
      <c r="C1403">
        <v>5064277601</v>
      </c>
      <c r="F1403" s="2">
        <f t="shared" si="64"/>
        <v>4.7695465529177935E-3</v>
      </c>
      <c r="G1403" s="2">
        <f t="shared" si="65"/>
        <v>4.7695465529177935E-3</v>
      </c>
      <c r="S1403">
        <v>1402</v>
      </c>
      <c r="T1403">
        <f t="shared" si="63"/>
        <v>2.7641875624828463E-3</v>
      </c>
      <c r="U1403" s="2">
        <v>1.61663887366759E-3</v>
      </c>
    </row>
    <row r="1404" spans="1:21" x14ac:dyDescent="0.2">
      <c r="A1404" t="s">
        <v>1619</v>
      </c>
      <c r="B1404" s="43">
        <v>2846.07</v>
      </c>
      <c r="C1404">
        <v>5190062106</v>
      </c>
      <c r="F1404" s="2">
        <f t="shared" si="64"/>
        <v>9.060376426541358E-3</v>
      </c>
      <c r="G1404" s="2">
        <f t="shared" si="65"/>
        <v>9.060376426541358E-3</v>
      </c>
      <c r="S1404">
        <v>1403</v>
      </c>
      <c r="T1404">
        <f t="shared" si="63"/>
        <v>2.7745495585931928E-3</v>
      </c>
      <c r="U1404" s="2">
        <v>1.62835765291262E-3</v>
      </c>
    </row>
    <row r="1405" spans="1:21" x14ac:dyDescent="0.2">
      <c r="A1405" t="s">
        <v>1620</v>
      </c>
      <c r="B1405" s="43">
        <v>2837.44</v>
      </c>
      <c r="C1405">
        <v>5652844621</v>
      </c>
      <c r="F1405" s="2">
        <f t="shared" si="64"/>
        <v>-3.0368580797846918E-3</v>
      </c>
      <c r="G1405" s="2">
        <f t="shared" si="65"/>
        <v>3.0368580797846918E-3</v>
      </c>
      <c r="S1405">
        <v>1404</v>
      </c>
      <c r="T1405">
        <f t="shared" si="63"/>
        <v>2.7849143259873403E-3</v>
      </c>
      <c r="U1405" s="2">
        <v>1.6284381195461901E-3</v>
      </c>
    </row>
    <row r="1406" spans="1:21" x14ac:dyDescent="0.2">
      <c r="A1406" t="s">
        <v>1621</v>
      </c>
      <c r="B1406" s="43">
        <v>2818.82</v>
      </c>
      <c r="C1406">
        <v>5189094926</v>
      </c>
      <c r="F1406" s="2">
        <f t="shared" si="64"/>
        <v>-6.5838795461225143E-3</v>
      </c>
      <c r="G1406" s="2">
        <f t="shared" si="65"/>
        <v>6.5838795461225143E-3</v>
      </c>
      <c r="S1406">
        <v>1405</v>
      </c>
      <c r="T1406">
        <f t="shared" si="63"/>
        <v>2.7952818786400515E-3</v>
      </c>
      <c r="U1406" s="2">
        <v>1.6299621902952401E-3</v>
      </c>
    </row>
    <row r="1407" spans="1:21" x14ac:dyDescent="0.2">
      <c r="A1407" t="s">
        <v>1622</v>
      </c>
      <c r="B1407" s="43">
        <v>2802.6</v>
      </c>
      <c r="C1407">
        <v>5028893926</v>
      </c>
      <c r="F1407" s="2">
        <f t="shared" si="64"/>
        <v>-1.9235999698008009E-3</v>
      </c>
      <c r="G1407" s="2">
        <f t="shared" si="65"/>
        <v>1.9235999698008009E-3</v>
      </c>
      <c r="S1407">
        <v>1406</v>
      </c>
      <c r="T1407">
        <f t="shared" si="63"/>
        <v>2.8056522305507951E-3</v>
      </c>
      <c r="U1407" s="2">
        <v>1.63908552329192E-3</v>
      </c>
    </row>
    <row r="1408" spans="1:21" x14ac:dyDescent="0.2">
      <c r="A1408" t="s">
        <v>1623</v>
      </c>
      <c r="B1408" s="43">
        <v>2816.29</v>
      </c>
      <c r="C1408">
        <v>5712887976</v>
      </c>
      <c r="F1408" s="2">
        <f t="shared" si="64"/>
        <v>4.8728581939806326E-3</v>
      </c>
      <c r="G1408" s="2">
        <f t="shared" si="65"/>
        <v>4.8728581939806326E-3</v>
      </c>
      <c r="S1408">
        <v>1407</v>
      </c>
      <c r="T1408">
        <f t="shared" si="63"/>
        <v>2.8160253957438875E-3</v>
      </c>
      <c r="U1408" s="2">
        <v>1.64801737862079E-3</v>
      </c>
    </row>
    <row r="1409" spans="1:21" x14ac:dyDescent="0.2">
      <c r="A1409" t="s">
        <v>1624</v>
      </c>
      <c r="B1409" s="43">
        <v>2813.36</v>
      </c>
      <c r="C1409">
        <v>5320737119</v>
      </c>
      <c r="F1409" s="2">
        <f t="shared" si="64"/>
        <v>-1.0409173801414606E-3</v>
      </c>
      <c r="G1409" s="2">
        <f t="shared" si="65"/>
        <v>1.0409173801414606E-3</v>
      </c>
      <c r="S1409">
        <v>1408</v>
      </c>
      <c r="T1409">
        <f t="shared" si="63"/>
        <v>2.8264013882686326E-3</v>
      </c>
      <c r="U1409" s="2">
        <v>1.6520221711266399E-3</v>
      </c>
    </row>
    <row r="1410" spans="1:21" x14ac:dyDescent="0.2">
      <c r="A1410" t="s">
        <v>1625</v>
      </c>
      <c r="B1410" s="43">
        <v>2827.22</v>
      </c>
      <c r="C1410">
        <v>5179988132</v>
      </c>
      <c r="F1410" s="2">
        <f t="shared" si="64"/>
        <v>4.914398127409042E-3</v>
      </c>
      <c r="G1410" s="2">
        <f t="shared" si="65"/>
        <v>4.914398127409042E-3</v>
      </c>
      <c r="S1410">
        <v>1409</v>
      </c>
      <c r="T1410">
        <f t="shared" si="63"/>
        <v>2.8367802221994881E-3</v>
      </c>
      <c r="U1410" s="2">
        <v>1.65570723278268E-3</v>
      </c>
    </row>
    <row r="1411" spans="1:21" x14ac:dyDescent="0.2">
      <c r="A1411" t="s">
        <v>1626</v>
      </c>
      <c r="B1411" s="43">
        <v>2840.35</v>
      </c>
      <c r="C1411">
        <v>4637518909</v>
      </c>
      <c r="F1411" s="2">
        <f t="shared" si="64"/>
        <v>4.6333873211502116E-3</v>
      </c>
      <c r="G1411" s="2">
        <f t="shared" si="65"/>
        <v>4.6333873211502116E-3</v>
      </c>
      <c r="S1411">
        <v>1410</v>
      </c>
      <c r="T1411">
        <f t="shared" ref="T1411:T1474" si="66">_xlfn.NORM.INV(S1411/2353,P$1,P$2)</f>
        <v>2.8471619116362079E-3</v>
      </c>
      <c r="U1411" s="2">
        <v>1.6637374265151799E-3</v>
      </c>
    </row>
    <row r="1412" spans="1:21" x14ac:dyDescent="0.2">
      <c r="A1412" t="s">
        <v>1627</v>
      </c>
      <c r="B1412" s="43">
        <v>2850.4</v>
      </c>
      <c r="C1412">
        <v>4337310321</v>
      </c>
      <c r="F1412" s="2">
        <f t="shared" ref="F1412:F1475" si="67">LN(B1412/B1411)/(A1412-A1411)</f>
        <v>1.1773504310368318E-3</v>
      </c>
      <c r="G1412" s="2">
        <f t="shared" ref="G1412:G1475" si="68">ABS(F1412)</f>
        <v>1.1773504310368318E-3</v>
      </c>
      <c r="S1412">
        <v>1411</v>
      </c>
      <c r="T1412">
        <f t="shared" si="66"/>
        <v>2.857546470703983E-3</v>
      </c>
      <c r="U1412" s="2">
        <v>1.6714396704077101E-3</v>
      </c>
    </row>
    <row r="1413" spans="1:21" x14ac:dyDescent="0.2">
      <c r="A1413" t="s">
        <v>1628</v>
      </c>
      <c r="B1413" s="43">
        <v>2858.45</v>
      </c>
      <c r="C1413">
        <v>4679395653</v>
      </c>
      <c r="F1413" s="2">
        <f t="shared" si="67"/>
        <v>2.8201845679715165E-3</v>
      </c>
      <c r="G1413" s="2">
        <f t="shared" si="68"/>
        <v>2.8201845679715165E-3</v>
      </c>
      <c r="S1413">
        <v>1412</v>
      </c>
      <c r="T1413">
        <f t="shared" si="66"/>
        <v>2.8679339135536134E-3</v>
      </c>
      <c r="U1413" s="2">
        <v>1.6716264045830299E-3</v>
      </c>
    </row>
    <row r="1414" spans="1:21" x14ac:dyDescent="0.2">
      <c r="A1414" t="s">
        <v>1629</v>
      </c>
      <c r="B1414" s="43">
        <v>2857.7</v>
      </c>
      <c r="C1414">
        <v>4562675582</v>
      </c>
      <c r="F1414" s="2">
        <f t="shared" si="67"/>
        <v>-2.6241438881196129E-4</v>
      </c>
      <c r="G1414" s="2">
        <f t="shared" si="68"/>
        <v>2.6241438881196129E-4</v>
      </c>
      <c r="S1414">
        <v>1413</v>
      </c>
      <c r="T1414">
        <f t="shared" si="66"/>
        <v>2.8783242543616474E-3</v>
      </c>
      <c r="U1414" s="2">
        <v>1.6738821949274501E-3</v>
      </c>
    </row>
    <row r="1415" spans="1:21" x14ac:dyDescent="0.2">
      <c r="A1415" t="s">
        <v>1630</v>
      </c>
      <c r="B1415" s="43">
        <v>2853.58</v>
      </c>
      <c r="C1415">
        <v>4654273748</v>
      </c>
      <c r="F1415" s="2">
        <f t="shared" si="67"/>
        <v>-1.4427591414417902E-3</v>
      </c>
      <c r="G1415" s="2">
        <f t="shared" si="68"/>
        <v>1.4427591414417902E-3</v>
      </c>
      <c r="S1415">
        <v>1414</v>
      </c>
      <c r="T1415">
        <f t="shared" si="66"/>
        <v>2.8887175073305277E-3</v>
      </c>
      <c r="U1415" s="2">
        <v>1.6771742275309099E-3</v>
      </c>
    </row>
    <row r="1416" spans="1:21" x14ac:dyDescent="0.2">
      <c r="A1416" t="s">
        <v>1631</v>
      </c>
      <c r="B1416" s="43">
        <v>2833.28</v>
      </c>
      <c r="C1416">
        <v>4779628876</v>
      </c>
      <c r="F1416" s="2">
        <f t="shared" si="67"/>
        <v>-7.1392952256226182E-3</v>
      </c>
      <c r="G1416" s="2">
        <f t="shared" si="68"/>
        <v>7.1392952256226182E-3</v>
      </c>
      <c r="S1416">
        <v>1415</v>
      </c>
      <c r="T1416">
        <f t="shared" si="66"/>
        <v>2.8991136866887632E-3</v>
      </c>
      <c r="U1416" s="2">
        <v>1.67764137215939E-3</v>
      </c>
    </row>
    <row r="1417" spans="1:21" x14ac:dyDescent="0.2">
      <c r="A1417" t="s">
        <v>1632</v>
      </c>
      <c r="B1417" s="43">
        <v>2821.93</v>
      </c>
      <c r="C1417">
        <v>4554475971</v>
      </c>
      <c r="F1417" s="2">
        <f t="shared" si="67"/>
        <v>-1.3380010337926496E-3</v>
      </c>
      <c r="G1417" s="2">
        <f t="shared" si="68"/>
        <v>1.3380010337926496E-3</v>
      </c>
      <c r="S1417">
        <v>1416</v>
      </c>
      <c r="T1417">
        <f t="shared" si="66"/>
        <v>2.9095128066910715E-3</v>
      </c>
      <c r="U1417" s="2">
        <v>1.6780131912626801E-3</v>
      </c>
    </row>
    <row r="1418" spans="1:21" x14ac:dyDescent="0.2">
      <c r="A1418" t="s">
        <v>1633</v>
      </c>
      <c r="B1418" s="43">
        <v>2839.96</v>
      </c>
      <c r="C1418">
        <v>4465248038</v>
      </c>
      <c r="F1418" s="2">
        <f t="shared" si="67"/>
        <v>6.3689195466782979E-3</v>
      </c>
      <c r="G1418" s="2">
        <f t="shared" si="68"/>
        <v>6.3689195466782979E-3</v>
      </c>
      <c r="S1418">
        <v>1417</v>
      </c>
      <c r="T1418">
        <f t="shared" si="66"/>
        <v>2.9199148816185282E-3</v>
      </c>
      <c r="U1418" s="2">
        <v>1.6783088949025101E-3</v>
      </c>
    </row>
    <row r="1419" spans="1:21" x14ac:dyDescent="0.2">
      <c r="A1419" t="s">
        <v>1634</v>
      </c>
      <c r="B1419" s="43">
        <v>2818.37</v>
      </c>
      <c r="C1419">
        <v>5347950315</v>
      </c>
      <c r="F1419" s="2">
        <f t="shared" si="67"/>
        <v>-7.6312639158579937E-3</v>
      </c>
      <c r="G1419" s="2">
        <f t="shared" si="68"/>
        <v>7.6312639158579937E-3</v>
      </c>
      <c r="S1419">
        <v>1418</v>
      </c>
      <c r="T1419">
        <f t="shared" si="66"/>
        <v>2.9303199257787365E-3</v>
      </c>
      <c r="U1419" s="2">
        <v>1.6870749056512101E-3</v>
      </c>
    </row>
    <row r="1420" spans="1:21" x14ac:dyDescent="0.2">
      <c r="A1420" t="s">
        <v>1635</v>
      </c>
      <c r="B1420" s="43">
        <v>2840.69</v>
      </c>
      <c r="C1420">
        <v>4625687795</v>
      </c>
      <c r="F1420" s="2">
        <f t="shared" si="67"/>
        <v>7.8882767591131279E-3</v>
      </c>
      <c r="G1420" s="2">
        <f t="shared" si="68"/>
        <v>7.8882767591131279E-3</v>
      </c>
      <c r="S1420">
        <v>1419</v>
      </c>
      <c r="T1420">
        <f t="shared" si="66"/>
        <v>2.9407279535059723E-3</v>
      </c>
      <c r="U1420" s="2">
        <v>1.6972760624260001E-3</v>
      </c>
    </row>
    <row r="1421" spans="1:21" x14ac:dyDescent="0.2">
      <c r="A1421" t="s">
        <v>1636</v>
      </c>
      <c r="B1421" s="43">
        <v>2850.13</v>
      </c>
      <c r="C1421">
        <v>4426370076</v>
      </c>
      <c r="F1421" s="2">
        <f t="shared" si="67"/>
        <v>3.3176268652185398E-3</v>
      </c>
      <c r="G1421" s="2">
        <f t="shared" si="68"/>
        <v>3.3176268652185398E-3</v>
      </c>
      <c r="S1421">
        <v>1420</v>
      </c>
      <c r="T1421">
        <f t="shared" si="66"/>
        <v>2.9511389791613478E-3</v>
      </c>
      <c r="U1421" s="2">
        <v>1.7020228353889499E-3</v>
      </c>
    </row>
    <row r="1422" spans="1:21" x14ac:dyDescent="0.2">
      <c r="A1422" t="s">
        <v>1637</v>
      </c>
      <c r="B1422" s="43">
        <v>2857.05</v>
      </c>
      <c r="C1422">
        <v>4074216499</v>
      </c>
      <c r="F1422" s="2">
        <f t="shared" si="67"/>
        <v>8.0833889839425192E-4</v>
      </c>
      <c r="G1422" s="2">
        <f t="shared" si="68"/>
        <v>8.0833889839425192E-4</v>
      </c>
      <c r="S1422">
        <v>1421</v>
      </c>
      <c r="T1422">
        <f t="shared" si="66"/>
        <v>2.961553017132957E-3</v>
      </c>
      <c r="U1422" s="2">
        <v>1.70617511517605E-3</v>
      </c>
    </row>
    <row r="1423" spans="1:21" x14ac:dyDescent="0.2">
      <c r="A1423" t="s">
        <v>1638</v>
      </c>
      <c r="B1423" s="43">
        <v>2862.96</v>
      </c>
      <c r="C1423">
        <v>4567917922</v>
      </c>
      <c r="F1423" s="2">
        <f t="shared" si="67"/>
        <v>2.0664306891217009E-3</v>
      </c>
      <c r="G1423" s="2">
        <f t="shared" si="68"/>
        <v>2.0664306891217009E-3</v>
      </c>
      <c r="S1423">
        <v>1422</v>
      </c>
      <c r="T1423">
        <f t="shared" si="66"/>
        <v>2.9719700818360492E-3</v>
      </c>
      <c r="U1423" s="2">
        <v>1.7106973363122E-3</v>
      </c>
    </row>
    <row r="1424" spans="1:21" x14ac:dyDescent="0.2">
      <c r="A1424" t="s">
        <v>1639</v>
      </c>
      <c r="B1424" s="43">
        <v>2861.82</v>
      </c>
      <c r="C1424">
        <v>3992666927</v>
      </c>
      <c r="F1424" s="2">
        <f t="shared" si="67"/>
        <v>-3.9826858501759574E-4</v>
      </c>
      <c r="G1424" s="2">
        <f t="shared" si="68"/>
        <v>3.9826858501759574E-4</v>
      </c>
      <c r="S1424">
        <v>1423</v>
      </c>
      <c r="T1424">
        <f t="shared" si="66"/>
        <v>2.9823901877131798E-3</v>
      </c>
      <c r="U1424" s="2">
        <v>1.7155038836931999E-3</v>
      </c>
    </row>
    <row r="1425" spans="1:21" x14ac:dyDescent="0.2">
      <c r="A1425" t="s">
        <v>1640</v>
      </c>
      <c r="B1425" s="43">
        <v>2856.98</v>
      </c>
      <c r="C1425">
        <v>4124979062</v>
      </c>
      <c r="F1425" s="2">
        <f t="shared" si="67"/>
        <v>-1.6926632005294403E-3</v>
      </c>
      <c r="G1425" s="2">
        <f t="shared" si="68"/>
        <v>1.6926632005294403E-3</v>
      </c>
      <c r="S1425">
        <v>1424</v>
      </c>
      <c r="T1425">
        <f t="shared" si="66"/>
        <v>2.992813349234361E-3</v>
      </c>
      <c r="U1425" s="2">
        <v>1.7156156457376001E-3</v>
      </c>
    </row>
    <row r="1426" spans="1:21" x14ac:dyDescent="0.2">
      <c r="A1426" t="s">
        <v>1641</v>
      </c>
      <c r="B1426" s="43">
        <v>2874.69</v>
      </c>
      <c r="C1426">
        <v>4100601629</v>
      </c>
      <c r="F1426" s="2">
        <f t="shared" si="67"/>
        <v>6.1797194745907722E-3</v>
      </c>
      <c r="G1426" s="2">
        <f t="shared" si="68"/>
        <v>6.1797194745907722E-3</v>
      </c>
      <c r="S1426">
        <v>1425</v>
      </c>
      <c r="T1426">
        <f t="shared" si="66"/>
        <v>3.00323958089724E-3</v>
      </c>
      <c r="U1426" s="2">
        <v>1.7169491586011801E-3</v>
      </c>
    </row>
    <row r="1427" spans="1:21" x14ac:dyDescent="0.2">
      <c r="A1427" t="s">
        <v>1642</v>
      </c>
      <c r="B1427" s="43">
        <v>2896.74</v>
      </c>
      <c r="C1427">
        <v>4630543009</v>
      </c>
      <c r="F1427" s="2">
        <f t="shared" si="67"/>
        <v>2.5470414652414091E-3</v>
      </c>
      <c r="G1427" s="2">
        <f t="shared" si="68"/>
        <v>2.5470414652414091E-3</v>
      </c>
      <c r="S1427">
        <v>1426</v>
      </c>
      <c r="T1427">
        <f t="shared" si="66"/>
        <v>3.0136688972272501E-3</v>
      </c>
      <c r="U1427" s="2">
        <v>1.7209076486218401E-3</v>
      </c>
    </row>
    <row r="1428" spans="1:21" x14ac:dyDescent="0.2">
      <c r="A1428" t="s">
        <v>1643</v>
      </c>
      <c r="B1428" s="43">
        <v>2897.52</v>
      </c>
      <c r="C1428">
        <v>4315555800</v>
      </c>
      <c r="F1428" s="2">
        <f t="shared" si="67"/>
        <v>2.6923196567344023E-4</v>
      </c>
      <c r="G1428" s="2">
        <f t="shared" si="68"/>
        <v>2.6923196567344023E-4</v>
      </c>
      <c r="S1428">
        <v>1427</v>
      </c>
      <c r="T1428">
        <f t="shared" si="66"/>
        <v>3.0241013127777611E-3</v>
      </c>
      <c r="U1428" s="2">
        <v>1.7285560156963301E-3</v>
      </c>
    </row>
    <row r="1429" spans="1:21" x14ac:dyDescent="0.2">
      <c r="A1429" t="s">
        <v>1644</v>
      </c>
      <c r="B1429" s="43">
        <v>2914.04</v>
      </c>
      <c r="C1429">
        <v>4344421145</v>
      </c>
      <c r="F1429" s="2">
        <f t="shared" si="67"/>
        <v>5.6852358046606769E-3</v>
      </c>
      <c r="G1429" s="2">
        <f t="shared" si="68"/>
        <v>5.6852358046606769E-3</v>
      </c>
      <c r="S1429">
        <v>1428</v>
      </c>
      <c r="T1429">
        <f t="shared" si="66"/>
        <v>3.0345368421302631E-3</v>
      </c>
      <c r="U1429" s="2">
        <v>1.7326460850790499E-3</v>
      </c>
    </row>
    <row r="1430" spans="1:21" x14ac:dyDescent="0.2">
      <c r="A1430" t="s">
        <v>1645</v>
      </c>
      <c r="B1430" s="43">
        <v>2901.13</v>
      </c>
      <c r="C1430">
        <v>4388645390</v>
      </c>
      <c r="F1430" s="2">
        <f t="shared" si="67"/>
        <v>-4.4401182457849643E-3</v>
      </c>
      <c r="G1430" s="2">
        <f t="shared" si="68"/>
        <v>4.4401182457849643E-3</v>
      </c>
      <c r="S1430">
        <v>1429</v>
      </c>
      <c r="T1430">
        <f t="shared" si="66"/>
        <v>3.0449754998945148E-3</v>
      </c>
      <c r="U1430" s="2">
        <v>1.73704262411174E-3</v>
      </c>
    </row>
    <row r="1431" spans="1:21" x14ac:dyDescent="0.2">
      <c r="A1431" t="s">
        <v>1646</v>
      </c>
      <c r="B1431" s="43">
        <v>2901.52</v>
      </c>
      <c r="C1431">
        <v>4404159955</v>
      </c>
      <c r="F1431" s="2">
        <f t="shared" si="67"/>
        <v>1.3442134217546059E-4</v>
      </c>
      <c r="G1431" s="2">
        <f t="shared" si="68"/>
        <v>1.3442134217546059E-4</v>
      </c>
      <c r="S1431">
        <v>1430</v>
      </c>
      <c r="T1431">
        <f t="shared" si="66"/>
        <v>3.0554173007087053E-3</v>
      </c>
      <c r="U1431" s="2">
        <v>1.7381667280533899E-3</v>
      </c>
    </row>
    <row r="1432" spans="1:21" x14ac:dyDescent="0.2">
      <c r="A1432" t="s">
        <v>1647</v>
      </c>
      <c r="B1432" s="43">
        <v>2896.72</v>
      </c>
      <c r="C1432">
        <v>4898490145</v>
      </c>
      <c r="F1432" s="2">
        <f t="shared" si="67"/>
        <v>-4.1391880092099596E-4</v>
      </c>
      <c r="G1432" s="2">
        <f t="shared" si="68"/>
        <v>4.1391880092099596E-4</v>
      </c>
      <c r="S1432">
        <v>1431</v>
      </c>
      <c r="T1432">
        <f t="shared" si="66"/>
        <v>3.0658622592396297E-3</v>
      </c>
      <c r="U1432" s="2">
        <v>1.7418322369011101E-3</v>
      </c>
    </row>
    <row r="1433" spans="1:21" x14ac:dyDescent="0.2">
      <c r="A1433" t="s">
        <v>1648</v>
      </c>
      <c r="B1433" s="43">
        <v>2888.6</v>
      </c>
      <c r="C1433">
        <v>5333939850</v>
      </c>
      <c r="F1433" s="2">
        <f t="shared" si="67"/>
        <v>-2.8071067225424913E-3</v>
      </c>
      <c r="G1433" s="2">
        <f t="shared" si="68"/>
        <v>2.8071067225424913E-3</v>
      </c>
      <c r="S1433">
        <v>1432</v>
      </c>
      <c r="T1433">
        <f t="shared" si="66"/>
        <v>3.0763103901828453E-3</v>
      </c>
      <c r="U1433" s="2">
        <v>1.7440585827002901E-3</v>
      </c>
    </row>
    <row r="1434" spans="1:21" x14ac:dyDescent="0.2">
      <c r="A1434" t="s">
        <v>1649</v>
      </c>
      <c r="B1434" s="43">
        <v>2878.05</v>
      </c>
      <c r="C1434">
        <v>4977976205</v>
      </c>
      <c r="F1434" s="2">
        <f t="shared" si="67"/>
        <v>-3.6589741948485021E-3</v>
      </c>
      <c r="G1434" s="2">
        <f t="shared" si="68"/>
        <v>3.6589741948485021E-3</v>
      </c>
      <c r="S1434">
        <v>1433</v>
      </c>
      <c r="T1434">
        <f t="shared" si="66"/>
        <v>3.0867617082628346E-3</v>
      </c>
      <c r="U1434" s="2">
        <v>1.7448949438961499E-3</v>
      </c>
    </row>
    <row r="1435" spans="1:21" x14ac:dyDescent="0.2">
      <c r="A1435" t="s">
        <v>1650</v>
      </c>
      <c r="B1435" s="43">
        <v>2871.68</v>
      </c>
      <c r="C1435">
        <v>4642179095</v>
      </c>
      <c r="F1435" s="2">
        <f t="shared" si="67"/>
        <v>-2.2157571246540649E-3</v>
      </c>
      <c r="G1435" s="2">
        <f t="shared" si="68"/>
        <v>2.2157571246540649E-3</v>
      </c>
      <c r="S1435">
        <v>1434</v>
      </c>
      <c r="T1435">
        <f t="shared" si="66"/>
        <v>3.0972162282331809E-3</v>
      </c>
      <c r="U1435" s="2">
        <v>1.7459460007060699E-3</v>
      </c>
    </row>
    <row r="1436" spans="1:21" x14ac:dyDescent="0.2">
      <c r="A1436" t="s">
        <v>1651</v>
      </c>
      <c r="B1436" s="43">
        <v>2877.13</v>
      </c>
      <c r="C1436">
        <v>4249235390</v>
      </c>
      <c r="F1436" s="2">
        <f t="shared" si="67"/>
        <v>6.3201504690811041E-4</v>
      </c>
      <c r="G1436" s="2">
        <f t="shared" si="68"/>
        <v>6.3201504690811041E-4</v>
      </c>
      <c r="S1436">
        <v>1435</v>
      </c>
      <c r="T1436">
        <f t="shared" si="66"/>
        <v>3.1076739648767306E-3</v>
      </c>
      <c r="U1436" s="2">
        <v>1.75291063234809E-3</v>
      </c>
    </row>
    <row r="1437" spans="1:21" x14ac:dyDescent="0.2">
      <c r="A1437" t="s">
        <v>1652</v>
      </c>
      <c r="B1437" s="43">
        <v>2887.89</v>
      </c>
      <c r="C1437">
        <v>4715488249</v>
      </c>
      <c r="F1437" s="2">
        <f t="shared" si="67"/>
        <v>3.7328621563787081E-3</v>
      </c>
      <c r="G1437" s="2">
        <f t="shared" si="68"/>
        <v>3.7328621563787081E-3</v>
      </c>
      <c r="S1437">
        <v>1436</v>
      </c>
      <c r="T1437">
        <f t="shared" si="66"/>
        <v>3.1181349330057537E-3</v>
      </c>
      <c r="U1437" s="2">
        <v>1.7622003864136799E-3</v>
      </c>
    </row>
    <row r="1438" spans="1:21" x14ac:dyDescent="0.2">
      <c r="A1438" t="s">
        <v>1653</v>
      </c>
      <c r="B1438" s="43">
        <v>2888.92</v>
      </c>
      <c r="C1438">
        <v>5356742654</v>
      </c>
      <c r="F1438" s="2">
        <f t="shared" si="67"/>
        <v>3.5659819551439804E-4</v>
      </c>
      <c r="G1438" s="2">
        <f t="shared" si="68"/>
        <v>3.5659819551439804E-4</v>
      </c>
      <c r="S1438">
        <v>1437</v>
      </c>
      <c r="T1438">
        <f t="shared" si="66"/>
        <v>3.1285991474621255E-3</v>
      </c>
      <c r="U1438" s="2">
        <v>1.76800156323666E-3</v>
      </c>
    </row>
    <row r="1439" spans="1:21" x14ac:dyDescent="0.2">
      <c r="A1439" t="s">
        <v>1654</v>
      </c>
      <c r="B1439" s="43">
        <v>2904.18</v>
      </c>
      <c r="C1439">
        <v>5224378753</v>
      </c>
      <c r="F1439" s="2">
        <f t="shared" si="67"/>
        <v>5.2683486546839242E-3</v>
      </c>
      <c r="G1439" s="2">
        <f t="shared" si="68"/>
        <v>5.2683486546839242E-3</v>
      </c>
      <c r="S1439">
        <v>1438</v>
      </c>
      <c r="T1439">
        <f t="shared" si="66"/>
        <v>3.139066623117491E-3</v>
      </c>
      <c r="U1439" s="2">
        <v>1.7712784469306399E-3</v>
      </c>
    </row>
    <row r="1440" spans="1:21" x14ac:dyDescent="0.2">
      <c r="A1440" t="s">
        <v>1655</v>
      </c>
      <c r="B1440" s="43">
        <v>2904.98</v>
      </c>
      <c r="C1440">
        <v>4848760408</v>
      </c>
      <c r="F1440" s="2">
        <f t="shared" si="67"/>
        <v>2.7542708586353852E-4</v>
      </c>
      <c r="G1440" s="2">
        <f t="shared" si="68"/>
        <v>2.7542708586353852E-4</v>
      </c>
      <c r="S1440">
        <v>1439</v>
      </c>
      <c r="T1440">
        <f t="shared" si="66"/>
        <v>3.1495373748734244E-3</v>
      </c>
      <c r="U1440" s="2">
        <v>1.77555460828801E-3</v>
      </c>
    </row>
    <row r="1441" spans="1:21" x14ac:dyDescent="0.2">
      <c r="A1441" t="s">
        <v>1656</v>
      </c>
      <c r="B1441" s="43">
        <v>2888.8</v>
      </c>
      <c r="C1441">
        <v>4654414535</v>
      </c>
      <c r="F1441" s="2">
        <f t="shared" si="67"/>
        <v>-1.8617715391601663E-3</v>
      </c>
      <c r="G1441" s="2">
        <f t="shared" si="68"/>
        <v>1.8617715391601663E-3</v>
      </c>
      <c r="S1441">
        <v>1440</v>
      </c>
      <c r="T1441">
        <f t="shared" si="66"/>
        <v>3.1600114176616144E-3</v>
      </c>
      <c r="U1441" s="2">
        <v>1.7828443827747301E-3</v>
      </c>
    </row>
    <row r="1442" spans="1:21" x14ac:dyDescent="0.2">
      <c r="A1442" t="s">
        <v>1657</v>
      </c>
      <c r="B1442" s="43">
        <v>2904.31</v>
      </c>
      <c r="C1442">
        <v>4941395825</v>
      </c>
      <c r="F1442" s="2">
        <f t="shared" si="67"/>
        <v>5.354649595431229E-3</v>
      </c>
      <c r="G1442" s="2">
        <f t="shared" si="68"/>
        <v>5.354649595431229E-3</v>
      </c>
      <c r="S1442">
        <v>1441</v>
      </c>
      <c r="T1442">
        <f t="shared" si="66"/>
        <v>3.1704887664440302E-3</v>
      </c>
      <c r="U1442" s="2">
        <v>1.78954853485976E-3</v>
      </c>
    </row>
    <row r="1443" spans="1:21" x14ac:dyDescent="0.2">
      <c r="A1443" t="s">
        <v>1658</v>
      </c>
      <c r="B1443" s="43">
        <v>2907.95</v>
      </c>
      <c r="C1443">
        <v>5121830425</v>
      </c>
      <c r="F1443" s="2">
        <f t="shared" si="67"/>
        <v>1.2525249991826694E-3</v>
      </c>
      <c r="G1443" s="2">
        <f t="shared" si="68"/>
        <v>1.2525249991826694E-3</v>
      </c>
      <c r="S1443">
        <v>1442</v>
      </c>
      <c r="T1443">
        <f t="shared" si="66"/>
        <v>3.1809694362130948E-3</v>
      </c>
      <c r="U1443" s="2">
        <v>1.7964140120848601E-3</v>
      </c>
    </row>
    <row r="1444" spans="1:21" x14ac:dyDescent="0.2">
      <c r="A1444" t="s">
        <v>1659</v>
      </c>
      <c r="B1444" s="43">
        <v>2930.75</v>
      </c>
      <c r="C1444">
        <v>5302401836</v>
      </c>
      <c r="F1444" s="2">
        <f t="shared" si="67"/>
        <v>7.8099973940756514E-3</v>
      </c>
      <c r="G1444" s="2">
        <f t="shared" si="68"/>
        <v>7.8099973940756514E-3</v>
      </c>
      <c r="S1444">
        <v>1443</v>
      </c>
      <c r="T1444">
        <f t="shared" si="66"/>
        <v>3.1914534419918467E-3</v>
      </c>
      <c r="U1444" s="2">
        <v>1.80184463581078E-3</v>
      </c>
    </row>
    <row r="1445" spans="1:21" x14ac:dyDescent="0.2">
      <c r="A1445" t="s">
        <v>1660</v>
      </c>
      <c r="B1445" s="43">
        <v>2929.67</v>
      </c>
      <c r="C1445">
        <v>9001450368</v>
      </c>
      <c r="F1445" s="2">
        <f t="shared" si="67"/>
        <v>-3.6857427018063469E-4</v>
      </c>
      <c r="G1445" s="2">
        <f t="shared" si="68"/>
        <v>3.6857427018063469E-4</v>
      </c>
      <c r="S1445">
        <v>1444</v>
      </c>
      <c r="T1445">
        <f t="shared" si="66"/>
        <v>3.201940798834135E-3</v>
      </c>
      <c r="U1445" s="2">
        <v>1.81481195214933E-3</v>
      </c>
    </row>
    <row r="1446" spans="1:21" x14ac:dyDescent="0.2">
      <c r="A1446" t="s">
        <v>1661</v>
      </c>
      <c r="B1446" s="43">
        <v>2915.56</v>
      </c>
      <c r="C1446">
        <v>5357439681</v>
      </c>
      <c r="F1446" s="2">
        <f t="shared" si="67"/>
        <v>-1.2069693927172522E-3</v>
      </c>
      <c r="G1446" s="2">
        <f t="shared" si="68"/>
        <v>1.2069693927172522E-3</v>
      </c>
      <c r="S1446">
        <v>1445</v>
      </c>
      <c r="T1446">
        <f t="shared" si="66"/>
        <v>3.2124315218247761E-3</v>
      </c>
      <c r="U1446" s="2">
        <v>1.81812861651E-3</v>
      </c>
    </row>
    <row r="1447" spans="1:21" x14ac:dyDescent="0.2">
      <c r="A1447" t="s">
        <v>1662</v>
      </c>
      <c r="B1447" s="43">
        <v>2905.97</v>
      </c>
      <c r="C1447">
        <v>5273185085</v>
      </c>
      <c r="F1447" s="2">
        <f t="shared" si="67"/>
        <v>-3.2946695026326335E-3</v>
      </c>
      <c r="G1447" s="2">
        <f t="shared" si="68"/>
        <v>3.2946695026326335E-3</v>
      </c>
      <c r="S1447">
        <v>1446</v>
      </c>
      <c r="T1447">
        <f t="shared" si="66"/>
        <v>3.2229256260797347E-3</v>
      </c>
      <c r="U1447" s="2">
        <v>1.8274396042450799E-3</v>
      </c>
    </row>
    <row r="1448" spans="1:21" x14ac:dyDescent="0.2">
      <c r="A1448" t="s">
        <v>1663</v>
      </c>
      <c r="B1448" s="43">
        <v>2914</v>
      </c>
      <c r="C1448">
        <v>4863314376</v>
      </c>
      <c r="F1448" s="2">
        <f t="shared" si="67"/>
        <v>2.7594661468949336E-3</v>
      </c>
      <c r="G1448" s="2">
        <f t="shared" si="68"/>
        <v>2.7594661468949336E-3</v>
      </c>
      <c r="S1448">
        <v>1447</v>
      </c>
      <c r="T1448">
        <f t="shared" si="66"/>
        <v>3.2334231267463031E-3</v>
      </c>
      <c r="U1448" s="2">
        <v>1.83234815222444E-3</v>
      </c>
    </row>
    <row r="1449" spans="1:21" x14ac:dyDescent="0.2">
      <c r="A1449" t="s">
        <v>1664</v>
      </c>
      <c r="B1449" s="43">
        <v>2913.98</v>
      </c>
      <c r="C1449">
        <v>5553465425</v>
      </c>
      <c r="F1449" s="2">
        <f t="shared" si="67"/>
        <v>-6.8634415355334628E-6</v>
      </c>
      <c r="G1449" s="2">
        <f t="shared" si="68"/>
        <v>6.8634415355334628E-6</v>
      </c>
      <c r="S1449">
        <v>1448</v>
      </c>
      <c r="T1449">
        <f t="shared" si="66"/>
        <v>3.2439240390032768E-3</v>
      </c>
      <c r="U1449" s="2">
        <v>1.83543347266784E-3</v>
      </c>
    </row>
    <row r="1450" spans="1:21" x14ac:dyDescent="0.2">
      <c r="A1450" t="s">
        <v>1665</v>
      </c>
      <c r="B1450" s="43">
        <v>2884.43</v>
      </c>
      <c r="C1450">
        <v>5101207034</v>
      </c>
      <c r="F1450" s="2">
        <f t="shared" si="67"/>
        <v>-1.0192537548506619E-3</v>
      </c>
      <c r="G1450" s="2">
        <f t="shared" si="68"/>
        <v>1.0192537548506619E-3</v>
      </c>
      <c r="S1450">
        <v>1449</v>
      </c>
      <c r="T1450">
        <f t="shared" si="66"/>
        <v>3.2544283780611238E-3</v>
      </c>
      <c r="U1450" s="2">
        <v>1.8362259042573701E-3</v>
      </c>
    </row>
    <row r="1451" spans="1:21" x14ac:dyDescent="0.2">
      <c r="A1451" t="s">
        <v>1666</v>
      </c>
      <c r="B1451" s="43">
        <v>2880.34</v>
      </c>
      <c r="C1451">
        <v>5413540212</v>
      </c>
      <c r="F1451" s="2">
        <f t="shared" si="67"/>
        <v>-1.4189640475695234E-3</v>
      </c>
      <c r="G1451" s="2">
        <f t="shared" si="68"/>
        <v>1.4189640475695234E-3</v>
      </c>
      <c r="S1451">
        <v>1450</v>
      </c>
      <c r="T1451">
        <f t="shared" si="66"/>
        <v>3.2649361591621756E-3</v>
      </c>
      <c r="U1451" s="2">
        <v>1.8418447338326401E-3</v>
      </c>
    </row>
    <row r="1452" spans="1:21" x14ac:dyDescent="0.2">
      <c r="A1452" t="s">
        <v>1667</v>
      </c>
      <c r="B1452" s="43">
        <v>2785.68</v>
      </c>
      <c r="C1452">
        <v>6866484972</v>
      </c>
      <c r="F1452" s="2">
        <f t="shared" si="67"/>
        <v>-3.3416333989061714E-2</v>
      </c>
      <c r="G1452" s="2">
        <f t="shared" si="68"/>
        <v>3.3416333989061714E-2</v>
      </c>
      <c r="S1452">
        <v>1451</v>
      </c>
      <c r="T1452">
        <f t="shared" si="66"/>
        <v>3.2754473975808046E-3</v>
      </c>
      <c r="U1452" s="2">
        <v>1.8420236241803499E-3</v>
      </c>
    </row>
    <row r="1453" spans="1:21" x14ac:dyDescent="0.2">
      <c r="A1453" t="s">
        <v>1668</v>
      </c>
      <c r="B1453" s="43">
        <v>2728.37</v>
      </c>
      <c r="C1453">
        <v>7232004731</v>
      </c>
      <c r="F1453" s="2">
        <f t="shared" si="67"/>
        <v>-2.0787647463574973E-2</v>
      </c>
      <c r="G1453" s="2">
        <f t="shared" si="68"/>
        <v>2.0787647463574973E-2</v>
      </c>
      <c r="S1453">
        <v>1452</v>
      </c>
      <c r="T1453">
        <f t="shared" si="66"/>
        <v>3.2859621086235905E-3</v>
      </c>
      <c r="U1453" s="2">
        <v>1.84553231520873E-3</v>
      </c>
    </row>
    <row r="1454" spans="1:21" x14ac:dyDescent="0.2">
      <c r="A1454" t="s">
        <v>1669</v>
      </c>
      <c r="B1454" s="43">
        <v>2767.13</v>
      </c>
      <c r="C1454">
        <v>6040158592</v>
      </c>
      <c r="F1454" s="2">
        <f t="shared" si="67"/>
        <v>1.4106320709680948E-2</v>
      </c>
      <c r="G1454" s="2">
        <f t="shared" si="68"/>
        <v>1.4106320709680948E-2</v>
      </c>
      <c r="S1454">
        <v>1453</v>
      </c>
      <c r="T1454">
        <f t="shared" si="66"/>
        <v>3.29648030762952E-3</v>
      </c>
      <c r="U1454" s="2">
        <v>1.8481528138047101E-3</v>
      </c>
    </row>
    <row r="1455" spans="1:21" x14ac:dyDescent="0.2">
      <c r="A1455" t="s">
        <v>1670</v>
      </c>
      <c r="B1455" s="43">
        <v>2750.79</v>
      </c>
      <c r="C1455">
        <v>5004820109</v>
      </c>
      <c r="F1455" s="2">
        <f t="shared" si="67"/>
        <v>-1.9741796138674395E-3</v>
      </c>
      <c r="G1455" s="2">
        <f t="shared" si="68"/>
        <v>1.9741796138674395E-3</v>
      </c>
      <c r="S1455">
        <v>1454</v>
      </c>
      <c r="T1455">
        <f t="shared" si="66"/>
        <v>3.30700200997016E-3</v>
      </c>
      <c r="U1455" s="2">
        <v>1.85528725821599E-3</v>
      </c>
    </row>
    <row r="1456" spans="1:21" x14ac:dyDescent="0.2">
      <c r="A1456" t="s">
        <v>1671</v>
      </c>
      <c r="B1456" s="43">
        <v>2809.92</v>
      </c>
      <c r="C1456">
        <v>5373495701</v>
      </c>
      <c r="F1456" s="2">
        <f t="shared" si="67"/>
        <v>2.1267870038650147E-2</v>
      </c>
      <c r="G1456" s="2">
        <f t="shared" si="68"/>
        <v>2.1267870038650147E-2</v>
      </c>
      <c r="S1456">
        <v>1455</v>
      </c>
      <c r="T1456">
        <f t="shared" si="66"/>
        <v>3.3175272310498331E-3</v>
      </c>
      <c r="U1456" s="2">
        <v>1.86024934473161E-3</v>
      </c>
    </row>
    <row r="1457" spans="1:21" x14ac:dyDescent="0.2">
      <c r="A1457" t="s">
        <v>1672</v>
      </c>
      <c r="B1457" s="43">
        <v>2809.21</v>
      </c>
      <c r="C1457">
        <v>5053395904</v>
      </c>
      <c r="F1457" s="2">
        <f t="shared" si="67"/>
        <v>-2.5270816079308065E-4</v>
      </c>
      <c r="G1457" s="2">
        <f t="shared" si="68"/>
        <v>2.5270816079308065E-4</v>
      </c>
      <c r="S1457">
        <v>1456</v>
      </c>
      <c r="T1457">
        <f t="shared" si="66"/>
        <v>3.3280559863058151E-3</v>
      </c>
      <c r="U1457" s="2">
        <v>1.8615646056761299E-3</v>
      </c>
    </row>
    <row r="1458" spans="1:21" x14ac:dyDescent="0.2">
      <c r="A1458" t="s">
        <v>1673</v>
      </c>
      <c r="B1458" s="43">
        <v>2768.78</v>
      </c>
      <c r="C1458">
        <v>5644576184</v>
      </c>
      <c r="F1458" s="2">
        <f t="shared" si="67"/>
        <v>-1.4496515061645461E-2</v>
      </c>
      <c r="G1458" s="2">
        <f t="shared" si="68"/>
        <v>1.4496515061645461E-2</v>
      </c>
      <c r="S1458">
        <v>1457</v>
      </c>
      <c r="T1458">
        <f t="shared" si="66"/>
        <v>3.3385882912085156E-3</v>
      </c>
      <c r="U1458" s="2">
        <v>1.86681459692377E-3</v>
      </c>
    </row>
    <row r="1459" spans="1:21" x14ac:dyDescent="0.2">
      <c r="A1459" t="s">
        <v>1674</v>
      </c>
      <c r="B1459" s="43">
        <v>2767.78</v>
      </c>
      <c r="C1459">
        <v>5640981589</v>
      </c>
      <c r="F1459" s="2">
        <f t="shared" si="67"/>
        <v>-3.6123513910236955E-4</v>
      </c>
      <c r="G1459" s="2">
        <f t="shared" si="68"/>
        <v>3.6123513910236955E-4</v>
      </c>
      <c r="S1459">
        <v>1458</v>
      </c>
      <c r="T1459">
        <f t="shared" si="66"/>
        <v>3.3491241612616505E-3</v>
      </c>
      <c r="U1459" s="2">
        <v>1.8684086233433201E-3</v>
      </c>
    </row>
    <row r="1460" spans="1:21" x14ac:dyDescent="0.2">
      <c r="A1460" t="s">
        <v>1675</v>
      </c>
      <c r="B1460" s="43">
        <v>2755.88</v>
      </c>
      <c r="C1460">
        <v>5157789530</v>
      </c>
      <c r="F1460" s="2">
        <f t="shared" si="67"/>
        <v>-1.4362479962631723E-3</v>
      </c>
      <c r="G1460" s="2">
        <f t="shared" si="68"/>
        <v>1.4362479962631723E-3</v>
      </c>
      <c r="S1460">
        <v>1459</v>
      </c>
      <c r="T1460">
        <f t="shared" si="66"/>
        <v>3.3596636120024441E-3</v>
      </c>
      <c r="U1460" s="2">
        <v>1.8703665370596099E-3</v>
      </c>
    </row>
    <row r="1461" spans="1:21" x14ac:dyDescent="0.2">
      <c r="A1461" t="s">
        <v>1676</v>
      </c>
      <c r="B1461" s="43">
        <v>2740.69</v>
      </c>
      <c r="C1461">
        <v>6382213116</v>
      </c>
      <c r="F1461" s="2">
        <f t="shared" si="67"/>
        <v>-5.5270973242133609E-3</v>
      </c>
      <c r="G1461" s="2">
        <f t="shared" si="68"/>
        <v>5.5270973242133609E-3</v>
      </c>
      <c r="S1461">
        <v>1460</v>
      </c>
      <c r="T1461">
        <f t="shared" si="66"/>
        <v>3.3702066590018155E-3</v>
      </c>
      <c r="U1461" s="2">
        <v>1.8710422279640301E-3</v>
      </c>
    </row>
    <row r="1462" spans="1:21" x14ac:dyDescent="0.2">
      <c r="A1462" t="s">
        <v>1677</v>
      </c>
      <c r="B1462" s="43">
        <v>2656.1</v>
      </c>
      <c r="C1462">
        <v>7043364419</v>
      </c>
      <c r="F1462" s="2">
        <f t="shared" si="67"/>
        <v>-3.135083200711912E-2</v>
      </c>
      <c r="G1462" s="2">
        <f t="shared" si="68"/>
        <v>3.135083200711912E-2</v>
      </c>
      <c r="S1462">
        <v>1461</v>
      </c>
      <c r="T1462">
        <f t="shared" si="66"/>
        <v>3.380753317864547E-3</v>
      </c>
      <c r="U1462" s="2">
        <v>1.87279755745009E-3</v>
      </c>
    </row>
    <row r="1463" spans="1:21" x14ac:dyDescent="0.2">
      <c r="A1463" t="s">
        <v>1678</v>
      </c>
      <c r="B1463" s="43">
        <v>2705.57</v>
      </c>
      <c r="C1463">
        <v>6901990213</v>
      </c>
      <c r="F1463" s="2">
        <f t="shared" si="67"/>
        <v>1.8453729479332191E-2</v>
      </c>
      <c r="G1463" s="2">
        <f t="shared" si="68"/>
        <v>1.8453729479332191E-2</v>
      </c>
      <c r="S1463">
        <v>1462</v>
      </c>
      <c r="T1463">
        <f t="shared" si="66"/>
        <v>3.3913036042294981E-3</v>
      </c>
      <c r="U1463" s="2">
        <v>1.8733648650192699E-3</v>
      </c>
    </row>
    <row r="1464" spans="1:21" x14ac:dyDescent="0.2">
      <c r="A1464" t="s">
        <v>1679</v>
      </c>
      <c r="B1464" s="43">
        <v>2658.69</v>
      </c>
      <c r="C1464">
        <v>7042961314</v>
      </c>
      <c r="F1464" s="2">
        <f t="shared" si="67"/>
        <v>-1.7479090705260276E-2</v>
      </c>
      <c r="G1464" s="2">
        <f t="shared" si="68"/>
        <v>1.7479090705260276E-2</v>
      </c>
      <c r="S1464">
        <v>1463</v>
      </c>
      <c r="T1464">
        <f t="shared" si="66"/>
        <v>3.4018575337697813E-3</v>
      </c>
      <c r="U1464" s="2">
        <v>1.8749737128450599E-3</v>
      </c>
    </row>
    <row r="1465" spans="1:21" x14ac:dyDescent="0.2">
      <c r="A1465" t="s">
        <v>1680</v>
      </c>
      <c r="B1465" s="43">
        <v>2641.25</v>
      </c>
      <c r="C1465">
        <v>6690942306</v>
      </c>
      <c r="F1465" s="2">
        <f t="shared" si="67"/>
        <v>-2.1937434445910967E-3</v>
      </c>
      <c r="G1465" s="2">
        <f t="shared" si="68"/>
        <v>2.1937434445910967E-3</v>
      </c>
      <c r="S1465">
        <v>1464</v>
      </c>
      <c r="T1465">
        <f t="shared" si="66"/>
        <v>3.4124151221929565E-3</v>
      </c>
      <c r="U1465" s="2">
        <v>1.88725432304607E-3</v>
      </c>
    </row>
    <row r="1466" spans="1:21" x14ac:dyDescent="0.2">
      <c r="A1466" t="s">
        <v>1681</v>
      </c>
      <c r="B1466" s="43">
        <v>2682.63</v>
      </c>
      <c r="C1466">
        <v>6995928139</v>
      </c>
      <c r="F1466" s="2">
        <f t="shared" si="67"/>
        <v>1.5545366655688744E-2</v>
      </c>
      <c r="G1466" s="2">
        <f t="shared" si="68"/>
        <v>1.5545366655688744E-2</v>
      </c>
      <c r="S1466">
        <v>1465</v>
      </c>
      <c r="T1466">
        <f t="shared" si="66"/>
        <v>3.4229763852412147E-3</v>
      </c>
      <c r="U1466" s="2">
        <v>1.8881319714754499E-3</v>
      </c>
    </row>
    <row r="1467" spans="1:21" x14ac:dyDescent="0.2">
      <c r="A1467" t="s">
        <v>1682</v>
      </c>
      <c r="B1467" s="43">
        <v>2711.74</v>
      </c>
      <c r="C1467">
        <v>7361747571</v>
      </c>
      <c r="F1467" s="2">
        <f t="shared" si="67"/>
        <v>1.0792838671999127E-2</v>
      </c>
      <c r="G1467" s="2">
        <f t="shared" si="68"/>
        <v>1.0792838671999127E-2</v>
      </c>
      <c r="S1467">
        <v>1466</v>
      </c>
      <c r="T1467">
        <f t="shared" si="66"/>
        <v>3.4335413386915826E-3</v>
      </c>
      <c r="U1467" s="2">
        <v>1.88986899857051E-3</v>
      </c>
    </row>
    <row r="1468" spans="1:21" x14ac:dyDescent="0.2">
      <c r="A1468" t="s">
        <v>1683</v>
      </c>
      <c r="B1468" s="43">
        <v>2740.37</v>
      </c>
      <c r="C1468">
        <v>6857208763</v>
      </c>
      <c r="F1468" s="2">
        <f t="shared" si="67"/>
        <v>1.0502452503904892E-2</v>
      </c>
      <c r="G1468" s="2">
        <f t="shared" si="68"/>
        <v>1.0502452503904892E-2</v>
      </c>
      <c r="S1468">
        <v>1467</v>
      </c>
      <c r="T1468">
        <f t="shared" si="66"/>
        <v>3.4441099983561112E-3</v>
      </c>
      <c r="U1468" s="2">
        <v>1.8923389639934601E-3</v>
      </c>
    </row>
    <row r="1469" spans="1:21" x14ac:dyDescent="0.2">
      <c r="A1469" t="s">
        <v>1684</v>
      </c>
      <c r="B1469" s="43">
        <v>2723.06</v>
      </c>
      <c r="C1469">
        <v>6536948041</v>
      </c>
      <c r="F1469" s="2">
        <f t="shared" si="67"/>
        <v>-6.3366998101070391E-3</v>
      </c>
      <c r="G1469" s="2">
        <f t="shared" si="68"/>
        <v>6.3366998101070391E-3</v>
      </c>
      <c r="S1469">
        <v>1468</v>
      </c>
      <c r="T1469">
        <f t="shared" si="66"/>
        <v>3.4546823800820628E-3</v>
      </c>
      <c r="U1469" s="2">
        <v>1.89389585762027E-3</v>
      </c>
    </row>
    <row r="1470" spans="1:21" x14ac:dyDescent="0.2">
      <c r="A1470" t="s">
        <v>1685</v>
      </c>
      <c r="B1470" s="43">
        <v>2738.31</v>
      </c>
      <c r="C1470">
        <v>5412270648</v>
      </c>
      <c r="F1470" s="2">
        <f t="shared" si="67"/>
        <v>1.8615646056761304E-3</v>
      </c>
      <c r="G1470" s="2">
        <f t="shared" si="68"/>
        <v>1.8615646056761304E-3</v>
      </c>
      <c r="S1470">
        <v>1469</v>
      </c>
      <c r="T1470">
        <f t="shared" si="66"/>
        <v>3.4652584997521157E-3</v>
      </c>
      <c r="U1470" s="2">
        <v>1.9090501895577699E-3</v>
      </c>
    </row>
    <row r="1471" spans="1:21" x14ac:dyDescent="0.2">
      <c r="A1471" t="s">
        <v>1686</v>
      </c>
      <c r="B1471" s="43">
        <v>2755.45</v>
      </c>
      <c r="C1471">
        <v>5378818682</v>
      </c>
      <c r="F1471" s="2">
        <f t="shared" si="67"/>
        <v>6.2398268627495259E-3</v>
      </c>
      <c r="G1471" s="2">
        <f t="shared" si="68"/>
        <v>6.2398268627495259E-3</v>
      </c>
      <c r="S1471">
        <v>1470</v>
      </c>
      <c r="T1471">
        <f t="shared" si="66"/>
        <v>3.4758383732845606E-3</v>
      </c>
      <c r="U1471" s="2">
        <v>1.9185981834693199E-3</v>
      </c>
    </row>
    <row r="1472" spans="1:21" x14ac:dyDescent="0.2">
      <c r="A1472" t="s">
        <v>1687</v>
      </c>
      <c r="B1472" s="43">
        <v>2813.89</v>
      </c>
      <c r="C1472">
        <v>6098504710</v>
      </c>
      <c r="F1472" s="2">
        <f t="shared" si="67"/>
        <v>2.0987099015788779E-2</v>
      </c>
      <c r="G1472" s="2">
        <f t="shared" si="68"/>
        <v>2.0987099015788779E-2</v>
      </c>
      <c r="S1472">
        <v>1471</v>
      </c>
      <c r="T1472">
        <f t="shared" si="66"/>
        <v>3.4864220166334844E-3</v>
      </c>
      <c r="U1472" s="2">
        <v>1.92763368424177E-3</v>
      </c>
    </row>
    <row r="1473" spans="1:21" x14ac:dyDescent="0.2">
      <c r="A1473" t="s">
        <v>1688</v>
      </c>
      <c r="B1473" s="43">
        <v>2806.83</v>
      </c>
      <c r="C1473">
        <v>5693469900</v>
      </c>
      <c r="F1473" s="2">
        <f t="shared" si="67"/>
        <v>-2.5121349979599032E-3</v>
      </c>
      <c r="G1473" s="2">
        <f t="shared" si="68"/>
        <v>2.5121349979599032E-3</v>
      </c>
      <c r="S1473">
        <v>1472</v>
      </c>
      <c r="T1473">
        <f t="shared" si="66"/>
        <v>3.4970094457889844E-3</v>
      </c>
      <c r="U1473" s="2">
        <v>1.9304562112265799E-3</v>
      </c>
    </row>
    <row r="1474" spans="1:21" x14ac:dyDescent="0.2">
      <c r="A1474" t="s">
        <v>1689</v>
      </c>
      <c r="B1474" s="43">
        <v>2781.01</v>
      </c>
      <c r="C1474">
        <v>5939392527</v>
      </c>
      <c r="F1474" s="2">
        <f t="shared" si="67"/>
        <v>-9.2415615930208604E-3</v>
      </c>
      <c r="G1474" s="2">
        <f t="shared" si="68"/>
        <v>9.2415615930208604E-3</v>
      </c>
      <c r="S1474">
        <v>1473</v>
      </c>
      <c r="T1474">
        <f t="shared" si="66"/>
        <v>3.5076006767773625E-3</v>
      </c>
      <c r="U1474" s="2">
        <v>1.93480745612694E-3</v>
      </c>
    </row>
    <row r="1475" spans="1:21" x14ac:dyDescent="0.2">
      <c r="A1475" t="s">
        <v>1690</v>
      </c>
      <c r="B1475" s="43">
        <v>2726.22</v>
      </c>
      <c r="C1475">
        <v>5468337128</v>
      </c>
      <c r="F1475" s="2">
        <f t="shared" si="67"/>
        <v>-6.6327122425310333E-3</v>
      </c>
      <c r="G1475" s="2">
        <f t="shared" si="68"/>
        <v>6.6327122425310333E-3</v>
      </c>
      <c r="S1475">
        <v>1474</v>
      </c>
      <c r="T1475">
        <f t="shared" ref="T1475:T1538" si="69">_xlfn.NORM.INV(S1475/2353,P$1,P$2)</f>
        <v>3.5181957256613127E-3</v>
      </c>
      <c r="U1475" s="2">
        <v>1.9448606648503901E-3</v>
      </c>
    </row>
    <row r="1476" spans="1:21" x14ac:dyDescent="0.2">
      <c r="A1476" t="s">
        <v>1691</v>
      </c>
      <c r="B1476" s="43">
        <v>2722.18</v>
      </c>
      <c r="C1476">
        <v>5802590157</v>
      </c>
      <c r="F1476" s="2">
        <f t="shared" ref="F1476:F1539" si="70">LN(B1476/B1475)/(A1476-A1475)</f>
        <v>-1.4830044565126614E-3</v>
      </c>
      <c r="G1476" s="2">
        <f t="shared" ref="G1476:G1539" si="71">ABS(F1476)</f>
        <v>1.4830044565126614E-3</v>
      </c>
      <c r="S1476">
        <v>1475</v>
      </c>
      <c r="T1476">
        <f t="shared" si="69"/>
        <v>3.5287946085401402E-3</v>
      </c>
      <c r="U1476" s="2">
        <v>1.9465941937431E-3</v>
      </c>
    </row>
    <row r="1477" spans="1:21" x14ac:dyDescent="0.2">
      <c r="A1477" t="s">
        <v>1692</v>
      </c>
      <c r="B1477" s="43">
        <v>2701.58</v>
      </c>
      <c r="C1477">
        <v>6233434078</v>
      </c>
      <c r="F1477" s="2">
        <f t="shared" si="70"/>
        <v>-7.5962428487097063E-3</v>
      </c>
      <c r="G1477" s="2">
        <f t="shared" si="71"/>
        <v>7.5962428487097063E-3</v>
      </c>
      <c r="S1477">
        <v>1476</v>
      </c>
      <c r="T1477">
        <f t="shared" si="69"/>
        <v>3.5393973415499577E-3</v>
      </c>
      <c r="U1477" s="2">
        <v>1.9467806929598401E-3</v>
      </c>
    </row>
    <row r="1478" spans="1:21" x14ac:dyDescent="0.2">
      <c r="A1478" t="s">
        <v>1693</v>
      </c>
      <c r="B1478" s="43">
        <v>2730.2</v>
      </c>
      <c r="C1478">
        <v>6091878466</v>
      </c>
      <c r="F1478" s="2">
        <f t="shared" si="70"/>
        <v>1.0538079545354202E-2</v>
      </c>
      <c r="G1478" s="2">
        <f t="shared" si="71"/>
        <v>1.0538079545354202E-2</v>
      </c>
      <c r="S1478">
        <v>1477</v>
      </c>
      <c r="T1478">
        <f t="shared" si="69"/>
        <v>3.5500039408638737E-3</v>
      </c>
      <c r="U1478" s="2">
        <v>1.9474456805769699E-3</v>
      </c>
    </row>
    <row r="1479" spans="1:21" x14ac:dyDescent="0.2">
      <c r="A1479" t="s">
        <v>1694</v>
      </c>
      <c r="B1479" s="43">
        <v>2736.27</v>
      </c>
      <c r="C1479">
        <v>5914475173</v>
      </c>
      <c r="F1479" s="2">
        <f t="shared" si="70"/>
        <v>2.2208125151236689E-3</v>
      </c>
      <c r="G1479" s="2">
        <f t="shared" si="71"/>
        <v>2.2208125151236689E-3</v>
      </c>
      <c r="S1479">
        <v>1478</v>
      </c>
      <c r="T1479">
        <f t="shared" si="69"/>
        <v>3.5606144226922208E-3</v>
      </c>
      <c r="U1479" s="2">
        <v>1.9488592414451801E-3</v>
      </c>
    </row>
    <row r="1480" spans="1:21" x14ac:dyDescent="0.2">
      <c r="A1480" t="s">
        <v>1695</v>
      </c>
      <c r="B1480" s="43">
        <v>2690.73</v>
      </c>
      <c r="C1480">
        <v>5609586461</v>
      </c>
      <c r="F1480" s="2">
        <f t="shared" si="70"/>
        <v>-5.5943822796977426E-3</v>
      </c>
      <c r="G1480" s="2">
        <f t="shared" si="71"/>
        <v>5.5943822796977426E-3</v>
      </c>
      <c r="S1480">
        <v>1479</v>
      </c>
      <c r="T1480">
        <f t="shared" si="69"/>
        <v>3.5712288032827416E-3</v>
      </c>
      <c r="U1480" s="2">
        <v>1.9498626169790101E-3</v>
      </c>
    </row>
    <row r="1481" spans="1:21" x14ac:dyDescent="0.2">
      <c r="A1481" t="s">
        <v>1696</v>
      </c>
      <c r="B1481" s="43">
        <v>2641.89</v>
      </c>
      <c r="C1481">
        <v>6375299070</v>
      </c>
      <c r="F1481" s="2">
        <f t="shared" si="70"/>
        <v>-1.8317962154308476E-2</v>
      </c>
      <c r="G1481" s="2">
        <f t="shared" si="71"/>
        <v>1.8317962154308476E-2</v>
      </c>
      <c r="S1481">
        <v>1480</v>
      </c>
      <c r="T1481">
        <f t="shared" si="69"/>
        <v>3.5818470989207999E-3</v>
      </c>
      <c r="U1481" s="2">
        <v>1.9533441018525599E-3</v>
      </c>
    </row>
    <row r="1482" spans="1:21" x14ac:dyDescent="0.2">
      <c r="A1482" t="s">
        <v>1697</v>
      </c>
      <c r="B1482" s="43">
        <v>2649.93</v>
      </c>
      <c r="C1482">
        <v>4658768047</v>
      </c>
      <c r="F1482" s="2">
        <f t="shared" si="70"/>
        <v>3.038654446444182E-3</v>
      </c>
      <c r="G1482" s="2">
        <f t="shared" si="71"/>
        <v>3.038654446444182E-3</v>
      </c>
      <c r="S1482">
        <v>1481</v>
      </c>
      <c r="T1482">
        <f t="shared" si="69"/>
        <v>3.5924693259295911E-3</v>
      </c>
      <c r="U1482" s="2">
        <v>1.9614259312179098E-3</v>
      </c>
    </row>
    <row r="1483" spans="1:21" x14ac:dyDescent="0.2">
      <c r="A1483" t="s">
        <v>1698</v>
      </c>
      <c r="B1483" s="43">
        <v>2632.56</v>
      </c>
      <c r="C1483">
        <v>2386525639</v>
      </c>
      <c r="F1483" s="2">
        <f t="shared" si="70"/>
        <v>-3.2882338829275607E-3</v>
      </c>
      <c r="G1483" s="2">
        <f t="shared" si="71"/>
        <v>3.2882338829275607E-3</v>
      </c>
      <c r="S1483">
        <v>1482</v>
      </c>
      <c r="T1483">
        <f t="shared" si="69"/>
        <v>3.6030955006703474E-3</v>
      </c>
      <c r="U1483" s="2">
        <v>1.9651497131154601E-3</v>
      </c>
    </row>
    <row r="1484" spans="1:21" x14ac:dyDescent="0.2">
      <c r="A1484" t="s">
        <v>1699</v>
      </c>
      <c r="B1484" s="43">
        <v>2673.45</v>
      </c>
      <c r="C1484">
        <v>4997060863</v>
      </c>
      <c r="F1484" s="2">
        <f t="shared" si="70"/>
        <v>5.1376721222604919E-3</v>
      </c>
      <c r="G1484" s="2">
        <f t="shared" si="71"/>
        <v>5.1376721222604919E-3</v>
      </c>
      <c r="S1484">
        <v>1483</v>
      </c>
      <c r="T1484">
        <f t="shared" si="69"/>
        <v>3.6137256395425495E-3</v>
      </c>
      <c r="U1484" s="2">
        <v>1.9728023607393998E-3</v>
      </c>
    </row>
    <row r="1485" spans="1:21" x14ac:dyDescent="0.2">
      <c r="A1485" t="s">
        <v>1700</v>
      </c>
      <c r="B1485" s="43">
        <v>2682.17</v>
      </c>
      <c r="C1485">
        <v>5123492457</v>
      </c>
      <c r="F1485" s="2">
        <f t="shared" si="70"/>
        <v>3.2563952280602691E-3</v>
      </c>
      <c r="G1485" s="2">
        <f t="shared" si="71"/>
        <v>3.2563952280602691E-3</v>
      </c>
      <c r="S1485">
        <v>1484</v>
      </c>
      <c r="T1485">
        <f t="shared" si="69"/>
        <v>3.6243597589841231E-3</v>
      </c>
      <c r="U1485" s="2">
        <v>1.9777309251246301E-3</v>
      </c>
    </row>
    <row r="1486" spans="1:21" x14ac:dyDescent="0.2">
      <c r="A1486" t="s">
        <v>1701</v>
      </c>
      <c r="B1486" s="43">
        <v>2743.79</v>
      </c>
      <c r="C1486">
        <v>5775492676</v>
      </c>
      <c r="F1486" s="2">
        <f t="shared" si="70"/>
        <v>2.2714007938884229E-2</v>
      </c>
      <c r="G1486" s="2">
        <f t="shared" si="71"/>
        <v>2.2714007938884229E-2</v>
      </c>
      <c r="S1486">
        <v>1485</v>
      </c>
      <c r="T1486">
        <f t="shared" si="69"/>
        <v>3.6349978754716713E-3</v>
      </c>
      <c r="U1486" s="2">
        <v>1.98051881559727E-3</v>
      </c>
    </row>
    <row r="1487" spans="1:21" x14ac:dyDescent="0.2">
      <c r="A1487" t="s">
        <v>1702</v>
      </c>
      <c r="B1487" s="43">
        <v>2737.76</v>
      </c>
      <c r="C1487">
        <v>5081486477</v>
      </c>
      <c r="F1487" s="2">
        <f t="shared" si="70"/>
        <v>-2.2001085212538245E-3</v>
      </c>
      <c r="G1487" s="2">
        <f t="shared" si="71"/>
        <v>2.2001085212538245E-3</v>
      </c>
      <c r="S1487">
        <v>1486</v>
      </c>
      <c r="T1487">
        <f t="shared" si="69"/>
        <v>3.6456400055206737E-3</v>
      </c>
      <c r="U1487" s="2">
        <v>1.9836615488507E-3</v>
      </c>
    </row>
    <row r="1488" spans="1:21" x14ac:dyDescent="0.2">
      <c r="A1488" t="s">
        <v>1703</v>
      </c>
      <c r="B1488" s="43">
        <v>2760.17</v>
      </c>
      <c r="C1488">
        <v>6698900616</v>
      </c>
      <c r="F1488" s="2">
        <f t="shared" si="70"/>
        <v>8.1522042335888112E-3</v>
      </c>
      <c r="G1488" s="2">
        <f t="shared" si="71"/>
        <v>8.1522042335888112E-3</v>
      </c>
      <c r="S1488">
        <v>1487</v>
      </c>
      <c r="T1488">
        <f t="shared" si="69"/>
        <v>3.656286165685696E-3</v>
      </c>
      <c r="U1488" s="2">
        <v>2.01024049112396E-3</v>
      </c>
    </row>
    <row r="1489" spans="1:21" x14ac:dyDescent="0.2">
      <c r="A1489" t="s">
        <v>1704</v>
      </c>
      <c r="B1489" s="43">
        <v>2790.37</v>
      </c>
      <c r="C1489">
        <v>6275647790</v>
      </c>
      <c r="F1489" s="2">
        <f t="shared" si="70"/>
        <v>3.6273104976093755E-3</v>
      </c>
      <c r="G1489" s="2">
        <f t="shared" si="71"/>
        <v>3.6273104976093755E-3</v>
      </c>
      <c r="S1489">
        <v>1488</v>
      </c>
      <c r="T1489">
        <f t="shared" si="69"/>
        <v>3.6669363725606152E-3</v>
      </c>
      <c r="U1489" s="2">
        <v>2.01463023824279E-3</v>
      </c>
    </row>
    <row r="1490" spans="1:21" x14ac:dyDescent="0.2">
      <c r="A1490" t="s">
        <v>1705</v>
      </c>
      <c r="B1490" s="43">
        <v>2700.06</v>
      </c>
      <c r="C1490">
        <v>6464339459</v>
      </c>
      <c r="F1490" s="2">
        <f t="shared" si="70"/>
        <v>-3.2900208542344787E-2</v>
      </c>
      <c r="G1490" s="2">
        <f t="shared" si="71"/>
        <v>3.2900208542344787E-2</v>
      </c>
      <c r="S1490">
        <v>1489</v>
      </c>
      <c r="T1490">
        <f t="shared" si="69"/>
        <v>3.6775906427788298E-3</v>
      </c>
      <c r="U1490" s="2">
        <v>2.0258701928774999E-3</v>
      </c>
    </row>
    <row r="1491" spans="1:21" x14ac:dyDescent="0.2">
      <c r="A1491" t="s">
        <v>1706</v>
      </c>
      <c r="B1491" s="43">
        <v>2695.95</v>
      </c>
      <c r="C1491">
        <v>7225410676</v>
      </c>
      <c r="F1491" s="2">
        <f t="shared" si="70"/>
        <v>-7.6167405078977392E-4</v>
      </c>
      <c r="G1491" s="2">
        <f t="shared" si="71"/>
        <v>7.6167405078977392E-4</v>
      </c>
      <c r="S1491">
        <v>1490</v>
      </c>
      <c r="T1491">
        <f t="shared" si="69"/>
        <v>3.6882489930134686E-3</v>
      </c>
      <c r="U1491" s="2">
        <v>2.03542963809641E-3</v>
      </c>
    </row>
    <row r="1492" spans="1:21" x14ac:dyDescent="0.2">
      <c r="A1492" t="s">
        <v>1707</v>
      </c>
      <c r="B1492" s="43">
        <v>2633.08</v>
      </c>
      <c r="C1492">
        <v>6078746661</v>
      </c>
      <c r="F1492" s="2">
        <f t="shared" si="70"/>
        <v>-2.3596383238556007E-2</v>
      </c>
      <c r="G1492" s="2">
        <f t="shared" si="71"/>
        <v>2.3596383238556007E-2</v>
      </c>
      <c r="S1492">
        <v>1491</v>
      </c>
      <c r="T1492">
        <f t="shared" si="69"/>
        <v>3.6989114399776225E-3</v>
      </c>
      <c r="U1492" s="2">
        <v>2.0558211602160698E-3</v>
      </c>
    </row>
    <row r="1493" spans="1:21" x14ac:dyDescent="0.2">
      <c r="A1493" t="s">
        <v>1708</v>
      </c>
      <c r="B1493" s="43">
        <v>2637.72</v>
      </c>
      <c r="C1493">
        <v>5905662803</v>
      </c>
      <c r="F1493" s="2">
        <f t="shared" si="70"/>
        <v>5.8688133346174371E-4</v>
      </c>
      <c r="G1493" s="2">
        <f t="shared" si="71"/>
        <v>5.8688133346174371E-4</v>
      </c>
      <c r="S1493">
        <v>1492</v>
      </c>
      <c r="T1493">
        <f t="shared" si="69"/>
        <v>3.7095780004245561E-3</v>
      </c>
      <c r="U1493" s="2">
        <v>2.0664306891217E-3</v>
      </c>
    </row>
    <row r="1494" spans="1:21" x14ac:dyDescent="0.2">
      <c r="A1494" t="s">
        <v>1709</v>
      </c>
      <c r="B1494" s="43">
        <v>2636.78</v>
      </c>
      <c r="C1494">
        <v>5522563931</v>
      </c>
      <c r="F1494" s="2">
        <f t="shared" si="70"/>
        <v>-3.564318930519869E-4</v>
      </c>
      <c r="G1494" s="2">
        <f t="shared" si="71"/>
        <v>3.564318930519869E-4</v>
      </c>
      <c r="S1494">
        <v>1493</v>
      </c>
      <c r="T1494">
        <f t="shared" si="69"/>
        <v>3.7202486911479152E-3</v>
      </c>
      <c r="U1494" s="2">
        <v>2.0672741654667402E-3</v>
      </c>
    </row>
    <row r="1495" spans="1:21" x14ac:dyDescent="0.2">
      <c r="A1495" t="s">
        <v>1710</v>
      </c>
      <c r="B1495" s="43">
        <v>2651.07</v>
      </c>
      <c r="C1495">
        <v>5825474564</v>
      </c>
      <c r="F1495" s="2">
        <f t="shared" si="70"/>
        <v>5.4048563356254914E-3</v>
      </c>
      <c r="G1495" s="2">
        <f t="shared" si="71"/>
        <v>5.4048563356254914E-3</v>
      </c>
      <c r="S1495">
        <v>1494</v>
      </c>
      <c r="T1495">
        <f t="shared" si="69"/>
        <v>3.7309235289819729E-3</v>
      </c>
      <c r="U1495" s="2">
        <v>2.0824685638528699E-3</v>
      </c>
    </row>
    <row r="1496" spans="1:21" x14ac:dyDescent="0.2">
      <c r="A1496" t="s">
        <v>1711</v>
      </c>
      <c r="B1496" s="43">
        <v>2650.54</v>
      </c>
      <c r="C1496">
        <v>5512972145</v>
      </c>
      <c r="F1496" s="2">
        <f t="shared" si="70"/>
        <v>-1.999392643992198E-4</v>
      </c>
      <c r="G1496" s="2">
        <f t="shared" si="71"/>
        <v>1.999392643992198E-4</v>
      </c>
      <c r="S1496">
        <v>1495</v>
      </c>
      <c r="T1496">
        <f t="shared" si="69"/>
        <v>3.7416025308018345E-3</v>
      </c>
      <c r="U1496" s="2">
        <v>2.0905056879527801E-3</v>
      </c>
    </row>
    <row r="1497" spans="1:21" x14ac:dyDescent="0.2">
      <c r="A1497" t="s">
        <v>1712</v>
      </c>
      <c r="B1497" s="43">
        <v>2599.9499999999998</v>
      </c>
      <c r="C1497">
        <v>5634084160</v>
      </c>
      <c r="F1497" s="2">
        <f t="shared" si="70"/>
        <v>-1.9271178750727643E-2</v>
      </c>
      <c r="G1497" s="2">
        <f t="shared" si="71"/>
        <v>1.9271178750727643E-2</v>
      </c>
      <c r="S1497">
        <v>1496</v>
      </c>
      <c r="T1497">
        <f t="shared" si="69"/>
        <v>3.7522857135236553E-3</v>
      </c>
      <c r="U1497" s="2">
        <v>2.0959051404105199E-3</v>
      </c>
    </row>
    <row r="1498" spans="1:21" x14ac:dyDescent="0.2">
      <c r="A1498" t="s">
        <v>1713</v>
      </c>
      <c r="B1498" s="43">
        <v>2545.94</v>
      </c>
      <c r="C1498">
        <v>6595089780</v>
      </c>
      <c r="F1498" s="2">
        <f t="shared" si="70"/>
        <v>-6.9974268648005785E-3</v>
      </c>
      <c r="G1498" s="2">
        <f t="shared" si="71"/>
        <v>6.9974268648005785E-3</v>
      </c>
      <c r="S1498">
        <v>1497</v>
      </c>
      <c r="T1498">
        <f t="shared" si="69"/>
        <v>3.7629730941048803E-3</v>
      </c>
      <c r="U1498" s="2">
        <v>2.0962411748005599E-3</v>
      </c>
    </row>
    <row r="1499" spans="1:21" x14ac:dyDescent="0.2">
      <c r="A1499" t="s">
        <v>1714</v>
      </c>
      <c r="B1499" s="43">
        <v>2546.16</v>
      </c>
      <c r="C1499">
        <v>6303347692</v>
      </c>
      <c r="F1499" s="2">
        <f t="shared" si="70"/>
        <v>8.6408358098435416E-5</v>
      </c>
      <c r="G1499" s="2">
        <f t="shared" si="71"/>
        <v>8.6408358098435416E-5</v>
      </c>
      <c r="S1499">
        <v>1498</v>
      </c>
      <c r="T1499">
        <f t="shared" si="69"/>
        <v>3.7736646895444649E-3</v>
      </c>
      <c r="U1499" s="2">
        <v>2.1000333367591898E-3</v>
      </c>
    </row>
    <row r="1500" spans="1:21" x14ac:dyDescent="0.2">
      <c r="A1500" t="s">
        <v>1715</v>
      </c>
      <c r="B1500" s="43">
        <v>2506.96</v>
      </c>
      <c r="C1500">
        <v>7263289934</v>
      </c>
      <c r="F1500" s="2">
        <f t="shared" si="70"/>
        <v>-1.5515478113209684E-2</v>
      </c>
      <c r="G1500" s="2">
        <f t="shared" si="71"/>
        <v>1.5515478113209684E-2</v>
      </c>
      <c r="S1500">
        <v>1499</v>
      </c>
      <c r="T1500">
        <f t="shared" si="69"/>
        <v>3.7843605168830876E-3</v>
      </c>
      <c r="U1500" s="2">
        <v>2.11269176170198E-3</v>
      </c>
    </row>
    <row r="1501" spans="1:21" x14ac:dyDescent="0.2">
      <c r="A1501" t="s">
        <v>1716</v>
      </c>
      <c r="B1501" s="43">
        <v>2467.42</v>
      </c>
      <c r="C1501">
        <v>7867619777</v>
      </c>
      <c r="F1501" s="2">
        <f t="shared" si="70"/>
        <v>-1.5897793403096879E-2</v>
      </c>
      <c r="G1501" s="2">
        <f t="shared" si="71"/>
        <v>1.5897793403096879E-2</v>
      </c>
      <c r="S1501">
        <v>1500</v>
      </c>
      <c r="T1501">
        <f t="shared" si="69"/>
        <v>3.7950605932033973E-3</v>
      </c>
      <c r="U1501" s="2">
        <v>2.1166434256780901E-3</v>
      </c>
    </row>
    <row r="1502" spans="1:21" x14ac:dyDescent="0.2">
      <c r="A1502" t="s">
        <v>1717</v>
      </c>
      <c r="B1502" s="43">
        <v>2416.62</v>
      </c>
      <c r="C1502">
        <v>11200816358</v>
      </c>
      <c r="F1502" s="2">
        <f t="shared" si="70"/>
        <v>-2.0803200653483116E-2</v>
      </c>
      <c r="G1502" s="2">
        <f t="shared" si="71"/>
        <v>2.0803200653483116E-2</v>
      </c>
      <c r="S1502">
        <v>1501</v>
      </c>
      <c r="T1502">
        <f t="shared" si="69"/>
        <v>3.8057649356302357E-3</v>
      </c>
      <c r="U1502" s="2">
        <v>2.1441101420114198E-3</v>
      </c>
    </row>
    <row r="1503" spans="1:21" x14ac:dyDescent="0.2">
      <c r="A1503" t="s">
        <v>1718</v>
      </c>
      <c r="B1503" s="43">
        <v>2351.1</v>
      </c>
      <c r="C1503">
        <v>3758138664</v>
      </c>
      <c r="F1503" s="2">
        <f t="shared" si="70"/>
        <v>-9.16218864080247E-3</v>
      </c>
      <c r="G1503" s="2">
        <f t="shared" si="71"/>
        <v>9.16218864080247E-3</v>
      </c>
      <c r="S1503">
        <v>1502</v>
      </c>
      <c r="T1503">
        <f t="shared" si="69"/>
        <v>3.8164735613308528E-3</v>
      </c>
      <c r="U1503" s="2">
        <v>2.1461030004631199E-3</v>
      </c>
    </row>
    <row r="1504" spans="1:21" x14ac:dyDescent="0.2">
      <c r="A1504" t="s">
        <v>1719</v>
      </c>
      <c r="B1504" s="43">
        <v>2467.6999999999998</v>
      </c>
      <c r="C1504">
        <v>5921844916</v>
      </c>
      <c r="F1504" s="2">
        <f t="shared" si="70"/>
        <v>2.4201619497054721E-2</v>
      </c>
      <c r="G1504" s="2">
        <f t="shared" si="71"/>
        <v>2.4201619497054721E-2</v>
      </c>
      <c r="S1504">
        <v>1503</v>
      </c>
      <c r="T1504">
        <f t="shared" si="69"/>
        <v>3.8271864875151595E-3</v>
      </c>
      <c r="U1504" s="2">
        <v>2.15699219695227E-3</v>
      </c>
    </row>
    <row r="1505" spans="1:21" x14ac:dyDescent="0.2">
      <c r="A1505" t="s">
        <v>1720</v>
      </c>
      <c r="B1505" s="43">
        <v>2488.83</v>
      </c>
      <c r="C1505">
        <v>5715672481</v>
      </c>
      <c r="F1505" s="2">
        <f t="shared" si="70"/>
        <v>8.5261777916688236E-3</v>
      </c>
      <c r="G1505" s="2">
        <f t="shared" si="71"/>
        <v>8.5261777916688236E-3</v>
      </c>
      <c r="S1505">
        <v>1504</v>
      </c>
      <c r="T1505">
        <f t="shared" si="69"/>
        <v>3.8379037314359484E-3</v>
      </c>
      <c r="U1505" s="2">
        <v>2.15708467299043E-3</v>
      </c>
    </row>
    <row r="1506" spans="1:21" x14ac:dyDescent="0.2">
      <c r="A1506" t="s">
        <v>1721</v>
      </c>
      <c r="B1506" s="43">
        <v>2485.7399999999998</v>
      </c>
      <c r="C1506">
        <v>5110369348</v>
      </c>
      <c r="F1506" s="2">
        <f t="shared" si="70"/>
        <v>-1.2423185913211249E-3</v>
      </c>
      <c r="G1506" s="2">
        <f t="shared" si="71"/>
        <v>1.2423185913211249E-3</v>
      </c>
      <c r="S1506">
        <v>1505</v>
      </c>
      <c r="T1506">
        <f t="shared" si="69"/>
        <v>3.8486253103891337E-3</v>
      </c>
      <c r="U1506" s="2">
        <v>2.1580185634797102E-3</v>
      </c>
    </row>
    <row r="1507" spans="1:21" x14ac:dyDescent="0.2">
      <c r="A1507" t="s">
        <v>1722</v>
      </c>
      <c r="B1507" s="43">
        <v>2510.0300000000002</v>
      </c>
      <c r="C1507">
        <v>5036739943</v>
      </c>
      <c r="F1507" s="2">
        <f t="shared" si="70"/>
        <v>1.9448606648503949E-3</v>
      </c>
      <c r="G1507" s="2">
        <f t="shared" si="71"/>
        <v>1.9448606648503949E-3</v>
      </c>
      <c r="S1507">
        <v>1506</v>
      </c>
      <c r="T1507">
        <f t="shared" si="69"/>
        <v>3.8593512417139674E-3</v>
      </c>
      <c r="U1507" s="2">
        <v>2.1581578355824101E-3</v>
      </c>
    </row>
    <row r="1508" spans="1:21" x14ac:dyDescent="0.2">
      <c r="A1508" t="s">
        <v>1723</v>
      </c>
      <c r="B1508" s="43">
        <v>2447.89</v>
      </c>
      <c r="C1508">
        <v>5805932647</v>
      </c>
      <c r="F1508" s="2">
        <f t="shared" si="70"/>
        <v>-2.5068276263535243E-2</v>
      </c>
      <c r="G1508" s="2">
        <f t="shared" si="71"/>
        <v>2.5068276263535243E-2</v>
      </c>
      <c r="S1508">
        <v>1507</v>
      </c>
      <c r="T1508">
        <f t="shared" si="69"/>
        <v>3.8700815427933047E-3</v>
      </c>
      <c r="U1508" s="2">
        <v>2.1630866034014701E-3</v>
      </c>
    </row>
    <row r="1509" spans="1:21" x14ac:dyDescent="0.2">
      <c r="A1509" t="s">
        <v>1724</v>
      </c>
      <c r="B1509" s="43">
        <v>2531.94</v>
      </c>
      <c r="C1509">
        <v>6137989861</v>
      </c>
      <c r="F1509" s="2">
        <f t="shared" si="70"/>
        <v>3.3759378318728883E-2</v>
      </c>
      <c r="G1509" s="2">
        <f t="shared" si="71"/>
        <v>3.3759378318728883E-2</v>
      </c>
      <c r="S1509">
        <v>1508</v>
      </c>
      <c r="T1509">
        <f t="shared" si="69"/>
        <v>3.8808162310538215E-3</v>
      </c>
      <c r="U1509" s="2">
        <v>2.1702325923407999E-3</v>
      </c>
    </row>
    <row r="1510" spans="1:21" x14ac:dyDescent="0.2">
      <c r="A1510" t="s">
        <v>1725</v>
      </c>
      <c r="B1510" s="43">
        <v>2549.69</v>
      </c>
      <c r="C1510">
        <v>6086629716</v>
      </c>
      <c r="F1510" s="2">
        <f t="shared" si="70"/>
        <v>2.3286586113749094E-3</v>
      </c>
      <c r="G1510" s="2">
        <f t="shared" si="71"/>
        <v>2.3286586113749094E-3</v>
      </c>
      <c r="S1510">
        <v>1509</v>
      </c>
      <c r="T1510">
        <f t="shared" si="69"/>
        <v>3.8915553239662506E-3</v>
      </c>
      <c r="U1510" s="2">
        <v>2.1711736508423399E-3</v>
      </c>
    </row>
    <row r="1511" spans="1:21" x14ac:dyDescent="0.2">
      <c r="A1511" t="s">
        <v>1726</v>
      </c>
      <c r="B1511" s="43">
        <v>2574.41</v>
      </c>
      <c r="C1511">
        <v>5999517239</v>
      </c>
      <c r="F1511" s="2">
        <f t="shared" si="70"/>
        <v>9.648598495866724E-3</v>
      </c>
      <c r="G1511" s="2">
        <f t="shared" si="71"/>
        <v>9.648598495866724E-3</v>
      </c>
      <c r="S1511">
        <v>1510</v>
      </c>
      <c r="T1511">
        <f t="shared" si="69"/>
        <v>3.9022988390456361E-3</v>
      </c>
      <c r="U1511" s="2">
        <v>2.17203590267224E-3</v>
      </c>
    </row>
    <row r="1512" spans="1:21" x14ac:dyDescent="0.2">
      <c r="A1512" t="s">
        <v>1727</v>
      </c>
      <c r="B1512" s="43">
        <v>2584.96</v>
      </c>
      <c r="C1512">
        <v>5900684585</v>
      </c>
      <c r="F1512" s="2">
        <f t="shared" si="70"/>
        <v>4.0896523041704267E-3</v>
      </c>
      <c r="G1512" s="2">
        <f t="shared" si="71"/>
        <v>4.0896523041704267E-3</v>
      </c>
      <c r="S1512">
        <v>1511</v>
      </c>
      <c r="T1512">
        <f t="shared" si="69"/>
        <v>3.9130467938515651E-3</v>
      </c>
      <c r="U1512" s="2">
        <v>2.1725739696913E-3</v>
      </c>
    </row>
    <row r="1513" spans="1:21" x14ac:dyDescent="0.2">
      <c r="A1513" t="s">
        <v>1728</v>
      </c>
      <c r="B1513" s="43">
        <v>2596.64</v>
      </c>
      <c r="C1513">
        <v>5425719207</v>
      </c>
      <c r="F1513" s="2">
        <f t="shared" si="70"/>
        <v>4.508267632578381E-3</v>
      </c>
      <c r="G1513" s="2">
        <f t="shared" si="71"/>
        <v>4.508267632578381E-3</v>
      </c>
      <c r="S1513">
        <v>1512</v>
      </c>
      <c r="T1513">
        <f t="shared" si="69"/>
        <v>3.9237992059884055E-3</v>
      </c>
      <c r="U1513" s="2">
        <v>2.1732247537609999E-3</v>
      </c>
    </row>
    <row r="1514" spans="1:21" x14ac:dyDescent="0.2">
      <c r="A1514" t="s">
        <v>1729</v>
      </c>
      <c r="B1514" s="43">
        <v>2596.2600000000002</v>
      </c>
      <c r="C1514">
        <v>4991852103</v>
      </c>
      <c r="F1514" s="2">
        <f t="shared" si="70"/>
        <v>-1.4635367547150111E-4</v>
      </c>
      <c r="G1514" s="2">
        <f t="shared" si="71"/>
        <v>1.4635367547150111E-4</v>
      </c>
      <c r="S1514">
        <v>1513</v>
      </c>
      <c r="T1514">
        <f t="shared" si="69"/>
        <v>3.9345560931055602E-3</v>
      </c>
      <c r="U1514" s="2">
        <v>2.1895995806570298E-3</v>
      </c>
    </row>
    <row r="1515" spans="1:21" x14ac:dyDescent="0.2">
      <c r="A1515" t="s">
        <v>1730</v>
      </c>
      <c r="B1515" s="43">
        <v>2582.61</v>
      </c>
      <c r="C1515">
        <v>5182485554</v>
      </c>
      <c r="F1515" s="2">
        <f t="shared" si="70"/>
        <v>-1.7571441400453852E-3</v>
      </c>
      <c r="G1515" s="2">
        <f t="shared" si="71"/>
        <v>1.7571441400453852E-3</v>
      </c>
      <c r="S1515">
        <v>1514</v>
      </c>
      <c r="T1515">
        <f t="shared" si="69"/>
        <v>3.9453174728977091E-3</v>
      </c>
      <c r="U1515" s="2">
        <v>2.19312314560424E-3</v>
      </c>
    </row>
    <row r="1516" spans="1:21" x14ac:dyDescent="0.2">
      <c r="A1516" t="s">
        <v>1731</v>
      </c>
      <c r="B1516" s="43">
        <v>2610.3000000000002</v>
      </c>
      <c r="C1516">
        <v>5213536359</v>
      </c>
      <c r="F1516" s="2">
        <f t="shared" si="70"/>
        <v>1.06646417681244E-2</v>
      </c>
      <c r="G1516" s="2">
        <f t="shared" si="71"/>
        <v>1.06646417681244E-2</v>
      </c>
      <c r="S1516">
        <v>1515</v>
      </c>
      <c r="T1516">
        <f t="shared" si="69"/>
        <v>3.9560833631050443E-3</v>
      </c>
      <c r="U1516" s="2">
        <v>2.19717934058959E-3</v>
      </c>
    </row>
    <row r="1517" spans="1:21" x14ac:dyDescent="0.2">
      <c r="A1517" t="s">
        <v>1732</v>
      </c>
      <c r="B1517" s="43">
        <v>2616.1</v>
      </c>
      <c r="C1517">
        <v>5477603633</v>
      </c>
      <c r="F1517" s="2">
        <f t="shared" si="70"/>
        <v>2.2195019060886282E-3</v>
      </c>
      <c r="G1517" s="2">
        <f t="shared" si="71"/>
        <v>2.2195019060886282E-3</v>
      </c>
      <c r="S1517">
        <v>1516</v>
      </c>
      <c r="T1517">
        <f t="shared" si="69"/>
        <v>3.9668537815135338E-3</v>
      </c>
      <c r="U1517" s="2">
        <v>2.1984287507105199E-3</v>
      </c>
    </row>
    <row r="1518" spans="1:21" x14ac:dyDescent="0.2">
      <c r="A1518" t="s">
        <v>1733</v>
      </c>
      <c r="B1518" s="43">
        <v>2635.96</v>
      </c>
      <c r="C1518">
        <v>5420854811</v>
      </c>
      <c r="F1518" s="2">
        <f t="shared" si="70"/>
        <v>7.5627828542582029E-3</v>
      </c>
      <c r="G1518" s="2">
        <f t="shared" si="71"/>
        <v>7.5627828542582029E-3</v>
      </c>
      <c r="S1518">
        <v>1517</v>
      </c>
      <c r="T1518">
        <f t="shared" si="69"/>
        <v>3.9776287459551652E-3</v>
      </c>
      <c r="U1518" s="2">
        <v>2.2004713333086999E-3</v>
      </c>
    </row>
    <row r="1519" spans="1:21" x14ac:dyDescent="0.2">
      <c r="A1519" t="s">
        <v>1734</v>
      </c>
      <c r="B1519" s="43">
        <v>2670.71</v>
      </c>
      <c r="C1519">
        <v>5888080645</v>
      </c>
      <c r="F1519" s="2">
        <f t="shared" si="70"/>
        <v>1.3096912647036883E-2</v>
      </c>
      <c r="G1519" s="2">
        <f t="shared" si="71"/>
        <v>1.3096912647036883E-2</v>
      </c>
      <c r="S1519">
        <v>1518</v>
      </c>
      <c r="T1519">
        <f t="shared" si="69"/>
        <v>3.9884082743081792E-3</v>
      </c>
      <c r="U1519" s="2">
        <v>2.20215414730887E-3</v>
      </c>
    </row>
    <row r="1520" spans="1:21" x14ac:dyDescent="0.2">
      <c r="A1520" t="s">
        <v>1735</v>
      </c>
      <c r="B1520" s="43">
        <v>2632.9</v>
      </c>
      <c r="C1520">
        <v>5747722103</v>
      </c>
      <c r="F1520" s="2">
        <f t="shared" si="70"/>
        <v>-3.5646135908692167E-3</v>
      </c>
      <c r="G1520" s="2">
        <f t="shared" si="71"/>
        <v>3.5646135908692167E-3</v>
      </c>
      <c r="S1520">
        <v>1519</v>
      </c>
      <c r="T1520">
        <f t="shared" si="69"/>
        <v>3.9991923844973484E-3</v>
      </c>
      <c r="U1520" s="2">
        <v>2.2176660815180901E-3</v>
      </c>
    </row>
    <row r="1521" spans="1:21" x14ac:dyDescent="0.2">
      <c r="A1521" t="s">
        <v>1736</v>
      </c>
      <c r="B1521" s="43">
        <v>2638.7</v>
      </c>
      <c r="C1521">
        <v>5027761186</v>
      </c>
      <c r="F1521" s="2">
        <f t="shared" si="70"/>
        <v>2.200471333308696E-3</v>
      </c>
      <c r="G1521" s="2">
        <f t="shared" si="71"/>
        <v>2.200471333308696E-3</v>
      </c>
      <c r="S1521">
        <v>1520</v>
      </c>
      <c r="T1521">
        <f t="shared" si="69"/>
        <v>4.0099810944942164E-3</v>
      </c>
      <c r="U1521" s="2">
        <v>2.2195019060886299E-3</v>
      </c>
    </row>
    <row r="1522" spans="1:21" x14ac:dyDescent="0.2">
      <c r="A1522" t="s">
        <v>1737</v>
      </c>
      <c r="B1522" s="43">
        <v>2642.33</v>
      </c>
      <c r="C1522">
        <v>5254698446</v>
      </c>
      <c r="F1522" s="2">
        <f t="shared" si="70"/>
        <v>1.3747320396555432E-3</v>
      </c>
      <c r="G1522" s="2">
        <f t="shared" si="71"/>
        <v>1.3747320396555432E-3</v>
      </c>
      <c r="S1522">
        <v>1521</v>
      </c>
      <c r="T1522">
        <f t="shared" si="69"/>
        <v>4.0207744223173403E-3</v>
      </c>
      <c r="U1522" s="2">
        <v>2.2208125151236698E-3</v>
      </c>
    </row>
    <row r="1523" spans="1:21" x14ac:dyDescent="0.2">
      <c r="A1523" t="s">
        <v>1738</v>
      </c>
      <c r="B1523" s="43">
        <v>2664.76</v>
      </c>
      <c r="C1523">
        <v>5720807273</v>
      </c>
      <c r="F1523" s="2">
        <f t="shared" si="70"/>
        <v>8.4528936024961705E-3</v>
      </c>
      <c r="G1523" s="2">
        <f t="shared" si="71"/>
        <v>8.4528936024961705E-3</v>
      </c>
      <c r="S1523">
        <v>1522</v>
      </c>
      <c r="T1523">
        <f t="shared" si="69"/>
        <v>4.0315723860325694E-3</v>
      </c>
      <c r="U1523" s="2">
        <v>2.24886371105273E-3</v>
      </c>
    </row>
    <row r="1524" spans="1:21" x14ac:dyDescent="0.2">
      <c r="A1524" t="s">
        <v>1739</v>
      </c>
      <c r="B1524" s="43">
        <v>2643.85</v>
      </c>
      <c r="C1524">
        <v>5121894590</v>
      </c>
      <c r="F1524" s="2">
        <f t="shared" si="70"/>
        <v>-2.6259363737052826E-3</v>
      </c>
      <c r="G1524" s="2">
        <f t="shared" si="71"/>
        <v>2.6259363737052826E-3</v>
      </c>
      <c r="S1524">
        <v>1523</v>
      </c>
      <c r="T1524">
        <f t="shared" si="69"/>
        <v>4.0423750037532884E-3</v>
      </c>
      <c r="U1524" s="2">
        <v>2.2502621405813702E-3</v>
      </c>
    </row>
    <row r="1525" spans="1:21" x14ac:dyDescent="0.2">
      <c r="A1525" t="s">
        <v>1740</v>
      </c>
      <c r="B1525" s="43">
        <v>2640</v>
      </c>
      <c r="C1525">
        <v>5154798545</v>
      </c>
      <c r="F1525" s="2">
        <f t="shared" si="70"/>
        <v>-1.4572709979783426E-3</v>
      </c>
      <c r="G1525" s="2">
        <f t="shared" si="71"/>
        <v>1.4572709979783426E-3</v>
      </c>
      <c r="S1525">
        <v>1524</v>
      </c>
      <c r="T1525">
        <f t="shared" si="69"/>
        <v>4.0531822936406715E-3</v>
      </c>
      <c r="U1525" s="2">
        <v>2.2596453237141399E-3</v>
      </c>
    </row>
    <row r="1526" spans="1:21" x14ac:dyDescent="0.2">
      <c r="A1526" t="s">
        <v>1741</v>
      </c>
      <c r="B1526" s="43">
        <v>2681.05</v>
      </c>
      <c r="C1526">
        <v>5918708415</v>
      </c>
      <c r="F1526" s="2">
        <f t="shared" si="70"/>
        <v>1.5429591679246102E-2</v>
      </c>
      <c r="G1526" s="2">
        <f t="shared" si="71"/>
        <v>1.5429591679246102E-2</v>
      </c>
      <c r="S1526">
        <v>1525</v>
      </c>
      <c r="T1526">
        <f t="shared" si="69"/>
        <v>4.0639942739039547E-3</v>
      </c>
      <c r="U1526" s="2">
        <v>2.27301790277131E-3</v>
      </c>
    </row>
    <row r="1527" spans="1:21" x14ac:dyDescent="0.2">
      <c r="A1527" t="s">
        <v>1742</v>
      </c>
      <c r="B1527" s="43">
        <v>2704.1</v>
      </c>
      <c r="C1527">
        <v>7158656487</v>
      </c>
      <c r="F1527" s="2">
        <f t="shared" si="70"/>
        <v>8.560630907940894E-3</v>
      </c>
      <c r="G1527" s="2">
        <f t="shared" si="71"/>
        <v>8.560630907940894E-3</v>
      </c>
      <c r="S1527">
        <v>1526</v>
      </c>
      <c r="T1527">
        <f t="shared" si="69"/>
        <v>4.0748109628006924E-3</v>
      </c>
      <c r="U1527" s="2">
        <v>2.2826717159196001E-3</v>
      </c>
    </row>
    <row r="1528" spans="1:21" x14ac:dyDescent="0.2">
      <c r="A1528" t="s">
        <v>1743</v>
      </c>
      <c r="B1528" s="43">
        <v>2706.53</v>
      </c>
      <c r="C1528">
        <v>5620929199</v>
      </c>
      <c r="F1528" s="2">
        <f t="shared" si="70"/>
        <v>8.9823187443282919E-4</v>
      </c>
      <c r="G1528" s="2">
        <f t="shared" si="71"/>
        <v>8.9823187443282919E-4</v>
      </c>
      <c r="S1528">
        <v>1527</v>
      </c>
      <c r="T1528">
        <f t="shared" si="69"/>
        <v>4.0856323786370137E-3</v>
      </c>
      <c r="U1528" s="2">
        <v>2.2827024992917201E-3</v>
      </c>
    </row>
    <row r="1529" spans="1:21" x14ac:dyDescent="0.2">
      <c r="A1529" t="s">
        <v>1744</v>
      </c>
      <c r="B1529" s="43">
        <v>2709.8</v>
      </c>
      <c r="C1529">
        <v>4876696191</v>
      </c>
      <c r="F1529" s="2">
        <f t="shared" si="70"/>
        <v>1.2074598103490881E-4</v>
      </c>
      <c r="G1529" s="2">
        <f t="shared" si="71"/>
        <v>1.2074598103490881E-4</v>
      </c>
      <c r="S1529">
        <v>1528</v>
      </c>
      <c r="T1529">
        <f t="shared" si="69"/>
        <v>4.0964585397678874E-3</v>
      </c>
      <c r="U1529" s="2">
        <v>2.29127372349737E-3</v>
      </c>
    </row>
    <row r="1530" spans="1:21" x14ac:dyDescent="0.2">
      <c r="A1530" t="s">
        <v>1745</v>
      </c>
      <c r="B1530" s="43">
        <v>2744.73</v>
      </c>
      <c r="C1530">
        <v>5475619333</v>
      </c>
      <c r="F1530" s="2">
        <f t="shared" si="70"/>
        <v>1.2807878037835878E-2</v>
      </c>
      <c r="G1530" s="2">
        <f t="shared" si="71"/>
        <v>1.2807878037835878E-2</v>
      </c>
      <c r="S1530">
        <v>1529</v>
      </c>
      <c r="T1530">
        <f t="shared" si="69"/>
        <v>4.1072894645973962E-3</v>
      </c>
      <c r="U1530" s="2">
        <v>2.3007288895721301E-3</v>
      </c>
    </row>
    <row r="1531" spans="1:21" x14ac:dyDescent="0.2">
      <c r="A1531" t="s">
        <v>1746</v>
      </c>
      <c r="B1531" s="43">
        <v>2753.03</v>
      </c>
      <c r="C1531">
        <v>5327543157</v>
      </c>
      <c r="F1531" s="2">
        <f t="shared" si="70"/>
        <v>3.0194138361176875E-3</v>
      </c>
      <c r="G1531" s="2">
        <f t="shared" si="71"/>
        <v>3.0194138361176875E-3</v>
      </c>
      <c r="S1531">
        <v>1530</v>
      </c>
      <c r="T1531">
        <f t="shared" si="69"/>
        <v>4.1181251715790004E-3</v>
      </c>
      <c r="U1531" s="2">
        <v>2.3040357971461502E-3</v>
      </c>
    </row>
    <row r="1532" spans="1:21" x14ac:dyDescent="0.2">
      <c r="A1532" t="s">
        <v>1747</v>
      </c>
      <c r="B1532" s="43">
        <v>2745.73</v>
      </c>
      <c r="C1532">
        <v>5566965871</v>
      </c>
      <c r="F1532" s="2">
        <f t="shared" si="70"/>
        <v>-2.6551456286969719E-3</v>
      </c>
      <c r="G1532" s="2">
        <f t="shared" si="71"/>
        <v>2.6551456286969719E-3</v>
      </c>
      <c r="S1532">
        <v>1531</v>
      </c>
      <c r="T1532">
        <f t="shared" si="69"/>
        <v>4.1289656792157948E-3</v>
      </c>
      <c r="U1532" s="2">
        <v>2.3173531974387302E-3</v>
      </c>
    </row>
    <row r="1533" spans="1:21" x14ac:dyDescent="0.2">
      <c r="A1533" t="s">
        <v>1748</v>
      </c>
      <c r="B1533" s="43">
        <v>2775.6</v>
      </c>
      <c r="C1533">
        <v>5536145322</v>
      </c>
      <c r="F1533" s="2">
        <f t="shared" si="70"/>
        <v>1.0819962367806283E-2</v>
      </c>
      <c r="G1533" s="2">
        <f t="shared" si="71"/>
        <v>1.0819962367806283E-2</v>
      </c>
      <c r="S1533">
        <v>1532</v>
      </c>
      <c r="T1533">
        <f t="shared" si="69"/>
        <v>4.1398110060607909E-3</v>
      </c>
      <c r="U1533" s="2">
        <v>2.31751481998591E-3</v>
      </c>
    </row>
    <row r="1534" spans="1:21" x14ac:dyDescent="0.2">
      <c r="A1534" t="s">
        <v>1749</v>
      </c>
      <c r="B1534" s="43">
        <v>2779.76</v>
      </c>
      <c r="C1534">
        <v>5323617512</v>
      </c>
      <c r="F1534" s="2">
        <f t="shared" si="70"/>
        <v>3.7441324932688323E-4</v>
      </c>
      <c r="G1534" s="2">
        <f t="shared" si="71"/>
        <v>3.7441324932688323E-4</v>
      </c>
      <c r="S1534">
        <v>1533</v>
      </c>
      <c r="T1534">
        <f t="shared" si="69"/>
        <v>4.1506611707171912E-3</v>
      </c>
      <c r="U1534" s="2">
        <v>2.3197540709582998E-3</v>
      </c>
    </row>
    <row r="1535" spans="1:21" x14ac:dyDescent="0.2">
      <c r="A1535" t="s">
        <v>1750</v>
      </c>
      <c r="B1535" s="43">
        <v>2784.7</v>
      </c>
      <c r="C1535">
        <v>5630569803</v>
      </c>
      <c r="F1535" s="2">
        <f t="shared" si="70"/>
        <v>1.7755546082880141E-3</v>
      </c>
      <c r="G1535" s="2">
        <f t="shared" si="71"/>
        <v>1.7755546082880141E-3</v>
      </c>
      <c r="S1535">
        <v>1534</v>
      </c>
      <c r="T1535">
        <f t="shared" si="69"/>
        <v>4.1615161918386427E-3</v>
      </c>
      <c r="U1535" s="2">
        <v>2.3212270716333099E-3</v>
      </c>
    </row>
    <row r="1536" spans="1:21" x14ac:dyDescent="0.2">
      <c r="A1536" t="s">
        <v>1751</v>
      </c>
      <c r="B1536" s="43">
        <v>2774.88</v>
      </c>
      <c r="C1536">
        <v>5263451105</v>
      </c>
      <c r="F1536" s="2">
        <f t="shared" si="70"/>
        <v>-3.5326446287138233E-3</v>
      </c>
      <c r="G1536" s="2">
        <f t="shared" si="71"/>
        <v>3.5326446287138233E-3</v>
      </c>
      <c r="S1536">
        <v>1535</v>
      </c>
      <c r="T1536">
        <f t="shared" si="69"/>
        <v>4.1723760881295325E-3</v>
      </c>
      <c r="U1536" s="2">
        <v>2.3286586113749098E-3</v>
      </c>
    </row>
    <row r="1537" spans="1:21" x14ac:dyDescent="0.2">
      <c r="A1537" t="s">
        <v>1752</v>
      </c>
      <c r="B1537" s="43">
        <v>2792.67</v>
      </c>
      <c r="C1537">
        <v>5512943753</v>
      </c>
      <c r="F1537" s="2">
        <f t="shared" si="70"/>
        <v>6.3906244381742427E-3</v>
      </c>
      <c r="G1537" s="2">
        <f t="shared" si="71"/>
        <v>6.3906244381742427E-3</v>
      </c>
      <c r="S1537">
        <v>1536</v>
      </c>
      <c r="T1537">
        <f t="shared" si="69"/>
        <v>4.1832408783452554E-3</v>
      </c>
      <c r="U1537" s="2">
        <v>2.3335198502180301E-3</v>
      </c>
    </row>
    <row r="1538" spans="1:21" x14ac:dyDescent="0.2">
      <c r="A1538" t="s">
        <v>1753</v>
      </c>
      <c r="B1538" s="43">
        <v>2796.11</v>
      </c>
      <c r="C1538">
        <v>5800159414</v>
      </c>
      <c r="F1538" s="2">
        <f t="shared" si="70"/>
        <v>4.1034601880082588E-4</v>
      </c>
      <c r="G1538" s="2">
        <f t="shared" si="71"/>
        <v>4.1034601880082588E-4</v>
      </c>
      <c r="S1538">
        <v>1537</v>
      </c>
      <c r="T1538">
        <f t="shared" si="69"/>
        <v>4.1941105812924812E-3</v>
      </c>
      <c r="U1538" s="2">
        <v>2.3351597649989798E-3</v>
      </c>
    </row>
    <row r="1539" spans="1:21" x14ac:dyDescent="0.2">
      <c r="A1539" t="s">
        <v>1754</v>
      </c>
      <c r="B1539" s="43">
        <v>2793.9</v>
      </c>
      <c r="C1539">
        <v>5543690329</v>
      </c>
      <c r="F1539" s="2">
        <f t="shared" si="70"/>
        <v>-7.9069630113047843E-4</v>
      </c>
      <c r="G1539" s="2">
        <f t="shared" si="71"/>
        <v>7.9069630113047843E-4</v>
      </c>
      <c r="S1539">
        <v>1538</v>
      </c>
      <c r="T1539">
        <f t="shared" ref="T1539:T1602" si="72">_xlfn.NORM.INV(S1539/2353,P$1,P$2)</f>
        <v>4.2049852158294529E-3</v>
      </c>
      <c r="U1539" s="2">
        <v>2.3509655202508602E-3</v>
      </c>
    </row>
    <row r="1540" spans="1:21" x14ac:dyDescent="0.2">
      <c r="A1540" t="s">
        <v>1755</v>
      </c>
      <c r="B1540" s="43">
        <v>2792.38</v>
      </c>
      <c r="C1540">
        <v>5511194398</v>
      </c>
      <c r="F1540" s="2">
        <f t="shared" ref="F1540:F1603" si="73">LN(B1540/B1539)/(A1540-A1539)</f>
        <v>-5.4419042278991056E-4</v>
      </c>
      <c r="G1540" s="2">
        <f t="shared" ref="G1540:G1603" si="74">ABS(F1540)</f>
        <v>5.4419042278991056E-4</v>
      </c>
      <c r="S1540">
        <v>1539</v>
      </c>
      <c r="T1540">
        <f t="shared" si="72"/>
        <v>4.2158648008662498E-3</v>
      </c>
      <c r="U1540" s="2">
        <v>2.3549546644853901E-3</v>
      </c>
    </row>
    <row r="1541" spans="1:21" x14ac:dyDescent="0.2">
      <c r="A1541" t="s">
        <v>1756</v>
      </c>
      <c r="B1541" s="43">
        <v>2784.49</v>
      </c>
      <c r="C1541">
        <v>6454555431</v>
      </c>
      <c r="F1541" s="2">
        <f t="shared" si="73"/>
        <v>-2.8295460586895897E-3</v>
      </c>
      <c r="G1541" s="2">
        <f t="shared" si="74"/>
        <v>2.8295460586895897E-3</v>
      </c>
      <c r="S1541">
        <v>1540</v>
      </c>
      <c r="T1541">
        <f t="shared" si="72"/>
        <v>4.2267493553650795E-3</v>
      </c>
      <c r="U1541" s="2">
        <v>2.3594648720788401E-3</v>
      </c>
    </row>
    <row r="1542" spans="1:21" x14ac:dyDescent="0.2">
      <c r="A1542" t="s">
        <v>1757</v>
      </c>
      <c r="B1542" s="43">
        <v>2803.69</v>
      </c>
      <c r="C1542">
        <v>5922167549</v>
      </c>
      <c r="F1542" s="2">
        <f t="shared" si="73"/>
        <v>6.8716739803607518E-3</v>
      </c>
      <c r="G1542" s="2">
        <f t="shared" si="74"/>
        <v>6.8716739803607518E-3</v>
      </c>
      <c r="S1542">
        <v>1541</v>
      </c>
      <c r="T1542">
        <f t="shared" si="72"/>
        <v>4.2376388983405575E-3</v>
      </c>
      <c r="U1542" s="2">
        <v>2.3657037582941699E-3</v>
      </c>
    </row>
    <row r="1543" spans="1:21" x14ac:dyDescent="0.2">
      <c r="A1543" t="s">
        <v>1758</v>
      </c>
      <c r="B1543" s="43">
        <v>2792.81</v>
      </c>
      <c r="C1543">
        <v>5877248341</v>
      </c>
      <c r="F1543" s="2">
        <f t="shared" si="73"/>
        <v>-1.2960497580887505E-3</v>
      </c>
      <c r="G1543" s="2">
        <f t="shared" si="74"/>
        <v>1.2960497580887505E-3</v>
      </c>
      <c r="S1543">
        <v>1542</v>
      </c>
      <c r="T1543">
        <f t="shared" si="72"/>
        <v>4.2485334488599957E-3</v>
      </c>
      <c r="U1543" s="2">
        <v>2.3671323604371802E-3</v>
      </c>
    </row>
    <row r="1544" spans="1:21" x14ac:dyDescent="0.2">
      <c r="A1544" t="s">
        <v>1759</v>
      </c>
      <c r="B1544" s="43">
        <v>2789.65</v>
      </c>
      <c r="C1544">
        <v>5294792147</v>
      </c>
      <c r="F1544" s="2">
        <f t="shared" si="73"/>
        <v>-1.1321175028613038E-3</v>
      </c>
      <c r="G1544" s="2">
        <f t="shared" si="74"/>
        <v>1.1321175028613038E-3</v>
      </c>
      <c r="S1544">
        <v>1543</v>
      </c>
      <c r="T1544">
        <f t="shared" si="72"/>
        <v>4.2594330260436793E-3</v>
      </c>
      <c r="U1544" s="2">
        <v>2.37318654960711E-3</v>
      </c>
    </row>
    <row r="1545" spans="1:21" x14ac:dyDescent="0.2">
      <c r="A1545" t="s">
        <v>1760</v>
      </c>
      <c r="B1545" s="43">
        <v>2771.45</v>
      </c>
      <c r="C1545">
        <v>5603649772</v>
      </c>
      <c r="F1545" s="2">
        <f t="shared" si="73"/>
        <v>-6.5454909924979043E-3</v>
      </c>
      <c r="G1545" s="2">
        <f t="shared" si="74"/>
        <v>6.5454909924979043E-3</v>
      </c>
      <c r="S1545">
        <v>1544</v>
      </c>
      <c r="T1545">
        <f t="shared" si="72"/>
        <v>4.2703376490651678E-3</v>
      </c>
      <c r="U1545" s="2">
        <v>2.3741305504125301E-3</v>
      </c>
    </row>
    <row r="1546" spans="1:21" x14ac:dyDescent="0.2">
      <c r="A1546" t="s">
        <v>1761</v>
      </c>
      <c r="B1546" s="43">
        <v>2748.93</v>
      </c>
      <c r="C1546">
        <v>5842931768</v>
      </c>
      <c r="F1546" s="2">
        <f t="shared" si="73"/>
        <v>-8.1589038889600621E-3</v>
      </c>
      <c r="G1546" s="2">
        <f t="shared" si="74"/>
        <v>8.1589038889600621E-3</v>
      </c>
      <c r="S1546">
        <v>1545</v>
      </c>
      <c r="T1546">
        <f t="shared" si="72"/>
        <v>4.2812473371515829E-3</v>
      </c>
      <c r="U1546" s="2">
        <v>2.3851219613018702E-3</v>
      </c>
    </row>
    <row r="1547" spans="1:21" x14ac:dyDescent="0.2">
      <c r="A1547" t="s">
        <v>1762</v>
      </c>
      <c r="B1547" s="43">
        <v>2743.07</v>
      </c>
      <c r="C1547">
        <v>5217117842</v>
      </c>
      <c r="F1547" s="2">
        <f t="shared" si="73"/>
        <v>-2.1340139198386563E-3</v>
      </c>
      <c r="G1547" s="2">
        <f t="shared" si="74"/>
        <v>2.1340139198386563E-3</v>
      </c>
      <c r="S1547">
        <v>1546</v>
      </c>
      <c r="T1547">
        <f t="shared" si="72"/>
        <v>4.2921621095838884E-3</v>
      </c>
      <c r="U1547" s="2">
        <v>2.3877773892458701E-3</v>
      </c>
    </row>
    <row r="1548" spans="1:21" x14ac:dyDescent="0.2">
      <c r="A1548" t="s">
        <v>1763</v>
      </c>
      <c r="B1548" s="43">
        <v>2783.3</v>
      </c>
      <c r="C1548">
        <v>5531373690</v>
      </c>
      <c r="F1548" s="2">
        <f t="shared" si="73"/>
        <v>4.8531809803317033E-3</v>
      </c>
      <c r="G1548" s="2">
        <f t="shared" si="74"/>
        <v>4.8531809803317033E-3</v>
      </c>
      <c r="S1548">
        <v>1547</v>
      </c>
      <c r="T1548">
        <f t="shared" si="72"/>
        <v>4.3030819856971943E-3</v>
      </c>
      <c r="U1548" s="2">
        <v>2.4084305231696101E-3</v>
      </c>
    </row>
    <row r="1549" spans="1:21" x14ac:dyDescent="0.2">
      <c r="A1549" t="s">
        <v>1764</v>
      </c>
      <c r="B1549" s="43">
        <v>2791.52</v>
      </c>
      <c r="C1549">
        <v>5167837214</v>
      </c>
      <c r="F1549" s="2">
        <f t="shared" si="73"/>
        <v>2.9489762744178273E-3</v>
      </c>
      <c r="G1549" s="2">
        <f t="shared" si="74"/>
        <v>2.9489762744178273E-3</v>
      </c>
      <c r="S1549">
        <v>1548</v>
      </c>
      <c r="T1549">
        <f t="shared" si="72"/>
        <v>4.3140069848810478E-3</v>
      </c>
      <c r="U1549" s="2">
        <v>2.4332173874570102E-3</v>
      </c>
    </row>
    <row r="1550" spans="1:21" x14ac:dyDescent="0.2">
      <c r="A1550" t="s">
        <v>1765</v>
      </c>
      <c r="B1550" s="43">
        <v>2810.92</v>
      </c>
      <c r="C1550">
        <v>5705735207</v>
      </c>
      <c r="F1550" s="2">
        <f t="shared" si="73"/>
        <v>6.9255815470474699E-3</v>
      </c>
      <c r="G1550" s="2">
        <f t="shared" si="74"/>
        <v>6.9255815470474699E-3</v>
      </c>
      <c r="S1550">
        <v>1549</v>
      </c>
      <c r="T1550">
        <f t="shared" si="72"/>
        <v>4.3249371265797398E-3</v>
      </c>
      <c r="U1550" s="2">
        <v>2.4461011054493901E-3</v>
      </c>
    </row>
    <row r="1551" spans="1:21" x14ac:dyDescent="0.2">
      <c r="A1551" t="s">
        <v>1766</v>
      </c>
      <c r="B1551" s="43">
        <v>2808.48</v>
      </c>
      <c r="C1551">
        <v>5312743564</v>
      </c>
      <c r="F1551" s="2">
        <f t="shared" si="73"/>
        <v>-8.6842017060344712E-4</v>
      </c>
      <c r="G1551" s="2">
        <f t="shared" si="74"/>
        <v>8.6842017060344712E-4</v>
      </c>
      <c r="S1551">
        <v>1550</v>
      </c>
      <c r="T1551">
        <f t="shared" si="72"/>
        <v>4.3358724302925786E-3</v>
      </c>
      <c r="U1551" s="2">
        <v>2.4531967253003501E-3</v>
      </c>
    </row>
    <row r="1552" spans="1:21" x14ac:dyDescent="0.2">
      <c r="A1552" t="s">
        <v>1767</v>
      </c>
      <c r="B1552" s="43">
        <v>2822.48</v>
      </c>
      <c r="C1552">
        <v>8887205673</v>
      </c>
      <c r="F1552" s="2">
        <f t="shared" si="73"/>
        <v>4.972519373935739E-3</v>
      </c>
      <c r="G1552" s="2">
        <f t="shared" si="74"/>
        <v>4.972519373935739E-3</v>
      </c>
      <c r="S1552">
        <v>1551</v>
      </c>
      <c r="T1552">
        <f t="shared" si="72"/>
        <v>4.3468129155742156E-3</v>
      </c>
      <c r="U1552" s="2">
        <v>2.4548671098168699E-3</v>
      </c>
    </row>
    <row r="1553" spans="1:21" x14ac:dyDescent="0.2">
      <c r="A1553" t="s">
        <v>1768</v>
      </c>
      <c r="B1553" s="43">
        <v>2832.94</v>
      </c>
      <c r="C1553">
        <v>5453534855</v>
      </c>
      <c r="F1553" s="2">
        <f t="shared" si="73"/>
        <v>1.2330368540123388E-3</v>
      </c>
      <c r="G1553" s="2">
        <f t="shared" si="74"/>
        <v>1.2330368540123388E-3</v>
      </c>
      <c r="S1553">
        <v>1552</v>
      </c>
      <c r="T1553">
        <f t="shared" si="72"/>
        <v>4.3577586020349408E-3</v>
      </c>
      <c r="U1553" s="2">
        <v>2.4559731700222499E-3</v>
      </c>
    </row>
    <row r="1554" spans="1:21" x14ac:dyDescent="0.2">
      <c r="A1554" t="s">
        <v>1769</v>
      </c>
      <c r="B1554" s="43">
        <v>2832.57</v>
      </c>
      <c r="C1554">
        <v>5684094151</v>
      </c>
      <c r="F1554" s="2">
        <f t="shared" si="73"/>
        <v>-1.3061489628502955E-4</v>
      </c>
      <c r="G1554" s="2">
        <f t="shared" si="74"/>
        <v>1.3061489628502955E-4</v>
      </c>
      <c r="S1554">
        <v>1553</v>
      </c>
      <c r="T1554">
        <f t="shared" si="72"/>
        <v>4.368709509340968E-3</v>
      </c>
      <c r="U1554" s="2">
        <v>2.4573683766287899E-3</v>
      </c>
    </row>
    <row r="1555" spans="1:21" x14ac:dyDescent="0.2">
      <c r="A1555" t="s">
        <v>1770</v>
      </c>
      <c r="B1555" s="43">
        <v>2824.23</v>
      </c>
      <c r="C1555">
        <v>5724918847</v>
      </c>
      <c r="F1555" s="2">
        <f t="shared" si="73"/>
        <v>-2.9486656918281009E-3</v>
      </c>
      <c r="G1555" s="2">
        <f t="shared" si="74"/>
        <v>2.9486656918281009E-3</v>
      </c>
      <c r="S1555">
        <v>1554</v>
      </c>
      <c r="T1555">
        <f t="shared" si="72"/>
        <v>4.3796656572147622E-3</v>
      </c>
      <c r="U1555" s="2">
        <v>2.4612367826904401E-3</v>
      </c>
    </row>
    <row r="1556" spans="1:21" x14ac:dyDescent="0.2">
      <c r="A1556" t="s">
        <v>1771</v>
      </c>
      <c r="B1556" s="43">
        <v>2854.88</v>
      </c>
      <c r="C1556">
        <v>5720767506</v>
      </c>
      <c r="F1556" s="2">
        <f t="shared" si="73"/>
        <v>1.0794049627223466E-2</v>
      </c>
      <c r="G1556" s="2">
        <f t="shared" si="74"/>
        <v>1.0794049627223466E-2</v>
      </c>
      <c r="S1556">
        <v>1555</v>
      </c>
      <c r="T1556">
        <f t="shared" si="72"/>
        <v>4.3906270654353458E-3</v>
      </c>
      <c r="U1556" s="2">
        <v>2.4649821979919702E-3</v>
      </c>
    </row>
    <row r="1557" spans="1:21" x14ac:dyDescent="0.2">
      <c r="A1557" t="s">
        <v>1772</v>
      </c>
      <c r="B1557" s="43">
        <v>2800.71</v>
      </c>
      <c r="C1557">
        <v>6201776473</v>
      </c>
      <c r="F1557" s="2">
        <f t="shared" si="73"/>
        <v>-1.9156854235052909E-2</v>
      </c>
      <c r="G1557" s="2">
        <f t="shared" si="74"/>
        <v>1.9156854235052909E-2</v>
      </c>
      <c r="S1557">
        <v>1556</v>
      </c>
      <c r="T1557">
        <f t="shared" si="72"/>
        <v>4.4015937538385832E-3</v>
      </c>
      <c r="U1557" s="2">
        <v>2.4684618120292801E-3</v>
      </c>
    </row>
    <row r="1558" spans="1:21" x14ac:dyDescent="0.2">
      <c r="A1558" t="s">
        <v>1773</v>
      </c>
      <c r="B1558" s="43">
        <v>2798.36</v>
      </c>
      <c r="C1558">
        <v>5055560428</v>
      </c>
      <c r="F1558" s="2">
        <f t="shared" si="73"/>
        <v>-2.7980838936834154E-4</v>
      </c>
      <c r="G1558" s="2">
        <f t="shared" si="74"/>
        <v>2.7980838936834154E-4</v>
      </c>
      <c r="S1558">
        <v>1557</v>
      </c>
      <c r="T1558">
        <f t="shared" si="72"/>
        <v>4.4125657423175185E-3</v>
      </c>
      <c r="U1558" s="2">
        <v>2.47473104619418E-3</v>
      </c>
    </row>
    <row r="1559" spans="1:21" x14ac:dyDescent="0.2">
      <c r="A1559" t="s">
        <v>1774</v>
      </c>
      <c r="B1559" s="43">
        <v>2818.46</v>
      </c>
      <c r="C1559">
        <v>4938178807</v>
      </c>
      <c r="F1559" s="2">
        <f t="shared" si="73"/>
        <v>7.1571051948916761E-3</v>
      </c>
      <c r="G1559" s="2">
        <f t="shared" si="74"/>
        <v>7.1571051948916761E-3</v>
      </c>
      <c r="S1559">
        <v>1558</v>
      </c>
      <c r="T1559">
        <f t="shared" si="72"/>
        <v>4.4235430508226771E-3</v>
      </c>
      <c r="U1559" s="2">
        <v>2.4778961372022802E-3</v>
      </c>
    </row>
    <row r="1560" spans="1:21" x14ac:dyDescent="0.2">
      <c r="A1560" t="s">
        <v>1775</v>
      </c>
      <c r="B1560" s="43">
        <v>2805.37</v>
      </c>
      <c r="C1560">
        <v>5191520758</v>
      </c>
      <c r="F1560" s="2">
        <f t="shared" si="73"/>
        <v>-4.6551989086819415E-3</v>
      </c>
      <c r="G1560" s="2">
        <f t="shared" si="74"/>
        <v>4.6551989086819415E-3</v>
      </c>
      <c r="S1560">
        <v>1559</v>
      </c>
      <c r="T1560">
        <f t="shared" si="72"/>
        <v>4.43452569936237E-3</v>
      </c>
      <c r="U1560" s="2">
        <v>2.4820094847459498E-3</v>
      </c>
    </row>
    <row r="1561" spans="1:21" x14ac:dyDescent="0.2">
      <c r="A1561" t="s">
        <v>1776</v>
      </c>
      <c r="B1561" s="43">
        <v>2815.44</v>
      </c>
      <c r="C1561">
        <v>4722491060</v>
      </c>
      <c r="F1561" s="2">
        <f t="shared" si="73"/>
        <v>3.5831172994041961E-3</v>
      </c>
      <c r="G1561" s="2">
        <f t="shared" si="74"/>
        <v>3.5831172994041961E-3</v>
      </c>
      <c r="S1561">
        <v>1560</v>
      </c>
      <c r="T1561">
        <f t="shared" si="72"/>
        <v>4.4455137080030302E-3</v>
      </c>
      <c r="U1561" s="2">
        <v>2.4860459084413101E-3</v>
      </c>
    </row>
    <row r="1562" spans="1:21" x14ac:dyDescent="0.2">
      <c r="A1562" t="s">
        <v>1777</v>
      </c>
      <c r="B1562" s="43">
        <v>2834.4</v>
      </c>
      <c r="C1562">
        <v>5626799474</v>
      </c>
      <c r="F1562" s="2">
        <f t="shared" si="73"/>
        <v>6.7117196856877198E-3</v>
      </c>
      <c r="G1562" s="2">
        <f t="shared" si="74"/>
        <v>6.7117196856877198E-3</v>
      </c>
      <c r="S1562">
        <v>1561</v>
      </c>
      <c r="T1562">
        <f t="shared" si="72"/>
        <v>4.4565070968695135E-3</v>
      </c>
      <c r="U1562" s="2">
        <v>2.4930995756026601E-3</v>
      </c>
    </row>
    <row r="1563" spans="1:21" x14ac:dyDescent="0.2">
      <c r="A1563" t="s">
        <v>1778</v>
      </c>
      <c r="B1563" s="43">
        <v>2867.19</v>
      </c>
      <c r="C1563">
        <v>5282107310</v>
      </c>
      <c r="F1563" s="2">
        <f t="shared" si="73"/>
        <v>3.8340605000175935E-3</v>
      </c>
      <c r="G1563" s="2">
        <f t="shared" si="74"/>
        <v>3.8340605000175935E-3</v>
      </c>
      <c r="S1563">
        <v>1562</v>
      </c>
      <c r="T1563">
        <f t="shared" si="72"/>
        <v>4.4675058861454202E-3</v>
      </c>
      <c r="U1563" s="2">
        <v>2.51294657457272E-3</v>
      </c>
    </row>
    <row r="1564" spans="1:21" x14ac:dyDescent="0.2">
      <c r="A1564" t="s">
        <v>1779</v>
      </c>
      <c r="B1564" s="43">
        <v>2867.24</v>
      </c>
      <c r="C1564">
        <v>4986783517</v>
      </c>
      <c r="F1564" s="2">
        <f t="shared" si="73"/>
        <v>1.7438524840564605E-5</v>
      </c>
      <c r="G1564" s="2">
        <f t="shared" si="74"/>
        <v>1.7438524840564605E-5</v>
      </c>
      <c r="S1564">
        <v>1563</v>
      </c>
      <c r="T1564">
        <f t="shared" si="72"/>
        <v>4.4785100960734259E-3</v>
      </c>
      <c r="U1564" s="2">
        <v>2.54704146524141E-3</v>
      </c>
    </row>
    <row r="1565" spans="1:21" x14ac:dyDescent="0.2">
      <c r="A1565" t="s">
        <v>1780</v>
      </c>
      <c r="B1565" s="43">
        <v>2873.4</v>
      </c>
      <c r="C1565">
        <v>5566158140</v>
      </c>
      <c r="F1565" s="2">
        <f t="shared" si="73"/>
        <v>2.1461030004631186E-3</v>
      </c>
      <c r="G1565" s="2">
        <f t="shared" si="74"/>
        <v>2.1461030004631186E-3</v>
      </c>
      <c r="S1565">
        <v>1564</v>
      </c>
      <c r="T1565">
        <f t="shared" si="72"/>
        <v>4.489519746955598E-3</v>
      </c>
      <c r="U1565" s="2">
        <v>2.5476651918600601E-3</v>
      </c>
    </row>
    <row r="1566" spans="1:21" x14ac:dyDescent="0.2">
      <c r="A1566" t="s">
        <v>1781</v>
      </c>
      <c r="B1566" s="43">
        <v>2879.39</v>
      </c>
      <c r="C1566">
        <v>4714959667</v>
      </c>
      <c r="F1566" s="2">
        <f t="shared" si="73"/>
        <v>2.0824685638528733E-3</v>
      </c>
      <c r="G1566" s="2">
        <f t="shared" si="74"/>
        <v>2.0824685638528733E-3</v>
      </c>
      <c r="S1566">
        <v>1565</v>
      </c>
      <c r="T1566">
        <f t="shared" si="72"/>
        <v>4.5005348591537131E-3</v>
      </c>
      <c r="U1566" s="2">
        <v>2.5531752308375301E-3</v>
      </c>
    </row>
    <row r="1567" spans="1:21" x14ac:dyDescent="0.2">
      <c r="A1567" t="s">
        <v>1782</v>
      </c>
      <c r="B1567" s="43">
        <v>2895.77</v>
      </c>
      <c r="C1567">
        <v>4789681331</v>
      </c>
      <c r="F1567" s="2">
        <f t="shared" si="73"/>
        <v>1.4181463304265974E-3</v>
      </c>
      <c r="G1567" s="2">
        <f t="shared" si="74"/>
        <v>1.4181463304265974E-3</v>
      </c>
      <c r="S1567">
        <v>1566</v>
      </c>
      <c r="T1567">
        <f t="shared" si="72"/>
        <v>4.511555453089601E-3</v>
      </c>
      <c r="U1567" s="2">
        <v>2.5573557297830299E-3</v>
      </c>
    </row>
    <row r="1568" spans="1:21" x14ac:dyDescent="0.2">
      <c r="A1568" t="s">
        <v>1783</v>
      </c>
      <c r="B1568" s="43">
        <v>2878.2</v>
      </c>
      <c r="C1568">
        <v>4749647260</v>
      </c>
      <c r="F1568" s="2">
        <f t="shared" si="73"/>
        <v>-6.0859527261046698E-3</v>
      </c>
      <c r="G1568" s="2">
        <f t="shared" si="74"/>
        <v>6.0859527261046698E-3</v>
      </c>
      <c r="S1568">
        <v>1567</v>
      </c>
      <c r="T1568">
        <f t="shared" si="72"/>
        <v>4.5225815492454646E-3</v>
      </c>
      <c r="U1568" s="2">
        <v>2.5575265910358102E-3</v>
      </c>
    </row>
    <row r="1569" spans="1:21" x14ac:dyDescent="0.2">
      <c r="A1569" t="s">
        <v>1784</v>
      </c>
      <c r="B1569" s="43">
        <v>2888.21</v>
      </c>
      <c r="C1569">
        <v>4701502749</v>
      </c>
      <c r="F1569" s="2">
        <f t="shared" si="73"/>
        <v>3.4718343144997492E-3</v>
      </c>
      <c r="G1569" s="2">
        <f t="shared" si="74"/>
        <v>3.4718343144997492E-3</v>
      </c>
      <c r="S1569">
        <v>1568</v>
      </c>
      <c r="T1569">
        <f t="shared" si="72"/>
        <v>4.5336131681642054E-3</v>
      </c>
      <c r="U1569" s="2">
        <v>2.5784285879443098E-3</v>
      </c>
    </row>
    <row r="1570" spans="1:21" x14ac:dyDescent="0.2">
      <c r="A1570" t="s">
        <v>1785</v>
      </c>
      <c r="B1570" s="43">
        <v>2888.32</v>
      </c>
      <c r="C1570">
        <v>4590531997</v>
      </c>
      <c r="F1570" s="2">
        <f t="shared" si="73"/>
        <v>3.8085148008697833E-5</v>
      </c>
      <c r="G1570" s="2">
        <f t="shared" si="74"/>
        <v>3.8085148008697833E-5</v>
      </c>
      <c r="S1570">
        <v>1569</v>
      </c>
      <c r="T1570">
        <f t="shared" si="72"/>
        <v>4.5446503304497638E-3</v>
      </c>
      <c r="U1570" s="2">
        <v>2.5827729981214801E-3</v>
      </c>
    </row>
    <row r="1571" spans="1:21" x14ac:dyDescent="0.2">
      <c r="A1571" t="s">
        <v>1786</v>
      </c>
      <c r="B1571" s="43">
        <v>2907.41</v>
      </c>
      <c r="C1571">
        <v>5248325444</v>
      </c>
      <c r="F1571" s="2">
        <f t="shared" si="73"/>
        <v>6.5876322869365339E-3</v>
      </c>
      <c r="G1571" s="2">
        <f t="shared" si="74"/>
        <v>6.5876322869365339E-3</v>
      </c>
      <c r="S1571">
        <v>1570</v>
      </c>
      <c r="T1571">
        <f t="shared" si="72"/>
        <v>4.5556930567674549E-3</v>
      </c>
      <c r="U1571" s="2">
        <v>2.6095439836837301E-3</v>
      </c>
    </row>
    <row r="1572" spans="1:21" x14ac:dyDescent="0.2">
      <c r="A1572" t="s">
        <v>1787</v>
      </c>
      <c r="B1572" s="43">
        <v>2905.58</v>
      </c>
      <c r="C1572">
        <v>4574767214</v>
      </c>
      <c r="F1572" s="2">
        <f t="shared" si="73"/>
        <v>-2.0987478738194434E-4</v>
      </c>
      <c r="G1572" s="2">
        <f t="shared" si="74"/>
        <v>2.0987478738194434E-4</v>
      </c>
      <c r="S1572">
        <v>1571</v>
      </c>
      <c r="T1572">
        <f t="shared" si="72"/>
        <v>4.5667413678442993E-3</v>
      </c>
      <c r="U1572" s="2">
        <v>2.6309623371100002E-3</v>
      </c>
    </row>
    <row r="1573" spans="1:21" x14ac:dyDescent="0.2">
      <c r="A1573" t="s">
        <v>1788</v>
      </c>
      <c r="B1573" s="43">
        <v>2907.06</v>
      </c>
      <c r="C1573">
        <v>5150472570</v>
      </c>
      <c r="F1573" s="2">
        <f t="shared" si="73"/>
        <v>5.0923505738616681E-4</v>
      </c>
      <c r="G1573" s="2">
        <f t="shared" si="74"/>
        <v>5.0923505738616681E-4</v>
      </c>
      <c r="S1573">
        <v>1572</v>
      </c>
      <c r="T1573">
        <f t="shared" si="72"/>
        <v>4.577795284469363E-3</v>
      </c>
      <c r="U1573" s="2">
        <v>2.63531844221453E-3</v>
      </c>
    </row>
    <row r="1574" spans="1:21" x14ac:dyDescent="0.2">
      <c r="A1574" t="s">
        <v>1789</v>
      </c>
      <c r="B1574" s="43">
        <v>2900.45</v>
      </c>
      <c r="C1574">
        <v>5579324394</v>
      </c>
      <c r="F1574" s="2">
        <f t="shared" si="73"/>
        <v>-2.2763638303940604E-3</v>
      </c>
      <c r="G1574" s="2">
        <f t="shared" si="74"/>
        <v>2.2763638303940604E-3</v>
      </c>
      <c r="S1574">
        <v>1573</v>
      </c>
      <c r="T1574">
        <f t="shared" si="72"/>
        <v>4.5888548274941009E-3</v>
      </c>
      <c r="U1574" s="2">
        <v>2.65234874511919E-3</v>
      </c>
    </row>
    <row r="1575" spans="1:21" x14ac:dyDescent="0.2">
      <c r="A1575" t="s">
        <v>1790</v>
      </c>
      <c r="B1575" s="43">
        <v>2905.03</v>
      </c>
      <c r="C1575">
        <v>5274237007</v>
      </c>
      <c r="F1575" s="2">
        <f t="shared" si="73"/>
        <v>1.5778199046987368E-3</v>
      </c>
      <c r="G1575" s="2">
        <f t="shared" si="74"/>
        <v>1.5778199046987368E-3</v>
      </c>
      <c r="S1575">
        <v>1574</v>
      </c>
      <c r="T1575">
        <f t="shared" si="72"/>
        <v>4.5999200178327079E-3</v>
      </c>
      <c r="U1575" s="2">
        <v>2.6548580781832901E-3</v>
      </c>
    </row>
    <row r="1576" spans="1:21" x14ac:dyDescent="0.2">
      <c r="A1576" t="s">
        <v>1791</v>
      </c>
      <c r="B1576" s="43">
        <v>2907.97</v>
      </c>
      <c r="C1576">
        <v>4468771284</v>
      </c>
      <c r="F1576" s="2">
        <f t="shared" si="73"/>
        <v>2.5288149412353294E-4</v>
      </c>
      <c r="G1576" s="2">
        <f t="shared" si="74"/>
        <v>2.5288149412353294E-4</v>
      </c>
      <c r="S1576">
        <v>1575</v>
      </c>
      <c r="T1576">
        <f t="shared" si="72"/>
        <v>4.6109908764624345E-3</v>
      </c>
      <c r="U1576" s="2">
        <v>2.6661484311963999E-3</v>
      </c>
    </row>
    <row r="1577" spans="1:21" x14ac:dyDescent="0.2">
      <c r="A1577" t="s">
        <v>1792</v>
      </c>
      <c r="B1577" s="43">
        <v>2933.68</v>
      </c>
      <c r="C1577">
        <v>5336008941</v>
      </c>
      <c r="F1577" s="2">
        <f t="shared" si="73"/>
        <v>8.8023644018914056E-3</v>
      </c>
      <c r="G1577" s="2">
        <f t="shared" si="74"/>
        <v>8.8023644018914056E-3</v>
      </c>
      <c r="S1577">
        <v>1576</v>
      </c>
      <c r="T1577">
        <f t="shared" si="72"/>
        <v>4.6220674244239731E-3</v>
      </c>
      <c r="U1577" s="2">
        <v>2.67220527121691E-3</v>
      </c>
    </row>
    <row r="1578" spans="1:21" x14ac:dyDescent="0.2">
      <c r="A1578" t="s">
        <v>1793</v>
      </c>
      <c r="B1578" s="43">
        <v>2927.25</v>
      </c>
      <c r="C1578">
        <v>5092965957</v>
      </c>
      <c r="F1578" s="2">
        <f t="shared" si="73"/>
        <v>-2.1941919046150143E-3</v>
      </c>
      <c r="G1578" s="2">
        <f t="shared" si="74"/>
        <v>2.1941919046150143E-3</v>
      </c>
      <c r="S1578">
        <v>1577</v>
      </c>
      <c r="T1578">
        <f t="shared" si="72"/>
        <v>4.633149682821777E-3</v>
      </c>
      <c r="U1578" s="2">
        <v>2.6781306994382598E-3</v>
      </c>
    </row>
    <row r="1579" spans="1:21" x14ac:dyDescent="0.2">
      <c r="A1579" t="s">
        <v>1794</v>
      </c>
      <c r="B1579" s="43">
        <v>2926.17</v>
      </c>
      <c r="C1579">
        <v>5097994718</v>
      </c>
      <c r="F1579" s="2">
        <f t="shared" si="73"/>
        <v>-3.6901504155019838E-4</v>
      </c>
      <c r="G1579" s="2">
        <f t="shared" si="74"/>
        <v>3.6901504155019838E-4</v>
      </c>
      <c r="S1579">
        <v>1578</v>
      </c>
      <c r="T1579">
        <f t="shared" si="72"/>
        <v>4.644237672824421E-3</v>
      </c>
      <c r="U1579" s="2">
        <v>2.6790260911049401E-3</v>
      </c>
    </row>
    <row r="1580" spans="1:21" x14ac:dyDescent="0.2">
      <c r="A1580" t="s">
        <v>1795</v>
      </c>
      <c r="B1580" s="43">
        <v>2939.88</v>
      </c>
      <c r="C1580">
        <v>4908916015</v>
      </c>
      <c r="F1580" s="2">
        <f t="shared" si="73"/>
        <v>4.6743634859040149E-3</v>
      </c>
      <c r="G1580" s="2">
        <f t="shared" si="74"/>
        <v>4.6743634859040149E-3</v>
      </c>
      <c r="S1580">
        <v>1579</v>
      </c>
      <c r="T1580">
        <f t="shared" si="72"/>
        <v>4.6553314156649603E-3</v>
      </c>
      <c r="U1580" s="2">
        <v>2.6818144788868801E-3</v>
      </c>
    </row>
    <row r="1581" spans="1:21" x14ac:dyDescent="0.2">
      <c r="A1581" t="s">
        <v>1796</v>
      </c>
      <c r="B1581" s="43">
        <v>2943.03</v>
      </c>
      <c r="C1581">
        <v>4579717091</v>
      </c>
      <c r="F1581" s="2">
        <f t="shared" si="73"/>
        <v>3.5696622941609057E-4</v>
      </c>
      <c r="G1581" s="2">
        <f t="shared" si="74"/>
        <v>3.5696622941609057E-4</v>
      </c>
      <c r="S1581">
        <v>1580</v>
      </c>
      <c r="T1581">
        <f t="shared" si="72"/>
        <v>4.6664309326412776E-3</v>
      </c>
      <c r="U1581" s="2">
        <v>2.69210745403592E-3</v>
      </c>
    </row>
    <row r="1582" spans="1:21" x14ac:dyDescent="0.2">
      <c r="A1582" t="s">
        <v>1797</v>
      </c>
      <c r="B1582" s="43">
        <v>2945.83</v>
      </c>
      <c r="C1582">
        <v>5647288915</v>
      </c>
      <c r="F1582" s="2">
        <f t="shared" si="73"/>
        <v>9.5094813291652096E-4</v>
      </c>
      <c r="G1582" s="2">
        <f t="shared" si="74"/>
        <v>9.5094813291652096E-4</v>
      </c>
      <c r="S1582">
        <v>1581</v>
      </c>
      <c r="T1582">
        <f t="shared" si="72"/>
        <v>4.6775362451164423E-3</v>
      </c>
      <c r="U1582" s="2">
        <v>2.70843735429455E-3</v>
      </c>
    </row>
    <row r="1583" spans="1:21" x14ac:dyDescent="0.2">
      <c r="A1583" t="s">
        <v>1798</v>
      </c>
      <c r="B1583" s="43">
        <v>2932.47</v>
      </c>
      <c r="C1583">
        <v>4776091732</v>
      </c>
      <c r="F1583" s="2">
        <f t="shared" si="73"/>
        <v>-7.5758994967983849E-4</v>
      </c>
      <c r="G1583" s="2">
        <f t="shared" si="74"/>
        <v>7.5758994967983849E-4</v>
      </c>
      <c r="S1583">
        <v>1582</v>
      </c>
      <c r="T1583">
        <f t="shared" si="72"/>
        <v>4.6886473745190727E-3</v>
      </c>
      <c r="U1583" s="2">
        <v>2.71103354324246E-3</v>
      </c>
    </row>
    <row r="1584" spans="1:21" x14ac:dyDescent="0.2">
      <c r="A1584" t="s">
        <v>1799</v>
      </c>
      <c r="B1584" s="43">
        <v>2884.05</v>
      </c>
      <c r="C1584">
        <v>5429503549</v>
      </c>
      <c r="F1584" s="2">
        <f t="shared" si="73"/>
        <v>-1.6649515009818341E-2</v>
      </c>
      <c r="G1584" s="2">
        <f t="shared" si="74"/>
        <v>1.6649515009818341E-2</v>
      </c>
      <c r="S1584">
        <v>1583</v>
      </c>
      <c r="T1584">
        <f t="shared" si="72"/>
        <v>4.6997643423437006E-3</v>
      </c>
      <c r="U1584" s="2">
        <v>2.7243576169235901E-3</v>
      </c>
    </row>
    <row r="1585" spans="1:21" x14ac:dyDescent="0.2">
      <c r="A1585" t="s">
        <v>1800</v>
      </c>
      <c r="B1585" s="43">
        <v>2879.42</v>
      </c>
      <c r="C1585">
        <v>4965867322</v>
      </c>
      <c r="F1585" s="2">
        <f t="shared" si="73"/>
        <v>-1.6066713268179022E-3</v>
      </c>
      <c r="G1585" s="2">
        <f t="shared" si="74"/>
        <v>1.6066713268179022E-3</v>
      </c>
      <c r="S1585">
        <v>1584</v>
      </c>
      <c r="T1585">
        <f t="shared" si="72"/>
        <v>4.7108871701511184E-3</v>
      </c>
      <c r="U1585" s="2">
        <v>2.72640692354545E-3</v>
      </c>
    </row>
    <row r="1586" spans="1:21" x14ac:dyDescent="0.2">
      <c r="A1586" t="s">
        <v>1801</v>
      </c>
      <c r="B1586" s="43">
        <v>2870.72</v>
      </c>
      <c r="C1586">
        <v>5464356900</v>
      </c>
      <c r="F1586" s="2">
        <f t="shared" si="73"/>
        <v>-3.0260155887187833E-3</v>
      </c>
      <c r="G1586" s="2">
        <f t="shared" si="74"/>
        <v>3.0260155887187833E-3</v>
      </c>
      <c r="S1586">
        <v>1585</v>
      </c>
      <c r="T1586">
        <f t="shared" si="72"/>
        <v>4.7220158795687681E-3</v>
      </c>
      <c r="U1586" s="2">
        <v>2.7278946272979499E-3</v>
      </c>
    </row>
    <row r="1587" spans="1:21" x14ac:dyDescent="0.2">
      <c r="A1587" t="s">
        <v>1802</v>
      </c>
      <c r="B1587" s="43">
        <v>2881.4</v>
      </c>
      <c r="C1587">
        <v>5287864839</v>
      </c>
      <c r="F1587" s="2">
        <f t="shared" si="73"/>
        <v>3.7134177564540913E-3</v>
      </c>
      <c r="G1587" s="2">
        <f t="shared" si="74"/>
        <v>3.7134177564540913E-3</v>
      </c>
      <c r="S1587">
        <v>1586</v>
      </c>
      <c r="T1587">
        <f t="shared" si="72"/>
        <v>4.7331504922911013E-3</v>
      </c>
      <c r="U1587" s="2">
        <v>2.7438892221566102E-3</v>
      </c>
    </row>
    <row r="1588" spans="1:21" x14ac:dyDescent="0.2">
      <c r="A1588" t="s">
        <v>1803</v>
      </c>
      <c r="B1588" s="43">
        <v>2811.87</v>
      </c>
      <c r="C1588">
        <v>5824029148</v>
      </c>
      <c r="F1588" s="2">
        <f t="shared" si="73"/>
        <v>-8.1421815688147211E-3</v>
      </c>
      <c r="G1588" s="2">
        <f t="shared" si="74"/>
        <v>8.1421815688147211E-3</v>
      </c>
      <c r="S1588">
        <v>1587</v>
      </c>
      <c r="T1588">
        <f t="shared" si="72"/>
        <v>4.7442910300799354E-3</v>
      </c>
      <c r="U1588" s="2">
        <v>2.7590186583426302E-3</v>
      </c>
    </row>
    <row r="1589" spans="1:21" x14ac:dyDescent="0.2">
      <c r="A1589" t="s">
        <v>1804</v>
      </c>
      <c r="B1589" s="43">
        <v>2834.41</v>
      </c>
      <c r="C1589">
        <v>4769152181</v>
      </c>
      <c r="F1589" s="2">
        <f t="shared" si="73"/>
        <v>7.9840602076551824E-3</v>
      </c>
      <c r="G1589" s="2">
        <f t="shared" si="74"/>
        <v>7.9840602076551824E-3</v>
      </c>
      <c r="S1589">
        <v>1588</v>
      </c>
      <c r="T1589">
        <f t="shared" si="72"/>
        <v>4.7554375147648474E-3</v>
      </c>
      <c r="U1589" s="2">
        <v>2.7592838078101E-3</v>
      </c>
    </row>
    <row r="1590" spans="1:21" x14ac:dyDescent="0.2">
      <c r="A1590" t="s">
        <v>1805</v>
      </c>
      <c r="B1590" s="43">
        <v>2850.96</v>
      </c>
      <c r="C1590">
        <v>4607835162</v>
      </c>
      <c r="F1590" s="2">
        <f t="shared" si="73"/>
        <v>5.8219770208102466E-3</v>
      </c>
      <c r="G1590" s="2">
        <f t="shared" si="74"/>
        <v>5.8219770208102466E-3</v>
      </c>
      <c r="S1590">
        <v>1589</v>
      </c>
      <c r="T1590">
        <f t="shared" si="72"/>
        <v>4.7665899682435365E-3</v>
      </c>
      <c r="U1590" s="2">
        <v>2.7594661468949302E-3</v>
      </c>
    </row>
    <row r="1591" spans="1:21" x14ac:dyDescent="0.2">
      <c r="A1591" t="s">
        <v>1806</v>
      </c>
      <c r="B1591" s="43">
        <v>2876.32</v>
      </c>
      <c r="C1591">
        <v>4897839470</v>
      </c>
      <c r="F1591" s="2">
        <f t="shared" si="73"/>
        <v>8.8559196487121624E-3</v>
      </c>
      <c r="G1591" s="2">
        <f t="shared" si="74"/>
        <v>8.8559196487121624E-3</v>
      </c>
      <c r="S1591">
        <v>1590</v>
      </c>
      <c r="T1591">
        <f t="shared" si="72"/>
        <v>4.7777484124822108E-3</v>
      </c>
      <c r="U1591" s="2">
        <v>2.7653627744773498E-3</v>
      </c>
    </row>
    <row r="1592" spans="1:21" x14ac:dyDescent="0.2">
      <c r="A1592" t="s">
        <v>1807</v>
      </c>
      <c r="B1592" s="43">
        <v>2859.53</v>
      </c>
      <c r="C1592">
        <v>4910155066</v>
      </c>
      <c r="F1592" s="2">
        <f t="shared" si="73"/>
        <v>-5.8544236531281706E-3</v>
      </c>
      <c r="G1592" s="2">
        <f t="shared" si="74"/>
        <v>5.8544236531281706E-3</v>
      </c>
      <c r="S1592">
        <v>1591</v>
      </c>
      <c r="T1592">
        <f t="shared" si="72"/>
        <v>4.7889128695159499E-3</v>
      </c>
      <c r="U1592" s="2">
        <v>2.77019214020201E-3</v>
      </c>
    </row>
    <row r="1593" spans="1:21" x14ac:dyDescent="0.2">
      <c r="A1593" t="s">
        <v>1808</v>
      </c>
      <c r="B1593" s="43">
        <v>2840.23</v>
      </c>
      <c r="C1593">
        <v>5028961146</v>
      </c>
      <c r="F1593" s="2">
        <f t="shared" si="73"/>
        <v>-2.2574136178051185E-3</v>
      </c>
      <c r="G1593" s="2">
        <f t="shared" si="74"/>
        <v>2.2574136178051185E-3</v>
      </c>
      <c r="S1593">
        <v>1592</v>
      </c>
      <c r="T1593">
        <f t="shared" si="72"/>
        <v>4.800083361449106E-3</v>
      </c>
      <c r="U1593" s="2">
        <v>2.7708529975188599E-3</v>
      </c>
    </row>
    <row r="1594" spans="1:21" x14ac:dyDescent="0.2">
      <c r="A1594" t="s">
        <v>1809</v>
      </c>
      <c r="B1594" s="43">
        <v>2864.36</v>
      </c>
      <c r="C1594">
        <v>4864413893</v>
      </c>
      <c r="F1594" s="2">
        <f t="shared" si="73"/>
        <v>8.4599047136238066E-3</v>
      </c>
      <c r="G1594" s="2">
        <f t="shared" si="74"/>
        <v>8.4599047136238066E-3</v>
      </c>
      <c r="S1594">
        <v>1593</v>
      </c>
      <c r="T1594">
        <f t="shared" si="72"/>
        <v>4.811259910455684E-3</v>
      </c>
      <c r="U1594" s="2">
        <v>2.7721724913956098E-3</v>
      </c>
    </row>
    <row r="1595" spans="1:21" x14ac:dyDescent="0.2">
      <c r="A1595" t="s">
        <v>1810</v>
      </c>
      <c r="B1595" s="43">
        <v>2856.27</v>
      </c>
      <c r="C1595">
        <v>4722277424</v>
      </c>
      <c r="F1595" s="2">
        <f t="shared" si="73"/>
        <v>-2.8283616990028514E-3</v>
      </c>
      <c r="G1595" s="2">
        <f t="shared" si="74"/>
        <v>2.8283616990028514E-3</v>
      </c>
      <c r="S1595">
        <v>1594</v>
      </c>
      <c r="T1595">
        <f t="shared" si="72"/>
        <v>4.8224425387797089E-3</v>
      </c>
      <c r="U1595" s="2">
        <v>2.7788716067975901E-3</v>
      </c>
    </row>
    <row r="1596" spans="1:21" x14ac:dyDescent="0.2">
      <c r="A1596" t="s">
        <v>1811</v>
      </c>
      <c r="B1596" s="43">
        <v>2822.24</v>
      </c>
      <c r="C1596">
        <v>5659070983</v>
      </c>
      <c r="F1596" s="2">
        <f t="shared" si="73"/>
        <v>-1.1985681943016436E-2</v>
      </c>
      <c r="G1596" s="2">
        <f t="shared" si="74"/>
        <v>1.1985681943016436E-2</v>
      </c>
      <c r="S1596">
        <v>1595</v>
      </c>
      <c r="T1596">
        <f t="shared" si="72"/>
        <v>4.8336312687356489E-3</v>
      </c>
      <c r="U1596" s="2">
        <v>2.7827312669504401E-3</v>
      </c>
    </row>
    <row r="1597" spans="1:21" x14ac:dyDescent="0.2">
      <c r="A1597" t="s">
        <v>1812</v>
      </c>
      <c r="B1597" s="43">
        <v>2826.06</v>
      </c>
      <c r="C1597">
        <v>4234250558</v>
      </c>
      <c r="F1597" s="2">
        <f t="shared" si="73"/>
        <v>1.3526195784275823E-3</v>
      </c>
      <c r="G1597" s="2">
        <f t="shared" si="74"/>
        <v>1.3526195784275823E-3</v>
      </c>
      <c r="S1597">
        <v>1596</v>
      </c>
      <c r="T1597">
        <f t="shared" si="72"/>
        <v>4.8448261227087806E-3</v>
      </c>
      <c r="U1597" s="2">
        <v>2.7832605897471201E-3</v>
      </c>
    </row>
    <row r="1598" spans="1:21" x14ac:dyDescent="0.2">
      <c r="A1598" t="s">
        <v>1813</v>
      </c>
      <c r="B1598" s="43">
        <v>2802.39</v>
      </c>
      <c r="C1598">
        <v>6180306742</v>
      </c>
      <c r="F1598" s="2">
        <f t="shared" si="73"/>
        <v>-2.1027227336632096E-3</v>
      </c>
      <c r="G1598" s="2">
        <f t="shared" si="74"/>
        <v>2.1027227336632096E-3</v>
      </c>
      <c r="S1598">
        <v>1597</v>
      </c>
      <c r="T1598">
        <f t="shared" si="72"/>
        <v>4.8560271231555827E-3</v>
      </c>
      <c r="U1598" s="2">
        <v>2.7905880568215901E-3</v>
      </c>
    </row>
    <row r="1599" spans="1:21" x14ac:dyDescent="0.2">
      <c r="A1599" t="s">
        <v>1814</v>
      </c>
      <c r="B1599" s="43">
        <v>2783.02</v>
      </c>
      <c r="C1599">
        <v>5486194992</v>
      </c>
      <c r="F1599" s="2">
        <f t="shared" si="73"/>
        <v>-6.9359555174738127E-3</v>
      </c>
      <c r="G1599" s="2">
        <f t="shared" si="74"/>
        <v>6.9359555174738127E-3</v>
      </c>
      <c r="S1599">
        <v>1598</v>
      </c>
      <c r="T1599">
        <f t="shared" si="72"/>
        <v>4.8672342926041534E-3</v>
      </c>
      <c r="U1599" s="2">
        <v>2.8020289550014501E-3</v>
      </c>
    </row>
    <row r="1600" spans="1:21" x14ac:dyDescent="0.2">
      <c r="A1600" t="s">
        <v>1815</v>
      </c>
      <c r="B1600" s="43">
        <v>2788.86</v>
      </c>
      <c r="C1600">
        <v>4775652316</v>
      </c>
      <c r="F1600" s="2">
        <f t="shared" si="73"/>
        <v>2.0962411748005594E-3</v>
      </c>
      <c r="G1600" s="2">
        <f t="shared" si="74"/>
        <v>2.0962411748005594E-3</v>
      </c>
      <c r="S1600">
        <v>1599</v>
      </c>
      <c r="T1600">
        <f t="shared" si="72"/>
        <v>4.8784476536545942E-3</v>
      </c>
      <c r="U1600" s="2">
        <v>2.81373405603089E-3</v>
      </c>
    </row>
    <row r="1601" spans="1:21" x14ac:dyDescent="0.2">
      <c r="A1601" t="s">
        <v>1816</v>
      </c>
      <c r="B1601" s="43">
        <v>2752.06</v>
      </c>
      <c r="C1601">
        <v>5772954437</v>
      </c>
      <c r="F1601" s="2">
        <f t="shared" si="73"/>
        <v>-1.3283188023120184E-2</v>
      </c>
      <c r="G1601" s="2">
        <f t="shared" si="74"/>
        <v>1.3283188023120184E-2</v>
      </c>
      <c r="S1601">
        <v>1600</v>
      </c>
      <c r="T1601">
        <f t="shared" si="72"/>
        <v>4.8896672289794017E-3</v>
      </c>
      <c r="U1601" s="2">
        <v>2.82018456797152E-3</v>
      </c>
    </row>
    <row r="1602" spans="1:21" x14ac:dyDescent="0.2">
      <c r="A1602" t="s">
        <v>1817</v>
      </c>
      <c r="B1602" s="43">
        <v>2744.45</v>
      </c>
      <c r="C1602">
        <v>5928043876</v>
      </c>
      <c r="F1602" s="2">
        <f t="shared" si="73"/>
        <v>-9.2301052395005005E-4</v>
      </c>
      <c r="G1602" s="2">
        <f t="shared" si="74"/>
        <v>9.2301052395005005E-4</v>
      </c>
      <c r="S1602">
        <v>1601</v>
      </c>
      <c r="T1602">
        <f t="shared" si="72"/>
        <v>4.9008930413238947E-3</v>
      </c>
      <c r="U1602" s="2">
        <v>2.8207287425610099E-3</v>
      </c>
    </row>
    <row r="1603" spans="1:21" x14ac:dyDescent="0.2">
      <c r="A1603" t="s">
        <v>1818</v>
      </c>
      <c r="B1603" s="43">
        <v>2803.27</v>
      </c>
      <c r="C1603">
        <v>5649419892</v>
      </c>
      <c r="F1603" s="2">
        <f t="shared" si="73"/>
        <v>2.1205902322179549E-2</v>
      </c>
      <c r="G1603" s="2">
        <f t="shared" si="74"/>
        <v>2.1205902322179549E-2</v>
      </c>
      <c r="S1603">
        <v>1602</v>
      </c>
      <c r="T1603">
        <f t="shared" ref="T1603:T1666" si="75">_xlfn.NORM.INV(S1603/2353,P$1,P$2)</f>
        <v>4.9121251135066076E-3</v>
      </c>
      <c r="U1603" s="2">
        <v>2.8255693040190599E-3</v>
      </c>
    </row>
    <row r="1604" spans="1:21" x14ac:dyDescent="0.2">
      <c r="A1604" t="s">
        <v>1819</v>
      </c>
      <c r="B1604" s="43">
        <v>2826.15</v>
      </c>
      <c r="C1604">
        <v>5295949642</v>
      </c>
      <c r="F1604" s="2">
        <f t="shared" ref="F1604:F1667" si="76">LN(B1604/B1603)/(A1604-A1603)</f>
        <v>8.1287685006414707E-3</v>
      </c>
      <c r="G1604" s="2">
        <f t="shared" ref="G1604:G1667" si="77">ABS(F1604)</f>
        <v>8.1287685006414707E-3</v>
      </c>
      <c r="S1604">
        <v>1603</v>
      </c>
      <c r="T1604">
        <f t="shared" si="75"/>
        <v>4.9233634684196902E-3</v>
      </c>
      <c r="U1604" s="2">
        <v>2.8292327855113601E-3</v>
      </c>
    </row>
    <row r="1605" spans="1:21" x14ac:dyDescent="0.2">
      <c r="A1605" t="s">
        <v>1820</v>
      </c>
      <c r="B1605" s="43">
        <v>2843.49</v>
      </c>
      <c r="C1605">
        <v>5138386846</v>
      </c>
      <c r="F1605" s="2">
        <f t="shared" si="76"/>
        <v>6.1168095558660623E-3</v>
      </c>
      <c r="G1605" s="2">
        <f t="shared" si="77"/>
        <v>6.1168095558660623E-3</v>
      </c>
      <c r="S1605">
        <v>1604</v>
      </c>
      <c r="T1605">
        <f t="shared" si="75"/>
        <v>4.9346081290293419E-3</v>
      </c>
      <c r="U1605" s="2">
        <v>2.83183938092103E-3</v>
      </c>
    </row>
    <row r="1606" spans="1:21" x14ac:dyDescent="0.2">
      <c r="A1606" t="s">
        <v>1821</v>
      </c>
      <c r="B1606" s="43">
        <v>2886.73</v>
      </c>
      <c r="C1606">
        <v>4907995117</v>
      </c>
      <c r="F1606" s="2">
        <f t="shared" si="76"/>
        <v>3.7730506633798042E-3</v>
      </c>
      <c r="G1606" s="2">
        <f t="shared" si="77"/>
        <v>3.7730506633798042E-3</v>
      </c>
      <c r="S1606">
        <v>1605</v>
      </c>
      <c r="T1606">
        <f t="shared" si="75"/>
        <v>4.9458591183762076E-3</v>
      </c>
      <c r="U1606" s="2">
        <v>2.8385281677768201E-3</v>
      </c>
    </row>
    <row r="1607" spans="1:21" x14ac:dyDescent="0.2">
      <c r="A1607" t="s">
        <v>1822</v>
      </c>
      <c r="B1607" s="43">
        <v>2885.72</v>
      </c>
      <c r="C1607">
        <v>5106425419</v>
      </c>
      <c r="F1607" s="2">
        <f t="shared" si="76"/>
        <v>-3.4993807146250003E-4</v>
      </c>
      <c r="G1607" s="2">
        <f t="shared" si="77"/>
        <v>3.4993807146250003E-4</v>
      </c>
      <c r="S1607">
        <v>1606</v>
      </c>
      <c r="T1607">
        <f t="shared" si="75"/>
        <v>4.9571164595757942E-3</v>
      </c>
      <c r="U1607" s="2">
        <v>2.8430935856431799E-3</v>
      </c>
    </row>
    <row r="1608" spans="1:21" x14ac:dyDescent="0.2">
      <c r="A1608" t="s">
        <v>1823</v>
      </c>
      <c r="B1608" s="43">
        <v>2879.84</v>
      </c>
      <c r="C1608">
        <v>4541262164</v>
      </c>
      <c r="F1608" s="2">
        <f t="shared" si="76"/>
        <v>-2.0396984988729416E-3</v>
      </c>
      <c r="G1608" s="2">
        <f t="shared" si="77"/>
        <v>2.0396984988729416E-3</v>
      </c>
      <c r="S1608">
        <v>1607</v>
      </c>
      <c r="T1608">
        <f t="shared" si="75"/>
        <v>4.9683801758189051E-3</v>
      </c>
      <c r="U1608" s="2">
        <v>2.8445899031588201E-3</v>
      </c>
    </row>
    <row r="1609" spans="1:21" x14ac:dyDescent="0.2">
      <c r="A1609" t="s">
        <v>1824</v>
      </c>
      <c r="B1609" s="43">
        <v>2891.64</v>
      </c>
      <c r="C1609">
        <v>4564309634</v>
      </c>
      <c r="F1609" s="2">
        <f t="shared" si="76"/>
        <v>4.0890781712417494E-3</v>
      </c>
      <c r="G1609" s="2">
        <f t="shared" si="77"/>
        <v>4.0890781712417494E-3</v>
      </c>
      <c r="S1609">
        <v>1608</v>
      </c>
      <c r="T1609">
        <f t="shared" si="75"/>
        <v>4.9796502903720436E-3</v>
      </c>
      <c r="U1609" s="2">
        <v>2.8492612790418301E-3</v>
      </c>
    </row>
    <row r="1610" spans="1:21" x14ac:dyDescent="0.2">
      <c r="A1610" t="s">
        <v>1825</v>
      </c>
      <c r="B1610" s="43">
        <v>2886.98</v>
      </c>
      <c r="C1610">
        <v>4471747549</v>
      </c>
      <c r="F1610" s="2">
        <f t="shared" si="76"/>
        <v>-1.612842169983723E-3</v>
      </c>
      <c r="G1610" s="2">
        <f t="shared" si="77"/>
        <v>1.612842169983723E-3</v>
      </c>
      <c r="S1610">
        <v>1609</v>
      </c>
      <c r="T1610">
        <f t="shared" si="75"/>
        <v>4.9909268265778571E-3</v>
      </c>
      <c r="U1610" s="2">
        <v>2.8749707848360101E-3</v>
      </c>
    </row>
    <row r="1611" spans="1:21" x14ac:dyDescent="0.2">
      <c r="A1611" t="s">
        <v>1826</v>
      </c>
      <c r="B1611" s="43">
        <v>2889.67</v>
      </c>
      <c r="C1611">
        <v>4495299368</v>
      </c>
      <c r="F1611" s="2">
        <f t="shared" si="76"/>
        <v>3.1044523434160701E-4</v>
      </c>
      <c r="G1611" s="2">
        <f t="shared" si="77"/>
        <v>3.1044523434160701E-4</v>
      </c>
      <c r="S1611">
        <v>1610</v>
      </c>
      <c r="T1611">
        <f t="shared" si="75"/>
        <v>5.0022098078555373E-3</v>
      </c>
      <c r="U1611" s="2">
        <v>2.8752053049775801E-3</v>
      </c>
    </row>
    <row r="1612" spans="1:21" x14ac:dyDescent="0.2">
      <c r="A1612" t="s">
        <v>1827</v>
      </c>
      <c r="B1612" s="43">
        <v>2917.75</v>
      </c>
      <c r="C1612">
        <v>5257673928</v>
      </c>
      <c r="F1612" s="2">
        <f t="shared" si="76"/>
        <v>9.670462557011119E-3</v>
      </c>
      <c r="G1612" s="2">
        <f t="shared" si="77"/>
        <v>9.670462557011119E-3</v>
      </c>
      <c r="S1612">
        <v>1611</v>
      </c>
      <c r="T1612">
        <f t="shared" si="75"/>
        <v>5.0134992577012764E-3</v>
      </c>
      <c r="U1612" s="2">
        <v>2.89922833530281E-3</v>
      </c>
    </row>
    <row r="1613" spans="1:21" x14ac:dyDescent="0.2">
      <c r="A1613" t="s">
        <v>1828</v>
      </c>
      <c r="B1613" s="43">
        <v>2926.46</v>
      </c>
      <c r="C1613">
        <v>4858861808</v>
      </c>
      <c r="F1613" s="2">
        <f t="shared" si="76"/>
        <v>2.9807301410620332E-3</v>
      </c>
      <c r="G1613" s="2">
        <f t="shared" si="77"/>
        <v>2.9807301410620332E-3</v>
      </c>
      <c r="S1613">
        <v>1612</v>
      </c>
      <c r="T1613">
        <f t="shared" si="75"/>
        <v>5.0247951996886904E-3</v>
      </c>
      <c r="U1613" s="2">
        <v>2.90398106584395E-3</v>
      </c>
    </row>
    <row r="1614" spans="1:21" x14ac:dyDescent="0.2">
      <c r="A1614" t="s">
        <v>1829</v>
      </c>
      <c r="B1614" s="43">
        <v>2954.18</v>
      </c>
      <c r="C1614">
        <v>5574501232</v>
      </c>
      <c r="F1614" s="2">
        <f t="shared" si="76"/>
        <v>9.4276151277163066E-3</v>
      </c>
      <c r="G1614" s="2">
        <f t="shared" si="77"/>
        <v>9.4276151277163066E-3</v>
      </c>
      <c r="S1614">
        <v>1613</v>
      </c>
      <c r="T1614">
        <f t="shared" si="75"/>
        <v>5.0360976574692464E-3</v>
      </c>
      <c r="U1614" s="2">
        <v>2.9115282591196099E-3</v>
      </c>
    </row>
    <row r="1615" spans="1:21" x14ac:dyDescent="0.2">
      <c r="A1615" t="s">
        <v>1830</v>
      </c>
      <c r="B1615" s="43">
        <v>2950.46</v>
      </c>
      <c r="C1615">
        <v>7416271639</v>
      </c>
      <c r="F1615" s="2">
        <f t="shared" si="76"/>
        <v>-1.2600261801485599E-3</v>
      </c>
      <c r="G1615" s="2">
        <f t="shared" si="77"/>
        <v>1.2600261801485599E-3</v>
      </c>
      <c r="S1615">
        <v>1614</v>
      </c>
      <c r="T1615">
        <f t="shared" si="75"/>
        <v>5.04740665477271E-3</v>
      </c>
      <c r="U1615" s="2">
        <v>2.9166584353795401E-3</v>
      </c>
    </row>
    <row r="1616" spans="1:21" x14ac:dyDescent="0.2">
      <c r="A1616" t="s">
        <v>1831</v>
      </c>
      <c r="B1616" s="43">
        <v>2945.35</v>
      </c>
      <c r="C1616">
        <v>4953355496</v>
      </c>
      <c r="F1616" s="2">
        <f t="shared" si="76"/>
        <v>-5.7781161870802016E-4</v>
      </c>
      <c r="G1616" s="2">
        <f t="shared" si="77"/>
        <v>5.7781161870802016E-4</v>
      </c>
      <c r="S1616">
        <v>1615</v>
      </c>
      <c r="T1616">
        <f t="shared" si="75"/>
        <v>5.0587222154075901E-3</v>
      </c>
      <c r="U1616" s="2">
        <v>2.9189192431246002E-3</v>
      </c>
    </row>
    <row r="1617" spans="1:21" x14ac:dyDescent="0.2">
      <c r="A1617" t="s">
        <v>1832</v>
      </c>
      <c r="B1617" s="43">
        <v>2917.38</v>
      </c>
      <c r="C1617">
        <v>5380192584</v>
      </c>
      <c r="F1617" s="2">
        <f t="shared" si="76"/>
        <v>-9.5417023155633419E-3</v>
      </c>
      <c r="G1617" s="2">
        <f t="shared" si="77"/>
        <v>9.5417023155633419E-3</v>
      </c>
      <c r="S1617">
        <v>1616</v>
      </c>
      <c r="T1617">
        <f t="shared" si="75"/>
        <v>5.0700443632615642E-3</v>
      </c>
      <c r="U1617" s="2">
        <v>2.92387034725611E-3</v>
      </c>
    </row>
    <row r="1618" spans="1:21" x14ac:dyDescent="0.2">
      <c r="A1618" t="s">
        <v>1833</v>
      </c>
      <c r="B1618" s="43">
        <v>2913.78</v>
      </c>
      <c r="C1618">
        <v>5317233337</v>
      </c>
      <c r="F1618" s="2">
        <f t="shared" si="76"/>
        <v>-1.2347459021461497E-3</v>
      </c>
      <c r="G1618" s="2">
        <f t="shared" si="77"/>
        <v>1.2347459021461497E-3</v>
      </c>
      <c r="S1618">
        <v>1617</v>
      </c>
      <c r="T1618">
        <f t="shared" si="75"/>
        <v>5.0813731223019465E-3</v>
      </c>
      <c r="U1618" s="2">
        <v>2.9280818451754799E-3</v>
      </c>
    </row>
    <row r="1619" spans="1:21" x14ac:dyDescent="0.2">
      <c r="A1619" t="s">
        <v>1834</v>
      </c>
      <c r="B1619" s="43">
        <v>2924.92</v>
      </c>
      <c r="C1619">
        <v>4919630915</v>
      </c>
      <c r="F1619" s="2">
        <f t="shared" si="76"/>
        <v>3.8159225573172161E-3</v>
      </c>
      <c r="G1619" s="2">
        <f t="shared" si="77"/>
        <v>3.8159225573172161E-3</v>
      </c>
      <c r="S1619">
        <v>1618</v>
      </c>
      <c r="T1619">
        <f t="shared" si="75"/>
        <v>5.0927085165761304E-3</v>
      </c>
      <c r="U1619" s="2">
        <v>2.92811453842457E-3</v>
      </c>
    </row>
    <row r="1620" spans="1:21" x14ac:dyDescent="0.2">
      <c r="A1620" t="s">
        <v>1835</v>
      </c>
      <c r="B1620" s="43">
        <v>2941.76</v>
      </c>
      <c r="C1620">
        <v>9133707321</v>
      </c>
      <c r="F1620" s="2">
        <f t="shared" si="76"/>
        <v>5.7409118108132217E-3</v>
      </c>
      <c r="G1620" s="2">
        <f t="shared" si="77"/>
        <v>5.7409118108132217E-3</v>
      </c>
      <c r="S1620">
        <v>1619</v>
      </c>
      <c r="T1620">
        <f t="shared" si="75"/>
        <v>5.1040505702120223E-3</v>
      </c>
      <c r="U1620" s="2">
        <v>2.9307365363928899E-3</v>
      </c>
    </row>
    <row r="1621" spans="1:21" x14ac:dyDescent="0.2">
      <c r="A1621" t="s">
        <v>1836</v>
      </c>
      <c r="B1621" s="43">
        <v>2964.33</v>
      </c>
      <c r="C1621">
        <v>5347372584</v>
      </c>
      <c r="F1621" s="2">
        <f t="shared" si="76"/>
        <v>2.5476651918600632E-3</v>
      </c>
      <c r="G1621" s="2">
        <f t="shared" si="77"/>
        <v>2.5476651918600632E-3</v>
      </c>
      <c r="S1621">
        <v>1620</v>
      </c>
      <c r="T1621">
        <f t="shared" si="75"/>
        <v>5.1153993074185347E-3</v>
      </c>
      <c r="U1621" s="2">
        <v>2.9416937024937398E-3</v>
      </c>
    </row>
    <row r="1622" spans="1:21" x14ac:dyDescent="0.2">
      <c r="A1622" t="s">
        <v>1837</v>
      </c>
      <c r="B1622" s="43">
        <v>2973.01</v>
      </c>
      <c r="C1622">
        <v>4778385586</v>
      </c>
      <c r="F1622" s="2">
        <f t="shared" si="76"/>
        <v>2.9238703472561083E-3</v>
      </c>
      <c r="G1622" s="2">
        <f t="shared" si="77"/>
        <v>2.9238703472561083E-3</v>
      </c>
      <c r="S1622">
        <v>1621</v>
      </c>
      <c r="T1622">
        <f t="shared" si="75"/>
        <v>5.1267547524860083E-3</v>
      </c>
      <c r="U1622" s="2">
        <v>2.9455546469971902E-3</v>
      </c>
    </row>
    <row r="1623" spans="1:21" x14ac:dyDescent="0.2">
      <c r="A1623" t="s">
        <v>1838</v>
      </c>
      <c r="B1623" s="43">
        <v>2995.82</v>
      </c>
      <c r="C1623">
        <v>3287440315</v>
      </c>
      <c r="F1623" s="2">
        <f t="shared" si="76"/>
        <v>7.6430761271929189E-3</v>
      </c>
      <c r="G1623" s="2">
        <f t="shared" si="77"/>
        <v>7.6430761271929189E-3</v>
      </c>
      <c r="S1623">
        <v>1622</v>
      </c>
      <c r="T1623">
        <f t="shared" si="75"/>
        <v>5.1381169297866867E-3</v>
      </c>
      <c r="U1623" s="2">
        <v>2.9477387419454401E-3</v>
      </c>
    </row>
    <row r="1624" spans="1:21" x14ac:dyDescent="0.2">
      <c r="A1624" t="s">
        <v>1839</v>
      </c>
      <c r="B1624" s="43">
        <v>2990.41</v>
      </c>
      <c r="C1624">
        <v>3763841966</v>
      </c>
      <c r="F1624" s="2">
        <f t="shared" si="76"/>
        <v>-9.0374099773459892E-4</v>
      </c>
      <c r="G1624" s="2">
        <f t="shared" si="77"/>
        <v>9.0374099773459892E-4</v>
      </c>
      <c r="S1624">
        <v>1623</v>
      </c>
      <c r="T1624">
        <f t="shared" si="75"/>
        <v>5.149485863775189E-3</v>
      </c>
      <c r="U1624" s="2">
        <v>2.9489762744178299E-3</v>
      </c>
    </row>
    <row r="1625" spans="1:21" x14ac:dyDescent="0.2">
      <c r="A1625" t="s">
        <v>1840</v>
      </c>
      <c r="B1625" s="43">
        <v>2975.95</v>
      </c>
      <c r="C1625">
        <v>4387977383</v>
      </c>
      <c r="F1625" s="2">
        <f t="shared" si="76"/>
        <v>-1.615728664458677E-3</v>
      </c>
      <c r="G1625" s="2">
        <f t="shared" si="77"/>
        <v>1.615728664458677E-3</v>
      </c>
      <c r="S1625">
        <v>1624</v>
      </c>
      <c r="T1625">
        <f t="shared" si="75"/>
        <v>5.1608615789889688E-3</v>
      </c>
      <c r="U1625" s="2">
        <v>2.9807301410620301E-3</v>
      </c>
    </row>
    <row r="1626" spans="1:21" x14ac:dyDescent="0.2">
      <c r="A1626" t="s">
        <v>1841</v>
      </c>
      <c r="B1626" s="43">
        <v>2979.63</v>
      </c>
      <c r="C1626">
        <v>4621896793</v>
      </c>
      <c r="F1626" s="2">
        <f t="shared" si="76"/>
        <v>1.2358159804265049E-3</v>
      </c>
      <c r="G1626" s="2">
        <f t="shared" si="77"/>
        <v>1.2358159804265049E-3</v>
      </c>
      <c r="S1626">
        <v>1625</v>
      </c>
      <c r="T1626">
        <f t="shared" si="75"/>
        <v>5.1722441000487751E-3</v>
      </c>
      <c r="U1626" s="2">
        <v>2.9829543473573099E-3</v>
      </c>
    </row>
    <row r="1627" spans="1:21" x14ac:dyDescent="0.2">
      <c r="A1627" t="s">
        <v>1842</v>
      </c>
      <c r="B1627" s="43">
        <v>2993.07</v>
      </c>
      <c r="C1627">
        <v>4830598751</v>
      </c>
      <c r="F1627" s="2">
        <f t="shared" si="76"/>
        <v>4.5004847673177414E-3</v>
      </c>
      <c r="G1627" s="2">
        <f t="shared" si="77"/>
        <v>4.5004847673177414E-3</v>
      </c>
      <c r="S1627">
        <v>1626</v>
      </c>
      <c r="T1627">
        <f t="shared" si="75"/>
        <v>5.1836334516591441E-3</v>
      </c>
      <c r="U1627" s="2">
        <v>2.9875523247041799E-3</v>
      </c>
    </row>
    <row r="1628" spans="1:21" x14ac:dyDescent="0.2">
      <c r="A1628" t="s">
        <v>1843</v>
      </c>
      <c r="B1628" s="43">
        <v>2999.91</v>
      </c>
      <c r="C1628">
        <v>4727859522</v>
      </c>
      <c r="F1628" s="2">
        <f t="shared" si="76"/>
        <v>2.2826717159195975E-3</v>
      </c>
      <c r="G1628" s="2">
        <f t="shared" si="77"/>
        <v>2.2826717159195975E-3</v>
      </c>
      <c r="S1628">
        <v>1627</v>
      </c>
      <c r="T1628">
        <f t="shared" si="75"/>
        <v>5.1950296586088665E-3</v>
      </c>
      <c r="U1628" s="2">
        <v>2.9910856826463501E-3</v>
      </c>
    </row>
    <row r="1629" spans="1:21" x14ac:dyDescent="0.2">
      <c r="A1629" t="s">
        <v>1844</v>
      </c>
      <c r="B1629" s="43">
        <v>3013.77</v>
      </c>
      <c r="C1629">
        <v>4568036116</v>
      </c>
      <c r="F1629" s="2">
        <f t="shared" si="76"/>
        <v>4.6094985236418001E-3</v>
      </c>
      <c r="G1629" s="2">
        <f t="shared" si="77"/>
        <v>4.6094985236418001E-3</v>
      </c>
      <c r="S1629">
        <v>1628</v>
      </c>
      <c r="T1629">
        <f t="shared" si="75"/>
        <v>5.206432745771458E-3</v>
      </c>
      <c r="U1629" s="2">
        <v>2.9914274720985799E-3</v>
      </c>
    </row>
    <row r="1630" spans="1:21" x14ac:dyDescent="0.2">
      <c r="A1630" t="s">
        <v>1845</v>
      </c>
      <c r="B1630" s="43">
        <v>3014.3</v>
      </c>
      <c r="C1630">
        <v>4329249551</v>
      </c>
      <c r="F1630" s="2">
        <f t="shared" si="76"/>
        <v>5.8614670075802948E-5</v>
      </c>
      <c r="G1630" s="2">
        <f t="shared" si="77"/>
        <v>5.8614670075802948E-5</v>
      </c>
      <c r="S1630">
        <v>1629</v>
      </c>
      <c r="T1630">
        <f t="shared" si="75"/>
        <v>5.2178427381056594E-3</v>
      </c>
      <c r="U1630" s="2">
        <v>3.0179781813102599E-3</v>
      </c>
    </row>
    <row r="1631" spans="1:21" x14ac:dyDescent="0.2">
      <c r="A1631" t="s">
        <v>1846</v>
      </c>
      <c r="B1631" s="43">
        <v>3004.04</v>
      </c>
      <c r="C1631">
        <v>4848780520</v>
      </c>
      <c r="F1631" s="2">
        <f t="shared" si="76"/>
        <v>-3.4095813595054242E-3</v>
      </c>
      <c r="G1631" s="2">
        <f t="shared" si="77"/>
        <v>3.4095813595054242E-3</v>
      </c>
      <c r="S1631">
        <v>1630</v>
      </c>
      <c r="T1631">
        <f t="shared" si="75"/>
        <v>5.2292596606559136E-3</v>
      </c>
      <c r="U1631" s="2">
        <v>3.0194138361176901E-3</v>
      </c>
    </row>
    <row r="1632" spans="1:21" x14ac:dyDescent="0.2">
      <c r="A1632" t="s">
        <v>1847</v>
      </c>
      <c r="B1632" s="43">
        <v>2984.42</v>
      </c>
      <c r="C1632">
        <v>4731161086</v>
      </c>
      <c r="F1632" s="2">
        <f t="shared" si="76"/>
        <v>-6.5526262851549463E-3</v>
      </c>
      <c r="G1632" s="2">
        <f t="shared" si="77"/>
        <v>6.5526262851549463E-3</v>
      </c>
      <c r="S1632">
        <v>1631</v>
      </c>
      <c r="T1632">
        <f t="shared" si="75"/>
        <v>5.2406835385528493E-3</v>
      </c>
      <c r="U1632" s="2">
        <v>3.0337053893912799E-3</v>
      </c>
    </row>
    <row r="1633" spans="1:21" x14ac:dyDescent="0.2">
      <c r="A1633" t="s">
        <v>1848</v>
      </c>
      <c r="B1633" s="43">
        <v>2995.11</v>
      </c>
      <c r="C1633">
        <v>5048122520</v>
      </c>
      <c r="F1633" s="2">
        <f t="shared" si="76"/>
        <v>3.5755356654507981E-3</v>
      </c>
      <c r="G1633" s="2">
        <f t="shared" si="77"/>
        <v>3.5755356654507981E-3</v>
      </c>
      <c r="S1633">
        <v>1632</v>
      </c>
      <c r="T1633">
        <f t="shared" si="75"/>
        <v>5.2521143970137773E-3</v>
      </c>
      <c r="U1633" s="2">
        <v>3.0386544464441798E-3</v>
      </c>
    </row>
    <row r="1634" spans="1:21" x14ac:dyDescent="0.2">
      <c r="A1634" t="s">
        <v>1849</v>
      </c>
      <c r="B1634" s="43">
        <v>2976.61</v>
      </c>
      <c r="C1634">
        <v>4866048544</v>
      </c>
      <c r="F1634" s="2">
        <f t="shared" si="76"/>
        <v>-6.1958896877547841E-3</v>
      </c>
      <c r="G1634" s="2">
        <f t="shared" si="77"/>
        <v>6.1958896877547841E-3</v>
      </c>
      <c r="S1634">
        <v>1633</v>
      </c>
      <c r="T1634">
        <f t="shared" si="75"/>
        <v>5.2635522613431913E-3</v>
      </c>
      <c r="U1634" s="2">
        <v>3.04762592399306E-3</v>
      </c>
    </row>
    <row r="1635" spans="1:21" x14ac:dyDescent="0.2">
      <c r="A1635" t="s">
        <v>1850</v>
      </c>
      <c r="B1635" s="43">
        <v>2985.03</v>
      </c>
      <c r="C1635">
        <v>4512691008</v>
      </c>
      <c r="F1635" s="2">
        <f t="shared" si="76"/>
        <v>9.4157598677093791E-4</v>
      </c>
      <c r="G1635" s="2">
        <f t="shared" si="77"/>
        <v>9.4157598677093791E-4</v>
      </c>
      <c r="S1635">
        <v>1634</v>
      </c>
      <c r="T1635">
        <f t="shared" si="75"/>
        <v>5.2749971569332615E-3</v>
      </c>
      <c r="U1635" s="2">
        <v>3.05356549293754E-3</v>
      </c>
    </row>
    <row r="1636" spans="1:21" x14ac:dyDescent="0.2">
      <c r="A1636" t="s">
        <v>1851</v>
      </c>
      <c r="B1636" s="43">
        <v>3005.47</v>
      </c>
      <c r="C1636">
        <v>4863204368</v>
      </c>
      <c r="F1636" s="2">
        <f t="shared" si="76"/>
        <v>6.8241647017276323E-3</v>
      </c>
      <c r="G1636" s="2">
        <f t="shared" si="77"/>
        <v>6.8241647017276323E-3</v>
      </c>
      <c r="S1636">
        <v>1635</v>
      </c>
      <c r="T1636">
        <f t="shared" si="75"/>
        <v>5.2864491092643323E-3</v>
      </c>
      <c r="U1636" s="2">
        <v>3.0642540780691399E-3</v>
      </c>
    </row>
    <row r="1637" spans="1:21" x14ac:dyDescent="0.2">
      <c r="A1637" t="s">
        <v>1852</v>
      </c>
      <c r="B1637" s="43">
        <v>3019.56</v>
      </c>
      <c r="C1637">
        <v>5045036420</v>
      </c>
      <c r="F1637" s="2">
        <f t="shared" si="76"/>
        <v>4.6771636608934396E-3</v>
      </c>
      <c r="G1637" s="2">
        <f t="shared" si="77"/>
        <v>4.6771636608934396E-3</v>
      </c>
      <c r="S1637">
        <v>1636</v>
      </c>
      <c r="T1637">
        <f t="shared" si="75"/>
        <v>5.2979081439054341E-3</v>
      </c>
      <c r="U1637" s="2">
        <v>3.0797566260183499E-3</v>
      </c>
    </row>
    <row r="1638" spans="1:21" x14ac:dyDescent="0.2">
      <c r="A1638" t="s">
        <v>1853</v>
      </c>
      <c r="B1638" s="43">
        <v>3003.67</v>
      </c>
      <c r="C1638">
        <v>5345051686</v>
      </c>
      <c r="F1638" s="2">
        <f t="shared" si="76"/>
        <v>-5.276251069020221E-3</v>
      </c>
      <c r="G1638" s="2">
        <f t="shared" si="77"/>
        <v>5.276251069020221E-3</v>
      </c>
      <c r="S1638">
        <v>1637</v>
      </c>
      <c r="T1638">
        <f t="shared" si="75"/>
        <v>5.309374286514794E-3</v>
      </c>
      <c r="U1638" s="2">
        <v>3.0805438956170001E-3</v>
      </c>
    </row>
    <row r="1639" spans="1:21" x14ac:dyDescent="0.2">
      <c r="A1639" t="s">
        <v>1854</v>
      </c>
      <c r="B1639" s="43">
        <v>3025.86</v>
      </c>
      <c r="C1639">
        <v>4942852865</v>
      </c>
      <c r="F1639" s="2">
        <f t="shared" si="76"/>
        <v>7.3604742596646913E-3</v>
      </c>
      <c r="G1639" s="2">
        <f t="shared" si="77"/>
        <v>7.3604742596646913E-3</v>
      </c>
      <c r="S1639">
        <v>1638</v>
      </c>
      <c r="T1639">
        <f t="shared" si="75"/>
        <v>5.3208475628403317E-3</v>
      </c>
      <c r="U1639" s="2">
        <v>3.0817767542262102E-3</v>
      </c>
    </row>
    <row r="1640" spans="1:21" x14ac:dyDescent="0.2">
      <c r="A1640" t="s">
        <v>1855</v>
      </c>
      <c r="B1640" s="43">
        <v>3020.97</v>
      </c>
      <c r="C1640">
        <v>4794005646</v>
      </c>
      <c r="F1640" s="2">
        <f t="shared" si="76"/>
        <v>-5.3912557665009931E-4</v>
      </c>
      <c r="G1640" s="2">
        <f t="shared" si="77"/>
        <v>5.3912557665009931E-4</v>
      </c>
      <c r="S1640">
        <v>1639</v>
      </c>
      <c r="T1640">
        <f t="shared" si="75"/>
        <v>5.3323279987201981E-3</v>
      </c>
      <c r="U1640" s="2">
        <v>3.09229321684626E-3</v>
      </c>
    </row>
    <row r="1641" spans="1:21" x14ac:dyDescent="0.2">
      <c r="A1641" t="s">
        <v>1856</v>
      </c>
      <c r="B1641" s="43">
        <v>3013.18</v>
      </c>
      <c r="C1641">
        <v>5143904750</v>
      </c>
      <c r="F1641" s="2">
        <f t="shared" si="76"/>
        <v>-2.5819723830935032E-3</v>
      </c>
      <c r="G1641" s="2">
        <f t="shared" si="77"/>
        <v>2.5819723830935032E-3</v>
      </c>
      <c r="S1641">
        <v>1640</v>
      </c>
      <c r="T1641">
        <f t="shared" si="75"/>
        <v>5.343815620083279E-3</v>
      </c>
      <c r="U1641" s="2">
        <v>3.1098289855839198E-3</v>
      </c>
    </row>
    <row r="1642" spans="1:21" x14ac:dyDescent="0.2">
      <c r="A1642" t="s">
        <v>1857</v>
      </c>
      <c r="B1642" s="43">
        <v>2980.38</v>
      </c>
      <c r="C1642">
        <v>6810894973</v>
      </c>
      <c r="F1642" s="2">
        <f t="shared" si="76"/>
        <v>-1.0945190319276599E-2</v>
      </c>
      <c r="G1642" s="2">
        <f t="shared" si="77"/>
        <v>1.0945190319276599E-2</v>
      </c>
      <c r="S1642">
        <v>1641</v>
      </c>
      <c r="T1642">
        <f t="shared" si="75"/>
        <v>5.3553104529497127E-3</v>
      </c>
      <c r="U1642" s="2">
        <v>3.12106066593447E-3</v>
      </c>
    </row>
    <row r="1643" spans="1:21" x14ac:dyDescent="0.2">
      <c r="A1643" t="s">
        <v>1858</v>
      </c>
      <c r="B1643" s="43">
        <v>2953.56</v>
      </c>
      <c r="C1643">
        <v>7029276963</v>
      </c>
      <c r="F1643" s="2">
        <f t="shared" si="76"/>
        <v>-9.0395867268047228E-3</v>
      </c>
      <c r="G1643" s="2">
        <f t="shared" si="77"/>
        <v>9.0395867268047228E-3</v>
      </c>
      <c r="S1643">
        <v>1642</v>
      </c>
      <c r="T1643">
        <f t="shared" si="75"/>
        <v>5.3668125234314287E-3</v>
      </c>
      <c r="U1643" s="2">
        <v>3.1238663821462299E-3</v>
      </c>
    </row>
    <row r="1644" spans="1:21" x14ac:dyDescent="0.2">
      <c r="A1644" t="s">
        <v>1859</v>
      </c>
      <c r="B1644" s="43">
        <v>2932.05</v>
      </c>
      <c r="C1644">
        <v>5708485820</v>
      </c>
      <c r="F1644" s="2">
        <f t="shared" si="76"/>
        <v>-7.3093853544549392E-3</v>
      </c>
      <c r="G1644" s="2">
        <f t="shared" si="77"/>
        <v>7.3093853544549392E-3</v>
      </c>
      <c r="S1644">
        <v>1643</v>
      </c>
      <c r="T1644">
        <f t="shared" si="75"/>
        <v>5.378321857732681E-3</v>
      </c>
      <c r="U1644" s="2">
        <v>3.12809781059887E-3</v>
      </c>
    </row>
    <row r="1645" spans="1:21" x14ac:dyDescent="0.2">
      <c r="A1645" t="s">
        <v>1860</v>
      </c>
      <c r="B1645" s="43">
        <v>2844.74</v>
      </c>
      <c r="C1645">
        <v>6609104194</v>
      </c>
      <c r="F1645" s="2">
        <f t="shared" si="76"/>
        <v>-1.0076720694528894E-2</v>
      </c>
      <c r="G1645" s="2">
        <f t="shared" si="77"/>
        <v>1.0076720694528894E-2</v>
      </c>
      <c r="S1645">
        <v>1644</v>
      </c>
      <c r="T1645">
        <f t="shared" si="75"/>
        <v>5.3898384821505496E-3</v>
      </c>
      <c r="U1645" s="2">
        <v>3.1290382452996901E-3</v>
      </c>
    </row>
    <row r="1646" spans="1:21" x14ac:dyDescent="0.2">
      <c r="A1646" t="s">
        <v>1861</v>
      </c>
      <c r="B1646" s="43">
        <v>2881.77</v>
      </c>
      <c r="C1646">
        <v>5847399552</v>
      </c>
      <c r="F1646" s="2">
        <f t="shared" si="76"/>
        <v>1.2933013700777157E-2</v>
      </c>
      <c r="G1646" s="2">
        <f t="shared" si="77"/>
        <v>1.2933013700777157E-2</v>
      </c>
      <c r="S1646">
        <v>1645</v>
      </c>
      <c r="T1646">
        <f t="shared" si="75"/>
        <v>5.4013624230755189E-3</v>
      </c>
      <c r="U1646" s="2">
        <v>3.12963395630132E-3</v>
      </c>
    </row>
    <row r="1647" spans="1:21" x14ac:dyDescent="0.2">
      <c r="A1647" t="s">
        <v>1862</v>
      </c>
      <c r="B1647" s="43">
        <v>2883.98</v>
      </c>
      <c r="C1647">
        <v>6424116172</v>
      </c>
      <c r="F1647" s="2">
        <f t="shared" si="76"/>
        <v>7.6659588370266651E-4</v>
      </c>
      <c r="G1647" s="2">
        <f t="shared" si="77"/>
        <v>7.6659588370266651E-4</v>
      </c>
      <c r="S1647">
        <v>1646</v>
      </c>
      <c r="T1647">
        <f t="shared" si="75"/>
        <v>5.4128937069919869E-3</v>
      </c>
      <c r="U1647" s="2">
        <v>3.12998047778484E-3</v>
      </c>
    </row>
    <row r="1648" spans="1:21" x14ac:dyDescent="0.2">
      <c r="A1648" t="s">
        <v>1863</v>
      </c>
      <c r="B1648" s="43">
        <v>2938.09</v>
      </c>
      <c r="C1648">
        <v>6226885897</v>
      </c>
      <c r="F1648" s="2">
        <f t="shared" si="76"/>
        <v>1.8588425780336086E-2</v>
      </c>
      <c r="G1648" s="2">
        <f t="shared" si="77"/>
        <v>1.8588425780336086E-2</v>
      </c>
      <c r="S1648">
        <v>1647</v>
      </c>
      <c r="T1648">
        <f t="shared" si="75"/>
        <v>5.4244323604788168E-3</v>
      </c>
      <c r="U1648" s="2">
        <v>3.15368082028119E-3</v>
      </c>
    </row>
    <row r="1649" spans="1:21" x14ac:dyDescent="0.2">
      <c r="A1649" t="s">
        <v>1864</v>
      </c>
      <c r="B1649" s="43">
        <v>2918.65</v>
      </c>
      <c r="C1649">
        <v>5233542386</v>
      </c>
      <c r="F1649" s="2">
        <f t="shared" si="76"/>
        <v>-6.6385297600620738E-3</v>
      </c>
      <c r="G1649" s="2">
        <f t="shared" si="77"/>
        <v>6.6385297600620738E-3</v>
      </c>
      <c r="S1649">
        <v>1648</v>
      </c>
      <c r="T1649">
        <f t="shared" si="75"/>
        <v>5.4359784102098923E-3</v>
      </c>
      <c r="U1649" s="2">
        <v>3.1696056255198501E-3</v>
      </c>
    </row>
    <row r="1650" spans="1:21" x14ac:dyDescent="0.2">
      <c r="A1650" t="s">
        <v>1865</v>
      </c>
      <c r="B1650" s="43">
        <v>2883.75</v>
      </c>
      <c r="C1650">
        <v>4583982098</v>
      </c>
      <c r="F1650" s="2">
        <f t="shared" si="76"/>
        <v>-4.0098833667814313E-3</v>
      </c>
      <c r="G1650" s="2">
        <f t="shared" si="77"/>
        <v>4.0098833667814313E-3</v>
      </c>
      <c r="S1650">
        <v>1649</v>
      </c>
      <c r="T1650">
        <f t="shared" si="75"/>
        <v>5.4475318829546619E-3</v>
      </c>
      <c r="U1650" s="2">
        <v>3.1892479961653799E-3</v>
      </c>
    </row>
    <row r="1651" spans="1:21" x14ac:dyDescent="0.2">
      <c r="A1651" t="s">
        <v>1866</v>
      </c>
      <c r="B1651" s="43">
        <v>2926.32</v>
      </c>
      <c r="C1651">
        <v>5686522041</v>
      </c>
      <c r="F1651" s="2">
        <f t="shared" si="76"/>
        <v>1.4654130432155564E-2</v>
      </c>
      <c r="G1651" s="2">
        <f t="shared" si="77"/>
        <v>1.4654130432155564E-2</v>
      </c>
      <c r="S1651">
        <v>1650</v>
      </c>
      <c r="T1651">
        <f t="shared" si="75"/>
        <v>5.4590928055786841E-3</v>
      </c>
      <c r="U1651" s="2">
        <v>3.2087443009147102E-3</v>
      </c>
    </row>
    <row r="1652" spans="1:21" x14ac:dyDescent="0.2">
      <c r="A1652" t="s">
        <v>1867</v>
      </c>
      <c r="B1652" s="43">
        <v>2840.6</v>
      </c>
      <c r="C1652">
        <v>6292542882</v>
      </c>
      <c r="F1652" s="2">
        <f t="shared" si="76"/>
        <v>-2.9730363473091367E-2</v>
      </c>
      <c r="G1652" s="2">
        <f t="shared" si="77"/>
        <v>2.9730363473091367E-2</v>
      </c>
      <c r="S1652">
        <v>1651</v>
      </c>
      <c r="T1652">
        <f t="shared" si="75"/>
        <v>5.470661205044209E-3</v>
      </c>
      <c r="U1652" s="2">
        <v>3.2431094088002099E-3</v>
      </c>
    </row>
    <row r="1653" spans="1:21" x14ac:dyDescent="0.2">
      <c r="A1653" t="s">
        <v>1868</v>
      </c>
      <c r="B1653" s="43">
        <v>2847.6</v>
      </c>
      <c r="C1653">
        <v>5782038038</v>
      </c>
      <c r="F1653" s="2">
        <f t="shared" si="76"/>
        <v>2.461236782690441E-3</v>
      </c>
      <c r="G1653" s="2">
        <f t="shared" si="77"/>
        <v>2.461236782690441E-3</v>
      </c>
      <c r="S1653">
        <v>1652</v>
      </c>
      <c r="T1653">
        <f t="shared" si="75"/>
        <v>5.4822371084107171E-3</v>
      </c>
      <c r="U1653" s="2">
        <v>3.2480476180495599E-3</v>
      </c>
    </row>
    <row r="1654" spans="1:21" x14ac:dyDescent="0.2">
      <c r="A1654" t="s">
        <v>1869</v>
      </c>
      <c r="B1654" s="43">
        <v>2888.68</v>
      </c>
      <c r="C1654">
        <v>5175670697</v>
      </c>
      <c r="F1654" s="2">
        <f t="shared" si="76"/>
        <v>1.4323116131046663E-2</v>
      </c>
      <c r="G1654" s="2">
        <f t="shared" si="77"/>
        <v>1.4323116131046663E-2</v>
      </c>
      <c r="S1654">
        <v>1653</v>
      </c>
      <c r="T1654">
        <f t="shared" si="75"/>
        <v>5.4938205428355031E-3</v>
      </c>
      <c r="U1654" s="2">
        <v>3.2496705866857799E-3</v>
      </c>
    </row>
    <row r="1655" spans="1:21" x14ac:dyDescent="0.2">
      <c r="A1655" t="s">
        <v>1870</v>
      </c>
      <c r="B1655" s="43">
        <v>2923.65</v>
      </c>
      <c r="C1655">
        <v>4821380645</v>
      </c>
      <c r="F1655" s="2">
        <f t="shared" si="76"/>
        <v>4.0110617673315783E-3</v>
      </c>
      <c r="G1655" s="2">
        <f t="shared" si="77"/>
        <v>4.0110617673315783E-3</v>
      </c>
      <c r="S1655">
        <v>1654</v>
      </c>
      <c r="T1655">
        <f t="shared" si="75"/>
        <v>5.5054115355742273E-3</v>
      </c>
      <c r="U1655" s="2">
        <v>3.2528719960210101E-3</v>
      </c>
    </row>
    <row r="1656" spans="1:21" x14ac:dyDescent="0.2">
      <c r="A1656" t="s">
        <v>1871</v>
      </c>
      <c r="B1656" s="43">
        <v>2900.51</v>
      </c>
      <c r="C1656">
        <v>4551366044</v>
      </c>
      <c r="F1656" s="2">
        <f t="shared" si="76"/>
        <v>-7.9462520811493E-3</v>
      </c>
      <c r="G1656" s="2">
        <f t="shared" si="77"/>
        <v>7.9462520811493E-3</v>
      </c>
      <c r="S1656">
        <v>1655</v>
      </c>
      <c r="T1656">
        <f t="shared" si="75"/>
        <v>5.5170101139815067E-3</v>
      </c>
      <c r="U1656" s="2">
        <v>3.2563952280602699E-3</v>
      </c>
    </row>
    <row r="1657" spans="1:21" x14ac:dyDescent="0.2">
      <c r="A1657" t="s">
        <v>1872</v>
      </c>
      <c r="B1657" s="43">
        <v>2924.43</v>
      </c>
      <c r="C1657">
        <v>4436019233</v>
      </c>
      <c r="F1657" s="2">
        <f t="shared" si="76"/>
        <v>8.2130062994995642E-3</v>
      </c>
      <c r="G1657" s="2">
        <f t="shared" si="77"/>
        <v>8.2130062994995642E-3</v>
      </c>
      <c r="S1657">
        <v>1656</v>
      </c>
      <c r="T1657">
        <f t="shared" si="75"/>
        <v>5.5286163055114886E-3</v>
      </c>
      <c r="U1657" s="2">
        <v>3.2633480993077501E-3</v>
      </c>
    </row>
    <row r="1658" spans="1:21" x14ac:dyDescent="0.2">
      <c r="A1658" t="s">
        <v>1873</v>
      </c>
      <c r="B1658" s="43">
        <v>2922.95</v>
      </c>
      <c r="C1658">
        <v>4335157011</v>
      </c>
      <c r="F1658" s="2">
        <f t="shared" si="76"/>
        <v>-5.0620962947638712E-4</v>
      </c>
      <c r="G1658" s="2">
        <f t="shared" si="77"/>
        <v>5.0620962947638712E-4</v>
      </c>
      <c r="S1658">
        <v>1657</v>
      </c>
      <c r="T1658">
        <f t="shared" si="75"/>
        <v>5.5402301377184158E-3</v>
      </c>
      <c r="U1658" s="2">
        <v>3.2875037063516701E-3</v>
      </c>
    </row>
    <row r="1659" spans="1:21" x14ac:dyDescent="0.2">
      <c r="A1659" t="s">
        <v>1874</v>
      </c>
      <c r="B1659" s="43">
        <v>2847.11</v>
      </c>
      <c r="C1659">
        <v>5695226320</v>
      </c>
      <c r="F1659" s="2">
        <f t="shared" si="76"/>
        <v>-2.6288935558066755E-2</v>
      </c>
      <c r="G1659" s="2">
        <f t="shared" si="77"/>
        <v>2.6288935558066755E-2</v>
      </c>
      <c r="S1659">
        <v>1658</v>
      </c>
      <c r="T1659">
        <f t="shared" si="75"/>
        <v>5.5518516382572405E-3</v>
      </c>
      <c r="U1659" s="2">
        <v>3.2891663811453601E-3</v>
      </c>
    </row>
    <row r="1660" spans="1:21" x14ac:dyDescent="0.2">
      <c r="A1660" t="s">
        <v>1875</v>
      </c>
      <c r="B1660" s="43">
        <v>2878.38</v>
      </c>
      <c r="C1660">
        <v>4261763617</v>
      </c>
      <c r="F1660" s="2">
        <f t="shared" si="76"/>
        <v>3.6410637246496601E-3</v>
      </c>
      <c r="G1660" s="2">
        <f t="shared" si="77"/>
        <v>3.6410637246496601E-3</v>
      </c>
      <c r="S1660">
        <v>1659</v>
      </c>
      <c r="T1660">
        <f t="shared" si="75"/>
        <v>5.5634808348841869E-3</v>
      </c>
      <c r="U1660" s="2">
        <v>3.3004569962263399E-3</v>
      </c>
    </row>
    <row r="1661" spans="1:21" x14ac:dyDescent="0.2">
      <c r="A1661" t="s">
        <v>1876</v>
      </c>
      <c r="B1661" s="43">
        <v>2869.16</v>
      </c>
      <c r="C1661">
        <v>5102595810</v>
      </c>
      <c r="F1661" s="2">
        <f t="shared" si="76"/>
        <v>-3.2083318806849889E-3</v>
      </c>
      <c r="G1661" s="2">
        <f t="shared" si="77"/>
        <v>3.2083318806849889E-3</v>
      </c>
      <c r="S1661">
        <v>1660</v>
      </c>
      <c r="T1661">
        <f t="shared" si="75"/>
        <v>5.5751177554573634E-3</v>
      </c>
      <c r="U1661" s="2">
        <v>3.3011980873050698E-3</v>
      </c>
    </row>
    <row r="1662" spans="1:21" x14ac:dyDescent="0.2">
      <c r="A1662" t="s">
        <v>1877</v>
      </c>
      <c r="B1662" s="43">
        <v>2887.94</v>
      </c>
      <c r="C1662">
        <v>4445940871</v>
      </c>
      <c r="F1662" s="2">
        <f t="shared" si="76"/>
        <v>6.52414118680143E-3</v>
      </c>
      <c r="G1662" s="2">
        <f t="shared" si="77"/>
        <v>6.52414118680143E-3</v>
      </c>
      <c r="S1662">
        <v>1661</v>
      </c>
      <c r="T1662">
        <f t="shared" si="75"/>
        <v>5.5867624279373499E-3</v>
      </c>
      <c r="U1662" s="2">
        <v>3.30399118878681E-3</v>
      </c>
    </row>
    <row r="1663" spans="1:21" x14ac:dyDescent="0.2">
      <c r="A1663" t="s">
        <v>1878</v>
      </c>
      <c r="B1663" s="43">
        <v>2924.58</v>
      </c>
      <c r="C1663">
        <v>4541567021</v>
      </c>
      <c r="F1663" s="2">
        <f t="shared" si="76"/>
        <v>1.260743543874108E-2</v>
      </c>
      <c r="G1663" s="2">
        <f t="shared" si="77"/>
        <v>1.260743543874108E-2</v>
      </c>
      <c r="S1663">
        <v>1662</v>
      </c>
      <c r="T1663">
        <f t="shared" si="75"/>
        <v>5.5984148803878081E-3</v>
      </c>
      <c r="U1663" s="2">
        <v>3.3144440186979201E-3</v>
      </c>
    </row>
    <row r="1664" spans="1:21" x14ac:dyDescent="0.2">
      <c r="A1664" t="s">
        <v>1879</v>
      </c>
      <c r="B1664" s="43">
        <v>2926.46</v>
      </c>
      <c r="C1664">
        <v>4282368288</v>
      </c>
      <c r="F1664" s="2">
        <f t="shared" si="76"/>
        <v>6.4262082115234761E-4</v>
      </c>
      <c r="G1664" s="2">
        <f t="shared" si="77"/>
        <v>6.4262082115234761E-4</v>
      </c>
      <c r="S1664">
        <v>1663</v>
      </c>
      <c r="T1664">
        <f t="shared" si="75"/>
        <v>5.6100751409760737E-3</v>
      </c>
      <c r="U1664" s="2">
        <v>3.31491187553492E-3</v>
      </c>
    </row>
    <row r="1665" spans="1:21" x14ac:dyDescent="0.2">
      <c r="A1665" t="s">
        <v>1880</v>
      </c>
      <c r="B1665" s="43">
        <v>2906.27</v>
      </c>
      <c r="C1665">
        <v>4996304618</v>
      </c>
      <c r="F1665" s="2">
        <f t="shared" si="76"/>
        <v>-1.7307573502768939E-3</v>
      </c>
      <c r="G1665" s="2">
        <f t="shared" si="77"/>
        <v>1.7307573502768939E-3</v>
      </c>
      <c r="S1665">
        <v>1664</v>
      </c>
      <c r="T1665">
        <f t="shared" si="75"/>
        <v>5.6217432379737833E-3</v>
      </c>
      <c r="U1665" s="2">
        <v>3.3176268652185402E-3</v>
      </c>
    </row>
    <row r="1666" spans="1:21" x14ac:dyDescent="0.2">
      <c r="A1666" t="s">
        <v>1881</v>
      </c>
      <c r="B1666" s="43">
        <v>2937.78</v>
      </c>
      <c r="C1666">
        <v>4741510398</v>
      </c>
      <c r="F1666" s="2">
        <f t="shared" si="76"/>
        <v>1.0783722026351545E-2</v>
      </c>
      <c r="G1666" s="2">
        <f t="shared" si="77"/>
        <v>1.0783722026351545E-2</v>
      </c>
      <c r="S1666">
        <v>1665</v>
      </c>
      <c r="T1666">
        <f t="shared" si="75"/>
        <v>5.6334191997574803E-3</v>
      </c>
      <c r="U1666" s="2">
        <v>3.3201287296620902E-3</v>
      </c>
    </row>
    <row r="1667" spans="1:21" x14ac:dyDescent="0.2">
      <c r="A1667" t="s">
        <v>1882</v>
      </c>
      <c r="B1667" s="43">
        <v>2976</v>
      </c>
      <c r="C1667">
        <v>5585547538</v>
      </c>
      <c r="F1667" s="2">
        <f t="shared" si="76"/>
        <v>1.2925922894213253E-2</v>
      </c>
      <c r="G1667" s="2">
        <f t="shared" si="77"/>
        <v>1.2925922894213253E-2</v>
      </c>
      <c r="S1667">
        <v>1666</v>
      </c>
      <c r="T1667">
        <f t="shared" ref="T1667:T1730" si="78">_xlfn.NORM.INV(S1667/2353,P$1,P$2)</f>
        <v>5.645103054809226E-3</v>
      </c>
      <c r="U1667" s="2">
        <v>3.3250724723028202E-3</v>
      </c>
    </row>
    <row r="1668" spans="1:21" x14ac:dyDescent="0.2">
      <c r="A1668" t="s">
        <v>1883</v>
      </c>
      <c r="B1668" s="43">
        <v>2978.71</v>
      </c>
      <c r="C1668">
        <v>4737644814</v>
      </c>
      <c r="F1668" s="2">
        <f t="shared" ref="F1668:F1731" si="79">LN(B1668/B1667)/(A1668-A1667)</f>
        <v>9.1020391827530893E-4</v>
      </c>
      <c r="G1668" s="2">
        <f t="shared" ref="G1668:G1731" si="80">ABS(F1668)</f>
        <v>9.1020391827530893E-4</v>
      </c>
      <c r="S1668">
        <v>1667</v>
      </c>
      <c r="T1668">
        <f t="shared" si="78"/>
        <v>5.6567948317172408E-3</v>
      </c>
      <c r="U1668" s="2">
        <v>3.33119365164404E-3</v>
      </c>
    </row>
    <row r="1669" spans="1:21" x14ac:dyDescent="0.2">
      <c r="A1669" t="s">
        <v>1884</v>
      </c>
      <c r="B1669" s="43">
        <v>2978.43</v>
      </c>
      <c r="C1669">
        <v>5785566642</v>
      </c>
      <c r="F1669" s="2">
        <f t="shared" si="79"/>
        <v>-3.1334947106217388E-5</v>
      </c>
      <c r="G1669" s="2">
        <f t="shared" si="80"/>
        <v>3.1334947106217388E-5</v>
      </c>
      <c r="S1669">
        <v>1668</v>
      </c>
      <c r="T1669">
        <f t="shared" si="78"/>
        <v>5.6684945591765198E-3</v>
      </c>
      <c r="U1669" s="2">
        <v>3.3312145345864201E-3</v>
      </c>
    </row>
    <row r="1670" spans="1:21" x14ac:dyDescent="0.2">
      <c r="A1670" t="s">
        <v>1885</v>
      </c>
      <c r="B1670" s="43">
        <v>2979.39</v>
      </c>
      <c r="C1670">
        <v>6179944279</v>
      </c>
      <c r="F1670" s="2">
        <f t="shared" si="79"/>
        <v>3.2226552944139824E-4</v>
      </c>
      <c r="G1670" s="2">
        <f t="shared" si="80"/>
        <v>3.2226552944139824E-4</v>
      </c>
      <c r="S1670">
        <v>1669</v>
      </c>
      <c r="T1670">
        <f t="shared" si="78"/>
        <v>5.6802022659894549E-3</v>
      </c>
      <c r="U1670" s="2">
        <v>3.3533824363036098E-3</v>
      </c>
    </row>
    <row r="1671" spans="1:21" x14ac:dyDescent="0.2">
      <c r="A1671" t="s">
        <v>1886</v>
      </c>
      <c r="B1671" s="43">
        <v>3000.93</v>
      </c>
      <c r="C1671">
        <v>5780179077</v>
      </c>
      <c r="F1671" s="2">
        <f t="shared" si="79"/>
        <v>7.2036590507942328E-3</v>
      </c>
      <c r="G1671" s="2">
        <f t="shared" si="80"/>
        <v>7.2036590507942328E-3</v>
      </c>
      <c r="S1671">
        <v>1670</v>
      </c>
      <c r="T1671">
        <f t="shared" si="78"/>
        <v>5.6919179810664966E-3</v>
      </c>
      <c r="U1671" s="2">
        <v>3.3583535924836699E-3</v>
      </c>
    </row>
    <row r="1672" spans="1:21" x14ac:dyDescent="0.2">
      <c r="A1672" t="s">
        <v>1887</v>
      </c>
      <c r="B1672" s="43">
        <v>3009.57</v>
      </c>
      <c r="C1672">
        <v>5596000573</v>
      </c>
      <c r="F1672" s="2">
        <f t="shared" si="79"/>
        <v>2.8749707848360149E-3</v>
      </c>
      <c r="G1672" s="2">
        <f t="shared" si="80"/>
        <v>2.8749707848360149E-3</v>
      </c>
      <c r="S1672">
        <v>1671</v>
      </c>
      <c r="T1672">
        <f t="shared" si="78"/>
        <v>5.7036417334267731E-3</v>
      </c>
      <c r="U1672" s="2">
        <v>3.3605323797867002E-3</v>
      </c>
    </row>
    <row r="1673" spans="1:21" x14ac:dyDescent="0.2">
      <c r="A1673" t="s">
        <v>1888</v>
      </c>
      <c r="B1673" s="43">
        <v>2997.96</v>
      </c>
      <c r="C1673">
        <v>5533612204</v>
      </c>
      <c r="F1673" s="2">
        <f t="shared" si="79"/>
        <v>-9.6628851240705108E-4</v>
      </c>
      <c r="G1673" s="2">
        <f t="shared" si="80"/>
        <v>9.6628851240705108E-4</v>
      </c>
      <c r="S1673">
        <v>1672</v>
      </c>
      <c r="T1673">
        <f t="shared" si="78"/>
        <v>5.7153735521987435E-3</v>
      </c>
      <c r="U1673" s="2">
        <v>3.37903977451425E-3</v>
      </c>
    </row>
    <row r="1674" spans="1:21" x14ac:dyDescent="0.2">
      <c r="A1674" t="s">
        <v>1889</v>
      </c>
      <c r="B1674" s="43">
        <v>3005.7</v>
      </c>
      <c r="C1674">
        <v>5085969528</v>
      </c>
      <c r="F1674" s="2">
        <f t="shared" si="79"/>
        <v>2.5784285879443072E-3</v>
      </c>
      <c r="G1674" s="2">
        <f t="shared" si="80"/>
        <v>2.5784285879443072E-3</v>
      </c>
      <c r="S1674">
        <v>1673</v>
      </c>
      <c r="T1674">
        <f t="shared" si="78"/>
        <v>5.7271134666208399E-3</v>
      </c>
      <c r="U1674" s="2">
        <v>3.3974659565910101E-3</v>
      </c>
    </row>
    <row r="1675" spans="1:21" x14ac:dyDescent="0.2">
      <c r="A1675" t="s">
        <v>1890</v>
      </c>
      <c r="B1675" s="43">
        <v>3006.73</v>
      </c>
      <c r="C1675">
        <v>5015733248</v>
      </c>
      <c r="F1675" s="2">
        <f t="shared" si="79"/>
        <v>3.4262353493549175E-4</v>
      </c>
      <c r="G1675" s="2">
        <f t="shared" si="80"/>
        <v>3.4262353493549175E-4</v>
      </c>
      <c r="S1675">
        <v>1674</v>
      </c>
      <c r="T1675">
        <f t="shared" si="78"/>
        <v>5.7388615060421427E-3</v>
      </c>
      <c r="U1675" s="2">
        <v>3.4044855260572898E-3</v>
      </c>
    </row>
    <row r="1676" spans="1:21" x14ac:dyDescent="0.2">
      <c r="A1676" t="s">
        <v>1891</v>
      </c>
      <c r="B1676" s="43">
        <v>3006.79</v>
      </c>
      <c r="C1676">
        <v>4629609587</v>
      </c>
      <c r="F1676" s="2">
        <f t="shared" si="79"/>
        <v>1.9955034655944141E-5</v>
      </c>
      <c r="G1676" s="2">
        <f t="shared" si="80"/>
        <v>1.9955034655944141E-5</v>
      </c>
      <c r="S1676">
        <v>1675</v>
      </c>
      <c r="T1676">
        <f t="shared" si="78"/>
        <v>5.7506176999230114E-3</v>
      </c>
      <c r="U1676" s="2">
        <v>3.4050755798857401E-3</v>
      </c>
    </row>
    <row r="1677" spans="1:21" x14ac:dyDescent="0.2">
      <c r="A1677" t="s">
        <v>1892</v>
      </c>
      <c r="B1677" s="43">
        <v>2992.07</v>
      </c>
      <c r="C1677">
        <v>8779112877</v>
      </c>
      <c r="F1677" s="2">
        <f t="shared" si="79"/>
        <v>-4.9076089603009186E-3</v>
      </c>
      <c r="G1677" s="2">
        <f t="shared" si="80"/>
        <v>4.9076089603009186E-3</v>
      </c>
      <c r="S1677">
        <v>1676</v>
      </c>
      <c r="T1677">
        <f t="shared" si="78"/>
        <v>5.7623820778357629E-3</v>
      </c>
      <c r="U1677" s="2">
        <v>3.43522873930305E-3</v>
      </c>
    </row>
    <row r="1678" spans="1:21" x14ac:dyDescent="0.2">
      <c r="A1678" t="s">
        <v>1893</v>
      </c>
      <c r="B1678" s="43">
        <v>2991.78</v>
      </c>
      <c r="C1678">
        <v>4562020175</v>
      </c>
      <c r="F1678" s="2">
        <f t="shared" si="79"/>
        <v>-3.2309187811304782E-5</v>
      </c>
      <c r="G1678" s="2">
        <f t="shared" si="80"/>
        <v>3.2309187811304782E-5</v>
      </c>
      <c r="S1678">
        <v>1677</v>
      </c>
      <c r="T1678">
        <f t="shared" si="78"/>
        <v>5.7741546694653409E-3</v>
      </c>
      <c r="U1678" s="2">
        <v>3.43601801722431E-3</v>
      </c>
    </row>
    <row r="1679" spans="1:21" x14ac:dyDescent="0.2">
      <c r="A1679" t="s">
        <v>1894</v>
      </c>
      <c r="B1679" s="43">
        <v>2966.6</v>
      </c>
      <c r="C1679">
        <v>5676700674</v>
      </c>
      <c r="F1679" s="2">
        <f t="shared" si="79"/>
        <v>-8.4520120896715845E-3</v>
      </c>
      <c r="G1679" s="2">
        <f t="shared" si="80"/>
        <v>8.4520120896715845E-3</v>
      </c>
      <c r="S1679">
        <v>1678</v>
      </c>
      <c r="T1679">
        <f t="shared" si="78"/>
        <v>5.7859355046099882E-3</v>
      </c>
      <c r="U1679" s="2">
        <v>3.4398664911297499E-3</v>
      </c>
    </row>
    <row r="1680" spans="1:21" x14ac:dyDescent="0.2">
      <c r="A1680" t="s">
        <v>1895</v>
      </c>
      <c r="B1680" s="43">
        <v>2984.87</v>
      </c>
      <c r="C1680">
        <v>4951911579</v>
      </c>
      <c r="F1680" s="2">
        <f t="shared" si="79"/>
        <v>6.1396789000371316E-3</v>
      </c>
      <c r="G1680" s="2">
        <f t="shared" si="80"/>
        <v>6.1396789000371316E-3</v>
      </c>
      <c r="S1680">
        <v>1679</v>
      </c>
      <c r="T1680">
        <f t="shared" si="78"/>
        <v>5.7977246131819121E-3</v>
      </c>
      <c r="U1680" s="2">
        <v>3.4500547530640401E-3</v>
      </c>
    </row>
    <row r="1681" spans="1:21" x14ac:dyDescent="0.2">
      <c r="A1681" t="s">
        <v>1896</v>
      </c>
      <c r="B1681" s="43">
        <v>2977.62</v>
      </c>
      <c r="C1681">
        <v>4603275615</v>
      </c>
      <c r="F1681" s="2">
        <f t="shared" si="79"/>
        <v>-2.4318711052058748E-3</v>
      </c>
      <c r="G1681" s="2">
        <f t="shared" si="80"/>
        <v>2.4318711052058748E-3</v>
      </c>
      <c r="S1681">
        <v>1680</v>
      </c>
      <c r="T1681">
        <f t="shared" si="78"/>
        <v>5.8095220252079869E-3</v>
      </c>
      <c r="U1681" s="2">
        <v>3.4671897996766099E-3</v>
      </c>
    </row>
    <row r="1682" spans="1:21" x14ac:dyDescent="0.2">
      <c r="A1682" t="s">
        <v>1897</v>
      </c>
      <c r="B1682" s="43">
        <v>2961.79</v>
      </c>
      <c r="C1682">
        <v>4885726326</v>
      </c>
      <c r="F1682" s="2">
        <f t="shared" si="79"/>
        <v>-5.3305084118475841E-3</v>
      </c>
      <c r="G1682" s="2">
        <f t="shared" si="80"/>
        <v>5.3305084118475841E-3</v>
      </c>
      <c r="S1682">
        <v>1681</v>
      </c>
      <c r="T1682">
        <f t="shared" si="78"/>
        <v>5.8213277708304284E-3</v>
      </c>
      <c r="U1682" s="2">
        <v>3.4718343144997501E-3</v>
      </c>
    </row>
    <row r="1683" spans="1:21" x14ac:dyDescent="0.2">
      <c r="A1683" t="s">
        <v>1898</v>
      </c>
      <c r="B1683" s="43">
        <v>2976.74</v>
      </c>
      <c r="C1683">
        <v>4647945495</v>
      </c>
      <c r="F1683" s="2">
        <f t="shared" si="79"/>
        <v>1.678308894902512E-3</v>
      </c>
      <c r="G1683" s="2">
        <f t="shared" si="80"/>
        <v>1.678308894902512E-3</v>
      </c>
      <c r="S1683">
        <v>1682</v>
      </c>
      <c r="T1683">
        <f t="shared" si="78"/>
        <v>5.833141880307478E-3</v>
      </c>
      <c r="U1683" s="2">
        <v>3.4793515156158702E-3</v>
      </c>
    </row>
    <row r="1684" spans="1:21" x14ac:dyDescent="0.2">
      <c r="A1684" t="s">
        <v>1899</v>
      </c>
      <c r="B1684" s="43">
        <v>2893.06</v>
      </c>
      <c r="C1684">
        <v>4879010332</v>
      </c>
      <c r="F1684" s="2">
        <f t="shared" si="79"/>
        <v>-3.5642470599469558E-3</v>
      </c>
      <c r="G1684" s="2">
        <f t="shared" si="80"/>
        <v>3.5642470599469558E-3</v>
      </c>
      <c r="S1684">
        <v>1683</v>
      </c>
      <c r="T1684">
        <f t="shared" si="78"/>
        <v>5.8449643840141263E-3</v>
      </c>
      <c r="U1684" s="2">
        <v>3.4925974922729299E-3</v>
      </c>
    </row>
    <row r="1685" spans="1:21" x14ac:dyDescent="0.2">
      <c r="A1685" t="s">
        <v>1900</v>
      </c>
      <c r="B1685" s="43">
        <v>2919.4</v>
      </c>
      <c r="C1685">
        <v>3968617889</v>
      </c>
      <c r="F1685" s="2">
        <f t="shared" si="79"/>
        <v>9.063350218850439E-3</v>
      </c>
      <c r="G1685" s="2">
        <f t="shared" si="80"/>
        <v>9.063350218850439E-3</v>
      </c>
      <c r="S1685">
        <v>1684</v>
      </c>
      <c r="T1685">
        <f t="shared" si="78"/>
        <v>5.8567953124427936E-3</v>
      </c>
      <c r="U1685" s="2">
        <v>3.5107977582784699E-3</v>
      </c>
    </row>
    <row r="1686" spans="1:21" x14ac:dyDescent="0.2">
      <c r="A1686" t="s">
        <v>1901</v>
      </c>
      <c r="B1686" s="43">
        <v>2938.13</v>
      </c>
      <c r="C1686">
        <v>4674354553</v>
      </c>
      <c r="F1686" s="2">
        <f t="shared" si="79"/>
        <v>6.3952088460510412E-3</v>
      </c>
      <c r="G1686" s="2">
        <f t="shared" si="80"/>
        <v>6.3952088460510412E-3</v>
      </c>
      <c r="S1686">
        <v>1685</v>
      </c>
      <c r="T1686">
        <f t="shared" si="78"/>
        <v>5.8686346962040338E-3</v>
      </c>
      <c r="U1686" s="2">
        <v>3.5234427543923302E-3</v>
      </c>
    </row>
    <row r="1687" spans="1:21" x14ac:dyDescent="0.2">
      <c r="A1687" t="s">
        <v>1902</v>
      </c>
      <c r="B1687" s="43">
        <v>2970.27</v>
      </c>
      <c r="C1687">
        <v>5232758462</v>
      </c>
      <c r="F1687" s="2">
        <f t="shared" si="79"/>
        <v>1.0879533213144676E-2</v>
      </c>
      <c r="G1687" s="2">
        <f t="shared" si="80"/>
        <v>1.0879533213144676E-2</v>
      </c>
      <c r="S1687">
        <v>1686</v>
      </c>
      <c r="T1687">
        <f t="shared" si="78"/>
        <v>5.8804825660272652E-3</v>
      </c>
      <c r="U1687" s="2">
        <v>3.53033680292815E-3</v>
      </c>
    </row>
    <row r="1688" spans="1:21" x14ac:dyDescent="0.2">
      <c r="A1688" t="s">
        <v>1903</v>
      </c>
      <c r="B1688" s="43">
        <v>2966.15</v>
      </c>
      <c r="C1688">
        <v>3689718117</v>
      </c>
      <c r="F1688" s="2">
        <f t="shared" si="79"/>
        <v>-4.6268072468895276E-4</v>
      </c>
      <c r="G1688" s="2">
        <f t="shared" si="80"/>
        <v>4.6268072468895276E-4</v>
      </c>
      <c r="S1688">
        <v>1687</v>
      </c>
      <c r="T1688">
        <f t="shared" si="78"/>
        <v>5.8923389527614813E-3</v>
      </c>
      <c r="U1688" s="2">
        <v>3.5380407825949698E-3</v>
      </c>
    </row>
    <row r="1689" spans="1:21" x14ac:dyDescent="0.2">
      <c r="A1689" t="s">
        <v>1904</v>
      </c>
      <c r="B1689" s="43">
        <v>2995.68</v>
      </c>
      <c r="C1689">
        <v>4803960148</v>
      </c>
      <c r="F1689" s="2">
        <f t="shared" si="79"/>
        <v>9.906435272235942E-3</v>
      </c>
      <c r="G1689" s="2">
        <f t="shared" si="80"/>
        <v>9.906435272235942E-3</v>
      </c>
      <c r="S1689">
        <v>1688</v>
      </c>
      <c r="T1689">
        <f t="shared" si="78"/>
        <v>5.9042038873759577E-3</v>
      </c>
      <c r="U1689" s="2">
        <v>3.5459469426653602E-3</v>
      </c>
    </row>
    <row r="1690" spans="1:21" x14ac:dyDescent="0.2">
      <c r="A1690" t="s">
        <v>1905</v>
      </c>
      <c r="B1690" s="43">
        <v>2989.69</v>
      </c>
      <c r="C1690">
        <v>4770183123</v>
      </c>
      <c r="F1690" s="2">
        <f t="shared" si="79"/>
        <v>-2.0015477739079852E-3</v>
      </c>
      <c r="G1690" s="2">
        <f t="shared" si="80"/>
        <v>2.0015477739079852E-3</v>
      </c>
      <c r="S1690">
        <v>1689</v>
      </c>
      <c r="T1690">
        <f t="shared" si="78"/>
        <v>5.9160774009610019E-3</v>
      </c>
      <c r="U1690" s="2">
        <v>3.5597154352584302E-3</v>
      </c>
    </row>
    <row r="1691" spans="1:21" x14ac:dyDescent="0.2">
      <c r="A1691" t="s">
        <v>1906</v>
      </c>
      <c r="B1691" s="43">
        <v>2997.95</v>
      </c>
      <c r="C1691">
        <v>4662566811</v>
      </c>
      <c r="F1691" s="2">
        <f t="shared" si="79"/>
        <v>2.759018658342625E-3</v>
      </c>
      <c r="G1691" s="2">
        <f t="shared" si="80"/>
        <v>2.759018658342625E-3</v>
      </c>
      <c r="S1691">
        <v>1690</v>
      </c>
      <c r="T1691">
        <f t="shared" si="78"/>
        <v>5.9279595247286772E-3</v>
      </c>
      <c r="U1691" s="2">
        <v>3.56674734958147E-3</v>
      </c>
    </row>
    <row r="1692" spans="1:21" x14ac:dyDescent="0.2">
      <c r="A1692" t="s">
        <v>1907</v>
      </c>
      <c r="B1692" s="43">
        <v>2986.2</v>
      </c>
      <c r="C1692">
        <v>4928623279</v>
      </c>
      <c r="F1692" s="2">
        <f t="shared" si="79"/>
        <v>-3.927045645713622E-3</v>
      </c>
      <c r="G1692" s="2">
        <f t="shared" si="80"/>
        <v>3.927045645713622E-3</v>
      </c>
      <c r="S1692">
        <v>1691</v>
      </c>
      <c r="T1692">
        <f t="shared" si="78"/>
        <v>5.9398502900135314E-3</v>
      </c>
      <c r="U1692" s="2">
        <v>3.5755356654507998E-3</v>
      </c>
    </row>
    <row r="1693" spans="1:21" x14ac:dyDescent="0.2">
      <c r="A1693" t="s">
        <v>1908</v>
      </c>
      <c r="B1693" s="43">
        <v>3006.72</v>
      </c>
      <c r="C1693">
        <v>4696173618</v>
      </c>
      <c r="F1693" s="2">
        <f t="shared" si="79"/>
        <v>2.2827024992917197E-3</v>
      </c>
      <c r="G1693" s="2">
        <f t="shared" si="80"/>
        <v>2.2827024992917197E-3</v>
      </c>
      <c r="S1693">
        <v>1692</v>
      </c>
      <c r="T1693">
        <f t="shared" si="78"/>
        <v>5.9517497282733627E-3</v>
      </c>
      <c r="U1693" s="2">
        <v>3.5831172994042E-3</v>
      </c>
    </row>
    <row r="1694" spans="1:21" x14ac:dyDescent="0.2">
      <c r="A1694" t="s">
        <v>1909</v>
      </c>
      <c r="B1694" s="43">
        <v>2995.99</v>
      </c>
      <c r="C1694">
        <v>5003862338</v>
      </c>
      <c r="F1694" s="2">
        <f t="shared" si="79"/>
        <v>-3.5750557426104746E-3</v>
      </c>
      <c r="G1694" s="2">
        <f t="shared" si="80"/>
        <v>3.5750557426104746E-3</v>
      </c>
      <c r="S1694">
        <v>1693</v>
      </c>
      <c r="T1694">
        <f t="shared" si="78"/>
        <v>5.9636578710899448E-3</v>
      </c>
      <c r="U1694" s="2">
        <v>3.58987425339455E-3</v>
      </c>
    </row>
    <row r="1695" spans="1:21" x14ac:dyDescent="0.2">
      <c r="A1695" t="s">
        <v>1910</v>
      </c>
      <c r="B1695" s="43">
        <v>3004.52</v>
      </c>
      <c r="C1695">
        <v>4865288450</v>
      </c>
      <c r="F1695" s="2">
        <f t="shared" si="79"/>
        <v>2.8430935856431803E-3</v>
      </c>
      <c r="G1695" s="2">
        <f t="shared" si="80"/>
        <v>2.8430935856431803E-3</v>
      </c>
      <c r="S1695">
        <v>1694</v>
      </c>
      <c r="T1695">
        <f t="shared" si="78"/>
        <v>5.9755747501698013E-3</v>
      </c>
      <c r="U1695" s="2">
        <v>3.5936347502806402E-3</v>
      </c>
    </row>
    <row r="1696" spans="1:21" x14ac:dyDescent="0.2">
      <c r="A1696" t="s">
        <v>1911</v>
      </c>
      <c r="B1696" s="43">
        <v>3010.29</v>
      </c>
      <c r="C1696">
        <v>5268028106</v>
      </c>
      <c r="F1696" s="2">
        <f t="shared" si="79"/>
        <v>1.9185981834693214E-3</v>
      </c>
      <c r="G1696" s="2">
        <f t="shared" si="80"/>
        <v>1.9185981834693214E-3</v>
      </c>
      <c r="S1696">
        <v>1695</v>
      </c>
      <c r="T1696">
        <f t="shared" si="78"/>
        <v>5.9875003973449501E-3</v>
      </c>
      <c r="U1696" s="2">
        <v>3.5939175912790898E-3</v>
      </c>
    </row>
    <row r="1697" spans="1:21" x14ac:dyDescent="0.2">
      <c r="A1697" t="s">
        <v>1912</v>
      </c>
      <c r="B1697" s="43">
        <v>3022.55</v>
      </c>
      <c r="C1697">
        <v>4971313847</v>
      </c>
      <c r="F1697" s="2">
        <f t="shared" si="79"/>
        <v>4.0644263323678705E-3</v>
      </c>
      <c r="G1697" s="2">
        <f t="shared" si="80"/>
        <v>4.0644263323678705E-3</v>
      </c>
      <c r="S1697">
        <v>1696</v>
      </c>
      <c r="T1697">
        <f t="shared" si="78"/>
        <v>5.9994348445736746E-3</v>
      </c>
      <c r="U1697" s="2">
        <v>3.60225332653984E-3</v>
      </c>
    </row>
    <row r="1698" spans="1:21" x14ac:dyDescent="0.2">
      <c r="A1698" t="s">
        <v>1913</v>
      </c>
      <c r="B1698" s="43">
        <v>3039.42</v>
      </c>
      <c r="C1698">
        <v>5178111614</v>
      </c>
      <c r="F1698" s="2">
        <f t="shared" si="79"/>
        <v>1.8552872582159928E-3</v>
      </c>
      <c r="G1698" s="2">
        <f t="shared" si="80"/>
        <v>1.8552872582159928E-3</v>
      </c>
      <c r="S1698">
        <v>1697</v>
      </c>
      <c r="T1698">
        <f t="shared" si="78"/>
        <v>6.0113781239413099E-3</v>
      </c>
      <c r="U1698" s="2">
        <v>3.6054526780178501E-3</v>
      </c>
    </row>
    <row r="1699" spans="1:21" x14ac:dyDescent="0.2">
      <c r="A1699" t="s">
        <v>1914</v>
      </c>
      <c r="B1699" s="43">
        <v>3036.89</v>
      </c>
      <c r="C1699">
        <v>5113587746</v>
      </c>
      <c r="F1699" s="2">
        <f t="shared" si="79"/>
        <v>-8.3274228806782234E-4</v>
      </c>
      <c r="G1699" s="2">
        <f t="shared" si="80"/>
        <v>8.3274228806782234E-4</v>
      </c>
      <c r="S1699">
        <v>1698</v>
      </c>
      <c r="T1699">
        <f t="shared" si="78"/>
        <v>6.0233302676609849E-3</v>
      </c>
      <c r="U1699" s="2">
        <v>3.6159929659949001E-3</v>
      </c>
    </row>
    <row r="1700" spans="1:21" x14ac:dyDescent="0.2">
      <c r="A1700" t="s">
        <v>1915</v>
      </c>
      <c r="B1700" s="43">
        <v>3046.77</v>
      </c>
      <c r="C1700">
        <v>5387055752</v>
      </c>
      <c r="F1700" s="2">
        <f t="shared" si="79"/>
        <v>3.2480476180495634E-3</v>
      </c>
      <c r="G1700" s="2">
        <f t="shared" si="80"/>
        <v>3.2480476180495634E-3</v>
      </c>
      <c r="S1700">
        <v>1699</v>
      </c>
      <c r="T1700">
        <f t="shared" si="78"/>
        <v>6.03529130807444E-3</v>
      </c>
      <c r="U1700" s="2">
        <v>3.6273104976093798E-3</v>
      </c>
    </row>
    <row r="1701" spans="1:21" x14ac:dyDescent="0.2">
      <c r="A1701" t="s">
        <v>1916</v>
      </c>
      <c r="B1701" s="43">
        <v>3037.56</v>
      </c>
      <c r="C1701">
        <v>5961615591</v>
      </c>
      <c r="F1701" s="2">
        <f t="shared" si="79"/>
        <v>-3.0274515138039699E-3</v>
      </c>
      <c r="G1701" s="2">
        <f t="shared" si="80"/>
        <v>3.0274515138039699E-3</v>
      </c>
      <c r="S1701">
        <v>1700</v>
      </c>
      <c r="T1701">
        <f t="shared" si="78"/>
        <v>6.0472612776528035E-3</v>
      </c>
      <c r="U1701" s="2">
        <v>3.6309210492785501E-3</v>
      </c>
    </row>
    <row r="1702" spans="1:21" x14ac:dyDescent="0.2">
      <c r="A1702" t="s">
        <v>1917</v>
      </c>
      <c r="B1702" s="43">
        <v>3066.91</v>
      </c>
      <c r="C1702">
        <v>5616106063</v>
      </c>
      <c r="F1702" s="2">
        <f t="shared" si="79"/>
        <v>9.615978507102713E-3</v>
      </c>
      <c r="G1702" s="2">
        <f t="shared" si="80"/>
        <v>9.615978507102713E-3</v>
      </c>
      <c r="S1702">
        <v>1701</v>
      </c>
      <c r="T1702">
        <f t="shared" si="78"/>
        <v>6.0592402089973667E-3</v>
      </c>
      <c r="U1702" s="2">
        <v>3.6394434933184998E-3</v>
      </c>
    </row>
    <row r="1703" spans="1:21" x14ac:dyDescent="0.2">
      <c r="A1703" t="s">
        <v>1918</v>
      </c>
      <c r="B1703" s="43">
        <v>3078.27</v>
      </c>
      <c r="C1703">
        <v>5905893444</v>
      </c>
      <c r="F1703" s="2">
        <f t="shared" si="79"/>
        <v>1.232403600906916E-3</v>
      </c>
      <c r="G1703" s="2">
        <f t="shared" si="80"/>
        <v>1.232403600906916E-3</v>
      </c>
      <c r="S1703">
        <v>1702</v>
      </c>
      <c r="T1703">
        <f t="shared" si="78"/>
        <v>6.0712281348404154E-3</v>
      </c>
      <c r="U1703" s="2">
        <v>3.6410637246496601E-3</v>
      </c>
    </row>
    <row r="1704" spans="1:21" x14ac:dyDescent="0.2">
      <c r="A1704" t="s">
        <v>1919</v>
      </c>
      <c r="B1704" s="43">
        <v>3074.62</v>
      </c>
      <c r="C1704">
        <v>6327582318</v>
      </c>
      <c r="F1704" s="2">
        <f t="shared" si="79"/>
        <v>-1.1864344814073249E-3</v>
      </c>
      <c r="G1704" s="2">
        <f t="shared" si="80"/>
        <v>1.1864344814073249E-3</v>
      </c>
      <c r="S1704">
        <v>1703</v>
      </c>
      <c r="T1704">
        <f t="shared" si="78"/>
        <v>6.0832250880460204E-3</v>
      </c>
      <c r="U1704" s="2">
        <v>3.6572130483015098E-3</v>
      </c>
    </row>
    <row r="1705" spans="1:21" x14ac:dyDescent="0.2">
      <c r="A1705" t="s">
        <v>1920</v>
      </c>
      <c r="B1705" s="43">
        <v>3076.78</v>
      </c>
      <c r="C1705">
        <v>6092283861</v>
      </c>
      <c r="F1705" s="2">
        <f t="shared" si="79"/>
        <v>7.0227918482797182E-4</v>
      </c>
      <c r="G1705" s="2">
        <f t="shared" si="80"/>
        <v>7.0227918482797182E-4</v>
      </c>
      <c r="S1705">
        <v>1704</v>
      </c>
      <c r="T1705">
        <f t="shared" si="78"/>
        <v>6.0952311016108391E-3</v>
      </c>
      <c r="U1705" s="2">
        <v>3.65732058695231E-3</v>
      </c>
    </row>
    <row r="1706" spans="1:21" x14ac:dyDescent="0.2">
      <c r="A1706" t="s">
        <v>1921</v>
      </c>
      <c r="B1706" s="43">
        <v>3085.18</v>
      </c>
      <c r="C1706">
        <v>6109748569</v>
      </c>
      <c r="F1706" s="2">
        <f t="shared" si="79"/>
        <v>2.7264069235454487E-3</v>
      </c>
      <c r="G1706" s="2">
        <f t="shared" si="80"/>
        <v>2.7264069235454487E-3</v>
      </c>
      <c r="S1706">
        <v>1705</v>
      </c>
      <c r="T1706">
        <f t="shared" si="78"/>
        <v>6.1072462086649536E-3</v>
      </c>
      <c r="U1706" s="2">
        <v>3.66359556789573E-3</v>
      </c>
    </row>
    <row r="1707" spans="1:21" x14ac:dyDescent="0.2">
      <c r="A1707" t="s">
        <v>1922</v>
      </c>
      <c r="B1707" s="43">
        <v>3093.08</v>
      </c>
      <c r="C1707">
        <v>5130461255</v>
      </c>
      <c r="F1707" s="2">
        <f t="shared" si="79"/>
        <v>2.5573557297830268E-3</v>
      </c>
      <c r="G1707" s="2">
        <f t="shared" si="80"/>
        <v>2.5573557297830268E-3</v>
      </c>
      <c r="S1707">
        <v>1706</v>
      </c>
      <c r="T1707">
        <f t="shared" si="78"/>
        <v>6.1192704424726839E-3</v>
      </c>
      <c r="U1707" s="2">
        <v>3.6684261424550198E-3</v>
      </c>
    </row>
    <row r="1708" spans="1:21" x14ac:dyDescent="0.2">
      <c r="A1708" t="s">
        <v>1923</v>
      </c>
      <c r="B1708" s="43">
        <v>3087.01</v>
      </c>
      <c r="C1708">
        <v>4420191187</v>
      </c>
      <c r="F1708" s="2">
        <f t="shared" si="79"/>
        <v>-6.5479110626654499E-4</v>
      </c>
      <c r="G1708" s="2">
        <f t="shared" si="80"/>
        <v>6.5479110626654499E-4</v>
      </c>
      <c r="S1708">
        <v>1707</v>
      </c>
      <c r="T1708">
        <f t="shared" si="78"/>
        <v>6.1313038364334124E-3</v>
      </c>
      <c r="U1708" s="2">
        <v>3.67361127611637E-3</v>
      </c>
    </row>
    <row r="1709" spans="1:21" x14ac:dyDescent="0.2">
      <c r="A1709" t="s">
        <v>1924</v>
      </c>
      <c r="B1709" s="43">
        <v>3091.84</v>
      </c>
      <c r="C1709">
        <v>5036074303</v>
      </c>
      <c r="F1709" s="2">
        <f t="shared" si="79"/>
        <v>1.5633980380800601E-3</v>
      </c>
      <c r="G1709" s="2">
        <f t="shared" si="80"/>
        <v>1.5633980380800601E-3</v>
      </c>
      <c r="S1709">
        <v>1708</v>
      </c>
      <c r="T1709">
        <f t="shared" si="78"/>
        <v>6.1433464240824324E-3</v>
      </c>
      <c r="U1709" s="2">
        <v>3.6800634407031301E-3</v>
      </c>
    </row>
    <row r="1710" spans="1:21" x14ac:dyDescent="0.2">
      <c r="A1710" t="s">
        <v>1925</v>
      </c>
      <c r="B1710" s="43">
        <v>3094.04</v>
      </c>
      <c r="C1710">
        <v>5189590796</v>
      </c>
      <c r="F1710" s="2">
        <f t="shared" si="79"/>
        <v>7.1129737167743444E-4</v>
      </c>
      <c r="G1710" s="2">
        <f t="shared" si="80"/>
        <v>7.1129737167743444E-4</v>
      </c>
      <c r="S1710">
        <v>1709</v>
      </c>
      <c r="T1710">
        <f t="shared" si="78"/>
        <v>6.1553982390917875E-3</v>
      </c>
      <c r="U1710" s="2">
        <v>3.6982437735080601E-3</v>
      </c>
    </row>
    <row r="1711" spans="1:21" x14ac:dyDescent="0.2">
      <c r="A1711" t="s">
        <v>1926</v>
      </c>
      <c r="B1711" s="43">
        <v>3096.63</v>
      </c>
      <c r="C1711">
        <v>4929151986</v>
      </c>
      <c r="F1711" s="2">
        <f t="shared" si="79"/>
        <v>8.3674308309544126E-4</v>
      </c>
      <c r="G1711" s="2">
        <f t="shared" si="80"/>
        <v>8.3674308309544126E-4</v>
      </c>
      <c r="S1711">
        <v>1710</v>
      </c>
      <c r="T1711">
        <f t="shared" si="78"/>
        <v>6.1674593152711088E-3</v>
      </c>
      <c r="U1711" s="2">
        <v>3.7008707032855398E-3</v>
      </c>
    </row>
    <row r="1712" spans="1:21" x14ac:dyDescent="0.2">
      <c r="A1712" t="s">
        <v>1927</v>
      </c>
      <c r="B1712" s="43">
        <v>3120.46</v>
      </c>
      <c r="C1712">
        <v>5121648938</v>
      </c>
      <c r="F1712" s="2">
        <f t="shared" si="79"/>
        <v>7.666003452600061E-3</v>
      </c>
      <c r="G1712" s="2">
        <f t="shared" si="80"/>
        <v>7.666003452600061E-3</v>
      </c>
      <c r="S1712">
        <v>1711</v>
      </c>
      <c r="T1712">
        <f t="shared" si="78"/>
        <v>6.1795296865684865E-3</v>
      </c>
      <c r="U1712" s="2">
        <v>3.7082009024453299E-3</v>
      </c>
    </row>
    <row r="1713" spans="1:21" x14ac:dyDescent="0.2">
      <c r="A1713" t="s">
        <v>1928</v>
      </c>
      <c r="B1713" s="43">
        <v>3122.03</v>
      </c>
      <c r="C1713">
        <v>5055483941</v>
      </c>
      <c r="F1713" s="2">
        <f t="shared" si="79"/>
        <v>1.6766814023495171E-4</v>
      </c>
      <c r="G1713" s="2">
        <f t="shared" si="80"/>
        <v>1.6766814023495171E-4</v>
      </c>
      <c r="S1713">
        <v>1712</v>
      </c>
      <c r="T1713">
        <f t="shared" si="78"/>
        <v>6.1916093870713253E-3</v>
      </c>
      <c r="U1713" s="2">
        <v>3.71341775645409E-3</v>
      </c>
    </row>
    <row r="1714" spans="1:21" x14ac:dyDescent="0.2">
      <c r="A1714" t="s">
        <v>1929</v>
      </c>
      <c r="B1714" s="43">
        <v>3120.18</v>
      </c>
      <c r="C1714">
        <v>5250028233</v>
      </c>
      <c r="F1714" s="2">
        <f t="shared" si="79"/>
        <v>-5.9273880698187292E-4</v>
      </c>
      <c r="G1714" s="2">
        <f t="shared" si="80"/>
        <v>5.9273880698187292E-4</v>
      </c>
      <c r="S1714">
        <v>1713</v>
      </c>
      <c r="T1714">
        <f t="shared" si="78"/>
        <v>6.2036984510072E-3</v>
      </c>
      <c r="U1714" s="2">
        <v>3.7259083006282601E-3</v>
      </c>
    </row>
    <row r="1715" spans="1:21" x14ac:dyDescent="0.2">
      <c r="A1715" t="s">
        <v>1930</v>
      </c>
      <c r="B1715" s="43">
        <v>3108.46</v>
      </c>
      <c r="C1715">
        <v>6158496247</v>
      </c>
      <c r="F1715" s="2">
        <f t="shared" si="79"/>
        <v>-3.7632657632212341E-3</v>
      </c>
      <c r="G1715" s="2">
        <f t="shared" si="80"/>
        <v>3.7632657632212341E-3</v>
      </c>
      <c r="S1715">
        <v>1714</v>
      </c>
      <c r="T1715">
        <f t="shared" si="78"/>
        <v>6.2157969127447513E-3</v>
      </c>
      <c r="U1715" s="2">
        <v>3.7328621563787099E-3</v>
      </c>
    </row>
    <row r="1716" spans="1:21" x14ac:dyDescent="0.2">
      <c r="A1716" t="s">
        <v>1931</v>
      </c>
      <c r="B1716" s="43">
        <v>3103.54</v>
      </c>
      <c r="C1716">
        <v>5307584460</v>
      </c>
      <c r="F1716" s="2">
        <f t="shared" si="79"/>
        <v>-1.5840312391350534E-3</v>
      </c>
      <c r="G1716" s="2">
        <f t="shared" si="80"/>
        <v>1.5840312391350534E-3</v>
      </c>
      <c r="S1716">
        <v>1715</v>
      </c>
      <c r="T1716">
        <f t="shared" si="78"/>
        <v>6.2279048067945559E-3</v>
      </c>
      <c r="U1716" s="2">
        <v>3.7399575698852101E-3</v>
      </c>
    </row>
    <row r="1717" spans="1:21" x14ac:dyDescent="0.2">
      <c r="A1717" t="s">
        <v>1932</v>
      </c>
      <c r="B1717" s="43">
        <v>3110.29</v>
      </c>
      <c r="C1717">
        <v>4737495190</v>
      </c>
      <c r="F1717" s="2">
        <f t="shared" si="79"/>
        <v>2.172573969691297E-3</v>
      </c>
      <c r="G1717" s="2">
        <f t="shared" si="80"/>
        <v>2.172573969691297E-3</v>
      </c>
      <c r="S1717">
        <v>1716</v>
      </c>
      <c r="T1717">
        <f t="shared" si="78"/>
        <v>6.2400221678100155E-3</v>
      </c>
      <c r="U1717" s="2">
        <v>3.7576597991097701E-3</v>
      </c>
    </row>
    <row r="1718" spans="1:21" x14ac:dyDescent="0.2">
      <c r="A1718" t="s">
        <v>1933</v>
      </c>
      <c r="B1718" s="43">
        <v>3133.64</v>
      </c>
      <c r="C1718">
        <v>5399572851</v>
      </c>
      <c r="F1718" s="2">
        <f t="shared" si="79"/>
        <v>2.4930995756026609E-3</v>
      </c>
      <c r="G1718" s="2">
        <f t="shared" si="80"/>
        <v>2.4930995756026609E-3</v>
      </c>
      <c r="S1718">
        <v>1717</v>
      </c>
      <c r="T1718">
        <f t="shared" si="78"/>
        <v>6.2521490305882414E-3</v>
      </c>
      <c r="U1718" s="2">
        <v>3.7648601743320198E-3</v>
      </c>
    </row>
    <row r="1719" spans="1:21" x14ac:dyDescent="0.2">
      <c r="A1719" t="s">
        <v>1934</v>
      </c>
      <c r="B1719" s="43">
        <v>3140.52</v>
      </c>
      <c r="C1719">
        <v>6627216643</v>
      </c>
      <c r="F1719" s="2">
        <f t="shared" si="79"/>
        <v>2.1931231456042352E-3</v>
      </c>
      <c r="G1719" s="2">
        <f t="shared" si="80"/>
        <v>2.1931231456042352E-3</v>
      </c>
      <c r="S1719">
        <v>1718</v>
      </c>
      <c r="T1719">
        <f t="shared" si="78"/>
        <v>6.264285430070975E-3</v>
      </c>
      <c r="U1719" s="2">
        <v>3.76666352273952E-3</v>
      </c>
    </row>
    <row r="1720" spans="1:21" x14ac:dyDescent="0.2">
      <c r="A1720" t="s">
        <v>1935</v>
      </c>
      <c r="B1720" s="43">
        <v>3153.63</v>
      </c>
      <c r="C1720">
        <v>4470393993</v>
      </c>
      <c r="F1720" s="2">
        <f t="shared" si="79"/>
        <v>4.1657790039729458E-3</v>
      </c>
      <c r="G1720" s="2">
        <f t="shared" si="80"/>
        <v>4.1657790039729458E-3</v>
      </c>
      <c r="S1720">
        <v>1719</v>
      </c>
      <c r="T1720">
        <f t="shared" si="78"/>
        <v>6.2764314013454871E-3</v>
      </c>
      <c r="U1720" s="2">
        <v>3.76839633281253E-3</v>
      </c>
    </row>
    <row r="1721" spans="1:21" x14ac:dyDescent="0.2">
      <c r="A1721" t="s">
        <v>1936</v>
      </c>
      <c r="B1721" s="43">
        <v>3140.98</v>
      </c>
      <c r="C1721">
        <v>2610966906</v>
      </c>
      <c r="F1721" s="2">
        <f t="shared" si="79"/>
        <v>-2.0096585856731008E-3</v>
      </c>
      <c r="G1721" s="2">
        <f t="shared" si="80"/>
        <v>2.0096585856731008E-3</v>
      </c>
      <c r="S1721">
        <v>1720</v>
      </c>
      <c r="T1721">
        <f t="shared" si="78"/>
        <v>6.2885869796454894E-3</v>
      </c>
      <c r="U1721" s="2">
        <v>3.7730506633797999E-3</v>
      </c>
    </row>
    <row r="1722" spans="1:21" x14ac:dyDescent="0.2">
      <c r="A1722" t="s">
        <v>1937</v>
      </c>
      <c r="B1722" s="43">
        <v>3113.87</v>
      </c>
      <c r="C1722">
        <v>5160498143</v>
      </c>
      <c r="F1722" s="2">
        <f t="shared" si="79"/>
        <v>-2.8895091820676558E-3</v>
      </c>
      <c r="G1722" s="2">
        <f t="shared" si="80"/>
        <v>2.8895091820676558E-3</v>
      </c>
      <c r="S1722">
        <v>1721</v>
      </c>
      <c r="T1722">
        <f t="shared" si="78"/>
        <v>6.3007522003520515E-3</v>
      </c>
      <c r="U1722" s="2">
        <v>3.80298798316904E-3</v>
      </c>
    </row>
    <row r="1723" spans="1:21" x14ac:dyDescent="0.2">
      <c r="A1723" t="s">
        <v>1938</v>
      </c>
      <c r="B1723" s="43">
        <v>3093.2</v>
      </c>
      <c r="C1723">
        <v>5597653096</v>
      </c>
      <c r="F1723" s="2">
        <f t="shared" si="79"/>
        <v>-6.6601718383736989E-3</v>
      </c>
      <c r="G1723" s="2">
        <f t="shared" si="80"/>
        <v>6.6601718383736989E-3</v>
      </c>
      <c r="S1723">
        <v>1722</v>
      </c>
      <c r="T1723">
        <f t="shared" si="78"/>
        <v>6.3129270989945568E-3</v>
      </c>
      <c r="U1723" s="2">
        <v>3.8139634700918501E-3</v>
      </c>
    </row>
    <row r="1724" spans="1:21" x14ac:dyDescent="0.2">
      <c r="A1724" t="s">
        <v>1939</v>
      </c>
      <c r="B1724" s="43">
        <v>3112.76</v>
      </c>
      <c r="C1724">
        <v>5466807159</v>
      </c>
      <c r="F1724" s="2">
        <f t="shared" si="79"/>
        <v>6.3036386858473471E-3</v>
      </c>
      <c r="G1724" s="2">
        <f t="shared" si="80"/>
        <v>6.3036386858473471E-3</v>
      </c>
      <c r="S1724">
        <v>1723</v>
      </c>
      <c r="T1724">
        <f t="shared" si="78"/>
        <v>6.3251117112515928E-3</v>
      </c>
      <c r="U1724" s="2">
        <v>3.81592255731722E-3</v>
      </c>
    </row>
    <row r="1725" spans="1:21" x14ac:dyDescent="0.2">
      <c r="A1725" t="s">
        <v>1940</v>
      </c>
      <c r="B1725" s="43">
        <v>3117.43</v>
      </c>
      <c r="C1725">
        <v>5138761626</v>
      </c>
      <c r="F1725" s="2">
        <f t="shared" si="79"/>
        <v>1.4991519920369975E-3</v>
      </c>
      <c r="G1725" s="2">
        <f t="shared" si="80"/>
        <v>1.4991519920369975E-3</v>
      </c>
      <c r="S1725">
        <v>1724</v>
      </c>
      <c r="T1725">
        <f t="shared" si="78"/>
        <v>6.3373060729519466E-3</v>
      </c>
      <c r="U1725" s="2">
        <v>3.8340605000175901E-3</v>
      </c>
    </row>
    <row r="1726" spans="1:21" x14ac:dyDescent="0.2">
      <c r="A1726" t="s">
        <v>1941</v>
      </c>
      <c r="B1726" s="43">
        <v>3145.91</v>
      </c>
      <c r="C1726">
        <v>5209648610</v>
      </c>
      <c r="F1726" s="2">
        <f t="shared" si="79"/>
        <v>9.0942520403683308E-3</v>
      </c>
      <c r="G1726" s="2">
        <f t="shared" si="80"/>
        <v>9.0942520403683308E-3</v>
      </c>
      <c r="S1726">
        <v>1725</v>
      </c>
      <c r="T1726">
        <f t="shared" si="78"/>
        <v>6.3495102200755186E-3</v>
      </c>
      <c r="U1726" s="2">
        <v>3.8547057177216299E-3</v>
      </c>
    </row>
    <row r="1727" spans="1:21" x14ac:dyDescent="0.2">
      <c r="A1727" t="s">
        <v>1942</v>
      </c>
      <c r="B1727" s="43">
        <v>3135.96</v>
      </c>
      <c r="C1727">
        <v>5211565010</v>
      </c>
      <c r="F1727" s="2">
        <f t="shared" si="79"/>
        <v>-1.0559497220741074E-3</v>
      </c>
      <c r="G1727" s="2">
        <f t="shared" si="80"/>
        <v>1.0559497220741074E-3</v>
      </c>
      <c r="S1727">
        <v>1726</v>
      </c>
      <c r="T1727">
        <f t="shared" si="78"/>
        <v>6.3617241887542883E-3</v>
      </c>
      <c r="U1727" s="2">
        <v>3.8577581225869599E-3</v>
      </c>
    </row>
    <row r="1728" spans="1:21" x14ac:dyDescent="0.2">
      <c r="A1728" t="s">
        <v>1943</v>
      </c>
      <c r="B1728" s="43">
        <v>3132.52</v>
      </c>
      <c r="C1728">
        <v>5045942020</v>
      </c>
      <c r="F1728" s="2">
        <f t="shared" si="79"/>
        <v>-1.0975548602935618E-3</v>
      </c>
      <c r="G1728" s="2">
        <f t="shared" si="80"/>
        <v>1.0975548602935618E-3</v>
      </c>
      <c r="S1728">
        <v>1727</v>
      </c>
      <c r="T1728">
        <f t="shared" si="78"/>
        <v>6.3739480152732878E-3</v>
      </c>
      <c r="U1728" s="2">
        <v>3.8602439722188299E-3</v>
      </c>
    </row>
    <row r="1729" spans="1:21" x14ac:dyDescent="0.2">
      <c r="A1729" t="s">
        <v>1944</v>
      </c>
      <c r="B1729" s="43">
        <v>3141.63</v>
      </c>
      <c r="C1729">
        <v>5000035047</v>
      </c>
      <c r="F1729" s="2">
        <f t="shared" si="79"/>
        <v>2.9039810658439487E-3</v>
      </c>
      <c r="G1729" s="2">
        <f t="shared" si="80"/>
        <v>2.9039810658439487E-3</v>
      </c>
      <c r="S1729">
        <v>1728</v>
      </c>
      <c r="T1729">
        <f t="shared" si="78"/>
        <v>6.3861817360715764E-3</v>
      </c>
      <c r="U1729" s="2">
        <v>3.8757077378476601E-3</v>
      </c>
    </row>
    <row r="1730" spans="1:21" x14ac:dyDescent="0.2">
      <c r="A1730" t="s">
        <v>1945</v>
      </c>
      <c r="B1730" s="43">
        <v>3168.57</v>
      </c>
      <c r="C1730">
        <v>5957943066</v>
      </c>
      <c r="F1730" s="2">
        <f t="shared" si="79"/>
        <v>8.538608499854607E-3</v>
      </c>
      <c r="G1730" s="2">
        <f t="shared" si="80"/>
        <v>8.538608499854607E-3</v>
      </c>
      <c r="S1730">
        <v>1729</v>
      </c>
      <c r="T1730">
        <f t="shared" si="78"/>
        <v>6.3984253877431988E-3</v>
      </c>
      <c r="U1730" s="2">
        <v>3.8773193501013999E-3</v>
      </c>
    </row>
    <row r="1731" spans="1:21" x14ac:dyDescent="0.2">
      <c r="A1731" t="s">
        <v>1946</v>
      </c>
      <c r="B1731" s="43">
        <v>3168.8</v>
      </c>
      <c r="C1731">
        <v>5594518699</v>
      </c>
      <c r="F1731" s="2">
        <f t="shared" si="79"/>
        <v>7.2585315391421147E-5</v>
      </c>
      <c r="G1731" s="2">
        <f t="shared" si="80"/>
        <v>7.2585315391421147E-5</v>
      </c>
      <c r="S1731">
        <v>1730</v>
      </c>
      <c r="T1731">
        <f t="shared" ref="T1731:T1794" si="81">_xlfn.NORM.INV(S1731/2353,P$1,P$2)</f>
        <v>6.4106790070381997E-3</v>
      </c>
      <c r="U1731" s="2">
        <v>3.8779527938558301E-3</v>
      </c>
    </row>
    <row r="1732" spans="1:21" x14ac:dyDescent="0.2">
      <c r="A1732" t="s">
        <v>1947</v>
      </c>
      <c r="B1732" s="43">
        <v>3191.45</v>
      </c>
      <c r="C1732">
        <v>6058006620</v>
      </c>
      <c r="F1732" s="2">
        <f t="shared" ref="F1732:F1795" si="82">LN(B1732/B1731)/(A1732-A1731)</f>
        <v>2.3741305504125349E-3</v>
      </c>
      <c r="G1732" s="2">
        <f t="shared" ref="G1732:G1795" si="83">ABS(F1732)</f>
        <v>2.3741305504125349E-3</v>
      </c>
      <c r="S1732">
        <v>1731</v>
      </c>
      <c r="T1732">
        <f t="shared" si="81"/>
        <v>6.4229426308636053E-3</v>
      </c>
      <c r="U1732" s="2">
        <v>3.8875516853076899E-3</v>
      </c>
    </row>
    <row r="1733" spans="1:21" x14ac:dyDescent="0.2">
      <c r="A1733" t="s">
        <v>1948</v>
      </c>
      <c r="B1733" s="43">
        <v>3192.52</v>
      </c>
      <c r="C1733">
        <v>5866489626</v>
      </c>
      <c r="F1733" s="2">
        <f t="shared" si="82"/>
        <v>3.3521461097710362E-4</v>
      </c>
      <c r="G1733" s="2">
        <f t="shared" si="83"/>
        <v>3.3521461097710362E-4</v>
      </c>
      <c r="S1733">
        <v>1732</v>
      </c>
      <c r="T1733">
        <f t="shared" si="81"/>
        <v>6.4352162962844264E-3</v>
      </c>
      <c r="U1733" s="2">
        <v>3.8898969855534998E-3</v>
      </c>
    </row>
    <row r="1734" spans="1:21" x14ac:dyDescent="0.2">
      <c r="A1734" t="s">
        <v>1949</v>
      </c>
      <c r="B1734" s="43">
        <v>3191.14</v>
      </c>
      <c r="C1734">
        <v>6289423517</v>
      </c>
      <c r="F1734" s="2">
        <f t="shared" si="82"/>
        <v>-4.3235386016704703E-4</v>
      </c>
      <c r="G1734" s="2">
        <f t="shared" si="83"/>
        <v>4.3235386016704703E-4</v>
      </c>
      <c r="S1734">
        <v>1733</v>
      </c>
      <c r="T1734">
        <f t="shared" si="81"/>
        <v>6.4475000405246697E-3</v>
      </c>
      <c r="U1734" s="2">
        <v>3.8961404201856898E-3</v>
      </c>
    </row>
    <row r="1735" spans="1:21" x14ac:dyDescent="0.2">
      <c r="A1735" t="s">
        <v>1950</v>
      </c>
      <c r="B1735" s="43">
        <v>3205.37</v>
      </c>
      <c r="C1735">
        <v>5788363431</v>
      </c>
      <c r="F1735" s="2">
        <f t="shared" si="82"/>
        <v>4.4493085995832623E-3</v>
      </c>
      <c r="G1735" s="2">
        <f t="shared" si="83"/>
        <v>4.4493085995832623E-3</v>
      </c>
      <c r="S1735">
        <v>1734</v>
      </c>
      <c r="T1735">
        <f t="shared" si="81"/>
        <v>6.4597939009683695E-3</v>
      </c>
      <c r="U1735" s="2">
        <v>3.9042620368306799E-3</v>
      </c>
    </row>
    <row r="1736" spans="1:21" x14ac:dyDescent="0.2">
      <c r="A1736" t="s">
        <v>1951</v>
      </c>
      <c r="B1736" s="43">
        <v>3221.22</v>
      </c>
      <c r="C1736">
        <v>9694869160</v>
      </c>
      <c r="F1736" s="2">
        <f t="shared" si="82"/>
        <v>4.9326414590377477E-3</v>
      </c>
      <c r="G1736" s="2">
        <f t="shared" si="83"/>
        <v>4.9326414590377477E-3</v>
      </c>
      <c r="S1736">
        <v>1735</v>
      </c>
      <c r="T1736">
        <f t="shared" si="81"/>
        <v>6.4720979151605944E-3</v>
      </c>
      <c r="U1736" s="2">
        <v>3.9186922544353301E-3</v>
      </c>
    </row>
    <row r="1737" spans="1:21" x14ac:dyDescent="0.2">
      <c r="A1737" t="s">
        <v>1952</v>
      </c>
      <c r="B1737" s="43">
        <v>3224.01</v>
      </c>
      <c r="C1737">
        <v>4756926430</v>
      </c>
      <c r="F1737" s="2">
        <f t="shared" si="82"/>
        <v>2.8858553010182669E-4</v>
      </c>
      <c r="G1737" s="2">
        <f t="shared" si="83"/>
        <v>2.8858553010182669E-4</v>
      </c>
      <c r="S1737">
        <v>1736</v>
      </c>
      <c r="T1737">
        <f t="shared" si="81"/>
        <v>6.4844121208084884E-3</v>
      </c>
      <c r="U1737" s="2">
        <v>3.9335557303130696E-3</v>
      </c>
    </row>
    <row r="1738" spans="1:21" x14ac:dyDescent="0.2">
      <c r="A1738" t="s">
        <v>1953</v>
      </c>
      <c r="B1738" s="43">
        <v>3223.38</v>
      </c>
      <c r="C1738">
        <v>2157113439</v>
      </c>
      <c r="F1738" s="2">
        <f t="shared" si="82"/>
        <v>-1.9542791796535865E-4</v>
      </c>
      <c r="G1738" s="2">
        <f t="shared" si="83"/>
        <v>1.9542791796535865E-4</v>
      </c>
      <c r="S1738">
        <v>1737</v>
      </c>
      <c r="T1738">
        <f t="shared" si="81"/>
        <v>6.4967365557823276E-3</v>
      </c>
      <c r="U1738" s="2">
        <v>3.93463493103644E-3</v>
      </c>
    </row>
    <row r="1739" spans="1:21" x14ac:dyDescent="0.2">
      <c r="A1739" t="s">
        <v>1954</v>
      </c>
      <c r="B1739" s="43">
        <v>3239.91</v>
      </c>
      <c r="C1739">
        <v>3592811287</v>
      </c>
      <c r="F1739" s="2">
        <f t="shared" si="82"/>
        <v>2.5575265910358054E-3</v>
      </c>
      <c r="G1739" s="2">
        <f t="shared" si="83"/>
        <v>2.5575265910358054E-3</v>
      </c>
      <c r="S1739">
        <v>1738</v>
      </c>
      <c r="T1739">
        <f t="shared" si="81"/>
        <v>6.5090712581165489E-3</v>
      </c>
      <c r="U1739" s="2">
        <v>3.9386539225387202E-3</v>
      </c>
    </row>
    <row r="1740" spans="1:21" x14ac:dyDescent="0.2">
      <c r="A1740" t="s">
        <v>1955</v>
      </c>
      <c r="B1740" s="43">
        <v>3240.02</v>
      </c>
      <c r="C1740">
        <v>3889825587</v>
      </c>
      <c r="F1740" s="2">
        <f t="shared" si="82"/>
        <v>3.3950984041702139E-5</v>
      </c>
      <c r="G1740" s="2">
        <f t="shared" si="83"/>
        <v>3.3950984041702139E-5</v>
      </c>
      <c r="S1740">
        <v>1739</v>
      </c>
      <c r="T1740">
        <f t="shared" si="81"/>
        <v>6.5214162660108266E-3</v>
      </c>
      <c r="U1740" s="2">
        <v>3.9392183354132098E-3</v>
      </c>
    </row>
    <row r="1741" spans="1:21" x14ac:dyDescent="0.2">
      <c r="A1741" t="s">
        <v>1956</v>
      </c>
      <c r="B1741" s="43">
        <v>3221.29</v>
      </c>
      <c r="C1741">
        <v>4658790912</v>
      </c>
      <c r="F1741" s="2">
        <f t="shared" si="82"/>
        <v>-1.9325340591921966E-3</v>
      </c>
      <c r="G1741" s="2">
        <f t="shared" si="83"/>
        <v>1.9325340591921966E-3</v>
      </c>
      <c r="S1741">
        <v>1740</v>
      </c>
      <c r="T1741">
        <f t="shared" si="81"/>
        <v>6.5337716178311437E-3</v>
      </c>
      <c r="U1741" s="2">
        <v>3.9392357914565801E-3</v>
      </c>
    </row>
    <row r="1742" spans="1:21" x14ac:dyDescent="0.2">
      <c r="A1742" t="s">
        <v>1957</v>
      </c>
      <c r="B1742" s="43">
        <v>3230.78</v>
      </c>
      <c r="C1742">
        <v>4675264650</v>
      </c>
      <c r="F1742" s="2">
        <f t="shared" si="82"/>
        <v>2.9416937024937355E-3</v>
      </c>
      <c r="G1742" s="2">
        <f t="shared" si="83"/>
        <v>2.9416937024937355E-3</v>
      </c>
      <c r="S1742">
        <v>1741</v>
      </c>
      <c r="T1742">
        <f t="shared" si="81"/>
        <v>6.5461373521108401E-3</v>
      </c>
      <c r="U1742" s="2">
        <v>3.9511152790705001E-3</v>
      </c>
    </row>
    <row r="1743" spans="1:21" x14ac:dyDescent="0.2">
      <c r="A1743" t="s">
        <v>1958</v>
      </c>
      <c r="B1743" s="43">
        <v>3257.85</v>
      </c>
      <c r="C1743">
        <v>5902449476</v>
      </c>
      <c r="F1743" s="2">
        <f t="shared" si="82"/>
        <v>4.171937227346584E-3</v>
      </c>
      <c r="G1743" s="2">
        <f t="shared" si="83"/>
        <v>4.171937227346584E-3</v>
      </c>
      <c r="S1743">
        <v>1742</v>
      </c>
      <c r="T1743">
        <f t="shared" si="81"/>
        <v>6.5585135075517309E-3</v>
      </c>
      <c r="U1743" s="2">
        <v>3.9518351004493701E-3</v>
      </c>
    </row>
    <row r="1744" spans="1:21" x14ac:dyDescent="0.2">
      <c r="A1744" t="s">
        <v>1959</v>
      </c>
      <c r="B1744" s="43">
        <v>3234.85</v>
      </c>
      <c r="C1744">
        <v>5637119993</v>
      </c>
      <c r="F1744" s="2">
        <f t="shared" si="82"/>
        <v>-7.0849095780836013E-3</v>
      </c>
      <c r="G1744" s="2">
        <f t="shared" si="83"/>
        <v>7.0849095780836013E-3</v>
      </c>
      <c r="S1744">
        <v>1743</v>
      </c>
      <c r="T1744">
        <f t="shared" si="81"/>
        <v>6.5709001230251675E-3</v>
      </c>
      <c r="U1744" s="2">
        <v>3.9657825363438098E-3</v>
      </c>
    </row>
    <row r="1745" spans="1:21" x14ac:dyDescent="0.2">
      <c r="A1745" t="s">
        <v>1960</v>
      </c>
      <c r="B1745" s="43">
        <v>3246.28</v>
      </c>
      <c r="C1745">
        <v>6048873688</v>
      </c>
      <c r="F1745" s="2">
        <f t="shared" si="82"/>
        <v>1.175722119440851E-3</v>
      </c>
      <c r="G1745" s="2">
        <f t="shared" si="83"/>
        <v>1.175722119440851E-3</v>
      </c>
      <c r="S1745">
        <v>1744</v>
      </c>
      <c r="T1745">
        <f t="shared" si="81"/>
        <v>6.5832972375731843E-3</v>
      </c>
      <c r="U1745" s="2">
        <v>3.9898894119530202E-3</v>
      </c>
    </row>
    <row r="1746" spans="1:21" x14ac:dyDescent="0.2">
      <c r="A1746" t="s">
        <v>1961</v>
      </c>
      <c r="B1746" s="43">
        <v>3237.18</v>
      </c>
      <c r="C1746">
        <v>5512627295</v>
      </c>
      <c r="F1746" s="2">
        <f t="shared" si="82"/>
        <v>-2.807144942889736E-3</v>
      </c>
      <c r="G1746" s="2">
        <f t="shared" si="83"/>
        <v>2.807144942889736E-3</v>
      </c>
      <c r="S1746">
        <v>1745</v>
      </c>
      <c r="T1746">
        <f t="shared" si="81"/>
        <v>6.5957048904095482E-3</v>
      </c>
      <c r="U1746" s="2">
        <v>3.9992937743571801E-3</v>
      </c>
    </row>
    <row r="1747" spans="1:21" x14ac:dyDescent="0.2">
      <c r="A1747" t="s">
        <v>1962</v>
      </c>
      <c r="B1747" s="43">
        <v>3253.05</v>
      </c>
      <c r="C1747">
        <v>5806283455</v>
      </c>
      <c r="F1747" s="2">
        <f t="shared" si="82"/>
        <v>4.8904373587368467E-3</v>
      </c>
      <c r="G1747" s="2">
        <f t="shared" si="83"/>
        <v>4.8904373587368467E-3</v>
      </c>
      <c r="S1747">
        <v>1746</v>
      </c>
      <c r="T1747">
        <f t="shared" si="81"/>
        <v>6.6081231209209343E-3</v>
      </c>
      <c r="U1747" s="2">
        <v>4.01106176733158E-3</v>
      </c>
    </row>
    <row r="1748" spans="1:21" x14ac:dyDescent="0.2">
      <c r="A1748" t="s">
        <v>1963</v>
      </c>
      <c r="B1748" s="43">
        <v>3274.7</v>
      </c>
      <c r="C1748">
        <v>5784673782</v>
      </c>
      <c r="F1748" s="2">
        <f t="shared" si="82"/>
        <v>6.6332440375756734E-3</v>
      </c>
      <c r="G1748" s="2">
        <f t="shared" si="83"/>
        <v>6.6332440375756734E-3</v>
      </c>
      <c r="S1748">
        <v>1747</v>
      </c>
      <c r="T1748">
        <f t="shared" si="81"/>
        <v>6.6205519686680335E-3</v>
      </c>
      <c r="U1748" s="2">
        <v>4.0205680372948204E-3</v>
      </c>
    </row>
    <row r="1749" spans="1:21" x14ac:dyDescent="0.2">
      <c r="A1749" t="s">
        <v>1964</v>
      </c>
      <c r="B1749" s="43">
        <v>3265.35</v>
      </c>
      <c r="C1749">
        <v>5253914809</v>
      </c>
      <c r="F1749" s="2">
        <f t="shared" si="82"/>
        <v>-2.8593073050462519E-3</v>
      </c>
      <c r="G1749" s="2">
        <f t="shared" si="83"/>
        <v>2.8593073050462519E-3</v>
      </c>
      <c r="S1749">
        <v>1748</v>
      </c>
      <c r="T1749">
        <f t="shared" si="81"/>
        <v>6.6329914733866601E-3</v>
      </c>
      <c r="U1749" s="2">
        <v>4.0266177447456702E-3</v>
      </c>
    </row>
    <row r="1750" spans="1:21" x14ac:dyDescent="0.2">
      <c r="A1750" t="s">
        <v>1965</v>
      </c>
      <c r="B1750" s="43">
        <v>3288.13</v>
      </c>
      <c r="C1750">
        <v>5654255119</v>
      </c>
      <c r="F1750" s="2">
        <f t="shared" si="82"/>
        <v>2.3173531974387276E-3</v>
      </c>
      <c r="G1750" s="2">
        <f t="shared" si="83"/>
        <v>2.3173531974387276E-3</v>
      </c>
      <c r="S1750">
        <v>1749</v>
      </c>
      <c r="T1750">
        <f t="shared" si="81"/>
        <v>6.6454416749889564E-3</v>
      </c>
      <c r="U1750" s="2">
        <v>4.0417610177212399E-3</v>
      </c>
    </row>
    <row r="1751" spans="1:21" x14ac:dyDescent="0.2">
      <c r="A1751" t="s">
        <v>1966</v>
      </c>
      <c r="B1751" s="43">
        <v>3283.15</v>
      </c>
      <c r="C1751">
        <v>5836338182</v>
      </c>
      <c r="F1751" s="2">
        <f t="shared" si="82"/>
        <v>-1.5156867317727837E-3</v>
      </c>
      <c r="G1751" s="2">
        <f t="shared" si="83"/>
        <v>1.5156867317727837E-3</v>
      </c>
      <c r="S1751">
        <v>1750</v>
      </c>
      <c r="T1751">
        <f t="shared" si="81"/>
        <v>6.6579026135645085E-3</v>
      </c>
      <c r="U1751" s="2">
        <v>4.0484851148155799E-3</v>
      </c>
    </row>
    <row r="1752" spans="1:21" x14ac:dyDescent="0.2">
      <c r="A1752" t="s">
        <v>1967</v>
      </c>
      <c r="B1752" s="43">
        <v>3289.29</v>
      </c>
      <c r="C1752">
        <v>5720542903</v>
      </c>
      <c r="F1752" s="2">
        <f t="shared" si="82"/>
        <v>1.8684086233433153E-3</v>
      </c>
      <c r="G1752" s="2">
        <f t="shared" si="83"/>
        <v>1.8684086233433153E-3</v>
      </c>
      <c r="S1752">
        <v>1751</v>
      </c>
      <c r="T1752">
        <f t="shared" si="81"/>
        <v>6.6703743293815045E-3</v>
      </c>
      <c r="U1752" s="2">
        <v>4.0523361876279801E-3</v>
      </c>
    </row>
    <row r="1753" spans="1:21" x14ac:dyDescent="0.2">
      <c r="A1753" t="s">
        <v>1968</v>
      </c>
      <c r="B1753" s="43">
        <v>3316.81</v>
      </c>
      <c r="C1753">
        <v>5482316985</v>
      </c>
      <c r="F1753" s="2">
        <f t="shared" si="82"/>
        <v>8.33174163220134E-3</v>
      </c>
      <c r="G1753" s="2">
        <f t="shared" si="83"/>
        <v>8.33174163220134E-3</v>
      </c>
      <c r="S1753">
        <v>1752</v>
      </c>
      <c r="T1753">
        <f t="shared" si="81"/>
        <v>6.6828568628879478E-3</v>
      </c>
      <c r="U1753" s="2">
        <v>4.0541322682051302E-3</v>
      </c>
    </row>
    <row r="1754" spans="1:21" x14ac:dyDescent="0.2">
      <c r="A1754" t="s">
        <v>1969</v>
      </c>
      <c r="B1754" s="43">
        <v>3329.62</v>
      </c>
      <c r="C1754">
        <v>5922020489</v>
      </c>
      <c r="F1754" s="2">
        <f t="shared" si="82"/>
        <v>3.8547057177216299E-3</v>
      </c>
      <c r="G1754" s="2">
        <f t="shared" si="83"/>
        <v>3.8547057177216299E-3</v>
      </c>
      <c r="S1754">
        <v>1753</v>
      </c>
      <c r="T1754">
        <f t="shared" si="81"/>
        <v>6.6953502547128022E-3</v>
      </c>
      <c r="U1754" s="2">
        <v>4.0644263323678697E-3</v>
      </c>
    </row>
    <row r="1755" spans="1:21" x14ac:dyDescent="0.2">
      <c r="A1755" t="s">
        <v>1970</v>
      </c>
      <c r="B1755" s="43">
        <v>3320.79</v>
      </c>
      <c r="C1755">
        <v>6432460263</v>
      </c>
      <c r="F1755" s="2">
        <f t="shared" si="82"/>
        <v>-6.6386923428560652E-4</v>
      </c>
      <c r="G1755" s="2">
        <f t="shared" si="83"/>
        <v>6.6386923428560652E-4</v>
      </c>
      <c r="S1755">
        <v>1754</v>
      </c>
      <c r="T1755">
        <f t="shared" si="81"/>
        <v>6.707854545667199E-3</v>
      </c>
      <c r="U1755" s="2">
        <v>4.0664545328546299E-3</v>
      </c>
    </row>
    <row r="1756" spans="1:21" x14ac:dyDescent="0.2">
      <c r="A1756" t="s">
        <v>1971</v>
      </c>
      <c r="B1756" s="43">
        <v>3321.75</v>
      </c>
      <c r="C1756">
        <v>5735234979</v>
      </c>
      <c r="F1756" s="2">
        <f t="shared" si="82"/>
        <v>2.8904605969510904E-4</v>
      </c>
      <c r="G1756" s="2">
        <f t="shared" si="83"/>
        <v>2.8904605969510904E-4</v>
      </c>
      <c r="S1756">
        <v>1755</v>
      </c>
      <c r="T1756">
        <f t="shared" si="81"/>
        <v>6.7203697767456577E-3</v>
      </c>
      <c r="U1756" s="2">
        <v>4.0768420216074699E-3</v>
      </c>
    </row>
    <row r="1757" spans="1:21" x14ac:dyDescent="0.2">
      <c r="A1757" t="s">
        <v>1972</v>
      </c>
      <c r="B1757" s="43">
        <v>3325.54</v>
      </c>
      <c r="C1757">
        <v>5907553646</v>
      </c>
      <c r="F1757" s="2">
        <f t="shared" si="82"/>
        <v>1.1403144471457103E-3</v>
      </c>
      <c r="G1757" s="2">
        <f t="shared" si="83"/>
        <v>1.1403144471457103E-3</v>
      </c>
      <c r="S1757">
        <v>1756</v>
      </c>
      <c r="T1757">
        <f t="shared" si="81"/>
        <v>6.7328959891272688E-3</v>
      </c>
      <c r="U1757" s="2">
        <v>4.0803513003330903E-3</v>
      </c>
    </row>
    <row r="1758" spans="1:21" x14ac:dyDescent="0.2">
      <c r="A1758" t="s">
        <v>1973</v>
      </c>
      <c r="B1758" s="43">
        <v>3248.92</v>
      </c>
      <c r="C1758">
        <v>5865204208</v>
      </c>
      <c r="F1758" s="2">
        <f t="shared" si="82"/>
        <v>-2.1190394103203403E-3</v>
      </c>
      <c r="G1758" s="2">
        <f t="shared" si="83"/>
        <v>2.1190394103203403E-3</v>
      </c>
      <c r="S1758">
        <v>1757</v>
      </c>
      <c r="T1758">
        <f t="shared" si="81"/>
        <v>6.7454332241769352E-3</v>
      </c>
      <c r="U1758" s="2">
        <v>4.0809806316175904E-3</v>
      </c>
    </row>
    <row r="1759" spans="1:21" x14ac:dyDescent="0.2">
      <c r="A1759" t="s">
        <v>1974</v>
      </c>
      <c r="B1759" s="43">
        <v>3297.59</v>
      </c>
      <c r="C1759">
        <v>6141286409</v>
      </c>
      <c r="F1759" s="2">
        <f t="shared" si="82"/>
        <v>1.4869265218066252E-2</v>
      </c>
      <c r="G1759" s="2">
        <f t="shared" si="83"/>
        <v>1.4869265218066252E-2</v>
      </c>
      <c r="S1759">
        <v>1758</v>
      </c>
      <c r="T1759">
        <f t="shared" si="81"/>
        <v>6.7579815234465879E-3</v>
      </c>
      <c r="U1759" s="2">
        <v>4.0837708429826199E-3</v>
      </c>
    </row>
    <row r="1760" spans="1:21" x14ac:dyDescent="0.2">
      <c r="A1760" t="s">
        <v>1975</v>
      </c>
      <c r="B1760" s="43">
        <v>3334.69</v>
      </c>
      <c r="C1760">
        <v>6135137020</v>
      </c>
      <c r="F1760" s="2">
        <f t="shared" si="82"/>
        <v>1.1187822882933645E-2</v>
      </c>
      <c r="G1760" s="2">
        <f t="shared" si="83"/>
        <v>1.1187822882933645E-2</v>
      </c>
      <c r="S1760">
        <v>1759</v>
      </c>
      <c r="T1760">
        <f t="shared" si="81"/>
        <v>6.7705409286764572E-3</v>
      </c>
      <c r="U1760" s="2">
        <v>4.0859621010796501E-3</v>
      </c>
    </row>
    <row r="1761" spans="1:21" x14ac:dyDescent="0.2">
      <c r="A1761" t="s">
        <v>1976</v>
      </c>
      <c r="B1761" s="43">
        <v>3345.78</v>
      </c>
      <c r="C1761">
        <v>5850084181</v>
      </c>
      <c r="F1761" s="2">
        <f t="shared" si="82"/>
        <v>3.3201287296620923E-3</v>
      </c>
      <c r="G1761" s="2">
        <f t="shared" si="83"/>
        <v>3.3201287296620923E-3</v>
      </c>
      <c r="S1761">
        <v>1760</v>
      </c>
      <c r="T1761">
        <f t="shared" si="81"/>
        <v>6.7831114817962996E-3</v>
      </c>
      <c r="U1761" s="2">
        <v>4.0890781712417503E-3</v>
      </c>
    </row>
    <row r="1762" spans="1:21" x14ac:dyDescent="0.2">
      <c r="A1762" t="s">
        <v>1977</v>
      </c>
      <c r="B1762" s="43">
        <v>3327.71</v>
      </c>
      <c r="C1762">
        <v>5638554870</v>
      </c>
      <c r="F1762" s="2">
        <f t="shared" si="82"/>
        <v>-5.4154705145391972E-3</v>
      </c>
      <c r="G1762" s="2">
        <f t="shared" si="83"/>
        <v>5.4154705145391972E-3</v>
      </c>
      <c r="S1762">
        <v>1761</v>
      </c>
      <c r="T1762">
        <f t="shared" si="81"/>
        <v>6.7956932249266695E-3</v>
      </c>
      <c r="U1762" s="2">
        <v>4.0896523041704302E-3</v>
      </c>
    </row>
    <row r="1763" spans="1:21" x14ac:dyDescent="0.2">
      <c r="A1763" t="s">
        <v>1978</v>
      </c>
      <c r="B1763" s="43">
        <v>3352.09</v>
      </c>
      <c r="C1763">
        <v>5350198464</v>
      </c>
      <c r="F1763" s="2">
        <f t="shared" si="82"/>
        <v>2.4332173874570067E-3</v>
      </c>
      <c r="G1763" s="2">
        <f t="shared" si="83"/>
        <v>2.4332173874570067E-3</v>
      </c>
      <c r="S1763">
        <v>1762</v>
      </c>
      <c r="T1763">
        <f t="shared" si="81"/>
        <v>6.8082862003801849E-3</v>
      </c>
      <c r="U1763" s="2">
        <v>4.0954441588403499E-3</v>
      </c>
    </row>
    <row r="1764" spans="1:21" x14ac:dyDescent="0.2">
      <c r="A1764" t="s">
        <v>1979</v>
      </c>
      <c r="B1764" s="43">
        <v>3357.75</v>
      </c>
      <c r="C1764">
        <v>5854719099</v>
      </c>
      <c r="F1764" s="2">
        <f t="shared" si="82"/>
        <v>1.6870749056512096E-3</v>
      </c>
      <c r="G1764" s="2">
        <f t="shared" si="83"/>
        <v>1.6870749056512096E-3</v>
      </c>
      <c r="S1764">
        <v>1763</v>
      </c>
      <c r="T1764">
        <f t="shared" si="81"/>
        <v>6.8208904506628322E-3</v>
      </c>
      <c r="U1764" s="2">
        <v>4.1086129344168696E-3</v>
      </c>
    </row>
    <row r="1765" spans="1:21" x14ac:dyDescent="0.2">
      <c r="A1765" t="s">
        <v>1980</v>
      </c>
      <c r="B1765" s="43">
        <v>3379.45</v>
      </c>
      <c r="C1765">
        <v>5977899347</v>
      </c>
      <c r="F1765" s="2">
        <f t="shared" si="82"/>
        <v>6.4418675537450355E-3</v>
      </c>
      <c r="G1765" s="2">
        <f t="shared" si="83"/>
        <v>6.4418675537450355E-3</v>
      </c>
      <c r="S1765">
        <v>1764</v>
      </c>
      <c r="T1765">
        <f t="shared" si="81"/>
        <v>6.8335060184752279E-3</v>
      </c>
      <c r="U1765" s="2">
        <v>4.1305507302880897E-3</v>
      </c>
    </row>
    <row r="1766" spans="1:21" x14ac:dyDescent="0.2">
      <c r="A1766" t="s">
        <v>1981</v>
      </c>
      <c r="B1766" s="43">
        <v>3373.94</v>
      </c>
      <c r="C1766">
        <v>5446464252</v>
      </c>
      <c r="F1766" s="2">
        <f t="shared" si="82"/>
        <v>-1.6317734419649113E-3</v>
      </c>
      <c r="G1766" s="2">
        <f t="shared" si="83"/>
        <v>1.6317734419649113E-3</v>
      </c>
      <c r="S1766">
        <v>1765</v>
      </c>
      <c r="T1766">
        <f t="shared" si="81"/>
        <v>6.8461329467139577E-3</v>
      </c>
      <c r="U1766" s="2">
        <v>4.1657790039729501E-3</v>
      </c>
    </row>
    <row r="1767" spans="1:21" x14ac:dyDescent="0.2">
      <c r="A1767" t="s">
        <v>1982</v>
      </c>
      <c r="B1767" s="43">
        <v>3380.16</v>
      </c>
      <c r="C1767">
        <v>5317481714</v>
      </c>
      <c r="F1767" s="2">
        <f t="shared" si="82"/>
        <v>1.8418447338326407E-3</v>
      </c>
      <c r="G1767" s="2">
        <f t="shared" si="83"/>
        <v>1.8418447338326407E-3</v>
      </c>
      <c r="S1767">
        <v>1766</v>
      </c>
      <c r="T1767">
        <f t="shared" si="81"/>
        <v>6.8587712784728676E-3</v>
      </c>
      <c r="U1767" s="2">
        <v>4.1719372273465796E-3</v>
      </c>
    </row>
    <row r="1768" spans="1:21" x14ac:dyDescent="0.2">
      <c r="A1768" t="s">
        <v>1983</v>
      </c>
      <c r="B1768" s="43">
        <v>3370.29</v>
      </c>
      <c r="C1768">
        <v>5706817736</v>
      </c>
      <c r="F1768" s="2">
        <f t="shared" si="82"/>
        <v>-7.3106289457739067E-4</v>
      </c>
      <c r="G1768" s="2">
        <f t="shared" si="83"/>
        <v>7.3106289457739067E-4</v>
      </c>
      <c r="S1768">
        <v>1767</v>
      </c>
      <c r="T1768">
        <f t="shared" si="81"/>
        <v>6.8714210570443969E-3</v>
      </c>
      <c r="U1768" s="2">
        <v>4.1731721062601796E-3</v>
      </c>
    </row>
    <row r="1769" spans="1:21" x14ac:dyDescent="0.2">
      <c r="A1769" t="s">
        <v>1984</v>
      </c>
      <c r="B1769" s="43">
        <v>3386.15</v>
      </c>
      <c r="C1769">
        <v>5844511987</v>
      </c>
      <c r="F1769" s="2">
        <f t="shared" si="82"/>
        <v>4.6947887144410351E-3</v>
      </c>
      <c r="G1769" s="2">
        <f t="shared" si="83"/>
        <v>4.6947887144410351E-3</v>
      </c>
      <c r="S1769">
        <v>1768</v>
      </c>
      <c r="T1769">
        <f t="shared" si="81"/>
        <v>6.8840823259209202E-3</v>
      </c>
      <c r="U1769" s="2">
        <v>4.1923000419618502E-3</v>
      </c>
    </row>
    <row r="1770" spans="1:21" x14ac:dyDescent="0.2">
      <c r="A1770" t="s">
        <v>1985</v>
      </c>
      <c r="B1770" s="43">
        <v>3373.23</v>
      </c>
      <c r="C1770">
        <v>6458171867</v>
      </c>
      <c r="F1770" s="2">
        <f t="shared" si="82"/>
        <v>-3.8228404778309472E-3</v>
      </c>
      <c r="G1770" s="2">
        <f t="shared" si="83"/>
        <v>3.8228404778309472E-3</v>
      </c>
      <c r="S1770">
        <v>1769</v>
      </c>
      <c r="T1770">
        <f t="shared" si="81"/>
        <v>6.8967551287960937E-3</v>
      </c>
      <c r="U1770" s="2">
        <v>4.1923269614829199E-3</v>
      </c>
    </row>
    <row r="1771" spans="1:21" x14ac:dyDescent="0.2">
      <c r="A1771" t="s">
        <v>1986</v>
      </c>
      <c r="B1771" s="43">
        <v>3337.75</v>
      </c>
      <c r="C1771">
        <v>6329200035</v>
      </c>
      <c r="F1771" s="2">
        <f t="shared" si="82"/>
        <v>-1.0573815022893411E-2</v>
      </c>
      <c r="G1771" s="2">
        <f t="shared" si="83"/>
        <v>1.0573815022893411E-2</v>
      </c>
      <c r="S1771">
        <v>1770</v>
      </c>
      <c r="T1771">
        <f t="shared" si="81"/>
        <v>6.9094395095662016E-3</v>
      </c>
      <c r="U1771" s="2">
        <v>4.1973850116203198E-3</v>
      </c>
    </row>
    <row r="1772" spans="1:21" x14ac:dyDescent="0.2">
      <c r="A1772" t="s">
        <v>1987</v>
      </c>
      <c r="B1772" s="43">
        <v>3225.89</v>
      </c>
      <c r="C1772">
        <v>7503496307</v>
      </c>
      <c r="F1772" s="2">
        <f t="shared" si="82"/>
        <v>-1.1362682040173822E-2</v>
      </c>
      <c r="G1772" s="2">
        <f t="shared" si="83"/>
        <v>1.1362682040173822E-2</v>
      </c>
      <c r="S1772">
        <v>1771</v>
      </c>
      <c r="T1772">
        <f t="shared" si="81"/>
        <v>6.9221355123315585E-3</v>
      </c>
      <c r="U1772" s="2">
        <v>4.2088494865901299E-3</v>
      </c>
    </row>
    <row r="1773" spans="1:21" x14ac:dyDescent="0.2">
      <c r="A1773" t="s">
        <v>1988</v>
      </c>
      <c r="B1773" s="43">
        <v>3128.21</v>
      </c>
      <c r="C1773">
        <v>8511737201</v>
      </c>
      <c r="F1773" s="2">
        <f t="shared" si="82"/>
        <v>-3.0747925188099268E-2</v>
      </c>
      <c r="G1773" s="2">
        <f t="shared" si="83"/>
        <v>3.0747925188099268E-2</v>
      </c>
      <c r="S1773">
        <v>1772</v>
      </c>
      <c r="T1773">
        <f t="shared" si="81"/>
        <v>6.9348431813978555E-3</v>
      </c>
      <c r="U1773" s="2">
        <v>4.2117580408072399E-3</v>
      </c>
    </row>
    <row r="1774" spans="1:21" x14ac:dyDescent="0.2">
      <c r="A1774" t="s">
        <v>1989</v>
      </c>
      <c r="B1774" s="43">
        <v>3116.39</v>
      </c>
      <c r="C1774">
        <v>8337792486</v>
      </c>
      <c r="F1774" s="2">
        <f t="shared" si="82"/>
        <v>-3.7856753407310142E-3</v>
      </c>
      <c r="G1774" s="2">
        <f t="shared" si="83"/>
        <v>3.7856753407310142E-3</v>
      </c>
      <c r="S1774">
        <v>1773</v>
      </c>
      <c r="T1774">
        <f t="shared" si="81"/>
        <v>6.9475625612775774E-3</v>
      </c>
      <c r="U1774" s="2">
        <v>4.2131136773868602E-3</v>
      </c>
    </row>
    <row r="1775" spans="1:21" x14ac:dyDescent="0.2">
      <c r="A1775" t="s">
        <v>1990</v>
      </c>
      <c r="B1775" s="43">
        <v>2978.76</v>
      </c>
      <c r="C1775">
        <v>10976008569</v>
      </c>
      <c r="F1775" s="2">
        <f t="shared" si="82"/>
        <v>-4.5168174100652832E-2</v>
      </c>
      <c r="G1775" s="2">
        <f t="shared" si="83"/>
        <v>4.5168174100652832E-2</v>
      </c>
      <c r="S1775">
        <v>1774</v>
      </c>
      <c r="T1775">
        <f t="shared" si="81"/>
        <v>6.9602936966913984E-3</v>
      </c>
      <c r="U1775" s="2">
        <v>4.2204382370630202E-3</v>
      </c>
    </row>
    <row r="1776" spans="1:21" x14ac:dyDescent="0.2">
      <c r="A1776" t="s">
        <v>1991</v>
      </c>
      <c r="B1776" s="43">
        <v>2954.22</v>
      </c>
      <c r="C1776">
        <v>13001539844</v>
      </c>
      <c r="F1776" s="2">
        <f t="shared" si="82"/>
        <v>-8.2724499142758506E-3</v>
      </c>
      <c r="G1776" s="2">
        <f t="shared" si="83"/>
        <v>8.2724499142758506E-3</v>
      </c>
      <c r="S1776">
        <v>1775</v>
      </c>
      <c r="T1776">
        <f t="shared" si="81"/>
        <v>6.9730366325696088E-3</v>
      </c>
      <c r="U1776" s="2">
        <v>4.2393723425778601E-3</v>
      </c>
    </row>
    <row r="1777" spans="1:21" x14ac:dyDescent="0.2">
      <c r="A1777" t="s">
        <v>1992</v>
      </c>
      <c r="B1777" s="43">
        <v>3090.23</v>
      </c>
      <c r="C1777">
        <v>9815417987</v>
      </c>
      <c r="F1777" s="2">
        <f t="shared" si="82"/>
        <v>1.5003621724259291E-2</v>
      </c>
      <c r="G1777" s="2">
        <f t="shared" si="83"/>
        <v>1.5003621724259291E-2</v>
      </c>
      <c r="S1777">
        <v>1776</v>
      </c>
      <c r="T1777">
        <f t="shared" si="81"/>
        <v>6.9857914140535257E-3</v>
      </c>
      <c r="U1777" s="2">
        <v>4.2423003409890296E-3</v>
      </c>
    </row>
    <row r="1778" spans="1:21" x14ac:dyDescent="0.2">
      <c r="A1778" t="s">
        <v>1993</v>
      </c>
      <c r="B1778" s="43">
        <v>3003.37</v>
      </c>
      <c r="C1778">
        <v>9905082861</v>
      </c>
      <c r="F1778" s="2">
        <f t="shared" si="82"/>
        <v>-2.8510530261905299E-2</v>
      </c>
      <c r="G1778" s="2">
        <f t="shared" si="83"/>
        <v>2.8510530261905299E-2</v>
      </c>
      <c r="S1778">
        <v>1777</v>
      </c>
      <c r="T1778">
        <f t="shared" si="81"/>
        <v>6.9985580864969548E-3</v>
      </c>
      <c r="U1778" s="2">
        <v>4.2443524395118001E-3</v>
      </c>
    </row>
    <row r="1779" spans="1:21" x14ac:dyDescent="0.2">
      <c r="A1779" t="s">
        <v>1994</v>
      </c>
      <c r="B1779" s="43">
        <v>3130.12</v>
      </c>
      <c r="C1779">
        <v>8173642408</v>
      </c>
      <c r="F1779" s="2">
        <f t="shared" si="82"/>
        <v>4.133635094064169E-2</v>
      </c>
      <c r="G1779" s="2">
        <f t="shared" si="83"/>
        <v>4.133635094064169E-2</v>
      </c>
      <c r="S1779">
        <v>1778</v>
      </c>
      <c r="T1779">
        <f t="shared" si="81"/>
        <v>7.0113366954676357E-3</v>
      </c>
      <c r="U1779" s="2">
        <v>4.2564576101536697E-3</v>
      </c>
    </row>
    <row r="1780" spans="1:21" x14ac:dyDescent="0.2">
      <c r="A1780" t="s">
        <v>1995</v>
      </c>
      <c r="B1780" s="43">
        <v>3023.94</v>
      </c>
      <c r="C1780">
        <v>8891337570</v>
      </c>
      <c r="F1780" s="2">
        <f t="shared" si="82"/>
        <v>-3.4510725624696516E-2</v>
      </c>
      <c r="G1780" s="2">
        <f t="shared" si="83"/>
        <v>3.4510725624696516E-2</v>
      </c>
      <c r="S1780">
        <v>1779</v>
      </c>
      <c r="T1780">
        <f t="shared" si="81"/>
        <v>7.024127286748707E-3</v>
      </c>
      <c r="U1780" s="2">
        <v>4.2606261459933598E-3</v>
      </c>
    </row>
    <row r="1781" spans="1:21" x14ac:dyDescent="0.2">
      <c r="A1781" t="s">
        <v>1996</v>
      </c>
      <c r="B1781" s="43">
        <v>2972.37</v>
      </c>
      <c r="C1781">
        <v>10100261231</v>
      </c>
      <c r="F1781" s="2">
        <f t="shared" si="82"/>
        <v>-1.7201002454620039E-2</v>
      </c>
      <c r="G1781" s="2">
        <f t="shared" si="83"/>
        <v>1.7201002454620039E-2</v>
      </c>
      <c r="S1781">
        <v>1780</v>
      </c>
      <c r="T1781">
        <f t="shared" si="81"/>
        <v>7.0369299063401738E-3</v>
      </c>
      <c r="U1781" s="2">
        <v>4.26121286737013E-3</v>
      </c>
    </row>
    <row r="1782" spans="1:21" x14ac:dyDescent="0.2">
      <c r="A1782" t="s">
        <v>1997</v>
      </c>
      <c r="B1782" s="43">
        <v>2746.56</v>
      </c>
      <c r="C1782">
        <v>11867487101</v>
      </c>
      <c r="F1782" s="2">
        <f t="shared" si="82"/>
        <v>-2.6336798282755546E-2</v>
      </c>
      <c r="G1782" s="2">
        <f t="shared" si="83"/>
        <v>2.6336798282755546E-2</v>
      </c>
      <c r="S1782">
        <v>1781</v>
      </c>
      <c r="T1782">
        <f t="shared" si="81"/>
        <v>7.0497446004604159E-3</v>
      </c>
      <c r="U1782" s="2">
        <v>4.2777137484011499E-3</v>
      </c>
    </row>
    <row r="1783" spans="1:21" x14ac:dyDescent="0.2">
      <c r="A1783" t="s">
        <v>1998</v>
      </c>
      <c r="B1783" s="43">
        <v>2882.23</v>
      </c>
      <c r="C1783">
        <v>11127755129</v>
      </c>
      <c r="F1783" s="2">
        <f t="shared" si="82"/>
        <v>4.821508053580021E-2</v>
      </c>
      <c r="G1783" s="2">
        <f t="shared" si="83"/>
        <v>4.821508053580021E-2</v>
      </c>
      <c r="S1783">
        <v>1782</v>
      </c>
      <c r="T1783">
        <f t="shared" si="81"/>
        <v>7.062571415547691E-3</v>
      </c>
      <c r="U1783" s="2">
        <v>4.29190334704213E-3</v>
      </c>
    </row>
    <row r="1784" spans="1:21" x14ac:dyDescent="0.2">
      <c r="A1784" t="s">
        <v>1999</v>
      </c>
      <c r="B1784" s="43">
        <v>2741.38</v>
      </c>
      <c r="C1784">
        <v>10921876716</v>
      </c>
      <c r="F1784" s="2">
        <f t="shared" si="82"/>
        <v>-5.0102856837410732E-2</v>
      </c>
      <c r="G1784" s="2">
        <f t="shared" si="83"/>
        <v>5.0102856837410732E-2</v>
      </c>
      <c r="S1784">
        <v>1783</v>
      </c>
      <c r="T1784">
        <f t="shared" si="81"/>
        <v>7.0754103982616232E-3</v>
      </c>
      <c r="U1784" s="2">
        <v>4.2930590620756E-3</v>
      </c>
    </row>
    <row r="1785" spans="1:21" x14ac:dyDescent="0.2">
      <c r="A1785" t="s">
        <v>2000</v>
      </c>
      <c r="B1785" s="43">
        <v>2480.64</v>
      </c>
      <c r="C1785">
        <v>12811691826</v>
      </c>
      <c r="F1785" s="2">
        <f t="shared" si="82"/>
        <v>-9.9944851846007432E-2</v>
      </c>
      <c r="G1785" s="2">
        <f t="shared" si="83"/>
        <v>9.9944851846007432E-2</v>
      </c>
      <c r="S1785">
        <v>1784</v>
      </c>
      <c r="T1785">
        <f t="shared" si="81"/>
        <v>7.0882615954847581E-3</v>
      </c>
      <c r="U1785" s="2">
        <v>4.2981911703125399E-3</v>
      </c>
    </row>
    <row r="1786" spans="1:21" x14ac:dyDescent="0.2">
      <c r="A1786" t="s">
        <v>2001</v>
      </c>
      <c r="B1786" s="43">
        <v>2711.02</v>
      </c>
      <c r="C1786">
        <v>11936023256</v>
      </c>
      <c r="F1786" s="2">
        <f t="shared" si="82"/>
        <v>8.8808356440746597E-2</v>
      </c>
      <c r="G1786" s="2">
        <f t="shared" si="83"/>
        <v>8.8808356440746597E-2</v>
      </c>
      <c r="S1786">
        <v>1785</v>
      </c>
      <c r="T1786">
        <f t="shared" si="81"/>
        <v>7.1011250543241144E-3</v>
      </c>
      <c r="U1786" s="2">
        <v>4.3124006751514296E-3</v>
      </c>
    </row>
    <row r="1787" spans="1:21" x14ac:dyDescent="0.2">
      <c r="A1787" t="s">
        <v>2002</v>
      </c>
      <c r="B1787" s="43">
        <v>2386.13</v>
      </c>
      <c r="C1787">
        <v>11403542862</v>
      </c>
      <c r="F1787" s="2">
        <f t="shared" si="82"/>
        <v>-4.2550713718824414E-2</v>
      </c>
      <c r="G1787" s="2">
        <f t="shared" si="83"/>
        <v>4.2550713718824414E-2</v>
      </c>
      <c r="S1787">
        <v>1786</v>
      </c>
      <c r="T1787">
        <f t="shared" si="81"/>
        <v>7.1140008221126996E-3</v>
      </c>
      <c r="U1787" s="2">
        <v>4.3363557532498497E-3</v>
      </c>
    </row>
    <row r="1788" spans="1:21" x14ac:dyDescent="0.2">
      <c r="A1788" t="s">
        <v>2003</v>
      </c>
      <c r="B1788" s="43">
        <v>2529.19</v>
      </c>
      <c r="C1788">
        <v>12220270354</v>
      </c>
      <c r="F1788" s="2">
        <f t="shared" si="82"/>
        <v>5.8226286690741702E-2</v>
      </c>
      <c r="G1788" s="2">
        <f t="shared" si="83"/>
        <v>5.8226286690741702E-2</v>
      </c>
      <c r="S1788">
        <v>1787</v>
      </c>
      <c r="T1788">
        <f t="shared" si="81"/>
        <v>7.126888946411114E-3</v>
      </c>
      <c r="U1788" s="2">
        <v>4.3409084032825299E-3</v>
      </c>
    </row>
    <row r="1789" spans="1:21" x14ac:dyDescent="0.2">
      <c r="A1789" t="s">
        <v>2004</v>
      </c>
      <c r="B1789" s="43">
        <v>2398.1</v>
      </c>
      <c r="C1789">
        <v>12642510955</v>
      </c>
      <c r="F1789" s="2">
        <f t="shared" si="82"/>
        <v>-5.322233622142454E-2</v>
      </c>
      <c r="G1789" s="2">
        <f t="shared" si="83"/>
        <v>5.322233622142454E-2</v>
      </c>
      <c r="S1789">
        <v>1788</v>
      </c>
      <c r="T1789">
        <f t="shared" si="81"/>
        <v>7.1397894750091125E-3</v>
      </c>
      <c r="U1789" s="2">
        <v>4.3712857975612704E-3</v>
      </c>
    </row>
    <row r="1790" spans="1:21" x14ac:dyDescent="0.2">
      <c r="A1790" t="s">
        <v>2005</v>
      </c>
      <c r="B1790" s="43">
        <v>2409.39</v>
      </c>
      <c r="C1790">
        <v>11691167728</v>
      </c>
      <c r="F1790" s="2">
        <f t="shared" si="82"/>
        <v>4.6968462774209588E-3</v>
      </c>
      <c r="G1790" s="2">
        <f t="shared" si="83"/>
        <v>4.6968462774209588E-3</v>
      </c>
      <c r="S1790">
        <v>1789</v>
      </c>
      <c r="T1790">
        <f t="shared" si="81"/>
        <v>7.1527024559272113E-3</v>
      </c>
      <c r="U1790" s="2">
        <v>4.3756410828246096E-3</v>
      </c>
    </row>
    <row r="1791" spans="1:21" x14ac:dyDescent="0.2">
      <c r="A1791" t="s">
        <v>2006</v>
      </c>
      <c r="B1791" s="43">
        <v>2304.92</v>
      </c>
      <c r="C1791">
        <v>13328724542</v>
      </c>
      <c r="F1791" s="2">
        <f t="shared" si="82"/>
        <v>-4.4327634743158498E-2</v>
      </c>
      <c r="G1791" s="2">
        <f t="shared" si="83"/>
        <v>4.4327634743158498E-2</v>
      </c>
      <c r="S1791">
        <v>1790</v>
      </c>
      <c r="T1791">
        <f t="shared" si="81"/>
        <v>7.1656279374182879E-3</v>
      </c>
      <c r="U1791" s="2">
        <v>4.3851726383198801E-3</v>
      </c>
    </row>
    <row r="1792" spans="1:21" x14ac:dyDescent="0.2">
      <c r="A1792" t="s">
        <v>2007</v>
      </c>
      <c r="B1792" s="43">
        <v>2237.4</v>
      </c>
      <c r="C1792">
        <v>10779771872</v>
      </c>
      <c r="F1792" s="2">
        <f t="shared" si="82"/>
        <v>-9.9104970857533149E-3</v>
      </c>
      <c r="G1792" s="2">
        <f t="shared" si="83"/>
        <v>9.9104970857533149E-3</v>
      </c>
      <c r="S1792">
        <v>1791</v>
      </c>
      <c r="T1792">
        <f t="shared" si="81"/>
        <v>7.1785659679692079E-3</v>
      </c>
      <c r="U1792" s="2">
        <v>4.3942419206480302E-3</v>
      </c>
    </row>
    <row r="1793" spans="1:21" x14ac:dyDescent="0.2">
      <c r="A1793" t="s">
        <v>2008</v>
      </c>
      <c r="B1793" s="43">
        <v>2447.33</v>
      </c>
      <c r="C1793">
        <v>11114291226</v>
      </c>
      <c r="F1793" s="2">
        <f t="shared" si="82"/>
        <v>8.9683156948216491E-2</v>
      </c>
      <c r="G1793" s="2">
        <f t="shared" si="83"/>
        <v>8.9683156948216491E-2</v>
      </c>
      <c r="S1793">
        <v>1792</v>
      </c>
      <c r="T1793">
        <f t="shared" si="81"/>
        <v>7.1915165963024642E-3</v>
      </c>
      <c r="U1793" s="2">
        <v>4.3959123835568704E-3</v>
      </c>
    </row>
    <row r="1794" spans="1:21" x14ac:dyDescent="0.2">
      <c r="A1794" t="s">
        <v>2009</v>
      </c>
      <c r="B1794" s="43">
        <v>2475.56</v>
      </c>
      <c r="C1794">
        <v>12114699930</v>
      </c>
      <c r="F1794" s="2">
        <f t="shared" si="82"/>
        <v>1.1468998674479099E-2</v>
      </c>
      <c r="G1794" s="2">
        <f t="shared" si="83"/>
        <v>1.1468998674479099E-2</v>
      </c>
      <c r="S1794">
        <v>1793</v>
      </c>
      <c r="T1794">
        <f t="shared" si="81"/>
        <v>7.2044798713778333E-3</v>
      </c>
      <c r="U1794" s="2">
        <v>4.4299448982654498E-3</v>
      </c>
    </row>
    <row r="1795" spans="1:21" x14ac:dyDescent="0.2">
      <c r="A1795" t="s">
        <v>2010</v>
      </c>
      <c r="B1795" s="43">
        <v>2630.07</v>
      </c>
      <c r="C1795">
        <v>10952779605</v>
      </c>
      <c r="F1795" s="2">
        <f t="shared" si="82"/>
        <v>6.0543828751667757E-2</v>
      </c>
      <c r="G1795" s="2">
        <f t="shared" si="83"/>
        <v>6.0543828751667757E-2</v>
      </c>
      <c r="S1795">
        <v>1794</v>
      </c>
      <c r="T1795">
        <f t="shared" ref="T1795:T1858" si="84">_xlfn.NORM.INV(S1795/2353,P$1,P$2)</f>
        <v>7.2174558423940202E-3</v>
      </c>
      <c r="U1795" s="2">
        <v>4.4320390592464901E-3</v>
      </c>
    </row>
    <row r="1796" spans="1:21" x14ac:dyDescent="0.2">
      <c r="A1796" t="s">
        <v>2011</v>
      </c>
      <c r="B1796" s="43">
        <v>2541.4699999999998</v>
      </c>
      <c r="C1796">
        <v>9504249701</v>
      </c>
      <c r="F1796" s="2">
        <f t="shared" ref="F1796:F1859" si="85">LN(B1796/B1795)/(A1796-A1795)</f>
        <v>-3.4267808022629478E-2</v>
      </c>
      <c r="G1796" s="2">
        <f t="shared" ref="G1796:G1859" si="86">ABS(F1796)</f>
        <v>3.4267808022629478E-2</v>
      </c>
      <c r="S1796">
        <v>1795</v>
      </c>
      <c r="T1796">
        <f t="shared" si="84"/>
        <v>7.2304445587903499E-3</v>
      </c>
      <c r="U1796" s="2">
        <v>4.4433429011478598E-3</v>
      </c>
    </row>
    <row r="1797" spans="1:21" x14ac:dyDescent="0.2">
      <c r="A1797" t="s">
        <v>2012</v>
      </c>
      <c r="B1797" s="43">
        <v>2626.65</v>
      </c>
      <c r="C1797">
        <v>8957758694</v>
      </c>
      <c r="F1797" s="2">
        <f t="shared" si="85"/>
        <v>1.0988872073818505E-2</v>
      </c>
      <c r="G1797" s="2">
        <f t="shared" si="86"/>
        <v>1.0988872073818505E-2</v>
      </c>
      <c r="S1797">
        <v>1796</v>
      </c>
      <c r="T1797">
        <f t="shared" si="84"/>
        <v>7.2434460702484778E-3</v>
      </c>
      <c r="U1797" s="2">
        <v>4.4475616557317502E-3</v>
      </c>
    </row>
    <row r="1798" spans="1:21" x14ac:dyDescent="0.2">
      <c r="A1798" t="s">
        <v>2013</v>
      </c>
      <c r="B1798" s="43">
        <v>2584.59</v>
      </c>
      <c r="C1798">
        <v>9800866063</v>
      </c>
      <c r="F1798" s="2">
        <f t="shared" si="85"/>
        <v>-1.6142381973062482E-2</v>
      </c>
      <c r="G1798" s="2">
        <f t="shared" si="86"/>
        <v>1.6142381973062482E-2</v>
      </c>
      <c r="S1798">
        <v>1797</v>
      </c>
      <c r="T1798">
        <f t="shared" si="84"/>
        <v>7.2564604266940769E-3</v>
      </c>
      <c r="U1798" s="2">
        <v>4.4493085995832597E-3</v>
      </c>
    </row>
    <row r="1799" spans="1:21" x14ac:dyDescent="0.2">
      <c r="A1799" t="s">
        <v>2014</v>
      </c>
      <c r="B1799" s="43">
        <v>2470.5</v>
      </c>
      <c r="C1799">
        <v>8942260686</v>
      </c>
      <c r="F1799" s="2">
        <f t="shared" si="85"/>
        <v>-4.5146328727152268E-2</v>
      </c>
      <c r="G1799" s="2">
        <f t="shared" si="86"/>
        <v>4.5146328727152268E-2</v>
      </c>
      <c r="S1799">
        <v>1798</v>
      </c>
      <c r="T1799">
        <f t="shared" si="84"/>
        <v>7.2694876782985682E-3</v>
      </c>
      <c r="U1799" s="2">
        <v>4.4531768119452104E-3</v>
      </c>
    </row>
    <row r="1800" spans="1:21" x14ac:dyDescent="0.2">
      <c r="A1800" t="s">
        <v>2015</v>
      </c>
      <c r="B1800" s="43">
        <v>2526.9</v>
      </c>
      <c r="C1800">
        <v>9069732846</v>
      </c>
      <c r="F1800" s="2">
        <f t="shared" si="85"/>
        <v>2.2572695703622976E-2</v>
      </c>
      <c r="G1800" s="2">
        <f t="shared" si="86"/>
        <v>2.2572695703622976E-2</v>
      </c>
      <c r="S1800">
        <v>1799</v>
      </c>
      <c r="T1800">
        <f t="shared" si="84"/>
        <v>7.2825278754808627E-3</v>
      </c>
      <c r="U1800" s="2">
        <v>4.4711004109199903E-3</v>
      </c>
    </row>
    <row r="1801" spans="1:21" x14ac:dyDescent="0.2">
      <c r="A1801" t="s">
        <v>2016</v>
      </c>
      <c r="B1801" s="43">
        <v>2488.65</v>
      </c>
      <c r="C1801">
        <v>8687045880</v>
      </c>
      <c r="F1801" s="2">
        <f t="shared" si="85"/>
        <v>-1.5252860231953606E-2</v>
      </c>
      <c r="G1801" s="2">
        <f t="shared" si="86"/>
        <v>1.5252860231953606E-2</v>
      </c>
      <c r="S1801">
        <v>1800</v>
      </c>
      <c r="T1801">
        <f t="shared" si="84"/>
        <v>7.2955810689091169E-3</v>
      </c>
      <c r="U1801" s="2">
        <v>4.4770015545705904E-3</v>
      </c>
    </row>
    <row r="1802" spans="1:21" x14ac:dyDescent="0.2">
      <c r="A1802" t="s">
        <v>2017</v>
      </c>
      <c r="B1802" s="43">
        <v>2659.41</v>
      </c>
      <c r="C1802">
        <v>10342808202</v>
      </c>
      <c r="F1802" s="2">
        <f t="shared" si="85"/>
        <v>1.6590974726183431E-2</v>
      </c>
      <c r="G1802" s="2">
        <f t="shared" si="86"/>
        <v>1.6590974726183431E-2</v>
      </c>
      <c r="S1802">
        <v>1801</v>
      </c>
      <c r="T1802">
        <f t="shared" si="84"/>
        <v>7.3086473095024911E-3</v>
      </c>
      <c r="U1802" s="2">
        <v>4.4809632065006804E-3</v>
      </c>
    </row>
    <row r="1803" spans="1:21" x14ac:dyDescent="0.2">
      <c r="A1803" t="s">
        <v>2018</v>
      </c>
      <c r="B1803" s="43">
        <v>2749.98</v>
      </c>
      <c r="C1803">
        <v>8738804232</v>
      </c>
      <c r="F1803" s="2">
        <f t="shared" si="85"/>
        <v>3.3489345244689953E-2</v>
      </c>
      <c r="G1803" s="2">
        <f t="shared" si="86"/>
        <v>3.3489345244689953E-2</v>
      </c>
      <c r="S1803">
        <v>1802</v>
      </c>
      <c r="T1803">
        <f t="shared" si="84"/>
        <v>7.3217266484329503E-3</v>
      </c>
      <c r="U1803" s="2">
        <v>4.5004847673177396E-3</v>
      </c>
    </row>
    <row r="1804" spans="1:21" x14ac:dyDescent="0.2">
      <c r="A1804" t="s">
        <v>2019</v>
      </c>
      <c r="B1804" s="43">
        <v>2789.82</v>
      </c>
      <c r="C1804">
        <v>10918873803</v>
      </c>
      <c r="F1804" s="2">
        <f t="shared" si="85"/>
        <v>1.438343869822631E-2</v>
      </c>
      <c r="G1804" s="2">
        <f t="shared" si="86"/>
        <v>1.438343869822631E-2</v>
      </c>
      <c r="S1804">
        <v>1803</v>
      </c>
      <c r="T1804">
        <f t="shared" si="84"/>
        <v>7.3348191371270634E-3</v>
      </c>
      <c r="U1804" s="2">
        <v>4.5012746082839401E-3</v>
      </c>
    </row>
    <row r="1805" spans="1:21" x14ac:dyDescent="0.2">
      <c r="A1805" t="s">
        <v>2020</v>
      </c>
      <c r="B1805" s="43">
        <v>2761.63</v>
      </c>
      <c r="C1805">
        <v>7852373147</v>
      </c>
      <c r="F1805" s="2">
        <f t="shared" si="85"/>
        <v>-2.5389981268373186E-3</v>
      </c>
      <c r="G1805" s="2">
        <f t="shared" si="86"/>
        <v>2.5389981268373186E-3</v>
      </c>
      <c r="S1805">
        <v>1804</v>
      </c>
      <c r="T1805">
        <f t="shared" si="84"/>
        <v>7.3479248272678094E-3</v>
      </c>
      <c r="U1805" s="2">
        <v>4.5082676325783801E-3</v>
      </c>
    </row>
    <row r="1806" spans="1:21" x14ac:dyDescent="0.2">
      <c r="A1806" t="s">
        <v>2021</v>
      </c>
      <c r="B1806" s="43">
        <v>2846.06</v>
      </c>
      <c r="C1806">
        <v>8636619613</v>
      </c>
      <c r="F1806" s="2">
        <f t="shared" si="85"/>
        <v>3.01144965504564E-2</v>
      </c>
      <c r="G1806" s="2">
        <f t="shared" si="86"/>
        <v>3.01144965504564E-2</v>
      </c>
      <c r="S1806">
        <v>1805</v>
      </c>
      <c r="T1806">
        <f t="shared" si="84"/>
        <v>7.3610437707964139E-3</v>
      </c>
      <c r="U1806" s="2">
        <v>4.5254627925939801E-3</v>
      </c>
    </row>
    <row r="1807" spans="1:21" x14ac:dyDescent="0.2">
      <c r="A1807" t="s">
        <v>2022</v>
      </c>
      <c r="B1807" s="43">
        <v>2783.36</v>
      </c>
      <c r="C1807">
        <v>8111538842</v>
      </c>
      <c r="F1807" s="2">
        <f t="shared" si="85"/>
        <v>-2.2276750679012372E-2</v>
      </c>
      <c r="G1807" s="2">
        <f t="shared" si="86"/>
        <v>2.2276750679012372E-2</v>
      </c>
      <c r="S1807">
        <v>1806</v>
      </c>
      <c r="T1807">
        <f t="shared" si="84"/>
        <v>7.374176019914208E-3</v>
      </c>
      <c r="U1807" s="2">
        <v>4.5310018326532803E-3</v>
      </c>
    </row>
    <row r="1808" spans="1:21" x14ac:dyDescent="0.2">
      <c r="A1808" t="s">
        <v>2023</v>
      </c>
      <c r="B1808" s="43">
        <v>2799.55</v>
      </c>
      <c r="C1808">
        <v>8191150262</v>
      </c>
      <c r="F1808" s="2">
        <f t="shared" si="85"/>
        <v>5.7998589924373595E-3</v>
      </c>
      <c r="G1808" s="2">
        <f t="shared" si="86"/>
        <v>5.7998589924373595E-3</v>
      </c>
      <c r="S1808">
        <v>1807</v>
      </c>
      <c r="T1808">
        <f t="shared" si="84"/>
        <v>7.3873216270845012E-3</v>
      </c>
      <c r="U1808" s="2">
        <v>4.5435772372509099E-3</v>
      </c>
    </row>
    <row r="1809" spans="1:21" x14ac:dyDescent="0.2">
      <c r="A1809" t="s">
        <v>2024</v>
      </c>
      <c r="B1809" s="43">
        <v>2874.56</v>
      </c>
      <c r="C1809">
        <v>8920107409</v>
      </c>
      <c r="F1809" s="2">
        <f t="shared" si="85"/>
        <v>2.6440929079185473E-2</v>
      </c>
      <c r="G1809" s="2">
        <f t="shared" si="86"/>
        <v>2.6440929079185473E-2</v>
      </c>
      <c r="S1809">
        <v>1808</v>
      </c>
      <c r="T1809">
        <f t="shared" si="84"/>
        <v>7.4004806450344105E-3</v>
      </c>
      <c r="U1809" s="2">
        <v>4.55967565401147E-3</v>
      </c>
    </row>
    <row r="1810" spans="1:21" x14ac:dyDescent="0.2">
      <c r="A1810" t="s">
        <v>2025</v>
      </c>
      <c r="B1810" s="43">
        <v>2823.16</v>
      </c>
      <c r="C1810">
        <v>8436867746</v>
      </c>
      <c r="F1810" s="2">
        <f t="shared" si="85"/>
        <v>-6.0142646999301226E-3</v>
      </c>
      <c r="G1810" s="2">
        <f t="shared" si="86"/>
        <v>6.0142646999301226E-3</v>
      </c>
      <c r="S1810">
        <v>1809</v>
      </c>
      <c r="T1810">
        <f t="shared" si="84"/>
        <v>7.4136531267568334E-3</v>
      </c>
      <c r="U1810" s="2">
        <v>4.5600613407668798E-3</v>
      </c>
    </row>
    <row r="1811" spans="1:21" x14ac:dyDescent="0.2">
      <c r="A1811" t="s">
        <v>2026</v>
      </c>
      <c r="B1811" s="43">
        <v>2736.56</v>
      </c>
      <c r="C1811">
        <v>8283092977</v>
      </c>
      <c r="F1811" s="2">
        <f t="shared" si="85"/>
        <v>-3.1155167779795462E-2</v>
      </c>
      <c r="G1811" s="2">
        <f t="shared" si="86"/>
        <v>3.1155167779795462E-2</v>
      </c>
      <c r="S1811">
        <v>1810</v>
      </c>
      <c r="T1811">
        <f t="shared" si="84"/>
        <v>7.4268391255123394E-3</v>
      </c>
      <c r="U1811" s="2">
        <v>4.6045159851196803E-3</v>
      </c>
    </row>
    <row r="1812" spans="1:21" x14ac:dyDescent="0.2">
      <c r="A1812" t="s">
        <v>2027</v>
      </c>
      <c r="B1812" s="43">
        <v>2799.31</v>
      </c>
      <c r="C1812">
        <v>7674848281</v>
      </c>
      <c r="F1812" s="2">
        <f t="shared" si="85"/>
        <v>2.2671301062101197E-2</v>
      </c>
      <c r="G1812" s="2">
        <f t="shared" si="86"/>
        <v>2.2671301062101197E-2</v>
      </c>
      <c r="S1812">
        <v>1811</v>
      </c>
      <c r="T1812">
        <f t="shared" si="84"/>
        <v>7.4400386948310551E-3</v>
      </c>
      <c r="U1812" s="2">
        <v>4.6062281060254597E-3</v>
      </c>
    </row>
    <row r="1813" spans="1:21" x14ac:dyDescent="0.2">
      <c r="A1813" t="s">
        <v>2028</v>
      </c>
      <c r="B1813" s="43">
        <v>2797.8</v>
      </c>
      <c r="C1813">
        <v>8634978873</v>
      </c>
      <c r="F1813" s="2">
        <f t="shared" si="85"/>
        <v>-5.395641810268519E-4</v>
      </c>
      <c r="G1813" s="2">
        <f t="shared" si="86"/>
        <v>5.395641810268519E-4</v>
      </c>
      <c r="S1813">
        <v>1812</v>
      </c>
      <c r="T1813">
        <f t="shared" si="84"/>
        <v>7.453251888514683E-3</v>
      </c>
      <c r="U1813" s="2">
        <v>4.6094985236418001E-3</v>
      </c>
    </row>
    <row r="1814" spans="1:21" x14ac:dyDescent="0.2">
      <c r="A1814" t="s">
        <v>2029</v>
      </c>
      <c r="B1814" s="43">
        <v>2836.74</v>
      </c>
      <c r="C1814">
        <v>8339950868</v>
      </c>
      <c r="F1814" s="2">
        <f t="shared" si="85"/>
        <v>1.3822111461719605E-2</v>
      </c>
      <c r="G1814" s="2">
        <f t="shared" si="86"/>
        <v>1.3822111461719605E-2</v>
      </c>
      <c r="S1814">
        <v>1813</v>
      </c>
      <c r="T1814">
        <f t="shared" si="84"/>
        <v>7.4664787606384371E-3</v>
      </c>
      <c r="U1814" s="2">
        <v>4.6170934741916903E-3</v>
      </c>
    </row>
    <row r="1815" spans="1:21" x14ac:dyDescent="0.2">
      <c r="A1815" t="s">
        <v>2030</v>
      </c>
      <c r="B1815" s="43">
        <v>2878.48</v>
      </c>
      <c r="C1815">
        <v>8384511464</v>
      </c>
      <c r="F1815" s="2">
        <f t="shared" si="85"/>
        <v>4.8689571748163907E-3</v>
      </c>
      <c r="G1815" s="2">
        <f t="shared" si="86"/>
        <v>4.8689571748163907E-3</v>
      </c>
      <c r="S1815">
        <v>1814</v>
      </c>
      <c r="T1815">
        <f t="shared" si="84"/>
        <v>7.4797193655530211E-3</v>
      </c>
      <c r="U1815" s="2">
        <v>4.6295129977681898E-3</v>
      </c>
    </row>
    <row r="1816" spans="1:21" x14ac:dyDescent="0.2">
      <c r="A1816" t="s">
        <v>2031</v>
      </c>
      <c r="B1816" s="43">
        <v>2863.39</v>
      </c>
      <c r="C1816">
        <v>9055894855</v>
      </c>
      <c r="F1816" s="2">
        <f t="shared" si="85"/>
        <v>-5.2561394601198371E-3</v>
      </c>
      <c r="G1816" s="2">
        <f t="shared" si="86"/>
        <v>5.2561394601198371E-3</v>
      </c>
      <c r="S1816">
        <v>1815</v>
      </c>
      <c r="T1816">
        <f t="shared" si="84"/>
        <v>7.4929737578866519E-3</v>
      </c>
      <c r="U1816" s="2">
        <v>4.6333873211502098E-3</v>
      </c>
    </row>
    <row r="1817" spans="1:21" x14ac:dyDescent="0.2">
      <c r="A1817" t="s">
        <v>2032</v>
      </c>
      <c r="B1817" s="43">
        <v>2939.51</v>
      </c>
      <c r="C1817">
        <v>10547490757</v>
      </c>
      <c r="F1817" s="2">
        <f t="shared" si="85"/>
        <v>2.6236663207249239E-2</v>
      </c>
      <c r="G1817" s="2">
        <f t="shared" si="86"/>
        <v>2.6236663207249239E-2</v>
      </c>
      <c r="S1817">
        <v>1816</v>
      </c>
      <c r="T1817">
        <f t="shared" si="84"/>
        <v>7.5062419925470769E-3</v>
      </c>
      <c r="U1817" s="2">
        <v>4.6335189363311304E-3</v>
      </c>
    </row>
    <row r="1818" spans="1:21" x14ac:dyDescent="0.2">
      <c r="A1818" t="s">
        <v>2033</v>
      </c>
      <c r="B1818" s="43">
        <v>2912.43</v>
      </c>
      <c r="C1818">
        <v>10269114993</v>
      </c>
      <c r="F1818" s="2">
        <f t="shared" si="85"/>
        <v>-9.2551165252656598E-3</v>
      </c>
      <c r="G1818" s="2">
        <f t="shared" si="86"/>
        <v>9.2551165252656598E-3</v>
      </c>
      <c r="S1818">
        <v>1817</v>
      </c>
      <c r="T1818">
        <f t="shared" si="84"/>
        <v>7.5195241247236096E-3</v>
      </c>
      <c r="U1818" s="2">
        <v>4.6350670479115797E-3</v>
      </c>
    </row>
    <row r="1819" spans="1:21" x14ac:dyDescent="0.2">
      <c r="A1819" t="s">
        <v>2034</v>
      </c>
      <c r="B1819" s="43">
        <v>2848.42</v>
      </c>
      <c r="C1819">
        <v>8143143793</v>
      </c>
      <c r="F1819" s="2">
        <f t="shared" si="85"/>
        <v>-3.7038882802161912E-3</v>
      </c>
      <c r="G1819" s="2">
        <f t="shared" si="86"/>
        <v>3.7038882802161912E-3</v>
      </c>
      <c r="S1819">
        <v>1818</v>
      </c>
      <c r="T1819">
        <f t="shared" si="84"/>
        <v>7.5328202098891685E-3</v>
      </c>
      <c r="U1819" s="2">
        <v>4.6413670230826499E-3</v>
      </c>
    </row>
    <row r="1820" spans="1:21" x14ac:dyDescent="0.2">
      <c r="A1820" t="s">
        <v>2035</v>
      </c>
      <c r="B1820" s="43">
        <v>2881.19</v>
      </c>
      <c r="C1820">
        <v>8748875845</v>
      </c>
      <c r="F1820" s="2">
        <f t="shared" si="85"/>
        <v>1.1438948664053582E-2</v>
      </c>
      <c r="G1820" s="2">
        <f t="shared" si="86"/>
        <v>1.1438948664053582E-2</v>
      </c>
      <c r="S1820">
        <v>1819</v>
      </c>
      <c r="T1820">
        <f t="shared" si="84"/>
        <v>7.5461303038024214E-3</v>
      </c>
      <c r="U1820" s="2">
        <v>4.66264014414303E-3</v>
      </c>
    </row>
    <row r="1821" spans="1:21" x14ac:dyDescent="0.2">
      <c r="A1821" t="s">
        <v>2036</v>
      </c>
      <c r="B1821" s="43">
        <v>2929.8</v>
      </c>
      <c r="C1821">
        <v>8383296545</v>
      </c>
      <c r="F1821" s="2">
        <f t="shared" si="85"/>
        <v>1.6730758062550522E-2</v>
      </c>
      <c r="G1821" s="2">
        <f t="shared" si="86"/>
        <v>1.6730758062550522E-2</v>
      </c>
      <c r="S1821">
        <v>1820</v>
      </c>
      <c r="T1821">
        <f t="shared" si="84"/>
        <v>7.5594544625097885E-3</v>
      </c>
      <c r="U1821" s="2">
        <v>4.6653888648148104E-3</v>
      </c>
    </row>
    <row r="1822" spans="1:21" x14ac:dyDescent="0.2">
      <c r="A1822" t="s">
        <v>2037</v>
      </c>
      <c r="B1822" s="43">
        <v>2930.32</v>
      </c>
      <c r="C1822">
        <v>8416842117</v>
      </c>
      <c r="F1822" s="2">
        <f t="shared" si="85"/>
        <v>5.9156922994142122E-5</v>
      </c>
      <c r="G1822" s="2">
        <f t="shared" si="86"/>
        <v>5.9156922994142122E-5</v>
      </c>
      <c r="S1822">
        <v>1821</v>
      </c>
      <c r="T1822">
        <f t="shared" si="84"/>
        <v>7.5727927423476183E-3</v>
      </c>
      <c r="U1822" s="2">
        <v>4.6743634859040097E-3</v>
      </c>
    </row>
    <row r="1823" spans="1:21" x14ac:dyDescent="0.2">
      <c r="A1823" t="s">
        <v>2038</v>
      </c>
      <c r="B1823" s="43">
        <v>2870.12</v>
      </c>
      <c r="C1823">
        <v>8985840276</v>
      </c>
      <c r="F1823" s="2">
        <f t="shared" si="85"/>
        <v>-2.0757791338386403E-2</v>
      </c>
      <c r="G1823" s="2">
        <f t="shared" si="86"/>
        <v>2.0757791338386403E-2</v>
      </c>
      <c r="S1823">
        <v>1822</v>
      </c>
      <c r="T1823">
        <f t="shared" si="84"/>
        <v>7.5861451999443266E-3</v>
      </c>
      <c r="U1823" s="2">
        <v>4.6771636608934396E-3</v>
      </c>
    </row>
    <row r="1824" spans="1:21" x14ac:dyDescent="0.2">
      <c r="A1824" t="s">
        <v>2039</v>
      </c>
      <c r="B1824" s="43">
        <v>2820</v>
      </c>
      <c r="C1824">
        <v>9671942107</v>
      </c>
      <c r="F1824" s="2">
        <f t="shared" si="85"/>
        <v>-1.7616955794106534E-2</v>
      </c>
      <c r="G1824" s="2">
        <f t="shared" si="86"/>
        <v>1.7616955794106534E-2</v>
      </c>
      <c r="S1824">
        <v>1823</v>
      </c>
      <c r="T1824">
        <f t="shared" si="84"/>
        <v>7.5995118922225274E-3</v>
      </c>
      <c r="U1824" s="2">
        <v>4.6947887144410403E-3</v>
      </c>
    </row>
    <row r="1825" spans="1:21" x14ac:dyDescent="0.2">
      <c r="A1825" t="s">
        <v>2040</v>
      </c>
      <c r="B1825" s="43">
        <v>2852.5</v>
      </c>
      <c r="C1825">
        <v>9185916467</v>
      </c>
      <c r="F1825" s="2">
        <f t="shared" si="85"/>
        <v>1.1458917804071491E-2</v>
      </c>
      <c r="G1825" s="2">
        <f t="shared" si="86"/>
        <v>1.1458917804071491E-2</v>
      </c>
      <c r="S1825">
        <v>1824</v>
      </c>
      <c r="T1825">
        <f t="shared" si="84"/>
        <v>7.6128928764012021E-3</v>
      </c>
      <c r="U1825" s="2">
        <v>4.6968462774209596E-3</v>
      </c>
    </row>
    <row r="1826" spans="1:21" x14ac:dyDescent="0.2">
      <c r="A1826" t="s">
        <v>2041</v>
      </c>
      <c r="B1826" s="43">
        <v>2863.7</v>
      </c>
      <c r="C1826">
        <v>9122317243</v>
      </c>
      <c r="F1826" s="2">
        <f t="shared" si="85"/>
        <v>3.9186922544353266E-3</v>
      </c>
      <c r="G1826" s="2">
        <f t="shared" si="86"/>
        <v>3.9186922544353266E-3</v>
      </c>
      <c r="S1826">
        <v>1825</v>
      </c>
      <c r="T1826">
        <f t="shared" si="84"/>
        <v>7.6262882099979012E-3</v>
      </c>
      <c r="U1826" s="2">
        <v>4.7161384872977099E-3</v>
      </c>
    </row>
    <row r="1827" spans="1:21" x14ac:dyDescent="0.2">
      <c r="A1827" t="s">
        <v>2042</v>
      </c>
      <c r="B1827" s="43">
        <v>2953.91</v>
      </c>
      <c r="C1827">
        <v>10171484311</v>
      </c>
      <c r="F1827" s="2">
        <f t="shared" si="85"/>
        <v>1.0338407157785624E-2</v>
      </c>
      <c r="G1827" s="2">
        <f t="shared" si="86"/>
        <v>1.0338407157785624E-2</v>
      </c>
      <c r="S1827">
        <v>1826</v>
      </c>
      <c r="T1827">
        <f t="shared" si="84"/>
        <v>7.6396979508309808E-3</v>
      </c>
      <c r="U1827" s="2">
        <v>4.7204915668688802E-3</v>
      </c>
    </row>
    <row r="1828" spans="1:21" x14ac:dyDescent="0.2">
      <c r="A1828" t="s">
        <v>2043</v>
      </c>
      <c r="B1828" s="43">
        <v>2922.94</v>
      </c>
      <c r="C1828">
        <v>8896606262</v>
      </c>
      <c r="F1828" s="2">
        <f t="shared" si="85"/>
        <v>-1.0539757419425795E-2</v>
      </c>
      <c r="G1828" s="2">
        <f t="shared" si="86"/>
        <v>1.0539757419425795E-2</v>
      </c>
      <c r="S1828">
        <v>1827</v>
      </c>
      <c r="T1828">
        <f t="shared" si="84"/>
        <v>7.6531221570218131E-3</v>
      </c>
      <c r="U1828" s="2">
        <v>4.7233927423996304E-3</v>
      </c>
    </row>
    <row r="1829" spans="1:21" x14ac:dyDescent="0.2">
      <c r="A1829" t="s">
        <v>2044</v>
      </c>
      <c r="B1829" s="43">
        <v>2971.61</v>
      </c>
      <c r="C1829">
        <v>8835771259</v>
      </c>
      <c r="F1829" s="2">
        <f t="shared" si="85"/>
        <v>1.6513934417861521E-2</v>
      </c>
      <c r="G1829" s="2">
        <f t="shared" si="86"/>
        <v>1.6513934417861521E-2</v>
      </c>
      <c r="S1829">
        <v>1828</v>
      </c>
      <c r="T1829">
        <f t="shared" si="84"/>
        <v>7.6665608869970429E-3</v>
      </c>
      <c r="U1829" s="2">
        <v>4.7495126317660804E-3</v>
      </c>
    </row>
    <row r="1830" spans="1:21" x14ac:dyDescent="0.2">
      <c r="A1830" t="s">
        <v>2045</v>
      </c>
      <c r="B1830" s="43">
        <v>2948.51</v>
      </c>
      <c r="C1830">
        <v>8293310275</v>
      </c>
      <c r="F1830" s="2">
        <f t="shared" si="85"/>
        <v>-7.803935472623133E-3</v>
      </c>
      <c r="G1830" s="2">
        <f t="shared" si="86"/>
        <v>7.803935472623133E-3</v>
      </c>
      <c r="S1830">
        <v>1829</v>
      </c>
      <c r="T1830">
        <f t="shared" si="84"/>
        <v>7.6800141994908654E-3</v>
      </c>
      <c r="U1830" s="2">
        <v>4.7695465529177901E-3</v>
      </c>
    </row>
    <row r="1831" spans="1:21" x14ac:dyDescent="0.2">
      <c r="A1831" t="s">
        <v>2046</v>
      </c>
      <c r="B1831" s="43">
        <v>2955.45</v>
      </c>
      <c r="C1831">
        <v>7321209259</v>
      </c>
      <c r="F1831" s="2">
        <f t="shared" si="85"/>
        <v>2.3509655202508628E-3</v>
      </c>
      <c r="G1831" s="2">
        <f t="shared" si="86"/>
        <v>2.3509655202508628E-3</v>
      </c>
      <c r="S1831">
        <v>1830</v>
      </c>
      <c r="T1831">
        <f t="shared" si="84"/>
        <v>7.693482153547323E-3</v>
      </c>
      <c r="U1831" s="2">
        <v>4.7835821251761904E-3</v>
      </c>
    </row>
    <row r="1832" spans="1:21" x14ac:dyDescent="0.2">
      <c r="A1832" t="s">
        <v>2047</v>
      </c>
      <c r="B1832" s="43">
        <v>2991.77</v>
      </c>
      <c r="C1832">
        <v>9516155323</v>
      </c>
      <c r="F1832" s="2">
        <f t="shared" si="85"/>
        <v>3.0535654929375405E-3</v>
      </c>
      <c r="G1832" s="2">
        <f t="shared" si="86"/>
        <v>3.0535654929375405E-3</v>
      </c>
      <c r="S1832">
        <v>1831</v>
      </c>
      <c r="T1832">
        <f t="shared" si="84"/>
        <v>7.7069648085226518E-3</v>
      </c>
      <c r="U1832" s="2">
        <v>4.79766271380526E-3</v>
      </c>
    </row>
    <row r="1833" spans="1:21" x14ac:dyDescent="0.2">
      <c r="A1833" t="s">
        <v>2048</v>
      </c>
      <c r="B1833" s="43">
        <v>3036.13</v>
      </c>
      <c r="C1833">
        <v>9997838239</v>
      </c>
      <c r="F1833" s="2">
        <f t="shared" si="85"/>
        <v>1.4718492616296689E-2</v>
      </c>
      <c r="G1833" s="2">
        <f t="shared" si="86"/>
        <v>1.4718492616296689E-2</v>
      </c>
      <c r="S1833">
        <v>1832</v>
      </c>
      <c r="T1833">
        <f t="shared" si="84"/>
        <v>7.7204622240875783E-3</v>
      </c>
      <c r="U1833" s="2">
        <v>4.8007678588045197E-3</v>
      </c>
    </row>
    <row r="1834" spans="1:21" x14ac:dyDescent="0.2">
      <c r="A1834" t="s">
        <v>2049</v>
      </c>
      <c r="B1834" s="43">
        <v>3029.73</v>
      </c>
      <c r="C1834">
        <v>8873937735</v>
      </c>
      <c r="F1834" s="2">
        <f t="shared" si="85"/>
        <v>-2.1101714760443074E-3</v>
      </c>
      <c r="G1834" s="2">
        <f t="shared" si="86"/>
        <v>2.1101714760443074E-3</v>
      </c>
      <c r="S1834">
        <v>1833</v>
      </c>
      <c r="T1834">
        <f t="shared" si="84"/>
        <v>7.7339744602296992E-3</v>
      </c>
      <c r="U1834" s="2">
        <v>4.8071714880478702E-3</v>
      </c>
    </row>
    <row r="1835" spans="1:21" x14ac:dyDescent="0.2">
      <c r="A1835" t="s">
        <v>2050</v>
      </c>
      <c r="B1835" s="43">
        <v>3044.31</v>
      </c>
      <c r="C1835">
        <v>11454607562</v>
      </c>
      <c r="F1835" s="2">
        <f t="shared" si="85"/>
        <v>4.8007678588045241E-3</v>
      </c>
      <c r="G1835" s="2">
        <f t="shared" si="86"/>
        <v>4.8007678588045241E-3</v>
      </c>
      <c r="S1835">
        <v>1834</v>
      </c>
      <c r="T1835">
        <f t="shared" si="84"/>
        <v>7.7475015772558746E-3</v>
      </c>
      <c r="U1835" s="2">
        <v>4.8255995473341796E-3</v>
      </c>
    </row>
    <row r="1836" spans="1:21" x14ac:dyDescent="0.2">
      <c r="A1836" t="s">
        <v>2051</v>
      </c>
      <c r="B1836" s="43">
        <v>3055.73</v>
      </c>
      <c r="C1836">
        <v>8155617542</v>
      </c>
      <c r="F1836" s="2">
        <f t="shared" si="85"/>
        <v>1.2480807056723517E-3</v>
      </c>
      <c r="G1836" s="2">
        <f t="shared" si="86"/>
        <v>1.2480807056723517E-3</v>
      </c>
      <c r="S1836">
        <v>1835</v>
      </c>
      <c r="T1836">
        <f t="shared" si="84"/>
        <v>7.7610436357946431E-3</v>
      </c>
      <c r="U1836" s="2">
        <v>4.8282386725694102E-3</v>
      </c>
    </row>
    <row r="1837" spans="1:21" x14ac:dyDescent="0.2">
      <c r="A1837" t="s">
        <v>2052</v>
      </c>
      <c r="B1837" s="43">
        <v>3080.82</v>
      </c>
      <c r="C1837">
        <v>8714598931</v>
      </c>
      <c r="F1837" s="2">
        <f t="shared" si="85"/>
        <v>8.177278702023465E-3</v>
      </c>
      <c r="G1837" s="2">
        <f t="shared" si="86"/>
        <v>8.177278702023465E-3</v>
      </c>
      <c r="S1837">
        <v>1836</v>
      </c>
      <c r="T1837">
        <f t="shared" si="84"/>
        <v>7.7746006967985984E-3</v>
      </c>
      <c r="U1837" s="2">
        <v>4.8531809803316998E-3</v>
      </c>
    </row>
    <row r="1838" spans="1:21" x14ac:dyDescent="0.2">
      <c r="A1838" t="s">
        <v>2053</v>
      </c>
      <c r="B1838" s="43">
        <v>3122.87</v>
      </c>
      <c r="C1838">
        <v>10169914358</v>
      </c>
      <c r="F1838" s="2">
        <f t="shared" si="85"/>
        <v>1.3556655475681826E-2</v>
      </c>
      <c r="G1838" s="2">
        <f t="shared" si="86"/>
        <v>1.3556655475681826E-2</v>
      </c>
      <c r="S1838">
        <v>1837</v>
      </c>
      <c r="T1838">
        <f t="shared" si="84"/>
        <v>7.7881728215469202E-3</v>
      </c>
      <c r="U1838" s="2">
        <v>4.8567988926726596E-3</v>
      </c>
    </row>
    <row r="1839" spans="1:21" x14ac:dyDescent="0.2">
      <c r="A1839" t="s">
        <v>2054</v>
      </c>
      <c r="B1839" s="43">
        <v>3112.35</v>
      </c>
      <c r="C1839">
        <v>11750647364</v>
      </c>
      <c r="F1839" s="2">
        <f t="shared" si="85"/>
        <v>-3.3743829350457951E-3</v>
      </c>
      <c r="G1839" s="2">
        <f t="shared" si="86"/>
        <v>3.3743829350457951E-3</v>
      </c>
      <c r="S1839">
        <v>1838</v>
      </c>
      <c r="T1839">
        <f t="shared" si="84"/>
        <v>7.8017600716477854E-3</v>
      </c>
      <c r="U1839" s="2">
        <v>4.8689571748163898E-3</v>
      </c>
    </row>
    <row r="1840" spans="1:21" x14ac:dyDescent="0.2">
      <c r="A1840" t="s">
        <v>2055</v>
      </c>
      <c r="B1840" s="43">
        <v>3193.93</v>
      </c>
      <c r="C1840">
        <v>13680264317</v>
      </c>
      <c r="F1840" s="2">
        <f t="shared" si="85"/>
        <v>2.5874065601552972E-2</v>
      </c>
      <c r="G1840" s="2">
        <f t="shared" si="86"/>
        <v>2.5874065601552972E-2</v>
      </c>
      <c r="S1840">
        <v>1839</v>
      </c>
      <c r="T1840">
        <f t="shared" si="84"/>
        <v>7.8153625090408973E-3</v>
      </c>
      <c r="U1840" s="2">
        <v>4.87285819398063E-3</v>
      </c>
    </row>
    <row r="1841" spans="1:21" x14ac:dyDescent="0.2">
      <c r="A1841" t="s">
        <v>2056</v>
      </c>
      <c r="B1841" s="43">
        <v>3232.39</v>
      </c>
      <c r="C1841">
        <v>12791859589</v>
      </c>
      <c r="F1841" s="2">
        <f t="shared" si="85"/>
        <v>3.9898894119530211E-3</v>
      </c>
      <c r="G1841" s="2">
        <f t="shared" si="86"/>
        <v>3.9898894119530211E-3</v>
      </c>
      <c r="S1841">
        <v>1840</v>
      </c>
      <c r="T1841">
        <f t="shared" si="84"/>
        <v>7.828980195999995E-3</v>
      </c>
      <c r="U1841" s="2">
        <v>4.8792375757879102E-3</v>
      </c>
    </row>
    <row r="1842" spans="1:21" x14ac:dyDescent="0.2">
      <c r="A1842" t="s">
        <v>2057</v>
      </c>
      <c r="B1842" s="43">
        <v>3207.18</v>
      </c>
      <c r="C1842">
        <v>10917747881</v>
      </c>
      <c r="F1842" s="2">
        <f t="shared" si="85"/>
        <v>-7.8297553381980623E-3</v>
      </c>
      <c r="G1842" s="2">
        <f t="shared" si="86"/>
        <v>7.8297553381980623E-3</v>
      </c>
      <c r="S1842">
        <v>1841</v>
      </c>
      <c r="T1842">
        <f t="shared" si="84"/>
        <v>7.8426131951354131E-3</v>
      </c>
      <c r="U1842" s="2">
        <v>4.8855324556185001E-3</v>
      </c>
    </row>
    <row r="1843" spans="1:21" x14ac:dyDescent="0.2">
      <c r="A1843" t="s">
        <v>2058</v>
      </c>
      <c r="B1843" s="43">
        <v>3190.14</v>
      </c>
      <c r="C1843">
        <v>11190121858</v>
      </c>
      <c r="F1843" s="2">
        <f t="shared" si="85"/>
        <v>-5.3272433765708446E-3</v>
      </c>
      <c r="G1843" s="2">
        <f t="shared" si="86"/>
        <v>5.3272433765708446E-3</v>
      </c>
      <c r="S1843">
        <v>1842</v>
      </c>
      <c r="T1843">
        <f t="shared" si="84"/>
        <v>7.8562615693966494E-3</v>
      </c>
      <c r="U1843" s="2">
        <v>4.8904373587368502E-3</v>
      </c>
    </row>
    <row r="1844" spans="1:21" x14ac:dyDescent="0.2">
      <c r="A1844" t="s">
        <v>2059</v>
      </c>
      <c r="B1844" s="43">
        <v>3002.1</v>
      </c>
      <c r="C1844">
        <v>11556976725</v>
      </c>
      <c r="F1844" s="2">
        <f t="shared" si="85"/>
        <v>-6.0752759198692892E-2</v>
      </c>
      <c r="G1844" s="2">
        <f t="shared" si="86"/>
        <v>6.0752759198692892E-2</v>
      </c>
      <c r="S1844">
        <v>1843</v>
      </c>
      <c r="T1844">
        <f t="shared" si="84"/>
        <v>7.8699253820749323E-3</v>
      </c>
      <c r="U1844" s="2">
        <v>4.9143981274090403E-3</v>
      </c>
    </row>
    <row r="1845" spans="1:21" x14ac:dyDescent="0.2">
      <c r="A1845" t="s">
        <v>2060</v>
      </c>
      <c r="B1845" s="43">
        <v>3041.31</v>
      </c>
      <c r="C1845">
        <v>9345429068</v>
      </c>
      <c r="F1845" s="2">
        <f t="shared" si="85"/>
        <v>1.2976299868566436E-2</v>
      </c>
      <c r="G1845" s="2">
        <f t="shared" si="86"/>
        <v>1.2976299868566436E-2</v>
      </c>
      <c r="S1845">
        <v>1844</v>
      </c>
      <c r="T1845">
        <f t="shared" si="84"/>
        <v>7.8836046968058862E-3</v>
      </c>
      <c r="U1845" s="2">
        <v>4.9311168803187798E-3</v>
      </c>
    </row>
    <row r="1846" spans="1:21" x14ac:dyDescent="0.2">
      <c r="A1846" t="s">
        <v>2061</v>
      </c>
      <c r="B1846" s="43">
        <v>3066.59</v>
      </c>
      <c r="C1846">
        <v>9555273226</v>
      </c>
      <c r="F1846" s="2">
        <f t="shared" si="85"/>
        <v>2.7592838078101013E-3</v>
      </c>
      <c r="G1846" s="2">
        <f t="shared" si="86"/>
        <v>2.7592838078101013E-3</v>
      </c>
      <c r="S1846">
        <v>1845</v>
      </c>
      <c r="T1846">
        <f t="shared" si="84"/>
        <v>7.8972995775721481E-3</v>
      </c>
      <c r="U1846" s="2">
        <v>4.9326414590377503E-3</v>
      </c>
    </row>
    <row r="1847" spans="1:21" x14ac:dyDescent="0.2">
      <c r="A1847" t="s">
        <v>2062</v>
      </c>
      <c r="B1847" s="43">
        <v>3124.74</v>
      </c>
      <c r="C1847">
        <v>9920135275</v>
      </c>
      <c r="F1847" s="2">
        <f t="shared" si="85"/>
        <v>1.878488465267299E-2</v>
      </c>
      <c r="G1847" s="2">
        <f t="shared" si="86"/>
        <v>1.878488465267299E-2</v>
      </c>
      <c r="S1847">
        <v>1846</v>
      </c>
      <c r="T1847">
        <f t="shared" si="84"/>
        <v>7.9110100887060386E-3</v>
      </c>
      <c r="U1847" s="2">
        <v>4.9358788663713899E-3</v>
      </c>
    </row>
    <row r="1848" spans="1:21" x14ac:dyDescent="0.2">
      <c r="A1848" t="s">
        <v>2063</v>
      </c>
      <c r="B1848" s="43">
        <v>3113.49</v>
      </c>
      <c r="C1848">
        <v>8303234671</v>
      </c>
      <c r="F1848" s="2">
        <f t="shared" si="85"/>
        <v>-3.6067962213368692E-3</v>
      </c>
      <c r="G1848" s="2">
        <f t="shared" si="86"/>
        <v>3.6067962213368692E-3</v>
      </c>
      <c r="S1848">
        <v>1847</v>
      </c>
      <c r="T1848">
        <f t="shared" si="84"/>
        <v>7.9247362948922685E-3</v>
      </c>
      <c r="U1848" s="2">
        <v>4.9491714942796698E-3</v>
      </c>
    </row>
    <row r="1849" spans="1:21" x14ac:dyDescent="0.2">
      <c r="A1849" t="s">
        <v>2064</v>
      </c>
      <c r="B1849" s="43">
        <v>3115.34</v>
      </c>
      <c r="C1849">
        <v>8518406989</v>
      </c>
      <c r="F1849" s="2">
        <f t="shared" si="85"/>
        <v>5.9401205504019245E-4</v>
      </c>
      <c r="G1849" s="2">
        <f t="shared" si="86"/>
        <v>5.9401205504019245E-4</v>
      </c>
      <c r="S1849">
        <v>1848</v>
      </c>
      <c r="T1849">
        <f t="shared" si="84"/>
        <v>7.9384782611706482E-3</v>
      </c>
      <c r="U1849" s="2">
        <v>4.9725193739357399E-3</v>
      </c>
    </row>
    <row r="1850" spans="1:21" x14ac:dyDescent="0.2">
      <c r="A1850" t="s">
        <v>2065</v>
      </c>
      <c r="B1850" s="43">
        <v>3097.74</v>
      </c>
      <c r="C1850">
        <v>14032083939</v>
      </c>
      <c r="F1850" s="2">
        <f t="shared" si="85"/>
        <v>-5.6654822009647747E-3</v>
      </c>
      <c r="G1850" s="2">
        <f t="shared" si="86"/>
        <v>5.6654822009647747E-3</v>
      </c>
      <c r="S1850">
        <v>1849</v>
      </c>
      <c r="T1850">
        <f t="shared" si="84"/>
        <v>7.9522360529388405E-3</v>
      </c>
      <c r="U1850" s="2">
        <v>4.9796200980441402E-3</v>
      </c>
    </row>
    <row r="1851" spans="1:21" x14ac:dyDescent="0.2">
      <c r="A1851" t="s">
        <v>2066</v>
      </c>
      <c r="B1851" s="43">
        <v>3117.86</v>
      </c>
      <c r="C1851">
        <v>8783995117</v>
      </c>
      <c r="F1851" s="2">
        <f t="shared" si="85"/>
        <v>2.1580185634797089E-3</v>
      </c>
      <c r="G1851" s="2">
        <f t="shared" si="86"/>
        <v>2.1580185634797089E-3</v>
      </c>
      <c r="S1851">
        <v>1850</v>
      </c>
      <c r="T1851">
        <f t="shared" si="84"/>
        <v>7.9660097359551436E-3</v>
      </c>
      <c r="U1851" s="2">
        <v>4.97992208705016E-3</v>
      </c>
    </row>
    <row r="1852" spans="1:21" x14ac:dyDescent="0.2">
      <c r="A1852" t="s">
        <v>2067</v>
      </c>
      <c r="B1852" s="43">
        <v>3131.29</v>
      </c>
      <c r="C1852">
        <v>10060447195</v>
      </c>
      <c r="F1852" s="2">
        <f t="shared" si="85"/>
        <v>4.2981911703125365E-3</v>
      </c>
      <c r="G1852" s="2">
        <f t="shared" si="86"/>
        <v>4.2981911703125365E-3</v>
      </c>
      <c r="S1852">
        <v>1851</v>
      </c>
      <c r="T1852">
        <f t="shared" si="84"/>
        <v>7.979799376341282E-3</v>
      </c>
      <c r="U1852" s="2">
        <v>4.98819754678101E-3</v>
      </c>
    </row>
    <row r="1853" spans="1:21" x14ac:dyDescent="0.2">
      <c r="A1853" t="s">
        <v>2068</v>
      </c>
      <c r="B1853" s="43">
        <v>3050.33</v>
      </c>
      <c r="C1853">
        <v>10380725426</v>
      </c>
      <c r="F1853" s="2">
        <f t="shared" si="85"/>
        <v>-2.6195278732754491E-2</v>
      </c>
      <c r="G1853" s="2">
        <f t="shared" si="86"/>
        <v>2.6195278732754491E-2</v>
      </c>
      <c r="S1853">
        <v>1852</v>
      </c>
      <c r="T1853">
        <f t="shared" si="84"/>
        <v>7.9936050405852357E-3</v>
      </c>
      <c r="U1853" s="2">
        <v>5.0035988712575597E-3</v>
      </c>
    </row>
    <row r="1854" spans="1:21" x14ac:dyDescent="0.2">
      <c r="A1854" t="s">
        <v>2069</v>
      </c>
      <c r="B1854" s="43">
        <v>3053.24</v>
      </c>
      <c r="C1854">
        <v>8643433969</v>
      </c>
      <c r="F1854" s="2">
        <f t="shared" si="85"/>
        <v>1.9070807546994352E-4</v>
      </c>
      <c r="G1854" s="2">
        <f t="shared" si="86"/>
        <v>1.9070807546994352E-4</v>
      </c>
      <c r="S1854">
        <v>1853</v>
      </c>
      <c r="T1854">
        <f t="shared" si="84"/>
        <v>8.0074267955440957E-3</v>
      </c>
      <c r="U1854" s="2">
        <v>5.0095420996641299E-3</v>
      </c>
    </row>
    <row r="1855" spans="1:21" x14ac:dyDescent="0.2">
      <c r="A1855" t="s">
        <v>2070</v>
      </c>
      <c r="B1855" s="43">
        <v>3100.29</v>
      </c>
      <c r="C1855">
        <v>8819817469</v>
      </c>
      <c r="F1855" s="2">
        <f t="shared" si="85"/>
        <v>1.529233363768146E-2</v>
      </c>
      <c r="G1855" s="2">
        <f t="shared" si="86"/>
        <v>1.529233363768146E-2</v>
      </c>
      <c r="S1855">
        <v>1854</v>
      </c>
      <c r="T1855">
        <f t="shared" si="84"/>
        <v>8.0212647084469783E-3</v>
      </c>
      <c r="U1855" s="2">
        <v>5.0203649363598198E-3</v>
      </c>
    </row>
    <row r="1856" spans="1:21" x14ac:dyDescent="0.2">
      <c r="A1856" t="s">
        <v>2071</v>
      </c>
      <c r="B1856" s="43">
        <v>3115.86</v>
      </c>
      <c r="C1856">
        <v>8751420935</v>
      </c>
      <c r="F1856" s="2">
        <f t="shared" si="85"/>
        <v>5.0095420996641308E-3</v>
      </c>
      <c r="G1856" s="2">
        <f t="shared" si="86"/>
        <v>5.0095420996641308E-3</v>
      </c>
      <c r="S1856">
        <v>1855</v>
      </c>
      <c r="T1856">
        <f t="shared" si="84"/>
        <v>8.0351188468978565E-3</v>
      </c>
      <c r="U1856" s="2">
        <v>5.0232793825961599E-3</v>
      </c>
    </row>
    <row r="1857" spans="1:21" x14ac:dyDescent="0.2">
      <c r="A1857" t="s">
        <v>2072</v>
      </c>
      <c r="B1857" s="43">
        <v>3130.01</v>
      </c>
      <c r="C1857">
        <v>8211699509</v>
      </c>
      <c r="F1857" s="2">
        <f t="shared" si="85"/>
        <v>4.5310018326532803E-3</v>
      </c>
      <c r="G1857" s="2">
        <f t="shared" si="86"/>
        <v>4.5310018326532803E-3</v>
      </c>
      <c r="S1857">
        <v>1856</v>
      </c>
      <c r="T1857">
        <f t="shared" si="84"/>
        <v>8.0489892788786158E-3</v>
      </c>
      <c r="U1857" s="2">
        <v>5.0396728076172199E-3</v>
      </c>
    </row>
    <row r="1858" spans="1:21" x14ac:dyDescent="0.2">
      <c r="A1858" t="s">
        <v>2073</v>
      </c>
      <c r="B1858" s="43">
        <v>3179.72</v>
      </c>
      <c r="C1858">
        <v>9116820242</v>
      </c>
      <c r="F1858" s="2">
        <f t="shared" si="85"/>
        <v>3.9392357914565784E-3</v>
      </c>
      <c r="G1858" s="2">
        <f t="shared" si="86"/>
        <v>3.9392357914565784E-3</v>
      </c>
      <c r="S1858">
        <v>1857</v>
      </c>
      <c r="T1858">
        <f t="shared" si="84"/>
        <v>8.0628760727519157E-3</v>
      </c>
      <c r="U1858" s="2">
        <v>5.0534023741785001E-3</v>
      </c>
    </row>
    <row r="1859" spans="1:21" x14ac:dyDescent="0.2">
      <c r="A1859" t="s">
        <v>2074</v>
      </c>
      <c r="B1859" s="43">
        <v>3145.32</v>
      </c>
      <c r="C1859">
        <v>8815408681</v>
      </c>
      <c r="F1859" s="2">
        <f t="shared" si="85"/>
        <v>-1.0877508816987262E-2</v>
      </c>
      <c r="G1859" s="2">
        <f t="shared" si="86"/>
        <v>1.0877508816987262E-2</v>
      </c>
      <c r="S1859">
        <v>1858</v>
      </c>
      <c r="T1859">
        <f t="shared" ref="T1859:T1922" si="87">_xlfn.NORM.INV(S1859/2353,P$1,P$2)</f>
        <v>8.0767792972642367E-3</v>
      </c>
      <c r="U1859" s="2">
        <v>5.05875630871258E-3</v>
      </c>
    </row>
    <row r="1860" spans="1:21" x14ac:dyDescent="0.2">
      <c r="A1860" t="s">
        <v>2075</v>
      </c>
      <c r="B1860" s="43">
        <v>3169.94</v>
      </c>
      <c r="C1860">
        <v>8748092146</v>
      </c>
      <c r="F1860" s="2">
        <f t="shared" ref="F1860:F1923" si="88">LN(B1860/B1859)/(A1860-A1859)</f>
        <v>7.7970264812917862E-3</v>
      </c>
      <c r="G1860" s="2">
        <f t="shared" ref="G1860:G1923" si="89">ABS(F1860)</f>
        <v>7.7970264812917862E-3</v>
      </c>
      <c r="S1860">
        <v>1859</v>
      </c>
      <c r="T1860">
        <f t="shared" si="87"/>
        <v>8.0906990215489343E-3</v>
      </c>
      <c r="U1860" s="2">
        <v>5.0604870542372499E-3</v>
      </c>
    </row>
    <row r="1861" spans="1:21" x14ac:dyDescent="0.2">
      <c r="A1861" t="s">
        <v>2076</v>
      </c>
      <c r="B1861" s="43">
        <v>3152.05</v>
      </c>
      <c r="C1861">
        <v>8611578632</v>
      </c>
      <c r="F1861" s="2">
        <f t="shared" si="88"/>
        <v>-5.6596254512879147E-3</v>
      </c>
      <c r="G1861" s="2">
        <f t="shared" si="89"/>
        <v>5.6596254512879147E-3</v>
      </c>
      <c r="S1861">
        <v>1860</v>
      </c>
      <c r="T1861">
        <f t="shared" si="87"/>
        <v>8.1046353151292445E-3</v>
      </c>
      <c r="U1861" s="2">
        <v>5.0746200095614404E-3</v>
      </c>
    </row>
    <row r="1862" spans="1:21" x14ac:dyDescent="0.2">
      <c r="A1862" t="s">
        <v>2077</v>
      </c>
      <c r="B1862" s="43">
        <v>3185.04</v>
      </c>
      <c r="C1862">
        <v>7718408923</v>
      </c>
      <c r="F1862" s="2">
        <f t="shared" si="88"/>
        <v>1.0411813000986475E-2</v>
      </c>
      <c r="G1862" s="2">
        <f t="shared" si="89"/>
        <v>1.0411813000986475E-2</v>
      </c>
      <c r="S1862">
        <v>1861</v>
      </c>
      <c r="T1862">
        <f t="shared" si="87"/>
        <v>8.1185882479214017E-3</v>
      </c>
      <c r="U1862" s="2">
        <v>5.0750289426921003E-3</v>
      </c>
    </row>
    <row r="1863" spans="1:21" x14ac:dyDescent="0.2">
      <c r="A1863" t="s">
        <v>2078</v>
      </c>
      <c r="B1863" s="43">
        <v>3155.22</v>
      </c>
      <c r="C1863">
        <v>9489132068</v>
      </c>
      <c r="F1863" s="2">
        <f t="shared" si="88"/>
        <v>-3.1355412221611566E-3</v>
      </c>
      <c r="G1863" s="2">
        <f t="shared" si="89"/>
        <v>3.1355412221611566E-3</v>
      </c>
      <c r="S1863">
        <v>1862</v>
      </c>
      <c r="T1863">
        <f t="shared" si="87"/>
        <v>8.1325578902377432E-3</v>
      </c>
      <c r="U1863" s="2">
        <v>5.0930622521802903E-3</v>
      </c>
    </row>
    <row r="1864" spans="1:21" x14ac:dyDescent="0.2">
      <c r="A1864" t="s">
        <v>2079</v>
      </c>
      <c r="B1864" s="43">
        <v>3197.52</v>
      </c>
      <c r="C1864">
        <v>8523492218</v>
      </c>
      <c r="F1864" s="2">
        <f t="shared" si="88"/>
        <v>1.3317285189446137E-2</v>
      </c>
      <c r="G1864" s="2">
        <f t="shared" si="89"/>
        <v>1.3317285189446137E-2</v>
      </c>
      <c r="S1864">
        <v>1863</v>
      </c>
      <c r="T1864">
        <f t="shared" si="87"/>
        <v>8.146544312789869E-3</v>
      </c>
      <c r="U1864" s="2">
        <v>5.1010651178161797E-3</v>
      </c>
    </row>
    <row r="1865" spans="1:21" x14ac:dyDescent="0.2">
      <c r="A1865" t="s">
        <v>2080</v>
      </c>
      <c r="B1865" s="43">
        <v>3226.56</v>
      </c>
      <c r="C1865">
        <v>9131455102</v>
      </c>
      <c r="F1865" s="2">
        <f t="shared" si="88"/>
        <v>9.0410448847842075E-3</v>
      </c>
      <c r="G1865" s="2">
        <f t="shared" si="89"/>
        <v>9.0410448847842075E-3</v>
      </c>
      <c r="S1865">
        <v>1864</v>
      </c>
      <c r="T1865">
        <f t="shared" si="87"/>
        <v>8.160547586691852E-3</v>
      </c>
      <c r="U1865" s="2">
        <v>5.1038494694015902E-3</v>
      </c>
    </row>
    <row r="1866" spans="1:21" x14ac:dyDescent="0.2">
      <c r="A1866" t="s">
        <v>2081</v>
      </c>
      <c r="B1866" s="43">
        <v>3215.57</v>
      </c>
      <c r="C1866">
        <v>8019337807</v>
      </c>
      <c r="F1866" s="2">
        <f t="shared" si="88"/>
        <v>-3.4119183131618158E-3</v>
      </c>
      <c r="G1866" s="2">
        <f t="shared" si="89"/>
        <v>3.4119183131618158E-3</v>
      </c>
      <c r="S1866">
        <v>1865</v>
      </c>
      <c r="T1866">
        <f t="shared" si="87"/>
        <v>8.1745677834633504E-3</v>
      </c>
      <c r="U1866" s="2">
        <v>5.1114294233350899E-3</v>
      </c>
    </row>
    <row r="1867" spans="1:21" x14ac:dyDescent="0.2">
      <c r="A1867" t="s">
        <v>2082</v>
      </c>
      <c r="B1867" s="43">
        <v>3224.73</v>
      </c>
      <c r="C1867">
        <v>8213745522</v>
      </c>
      <c r="F1867" s="2">
        <f t="shared" si="88"/>
        <v>2.8445899031588197E-3</v>
      </c>
      <c r="G1867" s="2">
        <f t="shared" si="89"/>
        <v>2.8445899031588197E-3</v>
      </c>
      <c r="S1867">
        <v>1866</v>
      </c>
      <c r="T1867">
        <f t="shared" si="87"/>
        <v>8.1886049750329471E-3</v>
      </c>
      <c r="U1867" s="2">
        <v>5.1207992441207701E-3</v>
      </c>
    </row>
    <row r="1868" spans="1:21" x14ac:dyDescent="0.2">
      <c r="A1868" t="s">
        <v>2083</v>
      </c>
      <c r="B1868" s="43">
        <v>3251.84</v>
      </c>
      <c r="C1868">
        <v>8320877790</v>
      </c>
      <c r="F1868" s="2">
        <f t="shared" si="88"/>
        <v>2.790588056821594E-3</v>
      </c>
      <c r="G1868" s="2">
        <f t="shared" si="89"/>
        <v>2.790588056821594E-3</v>
      </c>
      <c r="S1868">
        <v>1867</v>
      </c>
      <c r="T1868">
        <f t="shared" si="87"/>
        <v>8.2026592337414717E-3</v>
      </c>
      <c r="U1868" s="2">
        <v>5.1350866086935804E-3</v>
      </c>
    </row>
    <row r="1869" spans="1:21" x14ac:dyDescent="0.2">
      <c r="A1869" t="s">
        <v>2084</v>
      </c>
      <c r="B1869" s="43">
        <v>3257.3</v>
      </c>
      <c r="C1869">
        <v>9933058947</v>
      </c>
      <c r="F1869" s="2">
        <f t="shared" si="88"/>
        <v>1.6776413721593887E-3</v>
      </c>
      <c r="G1869" s="2">
        <f t="shared" si="89"/>
        <v>1.6776413721593887E-3</v>
      </c>
      <c r="S1869">
        <v>1868</v>
      </c>
      <c r="T1869">
        <f t="shared" si="87"/>
        <v>8.2167306323451175E-3</v>
      </c>
      <c r="U1869" s="2">
        <v>5.1376721222604902E-3</v>
      </c>
    </row>
    <row r="1870" spans="1:21" x14ac:dyDescent="0.2">
      <c r="A1870" t="s">
        <v>2085</v>
      </c>
      <c r="B1870" s="43">
        <v>3276.02</v>
      </c>
      <c r="C1870">
        <v>8475901299</v>
      </c>
      <c r="F1870" s="2">
        <f t="shared" si="88"/>
        <v>5.7306396229577271E-3</v>
      </c>
      <c r="G1870" s="2">
        <f t="shared" si="89"/>
        <v>5.7306396229577271E-3</v>
      </c>
      <c r="S1870">
        <v>1869</v>
      </c>
      <c r="T1870">
        <f t="shared" si="87"/>
        <v>8.2308192440189824E-3</v>
      </c>
      <c r="U1870" s="2">
        <v>5.1528891483296297E-3</v>
      </c>
    </row>
    <row r="1871" spans="1:21" x14ac:dyDescent="0.2">
      <c r="A1871" t="s">
        <v>2086</v>
      </c>
      <c r="B1871" s="43">
        <v>3235.66</v>
      </c>
      <c r="C1871">
        <v>8748067689</v>
      </c>
      <c r="F1871" s="2">
        <f t="shared" si="88"/>
        <v>-1.2396345287241563E-2</v>
      </c>
      <c r="G1871" s="2">
        <f t="shared" si="89"/>
        <v>1.2396345287241563E-2</v>
      </c>
      <c r="S1871">
        <v>1870</v>
      </c>
      <c r="T1871">
        <f t="shared" si="87"/>
        <v>8.2449251423603546E-3</v>
      </c>
      <c r="U1871" s="2">
        <v>5.15896202979423E-3</v>
      </c>
    </row>
    <row r="1872" spans="1:21" x14ac:dyDescent="0.2">
      <c r="A1872" t="s">
        <v>2087</v>
      </c>
      <c r="B1872" s="43">
        <v>3215.63</v>
      </c>
      <c r="C1872">
        <v>7607395175</v>
      </c>
      <c r="F1872" s="2">
        <f t="shared" si="88"/>
        <v>-6.2096307443050324E-3</v>
      </c>
      <c r="G1872" s="2">
        <f t="shared" si="89"/>
        <v>6.2096307443050324E-3</v>
      </c>
      <c r="S1872">
        <v>1871</v>
      </c>
      <c r="T1872">
        <f t="shared" si="87"/>
        <v>8.2590484013921103E-3</v>
      </c>
      <c r="U1872" s="2">
        <v>5.1819702260036803E-3</v>
      </c>
    </row>
    <row r="1873" spans="1:21" x14ac:dyDescent="0.2">
      <c r="A1873" t="s">
        <v>2088</v>
      </c>
      <c r="B1873" s="43">
        <v>3239.41</v>
      </c>
      <c r="C1873">
        <v>8162028938</v>
      </c>
      <c r="F1873" s="2">
        <f t="shared" si="88"/>
        <v>2.4559731700222538E-3</v>
      </c>
      <c r="G1873" s="2">
        <f t="shared" si="89"/>
        <v>2.4559731700222538E-3</v>
      </c>
      <c r="S1873">
        <v>1872</v>
      </c>
      <c r="T1873">
        <f t="shared" si="87"/>
        <v>8.2731890955662236E-3</v>
      </c>
      <c r="U1873" s="2">
        <v>5.1893163356352004E-3</v>
      </c>
    </row>
    <row r="1874" spans="1:21" x14ac:dyDescent="0.2">
      <c r="A1874" t="s">
        <v>2089</v>
      </c>
      <c r="B1874" s="43">
        <v>3218.44</v>
      </c>
      <c r="C1874">
        <v>7809446393</v>
      </c>
      <c r="F1874" s="2">
        <f t="shared" si="88"/>
        <v>-6.4944443446863422E-3</v>
      </c>
      <c r="G1874" s="2">
        <f t="shared" si="89"/>
        <v>6.4944443446863422E-3</v>
      </c>
      <c r="S1874">
        <v>1873</v>
      </c>
      <c r="T1874">
        <f t="shared" si="87"/>
        <v>8.2873472997671959E-3</v>
      </c>
      <c r="U1874" s="2">
        <v>5.2053738863262599E-3</v>
      </c>
    </row>
    <row r="1875" spans="1:21" x14ac:dyDescent="0.2">
      <c r="A1875" t="s">
        <v>2090</v>
      </c>
      <c r="B1875" s="43">
        <v>3258.44</v>
      </c>
      <c r="C1875">
        <v>8369217241</v>
      </c>
      <c r="F1875" s="2">
        <f t="shared" si="88"/>
        <v>1.2351783128253628E-2</v>
      </c>
      <c r="G1875" s="2">
        <f t="shared" si="89"/>
        <v>1.2351783128253628E-2</v>
      </c>
      <c r="S1875">
        <v>1874</v>
      </c>
      <c r="T1875">
        <f t="shared" si="87"/>
        <v>8.3015230893155635E-3</v>
      </c>
      <c r="U1875" s="2">
        <v>5.2058118315071802E-3</v>
      </c>
    </row>
    <row r="1876" spans="1:21" x14ac:dyDescent="0.2">
      <c r="A1876" t="s">
        <v>2091</v>
      </c>
      <c r="B1876" s="43">
        <v>3246.22</v>
      </c>
      <c r="C1876">
        <v>8173505673</v>
      </c>
      <c r="F1876" s="2">
        <f t="shared" si="88"/>
        <v>-3.7573107206831397E-3</v>
      </c>
      <c r="G1876" s="2">
        <f t="shared" si="89"/>
        <v>3.7573107206831397E-3</v>
      </c>
      <c r="S1876">
        <v>1875</v>
      </c>
      <c r="T1876">
        <f t="shared" si="87"/>
        <v>8.3157165399714884E-3</v>
      </c>
      <c r="U1876" s="2">
        <v>5.2080549958111099E-3</v>
      </c>
    </row>
    <row r="1877" spans="1:21" x14ac:dyDescent="0.2">
      <c r="A1877" t="s">
        <v>2092</v>
      </c>
      <c r="B1877" s="43">
        <v>3271.12</v>
      </c>
      <c r="C1877">
        <v>9005552368</v>
      </c>
      <c r="F1877" s="2">
        <f t="shared" si="88"/>
        <v>7.6411913923716676E-3</v>
      </c>
      <c r="G1877" s="2">
        <f t="shared" si="89"/>
        <v>7.6411913923716676E-3</v>
      </c>
      <c r="S1877">
        <v>1876</v>
      </c>
      <c r="T1877">
        <f t="shared" si="87"/>
        <v>8.3299277279383372E-3</v>
      </c>
      <c r="U1877" s="2">
        <v>5.2166631841068997E-3</v>
      </c>
    </row>
    <row r="1878" spans="1:21" x14ac:dyDescent="0.2">
      <c r="A1878" t="s">
        <v>2093</v>
      </c>
      <c r="B1878" s="43">
        <v>3294.61</v>
      </c>
      <c r="C1878">
        <v>8410374047</v>
      </c>
      <c r="F1878" s="2">
        <f t="shared" si="88"/>
        <v>2.3851219613018689E-3</v>
      </c>
      <c r="G1878" s="2">
        <f t="shared" si="89"/>
        <v>2.3851219613018689E-3</v>
      </c>
      <c r="S1878">
        <v>1877</v>
      </c>
      <c r="T1878">
        <f t="shared" si="87"/>
        <v>8.3441567298662665E-3</v>
      </c>
      <c r="U1878" s="2">
        <v>5.22321260373825E-3</v>
      </c>
    </row>
    <row r="1879" spans="1:21" x14ac:dyDescent="0.2">
      <c r="A1879" t="s">
        <v>2094</v>
      </c>
      <c r="B1879" s="43">
        <v>3306.51</v>
      </c>
      <c r="C1879">
        <v>8229565471</v>
      </c>
      <c r="F1879" s="2">
        <f t="shared" si="88"/>
        <v>3.6054526780178501E-3</v>
      </c>
      <c r="G1879" s="2">
        <f t="shared" si="89"/>
        <v>3.6054526780178501E-3</v>
      </c>
      <c r="S1879">
        <v>1878</v>
      </c>
      <c r="T1879">
        <f t="shared" si="87"/>
        <v>8.3584036228559269E-3</v>
      </c>
      <c r="U1879" s="2">
        <v>5.2265508159267098E-3</v>
      </c>
    </row>
    <row r="1880" spans="1:21" x14ac:dyDescent="0.2">
      <c r="A1880" t="s">
        <v>2095</v>
      </c>
      <c r="B1880" s="43">
        <v>3327.77</v>
      </c>
      <c r="C1880">
        <v>8494087940</v>
      </c>
      <c r="F1880" s="2">
        <f t="shared" si="88"/>
        <v>6.4091575198012216E-3</v>
      </c>
      <c r="G1880" s="2">
        <f t="shared" si="89"/>
        <v>6.4091575198012216E-3</v>
      </c>
      <c r="S1880">
        <v>1879</v>
      </c>
      <c r="T1880">
        <f t="shared" si="87"/>
        <v>8.3726684844621542E-3</v>
      </c>
      <c r="U1880" s="2">
        <v>5.2453910425336097E-3</v>
      </c>
    </row>
    <row r="1881" spans="1:21" x14ac:dyDescent="0.2">
      <c r="A1881" t="s">
        <v>2096</v>
      </c>
      <c r="B1881" s="43">
        <v>3349.16</v>
      </c>
      <c r="C1881">
        <v>8208245717</v>
      </c>
      <c r="F1881" s="2">
        <f t="shared" si="88"/>
        <v>6.4071581324233757E-3</v>
      </c>
      <c r="G1881" s="2">
        <f t="shared" si="89"/>
        <v>6.4071581324233757E-3</v>
      </c>
      <c r="S1881">
        <v>1880</v>
      </c>
      <c r="T1881">
        <f t="shared" si="87"/>
        <v>8.3869513926976783E-3</v>
      </c>
      <c r="U1881" s="2">
        <v>5.2640755505400302E-3</v>
      </c>
    </row>
    <row r="1882" spans="1:21" x14ac:dyDescent="0.2">
      <c r="A1882" t="s">
        <v>2097</v>
      </c>
      <c r="B1882" s="43">
        <v>3351.28</v>
      </c>
      <c r="C1882">
        <v>8140678374</v>
      </c>
      <c r="F1882" s="2">
        <f t="shared" si="88"/>
        <v>6.3279428537303944E-4</v>
      </c>
      <c r="G1882" s="2">
        <f t="shared" si="89"/>
        <v>6.3279428537303944E-4</v>
      </c>
      <c r="S1882">
        <v>1881</v>
      </c>
      <c r="T1882">
        <f t="shared" si="87"/>
        <v>8.4012524260369519E-3</v>
      </c>
      <c r="U1882" s="2">
        <v>5.2683486546839199E-3</v>
      </c>
    </row>
    <row r="1883" spans="1:21" x14ac:dyDescent="0.2">
      <c r="A1883" t="s">
        <v>2098</v>
      </c>
      <c r="B1883" s="43">
        <v>3360.47</v>
      </c>
      <c r="C1883">
        <v>8202824781</v>
      </c>
      <c r="F1883" s="2">
        <f t="shared" si="88"/>
        <v>9.128275778253099E-4</v>
      </c>
      <c r="G1883" s="2">
        <f t="shared" si="89"/>
        <v>9.128275778253099E-4</v>
      </c>
      <c r="S1883">
        <v>1882</v>
      </c>
      <c r="T1883">
        <f t="shared" si="87"/>
        <v>8.4155716634198956E-3</v>
      </c>
      <c r="U1883" s="2">
        <v>5.2824909853757098E-3</v>
      </c>
    </row>
    <row r="1884" spans="1:21" x14ac:dyDescent="0.2">
      <c r="A1884" t="s">
        <v>2099</v>
      </c>
      <c r="B1884" s="43">
        <v>3333.69</v>
      </c>
      <c r="C1884">
        <v>8990727422</v>
      </c>
      <c r="F1884" s="2">
        <f t="shared" si="88"/>
        <v>-8.0010465432212886E-3</v>
      </c>
      <c r="G1884" s="2">
        <f t="shared" si="89"/>
        <v>8.0010465432212886E-3</v>
      </c>
      <c r="S1884">
        <v>1883</v>
      </c>
      <c r="T1884">
        <f t="shared" si="87"/>
        <v>8.4299091842558165E-3</v>
      </c>
      <c r="U1884" s="2">
        <v>5.3080897135727801E-3</v>
      </c>
    </row>
    <row r="1885" spans="1:21" x14ac:dyDescent="0.2">
      <c r="A1885" t="s">
        <v>2100</v>
      </c>
      <c r="B1885" s="43">
        <v>3380.35</v>
      </c>
      <c r="C1885">
        <v>7593934272</v>
      </c>
      <c r="F1885" s="2">
        <f t="shared" si="88"/>
        <v>1.3899455827979215E-2</v>
      </c>
      <c r="G1885" s="2">
        <f t="shared" si="89"/>
        <v>1.3899455827979215E-2</v>
      </c>
      <c r="S1885">
        <v>1884</v>
      </c>
      <c r="T1885">
        <f t="shared" si="87"/>
        <v>8.4442650684272598E-3</v>
      </c>
      <c r="U1885" s="2">
        <v>5.3273836246679101E-3</v>
      </c>
    </row>
    <row r="1886" spans="1:21" x14ac:dyDescent="0.2">
      <c r="A1886" t="s">
        <v>2101</v>
      </c>
      <c r="B1886" s="43">
        <v>3373.43</v>
      </c>
      <c r="C1886">
        <v>7159984046</v>
      </c>
      <c r="F1886" s="2">
        <f t="shared" si="88"/>
        <v>-2.0492235227105187E-3</v>
      </c>
      <c r="G1886" s="2">
        <f t="shared" si="89"/>
        <v>2.0492235227105187E-3</v>
      </c>
      <c r="S1886">
        <v>1885</v>
      </c>
      <c r="T1886">
        <f t="shared" si="87"/>
        <v>8.458639396293953E-3</v>
      </c>
      <c r="U1886" s="2">
        <v>5.33871973902607E-3</v>
      </c>
    </row>
    <row r="1887" spans="1:21" x14ac:dyDescent="0.2">
      <c r="A1887" t="s">
        <v>2102</v>
      </c>
      <c r="B1887" s="43">
        <v>3372.85</v>
      </c>
      <c r="C1887">
        <v>6461480359</v>
      </c>
      <c r="F1887" s="2">
        <f t="shared" si="88"/>
        <v>-1.7194661396471121E-4</v>
      </c>
      <c r="G1887" s="2">
        <f t="shared" si="89"/>
        <v>1.7194661396471121E-4</v>
      </c>
      <c r="S1887">
        <v>1886</v>
      </c>
      <c r="T1887">
        <f t="shared" si="87"/>
        <v>8.4730322486968046E-3</v>
      </c>
      <c r="U1887" s="2">
        <v>5.3527587392555101E-3</v>
      </c>
    </row>
    <row r="1888" spans="1:21" x14ac:dyDescent="0.2">
      <c r="A1888" t="s">
        <v>2103</v>
      </c>
      <c r="B1888" s="43">
        <v>3381.99</v>
      </c>
      <c r="C1888">
        <v>6649830378</v>
      </c>
      <c r="F1888" s="2">
        <f t="shared" si="88"/>
        <v>9.0206978286361944E-4</v>
      </c>
      <c r="G1888" s="2">
        <f t="shared" si="89"/>
        <v>9.0206978286361944E-4</v>
      </c>
      <c r="S1888">
        <v>1887</v>
      </c>
      <c r="T1888">
        <f t="shared" si="87"/>
        <v>8.4874437069618735E-3</v>
      </c>
      <c r="U1888" s="2">
        <v>5.3546495954312299E-3</v>
      </c>
    </row>
    <row r="1889" spans="1:21" x14ac:dyDescent="0.2">
      <c r="A1889" t="s">
        <v>2104</v>
      </c>
      <c r="B1889" s="43">
        <v>3389.78</v>
      </c>
      <c r="C1889">
        <v>6809860228</v>
      </c>
      <c r="F1889" s="2">
        <f t="shared" si="88"/>
        <v>2.3007288895721292E-3</v>
      </c>
      <c r="G1889" s="2">
        <f t="shared" si="89"/>
        <v>2.3007288895721292E-3</v>
      </c>
      <c r="S1889">
        <v>1888</v>
      </c>
      <c r="T1889">
        <f t="shared" si="87"/>
        <v>8.5018738529044728E-3</v>
      </c>
      <c r="U1889" s="2">
        <v>5.35827029207091E-3</v>
      </c>
    </row>
    <row r="1890" spans="1:21" x14ac:dyDescent="0.2">
      <c r="A1890" t="s">
        <v>2105</v>
      </c>
      <c r="B1890" s="43">
        <v>3374.85</v>
      </c>
      <c r="C1890">
        <v>6982873150</v>
      </c>
      <c r="F1890" s="2">
        <f t="shared" si="88"/>
        <v>-4.4141436389460408E-3</v>
      </c>
      <c r="G1890" s="2">
        <f t="shared" si="89"/>
        <v>4.4141436389460408E-3</v>
      </c>
      <c r="S1890">
        <v>1889</v>
      </c>
      <c r="T1890">
        <f t="shared" si="87"/>
        <v>8.5163227688332503E-3</v>
      </c>
      <c r="U1890" s="2">
        <v>5.4048563356254896E-3</v>
      </c>
    </row>
    <row r="1891" spans="1:21" x14ac:dyDescent="0.2">
      <c r="A1891" t="s">
        <v>2106</v>
      </c>
      <c r="B1891" s="43">
        <v>3385.51</v>
      </c>
      <c r="C1891">
        <v>7479309268</v>
      </c>
      <c r="F1891" s="2">
        <f t="shared" si="88"/>
        <v>3.1536808202811935E-3</v>
      </c>
      <c r="G1891" s="2">
        <f t="shared" si="89"/>
        <v>3.1536808202811935E-3</v>
      </c>
      <c r="S1891">
        <v>1890</v>
      </c>
      <c r="T1891">
        <f t="shared" si="87"/>
        <v>8.5307905375543377E-3</v>
      </c>
      <c r="U1891" s="2">
        <v>5.4284611616567096E-3</v>
      </c>
    </row>
    <row r="1892" spans="1:21" x14ac:dyDescent="0.2">
      <c r="A1892" t="s">
        <v>2107</v>
      </c>
      <c r="B1892" s="43">
        <v>3397.16</v>
      </c>
      <c r="C1892">
        <v>7245860049</v>
      </c>
      <c r="F1892" s="2">
        <f t="shared" si="88"/>
        <v>3.4352287393030465E-3</v>
      </c>
      <c r="G1892" s="2">
        <f t="shared" si="89"/>
        <v>3.4352287393030465E-3</v>
      </c>
      <c r="S1892">
        <v>1891</v>
      </c>
      <c r="T1892">
        <f t="shared" si="87"/>
        <v>8.5452772423755246E-3</v>
      </c>
      <c r="U1892" s="2">
        <v>5.4306987208722502E-3</v>
      </c>
    </row>
    <row r="1893" spans="1:21" x14ac:dyDescent="0.2">
      <c r="A1893" t="s">
        <v>2108</v>
      </c>
      <c r="B1893" s="43">
        <v>3431.28</v>
      </c>
      <c r="C1893">
        <v>7652578573</v>
      </c>
      <c r="F1893" s="2">
        <f t="shared" si="88"/>
        <v>3.3311936516440353E-3</v>
      </c>
      <c r="G1893" s="2">
        <f t="shared" si="89"/>
        <v>3.3311936516440353E-3</v>
      </c>
      <c r="S1893">
        <v>1892</v>
      </c>
      <c r="T1893">
        <f t="shared" si="87"/>
        <v>8.5597829671105255E-3</v>
      </c>
      <c r="U1893" s="2">
        <v>5.4645772666072102E-3</v>
      </c>
    </row>
    <row r="1894" spans="1:21" x14ac:dyDescent="0.2">
      <c r="A1894" t="s">
        <v>2109</v>
      </c>
      <c r="B1894" s="43">
        <v>3443.62</v>
      </c>
      <c r="C1894">
        <v>7057058810</v>
      </c>
      <c r="F1894" s="2">
        <f t="shared" si="88"/>
        <v>3.58987425339455E-3</v>
      </c>
      <c r="G1894" s="2">
        <f t="shared" si="89"/>
        <v>3.58987425339455E-3</v>
      </c>
      <c r="S1894">
        <v>1893</v>
      </c>
      <c r="T1894">
        <f t="shared" si="87"/>
        <v>8.5743077960832026E-3</v>
      </c>
      <c r="U1894" s="2">
        <v>5.4731860885176902E-3</v>
      </c>
    </row>
    <row r="1895" spans="1:21" x14ac:dyDescent="0.2">
      <c r="A1895" t="s">
        <v>2110</v>
      </c>
      <c r="B1895" s="43">
        <v>3478.73</v>
      </c>
      <c r="C1895">
        <v>7186236056</v>
      </c>
      <c r="F1895" s="2">
        <f t="shared" si="88"/>
        <v>1.0144040989640822E-2</v>
      </c>
      <c r="G1895" s="2">
        <f t="shared" si="89"/>
        <v>1.0144040989640822E-2</v>
      </c>
      <c r="S1895">
        <v>1894</v>
      </c>
      <c r="T1895">
        <f t="shared" si="87"/>
        <v>8.5888518141319474E-3</v>
      </c>
      <c r="U1895" s="2">
        <v>5.4768655361056903E-3</v>
      </c>
    </row>
    <row r="1896" spans="1:21" x14ac:dyDescent="0.2">
      <c r="A1896" t="s">
        <v>2111</v>
      </c>
      <c r="B1896" s="43">
        <v>3484.55</v>
      </c>
      <c r="C1896">
        <v>7312538345</v>
      </c>
      <c r="F1896" s="2">
        <f t="shared" si="88"/>
        <v>1.6716264045830256E-3</v>
      </c>
      <c r="G1896" s="2">
        <f t="shared" si="89"/>
        <v>1.6716264045830256E-3</v>
      </c>
      <c r="S1896">
        <v>1895</v>
      </c>
      <c r="T1896">
        <f t="shared" si="87"/>
        <v>8.6034151066140003E-3</v>
      </c>
      <c r="U1896" s="2">
        <v>5.4911946288446504E-3</v>
      </c>
    </row>
    <row r="1897" spans="1:21" x14ac:dyDescent="0.2">
      <c r="A1897" t="s">
        <v>2112</v>
      </c>
      <c r="B1897" s="43">
        <v>3508.01</v>
      </c>
      <c r="C1897">
        <v>6492763240</v>
      </c>
      <c r="F1897" s="2">
        <f t="shared" si="88"/>
        <v>6.7100140785116896E-3</v>
      </c>
      <c r="G1897" s="2">
        <f t="shared" si="89"/>
        <v>6.7100140785116896E-3</v>
      </c>
      <c r="S1897">
        <v>1896</v>
      </c>
      <c r="T1897">
        <f t="shared" si="87"/>
        <v>8.6179977594099001E-3</v>
      </c>
      <c r="U1897" s="2">
        <v>5.5133325226166202E-3</v>
      </c>
    </row>
    <row r="1898" spans="1:21" x14ac:dyDescent="0.2">
      <c r="A1898" t="s">
        <v>2113</v>
      </c>
      <c r="B1898" s="43">
        <v>3500.31</v>
      </c>
      <c r="C1898">
        <v>7605466694</v>
      </c>
      <c r="F1898" s="2">
        <f t="shared" si="88"/>
        <v>-7.3246304376317856E-4</v>
      </c>
      <c r="G1898" s="2">
        <f t="shared" si="89"/>
        <v>7.3246304376317856E-4</v>
      </c>
      <c r="S1898">
        <v>1897</v>
      </c>
      <c r="T1898">
        <f t="shared" si="87"/>
        <v>8.6325998589279231E-3</v>
      </c>
      <c r="U1898" s="2">
        <v>5.5686804572376396E-3</v>
      </c>
    </row>
    <row r="1899" spans="1:21" x14ac:dyDescent="0.2">
      <c r="A1899" t="s">
        <v>2114</v>
      </c>
      <c r="B1899" s="43">
        <v>3526.65</v>
      </c>
      <c r="C1899">
        <v>7348632358</v>
      </c>
      <c r="F1899" s="2">
        <f t="shared" si="88"/>
        <v>7.496875851234013E-3</v>
      </c>
      <c r="G1899" s="2">
        <f t="shared" si="89"/>
        <v>7.496875851234013E-3</v>
      </c>
      <c r="S1899">
        <v>1898</v>
      </c>
      <c r="T1899">
        <f t="shared" si="87"/>
        <v>8.6472214921085953E-3</v>
      </c>
      <c r="U1899" s="2">
        <v>5.5847689767838998E-3</v>
      </c>
    </row>
    <row r="1900" spans="1:21" x14ac:dyDescent="0.2">
      <c r="A1900" t="s">
        <v>2115</v>
      </c>
      <c r="B1900" s="43">
        <v>3580.84</v>
      </c>
      <c r="C1900">
        <v>7911927702</v>
      </c>
      <c r="F1900" s="2">
        <f t="shared" si="88"/>
        <v>1.5248997908235747E-2</v>
      </c>
      <c r="G1900" s="2">
        <f t="shared" si="89"/>
        <v>1.5248997908235747E-2</v>
      </c>
      <c r="S1900">
        <v>1899</v>
      </c>
      <c r="T1900">
        <f t="shared" si="87"/>
        <v>8.6618627464292754E-3</v>
      </c>
      <c r="U1900" s="2">
        <v>5.5873772173025303E-3</v>
      </c>
    </row>
    <row r="1901" spans="1:21" x14ac:dyDescent="0.2">
      <c r="A1901" t="s">
        <v>2116</v>
      </c>
      <c r="B1901" s="43">
        <v>3455.06</v>
      </c>
      <c r="C1901">
        <v>8740152310</v>
      </c>
      <c r="F1901" s="2">
        <f t="shared" si="88"/>
        <v>-3.5757586556313434E-2</v>
      </c>
      <c r="G1901" s="2">
        <f t="shared" si="89"/>
        <v>3.5757586556313434E-2</v>
      </c>
      <c r="S1901">
        <v>1900</v>
      </c>
      <c r="T1901">
        <f t="shared" si="87"/>
        <v>8.676523709908705E-3</v>
      </c>
      <c r="U1901" s="2">
        <v>5.6000355508260902E-3</v>
      </c>
    </row>
    <row r="1902" spans="1:21" x14ac:dyDescent="0.2">
      <c r="A1902" t="s">
        <v>2117</v>
      </c>
      <c r="B1902" s="43">
        <v>3426.96</v>
      </c>
      <c r="C1902">
        <v>8238812159</v>
      </c>
      <c r="F1902" s="2">
        <f t="shared" si="88"/>
        <v>-8.1662523968659001E-3</v>
      </c>
      <c r="G1902" s="2">
        <f t="shared" si="89"/>
        <v>8.1662523968659001E-3</v>
      </c>
      <c r="S1902">
        <v>1901</v>
      </c>
      <c r="T1902">
        <f t="shared" si="87"/>
        <v>8.6912044711117444E-3</v>
      </c>
      <c r="U1902" s="2">
        <v>5.6007599828579802E-3</v>
      </c>
    </row>
    <row r="1903" spans="1:21" x14ac:dyDescent="0.2">
      <c r="A1903" t="s">
        <v>2118</v>
      </c>
      <c r="B1903" s="43">
        <v>3331.84</v>
      </c>
      <c r="C1903">
        <v>8201106752</v>
      </c>
      <c r="F1903" s="2">
        <f t="shared" si="88"/>
        <v>-7.0372167160145703E-3</v>
      </c>
      <c r="G1903" s="2">
        <f t="shared" si="89"/>
        <v>7.0372167160145703E-3</v>
      </c>
      <c r="S1903">
        <v>1902</v>
      </c>
      <c r="T1903">
        <f t="shared" si="87"/>
        <v>8.7059051191539939E-3</v>
      </c>
      <c r="U1903" s="2">
        <v>5.6271034223067899E-3</v>
      </c>
    </row>
    <row r="1904" spans="1:21" x14ac:dyDescent="0.2">
      <c r="A1904" t="s">
        <v>2119</v>
      </c>
      <c r="B1904" s="43">
        <v>3398.96</v>
      </c>
      <c r="C1904">
        <v>7048635891</v>
      </c>
      <c r="F1904" s="2">
        <f t="shared" si="88"/>
        <v>1.9944798533671326E-2</v>
      </c>
      <c r="G1904" s="2">
        <f t="shared" si="89"/>
        <v>1.9944798533671326E-2</v>
      </c>
      <c r="S1904">
        <v>1903</v>
      </c>
      <c r="T1904">
        <f t="shared" si="87"/>
        <v>8.7206257437066337E-3</v>
      </c>
      <c r="U1904" s="2">
        <v>5.6419689055853296E-3</v>
      </c>
    </row>
    <row r="1905" spans="1:21" x14ac:dyDescent="0.2">
      <c r="A1905" t="s">
        <v>2120</v>
      </c>
      <c r="B1905" s="43">
        <v>3339.19</v>
      </c>
      <c r="C1905">
        <v>7656825268</v>
      </c>
      <c r="F1905" s="2">
        <f t="shared" si="88"/>
        <v>-1.774123987058698E-2</v>
      </c>
      <c r="G1905" s="2">
        <f t="shared" si="89"/>
        <v>1.774123987058698E-2</v>
      </c>
      <c r="S1905">
        <v>1904</v>
      </c>
      <c r="T1905">
        <f t="shared" si="87"/>
        <v>8.7353664350011441E-3</v>
      </c>
      <c r="U1905" s="2">
        <v>5.6736790864062702E-3</v>
      </c>
    </row>
    <row r="1906" spans="1:21" x14ac:dyDescent="0.2">
      <c r="A1906" t="s">
        <v>2121</v>
      </c>
      <c r="B1906" s="43">
        <v>3340.97</v>
      </c>
      <c r="C1906">
        <v>6953688040</v>
      </c>
      <c r="F1906" s="2">
        <f t="shared" si="88"/>
        <v>5.32921379765575E-4</v>
      </c>
      <c r="G1906" s="2">
        <f t="shared" si="89"/>
        <v>5.32921379765575E-4</v>
      </c>
      <c r="S1906">
        <v>1905</v>
      </c>
      <c r="T1906">
        <f t="shared" si="87"/>
        <v>8.7501272838342806E-3</v>
      </c>
      <c r="U1906" s="2">
        <v>5.6843254698454998E-3</v>
      </c>
    </row>
    <row r="1907" spans="1:21" x14ac:dyDescent="0.2">
      <c r="A1907" t="s">
        <v>2122</v>
      </c>
      <c r="B1907" s="43">
        <v>3383.54</v>
      </c>
      <c r="C1907">
        <v>7324016292</v>
      </c>
      <c r="F1907" s="2">
        <f t="shared" si="88"/>
        <v>4.2204382370630194E-3</v>
      </c>
      <c r="G1907" s="2">
        <f t="shared" si="89"/>
        <v>4.2204382370630194E-3</v>
      </c>
      <c r="S1907">
        <v>1906</v>
      </c>
      <c r="T1907">
        <f t="shared" si="87"/>
        <v>8.7649083815728671E-3</v>
      </c>
      <c r="U1907" s="2">
        <v>5.6852358046606804E-3</v>
      </c>
    </row>
    <row r="1908" spans="1:21" x14ac:dyDescent="0.2">
      <c r="A1908" t="s">
        <v>2123</v>
      </c>
      <c r="B1908" s="43">
        <v>3401.2</v>
      </c>
      <c r="C1908">
        <v>7541941264</v>
      </c>
      <c r="F1908" s="2">
        <f t="shared" si="88"/>
        <v>5.2058118315071811E-3</v>
      </c>
      <c r="G1908" s="2">
        <f t="shared" si="89"/>
        <v>5.2058118315071811E-3</v>
      </c>
      <c r="S1908">
        <v>1907</v>
      </c>
      <c r="T1908">
        <f t="shared" si="87"/>
        <v>8.7797098201588143E-3</v>
      </c>
      <c r="U1908" s="2">
        <v>5.6936608662176199E-3</v>
      </c>
    </row>
    <row r="1909" spans="1:21" x14ac:dyDescent="0.2">
      <c r="A1909" t="s">
        <v>2124</v>
      </c>
      <c r="B1909" s="43">
        <v>3385.49</v>
      </c>
      <c r="C1909">
        <v>8163468226</v>
      </c>
      <c r="F1909" s="2">
        <f t="shared" si="88"/>
        <v>-4.6296583637453039E-3</v>
      </c>
      <c r="G1909" s="2">
        <f t="shared" si="89"/>
        <v>4.6296583637453039E-3</v>
      </c>
      <c r="S1909">
        <v>1908</v>
      </c>
      <c r="T1909">
        <f t="shared" si="87"/>
        <v>8.7945316921141884E-3</v>
      </c>
      <c r="U1909" s="2">
        <v>5.7047488581956404E-3</v>
      </c>
    </row>
    <row r="1910" spans="1:21" x14ac:dyDescent="0.2">
      <c r="A1910" t="s">
        <v>2125</v>
      </c>
      <c r="B1910" s="43">
        <v>3357.01</v>
      </c>
      <c r="C1910">
        <v>7873349811</v>
      </c>
      <c r="F1910" s="2">
        <f t="shared" si="88"/>
        <v>-8.4479553221299946E-3</v>
      </c>
      <c r="G1910" s="2">
        <f t="shared" si="89"/>
        <v>8.4479553221299946E-3</v>
      </c>
      <c r="S1910">
        <v>1909</v>
      </c>
      <c r="T1910">
        <f t="shared" si="87"/>
        <v>8.8093740905462199E-3</v>
      </c>
      <c r="U1910" s="2">
        <v>5.7059983723568497E-3</v>
      </c>
    </row>
    <row r="1911" spans="1:21" x14ac:dyDescent="0.2">
      <c r="A1911" t="s">
        <v>2126</v>
      </c>
      <c r="B1911" s="43">
        <v>3319.47</v>
      </c>
      <c r="C1911">
        <v>12453275388</v>
      </c>
      <c r="F1911" s="2">
        <f t="shared" si="88"/>
        <v>-1.1245565213035068E-2</v>
      </c>
      <c r="G1911" s="2">
        <f t="shared" si="89"/>
        <v>1.1245565213035068E-2</v>
      </c>
      <c r="S1911">
        <v>1910</v>
      </c>
      <c r="T1911">
        <f t="shared" si="87"/>
        <v>8.8242371091524826E-3</v>
      </c>
      <c r="U1911" s="2">
        <v>5.7211107858846002E-3</v>
      </c>
    </row>
    <row r="1912" spans="1:21" x14ac:dyDescent="0.2">
      <c r="A1912" t="s">
        <v>2127</v>
      </c>
      <c r="B1912" s="43">
        <v>3281.06</v>
      </c>
      <c r="C1912">
        <v>8493490603</v>
      </c>
      <c r="F1912" s="2">
        <f t="shared" si="88"/>
        <v>-3.8795302370811455E-3</v>
      </c>
      <c r="G1912" s="2">
        <f t="shared" si="89"/>
        <v>3.8795302370811455E-3</v>
      </c>
      <c r="S1912">
        <v>1911</v>
      </c>
      <c r="T1912">
        <f t="shared" si="87"/>
        <v>8.8391208422260118E-3</v>
      </c>
      <c r="U1912" s="2">
        <v>5.7306396229577297E-3</v>
      </c>
    </row>
    <row r="1913" spans="1:21" x14ac:dyDescent="0.2">
      <c r="A1913" t="s">
        <v>2128</v>
      </c>
      <c r="B1913" s="43">
        <v>3315.57</v>
      </c>
      <c r="C1913">
        <v>7156347115</v>
      </c>
      <c r="F1913" s="2">
        <f t="shared" si="88"/>
        <v>1.0463013638868866E-2</v>
      </c>
      <c r="G1913" s="2">
        <f t="shared" si="89"/>
        <v>1.0463013638868866E-2</v>
      </c>
      <c r="S1913">
        <v>1912</v>
      </c>
      <c r="T1913">
        <f t="shared" si="87"/>
        <v>8.8540253846606833E-3</v>
      </c>
      <c r="U1913" s="2">
        <v>5.7359789123306998E-3</v>
      </c>
    </row>
    <row r="1914" spans="1:21" x14ac:dyDescent="0.2">
      <c r="A1914" t="s">
        <v>2129</v>
      </c>
      <c r="B1914" s="43">
        <v>3236.92</v>
      </c>
      <c r="C1914">
        <v>8134671792</v>
      </c>
      <c r="F1914" s="2">
        <f t="shared" si="88"/>
        <v>-2.4007294161091854E-2</v>
      </c>
      <c r="G1914" s="2">
        <f t="shared" si="89"/>
        <v>2.4007294161091854E-2</v>
      </c>
      <c r="S1914">
        <v>1913</v>
      </c>
      <c r="T1914">
        <f t="shared" si="87"/>
        <v>8.8689508319563324E-3</v>
      </c>
      <c r="U1914" s="2">
        <v>5.74091181081322E-3</v>
      </c>
    </row>
    <row r="1915" spans="1:21" x14ac:dyDescent="0.2">
      <c r="A1915" t="s">
        <v>2130</v>
      </c>
      <c r="B1915" s="43">
        <v>3246.59</v>
      </c>
      <c r="C1915">
        <v>7901363835</v>
      </c>
      <c r="F1915" s="2">
        <f t="shared" si="88"/>
        <v>2.9829543473573147E-3</v>
      </c>
      <c r="G1915" s="2">
        <f t="shared" si="89"/>
        <v>2.9829543473573147E-3</v>
      </c>
      <c r="S1915">
        <v>1914</v>
      </c>
      <c r="T1915">
        <f t="shared" si="87"/>
        <v>8.8838972802243437E-3</v>
      </c>
      <c r="U1915" s="2">
        <v>5.7411269476310596E-3</v>
      </c>
    </row>
    <row r="1916" spans="1:21" x14ac:dyDescent="0.2">
      <c r="A1916" t="s">
        <v>2131</v>
      </c>
      <c r="B1916" s="43">
        <v>3298.46</v>
      </c>
      <c r="C1916">
        <v>7076034504</v>
      </c>
      <c r="F1916" s="2">
        <f t="shared" si="88"/>
        <v>1.5850478138509476E-2</v>
      </c>
      <c r="G1916" s="2">
        <f t="shared" si="89"/>
        <v>1.5850478138509476E-2</v>
      </c>
      <c r="S1916">
        <v>1915</v>
      </c>
      <c r="T1916">
        <f t="shared" si="87"/>
        <v>8.8988648261928392E-3</v>
      </c>
      <c r="U1916" s="2">
        <v>5.7932413627504202E-3</v>
      </c>
    </row>
    <row r="1917" spans="1:21" x14ac:dyDescent="0.2">
      <c r="A1917" t="s">
        <v>2132</v>
      </c>
      <c r="B1917" s="43">
        <v>3351.6</v>
      </c>
      <c r="C1917">
        <v>7171391006</v>
      </c>
      <c r="F1917" s="2">
        <f t="shared" si="88"/>
        <v>5.3273836246679092E-3</v>
      </c>
      <c r="G1917" s="2">
        <f t="shared" si="89"/>
        <v>5.3273836246679092E-3</v>
      </c>
      <c r="S1917">
        <v>1916</v>
      </c>
      <c r="T1917">
        <f t="shared" si="87"/>
        <v>8.9138535672123442E-3</v>
      </c>
      <c r="U1917" s="2">
        <v>5.7943377765723699E-3</v>
      </c>
    </row>
    <row r="1918" spans="1:21" x14ac:dyDescent="0.2">
      <c r="A1918" t="s">
        <v>2133</v>
      </c>
      <c r="B1918" s="43">
        <v>3335.47</v>
      </c>
      <c r="C1918">
        <v>7000713402</v>
      </c>
      <c r="F1918" s="2">
        <f t="shared" si="88"/>
        <v>-4.8242447838090239E-3</v>
      </c>
      <c r="G1918" s="2">
        <f t="shared" si="89"/>
        <v>4.8242447838090239E-3</v>
      </c>
      <c r="S1918">
        <v>1917</v>
      </c>
      <c r="T1918">
        <f t="shared" si="87"/>
        <v>8.9288636012612565E-3</v>
      </c>
      <c r="U1918" s="2">
        <v>5.7998589924373603E-3</v>
      </c>
    </row>
    <row r="1919" spans="1:21" x14ac:dyDescent="0.2">
      <c r="A1919" t="s">
        <v>2134</v>
      </c>
      <c r="B1919" s="43">
        <v>3363</v>
      </c>
      <c r="C1919">
        <v>8492048623</v>
      </c>
      <c r="F1919" s="2">
        <f t="shared" si="88"/>
        <v>8.2198337849473339E-3</v>
      </c>
      <c r="G1919" s="2">
        <f t="shared" si="89"/>
        <v>8.2198337849473339E-3</v>
      </c>
      <c r="S1919">
        <v>1918</v>
      </c>
      <c r="T1919">
        <f t="shared" si="87"/>
        <v>8.943895026951405E-3</v>
      </c>
      <c r="U1919" s="2">
        <v>5.8219770208102501E-3</v>
      </c>
    </row>
    <row r="1920" spans="1:21" x14ac:dyDescent="0.2">
      <c r="A1920" t="s">
        <v>2135</v>
      </c>
      <c r="B1920" s="43">
        <v>3477.13</v>
      </c>
      <c r="C1920">
        <v>7353972601</v>
      </c>
      <c r="F1920" s="2">
        <f t="shared" si="88"/>
        <v>3.7082009024453307E-3</v>
      </c>
      <c r="G1920" s="2">
        <f t="shared" si="89"/>
        <v>3.7082009024453307E-3</v>
      </c>
      <c r="S1920">
        <v>1919</v>
      </c>
      <c r="T1920">
        <f t="shared" si="87"/>
        <v>8.9589479435338484E-3</v>
      </c>
      <c r="U1920" s="2">
        <v>5.87850371833506E-3</v>
      </c>
    </row>
    <row r="1921" spans="1:21" x14ac:dyDescent="0.2">
      <c r="A1921" t="s">
        <v>2136</v>
      </c>
      <c r="B1921" s="43">
        <v>3534.22</v>
      </c>
      <c r="C1921">
        <v>7056911353</v>
      </c>
      <c r="F1921" s="2">
        <f t="shared" si="88"/>
        <v>5.428461161656707E-3</v>
      </c>
      <c r="G1921" s="2">
        <f t="shared" si="89"/>
        <v>5.428461161656707E-3</v>
      </c>
      <c r="S1921">
        <v>1920</v>
      </c>
      <c r="T1921">
        <f t="shared" si="87"/>
        <v>8.9740224509044977E-3</v>
      </c>
      <c r="U1921" s="2">
        <v>5.9213794812155197E-3</v>
      </c>
    </row>
    <row r="1922" spans="1:21" x14ac:dyDescent="0.2">
      <c r="A1922" t="s">
        <v>2137</v>
      </c>
      <c r="B1922" s="43">
        <v>3511.93</v>
      </c>
      <c r="C1922">
        <v>7042150505</v>
      </c>
      <c r="F1922" s="2">
        <f t="shared" si="88"/>
        <v>-6.3268804537488111E-3</v>
      </c>
      <c r="G1922" s="2">
        <f t="shared" si="89"/>
        <v>6.3268804537488111E-3</v>
      </c>
      <c r="S1922">
        <v>1921</v>
      </c>
      <c r="T1922">
        <f t="shared" si="87"/>
        <v>8.9891186496099205E-3</v>
      </c>
      <c r="U1922" s="2">
        <v>5.9373655566783597E-3</v>
      </c>
    </row>
    <row r="1923" spans="1:21" x14ac:dyDescent="0.2">
      <c r="A1923" t="s">
        <v>2138</v>
      </c>
      <c r="B1923" s="43">
        <v>3488.67</v>
      </c>
      <c r="C1923">
        <v>6967466672</v>
      </c>
      <c r="F1923" s="2">
        <f t="shared" si="88"/>
        <v>-6.6451691550408936E-3</v>
      </c>
      <c r="G1923" s="2">
        <f t="shared" si="89"/>
        <v>6.6451691550408936E-3</v>
      </c>
      <c r="S1923">
        <v>1922</v>
      </c>
      <c r="T1923">
        <f t="shared" ref="T1923:T1986" si="90">_xlfn.NORM.INV(S1923/2353,P$1,P$2)</f>
        <v>9.0042366408533119E-3</v>
      </c>
      <c r="U1923" s="2">
        <v>5.9874994315475697E-3</v>
      </c>
    </row>
    <row r="1924" spans="1:21" x14ac:dyDescent="0.2">
      <c r="A1924" t="s">
        <v>2139</v>
      </c>
      <c r="B1924" s="43">
        <v>3483.34</v>
      </c>
      <c r="C1924">
        <v>6775894702</v>
      </c>
      <c r="F1924" s="2">
        <f t="shared" ref="F1924:F1987" si="91">LN(B1924/B1923)/(A1924-A1923)</f>
        <v>-1.5289711398439405E-3</v>
      </c>
      <c r="G1924" s="2">
        <f t="shared" ref="G1924:G1987" si="92">ABS(F1924)</f>
        <v>1.5289711398439405E-3</v>
      </c>
      <c r="S1924">
        <v>1923</v>
      </c>
      <c r="T1924">
        <f t="shared" si="90"/>
        <v>9.0193765265002574E-3</v>
      </c>
      <c r="U1924" s="2">
        <v>6.0014450623727096E-3</v>
      </c>
    </row>
    <row r="1925" spans="1:21" x14ac:dyDescent="0.2">
      <c r="A1925" t="s">
        <v>2140</v>
      </c>
      <c r="B1925" s="43">
        <v>3483.81</v>
      </c>
      <c r="C1925">
        <v>6587857488</v>
      </c>
      <c r="F1925" s="2">
        <f t="shared" si="91"/>
        <v>1.3491886946954788E-4</v>
      </c>
      <c r="G1925" s="2">
        <f t="shared" si="92"/>
        <v>1.3491886946954788E-4</v>
      </c>
      <c r="S1925">
        <v>1924</v>
      </c>
      <c r="T1925">
        <f t="shared" si="90"/>
        <v>9.034538409084884E-3</v>
      </c>
      <c r="U1925" s="2">
        <v>6.0121736231132103E-3</v>
      </c>
    </row>
    <row r="1926" spans="1:21" x14ac:dyDescent="0.2">
      <c r="A1926" t="s">
        <v>2141</v>
      </c>
      <c r="B1926" s="43">
        <v>3426.92</v>
      </c>
      <c r="C1926">
        <v>6952063418</v>
      </c>
      <c r="F1926" s="2">
        <f t="shared" si="91"/>
        <v>-5.4882079662108797E-3</v>
      </c>
      <c r="G1926" s="2">
        <f t="shared" si="92"/>
        <v>5.4882079662108797E-3</v>
      </c>
      <c r="S1926">
        <v>1925</v>
      </c>
      <c r="T1926">
        <f t="shared" si="90"/>
        <v>9.0497223918158398E-3</v>
      </c>
      <c r="U1926" s="2">
        <v>6.0133259028154603E-3</v>
      </c>
    </row>
    <row r="1927" spans="1:21" x14ac:dyDescent="0.2">
      <c r="A1927" t="s">
        <v>2142</v>
      </c>
      <c r="B1927" s="43">
        <v>3443.12</v>
      </c>
      <c r="C1927">
        <v>7025248590</v>
      </c>
      <c r="F1927" s="2">
        <f t="shared" si="91"/>
        <v>4.7161384872977134E-3</v>
      </c>
      <c r="G1927" s="2">
        <f t="shared" si="92"/>
        <v>4.7161384872977134E-3</v>
      </c>
      <c r="S1927">
        <v>1926</v>
      </c>
      <c r="T1927">
        <f t="shared" si="90"/>
        <v>9.0649285785824058E-3</v>
      </c>
      <c r="U1927" s="2">
        <v>6.0223393671963504E-3</v>
      </c>
    </row>
    <row r="1928" spans="1:21" x14ac:dyDescent="0.2">
      <c r="A1928" t="s">
        <v>2143</v>
      </c>
      <c r="B1928" s="43">
        <v>3435.56</v>
      </c>
      <c r="C1928">
        <v>7348027339</v>
      </c>
      <c r="F1928" s="2">
        <f t="shared" si="91"/>
        <v>-2.1980970313859494E-3</v>
      </c>
      <c r="G1928" s="2">
        <f t="shared" si="92"/>
        <v>2.1980970313859494E-3</v>
      </c>
      <c r="S1928">
        <v>1927</v>
      </c>
      <c r="T1928">
        <f t="shared" si="90"/>
        <v>9.0801570739608237E-3</v>
      </c>
      <c r="U1928" s="2">
        <v>6.0456221254461401E-3</v>
      </c>
    </row>
    <row r="1929" spans="1:21" x14ac:dyDescent="0.2">
      <c r="A1929" t="s">
        <v>2144</v>
      </c>
      <c r="B1929" s="43">
        <v>3453.49</v>
      </c>
      <c r="C1929">
        <v>7311244687</v>
      </c>
      <c r="F1929" s="2">
        <f t="shared" si="91"/>
        <v>5.2053738863262616E-3</v>
      </c>
      <c r="G1929" s="2">
        <f t="shared" si="92"/>
        <v>5.2053738863262616E-3</v>
      </c>
      <c r="S1929">
        <v>1928</v>
      </c>
      <c r="T1929">
        <f t="shared" si="90"/>
        <v>9.0954079832204476E-3</v>
      </c>
      <c r="U1929" s="2">
        <v>6.0625230864869602E-3</v>
      </c>
    </row>
    <row r="1930" spans="1:21" x14ac:dyDescent="0.2">
      <c r="A1930" t="s">
        <v>2145</v>
      </c>
      <c r="B1930" s="43">
        <v>3465.39</v>
      </c>
      <c r="C1930">
        <v>6569560024</v>
      </c>
      <c r="F1930" s="2">
        <f t="shared" si="91"/>
        <v>3.4398664911297477E-3</v>
      </c>
      <c r="G1930" s="2">
        <f t="shared" si="92"/>
        <v>3.4398664911297477E-3</v>
      </c>
      <c r="S1930">
        <v>1929</v>
      </c>
      <c r="T1930">
        <f t="shared" si="90"/>
        <v>9.1106814123301464E-3</v>
      </c>
      <c r="U1930" s="2">
        <v>6.0633534103130297E-3</v>
      </c>
    </row>
    <row r="1931" spans="1:21" x14ac:dyDescent="0.2">
      <c r="A1931" t="s">
        <v>2146</v>
      </c>
      <c r="B1931" s="43">
        <v>3400.97</v>
      </c>
      <c r="C1931">
        <v>7038885245</v>
      </c>
      <c r="F1931" s="2">
        <f t="shared" si="91"/>
        <v>-6.2548317898490574E-3</v>
      </c>
      <c r="G1931" s="2">
        <f t="shared" si="92"/>
        <v>6.2548317898490574E-3</v>
      </c>
      <c r="S1931">
        <v>1930</v>
      </c>
      <c r="T1931">
        <f t="shared" si="90"/>
        <v>9.1259774679646605E-3</v>
      </c>
      <c r="U1931" s="2">
        <v>6.07212810606211E-3</v>
      </c>
    </row>
    <row r="1932" spans="1:21" x14ac:dyDescent="0.2">
      <c r="A1932" t="s">
        <v>2147</v>
      </c>
      <c r="B1932" s="43">
        <v>3390.68</v>
      </c>
      <c r="C1932">
        <v>6879869564</v>
      </c>
      <c r="F1932" s="2">
        <f t="shared" si="91"/>
        <v>-3.0301938037524704E-3</v>
      </c>
      <c r="G1932" s="2">
        <f t="shared" si="92"/>
        <v>3.0301938037524704E-3</v>
      </c>
      <c r="S1932">
        <v>1931</v>
      </c>
      <c r="T1932">
        <f t="shared" si="90"/>
        <v>9.1412962575112399E-3</v>
      </c>
      <c r="U1932" s="2">
        <v>6.0908995959643199E-3</v>
      </c>
    </row>
    <row r="1933" spans="1:21" x14ac:dyDescent="0.2">
      <c r="A1933" t="s">
        <v>2148</v>
      </c>
      <c r="B1933" s="43">
        <v>3271.03</v>
      </c>
      <c r="C1933">
        <v>8711579951</v>
      </c>
      <c r="F1933" s="2">
        <f t="shared" si="91"/>
        <v>-3.5925571226008889E-2</v>
      </c>
      <c r="G1933" s="2">
        <f t="shared" si="92"/>
        <v>3.5925571226008889E-2</v>
      </c>
      <c r="S1933">
        <v>1932</v>
      </c>
      <c r="T1933">
        <f t="shared" si="90"/>
        <v>9.1566378890760736E-3</v>
      </c>
      <c r="U1933" s="2">
        <v>6.1168095558660597E-3</v>
      </c>
    </row>
    <row r="1934" spans="1:21" x14ac:dyDescent="0.2">
      <c r="A1934" t="s">
        <v>2149</v>
      </c>
      <c r="B1934" s="43">
        <v>3310.11</v>
      </c>
      <c r="C1934">
        <v>7907334900</v>
      </c>
      <c r="F1934" s="2">
        <f t="shared" si="91"/>
        <v>1.18765014438055E-2</v>
      </c>
      <c r="G1934" s="2">
        <f t="shared" si="92"/>
        <v>1.18765014438055E-2</v>
      </c>
      <c r="S1934">
        <v>1933</v>
      </c>
      <c r="T1934">
        <f t="shared" si="90"/>
        <v>9.1720024714910062E-3</v>
      </c>
      <c r="U1934" s="2">
        <v>6.1219085114445999E-3</v>
      </c>
    </row>
    <row r="1935" spans="1:21" x14ac:dyDescent="0.2">
      <c r="A1935" t="s">
        <v>2150</v>
      </c>
      <c r="B1935" s="43">
        <v>3269.96</v>
      </c>
      <c r="C1935">
        <v>8106902268</v>
      </c>
      <c r="F1935" s="2">
        <f t="shared" si="91"/>
        <v>-1.2203669046735501E-2</v>
      </c>
      <c r="G1935" s="2">
        <f t="shared" si="92"/>
        <v>1.2203669046735501E-2</v>
      </c>
      <c r="S1935">
        <v>1934</v>
      </c>
      <c r="T1935">
        <f t="shared" si="90"/>
        <v>9.187390114320175E-3</v>
      </c>
      <c r="U1935" s="2">
        <v>6.1283409821763397E-3</v>
      </c>
    </row>
    <row r="1936" spans="1:21" x14ac:dyDescent="0.2">
      <c r="A1936" t="s">
        <v>2151</v>
      </c>
      <c r="B1936" s="43">
        <v>3310.24</v>
      </c>
      <c r="C1936">
        <v>7202832442</v>
      </c>
      <c r="F1936" s="2">
        <f t="shared" si="91"/>
        <v>4.080980631617593E-3</v>
      </c>
      <c r="G1936" s="2">
        <f t="shared" si="92"/>
        <v>4.080980631617593E-3</v>
      </c>
      <c r="S1936">
        <v>1935</v>
      </c>
      <c r="T1936">
        <f t="shared" si="90"/>
        <v>9.2028009278669887E-3</v>
      </c>
      <c r="U1936" s="2">
        <v>6.1396789000371299E-3</v>
      </c>
    </row>
    <row r="1937" spans="1:21" x14ac:dyDescent="0.2">
      <c r="A1937" t="s">
        <v>2152</v>
      </c>
      <c r="B1937" s="43">
        <v>3369.16</v>
      </c>
      <c r="C1937">
        <v>7168036259</v>
      </c>
      <c r="F1937" s="2">
        <f t="shared" si="91"/>
        <v>1.7642760820758659E-2</v>
      </c>
      <c r="G1937" s="2">
        <f t="shared" si="92"/>
        <v>1.7642760820758659E-2</v>
      </c>
      <c r="S1937">
        <v>1936</v>
      </c>
      <c r="T1937">
        <f t="shared" si="90"/>
        <v>9.218235023180827E-3</v>
      </c>
      <c r="U1937" s="2">
        <v>6.1414599634068102E-3</v>
      </c>
    </row>
    <row r="1938" spans="1:21" x14ac:dyDescent="0.2">
      <c r="A1938" t="s">
        <v>2153</v>
      </c>
      <c r="B1938" s="43">
        <v>3443.44</v>
      </c>
      <c r="C1938">
        <v>7991253383</v>
      </c>
      <c r="F1938" s="2">
        <f t="shared" si="91"/>
        <v>2.1807516584335981E-2</v>
      </c>
      <c r="G1938" s="2">
        <f t="shared" si="92"/>
        <v>2.1807516584335981E-2</v>
      </c>
      <c r="S1938">
        <v>1937</v>
      </c>
      <c r="T1938">
        <f t="shared" si="90"/>
        <v>9.2336925120640491E-3</v>
      </c>
      <c r="U1938" s="2">
        <v>6.1596150392206599E-3</v>
      </c>
    </row>
    <row r="1939" spans="1:21" x14ac:dyDescent="0.2">
      <c r="A1939" t="s">
        <v>2154</v>
      </c>
      <c r="B1939" s="43">
        <v>3510.45</v>
      </c>
      <c r="C1939">
        <v>8333712041</v>
      </c>
      <c r="F1939" s="2">
        <f t="shared" si="91"/>
        <v>1.9273262670013912E-2</v>
      </c>
      <c r="G1939" s="2">
        <f t="shared" si="92"/>
        <v>1.9273262670013912E-2</v>
      </c>
      <c r="S1939">
        <v>1938</v>
      </c>
      <c r="T1939">
        <f t="shared" si="90"/>
        <v>9.249173507079109E-3</v>
      </c>
      <c r="U1939" s="2">
        <v>6.1797194745907696E-3</v>
      </c>
    </row>
    <row r="1940" spans="1:21" x14ac:dyDescent="0.2">
      <c r="A1940" t="s">
        <v>2155</v>
      </c>
      <c r="B1940" s="43">
        <v>3509.44</v>
      </c>
      <c r="C1940">
        <v>8756514359</v>
      </c>
      <c r="F1940" s="2">
        <f t="shared" si="91"/>
        <v>-2.8775379869741254E-4</v>
      </c>
      <c r="G1940" s="2">
        <f t="shared" si="92"/>
        <v>2.8775379869741254E-4</v>
      </c>
      <c r="S1940">
        <v>1939</v>
      </c>
      <c r="T1940">
        <f t="shared" si="90"/>
        <v>9.2646781215556702E-3</v>
      </c>
      <c r="U1940" s="2">
        <v>6.1807276592704E-3</v>
      </c>
    </row>
    <row r="1941" spans="1:21" x14ac:dyDescent="0.2">
      <c r="A1941" t="s">
        <v>2156</v>
      </c>
      <c r="B1941" s="43">
        <v>3550.5</v>
      </c>
      <c r="C1941">
        <v>13954125428</v>
      </c>
      <c r="F1941" s="2">
        <f t="shared" si="91"/>
        <v>3.8773193501014012E-3</v>
      </c>
      <c r="G1941" s="2">
        <f t="shared" si="92"/>
        <v>3.8773193501014012E-3</v>
      </c>
      <c r="S1941">
        <v>1940</v>
      </c>
      <c r="T1941">
        <f t="shared" si="90"/>
        <v>9.2802064695976308E-3</v>
      </c>
      <c r="U1941" s="2">
        <v>6.1934011481614999E-3</v>
      </c>
    </row>
    <row r="1942" spans="1:21" x14ac:dyDescent="0.2">
      <c r="A1942" t="s">
        <v>2157</v>
      </c>
      <c r="B1942" s="43">
        <v>3545.53</v>
      </c>
      <c r="C1942">
        <v>10381760653</v>
      </c>
      <c r="F1942" s="2">
        <f t="shared" si="91"/>
        <v>-1.4007834839128777E-3</v>
      </c>
      <c r="G1942" s="2">
        <f t="shared" si="92"/>
        <v>1.4007834839128777E-3</v>
      </c>
      <c r="S1942">
        <v>1941</v>
      </c>
      <c r="T1942">
        <f t="shared" si="90"/>
        <v>9.2957586660907671E-3</v>
      </c>
      <c r="U1942" s="2">
        <v>6.2044168953242704E-3</v>
      </c>
    </row>
    <row r="1943" spans="1:21" x14ac:dyDescent="0.2">
      <c r="A1943" t="s">
        <v>2158</v>
      </c>
      <c r="B1943" s="43">
        <v>3572.66</v>
      </c>
      <c r="C1943">
        <v>8225461101</v>
      </c>
      <c r="F1943" s="2">
        <f t="shared" si="91"/>
        <v>7.622761226929676E-3</v>
      </c>
      <c r="G1943" s="2">
        <f t="shared" si="92"/>
        <v>7.622761226929676E-3</v>
      </c>
      <c r="S1943">
        <v>1942</v>
      </c>
      <c r="T1943">
        <f t="shared" si="90"/>
        <v>9.3113348267097207E-3</v>
      </c>
      <c r="U1943" s="2">
        <v>6.2108096401566398E-3</v>
      </c>
    </row>
    <row r="1944" spans="1:21" x14ac:dyDescent="0.2">
      <c r="A1944" t="s">
        <v>2159</v>
      </c>
      <c r="B1944" s="43">
        <v>3537.01</v>
      </c>
      <c r="C1944">
        <v>8506244388</v>
      </c>
      <c r="F1944" s="2">
        <f t="shared" si="91"/>
        <v>-1.0028678908945363E-2</v>
      </c>
      <c r="G1944" s="2">
        <f t="shared" si="92"/>
        <v>1.0028678908945363E-2</v>
      </c>
      <c r="S1944">
        <v>1943</v>
      </c>
      <c r="T1944">
        <f t="shared" si="90"/>
        <v>9.3269350679258158E-3</v>
      </c>
      <c r="U1944" s="2">
        <v>6.2398268627495302E-3</v>
      </c>
    </row>
    <row r="1945" spans="1:21" x14ac:dyDescent="0.2">
      <c r="A1945" t="s">
        <v>2160</v>
      </c>
      <c r="B1945" s="43">
        <v>3585.15</v>
      </c>
      <c r="C1945">
        <v>8388364311</v>
      </c>
      <c r="F1945" s="2">
        <f t="shared" si="91"/>
        <v>1.3518576706374859E-2</v>
      </c>
      <c r="G1945" s="2">
        <f t="shared" si="92"/>
        <v>1.3518576706374859E-2</v>
      </c>
      <c r="S1945">
        <v>1944</v>
      </c>
      <c r="T1945">
        <f t="shared" si="90"/>
        <v>9.3425595070143631E-3</v>
      </c>
      <c r="U1945" s="2">
        <v>6.2666589042077404E-3</v>
      </c>
    </row>
    <row r="1946" spans="1:21" x14ac:dyDescent="0.2">
      <c r="A1946" t="s">
        <v>2161</v>
      </c>
      <c r="B1946" s="43">
        <v>3626.91</v>
      </c>
      <c r="C1946">
        <v>9243639983</v>
      </c>
      <c r="F1946" s="2">
        <f t="shared" si="91"/>
        <v>3.8602439722188347E-3</v>
      </c>
      <c r="G1946" s="2">
        <f t="shared" si="92"/>
        <v>3.8602439722188347E-3</v>
      </c>
      <c r="S1946">
        <v>1945</v>
      </c>
      <c r="T1946">
        <f t="shared" si="90"/>
        <v>9.3582082620624358E-3</v>
      </c>
      <c r="U1946" s="2">
        <v>6.3036386858473497E-3</v>
      </c>
    </row>
    <row r="1947" spans="1:21" x14ac:dyDescent="0.2">
      <c r="A1947" t="s">
        <v>2162</v>
      </c>
      <c r="B1947" s="43">
        <v>3609.53</v>
      </c>
      <c r="C1947">
        <v>8868210668</v>
      </c>
      <c r="F1947" s="2">
        <f t="shared" si="91"/>
        <v>-4.8034761341036901E-3</v>
      </c>
      <c r="G1947" s="2">
        <f t="shared" si="92"/>
        <v>4.8034761341036901E-3</v>
      </c>
      <c r="S1947">
        <v>1946</v>
      </c>
      <c r="T1947">
        <f t="shared" si="90"/>
        <v>9.3738814519766338E-3</v>
      </c>
      <c r="U1947" s="2">
        <v>6.3109401913092498E-3</v>
      </c>
    </row>
    <row r="1948" spans="1:21" x14ac:dyDescent="0.2">
      <c r="A1948" t="s">
        <v>2163</v>
      </c>
      <c r="B1948" s="43">
        <v>3567.79</v>
      </c>
      <c r="C1948">
        <v>9825190074</v>
      </c>
      <c r="F1948" s="2">
        <f t="shared" si="91"/>
        <v>-1.1631213479601318E-2</v>
      </c>
      <c r="G1948" s="2">
        <f t="shared" si="92"/>
        <v>1.1631213479601318E-2</v>
      </c>
      <c r="S1948">
        <v>1947</v>
      </c>
      <c r="T1948">
        <f t="shared" si="90"/>
        <v>9.3895791964907702E-3</v>
      </c>
      <c r="U1948" s="2">
        <v>6.3641145965672103E-3</v>
      </c>
    </row>
    <row r="1949" spans="1:21" x14ac:dyDescent="0.2">
      <c r="A1949" t="s">
        <v>2164</v>
      </c>
      <c r="B1949" s="43">
        <v>3581.87</v>
      </c>
      <c r="C1949">
        <v>9606819984</v>
      </c>
      <c r="F1949" s="2">
        <f t="shared" si="91"/>
        <v>3.9386539225387159E-3</v>
      </c>
      <c r="G1949" s="2">
        <f t="shared" si="92"/>
        <v>3.9386539225387159E-3</v>
      </c>
      <c r="S1949">
        <v>1948</v>
      </c>
      <c r="T1949">
        <f t="shared" si="90"/>
        <v>9.405301616173976E-3</v>
      </c>
      <c r="U1949" s="2">
        <v>6.3689195466782996E-3</v>
      </c>
    </row>
    <row r="1950" spans="1:21" x14ac:dyDescent="0.2">
      <c r="A1950" t="s">
        <v>2165</v>
      </c>
      <c r="B1950" s="43">
        <v>3557.54</v>
      </c>
      <c r="C1950">
        <v>9468213840</v>
      </c>
      <c r="F1950" s="2">
        <f t="shared" si="91"/>
        <v>-6.8157156362698918E-3</v>
      </c>
      <c r="G1950" s="2">
        <f t="shared" si="92"/>
        <v>6.8157156362698918E-3</v>
      </c>
      <c r="S1950">
        <v>1949</v>
      </c>
      <c r="T1950">
        <f t="shared" si="90"/>
        <v>9.4210488324386141E-3</v>
      </c>
      <c r="U1950" s="2">
        <v>6.3784333821309399E-3</v>
      </c>
    </row>
    <row r="1951" spans="1:21" x14ac:dyDescent="0.2">
      <c r="A1951" t="s">
        <v>2166</v>
      </c>
      <c r="B1951" s="43">
        <v>3577.59</v>
      </c>
      <c r="C1951">
        <v>10686241971</v>
      </c>
      <c r="F1951" s="2">
        <f t="shared" si="91"/>
        <v>1.8733648650192739E-3</v>
      </c>
      <c r="G1951" s="2">
        <f t="shared" si="92"/>
        <v>1.8733648650192739E-3</v>
      </c>
      <c r="S1951">
        <v>1950</v>
      </c>
      <c r="T1951">
        <f t="shared" si="90"/>
        <v>9.4368209675484115E-3</v>
      </c>
      <c r="U1951" s="2">
        <v>6.3827407569568501E-3</v>
      </c>
    </row>
    <row r="1952" spans="1:21" x14ac:dyDescent="0.2">
      <c r="A1952" t="s">
        <v>2167</v>
      </c>
      <c r="B1952" s="43">
        <v>3635.41</v>
      </c>
      <c r="C1952">
        <v>12524859777</v>
      </c>
      <c r="F1952" s="2">
        <f t="shared" si="91"/>
        <v>1.6032507557285768E-2</v>
      </c>
      <c r="G1952" s="2">
        <f t="shared" si="92"/>
        <v>1.6032507557285768E-2</v>
      </c>
      <c r="S1952">
        <v>1951</v>
      </c>
      <c r="T1952">
        <f t="shared" si="90"/>
        <v>9.4526181446266452E-3</v>
      </c>
      <c r="U1952" s="2">
        <v>6.3906244381742401E-3</v>
      </c>
    </row>
    <row r="1953" spans="1:21" x14ac:dyDescent="0.2">
      <c r="A1953" t="s">
        <v>2168</v>
      </c>
      <c r="B1953" s="43">
        <v>3629.65</v>
      </c>
      <c r="C1953">
        <v>9460696588</v>
      </c>
      <c r="F1953" s="2">
        <f t="shared" si="91"/>
        <v>-1.5856720266289198E-3</v>
      </c>
      <c r="G1953" s="2">
        <f t="shared" si="92"/>
        <v>1.5856720266289198E-3</v>
      </c>
      <c r="S1953">
        <v>1952</v>
      </c>
      <c r="T1953">
        <f t="shared" si="90"/>
        <v>9.4684404876646412E-3</v>
      </c>
      <c r="U1953" s="2">
        <v>6.3952088460510403E-3</v>
      </c>
    </row>
    <row r="1954" spans="1:21" x14ac:dyDescent="0.2">
      <c r="A1954" t="s">
        <v>2169</v>
      </c>
      <c r="B1954" s="43">
        <v>3638.35</v>
      </c>
      <c r="C1954">
        <v>6164360492</v>
      </c>
      <c r="F1954" s="2">
        <f t="shared" si="91"/>
        <v>1.1970286399758188E-3</v>
      </c>
      <c r="G1954" s="2">
        <f t="shared" si="92"/>
        <v>1.1970286399758188E-3</v>
      </c>
      <c r="S1954">
        <v>1953</v>
      </c>
      <c r="T1954">
        <f t="shared" si="90"/>
        <v>9.4842881215299428E-3</v>
      </c>
      <c r="U1954" s="2">
        <v>6.40715813242338E-3</v>
      </c>
    </row>
    <row r="1955" spans="1:21" x14ac:dyDescent="0.2">
      <c r="A1955" t="s">
        <v>2170</v>
      </c>
      <c r="B1955" s="43">
        <v>3621.63</v>
      </c>
      <c r="C1955">
        <v>13950132812</v>
      </c>
      <c r="F1955" s="2">
        <f t="shared" si="91"/>
        <v>-1.5353604794990326E-3</v>
      </c>
      <c r="G1955" s="2">
        <f t="shared" si="92"/>
        <v>1.5353604794990326E-3</v>
      </c>
      <c r="S1955">
        <v>1954</v>
      </c>
      <c r="T1955">
        <f t="shared" si="90"/>
        <v>9.5001611719749742E-3</v>
      </c>
      <c r="U1955" s="2">
        <v>6.4091575198012198E-3</v>
      </c>
    </row>
    <row r="1956" spans="1:21" x14ac:dyDescent="0.2">
      <c r="A1956" t="s">
        <v>2171</v>
      </c>
      <c r="B1956" s="43">
        <v>3662.45</v>
      </c>
      <c r="C1956">
        <v>12002527241</v>
      </c>
      <c r="F1956" s="2">
        <f t="shared" si="91"/>
        <v>1.1208121636017976E-2</v>
      </c>
      <c r="G1956" s="2">
        <f t="shared" si="92"/>
        <v>1.1208121636017976E-2</v>
      </c>
      <c r="S1956">
        <v>1955</v>
      </c>
      <c r="T1956">
        <f t="shared" si="90"/>
        <v>9.5160597656456149E-3</v>
      </c>
      <c r="U1956" s="2">
        <v>6.4181969787920796E-3</v>
      </c>
    </row>
    <row r="1957" spans="1:21" x14ac:dyDescent="0.2">
      <c r="A1957" t="s">
        <v>2172</v>
      </c>
      <c r="B1957" s="43">
        <v>3669.01</v>
      </c>
      <c r="C1957">
        <v>10308850047</v>
      </c>
      <c r="F1957" s="2">
        <f t="shared" si="91"/>
        <v>1.7895485348597621E-3</v>
      </c>
      <c r="G1957" s="2">
        <f t="shared" si="92"/>
        <v>1.7895485348597621E-3</v>
      </c>
      <c r="S1957">
        <v>1956</v>
      </c>
      <c r="T1957">
        <f t="shared" si="90"/>
        <v>9.5319840300900106E-3</v>
      </c>
      <c r="U1957" s="2">
        <v>6.4235723182359096E-3</v>
      </c>
    </row>
    <row r="1958" spans="1:21" x14ac:dyDescent="0.2">
      <c r="A1958" t="s">
        <v>2173</v>
      </c>
      <c r="B1958" s="43">
        <v>3666.72</v>
      </c>
      <c r="C1958">
        <v>10156377343</v>
      </c>
      <c r="F1958" s="2">
        <f t="shared" si="91"/>
        <v>-6.2434142870242462E-4</v>
      </c>
      <c r="G1958" s="2">
        <f t="shared" si="92"/>
        <v>6.2434142870242462E-4</v>
      </c>
      <c r="S1958">
        <v>1957</v>
      </c>
      <c r="T1958">
        <f t="shared" si="90"/>
        <v>9.5479340937673473E-3</v>
      </c>
      <c r="U1958" s="2">
        <v>6.4339535401051204E-3</v>
      </c>
    </row>
    <row r="1959" spans="1:21" x14ac:dyDescent="0.2">
      <c r="A1959" t="s">
        <v>2174</v>
      </c>
      <c r="B1959" s="43">
        <v>3699.12</v>
      </c>
      <c r="C1959">
        <v>10095953339</v>
      </c>
      <c r="F1959" s="2">
        <f t="shared" si="91"/>
        <v>8.7974240454147031E-3</v>
      </c>
      <c r="G1959" s="2">
        <f t="shared" si="92"/>
        <v>8.7974240454147031E-3</v>
      </c>
      <c r="S1959">
        <v>1958</v>
      </c>
      <c r="T1959">
        <f t="shared" si="90"/>
        <v>9.5639100860567539E-3</v>
      </c>
      <c r="U1959" s="2">
        <v>6.4405112404735702E-3</v>
      </c>
    </row>
    <row r="1960" spans="1:21" x14ac:dyDescent="0.2">
      <c r="A1960" t="s">
        <v>2175</v>
      </c>
      <c r="B1960" s="43">
        <v>3691.96</v>
      </c>
      <c r="C1960">
        <v>9499827954</v>
      </c>
      <c r="F1960" s="2">
        <f t="shared" si="91"/>
        <v>-6.4582372623610588E-4</v>
      </c>
      <c r="G1960" s="2">
        <f t="shared" si="92"/>
        <v>6.4582372623610588E-4</v>
      </c>
      <c r="S1960">
        <v>1959</v>
      </c>
      <c r="T1960">
        <f t="shared" si="90"/>
        <v>9.5799121372664789E-3</v>
      </c>
      <c r="U1960" s="2">
        <v>6.4418675537450398E-3</v>
      </c>
    </row>
    <row r="1961" spans="1:21" x14ac:dyDescent="0.2">
      <c r="A1961" t="s">
        <v>2176</v>
      </c>
      <c r="B1961" s="43">
        <v>3702.25</v>
      </c>
      <c r="C1961">
        <v>9419012484</v>
      </c>
      <c r="F1961" s="2">
        <f t="shared" si="91"/>
        <v>2.7832605897471193E-3</v>
      </c>
      <c r="G1961" s="2">
        <f t="shared" si="92"/>
        <v>2.7832605897471193E-3</v>
      </c>
      <c r="S1961">
        <v>1960</v>
      </c>
      <c r="T1961">
        <f t="shared" si="90"/>
        <v>9.5959403786429736E-3</v>
      </c>
      <c r="U1961" s="2">
        <v>6.4711029024339803E-3</v>
      </c>
    </row>
    <row r="1962" spans="1:21" x14ac:dyDescent="0.2">
      <c r="A1962" t="s">
        <v>2177</v>
      </c>
      <c r="B1962" s="43">
        <v>3672.82</v>
      </c>
      <c r="C1962">
        <v>10195173481</v>
      </c>
      <c r="F1962" s="2">
        <f t="shared" si="91"/>
        <v>-7.9809835607026966E-3</v>
      </c>
      <c r="G1962" s="2">
        <f t="shared" si="92"/>
        <v>7.9809835607026966E-3</v>
      </c>
      <c r="S1962">
        <v>1961</v>
      </c>
      <c r="T1962">
        <f t="shared" si="90"/>
        <v>9.6119949423802368E-3</v>
      </c>
      <c r="U1962" s="2">
        <v>6.4788374909876198E-3</v>
      </c>
    </row>
    <row r="1963" spans="1:21" x14ac:dyDescent="0.2">
      <c r="A1963" t="s">
        <v>2178</v>
      </c>
      <c r="B1963" s="43">
        <v>3668.1</v>
      </c>
      <c r="C1963">
        <v>9031812538</v>
      </c>
      <c r="F1963" s="2">
        <f t="shared" si="91"/>
        <v>-1.2859425386560199E-3</v>
      </c>
      <c r="G1963" s="2">
        <f t="shared" si="92"/>
        <v>1.2859425386560199E-3</v>
      </c>
      <c r="S1963">
        <v>1962</v>
      </c>
      <c r="T1963">
        <f t="shared" si="90"/>
        <v>9.6280759616290592E-3</v>
      </c>
      <c r="U1963" s="2">
        <v>6.5041047829359402E-3</v>
      </c>
    </row>
    <row r="1964" spans="1:21" x14ac:dyDescent="0.2">
      <c r="A1964" t="s">
        <v>2179</v>
      </c>
      <c r="B1964" s="43">
        <v>3663.46</v>
      </c>
      <c r="C1964">
        <v>8506713261</v>
      </c>
      <c r="F1964" s="2">
        <f t="shared" si="91"/>
        <v>-1.2657607983834493E-3</v>
      </c>
      <c r="G1964" s="2">
        <f t="shared" si="92"/>
        <v>1.2657607983834493E-3</v>
      </c>
      <c r="S1964">
        <v>1963</v>
      </c>
      <c r="T1964">
        <f t="shared" si="90"/>
        <v>9.6441835705068559E-3</v>
      </c>
      <c r="U1964" s="2">
        <v>6.5184787900044797E-3</v>
      </c>
    </row>
    <row r="1965" spans="1:21" x14ac:dyDescent="0.2">
      <c r="A1965" t="s">
        <v>2180</v>
      </c>
      <c r="B1965" s="43">
        <v>3647.49</v>
      </c>
      <c r="C1965">
        <v>8989103159</v>
      </c>
      <c r="F1965" s="2">
        <f t="shared" si="91"/>
        <v>-1.4562654101754732E-3</v>
      </c>
      <c r="G1965" s="2">
        <f t="shared" si="92"/>
        <v>1.4562654101754732E-3</v>
      </c>
      <c r="S1965">
        <v>1964</v>
      </c>
      <c r="T1965">
        <f t="shared" si="90"/>
        <v>9.660317904106942E-3</v>
      </c>
      <c r="U1965" s="2">
        <v>6.5197860056391303E-3</v>
      </c>
    </row>
    <row r="1966" spans="1:21" x14ac:dyDescent="0.2">
      <c r="A1966" t="s">
        <v>2181</v>
      </c>
      <c r="B1966" s="43">
        <v>3694.62</v>
      </c>
      <c r="C1966">
        <v>8767567893</v>
      </c>
      <c r="F1966" s="2">
        <f t="shared" si="91"/>
        <v>1.2838447626446777E-2</v>
      </c>
      <c r="G1966" s="2">
        <f t="shared" si="92"/>
        <v>1.2838447626446777E-2</v>
      </c>
      <c r="S1966">
        <v>1965</v>
      </c>
      <c r="T1966">
        <f t="shared" si="90"/>
        <v>9.6764790985085693E-3</v>
      </c>
      <c r="U1966" s="2">
        <v>6.52414118680143E-3</v>
      </c>
    </row>
    <row r="1967" spans="1:21" x14ac:dyDescent="0.2">
      <c r="A1967" t="s">
        <v>2182</v>
      </c>
      <c r="B1967" s="43">
        <v>3701.17</v>
      </c>
      <c r="C1967">
        <v>8549330744</v>
      </c>
      <c r="F1967" s="2">
        <f t="shared" si="91"/>
        <v>1.7712784469306416E-3</v>
      </c>
      <c r="G1967" s="2">
        <f t="shared" si="92"/>
        <v>1.7712784469306416E-3</v>
      </c>
      <c r="S1967">
        <v>1966</v>
      </c>
      <c r="T1967">
        <f t="shared" si="90"/>
        <v>9.6926672907866468E-3</v>
      </c>
      <c r="U1967" s="2">
        <v>6.5274195501484498E-3</v>
      </c>
    </row>
    <row r="1968" spans="1:21" x14ac:dyDescent="0.2">
      <c r="A1968" t="s">
        <v>2183</v>
      </c>
      <c r="B1968" s="43">
        <v>3722.48</v>
      </c>
      <c r="C1968">
        <v>9133665387</v>
      </c>
      <c r="F1968" s="2">
        <f t="shared" si="91"/>
        <v>5.7411269476310561E-3</v>
      </c>
      <c r="G1968" s="2">
        <f t="shared" si="92"/>
        <v>5.7411269476310561E-3</v>
      </c>
      <c r="S1968">
        <v>1967</v>
      </c>
      <c r="T1968">
        <f t="shared" si="90"/>
        <v>9.708882619021789E-3</v>
      </c>
      <c r="U1968" s="2">
        <v>6.52758967448202E-3</v>
      </c>
    </row>
    <row r="1969" spans="1:21" x14ac:dyDescent="0.2">
      <c r="A1969" t="s">
        <v>2184</v>
      </c>
      <c r="B1969" s="43">
        <v>3709.41</v>
      </c>
      <c r="C1969">
        <v>14225097354</v>
      </c>
      <c r="F1969" s="2">
        <f t="shared" si="91"/>
        <v>-3.5172785050231921E-3</v>
      </c>
      <c r="G1969" s="2">
        <f t="shared" si="92"/>
        <v>3.5172785050231921E-3</v>
      </c>
      <c r="S1969">
        <v>1968</v>
      </c>
      <c r="T1969">
        <f t="shared" si="90"/>
        <v>9.7251252223104958E-3</v>
      </c>
      <c r="U1969" s="2">
        <v>6.5430889919334996E-3</v>
      </c>
    </row>
    <row r="1970" spans="1:21" x14ac:dyDescent="0.2">
      <c r="A1970" t="s">
        <v>2185</v>
      </c>
      <c r="B1970" s="43">
        <v>3694.92</v>
      </c>
      <c r="C1970">
        <v>9822790008</v>
      </c>
      <c r="F1970" s="2">
        <f t="shared" si="91"/>
        <v>-1.3046436789927046E-3</v>
      </c>
      <c r="G1970" s="2">
        <f t="shared" si="92"/>
        <v>1.3046436789927046E-3</v>
      </c>
      <c r="S1970">
        <v>1969</v>
      </c>
      <c r="T1970">
        <f t="shared" si="90"/>
        <v>9.7413952407753787E-3</v>
      </c>
      <c r="U1970" s="2">
        <v>6.5557899226972903E-3</v>
      </c>
    </row>
    <row r="1971" spans="1:21" x14ac:dyDescent="0.2">
      <c r="A1971" t="s">
        <v>2186</v>
      </c>
      <c r="B1971" s="43">
        <v>3687.26</v>
      </c>
      <c r="C1971">
        <v>9781647864</v>
      </c>
      <c r="F1971" s="2">
        <f t="shared" si="91"/>
        <v>-2.0752684841428568E-3</v>
      </c>
      <c r="G1971" s="2">
        <f t="shared" si="92"/>
        <v>2.0752684841428568E-3</v>
      </c>
      <c r="S1971">
        <v>1970</v>
      </c>
      <c r="T1971">
        <f t="shared" si="90"/>
        <v>9.75769281557551E-3</v>
      </c>
      <c r="U1971" s="2">
        <v>6.5735853667514303E-3</v>
      </c>
    </row>
    <row r="1972" spans="1:21" x14ac:dyDescent="0.2">
      <c r="A1972" t="s">
        <v>2187</v>
      </c>
      <c r="B1972" s="43">
        <v>3690.01</v>
      </c>
      <c r="C1972">
        <v>11121416349</v>
      </c>
      <c r="F1972" s="2">
        <f t="shared" si="91"/>
        <v>7.4553327379252537E-4</v>
      </c>
      <c r="G1972" s="2">
        <f t="shared" si="92"/>
        <v>7.4553327379252537E-4</v>
      </c>
      <c r="S1972">
        <v>1971</v>
      </c>
      <c r="T1972">
        <f t="shared" si="90"/>
        <v>9.774018088916963E-3</v>
      </c>
      <c r="U1972" s="2">
        <v>6.5876322869365296E-3</v>
      </c>
    </row>
    <row r="1973" spans="1:21" x14ac:dyDescent="0.2">
      <c r="A1973" t="s">
        <v>2188</v>
      </c>
      <c r="B1973" s="43">
        <v>3703.06</v>
      </c>
      <c r="C1973">
        <v>5516191289</v>
      </c>
      <c r="F1973" s="2">
        <f t="shared" si="91"/>
        <v>3.5303368029281483E-3</v>
      </c>
      <c r="G1973" s="2">
        <f t="shared" si="92"/>
        <v>3.5303368029281483E-3</v>
      </c>
      <c r="S1973">
        <v>1972</v>
      </c>
      <c r="T1973">
        <f t="shared" si="90"/>
        <v>9.7903712040636314E-3</v>
      </c>
      <c r="U1973" s="2">
        <v>6.63324403757567E-3</v>
      </c>
    </row>
    <row r="1974" spans="1:21" x14ac:dyDescent="0.2">
      <c r="A1974" t="s">
        <v>2189</v>
      </c>
      <c r="B1974" s="43">
        <v>3735.36</v>
      </c>
      <c r="C1974">
        <v>8795544591</v>
      </c>
      <c r="F1974" s="2">
        <f t="shared" si="91"/>
        <v>2.1711736508423386E-3</v>
      </c>
      <c r="G1974" s="2">
        <f t="shared" si="92"/>
        <v>2.1711736508423386E-3</v>
      </c>
      <c r="S1974">
        <v>1973</v>
      </c>
      <c r="T1974">
        <f t="shared" si="90"/>
        <v>9.80675230534769E-3</v>
      </c>
      <c r="U1974" s="2">
        <v>6.6555901516330103E-3</v>
      </c>
    </row>
    <row r="1975" spans="1:21" x14ac:dyDescent="0.2">
      <c r="A1975" t="s">
        <v>2190</v>
      </c>
      <c r="B1975" s="43">
        <v>3727.04</v>
      </c>
      <c r="C1975">
        <v>8088095528</v>
      </c>
      <c r="F1975" s="2">
        <f t="shared" si="91"/>
        <v>-2.2298465500115035E-3</v>
      </c>
      <c r="G1975" s="2">
        <f t="shared" si="92"/>
        <v>2.2298465500115035E-3</v>
      </c>
      <c r="S1975">
        <v>1974</v>
      </c>
      <c r="T1975">
        <f t="shared" si="90"/>
        <v>9.8231615381808631E-3</v>
      </c>
      <c r="U1975" s="2">
        <v>6.67516680155245E-3</v>
      </c>
    </row>
    <row r="1976" spans="1:21" x14ac:dyDescent="0.2">
      <c r="A1976" t="s">
        <v>2191</v>
      </c>
      <c r="B1976" s="43">
        <v>3732.04</v>
      </c>
      <c r="C1976">
        <v>8500104532</v>
      </c>
      <c r="F1976" s="2">
        <f t="shared" si="91"/>
        <v>1.3406481091209083E-3</v>
      </c>
      <c r="G1976" s="2">
        <f t="shared" si="92"/>
        <v>1.3406481091209083E-3</v>
      </c>
      <c r="S1976">
        <v>1975</v>
      </c>
      <c r="T1976">
        <f t="shared" si="90"/>
        <v>9.8395990490653552E-3</v>
      </c>
      <c r="U1976" s="2">
        <v>6.6847821518630796E-3</v>
      </c>
    </row>
    <row r="1977" spans="1:21" x14ac:dyDescent="0.2">
      <c r="A1977" t="s">
        <v>2192</v>
      </c>
      <c r="B1977" s="43">
        <v>3756.07</v>
      </c>
      <c r="C1977">
        <v>7976177507</v>
      </c>
      <c r="F1977" s="2">
        <f t="shared" si="91"/>
        <v>6.4181969787920831E-3</v>
      </c>
      <c r="G1977" s="2">
        <f t="shared" si="92"/>
        <v>6.4181969787920831E-3</v>
      </c>
      <c r="S1977">
        <v>1976</v>
      </c>
      <c r="T1977">
        <f t="shared" si="90"/>
        <v>9.8560649856049721E-3</v>
      </c>
      <c r="U1977" s="2">
        <v>6.7100140785116896E-3</v>
      </c>
    </row>
    <row r="1978" spans="1:21" x14ac:dyDescent="0.2">
      <c r="A1978" t="s">
        <v>2193</v>
      </c>
      <c r="B1978" s="43">
        <v>3700.65</v>
      </c>
      <c r="C1978">
        <v>11980364429</v>
      </c>
      <c r="F1978" s="2">
        <f t="shared" si="91"/>
        <v>-3.7161795308432409E-3</v>
      </c>
      <c r="G1978" s="2">
        <f t="shared" si="92"/>
        <v>3.7161795308432409E-3</v>
      </c>
      <c r="S1978">
        <v>1977</v>
      </c>
      <c r="T1978">
        <f t="shared" si="90"/>
        <v>9.872559496516671E-3</v>
      </c>
      <c r="U1978" s="2">
        <v>6.7117196856877198E-3</v>
      </c>
    </row>
    <row r="1979" spans="1:21" x14ac:dyDescent="0.2">
      <c r="A1979" t="s">
        <v>2194</v>
      </c>
      <c r="B1979" s="43">
        <v>3726.86</v>
      </c>
      <c r="C1979">
        <v>12818361107</v>
      </c>
      <c r="F1979" s="2">
        <f t="shared" si="91"/>
        <v>7.0575761707220575E-3</v>
      </c>
      <c r="G1979" s="2">
        <f t="shared" si="92"/>
        <v>7.0575761707220575E-3</v>
      </c>
      <c r="S1979">
        <v>1978</v>
      </c>
      <c r="T1979">
        <f t="shared" si="90"/>
        <v>9.8890827316419991E-3</v>
      </c>
      <c r="U1979" s="2">
        <v>6.7213230176509297E-3</v>
      </c>
    </row>
    <row r="1980" spans="1:21" x14ac:dyDescent="0.2">
      <c r="A1980" t="s">
        <v>2195</v>
      </c>
      <c r="B1980" s="43">
        <v>3748.14</v>
      </c>
      <c r="C1980">
        <v>14130890446</v>
      </c>
      <c r="F1980" s="2">
        <f t="shared" si="91"/>
        <v>5.6936608662176199E-3</v>
      </c>
      <c r="G1980" s="2">
        <f t="shared" si="92"/>
        <v>5.6936608662176199E-3</v>
      </c>
      <c r="S1980">
        <v>1979</v>
      </c>
      <c r="T1980">
        <f t="shared" si="90"/>
        <v>9.9056348419586607E-3</v>
      </c>
      <c r="U1980" s="2">
        <v>6.7269510756690796E-3</v>
      </c>
    </row>
    <row r="1981" spans="1:21" x14ac:dyDescent="0.2">
      <c r="A1981" t="s">
        <v>2196</v>
      </c>
      <c r="B1981" s="43">
        <v>3803.79</v>
      </c>
      <c r="C1981">
        <v>12151006994</v>
      </c>
      <c r="F1981" s="2">
        <f t="shared" si="91"/>
        <v>1.4738221178340893E-2</v>
      </c>
      <c r="G1981" s="2">
        <f t="shared" si="92"/>
        <v>1.4738221178340893E-2</v>
      </c>
      <c r="S1981">
        <v>1980</v>
      </c>
      <c r="T1981">
        <f t="shared" si="90"/>
        <v>9.9222159795925267E-3</v>
      </c>
      <c r="U1981" s="2">
        <v>6.7345821134064E-3</v>
      </c>
    </row>
    <row r="1982" spans="1:21" x14ac:dyDescent="0.2">
      <c r="A1982" t="s">
        <v>2197</v>
      </c>
      <c r="B1982" s="43">
        <v>3824.68</v>
      </c>
      <c r="C1982">
        <v>12406543529</v>
      </c>
      <c r="F1982" s="2">
        <f t="shared" si="91"/>
        <v>5.4768655361056894E-3</v>
      </c>
      <c r="G1982" s="2">
        <f t="shared" si="92"/>
        <v>5.4768655361056894E-3</v>
      </c>
      <c r="S1982">
        <v>1981</v>
      </c>
      <c r="T1982">
        <f t="shared" si="90"/>
        <v>9.9388262978293649E-3</v>
      </c>
      <c r="U1982" s="2">
        <v>6.7400325437081098E-3</v>
      </c>
    </row>
    <row r="1983" spans="1:21" x14ac:dyDescent="0.2">
      <c r="A1983" t="s">
        <v>2198</v>
      </c>
      <c r="B1983" s="43">
        <v>3799.61</v>
      </c>
      <c r="C1983">
        <v>12694654492</v>
      </c>
      <c r="F1983" s="2">
        <f t="shared" si="91"/>
        <v>-2.1921245872214582E-3</v>
      </c>
      <c r="G1983" s="2">
        <f t="shared" si="92"/>
        <v>2.1921245872214582E-3</v>
      </c>
      <c r="S1983">
        <v>1982</v>
      </c>
      <c r="T1983">
        <f t="shared" si="90"/>
        <v>9.9554659511271997E-3</v>
      </c>
      <c r="U1983" s="2">
        <v>6.7446990247324997E-3</v>
      </c>
    </row>
    <row r="1984" spans="1:21" x14ac:dyDescent="0.2">
      <c r="A1984" t="s">
        <v>2199</v>
      </c>
      <c r="B1984" s="43">
        <v>3801.19</v>
      </c>
      <c r="C1984">
        <v>13428511892</v>
      </c>
      <c r="F1984" s="2">
        <f t="shared" si="91"/>
        <v>4.1574571696605784E-4</v>
      </c>
      <c r="G1984" s="2">
        <f t="shared" si="92"/>
        <v>4.1574571696605784E-4</v>
      </c>
      <c r="S1984">
        <v>1983</v>
      </c>
      <c r="T1984">
        <f t="shared" si="90"/>
        <v>9.9721350951283618E-3</v>
      </c>
      <c r="U1984" s="2">
        <v>6.8241647017276297E-3</v>
      </c>
    </row>
    <row r="1985" spans="1:21" x14ac:dyDescent="0.2">
      <c r="A1985" t="s">
        <v>2200</v>
      </c>
      <c r="B1985" s="43">
        <v>3809.84</v>
      </c>
      <c r="C1985">
        <v>12427777324</v>
      </c>
      <c r="F1985" s="2">
        <f t="shared" si="91"/>
        <v>2.2730179027713113E-3</v>
      </c>
      <c r="G1985" s="2">
        <f t="shared" si="92"/>
        <v>2.2730179027713113E-3</v>
      </c>
      <c r="S1985">
        <v>1984</v>
      </c>
      <c r="T1985">
        <f t="shared" si="90"/>
        <v>9.9888338866722069E-3</v>
      </c>
      <c r="U1985" s="2">
        <v>6.8716739803607501E-3</v>
      </c>
    </row>
    <row r="1986" spans="1:21" x14ac:dyDescent="0.2">
      <c r="A1986" t="s">
        <v>2201</v>
      </c>
      <c r="B1986" s="43">
        <v>3795.54</v>
      </c>
      <c r="C1986">
        <v>12511247536</v>
      </c>
      <c r="F1986" s="2">
        <f t="shared" si="91"/>
        <v>-3.7605002910535887E-3</v>
      </c>
      <c r="G1986" s="2">
        <f t="shared" si="92"/>
        <v>3.7605002910535887E-3</v>
      </c>
      <c r="S1986">
        <v>1985</v>
      </c>
      <c r="T1986">
        <f t="shared" si="90"/>
        <v>1.0005562483807434E-2</v>
      </c>
      <c r="U1986" s="2">
        <v>6.9121861093133204E-3</v>
      </c>
    </row>
    <row r="1987" spans="1:21" x14ac:dyDescent="0.2">
      <c r="A1987" t="s">
        <v>2202</v>
      </c>
      <c r="B1987" s="43">
        <v>3768.25</v>
      </c>
      <c r="C1987">
        <v>12169452537</v>
      </c>
      <c r="F1987" s="2">
        <f t="shared" si="91"/>
        <v>-7.2159905065941393E-3</v>
      </c>
      <c r="G1987" s="2">
        <f t="shared" si="92"/>
        <v>7.2159905065941393E-3</v>
      </c>
      <c r="S1987">
        <v>1986</v>
      </c>
      <c r="T1987">
        <f t="shared" ref="T1987:T2050" si="93">_xlfn.NORM.INV(S1987/2353,P$1,P$2)</f>
        <v>1.0022321045805081E-2</v>
      </c>
      <c r="U1987" s="2">
        <v>6.9255815470474699E-3</v>
      </c>
    </row>
    <row r="1988" spans="1:21" x14ac:dyDescent="0.2">
      <c r="A1988" t="s">
        <v>2203</v>
      </c>
      <c r="B1988" s="43">
        <v>3798.91</v>
      </c>
      <c r="C1988">
        <v>12345176787</v>
      </c>
      <c r="F1988" s="2">
        <f t="shared" ref="F1988:F2051" si="94">LN(B1988/B1987)/(A1988-A1987)</f>
        <v>2.0258701928775021E-3</v>
      </c>
      <c r="G1988" s="2">
        <f t="shared" ref="G1988:G2051" si="95">ABS(F1988)</f>
        <v>2.0258701928775021E-3</v>
      </c>
      <c r="S1988">
        <v>1987</v>
      </c>
      <c r="T1988">
        <f t="shared" si="93"/>
        <v>1.0039109733171391E-2</v>
      </c>
      <c r="U1988" s="2">
        <v>6.9505391897537296E-3</v>
      </c>
    </row>
    <row r="1989" spans="1:21" x14ac:dyDescent="0.2">
      <c r="A1989" t="s">
        <v>2204</v>
      </c>
      <c r="B1989" s="43">
        <v>3851.85</v>
      </c>
      <c r="C1989">
        <v>12219048199</v>
      </c>
      <c r="F1989" s="2">
        <f t="shared" si="94"/>
        <v>1.3839368887685784E-2</v>
      </c>
      <c r="G1989" s="2">
        <f t="shared" si="95"/>
        <v>1.3839368887685784E-2</v>
      </c>
      <c r="S1989">
        <v>1988</v>
      </c>
      <c r="T1989">
        <f t="shared" si="93"/>
        <v>1.0055928707660967E-2</v>
      </c>
      <c r="U1989" s="2">
        <v>6.9628998519654598E-3</v>
      </c>
    </row>
    <row r="1990" spans="1:21" x14ac:dyDescent="0.2">
      <c r="A1990" t="s">
        <v>2205</v>
      </c>
      <c r="B1990" s="43">
        <v>3853.07</v>
      </c>
      <c r="C1990">
        <v>12008688670</v>
      </c>
      <c r="F1990" s="2">
        <f t="shared" si="94"/>
        <v>3.1668077285579088E-4</v>
      </c>
      <c r="G1990" s="2">
        <f t="shared" si="95"/>
        <v>3.1668077285579088E-4</v>
      </c>
      <c r="S1990">
        <v>1989</v>
      </c>
      <c r="T1990">
        <f t="shared" si="93"/>
        <v>1.0072778132290015E-2</v>
      </c>
      <c r="U1990" s="2">
        <v>6.9848510963644401E-3</v>
      </c>
    </row>
    <row r="1991" spans="1:21" x14ac:dyDescent="0.2">
      <c r="A1991" t="s">
        <v>2206</v>
      </c>
      <c r="B1991" s="43">
        <v>3841.47</v>
      </c>
      <c r="C1991">
        <v>11475509146</v>
      </c>
      <c r="F1991" s="2">
        <f t="shared" si="94"/>
        <v>-3.0151272949282431E-3</v>
      </c>
      <c r="G1991" s="2">
        <f t="shared" si="95"/>
        <v>3.0151272949282431E-3</v>
      </c>
      <c r="S1991">
        <v>1990</v>
      </c>
      <c r="T1991">
        <f t="shared" si="93"/>
        <v>1.0089658171349819E-2</v>
      </c>
      <c r="U1991" s="2">
        <v>7.0089974904075101E-3</v>
      </c>
    </row>
    <row r="1992" spans="1:21" x14ac:dyDescent="0.2">
      <c r="A1992" t="s">
        <v>2207</v>
      </c>
      <c r="B1992" s="43">
        <v>3855.36</v>
      </c>
      <c r="C1992">
        <v>14479200867</v>
      </c>
      <c r="F1992" s="2">
        <f t="shared" si="94"/>
        <v>1.2030940078493672E-3</v>
      </c>
      <c r="G1992" s="2">
        <f t="shared" si="95"/>
        <v>1.2030940078493672E-3</v>
      </c>
      <c r="S1992">
        <v>1991</v>
      </c>
      <c r="T1992">
        <f t="shared" si="93"/>
        <v>1.0106568990420502E-2</v>
      </c>
      <c r="U1992" s="2">
        <v>7.0091779035817599E-3</v>
      </c>
    </row>
    <row r="1993" spans="1:21" x14ac:dyDescent="0.2">
      <c r="A1993" t="s">
        <v>2208</v>
      </c>
      <c r="B1993" s="43">
        <v>3849.62</v>
      </c>
      <c r="C1993">
        <v>13161836679</v>
      </c>
      <c r="F1993" s="2">
        <f t="shared" si="94"/>
        <v>-1.4899457394751568E-3</v>
      </c>
      <c r="G1993" s="2">
        <f t="shared" si="95"/>
        <v>1.4899457394751568E-3</v>
      </c>
      <c r="S1993">
        <v>1992</v>
      </c>
      <c r="T1993">
        <f t="shared" si="93"/>
        <v>1.0123510756384829E-2</v>
      </c>
      <c r="U1993" s="2">
        <v>7.0146594306005399E-3</v>
      </c>
    </row>
    <row r="1994" spans="1:21" x14ac:dyDescent="0.2">
      <c r="A1994" t="s">
        <v>2209</v>
      </c>
      <c r="B1994" s="43">
        <v>3750.77</v>
      </c>
      <c r="C1994">
        <v>21773053542</v>
      </c>
      <c r="F1994" s="2">
        <f t="shared" si="94"/>
        <v>-2.601328989204868E-2</v>
      </c>
      <c r="G1994" s="2">
        <f t="shared" si="95"/>
        <v>2.601328989204868E-2</v>
      </c>
      <c r="S1994">
        <v>1993</v>
      </c>
      <c r="T1994">
        <f t="shared" si="93"/>
        <v>1.0140483637442023E-2</v>
      </c>
      <c r="U1994" s="2">
        <v>7.0286850120311797E-3</v>
      </c>
    </row>
    <row r="1995" spans="1:21" x14ac:dyDescent="0.2">
      <c r="A1995" t="s">
        <v>2210</v>
      </c>
      <c r="B1995" s="43">
        <v>3787.38</v>
      </c>
      <c r="C1995">
        <v>17881121922</v>
      </c>
      <c r="F1995" s="2">
        <f t="shared" si="94"/>
        <v>9.7133349275994544E-3</v>
      </c>
      <c r="G1995" s="2">
        <f t="shared" si="95"/>
        <v>9.7133349275994544E-3</v>
      </c>
      <c r="S1995">
        <v>1994</v>
      </c>
      <c r="T1995">
        <f t="shared" si="93"/>
        <v>1.0157487803122343E-2</v>
      </c>
      <c r="U1995" s="2">
        <v>7.0575761707220601E-3</v>
      </c>
    </row>
    <row r="1996" spans="1:21" x14ac:dyDescent="0.2">
      <c r="A1996" t="s">
        <v>2211</v>
      </c>
      <c r="B1996" s="43">
        <v>3714.24</v>
      </c>
      <c r="C1996">
        <v>14728501973</v>
      </c>
      <c r="F1996" s="2">
        <f t="shared" si="94"/>
        <v>-1.9500405967127862E-2</v>
      </c>
      <c r="G1996" s="2">
        <f t="shared" si="95"/>
        <v>1.9500405967127862E-2</v>
      </c>
      <c r="S1996">
        <v>1995</v>
      </c>
      <c r="T1996">
        <f t="shared" si="93"/>
        <v>1.01745234243013E-2</v>
      </c>
      <c r="U1996" s="2">
        <v>7.0754343324954498E-3</v>
      </c>
    </row>
    <row r="1997" spans="1:21" x14ac:dyDescent="0.2">
      <c r="A1997" t="s">
        <v>2212</v>
      </c>
      <c r="B1997" s="43">
        <v>3773.86</v>
      </c>
      <c r="C1997">
        <v>13811103797</v>
      </c>
      <c r="F1997" s="2">
        <f t="shared" si="94"/>
        <v>5.3080897135727783E-3</v>
      </c>
      <c r="G1997" s="2">
        <f t="shared" si="95"/>
        <v>5.3080897135727783E-3</v>
      </c>
      <c r="S1997">
        <v>1996</v>
      </c>
      <c r="T1997">
        <f t="shared" si="93"/>
        <v>1.0191590673214212E-2</v>
      </c>
      <c r="U1997" s="2">
        <v>7.1486659821265496E-3</v>
      </c>
    </row>
    <row r="1998" spans="1:21" x14ac:dyDescent="0.2">
      <c r="A1998" t="s">
        <v>2213</v>
      </c>
      <c r="B1998" s="43">
        <v>3826.31</v>
      </c>
      <c r="C1998">
        <v>13096376559</v>
      </c>
      <c r="F1998" s="2">
        <f t="shared" si="94"/>
        <v>1.3802541965649213E-2</v>
      </c>
      <c r="G1998" s="2">
        <f t="shared" si="95"/>
        <v>1.3802541965649213E-2</v>
      </c>
      <c r="S1998">
        <v>1997</v>
      </c>
      <c r="T1998">
        <f t="shared" si="93"/>
        <v>1.0208689723471106E-2</v>
      </c>
      <c r="U1998" s="2">
        <v>7.1571051948916796E-3</v>
      </c>
    </row>
    <row r="1999" spans="1:21" x14ac:dyDescent="0.2">
      <c r="A1999" t="s">
        <v>2214</v>
      </c>
      <c r="B1999" s="43">
        <v>3830.17</v>
      </c>
      <c r="C1999">
        <v>12569055890</v>
      </c>
      <c r="F1999" s="2">
        <f t="shared" si="94"/>
        <v>1.0082963259948519E-3</v>
      </c>
      <c r="G1999" s="2">
        <f t="shared" si="95"/>
        <v>1.0082963259948519E-3</v>
      </c>
      <c r="S1999">
        <v>1998</v>
      </c>
      <c r="T1999">
        <f t="shared" si="93"/>
        <v>1.022582075007177E-2</v>
      </c>
      <c r="U1999" s="2">
        <v>7.1936586040894802E-3</v>
      </c>
    </row>
    <row r="2000" spans="1:21" x14ac:dyDescent="0.2">
      <c r="A2000" t="s">
        <v>2215</v>
      </c>
      <c r="B2000" s="43">
        <v>3871.74</v>
      </c>
      <c r="C2000">
        <v>12721477255</v>
      </c>
      <c r="F2000" s="2">
        <f t="shared" si="94"/>
        <v>1.0794829768938023E-2</v>
      </c>
      <c r="G2000" s="2">
        <f t="shared" si="95"/>
        <v>1.0794829768938023E-2</v>
      </c>
      <c r="S2000">
        <v>1999</v>
      </c>
      <c r="T2000">
        <f t="shared" si="93"/>
        <v>1.0242983929420904E-2</v>
      </c>
      <c r="U2000" s="2">
        <v>7.1966809110384604E-3</v>
      </c>
    </row>
    <row r="2001" spans="1:21" x14ac:dyDescent="0.2">
      <c r="A2001" t="s">
        <v>2216</v>
      </c>
      <c r="B2001" s="43">
        <v>3886.83</v>
      </c>
      <c r="C2001">
        <v>12399257976</v>
      </c>
      <c r="F2001" s="2">
        <f t="shared" si="94"/>
        <v>3.8898969855535024E-3</v>
      </c>
      <c r="G2001" s="2">
        <f t="shared" si="95"/>
        <v>3.8898969855535024E-3</v>
      </c>
      <c r="S2001">
        <v>2000</v>
      </c>
      <c r="T2001">
        <f t="shared" si="93"/>
        <v>1.0260179439343431E-2</v>
      </c>
      <c r="U2001" s="2">
        <v>7.2036590507942302E-3</v>
      </c>
    </row>
    <row r="2002" spans="1:21" x14ac:dyDescent="0.2">
      <c r="A2002" t="s">
        <v>2217</v>
      </c>
      <c r="B2002" s="43">
        <v>3915.59</v>
      </c>
      <c r="C2002">
        <v>14211977573</v>
      </c>
      <c r="F2002" s="2">
        <f t="shared" si="94"/>
        <v>2.4573683766287891E-3</v>
      </c>
      <c r="G2002" s="2">
        <f t="shared" si="95"/>
        <v>2.4573683766287891E-3</v>
      </c>
      <c r="S2002">
        <v>2001</v>
      </c>
      <c r="T2002">
        <f t="shared" si="93"/>
        <v>1.0277407459100501E-2</v>
      </c>
      <c r="U2002" s="2">
        <v>7.20367062932199E-3</v>
      </c>
    </row>
    <row r="2003" spans="1:21" x14ac:dyDescent="0.2">
      <c r="A2003" t="s">
        <v>2218</v>
      </c>
      <c r="B2003" s="43">
        <v>3911.23</v>
      </c>
      <c r="C2003">
        <v>14517119266</v>
      </c>
      <c r="F2003" s="2">
        <f t="shared" si="94"/>
        <v>-1.1141179817578345E-3</v>
      </c>
      <c r="G2003" s="2">
        <f t="shared" si="95"/>
        <v>1.1141179817578345E-3</v>
      </c>
      <c r="S2003">
        <v>2002</v>
      </c>
      <c r="T2003">
        <f t="shared" si="93"/>
        <v>1.0294668169404974E-2</v>
      </c>
      <c r="U2003" s="2">
        <v>7.2253173808166397E-3</v>
      </c>
    </row>
    <row r="2004" spans="1:21" x14ac:dyDescent="0.2">
      <c r="A2004" t="s">
        <v>2219</v>
      </c>
      <c r="B2004" s="43">
        <v>3909.88</v>
      </c>
      <c r="C2004">
        <v>17047803994</v>
      </c>
      <c r="F2004" s="2">
        <f t="shared" si="94"/>
        <v>-3.4521954387729651E-4</v>
      </c>
      <c r="G2004" s="2">
        <f t="shared" si="95"/>
        <v>3.4521954387729651E-4</v>
      </c>
      <c r="S2004">
        <v>2003</v>
      </c>
      <c r="T2004">
        <f t="shared" si="93"/>
        <v>1.0311961752437591E-2</v>
      </c>
      <c r="U2004" s="2">
        <v>7.2790630263669404E-3</v>
      </c>
    </row>
    <row r="2005" spans="1:21" x14ac:dyDescent="0.2">
      <c r="A2005" t="s">
        <v>2220</v>
      </c>
      <c r="B2005" s="43">
        <v>3913.97</v>
      </c>
      <c r="C2005">
        <v>11650200981</v>
      </c>
      <c r="F2005" s="2">
        <f t="shared" si="94"/>
        <v>1.3069014527917634E-4</v>
      </c>
      <c r="G2005" s="2">
        <f t="shared" si="95"/>
        <v>1.3069014527917634E-4</v>
      </c>
      <c r="S2005">
        <v>2004</v>
      </c>
      <c r="T2005">
        <f t="shared" si="93"/>
        <v>1.032928839186353E-2</v>
      </c>
      <c r="U2005" s="2">
        <v>7.2921105076044802E-3</v>
      </c>
    </row>
    <row r="2006" spans="1:21" x14ac:dyDescent="0.2">
      <c r="A2006" t="s">
        <v>2221</v>
      </c>
      <c r="B2006" s="43">
        <v>3906.71</v>
      </c>
      <c r="C2006">
        <v>11867376520</v>
      </c>
      <c r="F2006" s="2">
        <f t="shared" si="94"/>
        <v>-1.8566165820490526E-3</v>
      </c>
      <c r="G2006" s="2">
        <f t="shared" si="95"/>
        <v>1.8566165820490526E-3</v>
      </c>
      <c r="S2006">
        <v>2005</v>
      </c>
      <c r="T2006">
        <f t="shared" si="93"/>
        <v>1.0346648272848603E-2</v>
      </c>
      <c r="U2006" s="2">
        <v>7.3189229171091996E-3</v>
      </c>
    </row>
    <row r="2007" spans="1:21" x14ac:dyDescent="0.2">
      <c r="A2007" t="s">
        <v>2222</v>
      </c>
      <c r="B2007" s="43">
        <v>3876.5</v>
      </c>
      <c r="C2007">
        <v>12581631917</v>
      </c>
      <c r="F2007" s="2">
        <f t="shared" si="94"/>
        <v>-2.5876342975111252E-3</v>
      </c>
      <c r="G2007" s="2">
        <f t="shared" si="95"/>
        <v>2.5876342975111252E-3</v>
      </c>
      <c r="S2007">
        <v>2006</v>
      </c>
      <c r="T2007">
        <f t="shared" si="93"/>
        <v>1.0364041582076197E-2</v>
      </c>
      <c r="U2007" s="2">
        <v>7.3267192609872698E-3</v>
      </c>
    </row>
    <row r="2008" spans="1:21" x14ac:dyDescent="0.2">
      <c r="A2008" t="s">
        <v>2223</v>
      </c>
      <c r="B2008" s="43">
        <v>3881.37</v>
      </c>
      <c r="C2008">
        <v>13887925677</v>
      </c>
      <c r="F2008" s="2">
        <f t="shared" si="94"/>
        <v>1.2554994192235645E-3</v>
      </c>
      <c r="G2008" s="2">
        <f t="shared" si="95"/>
        <v>1.2554994192235645E-3</v>
      </c>
      <c r="S2008">
        <v>2007</v>
      </c>
      <c r="T2008">
        <f t="shared" si="93"/>
        <v>1.0381468507764261E-2</v>
      </c>
      <c r="U2008" s="2">
        <v>7.3462962378118201E-3</v>
      </c>
    </row>
    <row r="2009" spans="1:21" x14ac:dyDescent="0.2">
      <c r="A2009" t="s">
        <v>2224</v>
      </c>
      <c r="B2009" s="43">
        <v>3925.43</v>
      </c>
      <c r="C2009">
        <v>11964248187</v>
      </c>
      <c r="F2009" s="2">
        <f t="shared" si="94"/>
        <v>1.1287715277782164E-2</v>
      </c>
      <c r="G2009" s="2">
        <f t="shared" si="95"/>
        <v>1.1287715277782164E-2</v>
      </c>
      <c r="S2009">
        <v>2008</v>
      </c>
      <c r="T2009">
        <f t="shared" si="93"/>
        <v>1.0398929239682568E-2</v>
      </c>
      <c r="U2009" s="2">
        <v>7.3604742596646896E-3</v>
      </c>
    </row>
    <row r="2010" spans="1:21" x14ac:dyDescent="0.2">
      <c r="A2010" t="s">
        <v>2225</v>
      </c>
      <c r="B2010" s="43">
        <v>3829.34</v>
      </c>
      <c r="C2010">
        <v>12701445276</v>
      </c>
      <c r="F2010" s="2">
        <f t="shared" si="94"/>
        <v>-2.4783434790564104E-2</v>
      </c>
      <c r="G2010" s="2">
        <f t="shared" si="95"/>
        <v>2.4783434790564104E-2</v>
      </c>
      <c r="S2010">
        <v>2009</v>
      </c>
      <c r="T2010">
        <f t="shared" si="93"/>
        <v>1.0416423969170117E-2</v>
      </c>
      <c r="U2010" s="2">
        <v>7.3661600060432797E-3</v>
      </c>
    </row>
    <row r="2011" spans="1:21" x14ac:dyDescent="0.2">
      <c r="A2011" t="s">
        <v>2226</v>
      </c>
      <c r="B2011" s="43">
        <v>3811.15</v>
      </c>
      <c r="C2011">
        <v>12433202121</v>
      </c>
      <c r="F2011" s="2">
        <f t="shared" si="94"/>
        <v>-4.7614837180722748E-3</v>
      </c>
      <c r="G2011" s="2">
        <f t="shared" si="95"/>
        <v>4.7614837180722748E-3</v>
      </c>
      <c r="S2011">
        <v>2010</v>
      </c>
      <c r="T2011">
        <f t="shared" si="93"/>
        <v>1.0433952889152937E-2</v>
      </c>
      <c r="U2011" s="2">
        <v>7.4324416209213696E-3</v>
      </c>
    </row>
    <row r="2012" spans="1:21" x14ac:dyDescent="0.2">
      <c r="A2012" t="s">
        <v>2227</v>
      </c>
      <c r="B2012" s="43">
        <v>3901.82</v>
      </c>
      <c r="C2012">
        <v>10158746384</v>
      </c>
      <c r="F2012" s="2">
        <f t="shared" si="94"/>
        <v>7.8373766939989781E-3</v>
      </c>
      <c r="G2012" s="2">
        <f t="shared" si="95"/>
        <v>7.8373766939989781E-3</v>
      </c>
      <c r="S2012">
        <v>2011</v>
      </c>
      <c r="T2012">
        <f t="shared" si="93"/>
        <v>1.0451516194162071E-2</v>
      </c>
      <c r="U2012" s="2">
        <v>7.4529817276226202E-3</v>
      </c>
    </row>
    <row r="2013" spans="1:21" x14ac:dyDescent="0.2">
      <c r="A2013" t="s">
        <v>2228</v>
      </c>
      <c r="B2013" s="43">
        <v>3870.29</v>
      </c>
      <c r="C2013">
        <v>10666485608</v>
      </c>
      <c r="F2013" s="2">
        <f t="shared" si="94"/>
        <v>-8.113671312552936E-3</v>
      </c>
      <c r="G2013" s="2">
        <f t="shared" si="95"/>
        <v>8.113671312552936E-3</v>
      </c>
      <c r="S2013">
        <v>2012</v>
      </c>
      <c r="T2013">
        <f t="shared" si="93"/>
        <v>1.0469114080351814E-2</v>
      </c>
      <c r="U2013" s="2">
        <v>7.4565195560980999E-3</v>
      </c>
    </row>
    <row r="2014" spans="1:21" x14ac:dyDescent="0.2">
      <c r="A2014" t="s">
        <v>2229</v>
      </c>
      <c r="B2014" s="43">
        <v>3819.72</v>
      </c>
      <c r="C2014">
        <v>11577268159</v>
      </c>
      <c r="F2014" s="2">
        <f t="shared" si="94"/>
        <v>-1.3152318131987126E-2</v>
      </c>
      <c r="G2014" s="2">
        <f t="shared" si="95"/>
        <v>1.3152318131987126E-2</v>
      </c>
      <c r="S2014">
        <v>2013</v>
      </c>
      <c r="T2014">
        <f t="shared" si="93"/>
        <v>1.0486746745518201E-2</v>
      </c>
      <c r="U2014" s="2">
        <v>7.4721182313641698E-3</v>
      </c>
    </row>
    <row r="2015" spans="1:21" x14ac:dyDescent="0.2">
      <c r="A2015" t="s">
        <v>2230</v>
      </c>
      <c r="B2015" s="43">
        <v>3768.47</v>
      </c>
      <c r="C2015">
        <v>14649469762</v>
      </c>
      <c r="F2015" s="2">
        <f t="shared" si="94"/>
        <v>-1.3508037960082262E-2</v>
      </c>
      <c r="G2015" s="2">
        <f t="shared" si="95"/>
        <v>1.3508037960082262E-2</v>
      </c>
      <c r="S2015">
        <v>2014</v>
      </c>
      <c r="T2015">
        <f t="shared" si="93"/>
        <v>1.0504414389117794E-2</v>
      </c>
      <c r="U2015" s="2">
        <v>7.4968758512340104E-3</v>
      </c>
    </row>
    <row r="2016" spans="1:21" x14ac:dyDescent="0.2">
      <c r="A2016" t="s">
        <v>2231</v>
      </c>
      <c r="B2016" s="43">
        <v>3841.94</v>
      </c>
      <c r="C2016">
        <v>14275410273</v>
      </c>
      <c r="F2016" s="2">
        <f t="shared" si="94"/>
        <v>1.9308363815583877E-2</v>
      </c>
      <c r="G2016" s="2">
        <f t="shared" si="95"/>
        <v>1.9308363815583877E-2</v>
      </c>
      <c r="S2016">
        <v>2015</v>
      </c>
      <c r="T2016">
        <f t="shared" si="93"/>
        <v>1.0522117212286755E-2</v>
      </c>
      <c r="U2016" s="2">
        <v>7.52877964253852E-3</v>
      </c>
    </row>
    <row r="2017" spans="1:21" x14ac:dyDescent="0.2">
      <c r="A2017" t="s">
        <v>2232</v>
      </c>
      <c r="B2017" s="43">
        <v>3821.35</v>
      </c>
      <c r="C2017">
        <v>11548665217</v>
      </c>
      <c r="F2017" s="2">
        <f t="shared" si="94"/>
        <v>-1.7912280101804129E-3</v>
      </c>
      <c r="G2017" s="2">
        <f t="shared" si="95"/>
        <v>1.7912280101804129E-3</v>
      </c>
      <c r="S2017">
        <v>2016</v>
      </c>
      <c r="T2017">
        <f t="shared" si="93"/>
        <v>1.0539855417860094E-2</v>
      </c>
      <c r="U2017" s="2">
        <v>7.5425917183000596E-3</v>
      </c>
    </row>
    <row r="2018" spans="1:21" x14ac:dyDescent="0.2">
      <c r="A2018" t="s">
        <v>2233</v>
      </c>
      <c r="B2018" s="43">
        <v>3875.44</v>
      </c>
      <c r="C2018">
        <v>11779535616</v>
      </c>
      <c r="F2018" s="2">
        <f t="shared" si="94"/>
        <v>1.4055441418613446E-2</v>
      </c>
      <c r="G2018" s="2">
        <f t="shared" si="95"/>
        <v>1.4055441418613446E-2</v>
      </c>
      <c r="S2018">
        <v>2017</v>
      </c>
      <c r="T2018">
        <f t="shared" si="93"/>
        <v>1.0557629210391358E-2</v>
      </c>
      <c r="U2018" s="2">
        <v>7.5627828542582003E-3</v>
      </c>
    </row>
    <row r="2019" spans="1:21" x14ac:dyDescent="0.2">
      <c r="A2019" t="s">
        <v>2234</v>
      </c>
      <c r="B2019" s="43">
        <v>3898.81</v>
      </c>
      <c r="C2019">
        <v>11765674318</v>
      </c>
      <c r="F2019" s="2">
        <f t="shared" si="94"/>
        <v>6.0121736231132121E-3</v>
      </c>
      <c r="G2019" s="2">
        <f t="shared" si="95"/>
        <v>6.0121736231132121E-3</v>
      </c>
      <c r="S2019">
        <v>2018</v>
      </c>
      <c r="T2019">
        <f t="shared" si="93"/>
        <v>1.0575438796172435E-2</v>
      </c>
      <c r="U2019" s="2">
        <v>7.5687167942973203E-3</v>
      </c>
    </row>
    <row r="2020" spans="1:21" x14ac:dyDescent="0.2">
      <c r="A2020" t="s">
        <v>2235</v>
      </c>
      <c r="B2020" s="43">
        <v>3939.34</v>
      </c>
      <c r="C2020">
        <v>11285579682</v>
      </c>
      <c r="F2020" s="2">
        <f t="shared" si="94"/>
        <v>1.0341818218279307E-2</v>
      </c>
      <c r="G2020" s="2">
        <f t="shared" si="95"/>
        <v>1.0341818218279307E-2</v>
      </c>
      <c r="S2020">
        <v>2019</v>
      </c>
      <c r="T2020">
        <f t="shared" si="93"/>
        <v>1.059328438325377E-2</v>
      </c>
      <c r="U2020" s="2">
        <v>7.6227612269296804E-3</v>
      </c>
    </row>
    <row r="2021" spans="1:21" x14ac:dyDescent="0.2">
      <c r="A2021" t="s">
        <v>2236</v>
      </c>
      <c r="B2021" s="43">
        <v>3943.34</v>
      </c>
      <c r="C2021">
        <v>10040393538</v>
      </c>
      <c r="F2021" s="2">
        <f t="shared" si="94"/>
        <v>1.0148833501624158E-3</v>
      </c>
      <c r="G2021" s="2">
        <f t="shared" si="95"/>
        <v>1.0148833501624158E-3</v>
      </c>
      <c r="S2021">
        <v>2020</v>
      </c>
      <c r="T2021">
        <f t="shared" si="93"/>
        <v>1.0611166181464824E-2</v>
      </c>
      <c r="U2021" s="2">
        <v>7.6411913923716702E-3</v>
      </c>
    </row>
    <row r="2022" spans="1:21" x14ac:dyDescent="0.2">
      <c r="A2022" t="s">
        <v>2237</v>
      </c>
      <c r="B2022" s="43">
        <v>3968.94</v>
      </c>
      <c r="C2022">
        <v>11012814620</v>
      </c>
      <c r="F2022" s="2">
        <f t="shared" si="94"/>
        <v>2.1569921969522682E-3</v>
      </c>
      <c r="G2022" s="2">
        <f t="shared" si="95"/>
        <v>2.1569921969522682E-3</v>
      </c>
      <c r="S2022">
        <v>2021</v>
      </c>
      <c r="T2022">
        <f t="shared" si="93"/>
        <v>1.0629084402434876E-2</v>
      </c>
      <c r="U2022" s="2">
        <v>7.6430761271929198E-3</v>
      </c>
    </row>
    <row r="2023" spans="1:21" x14ac:dyDescent="0.2">
      <c r="A2023" t="s">
        <v>2238</v>
      </c>
      <c r="B2023" s="43">
        <v>3962.71</v>
      </c>
      <c r="C2023">
        <v>10592010900</v>
      </c>
      <c r="F2023" s="2">
        <f t="shared" si="94"/>
        <v>-1.5709218841469892E-3</v>
      </c>
      <c r="G2023" s="2">
        <f t="shared" si="95"/>
        <v>1.5709218841469892E-3</v>
      </c>
      <c r="S2023">
        <v>2022</v>
      </c>
      <c r="T2023">
        <f t="shared" si="93"/>
        <v>1.0647039259614023E-2</v>
      </c>
      <c r="U2023" s="2">
        <v>7.6660034526000601E-3</v>
      </c>
    </row>
    <row r="2024" spans="1:21" x14ac:dyDescent="0.2">
      <c r="A2024" t="s">
        <v>2239</v>
      </c>
      <c r="B2024" s="43">
        <v>3974.12</v>
      </c>
      <c r="C2024">
        <v>10129922222</v>
      </c>
      <c r="F2024" s="2">
        <f t="shared" si="94"/>
        <v>2.8752053049775832E-3</v>
      </c>
      <c r="G2024" s="2">
        <f t="shared" si="95"/>
        <v>2.8752053049775832E-3</v>
      </c>
      <c r="S2024">
        <v>2023</v>
      </c>
      <c r="T2024">
        <f t="shared" si="93"/>
        <v>1.0665030968294655E-2</v>
      </c>
      <c r="U2024" s="2">
        <v>7.6892481123617502E-3</v>
      </c>
    </row>
    <row r="2025" spans="1:21" x14ac:dyDescent="0.2">
      <c r="A2025" t="s">
        <v>2240</v>
      </c>
      <c r="B2025" s="43">
        <v>3915.46</v>
      </c>
      <c r="C2025">
        <v>10789291185</v>
      </c>
      <c r="F2025" s="2">
        <f t="shared" si="94"/>
        <v>-1.4870520601810135E-2</v>
      </c>
      <c r="G2025" s="2">
        <f t="shared" si="95"/>
        <v>1.4870520601810135E-2</v>
      </c>
      <c r="S2025">
        <v>2024</v>
      </c>
      <c r="T2025">
        <f t="shared" si="93"/>
        <v>1.0683059745633106E-2</v>
      </c>
      <c r="U2025" s="2">
        <v>7.6903163725556903E-3</v>
      </c>
    </row>
    <row r="2026" spans="1:21" x14ac:dyDescent="0.2">
      <c r="A2026" t="s">
        <v>2241</v>
      </c>
      <c r="B2026" s="43">
        <v>3913.1</v>
      </c>
      <c r="C2026">
        <v>15363568761</v>
      </c>
      <c r="F2026" s="2">
        <f t="shared" si="94"/>
        <v>-6.0292060646939332E-4</v>
      </c>
      <c r="G2026" s="2">
        <f t="shared" si="95"/>
        <v>6.0292060646939332E-4</v>
      </c>
      <c r="S2026">
        <v>2025</v>
      </c>
      <c r="T2026">
        <f t="shared" si="93"/>
        <v>1.070112581067168E-2</v>
      </c>
      <c r="U2026" s="2">
        <v>7.7549129435386102E-3</v>
      </c>
    </row>
    <row r="2027" spans="1:21" x14ac:dyDescent="0.2">
      <c r="A2027" t="s">
        <v>2242</v>
      </c>
      <c r="B2027" s="43">
        <v>3940.59</v>
      </c>
      <c r="C2027">
        <v>9552666394</v>
      </c>
      <c r="F2027" s="2">
        <f t="shared" si="94"/>
        <v>2.3335198502180267E-3</v>
      </c>
      <c r="G2027" s="2">
        <f t="shared" si="95"/>
        <v>2.3335198502180267E-3</v>
      </c>
      <c r="S2027">
        <v>2026</v>
      </c>
      <c r="T2027">
        <f t="shared" si="93"/>
        <v>1.0719229384361045E-2</v>
      </c>
      <c r="U2027" s="2">
        <v>7.7609517888806E-3</v>
      </c>
    </row>
    <row r="2028" spans="1:21" x14ac:dyDescent="0.2">
      <c r="A2028" t="s">
        <v>2243</v>
      </c>
      <c r="B2028" s="43">
        <v>3910.52</v>
      </c>
      <c r="C2028">
        <v>10249960203</v>
      </c>
      <c r="F2028" s="2">
        <f t="shared" si="94"/>
        <v>-7.6601008099493138E-3</v>
      </c>
      <c r="G2028" s="2">
        <f t="shared" si="95"/>
        <v>7.6601008099493138E-3</v>
      </c>
      <c r="S2028">
        <v>2027</v>
      </c>
      <c r="T2028">
        <f t="shared" si="93"/>
        <v>1.0737370689582887E-2</v>
      </c>
      <c r="U2028" s="2">
        <v>7.7725092573912398E-3</v>
      </c>
    </row>
    <row r="2029" spans="1:21" x14ac:dyDescent="0.2">
      <c r="A2029" t="s">
        <v>2244</v>
      </c>
      <c r="B2029" s="43">
        <v>3889.14</v>
      </c>
      <c r="C2029">
        <v>10889821472</v>
      </c>
      <c r="F2029" s="2">
        <f t="shared" si="94"/>
        <v>-5.4823039848238466E-3</v>
      </c>
      <c r="G2029" s="2">
        <f t="shared" si="95"/>
        <v>5.4823039848238466E-3</v>
      </c>
      <c r="S2029">
        <v>2028</v>
      </c>
      <c r="T2029">
        <f t="shared" si="93"/>
        <v>1.0755549951172942E-2</v>
      </c>
      <c r="U2029" s="2">
        <v>7.7970264812917897E-3</v>
      </c>
    </row>
    <row r="2030" spans="1:21" x14ac:dyDescent="0.2">
      <c r="A2030" t="s">
        <v>2245</v>
      </c>
      <c r="B2030" s="43">
        <v>3909.52</v>
      </c>
      <c r="C2030">
        <v>10302049312</v>
      </c>
      <c r="F2030" s="2">
        <f t="shared" si="94"/>
        <v>5.2265508159267142E-3</v>
      </c>
      <c r="G2030" s="2">
        <f t="shared" si="95"/>
        <v>5.2265508159267142E-3</v>
      </c>
      <c r="S2030">
        <v>2029</v>
      </c>
      <c r="T2030">
        <f t="shared" si="93"/>
        <v>1.0773767395944382E-2</v>
      </c>
      <c r="U2030" s="2">
        <v>7.8019621743095104E-3</v>
      </c>
    </row>
    <row r="2031" spans="1:21" x14ac:dyDescent="0.2">
      <c r="A2031" t="s">
        <v>2246</v>
      </c>
      <c r="B2031" s="43">
        <v>3974.54</v>
      </c>
      <c r="C2031">
        <v>10462170829</v>
      </c>
      <c r="F2031" s="2">
        <f t="shared" si="94"/>
        <v>1.6494413826353246E-2</v>
      </c>
      <c r="G2031" s="2">
        <f t="shared" si="95"/>
        <v>1.6494413826353246E-2</v>
      </c>
      <c r="S2031">
        <v>2030</v>
      </c>
      <c r="T2031">
        <f t="shared" si="93"/>
        <v>1.0792023252711573E-2</v>
      </c>
      <c r="U2031" s="2">
        <v>7.8099973940756497E-3</v>
      </c>
    </row>
    <row r="2032" spans="1:21" x14ac:dyDescent="0.2">
      <c r="A2032" t="s">
        <v>2247</v>
      </c>
      <c r="B2032" s="43">
        <v>3971.09</v>
      </c>
      <c r="C2032">
        <v>9454827140</v>
      </c>
      <c r="F2032" s="2">
        <f t="shared" si="94"/>
        <v>-2.8946731027492984E-4</v>
      </c>
      <c r="G2032" s="2">
        <f t="shared" si="95"/>
        <v>2.8946731027492984E-4</v>
      </c>
      <c r="S2032">
        <v>2031</v>
      </c>
      <c r="T2032">
        <f t="shared" si="93"/>
        <v>1.0810317752314098E-2</v>
      </c>
      <c r="U2032" s="2">
        <v>7.8225057580149897E-3</v>
      </c>
    </row>
    <row r="2033" spans="1:21" x14ac:dyDescent="0.2">
      <c r="A2033" t="s">
        <v>2248</v>
      </c>
      <c r="B2033" s="43">
        <v>3958.55</v>
      </c>
      <c r="C2033">
        <v>8689776925</v>
      </c>
      <c r="F2033" s="2">
        <f t="shared" si="94"/>
        <v>-3.1628196118815713E-3</v>
      </c>
      <c r="G2033" s="2">
        <f t="shared" si="95"/>
        <v>3.1628196118815713E-3</v>
      </c>
      <c r="S2033">
        <v>2032</v>
      </c>
      <c r="T2033">
        <f t="shared" si="93"/>
        <v>1.0828651127641252E-2</v>
      </c>
      <c r="U2033" s="2">
        <v>7.8252507809793495E-3</v>
      </c>
    </row>
    <row r="2034" spans="1:21" x14ac:dyDescent="0.2">
      <c r="A2034" t="s">
        <v>2249</v>
      </c>
      <c r="B2034" s="43">
        <v>3972.89</v>
      </c>
      <c r="C2034">
        <v>9361471535</v>
      </c>
      <c r="F2034" s="2">
        <f t="shared" si="94"/>
        <v>3.6159929659948988E-3</v>
      </c>
      <c r="G2034" s="2">
        <f t="shared" si="95"/>
        <v>3.6159929659948988E-3</v>
      </c>
      <c r="S2034">
        <v>2033</v>
      </c>
      <c r="T2034">
        <f t="shared" si="93"/>
        <v>1.0847023613656862E-2</v>
      </c>
      <c r="U2034" s="2">
        <v>7.8373766939989799E-3</v>
      </c>
    </row>
    <row r="2035" spans="1:21" x14ac:dyDescent="0.2">
      <c r="A2035" t="s">
        <v>2250</v>
      </c>
      <c r="B2035" s="43">
        <v>4019.87</v>
      </c>
      <c r="C2035">
        <v>8702388109</v>
      </c>
      <c r="F2035" s="2">
        <f t="shared" si="94"/>
        <v>1.1755774236888511E-2</v>
      </c>
      <c r="G2035" s="2">
        <f t="shared" si="95"/>
        <v>1.1755774236888511E-2</v>
      </c>
      <c r="S2035">
        <v>2034</v>
      </c>
      <c r="T2035">
        <f t="shared" si="93"/>
        <v>1.0865435447424517E-2</v>
      </c>
      <c r="U2035" s="2">
        <v>7.8882767591131296E-3</v>
      </c>
    </row>
    <row r="2036" spans="1:21" x14ac:dyDescent="0.2">
      <c r="A2036" t="s">
        <v>2251</v>
      </c>
      <c r="B2036" s="43">
        <v>4073.94</v>
      </c>
      <c r="C2036">
        <v>8168138630</v>
      </c>
      <c r="F2036" s="2">
        <f t="shared" si="94"/>
        <v>2.6722052712169066E-3</v>
      </c>
      <c r="G2036" s="2">
        <f t="shared" si="95"/>
        <v>2.6722052712169066E-3</v>
      </c>
      <c r="S2036">
        <v>2035</v>
      </c>
      <c r="T2036">
        <f t="shared" si="93"/>
        <v>1.0883886868133096E-2</v>
      </c>
      <c r="U2036" s="2">
        <v>7.93632910308705E-3</v>
      </c>
    </row>
    <row r="2037" spans="1:21" x14ac:dyDescent="0.2">
      <c r="A2037" t="s">
        <v>2252</v>
      </c>
      <c r="B2037" s="43">
        <v>4079.95</v>
      </c>
      <c r="C2037">
        <v>8101642953</v>
      </c>
      <c r="F2037" s="2">
        <f t="shared" si="94"/>
        <v>1.4741432833555816E-3</v>
      </c>
      <c r="G2037" s="2">
        <f t="shared" si="95"/>
        <v>1.4741432833555816E-3</v>
      </c>
      <c r="S2037">
        <v>2036</v>
      </c>
      <c r="T2037">
        <f t="shared" si="93"/>
        <v>1.0902378117122819E-2</v>
      </c>
      <c r="U2037" s="2">
        <v>7.9826687162939201E-3</v>
      </c>
    </row>
    <row r="2038" spans="1:21" x14ac:dyDescent="0.2">
      <c r="A2038" t="s">
        <v>2253</v>
      </c>
      <c r="B2038" s="43">
        <v>4097.17</v>
      </c>
      <c r="C2038">
        <v>7951183847</v>
      </c>
      <c r="F2038" s="2">
        <f t="shared" si="94"/>
        <v>4.2117580408072355E-3</v>
      </c>
      <c r="G2038" s="2">
        <f t="shared" si="95"/>
        <v>4.2117580408072355E-3</v>
      </c>
      <c r="S2038">
        <v>2037</v>
      </c>
      <c r="T2038">
        <f t="shared" si="93"/>
        <v>1.0920909437911607E-2</v>
      </c>
      <c r="U2038" s="2">
        <v>7.9840602076551807E-3</v>
      </c>
    </row>
    <row r="2039" spans="1:21" x14ac:dyDescent="0.2">
      <c r="A2039" t="s">
        <v>2254</v>
      </c>
      <c r="B2039" s="43">
        <v>4128.8</v>
      </c>
      <c r="C2039">
        <v>7409707051</v>
      </c>
      <c r="F2039" s="2">
        <f t="shared" si="94"/>
        <v>7.6903163725556868E-3</v>
      </c>
      <c r="G2039" s="2">
        <f t="shared" si="95"/>
        <v>7.6903163725556868E-3</v>
      </c>
      <c r="S2039">
        <v>2038</v>
      </c>
      <c r="T2039">
        <f t="shared" si="93"/>
        <v>1.0939481076221867E-2</v>
      </c>
      <c r="U2039" s="2">
        <v>7.9940317900096293E-3</v>
      </c>
    </row>
    <row r="2040" spans="1:21" x14ac:dyDescent="0.2">
      <c r="A2040" t="s">
        <v>2255</v>
      </c>
      <c r="B2040" s="43">
        <v>4127.99</v>
      </c>
      <c r="C2040">
        <v>7860337979</v>
      </c>
      <c r="F2040" s="2">
        <f t="shared" si="94"/>
        <v>-6.5400718891057215E-5</v>
      </c>
      <c r="G2040" s="2">
        <f t="shared" si="95"/>
        <v>6.5400718891057215E-5</v>
      </c>
      <c r="S2040">
        <v>2039</v>
      </c>
      <c r="T2040">
        <f t="shared" si="93"/>
        <v>1.0958093280007727E-2</v>
      </c>
      <c r="U2040" s="2">
        <v>8.0405453538159206E-3</v>
      </c>
    </row>
    <row r="2041" spans="1:21" x14ac:dyDescent="0.2">
      <c r="A2041" t="s">
        <v>2256</v>
      </c>
      <c r="B2041" s="43">
        <v>4141.59</v>
      </c>
      <c r="C2041">
        <v>7908494499</v>
      </c>
      <c r="F2041" s="2">
        <f t="shared" si="94"/>
        <v>3.289166381145364E-3</v>
      </c>
      <c r="G2041" s="2">
        <f t="shared" si="95"/>
        <v>3.289166381145364E-3</v>
      </c>
      <c r="S2041">
        <v>2040</v>
      </c>
      <c r="T2041">
        <f t="shared" si="93"/>
        <v>1.0976746299482632E-2</v>
      </c>
      <c r="U2041" s="2">
        <v>8.0627195734255599E-3</v>
      </c>
    </row>
    <row r="2042" spans="1:21" x14ac:dyDescent="0.2">
      <c r="A2042" t="s">
        <v>2257</v>
      </c>
      <c r="B2042" s="43">
        <v>4124.66</v>
      </c>
      <c r="C2042">
        <v>8082354507</v>
      </c>
      <c r="F2042" s="2">
        <f t="shared" si="94"/>
        <v>-4.0961799296970009E-3</v>
      </c>
      <c r="G2042" s="2">
        <f t="shared" si="95"/>
        <v>4.0961799296970009E-3</v>
      </c>
      <c r="S2042">
        <v>2041</v>
      </c>
      <c r="T2042">
        <f t="shared" si="93"/>
        <v>1.0995440387147474E-2</v>
      </c>
      <c r="U2042" s="2">
        <v>8.0833015659244594E-3</v>
      </c>
    </row>
    <row r="2043" spans="1:21" x14ac:dyDescent="0.2">
      <c r="A2043" t="s">
        <v>2258</v>
      </c>
      <c r="B2043" s="43">
        <v>4170.42</v>
      </c>
      <c r="C2043">
        <v>8374526979</v>
      </c>
      <c r="F2043" s="2">
        <f t="shared" si="94"/>
        <v>1.1033158016154329E-2</v>
      </c>
      <c r="G2043" s="2">
        <f t="shared" si="95"/>
        <v>1.1033158016154329E-2</v>
      </c>
      <c r="S2043">
        <v>2042</v>
      </c>
      <c r="T2043">
        <f t="shared" si="93"/>
        <v>1.1014175797819018E-2</v>
      </c>
      <c r="U2043" s="2">
        <v>8.0842264234291892E-3</v>
      </c>
    </row>
    <row r="2044" spans="1:21" x14ac:dyDescent="0.2">
      <c r="A2044" t="s">
        <v>2259</v>
      </c>
      <c r="B2044" s="43">
        <v>4185.47</v>
      </c>
      <c r="C2044">
        <v>8542105062</v>
      </c>
      <c r="F2044" s="2">
        <f t="shared" si="94"/>
        <v>3.6022533265398387E-3</v>
      </c>
      <c r="G2044" s="2">
        <f t="shared" si="95"/>
        <v>3.6022533265398387E-3</v>
      </c>
      <c r="S2044">
        <v>2043</v>
      </c>
      <c r="T2044">
        <f t="shared" si="93"/>
        <v>1.1032952788658932E-2</v>
      </c>
      <c r="U2044" s="2">
        <v>8.0957162744240505E-3</v>
      </c>
    </row>
    <row r="2045" spans="1:21" x14ac:dyDescent="0.2">
      <c r="A2045" t="s">
        <v>2260</v>
      </c>
      <c r="B2045" s="43">
        <v>4163.26</v>
      </c>
      <c r="C2045">
        <v>8271298847</v>
      </c>
      <c r="F2045" s="2">
        <f t="shared" si="94"/>
        <v>-1.7735274222919776E-3</v>
      </c>
      <c r="G2045" s="2">
        <f t="shared" si="95"/>
        <v>1.7735274222919776E-3</v>
      </c>
      <c r="S2045">
        <v>2044</v>
      </c>
      <c r="T2045">
        <f t="shared" si="93"/>
        <v>1.105177161920314E-2</v>
      </c>
      <c r="U2045" s="2">
        <v>8.1085771490772996E-3</v>
      </c>
    </row>
    <row r="2046" spans="1:21" x14ac:dyDescent="0.2">
      <c r="A2046" t="s">
        <v>2261</v>
      </c>
      <c r="B2046" s="43">
        <v>4134.9399999999996</v>
      </c>
      <c r="C2046">
        <v>8468703141</v>
      </c>
      <c r="F2046" s="2">
        <f t="shared" si="94"/>
        <v>-6.8256031307080047E-3</v>
      </c>
      <c r="G2046" s="2">
        <f t="shared" si="95"/>
        <v>6.8256031307080047E-3</v>
      </c>
      <c r="S2046">
        <v>2045</v>
      </c>
      <c r="T2046">
        <f t="shared" si="93"/>
        <v>1.1070632551391736E-2</v>
      </c>
      <c r="U2046" s="2">
        <v>8.1287685006414707E-3</v>
      </c>
    </row>
    <row r="2047" spans="1:21" x14ac:dyDescent="0.2">
      <c r="A2047" t="s">
        <v>2262</v>
      </c>
      <c r="B2047" s="43">
        <v>4173.42</v>
      </c>
      <c r="C2047">
        <v>7837872789</v>
      </c>
      <c r="F2047" s="2">
        <f t="shared" si="94"/>
        <v>9.2630254691135495E-3</v>
      </c>
      <c r="G2047" s="2">
        <f t="shared" si="95"/>
        <v>9.2630254691135495E-3</v>
      </c>
      <c r="S2047">
        <v>2046</v>
      </c>
      <c r="T2047">
        <f t="shared" si="93"/>
        <v>1.1089535849599335E-2</v>
      </c>
      <c r="U2047" s="2">
        <v>8.1522042335888095E-3</v>
      </c>
    </row>
    <row r="2048" spans="1:21" x14ac:dyDescent="0.2">
      <c r="A2048" t="s">
        <v>2263</v>
      </c>
      <c r="B2048" s="43">
        <v>4134.9799999999996</v>
      </c>
      <c r="C2048">
        <v>8569393323</v>
      </c>
      <c r="F2048" s="2">
        <f t="shared" si="94"/>
        <v>-9.2533518567931589E-3</v>
      </c>
      <c r="G2048" s="2">
        <f t="shared" si="95"/>
        <v>9.2533518567931589E-3</v>
      </c>
      <c r="S2048">
        <v>2047</v>
      </c>
      <c r="T2048">
        <f t="shared" si="93"/>
        <v>1.1108481780665846E-2</v>
      </c>
      <c r="U2048" s="2">
        <v>8.1575831857880702E-3</v>
      </c>
    </row>
    <row r="2049" spans="1:21" x14ac:dyDescent="0.2">
      <c r="A2049" t="s">
        <v>2264</v>
      </c>
      <c r="B2049" s="43">
        <v>4180.17</v>
      </c>
      <c r="C2049">
        <v>7857429682</v>
      </c>
      <c r="F2049" s="2">
        <f t="shared" si="94"/>
        <v>1.0869423861541933E-2</v>
      </c>
      <c r="G2049" s="2">
        <f t="shared" si="95"/>
        <v>1.0869423861541933E-2</v>
      </c>
      <c r="S2049">
        <v>2048</v>
      </c>
      <c r="T2049">
        <f t="shared" si="93"/>
        <v>1.1127470613927907E-2</v>
      </c>
      <c r="U2049" s="2">
        <v>8.1627400224411704E-3</v>
      </c>
    </row>
    <row r="2050" spans="1:21" x14ac:dyDescent="0.2">
      <c r="A2050" t="s">
        <v>2265</v>
      </c>
      <c r="B2050" s="43">
        <v>4187.62</v>
      </c>
      <c r="C2050">
        <v>8348757107</v>
      </c>
      <c r="F2050" s="2">
        <f t="shared" si="94"/>
        <v>5.9354596362626701E-4</v>
      </c>
      <c r="G2050" s="2">
        <f t="shared" si="95"/>
        <v>5.9354596362626701E-4</v>
      </c>
      <c r="S2050">
        <v>2049</v>
      </c>
      <c r="T2050">
        <f t="shared" si="93"/>
        <v>1.1146502621250625E-2</v>
      </c>
      <c r="U2050" s="2">
        <v>8.1700190326528203E-3</v>
      </c>
    </row>
    <row r="2051" spans="1:21" x14ac:dyDescent="0.2">
      <c r="A2051" t="s">
        <v>2266</v>
      </c>
      <c r="B2051" s="43">
        <v>4186.72</v>
      </c>
      <c r="C2051">
        <v>8469675912</v>
      </c>
      <c r="F2051" s="2">
        <f t="shared" si="94"/>
        <v>-2.1494231269923608E-4</v>
      </c>
      <c r="G2051" s="2">
        <f t="shared" si="95"/>
        <v>2.1494231269923608E-4</v>
      </c>
      <c r="S2051">
        <v>2050</v>
      </c>
      <c r="T2051">
        <f t="shared" ref="T2051:T2114" si="96">_xlfn.NORM.INV(S2051/2353,P$1,P$2)</f>
        <v>1.1165578077059948E-2</v>
      </c>
      <c r="U2051" s="2">
        <v>8.1772787020234702E-3</v>
      </c>
    </row>
    <row r="2052" spans="1:21" x14ac:dyDescent="0.2">
      <c r="A2052" t="s">
        <v>2267</v>
      </c>
      <c r="B2052" s="43">
        <v>4183.18</v>
      </c>
      <c r="C2052">
        <v>8294677454</v>
      </c>
      <c r="F2052" s="2">
        <f t="shared" ref="F2052:F2115" si="97">LN(B2052/B2051)/(A2052-A2051)</f>
        <v>-8.4588829283031668E-4</v>
      </c>
      <c r="G2052" s="2">
        <f t="shared" ref="G2052:G2115" si="98">ABS(F2052)</f>
        <v>8.4588829283031668E-4</v>
      </c>
      <c r="S2052">
        <v>2051</v>
      </c>
      <c r="T2052">
        <f t="shared" si="96"/>
        <v>1.1184697258375551E-2</v>
      </c>
      <c r="U2052" s="2">
        <v>8.2080686588838197E-3</v>
      </c>
    </row>
    <row r="2053" spans="1:21" x14ac:dyDescent="0.2">
      <c r="A2053" t="s">
        <v>2268</v>
      </c>
      <c r="B2053" s="43">
        <v>4211.47</v>
      </c>
      <c r="C2053">
        <v>9109793952</v>
      </c>
      <c r="F2053" s="2">
        <f t="shared" si="97"/>
        <v>6.7400325437081072E-3</v>
      </c>
      <c r="G2053" s="2">
        <f t="shared" si="98"/>
        <v>6.7400325437081072E-3</v>
      </c>
      <c r="S2053">
        <v>2052</v>
      </c>
      <c r="T2053">
        <f t="shared" si="96"/>
        <v>1.1203860444844182E-2</v>
      </c>
      <c r="U2053" s="2">
        <v>8.2130062994995607E-3</v>
      </c>
    </row>
    <row r="2054" spans="1:21" x14ac:dyDescent="0.2">
      <c r="A2054" t="s">
        <v>2269</v>
      </c>
      <c r="B2054" s="43">
        <v>4181.17</v>
      </c>
      <c r="C2054">
        <v>9053556911</v>
      </c>
      <c r="F2054" s="2">
        <f t="shared" si="97"/>
        <v>-7.2206437182024286E-3</v>
      </c>
      <c r="G2054" s="2">
        <f t="shared" si="98"/>
        <v>7.2206437182024286E-3</v>
      </c>
      <c r="S2054">
        <v>2053</v>
      </c>
      <c r="T2054">
        <f t="shared" si="96"/>
        <v>1.1223067918773678E-2</v>
      </c>
      <c r="U2054" s="2">
        <v>8.2168801872393397E-3</v>
      </c>
    </row>
    <row r="2055" spans="1:21" x14ac:dyDescent="0.2">
      <c r="A2055" t="s">
        <v>2270</v>
      </c>
      <c r="B2055" s="43">
        <v>4201.62</v>
      </c>
      <c r="C2055">
        <v>9476930980</v>
      </c>
      <c r="F2055" s="2">
        <f t="shared" si="97"/>
        <v>8.1317558823692821E-4</v>
      </c>
      <c r="G2055" s="2">
        <f t="shared" si="98"/>
        <v>8.1317558823692821E-4</v>
      </c>
      <c r="S2055">
        <v>2054</v>
      </c>
      <c r="T2055">
        <f t="shared" si="96"/>
        <v>1.1242319965167362E-2</v>
      </c>
      <c r="U2055" s="2">
        <v>8.2198337849473304E-3</v>
      </c>
    </row>
    <row r="2056" spans="1:21" x14ac:dyDescent="0.2">
      <c r="A2056" t="s">
        <v>2271</v>
      </c>
      <c r="B2056" s="43">
        <v>4232.6000000000004</v>
      </c>
      <c r="C2056">
        <v>8468711927</v>
      </c>
      <c r="F2056" s="2">
        <f t="shared" si="97"/>
        <v>7.3462962378118236E-3</v>
      </c>
      <c r="G2056" s="2">
        <f t="shared" si="98"/>
        <v>7.3462962378118236E-3</v>
      </c>
      <c r="S2056">
        <v>2055</v>
      </c>
      <c r="T2056">
        <f t="shared" si="96"/>
        <v>1.1261616871759167E-2</v>
      </c>
      <c r="U2056" s="2">
        <v>8.33174163220134E-3</v>
      </c>
    </row>
    <row r="2057" spans="1:21" x14ac:dyDescent="0.2">
      <c r="A2057" t="s">
        <v>2272</v>
      </c>
      <c r="B2057" s="43">
        <v>4188.43</v>
      </c>
      <c r="C2057">
        <v>9272729081</v>
      </c>
      <c r="F2057" s="2">
        <f t="shared" si="97"/>
        <v>-3.4968331330087984E-3</v>
      </c>
      <c r="G2057" s="2">
        <f t="shared" si="98"/>
        <v>3.4968331330087984E-3</v>
      </c>
      <c r="S2057">
        <v>2056</v>
      </c>
      <c r="T2057">
        <f t="shared" si="96"/>
        <v>1.1280958929049269E-2</v>
      </c>
      <c r="U2057" s="2">
        <v>8.3398543883171292E-3</v>
      </c>
    </row>
    <row r="2058" spans="1:21" x14ac:dyDescent="0.2">
      <c r="A2058" t="s">
        <v>2273</v>
      </c>
      <c r="B2058" s="43">
        <v>4152.1000000000004</v>
      </c>
      <c r="C2058">
        <v>9342823726</v>
      </c>
      <c r="F2058" s="2">
        <f t="shared" si="97"/>
        <v>-8.711731693215893E-3</v>
      </c>
      <c r="G2058" s="2">
        <f t="shared" si="98"/>
        <v>8.711731693215893E-3</v>
      </c>
      <c r="S2058">
        <v>2057</v>
      </c>
      <c r="T2058">
        <f t="shared" si="96"/>
        <v>1.1300346430340258E-2</v>
      </c>
      <c r="U2058" s="2">
        <v>8.3661309627788404E-3</v>
      </c>
    </row>
    <row r="2059" spans="1:21" x14ac:dyDescent="0.2">
      <c r="A2059" t="s">
        <v>2274</v>
      </c>
      <c r="B2059" s="43">
        <v>4063.04</v>
      </c>
      <c r="C2059">
        <v>9190050473</v>
      </c>
      <c r="F2059" s="2">
        <f t="shared" si="97"/>
        <v>-2.1682768452684537E-2</v>
      </c>
      <c r="G2059" s="2">
        <f t="shared" si="98"/>
        <v>2.1682768452684537E-2</v>
      </c>
      <c r="S2059">
        <v>2058</v>
      </c>
      <c r="T2059">
        <f t="shared" si="96"/>
        <v>1.1319779671774005E-2</v>
      </c>
      <c r="U2059" s="2">
        <v>8.4382066732456799E-3</v>
      </c>
    </row>
    <row r="2060" spans="1:21" x14ac:dyDescent="0.2">
      <c r="A2060" t="s">
        <v>2275</v>
      </c>
      <c r="B2060" s="43">
        <v>4112.5</v>
      </c>
      <c r="C2060">
        <v>9222477329</v>
      </c>
      <c r="F2060" s="2">
        <f t="shared" si="97"/>
        <v>1.2099654192200689E-2</v>
      </c>
      <c r="G2060" s="2">
        <f t="shared" si="98"/>
        <v>1.2099654192200689E-2</v>
      </c>
      <c r="S2060">
        <v>2059</v>
      </c>
      <c r="T2060">
        <f t="shared" si="96"/>
        <v>1.1339258952369053E-2</v>
      </c>
      <c r="U2060" s="2">
        <v>8.4455320847042006E-3</v>
      </c>
    </row>
    <row r="2061" spans="1:21" x14ac:dyDescent="0.2">
      <c r="A2061" t="s">
        <v>2276</v>
      </c>
      <c r="B2061" s="43">
        <v>4173.8500000000004</v>
      </c>
      <c r="C2061">
        <v>7835408121</v>
      </c>
      <c r="F2061" s="2">
        <f t="shared" si="97"/>
        <v>1.480775516646066E-2</v>
      </c>
      <c r="G2061" s="2">
        <f t="shared" si="98"/>
        <v>1.480775516646066E-2</v>
      </c>
      <c r="S2061">
        <v>2060</v>
      </c>
      <c r="T2061">
        <f t="shared" si="96"/>
        <v>1.1358784574058719E-2</v>
      </c>
      <c r="U2061" s="2">
        <v>8.4528936024961705E-3</v>
      </c>
    </row>
    <row r="2062" spans="1:21" x14ac:dyDescent="0.2">
      <c r="A2062" t="s">
        <v>2277</v>
      </c>
      <c r="B2062" s="43">
        <v>4163.29</v>
      </c>
      <c r="C2062">
        <v>8177759552</v>
      </c>
      <c r="F2062" s="2">
        <f t="shared" si="97"/>
        <v>-8.4441472313419004E-4</v>
      </c>
      <c r="G2062" s="2">
        <f t="shared" si="98"/>
        <v>8.4441472313419004E-4</v>
      </c>
      <c r="S2062">
        <v>2061</v>
      </c>
      <c r="T2062">
        <f t="shared" si="96"/>
        <v>1.1378356841729706E-2</v>
      </c>
      <c r="U2062" s="2">
        <v>8.4544332066969503E-3</v>
      </c>
    </row>
    <row r="2063" spans="1:21" x14ac:dyDescent="0.2">
      <c r="A2063" t="s">
        <v>2278</v>
      </c>
      <c r="B2063" s="43">
        <v>4127.83</v>
      </c>
      <c r="C2063">
        <v>8632914309</v>
      </c>
      <c r="F2063" s="2">
        <f t="shared" si="97"/>
        <v>-8.5537819278382349E-3</v>
      </c>
      <c r="G2063" s="2">
        <f t="shared" si="98"/>
        <v>8.5537819278382349E-3</v>
      </c>
      <c r="S2063">
        <v>2062</v>
      </c>
      <c r="T2063">
        <f t="shared" si="96"/>
        <v>1.1397976063261518E-2</v>
      </c>
      <c r="U2063" s="2">
        <v>8.4599047136238101E-3</v>
      </c>
    </row>
    <row r="2064" spans="1:21" x14ac:dyDescent="0.2">
      <c r="A2064" t="s">
        <v>2279</v>
      </c>
      <c r="B2064" s="43">
        <v>4115.68</v>
      </c>
      <c r="C2064">
        <v>8294411990</v>
      </c>
      <c r="F2064" s="2">
        <f t="shared" si="97"/>
        <v>-2.9477755951036366E-3</v>
      </c>
      <c r="G2064" s="2">
        <f t="shared" si="98"/>
        <v>2.9477755951036366E-3</v>
      </c>
      <c r="S2064">
        <v>2063</v>
      </c>
      <c r="T2064">
        <f t="shared" si="96"/>
        <v>1.1417642549566374E-2</v>
      </c>
      <c r="U2064" s="2">
        <v>8.5261777916688201E-3</v>
      </c>
    </row>
    <row r="2065" spans="1:21" x14ac:dyDescent="0.2">
      <c r="A2065" t="s">
        <v>2280</v>
      </c>
      <c r="B2065" s="43">
        <v>4159.12</v>
      </c>
      <c r="C2065">
        <v>7767375247</v>
      </c>
      <c r="F2065" s="2">
        <f t="shared" si="97"/>
        <v>1.0499443868610717E-2</v>
      </c>
      <c r="G2065" s="2">
        <f t="shared" si="98"/>
        <v>1.0499443868610717E-2</v>
      </c>
      <c r="S2065">
        <v>2064</v>
      </c>
      <c r="T2065">
        <f t="shared" si="96"/>
        <v>1.1437356614629957E-2</v>
      </c>
      <c r="U2065" s="2">
        <v>8.5308831756656898E-3</v>
      </c>
    </row>
    <row r="2066" spans="1:21" x14ac:dyDescent="0.2">
      <c r="A2066" t="s">
        <v>2281</v>
      </c>
      <c r="B2066" s="43">
        <v>4155.8599999999997</v>
      </c>
      <c r="C2066">
        <v>7589762634</v>
      </c>
      <c r="F2066" s="2">
        <f t="shared" si="97"/>
        <v>-7.8412700139645676E-4</v>
      </c>
      <c r="G2066" s="2">
        <f t="shared" si="98"/>
        <v>7.8412700139645676E-4</v>
      </c>
      <c r="S2066">
        <v>2065</v>
      </c>
      <c r="T2066">
        <f t="shared" si="96"/>
        <v>1.1457118575552733E-2</v>
      </c>
      <c r="U2066" s="2">
        <v>8.5386084998546104E-3</v>
      </c>
    </row>
    <row r="2067" spans="1:21" x14ac:dyDescent="0.2">
      <c r="A2067" t="s">
        <v>2282</v>
      </c>
      <c r="B2067" s="43">
        <v>4197.05</v>
      </c>
      <c r="C2067">
        <v>7098382488</v>
      </c>
      <c r="F2067" s="2">
        <f t="shared" si="97"/>
        <v>3.2875037063516666E-3</v>
      </c>
      <c r="G2067" s="2">
        <f t="shared" si="98"/>
        <v>3.2875037063516666E-3</v>
      </c>
      <c r="S2067">
        <v>2066</v>
      </c>
      <c r="T2067">
        <f t="shared" si="96"/>
        <v>1.1476928752592E-2</v>
      </c>
      <c r="U2067" s="2">
        <v>8.53926846933231E-3</v>
      </c>
    </row>
    <row r="2068" spans="1:21" x14ac:dyDescent="0.2">
      <c r="A2068" t="s">
        <v>2283</v>
      </c>
      <c r="B2068" s="43">
        <v>4188.13</v>
      </c>
      <c r="C2068">
        <v>8183994291</v>
      </c>
      <c r="F2068" s="2">
        <f t="shared" si="97"/>
        <v>-2.1275639556263349E-3</v>
      </c>
      <c r="G2068" s="2">
        <f t="shared" si="98"/>
        <v>2.1275639556263349E-3</v>
      </c>
      <c r="S2068">
        <v>2067</v>
      </c>
      <c r="T2068">
        <f t="shared" si="96"/>
        <v>1.1496787469204704E-2</v>
      </c>
      <c r="U2068" s="2">
        <v>8.5606309079408905E-3</v>
      </c>
    </row>
    <row r="2069" spans="1:21" x14ac:dyDescent="0.2">
      <c r="A2069" t="s">
        <v>2284</v>
      </c>
      <c r="B2069" s="43">
        <v>4195.99</v>
      </c>
      <c r="C2069">
        <v>8670132554</v>
      </c>
      <c r="F2069" s="2">
        <f t="shared" si="97"/>
        <v>1.8749737128450623E-3</v>
      </c>
      <c r="G2069" s="2">
        <f t="shared" si="98"/>
        <v>1.8749737128450623E-3</v>
      </c>
      <c r="S2069">
        <v>2068</v>
      </c>
      <c r="T2069">
        <f t="shared" si="96"/>
        <v>1.1516695052090921E-2</v>
      </c>
      <c r="U2069" s="2">
        <v>8.5666436043246308E-3</v>
      </c>
    </row>
    <row r="2070" spans="1:21" x14ac:dyDescent="0.2">
      <c r="A2070" t="s">
        <v>2285</v>
      </c>
      <c r="B2070" s="43">
        <v>4200.88</v>
      </c>
      <c r="C2070">
        <v>11462851150</v>
      </c>
      <c r="F2070" s="2">
        <f t="shared" si="97"/>
        <v>1.1647198427041133E-3</v>
      </c>
      <c r="G2070" s="2">
        <f t="shared" si="98"/>
        <v>1.1647198427041133E-3</v>
      </c>
      <c r="S2070">
        <v>2069</v>
      </c>
      <c r="T2070">
        <f t="shared" si="96"/>
        <v>1.1536651831238129E-2</v>
      </c>
      <c r="U2070" s="2">
        <v>8.58249504071458E-3</v>
      </c>
    </row>
    <row r="2071" spans="1:21" x14ac:dyDescent="0.2">
      <c r="A2071" t="s">
        <v>2286</v>
      </c>
      <c r="B2071" s="43">
        <v>4204.1099999999997</v>
      </c>
      <c r="C2071">
        <v>2148730228</v>
      </c>
      <c r="F2071" s="2">
        <f t="shared" si="97"/>
        <v>7.6859107720652112E-4</v>
      </c>
      <c r="G2071" s="2">
        <f t="shared" si="98"/>
        <v>7.6859107720652112E-4</v>
      </c>
      <c r="S2071">
        <v>2070</v>
      </c>
      <c r="T2071">
        <f t="shared" si="96"/>
        <v>1.1556658139966211E-2</v>
      </c>
      <c r="U2071" s="2">
        <v>8.6676940705017191E-3</v>
      </c>
    </row>
    <row r="2072" spans="1:21" x14ac:dyDescent="0.2">
      <c r="A2072" t="s">
        <v>2287</v>
      </c>
      <c r="B2072" s="43">
        <v>4202.04</v>
      </c>
      <c r="C2072">
        <v>9224103729</v>
      </c>
      <c r="F2072" s="2">
        <f t="shared" si="97"/>
        <v>-1.231241437423711E-4</v>
      </c>
      <c r="G2072" s="2">
        <f t="shared" si="98"/>
        <v>1.231241437423711E-4</v>
      </c>
      <c r="S2072">
        <v>2071</v>
      </c>
      <c r="T2072">
        <f t="shared" si="96"/>
        <v>1.1576714314973291E-2</v>
      </c>
      <c r="U2072" s="2">
        <v>8.7109846615288106E-3</v>
      </c>
    </row>
    <row r="2073" spans="1:21" x14ac:dyDescent="0.2">
      <c r="A2073" t="s">
        <v>2288</v>
      </c>
      <c r="B2073" s="43">
        <v>4208.12</v>
      </c>
      <c r="C2073">
        <v>11063628481</v>
      </c>
      <c r="F2073" s="2">
        <f t="shared" si="97"/>
        <v>1.4458704850342234E-3</v>
      </c>
      <c r="G2073" s="2">
        <f t="shared" si="98"/>
        <v>1.4458704850342234E-3</v>
      </c>
      <c r="S2073">
        <v>2072</v>
      </c>
      <c r="T2073">
        <f t="shared" si="96"/>
        <v>1.1596820696382281E-2</v>
      </c>
      <c r="U2073" s="2">
        <v>8.7342587449727293E-3</v>
      </c>
    </row>
    <row r="2074" spans="1:21" x14ac:dyDescent="0.2">
      <c r="A2074" t="s">
        <v>2289</v>
      </c>
      <c r="B2074" s="43">
        <v>4192.8500000000004</v>
      </c>
      <c r="C2074">
        <v>11142917326</v>
      </c>
      <c r="F2074" s="2">
        <f t="shared" si="97"/>
        <v>-3.6352984992414229E-3</v>
      </c>
      <c r="G2074" s="2">
        <f t="shared" si="98"/>
        <v>3.6352984992414229E-3</v>
      </c>
      <c r="S2074">
        <v>2073</v>
      </c>
      <c r="T2074">
        <f t="shared" si="96"/>
        <v>1.1616977627788301E-2</v>
      </c>
      <c r="U2074" s="2">
        <v>8.7690455528976908E-3</v>
      </c>
    </row>
    <row r="2075" spans="1:21" x14ac:dyDescent="0.2">
      <c r="A2075" t="s">
        <v>2290</v>
      </c>
      <c r="B2075" s="43">
        <v>4229.8900000000003</v>
      </c>
      <c r="C2075">
        <v>8695269964</v>
      </c>
      <c r="F2075" s="2">
        <f t="shared" si="97"/>
        <v>8.7952943520972007E-3</v>
      </c>
      <c r="G2075" s="2">
        <f t="shared" si="98"/>
        <v>8.7952943520972007E-3</v>
      </c>
      <c r="S2075">
        <v>2074</v>
      </c>
      <c r="T2075">
        <f t="shared" si="96"/>
        <v>1.1637185456306961E-2</v>
      </c>
      <c r="U2075" s="2">
        <v>8.7694772165970592E-3</v>
      </c>
    </row>
    <row r="2076" spans="1:21" x14ac:dyDescent="0.2">
      <c r="A2076" t="s">
        <v>2291</v>
      </c>
      <c r="B2076" s="43">
        <v>4226.5200000000004</v>
      </c>
      <c r="C2076">
        <v>9327734942</v>
      </c>
      <c r="F2076" s="2">
        <f t="shared" si="97"/>
        <v>-2.6567618949416879E-4</v>
      </c>
      <c r="G2076" s="2">
        <f t="shared" si="98"/>
        <v>2.6567618949416879E-4</v>
      </c>
      <c r="S2076">
        <v>2075</v>
      </c>
      <c r="T2076">
        <f t="shared" si="96"/>
        <v>1.1657444532623363E-2</v>
      </c>
      <c r="U2076" s="2">
        <v>8.7780312721493104E-3</v>
      </c>
    </row>
    <row r="2077" spans="1:21" x14ac:dyDescent="0.2">
      <c r="A2077" t="s">
        <v>2292</v>
      </c>
      <c r="B2077" s="43">
        <v>4227.26</v>
      </c>
      <c r="C2077">
        <v>10665046487</v>
      </c>
      <c r="F2077" s="2">
        <f t="shared" si="97"/>
        <v>1.7506961427659565E-4</v>
      </c>
      <c r="G2077" s="2">
        <f t="shared" si="98"/>
        <v>1.7506961427659565E-4</v>
      </c>
      <c r="S2077">
        <v>2076</v>
      </c>
      <c r="T2077">
        <f t="shared" si="96"/>
        <v>1.1677755211042072E-2</v>
      </c>
      <c r="U2077" s="2">
        <v>8.7781220393295094E-3</v>
      </c>
    </row>
    <row r="2078" spans="1:21" x14ac:dyDescent="0.2">
      <c r="A2078" t="s">
        <v>2293</v>
      </c>
      <c r="B2078" s="43">
        <v>4219.55</v>
      </c>
      <c r="C2078">
        <v>10369132609</v>
      </c>
      <c r="F2078" s="2">
        <f t="shared" si="97"/>
        <v>-1.8255417468125729E-3</v>
      </c>
      <c r="G2078" s="2">
        <f t="shared" si="98"/>
        <v>1.8255417468125729E-3</v>
      </c>
      <c r="S2078">
        <v>2077</v>
      </c>
      <c r="T2078">
        <f t="shared" si="96"/>
        <v>1.1698117849537972E-2</v>
      </c>
      <c r="U2078" s="2">
        <v>8.7952943520972007E-3</v>
      </c>
    </row>
    <row r="2079" spans="1:21" x14ac:dyDescent="0.2">
      <c r="A2079" t="s">
        <v>2294</v>
      </c>
      <c r="B2079" s="43">
        <v>4239.18</v>
      </c>
      <c r="C2079">
        <v>9242625838</v>
      </c>
      <c r="F2079" s="2">
        <f t="shared" si="97"/>
        <v>4.641367023082649E-3</v>
      </c>
      <c r="G2079" s="2">
        <f t="shared" si="98"/>
        <v>4.641367023082649E-3</v>
      </c>
      <c r="S2079">
        <v>2078</v>
      </c>
      <c r="T2079">
        <f t="shared" si="96"/>
        <v>1.1718532809807983E-2</v>
      </c>
      <c r="U2079" s="2">
        <v>8.7974240454146996E-3</v>
      </c>
    </row>
    <row r="2080" spans="1:21" x14ac:dyDescent="0.2">
      <c r="A2080" t="s">
        <v>2295</v>
      </c>
      <c r="B2080" s="43">
        <v>4247.4399999999996</v>
      </c>
      <c r="C2080">
        <v>8026769129</v>
      </c>
      <c r="F2080" s="2">
        <f t="shared" si="97"/>
        <v>1.9465941937430961E-3</v>
      </c>
      <c r="G2080" s="2">
        <f t="shared" si="98"/>
        <v>1.9465941937430961E-3</v>
      </c>
      <c r="S2080">
        <v>2079</v>
      </c>
      <c r="T2080">
        <f t="shared" si="96"/>
        <v>1.1739000457323645E-2</v>
      </c>
      <c r="U2080" s="2">
        <v>8.8023644018914108E-3</v>
      </c>
    </row>
    <row r="2081" spans="1:21" x14ac:dyDescent="0.2">
      <c r="A2081" t="s">
        <v>2296</v>
      </c>
      <c r="B2081" s="43">
        <v>4246.59</v>
      </c>
      <c r="C2081">
        <v>8613627565</v>
      </c>
      <c r="F2081" s="2">
        <f t="shared" si="97"/>
        <v>-5.0035142496355256E-5</v>
      </c>
      <c r="G2081" s="2">
        <f t="shared" si="98"/>
        <v>5.0035142496355256E-5</v>
      </c>
      <c r="S2081">
        <v>2080</v>
      </c>
      <c r="T2081">
        <f t="shared" si="96"/>
        <v>1.1759521161384805E-2</v>
      </c>
      <c r="U2081" s="2">
        <v>8.8089795490163304E-3</v>
      </c>
    </row>
    <row r="2082" spans="1:21" x14ac:dyDescent="0.2">
      <c r="A2082" t="s">
        <v>2297</v>
      </c>
      <c r="B2082" s="43">
        <v>4223.7</v>
      </c>
      <c r="C2082">
        <v>9066884969</v>
      </c>
      <c r="F2082" s="2">
        <f t="shared" si="97"/>
        <v>-5.404786783292966E-3</v>
      </c>
      <c r="G2082" s="2">
        <f t="shared" si="98"/>
        <v>5.404786783292966E-3</v>
      </c>
      <c r="S2082">
        <v>2081</v>
      </c>
      <c r="T2082">
        <f t="shared" si="96"/>
        <v>1.1780095295174091E-2</v>
      </c>
      <c r="U2082" s="2">
        <v>8.8559196487121607E-3</v>
      </c>
    </row>
    <row r="2083" spans="1:21" x14ac:dyDescent="0.2">
      <c r="A2083" t="s">
        <v>2298</v>
      </c>
      <c r="B2083" s="43">
        <v>4221.8599999999997</v>
      </c>
      <c r="C2083">
        <v>9694079851</v>
      </c>
      <c r="F2083" s="2">
        <f t="shared" si="97"/>
        <v>-4.3573191809956221E-4</v>
      </c>
      <c r="G2083" s="2">
        <f t="shared" si="98"/>
        <v>4.3573191809956221E-4</v>
      </c>
      <c r="S2083">
        <v>2082</v>
      </c>
      <c r="T2083">
        <f t="shared" si="96"/>
        <v>1.1800723235812469E-2</v>
      </c>
      <c r="U2083" s="2">
        <v>8.9316753708773896E-3</v>
      </c>
    </row>
    <row r="2084" spans="1:21" x14ac:dyDescent="0.2">
      <c r="A2084" t="s">
        <v>2299</v>
      </c>
      <c r="B2084" s="43">
        <v>4166.45</v>
      </c>
      <c r="C2084">
        <v>12794703490</v>
      </c>
      <c r="F2084" s="2">
        <f t="shared" si="97"/>
        <v>-1.3211434948255869E-2</v>
      </c>
      <c r="G2084" s="2">
        <f t="shared" si="98"/>
        <v>1.3211434948255869E-2</v>
      </c>
      <c r="S2084">
        <v>2083</v>
      </c>
      <c r="T2084">
        <f t="shared" si="96"/>
        <v>1.1821405364415793E-2</v>
      </c>
      <c r="U2084" s="2">
        <v>8.9342951949163904E-3</v>
      </c>
    </row>
    <row r="2085" spans="1:21" x14ac:dyDescent="0.2">
      <c r="A2085" t="s">
        <v>2300</v>
      </c>
      <c r="B2085" s="43">
        <v>4224.79</v>
      </c>
      <c r="C2085">
        <v>8830320339</v>
      </c>
      <c r="F2085" s="2">
        <f t="shared" si="97"/>
        <v>4.6350670479115841E-3</v>
      </c>
      <c r="G2085" s="2">
        <f t="shared" si="98"/>
        <v>4.6350670479115841E-3</v>
      </c>
      <c r="S2085">
        <v>2084</v>
      </c>
      <c r="T2085">
        <f t="shared" si="96"/>
        <v>1.1842142066152316E-2</v>
      </c>
      <c r="U2085" s="2">
        <v>8.9723452173247308E-3</v>
      </c>
    </row>
    <row r="2086" spans="1:21" x14ac:dyDescent="0.2">
      <c r="A2086" t="s">
        <v>2301</v>
      </c>
      <c r="B2086" s="43">
        <v>4246.4399999999996</v>
      </c>
      <c r="C2086">
        <v>8287149249</v>
      </c>
      <c r="F2086" s="2">
        <f t="shared" si="97"/>
        <v>5.1114294233350907E-3</v>
      </c>
      <c r="G2086" s="2">
        <f t="shared" si="98"/>
        <v>5.1114294233350907E-3</v>
      </c>
      <c r="S2086">
        <v>2085</v>
      </c>
      <c r="T2086">
        <f t="shared" si="96"/>
        <v>1.1862933730301334E-2</v>
      </c>
      <c r="U2086" s="2">
        <v>9.0410448847842093E-3</v>
      </c>
    </row>
    <row r="2087" spans="1:21" x14ac:dyDescent="0.2">
      <c r="A2087" t="s">
        <v>2302</v>
      </c>
      <c r="B2087" s="43">
        <v>4241.84</v>
      </c>
      <c r="C2087">
        <v>8077469148</v>
      </c>
      <c r="F2087" s="2">
        <f t="shared" si="97"/>
        <v>-1.0838474815418405E-3</v>
      </c>
      <c r="G2087" s="2">
        <f t="shared" si="98"/>
        <v>1.0838474815418405E-3</v>
      </c>
      <c r="S2087">
        <v>2086</v>
      </c>
      <c r="T2087">
        <f t="shared" si="96"/>
        <v>1.1883780750312862E-2</v>
      </c>
      <c r="U2087" s="2">
        <v>9.0603764265413597E-3</v>
      </c>
    </row>
    <row r="2088" spans="1:21" x14ac:dyDescent="0.2">
      <c r="A2088" t="s">
        <v>2303</v>
      </c>
      <c r="B2088" s="43">
        <v>4266.49</v>
      </c>
      <c r="C2088">
        <v>7983733714</v>
      </c>
      <c r="F2088" s="2">
        <f t="shared" si="97"/>
        <v>5.7943377765723673E-3</v>
      </c>
      <c r="G2088" s="2">
        <f t="shared" si="98"/>
        <v>5.7943377765723673E-3</v>
      </c>
      <c r="S2088">
        <v>2087</v>
      </c>
      <c r="T2088">
        <f t="shared" si="96"/>
        <v>1.1904683523868365E-2</v>
      </c>
      <c r="U2088" s="2">
        <v>9.0633502188504408E-3</v>
      </c>
    </row>
    <row r="2089" spans="1:21" x14ac:dyDescent="0.2">
      <c r="A2089" t="s">
        <v>2304</v>
      </c>
      <c r="B2089" s="43">
        <v>4280.7</v>
      </c>
      <c r="C2089">
        <v>14942005038</v>
      </c>
      <c r="F2089" s="2">
        <f t="shared" si="97"/>
        <v>3.3250724723028176E-3</v>
      </c>
      <c r="G2089" s="2">
        <f t="shared" si="98"/>
        <v>3.3250724723028176E-3</v>
      </c>
      <c r="S2089">
        <v>2088</v>
      </c>
      <c r="T2089">
        <f t="shared" si="96"/>
        <v>1.1925642452942704E-2</v>
      </c>
      <c r="U2089" s="2">
        <v>9.0942520403683308E-3</v>
      </c>
    </row>
    <row r="2090" spans="1:21" x14ac:dyDescent="0.2">
      <c r="A2090" t="s">
        <v>2305</v>
      </c>
      <c r="B2090" s="43">
        <v>4290.6099999999997</v>
      </c>
      <c r="C2090">
        <v>8287368089</v>
      </c>
      <c r="F2090" s="2">
        <f t="shared" si="97"/>
        <v>7.7078878380412328E-4</v>
      </c>
      <c r="G2090" s="2">
        <f t="shared" si="98"/>
        <v>7.7078878380412328E-4</v>
      </c>
      <c r="S2090">
        <v>2089</v>
      </c>
      <c r="T2090">
        <f t="shared" si="96"/>
        <v>1.1946657943867093E-2</v>
      </c>
      <c r="U2090" s="2">
        <v>9.1183321129914095E-3</v>
      </c>
    </row>
    <row r="2091" spans="1:21" x14ac:dyDescent="0.2">
      <c r="A2091" t="s">
        <v>2306</v>
      </c>
      <c r="B2091" s="43">
        <v>4291.8</v>
      </c>
      <c r="C2091">
        <v>8421452746</v>
      </c>
      <c r="F2091" s="2">
        <f t="shared" si="97"/>
        <v>2.7731138634168957E-4</v>
      </c>
      <c r="G2091" s="2">
        <f t="shared" si="98"/>
        <v>2.7731138634168957E-4</v>
      </c>
      <c r="S2091">
        <v>2090</v>
      </c>
      <c r="T2091">
        <f t="shared" si="96"/>
        <v>1.1967730407393382E-2</v>
      </c>
      <c r="U2091" s="2">
        <v>9.1209049217876401E-3</v>
      </c>
    </row>
    <row r="2092" spans="1:21" x14ac:dyDescent="0.2">
      <c r="A2092" t="s">
        <v>2307</v>
      </c>
      <c r="B2092" s="43">
        <v>4297.5</v>
      </c>
      <c r="C2092">
        <v>9443617547</v>
      </c>
      <c r="F2092" s="2">
        <f t="shared" si="97"/>
        <v>1.3272329146112091E-3</v>
      </c>
      <c r="G2092" s="2">
        <f t="shared" si="98"/>
        <v>1.3272329146112091E-3</v>
      </c>
      <c r="S2092">
        <v>2091</v>
      </c>
      <c r="T2092">
        <f t="shared" si="96"/>
        <v>1.1988860258759358E-2</v>
      </c>
      <c r="U2092" s="2">
        <v>9.2630254691135495E-3</v>
      </c>
    </row>
    <row r="2093" spans="1:21" x14ac:dyDescent="0.2">
      <c r="A2093" t="s">
        <v>2308</v>
      </c>
      <c r="B2093" s="43">
        <v>4319.9399999999996</v>
      </c>
      <c r="C2093">
        <v>8245196231</v>
      </c>
      <c r="F2093" s="2">
        <f t="shared" si="97"/>
        <v>5.2080549958111134E-3</v>
      </c>
      <c r="G2093" s="2">
        <f t="shared" si="98"/>
        <v>5.2080549958111134E-3</v>
      </c>
      <c r="S2093">
        <v>2092</v>
      </c>
      <c r="T2093">
        <f t="shared" si="96"/>
        <v>1.2010047917755451E-2</v>
      </c>
      <c r="U2093" s="2">
        <v>9.32700097950394E-3</v>
      </c>
    </row>
    <row r="2094" spans="1:21" x14ac:dyDescent="0.2">
      <c r="A2094" t="s">
        <v>2309</v>
      </c>
      <c r="B2094" s="43">
        <v>4352.34</v>
      </c>
      <c r="C2094">
        <v>6964410312</v>
      </c>
      <c r="F2094" s="2">
        <f t="shared" si="97"/>
        <v>7.4721182313641664E-3</v>
      </c>
      <c r="G2094" s="2">
        <f t="shared" si="98"/>
        <v>7.4721182313641664E-3</v>
      </c>
      <c r="S2094">
        <v>2093</v>
      </c>
      <c r="T2094">
        <f t="shared" si="96"/>
        <v>1.2031293808792564E-2</v>
      </c>
      <c r="U2094" s="2">
        <v>9.3709571605236092E-3</v>
      </c>
    </row>
    <row r="2095" spans="1:21" x14ac:dyDescent="0.2">
      <c r="A2095" t="s">
        <v>2310</v>
      </c>
      <c r="B2095" s="43">
        <v>4343.54</v>
      </c>
      <c r="C2095">
        <v>8637158589</v>
      </c>
      <c r="F2095" s="2">
        <f t="shared" si="97"/>
        <v>-5.0598691587281134E-4</v>
      </c>
      <c r="G2095" s="2">
        <f t="shared" si="98"/>
        <v>5.0598691587281134E-4</v>
      </c>
      <c r="S2095">
        <v>2094</v>
      </c>
      <c r="T2095">
        <f t="shared" si="96"/>
        <v>1.2052598360971176E-2</v>
      </c>
      <c r="U2095" s="2">
        <v>9.4063856025386108E-3</v>
      </c>
    </row>
    <row r="2096" spans="1:21" x14ac:dyDescent="0.2">
      <c r="A2096" t="s">
        <v>2311</v>
      </c>
      <c r="B2096" s="43">
        <v>4358.13</v>
      </c>
      <c r="C2096">
        <v>8508357687</v>
      </c>
      <c r="F2096" s="2">
        <f t="shared" si="97"/>
        <v>3.3533824363036076E-3</v>
      </c>
      <c r="G2096" s="2">
        <f t="shared" si="98"/>
        <v>3.3533824363036076E-3</v>
      </c>
      <c r="S2096">
        <v>2095</v>
      </c>
      <c r="T2096">
        <f t="shared" si="96"/>
        <v>1.2073962008151839E-2</v>
      </c>
      <c r="U2096" s="2">
        <v>9.4276151277163101E-3</v>
      </c>
    </row>
    <row r="2097" spans="1:21" x14ac:dyDescent="0.2">
      <c r="A2097" t="s">
        <v>2312</v>
      </c>
      <c r="B2097" s="43">
        <v>4320.82</v>
      </c>
      <c r="C2097">
        <v>8745225682</v>
      </c>
      <c r="F2097" s="2">
        <f t="shared" si="97"/>
        <v>-8.5978672165738772E-3</v>
      </c>
      <c r="G2097" s="2">
        <f t="shared" si="98"/>
        <v>8.5978672165738772E-3</v>
      </c>
      <c r="S2097">
        <v>2096</v>
      </c>
      <c r="T2097">
        <f t="shared" si="96"/>
        <v>1.2095385189026992E-2</v>
      </c>
      <c r="U2097" s="2">
        <v>9.4524163829988895E-3</v>
      </c>
    </row>
    <row r="2098" spans="1:21" x14ac:dyDescent="0.2">
      <c r="A2098" t="s">
        <v>2313</v>
      </c>
      <c r="B2098" s="43">
        <v>4369.55</v>
      </c>
      <c r="C2098">
        <v>7210519351</v>
      </c>
      <c r="F2098" s="2">
        <f t="shared" si="97"/>
        <v>1.1214829918570923E-2</v>
      </c>
      <c r="G2098" s="2">
        <f t="shared" si="98"/>
        <v>1.1214829918570923E-2</v>
      </c>
      <c r="S2098">
        <v>2097</v>
      </c>
      <c r="T2098">
        <f t="shared" si="96"/>
        <v>1.2116868347194025E-2</v>
      </c>
      <c r="U2098" s="2">
        <v>9.4783319340661192E-3</v>
      </c>
    </row>
    <row r="2099" spans="1:21" x14ac:dyDescent="0.2">
      <c r="A2099" t="s">
        <v>2314</v>
      </c>
      <c r="B2099" s="43">
        <v>4384.63</v>
      </c>
      <c r="C2099">
        <v>7211254306</v>
      </c>
      <c r="F2099" s="2">
        <f t="shared" si="97"/>
        <v>1.1484049079797723E-3</v>
      </c>
      <c r="G2099" s="2">
        <f t="shared" si="98"/>
        <v>1.1484049079797723E-3</v>
      </c>
      <c r="S2099">
        <v>2098</v>
      </c>
      <c r="T2099">
        <f t="shared" si="96"/>
        <v>1.2138411931229897E-2</v>
      </c>
      <c r="U2099" s="2">
        <v>9.4870490606574001E-3</v>
      </c>
    </row>
    <row r="2100" spans="1:21" x14ac:dyDescent="0.2">
      <c r="A2100" t="s">
        <v>2315</v>
      </c>
      <c r="B2100" s="43">
        <v>4369.21</v>
      </c>
      <c r="C2100">
        <v>8087465224</v>
      </c>
      <c r="F2100" s="2">
        <f t="shared" si="97"/>
        <v>-3.5230289676471218E-3</v>
      </c>
      <c r="G2100" s="2">
        <f t="shared" si="98"/>
        <v>3.5230289676471218E-3</v>
      </c>
      <c r="S2100">
        <v>2099</v>
      </c>
      <c r="T2100">
        <f t="shared" si="96"/>
        <v>1.2160016394767119E-2</v>
      </c>
      <c r="U2100" s="2">
        <v>9.4895341296701297E-3</v>
      </c>
    </row>
    <row r="2101" spans="1:21" x14ac:dyDescent="0.2">
      <c r="A2101" t="s">
        <v>2316</v>
      </c>
      <c r="B2101" s="43">
        <v>4374.3</v>
      </c>
      <c r="C2101">
        <v>8435500557</v>
      </c>
      <c r="F2101" s="2">
        <f t="shared" si="97"/>
        <v>1.1642922750682311E-3</v>
      </c>
      <c r="G2101" s="2">
        <f t="shared" si="98"/>
        <v>1.1642922750682311E-3</v>
      </c>
      <c r="S2101">
        <v>2100</v>
      </c>
      <c r="T2101">
        <f t="shared" si="96"/>
        <v>1.2181682196571213E-2</v>
      </c>
      <c r="U2101" s="2">
        <v>9.5038068188789404E-3</v>
      </c>
    </row>
    <row r="2102" spans="1:21" x14ac:dyDescent="0.2">
      <c r="A2102" t="s">
        <v>2317</v>
      </c>
      <c r="B2102" s="43">
        <v>4360.03</v>
      </c>
      <c r="C2102">
        <v>8230029147</v>
      </c>
      <c r="F2102" s="2">
        <f t="shared" si="97"/>
        <v>-3.267568936996537E-3</v>
      </c>
      <c r="G2102" s="2">
        <f t="shared" si="98"/>
        <v>3.267568936996537E-3</v>
      </c>
      <c r="S2102">
        <v>2101</v>
      </c>
      <c r="T2102">
        <f t="shared" si="96"/>
        <v>1.2203409800619607E-2</v>
      </c>
      <c r="U2102" s="2">
        <v>9.5204944895365094E-3</v>
      </c>
    </row>
    <row r="2103" spans="1:21" x14ac:dyDescent="0.2">
      <c r="A2103" t="s">
        <v>2318</v>
      </c>
      <c r="B2103" s="43">
        <v>4327.16</v>
      </c>
      <c r="C2103">
        <v>7855806283</v>
      </c>
      <c r="F2103" s="2">
        <f t="shared" si="97"/>
        <v>-7.5675003916981084E-3</v>
      </c>
      <c r="G2103" s="2">
        <f t="shared" si="98"/>
        <v>7.5675003916981084E-3</v>
      </c>
      <c r="S2103">
        <v>2102</v>
      </c>
      <c r="T2103">
        <f t="shared" si="96"/>
        <v>1.2225199676182146E-2</v>
      </c>
      <c r="U2103" s="2">
        <v>9.5448020236501598E-3</v>
      </c>
    </row>
    <row r="2104" spans="1:21" x14ac:dyDescent="0.2">
      <c r="A2104" t="s">
        <v>2319</v>
      </c>
      <c r="B2104" s="43">
        <v>4258.49</v>
      </c>
      <c r="C2104">
        <v>9392721939</v>
      </c>
      <c r="F2104" s="2">
        <f t="shared" si="97"/>
        <v>-5.3322667759877693E-3</v>
      </c>
      <c r="G2104" s="2">
        <f t="shared" si="98"/>
        <v>5.3322667759877693E-3</v>
      </c>
      <c r="S2104">
        <v>2103</v>
      </c>
      <c r="T2104">
        <f t="shared" si="96"/>
        <v>1.2247052297903203E-2</v>
      </c>
      <c r="U2104" s="2">
        <v>9.5983185809504594E-3</v>
      </c>
    </row>
    <row r="2105" spans="1:21" x14ac:dyDescent="0.2">
      <c r="A2105" t="s">
        <v>2320</v>
      </c>
      <c r="B2105" s="43">
        <v>4323.0600000000004</v>
      </c>
      <c r="C2105">
        <v>8907054555</v>
      </c>
      <c r="F2105" s="2">
        <f t="shared" si="97"/>
        <v>1.5048847488145101E-2</v>
      </c>
      <c r="G2105" s="2">
        <f t="shared" si="98"/>
        <v>1.5048847488145101E-2</v>
      </c>
      <c r="S2105">
        <v>2104</v>
      </c>
      <c r="T2105">
        <f t="shared" si="96"/>
        <v>1.2268968145885226E-2</v>
      </c>
      <c r="U2105" s="2">
        <v>9.6026733646948203E-3</v>
      </c>
    </row>
    <row r="2106" spans="1:21" x14ac:dyDescent="0.2">
      <c r="A2106" t="s">
        <v>2321</v>
      </c>
      <c r="B2106" s="43">
        <v>4358.6899999999996</v>
      </c>
      <c r="C2106">
        <v>7769188335</v>
      </c>
      <c r="F2106" s="2">
        <f t="shared" si="97"/>
        <v>8.2080686588838214E-3</v>
      </c>
      <c r="G2106" s="2">
        <f t="shared" si="98"/>
        <v>8.2080686588838214E-3</v>
      </c>
      <c r="S2106">
        <v>2105</v>
      </c>
      <c r="T2106">
        <f t="shared" si="96"/>
        <v>1.2290947705774139E-2</v>
      </c>
      <c r="U2106" s="2">
        <v>9.6157633089034907E-3</v>
      </c>
    </row>
    <row r="2107" spans="1:21" x14ac:dyDescent="0.2">
      <c r="A2107" t="s">
        <v>2322</v>
      </c>
      <c r="B2107" s="43">
        <v>4367.4799999999996</v>
      </c>
      <c r="C2107">
        <v>7105330169</v>
      </c>
      <c r="F2107" s="2">
        <f t="shared" si="97"/>
        <v>2.0146302382427882E-3</v>
      </c>
      <c r="G2107" s="2">
        <f t="shared" si="98"/>
        <v>2.0146302382427882E-3</v>
      </c>
      <c r="S2107">
        <v>2106</v>
      </c>
      <c r="T2107">
        <f t="shared" si="96"/>
        <v>1.2312991468846278E-2</v>
      </c>
      <c r="U2107" s="2">
        <v>9.6159785071027095E-3</v>
      </c>
    </row>
    <row r="2108" spans="1:21" x14ac:dyDescent="0.2">
      <c r="A2108" t="s">
        <v>2323</v>
      </c>
      <c r="B2108" s="43">
        <v>4411.79</v>
      </c>
      <c r="C2108">
        <v>8275014651</v>
      </c>
      <c r="F2108" s="2">
        <f t="shared" si="97"/>
        <v>1.0094319060166316E-2</v>
      </c>
      <c r="G2108" s="2">
        <f t="shared" si="98"/>
        <v>1.0094319060166316E-2</v>
      </c>
      <c r="S2108">
        <v>2107</v>
      </c>
      <c r="T2108">
        <f t="shared" si="96"/>
        <v>1.2335099932097115E-2</v>
      </c>
      <c r="U2108" s="2">
        <v>9.6356042161504802E-3</v>
      </c>
    </row>
    <row r="2109" spans="1:21" x14ac:dyDescent="0.2">
      <c r="A2109" t="s">
        <v>2324</v>
      </c>
      <c r="B2109" s="43">
        <v>4422.3</v>
      </c>
      <c r="C2109">
        <v>8538935023</v>
      </c>
      <c r="F2109" s="2">
        <f t="shared" si="97"/>
        <v>7.9313998073764951E-4</v>
      </c>
      <c r="G2109" s="2">
        <f t="shared" si="98"/>
        <v>7.9313998073764951E-4</v>
      </c>
      <c r="S2109">
        <v>2108</v>
      </c>
      <c r="T2109">
        <f t="shared" si="96"/>
        <v>1.2357273598331761E-2</v>
      </c>
      <c r="U2109" s="2">
        <v>9.6485984958667205E-3</v>
      </c>
    </row>
    <row r="2110" spans="1:21" x14ac:dyDescent="0.2">
      <c r="A2110" t="s">
        <v>2325</v>
      </c>
      <c r="B2110" s="43">
        <v>4401.46</v>
      </c>
      <c r="C2110">
        <v>8559073647</v>
      </c>
      <c r="F2110" s="2">
        <f t="shared" si="97"/>
        <v>-4.7236186726493743E-3</v>
      </c>
      <c r="G2110" s="2">
        <f t="shared" si="98"/>
        <v>4.7236186726493743E-3</v>
      </c>
      <c r="S2110">
        <v>2109</v>
      </c>
      <c r="T2110">
        <f t="shared" si="96"/>
        <v>1.2379512976257246E-2</v>
      </c>
      <c r="U2110" s="2">
        <v>9.6704625570111207E-3</v>
      </c>
    </row>
    <row r="2111" spans="1:21" x14ac:dyDescent="0.2">
      <c r="A2111" t="s">
        <v>2326</v>
      </c>
      <c r="B2111" s="43">
        <v>4400.6400000000003</v>
      </c>
      <c r="C2111">
        <v>8279186469</v>
      </c>
      <c r="F2111" s="2">
        <f t="shared" si="97"/>
        <v>-1.8631917437244311E-4</v>
      </c>
      <c r="G2111" s="2">
        <f t="shared" si="98"/>
        <v>1.8631917437244311E-4</v>
      </c>
      <c r="S2111">
        <v>2110</v>
      </c>
      <c r="T2111">
        <f t="shared" si="96"/>
        <v>1.2401818580576613E-2</v>
      </c>
      <c r="U2111" s="2">
        <v>9.7133349275994492E-3</v>
      </c>
    </row>
    <row r="2112" spans="1:21" x14ac:dyDescent="0.2">
      <c r="A2112" t="s">
        <v>2327</v>
      </c>
      <c r="B2112" s="43">
        <v>4419.1499999999996</v>
      </c>
      <c r="C2112">
        <v>7846575728</v>
      </c>
      <c r="F2112" s="2">
        <f t="shared" si="97"/>
        <v>4.1973850116203163E-3</v>
      </c>
      <c r="G2112" s="2">
        <f t="shared" si="98"/>
        <v>4.1973850116203163E-3</v>
      </c>
      <c r="S2112">
        <v>2111</v>
      </c>
      <c r="T2112">
        <f t="shared" si="96"/>
        <v>1.242419093208501E-2</v>
      </c>
      <c r="U2112" s="2">
        <v>9.7813440400895506E-3</v>
      </c>
    </row>
    <row r="2113" spans="1:21" x14ac:dyDescent="0.2">
      <c r="A2113" t="s">
        <v>2328</v>
      </c>
      <c r="B2113" s="43">
        <v>4395.26</v>
      </c>
      <c r="C2113">
        <v>7442629960</v>
      </c>
      <c r="F2113" s="2">
        <f t="shared" si="97"/>
        <v>-5.4206823821932627E-3</v>
      </c>
      <c r="G2113" s="2">
        <f t="shared" si="98"/>
        <v>5.4206823821932627E-3</v>
      </c>
      <c r="S2113">
        <v>2112</v>
      </c>
      <c r="T2113">
        <f t="shared" si="96"/>
        <v>1.2446630557767673E-2</v>
      </c>
      <c r="U2113" s="2">
        <v>9.8002872957213896E-3</v>
      </c>
    </row>
    <row r="2114" spans="1:21" x14ac:dyDescent="0.2">
      <c r="A2114" t="s">
        <v>2329</v>
      </c>
      <c r="B2114" s="43">
        <v>4387.16</v>
      </c>
      <c r="C2114">
        <v>7277524183</v>
      </c>
      <c r="F2114" s="2">
        <f t="shared" si="97"/>
        <v>-6.148648699490823E-4</v>
      </c>
      <c r="G2114" s="2">
        <f t="shared" si="98"/>
        <v>6.148648699490823E-4</v>
      </c>
      <c r="S2114">
        <v>2113</v>
      </c>
      <c r="T2114">
        <f t="shared" si="96"/>
        <v>1.2469137990899873E-2</v>
      </c>
      <c r="U2114" s="2">
        <v>9.8130542384488994E-3</v>
      </c>
    </row>
    <row r="2115" spans="1:21" x14ac:dyDescent="0.2">
      <c r="A2115" t="s">
        <v>2330</v>
      </c>
      <c r="B2115" s="43">
        <v>4423.1499999999996</v>
      </c>
      <c r="C2115">
        <v>7919170989</v>
      </c>
      <c r="F2115" s="2">
        <f t="shared" si="97"/>
        <v>8.170019032652822E-3</v>
      </c>
      <c r="G2115" s="2">
        <f t="shared" si="98"/>
        <v>8.170019032652822E-3</v>
      </c>
      <c r="S2115">
        <v>2114</v>
      </c>
      <c r="T2115">
        <f t="shared" ref="T2115:T2178" si="99">_xlfn.NORM.INV(S2115/2353,P$1,P$2)</f>
        <v>1.2491713771148891E-2</v>
      </c>
      <c r="U2115" s="2">
        <v>9.8539767618015597E-3</v>
      </c>
    </row>
    <row r="2116" spans="1:21" x14ac:dyDescent="0.2">
      <c r="A2116" t="s">
        <v>2331</v>
      </c>
      <c r="B2116" s="43">
        <v>4402.66</v>
      </c>
      <c r="C2116">
        <v>8478604425</v>
      </c>
      <c r="F2116" s="2">
        <f t="shared" ref="F2116:F2179" si="100">LN(B2116/B2115)/(A2116-A2115)</f>
        <v>-4.6432082296428796E-3</v>
      </c>
      <c r="G2116" s="2">
        <f t="shared" ref="G2116:G2179" si="101">ABS(F2116)</f>
        <v>4.6432082296428796E-3</v>
      </c>
      <c r="S2116">
        <v>2115</v>
      </c>
      <c r="T2116">
        <f t="shared" si="99"/>
        <v>1.2514358444678231E-2</v>
      </c>
      <c r="U2116" s="2">
        <v>9.89173953641319E-3</v>
      </c>
    </row>
    <row r="2117" spans="1:21" x14ac:dyDescent="0.2">
      <c r="A2117" t="s">
        <v>2332</v>
      </c>
      <c r="B2117" s="43">
        <v>4429.1000000000004</v>
      </c>
      <c r="C2117">
        <v>7768683140</v>
      </c>
      <c r="F2117" s="2">
        <f t="shared" si="100"/>
        <v>5.9874994315475697E-3</v>
      </c>
      <c r="G2117" s="2">
        <f t="shared" si="101"/>
        <v>5.9874994315475697E-3</v>
      </c>
      <c r="S2117">
        <v>2116</v>
      </c>
      <c r="T2117">
        <f t="shared" si="99"/>
        <v>1.2537072564253749E-2</v>
      </c>
      <c r="U2117" s="2">
        <v>9.9064352722359403E-3</v>
      </c>
    </row>
    <row r="2118" spans="1:21" x14ac:dyDescent="0.2">
      <c r="A2118" t="s">
        <v>2333</v>
      </c>
      <c r="B2118" s="43">
        <v>4436.5200000000004</v>
      </c>
      <c r="C2118">
        <v>7444152958</v>
      </c>
      <c r="F2118" s="2">
        <f t="shared" si="100"/>
        <v>1.6738821949274498E-3</v>
      </c>
      <c r="G2118" s="2">
        <f t="shared" si="101"/>
        <v>1.6738821949274498E-3</v>
      </c>
      <c r="S2118">
        <v>2117</v>
      </c>
      <c r="T2118">
        <f t="shared" si="99"/>
        <v>1.2559856689352162E-2</v>
      </c>
      <c r="U2118" s="2">
        <v>9.9900930750864095E-3</v>
      </c>
    </row>
    <row r="2119" spans="1:21" x14ac:dyDescent="0.2">
      <c r="A2119" t="s">
        <v>2334</v>
      </c>
      <c r="B2119" s="43">
        <v>4432.3500000000004</v>
      </c>
      <c r="C2119">
        <v>7441509335</v>
      </c>
      <c r="F2119" s="2">
        <f t="shared" si="100"/>
        <v>-3.1345596506217712E-4</v>
      </c>
      <c r="G2119" s="2">
        <f t="shared" si="101"/>
        <v>3.1345596506217712E-4</v>
      </c>
      <c r="S2119">
        <v>2118</v>
      </c>
      <c r="T2119">
        <f t="shared" si="99"/>
        <v>1.2582711386271752E-2</v>
      </c>
      <c r="U2119" s="2">
        <v>1.00024744041776E-2</v>
      </c>
    </row>
    <row r="2120" spans="1:21" x14ac:dyDescent="0.2">
      <c r="A2120" t="s">
        <v>2335</v>
      </c>
      <c r="B2120" s="43">
        <v>4436.75</v>
      </c>
      <c r="C2120">
        <v>7713814590</v>
      </c>
      <c r="F2120" s="2">
        <f t="shared" si="100"/>
        <v>9.922089864754615E-4</v>
      </c>
      <c r="G2120" s="2">
        <f t="shared" si="101"/>
        <v>9.922089864754615E-4</v>
      </c>
      <c r="S2120">
        <v>2119</v>
      </c>
      <c r="T2120">
        <f t="shared" si="99"/>
        <v>1.2605637228245266E-2</v>
      </c>
      <c r="U2120" s="2">
        <v>1.0091099634557101E-2</v>
      </c>
    </row>
    <row r="2121" spans="1:21" x14ac:dyDescent="0.2">
      <c r="A2121" t="s">
        <v>2336</v>
      </c>
      <c r="B2121" s="43">
        <v>4447.7</v>
      </c>
      <c r="C2121">
        <v>7370523649</v>
      </c>
      <c r="F2121" s="2">
        <f t="shared" si="100"/>
        <v>2.4649821979919732E-3</v>
      </c>
      <c r="G2121" s="2">
        <f t="shared" si="101"/>
        <v>2.4649821979919732E-3</v>
      </c>
      <c r="S2121">
        <v>2120</v>
      </c>
      <c r="T2121">
        <f t="shared" si="99"/>
        <v>1.2628634795555397E-2</v>
      </c>
      <c r="U2121" s="2">
        <v>1.00943190601663E-2</v>
      </c>
    </row>
    <row r="2122" spans="1:21" x14ac:dyDescent="0.2">
      <c r="A2122" t="s">
        <v>2337</v>
      </c>
      <c r="B2122" s="43">
        <v>4460.83</v>
      </c>
      <c r="C2122">
        <v>7270363256</v>
      </c>
      <c r="F2122" s="2">
        <f t="shared" si="100"/>
        <v>2.9477387419454388E-3</v>
      </c>
      <c r="G2122" s="2">
        <f t="shared" si="101"/>
        <v>2.9477387419454388E-3</v>
      </c>
      <c r="S2122">
        <v>2121</v>
      </c>
      <c r="T2122">
        <f t="shared" si="99"/>
        <v>1.2651704675652532E-2</v>
      </c>
      <c r="U2122" s="2">
        <v>1.01287113522768E-2</v>
      </c>
    </row>
    <row r="2123" spans="1:21" x14ac:dyDescent="0.2">
      <c r="A2123" t="s">
        <v>2338</v>
      </c>
      <c r="B2123" s="43">
        <v>4468</v>
      </c>
      <c r="C2123">
        <v>6959452901</v>
      </c>
      <c r="F2123" s="2">
        <f t="shared" si="100"/>
        <v>1.6060338344795659E-3</v>
      </c>
      <c r="G2123" s="2">
        <f t="shared" si="101"/>
        <v>1.6060338344795659E-3</v>
      </c>
      <c r="S2123">
        <v>2122</v>
      </c>
      <c r="T2123">
        <f t="shared" si="99"/>
        <v>1.2674847463274987E-2</v>
      </c>
      <c r="U2123" s="2">
        <v>1.01440409896408E-2</v>
      </c>
    </row>
    <row r="2124" spans="1:21" x14ac:dyDescent="0.2">
      <c r="A2124" t="s">
        <v>2339</v>
      </c>
      <c r="B2124" s="43">
        <v>4479.71</v>
      </c>
      <c r="C2124">
        <v>7164940416</v>
      </c>
      <c r="F2124" s="2">
        <f t="shared" si="100"/>
        <v>8.7247699395557145E-4</v>
      </c>
      <c r="G2124" s="2">
        <f t="shared" si="101"/>
        <v>8.7247699395557145E-4</v>
      </c>
      <c r="S2124">
        <v>2123</v>
      </c>
      <c r="T2124">
        <f t="shared" si="99"/>
        <v>1.2698063760571903E-2</v>
      </c>
      <c r="U2124" s="2">
        <v>1.0212621215764E-2</v>
      </c>
    </row>
    <row r="2125" spans="1:21" x14ac:dyDescent="0.2">
      <c r="A2125" t="s">
        <v>2340</v>
      </c>
      <c r="B2125" s="43">
        <v>4448.08</v>
      </c>
      <c r="C2125">
        <v>7719664096</v>
      </c>
      <c r="F2125" s="2">
        <f t="shared" si="100"/>
        <v>-7.0857697907681849E-3</v>
      </c>
      <c r="G2125" s="2">
        <f t="shared" si="101"/>
        <v>7.0857697907681849E-3</v>
      </c>
      <c r="S2125">
        <v>2124</v>
      </c>
      <c r="T2125">
        <f t="shared" si="99"/>
        <v>1.2721354177228625E-2</v>
      </c>
      <c r="U2125" s="2">
        <v>1.0217529003082201E-2</v>
      </c>
    </row>
    <row r="2126" spans="1:21" x14ac:dyDescent="0.2">
      <c r="A2126" t="s">
        <v>2341</v>
      </c>
      <c r="B2126" s="43">
        <v>4400.2700000000004</v>
      </c>
      <c r="C2126">
        <v>7383713947</v>
      </c>
      <c r="F2126" s="2">
        <f t="shared" si="100"/>
        <v>-1.0806639720144598E-2</v>
      </c>
      <c r="G2126" s="2">
        <f t="shared" si="101"/>
        <v>1.0806639720144598E-2</v>
      </c>
      <c r="S2126">
        <v>2125</v>
      </c>
      <c r="T2126">
        <f t="shared" si="99"/>
        <v>1.2744719330594886E-2</v>
      </c>
      <c r="U2126" s="2">
        <v>1.02388060248344E-2</v>
      </c>
    </row>
    <row r="2127" spans="1:21" x14ac:dyDescent="0.2">
      <c r="A2127" t="s">
        <v>2342</v>
      </c>
      <c r="B2127" s="43">
        <v>4405.8</v>
      </c>
      <c r="C2127">
        <v>8331991470</v>
      </c>
      <c r="F2127" s="2">
        <f t="shared" si="100"/>
        <v>1.2559520255743905E-3</v>
      </c>
      <c r="G2127" s="2">
        <f t="shared" si="101"/>
        <v>1.2559520255743905E-3</v>
      </c>
      <c r="S2127">
        <v>2126</v>
      </c>
      <c r="T2127">
        <f t="shared" si="99"/>
        <v>1.2768159845815644E-2</v>
      </c>
      <c r="U2127" s="2">
        <v>1.02474118055935E-2</v>
      </c>
    </row>
    <row r="2128" spans="1:21" x14ac:dyDescent="0.2">
      <c r="A2128" t="s">
        <v>2343</v>
      </c>
      <c r="B2128" s="43">
        <v>4441.67</v>
      </c>
      <c r="C2128">
        <v>7321425102</v>
      </c>
      <c r="F2128" s="2">
        <f t="shared" si="100"/>
        <v>8.1085771490773013E-3</v>
      </c>
      <c r="G2128" s="2">
        <f t="shared" si="101"/>
        <v>8.1085771490773013E-3</v>
      </c>
      <c r="S2128">
        <v>2127</v>
      </c>
      <c r="T2128">
        <f t="shared" si="99"/>
        <v>1.2791676355964799E-2</v>
      </c>
      <c r="U2128" s="2">
        <v>1.03384071577856E-2</v>
      </c>
    </row>
    <row r="2129" spans="1:21" x14ac:dyDescent="0.2">
      <c r="A2129" t="s">
        <v>2344</v>
      </c>
      <c r="B2129" s="43">
        <v>4479.53</v>
      </c>
      <c r="C2129">
        <v>7289993860</v>
      </c>
      <c r="F2129" s="2">
        <f t="shared" si="100"/>
        <v>2.8292327855113561E-3</v>
      </c>
      <c r="G2129" s="2">
        <f t="shared" si="101"/>
        <v>2.8292327855113561E-3</v>
      </c>
      <c r="S2129">
        <v>2128</v>
      </c>
      <c r="T2129">
        <f t="shared" si="99"/>
        <v>1.2815269502181837E-2</v>
      </c>
      <c r="U2129" s="2">
        <v>1.03418182182793E-2</v>
      </c>
    </row>
    <row r="2130" spans="1:21" x14ac:dyDescent="0.2">
      <c r="A2130" t="s">
        <v>2345</v>
      </c>
      <c r="B2130" s="43">
        <v>4486.2299999999996</v>
      </c>
      <c r="C2130">
        <v>7744273658</v>
      </c>
      <c r="F2130" s="2">
        <f t="shared" si="100"/>
        <v>1.4945751943348515E-3</v>
      </c>
      <c r="G2130" s="2">
        <f t="shared" si="101"/>
        <v>1.4945751943348515E-3</v>
      </c>
      <c r="S2130">
        <v>2129</v>
      </c>
      <c r="T2130">
        <f t="shared" si="99"/>
        <v>1.2838939933811321E-2</v>
      </c>
      <c r="U2130" s="2">
        <v>1.0362580258576099E-2</v>
      </c>
    </row>
    <row r="2131" spans="1:21" x14ac:dyDescent="0.2">
      <c r="A2131" t="s">
        <v>2346</v>
      </c>
      <c r="B2131" s="43">
        <v>4496.1899999999996</v>
      </c>
      <c r="C2131">
        <v>7116803340</v>
      </c>
      <c r="F2131" s="2">
        <f t="shared" si="100"/>
        <v>2.2176660815180892E-3</v>
      </c>
      <c r="G2131" s="2">
        <f t="shared" si="101"/>
        <v>2.2176660815180892E-3</v>
      </c>
      <c r="S2131">
        <v>2130</v>
      </c>
      <c r="T2131">
        <f t="shared" si="99"/>
        <v>1.2862688308545606E-2</v>
      </c>
      <c r="U2131" s="2">
        <v>1.0365294248898401E-2</v>
      </c>
    </row>
    <row r="2132" spans="1:21" x14ac:dyDescent="0.2">
      <c r="A2132" t="s">
        <v>2347</v>
      </c>
      <c r="B2132" s="43">
        <v>4470</v>
      </c>
      <c r="C2132">
        <v>6926569621</v>
      </c>
      <c r="F2132" s="2">
        <f t="shared" si="100"/>
        <v>-5.8419628594696153E-3</v>
      </c>
      <c r="G2132" s="2">
        <f t="shared" si="101"/>
        <v>5.8419628594696153E-3</v>
      </c>
      <c r="S2132">
        <v>2131</v>
      </c>
      <c r="T2132">
        <f t="shared" si="99"/>
        <v>1.2886515292570568E-2</v>
      </c>
      <c r="U2132" s="2">
        <v>1.0380129158368201E-2</v>
      </c>
    </row>
    <row r="2133" spans="1:21" x14ac:dyDescent="0.2">
      <c r="A2133" t="s">
        <v>2348</v>
      </c>
      <c r="B2133" s="43">
        <v>4509.37</v>
      </c>
      <c r="C2133">
        <v>7359637215</v>
      </c>
      <c r="F2133" s="2">
        <f t="shared" si="100"/>
        <v>8.7690455528976891E-3</v>
      </c>
      <c r="G2133" s="2">
        <f t="shared" si="101"/>
        <v>8.7690455528976891E-3</v>
      </c>
      <c r="S2133">
        <v>2132</v>
      </c>
      <c r="T2133">
        <f t="shared" si="99"/>
        <v>1.2910421560714536E-2</v>
      </c>
      <c r="U2133" s="2">
        <v>1.04118130009865E-2</v>
      </c>
    </row>
    <row r="2134" spans="1:21" x14ac:dyDescent="0.2">
      <c r="A2134" t="s">
        <v>2349</v>
      </c>
      <c r="B2134" s="43">
        <v>4528.79</v>
      </c>
      <c r="C2134">
        <v>7584559052</v>
      </c>
      <c r="F2134" s="2">
        <f t="shared" si="100"/>
        <v>1.4324471563522871E-3</v>
      </c>
      <c r="G2134" s="2">
        <f t="shared" si="101"/>
        <v>1.4324471563522871E-3</v>
      </c>
      <c r="S2134">
        <v>2133</v>
      </c>
      <c r="T2134">
        <f t="shared" si="99"/>
        <v>1.2934407796600707E-2</v>
      </c>
      <c r="U2134" s="2">
        <v>1.0433825888179199E-2</v>
      </c>
    </row>
    <row r="2135" spans="1:21" x14ac:dyDescent="0.2">
      <c r="A2135" t="s">
        <v>2350</v>
      </c>
      <c r="B2135" s="43">
        <v>4522.68</v>
      </c>
      <c r="C2135">
        <v>8394831854</v>
      </c>
      <c r="F2135" s="2">
        <f t="shared" si="100"/>
        <v>-1.3500571571324227E-3</v>
      </c>
      <c r="G2135" s="2">
        <f t="shared" si="101"/>
        <v>1.3500571571324227E-3</v>
      </c>
      <c r="S2135">
        <v>2134</v>
      </c>
      <c r="T2135">
        <f t="shared" si="99"/>
        <v>1.2958474692802691E-2</v>
      </c>
      <c r="U2135" s="2">
        <v>1.04528619472368E-2</v>
      </c>
    </row>
    <row r="2136" spans="1:21" x14ac:dyDescent="0.2">
      <c r="A2136" t="s">
        <v>2351</v>
      </c>
      <c r="B2136" s="43">
        <v>4524.09</v>
      </c>
      <c r="C2136">
        <v>8255981477</v>
      </c>
      <c r="F2136" s="2">
        <f t="shared" si="100"/>
        <v>3.1171346489786849E-4</v>
      </c>
      <c r="G2136" s="2">
        <f t="shared" si="101"/>
        <v>3.1171346489786849E-4</v>
      </c>
      <c r="S2136">
        <v>2135</v>
      </c>
      <c r="T2136">
        <f t="shared" si="99"/>
        <v>1.2982622951003758E-2</v>
      </c>
      <c r="U2136" s="2">
        <v>1.0463013638868901E-2</v>
      </c>
    </row>
    <row r="2137" spans="1:21" x14ac:dyDescent="0.2">
      <c r="A2137" t="s">
        <v>2352</v>
      </c>
      <c r="B2137" s="43">
        <v>4536.95</v>
      </c>
      <c r="C2137">
        <v>7990675734</v>
      </c>
      <c r="F2137" s="2">
        <f t="shared" si="100"/>
        <v>2.8385281677768184E-3</v>
      </c>
      <c r="G2137" s="2">
        <f t="shared" si="101"/>
        <v>2.8385281677768184E-3</v>
      </c>
      <c r="S2137">
        <v>2136</v>
      </c>
      <c r="T2137">
        <f t="shared" si="99"/>
        <v>1.3006853282159463E-2</v>
      </c>
      <c r="U2137" s="2">
        <v>1.04795153331448E-2</v>
      </c>
    </row>
    <row r="2138" spans="1:21" x14ac:dyDescent="0.2">
      <c r="A2138" t="s">
        <v>2353</v>
      </c>
      <c r="B2138" s="43">
        <v>4535.43</v>
      </c>
      <c r="C2138">
        <v>7104155679</v>
      </c>
      <c r="F2138" s="2">
        <f t="shared" si="100"/>
        <v>-3.3508296923669389E-4</v>
      </c>
      <c r="G2138" s="2">
        <f t="shared" si="101"/>
        <v>3.3508296923669389E-4</v>
      </c>
      <c r="S2138">
        <v>2137</v>
      </c>
      <c r="T2138">
        <f t="shared" si="99"/>
        <v>1.3031166406664229E-2</v>
      </c>
      <c r="U2138" s="2">
        <v>1.0498459915641901E-2</v>
      </c>
    </row>
    <row r="2139" spans="1:21" x14ac:dyDescent="0.2">
      <c r="A2139" t="s">
        <v>2354</v>
      </c>
      <c r="B2139" s="43">
        <v>4520.03</v>
      </c>
      <c r="C2139">
        <v>7996036846</v>
      </c>
      <c r="F2139" s="2">
        <f t="shared" si="100"/>
        <v>-8.503165408704985E-4</v>
      </c>
      <c r="G2139" s="2">
        <f t="shared" si="101"/>
        <v>8.503165408704985E-4</v>
      </c>
      <c r="S2139">
        <v>2138</v>
      </c>
      <c r="T2139">
        <f t="shared" si="99"/>
        <v>1.3055563054521428E-2</v>
      </c>
      <c r="U2139" s="2">
        <v>1.04994438686107E-2</v>
      </c>
    </row>
    <row r="2140" spans="1:21" x14ac:dyDescent="0.2">
      <c r="A2140" t="s">
        <v>2355</v>
      </c>
      <c r="B2140" s="43">
        <v>4514.07</v>
      </c>
      <c r="C2140">
        <v>8139517557</v>
      </c>
      <c r="F2140" s="2">
        <f t="shared" si="100"/>
        <v>-1.3194454045593487E-3</v>
      </c>
      <c r="G2140" s="2">
        <f t="shared" si="101"/>
        <v>1.3194454045593487E-3</v>
      </c>
      <c r="S2140">
        <v>2139</v>
      </c>
      <c r="T2140">
        <f t="shared" si="99"/>
        <v>1.308004396551739E-2</v>
      </c>
      <c r="U2140" s="2">
        <v>1.0502452503904899E-2</v>
      </c>
    </row>
    <row r="2141" spans="1:21" x14ac:dyDescent="0.2">
      <c r="A2141" t="s">
        <v>2356</v>
      </c>
      <c r="B2141" s="43">
        <v>4493.28</v>
      </c>
      <c r="C2141">
        <v>7990470328</v>
      </c>
      <c r="F2141" s="2">
        <f t="shared" si="100"/>
        <v>-4.6162382762889205E-3</v>
      </c>
      <c r="G2141" s="2">
        <f t="shared" si="101"/>
        <v>4.6162382762889205E-3</v>
      </c>
      <c r="S2141">
        <v>2140</v>
      </c>
      <c r="T2141">
        <f t="shared" si="99"/>
        <v>1.3104609889399592E-2</v>
      </c>
      <c r="U2141" s="2">
        <v>1.05380795453542E-2</v>
      </c>
    </row>
    <row r="2142" spans="1:21" x14ac:dyDescent="0.2">
      <c r="A2142" t="s">
        <v>2357</v>
      </c>
      <c r="B2142" s="43">
        <v>4458.58</v>
      </c>
      <c r="C2142">
        <v>8547012265</v>
      </c>
      <c r="F2142" s="2">
        <f t="shared" si="100"/>
        <v>-7.7526176231305427E-3</v>
      </c>
      <c r="G2142" s="2">
        <f t="shared" si="101"/>
        <v>7.7526176231305427E-3</v>
      </c>
      <c r="S2142">
        <v>2141</v>
      </c>
      <c r="T2142">
        <f t="shared" si="99"/>
        <v>1.3129261586058727E-2</v>
      </c>
      <c r="U2142" s="2">
        <v>1.0562534400149599E-2</v>
      </c>
    </row>
    <row r="2143" spans="1:21" x14ac:dyDescent="0.2">
      <c r="A2143" t="s">
        <v>2358</v>
      </c>
      <c r="B2143" s="43">
        <v>4468.7299999999996</v>
      </c>
      <c r="C2143">
        <v>8668556019</v>
      </c>
      <c r="F2143" s="2">
        <f t="shared" si="100"/>
        <v>7.5797407980448303E-4</v>
      </c>
      <c r="G2143" s="2">
        <f t="shared" si="101"/>
        <v>7.5797407980448303E-4</v>
      </c>
      <c r="S2143">
        <v>2142</v>
      </c>
      <c r="T2143">
        <f t="shared" si="99"/>
        <v>1.3153999825715086E-2</v>
      </c>
      <c r="U2143" s="2">
        <v>1.057361248714E-2</v>
      </c>
    </row>
    <row r="2144" spans="1:21" x14ac:dyDescent="0.2">
      <c r="A2144" t="s">
        <v>2359</v>
      </c>
      <c r="B2144" s="43">
        <v>4443.05</v>
      </c>
      <c r="C2144">
        <v>8448794725</v>
      </c>
      <c r="F2144" s="2">
        <f t="shared" si="100"/>
        <v>-5.7631743778016721E-3</v>
      </c>
      <c r="G2144" s="2">
        <f t="shared" si="101"/>
        <v>5.7631743778016721E-3</v>
      </c>
      <c r="S2144">
        <v>2143</v>
      </c>
      <c r="T2144">
        <f t="shared" si="99"/>
        <v>1.3178825389109238E-2</v>
      </c>
      <c r="U2144" s="2">
        <v>1.06051441272714E-2</v>
      </c>
    </row>
    <row r="2145" spans="1:21" x14ac:dyDescent="0.2">
      <c r="A2145" t="s">
        <v>2360</v>
      </c>
      <c r="B2145" s="43">
        <v>4480.7</v>
      </c>
      <c r="C2145">
        <v>8661850621</v>
      </c>
      <c r="F2145" s="2">
        <f t="shared" si="100"/>
        <v>8.4382066732456781E-3</v>
      </c>
      <c r="G2145" s="2">
        <f t="shared" si="101"/>
        <v>8.4382066732456781E-3</v>
      </c>
      <c r="S2145">
        <v>2144</v>
      </c>
      <c r="T2145">
        <f t="shared" si="99"/>
        <v>1.3203739067697191E-2</v>
      </c>
      <c r="U2145" s="2">
        <v>1.0618932294575801E-2</v>
      </c>
    </row>
    <row r="2146" spans="1:21" x14ac:dyDescent="0.2">
      <c r="A2146" t="s">
        <v>2361</v>
      </c>
      <c r="B2146" s="43">
        <v>4473.75</v>
      </c>
      <c r="C2146">
        <v>7682631423</v>
      </c>
      <c r="F2146" s="2">
        <f t="shared" si="100"/>
        <v>-1.5523011230354105E-3</v>
      </c>
      <c r="G2146" s="2">
        <f t="shared" si="101"/>
        <v>1.5523011230354105E-3</v>
      </c>
      <c r="S2146">
        <v>2145</v>
      </c>
      <c r="T2146">
        <f t="shared" si="99"/>
        <v>1.3228741663850066E-2</v>
      </c>
      <c r="U2146" s="2">
        <v>1.06239524337308E-2</v>
      </c>
    </row>
    <row r="2147" spans="1:21" x14ac:dyDescent="0.2">
      <c r="A2147" t="s">
        <v>2362</v>
      </c>
      <c r="B2147" s="43">
        <v>4432.99</v>
      </c>
      <c r="C2147">
        <v>13907261719</v>
      </c>
      <c r="F2147" s="2">
        <f t="shared" si="100"/>
        <v>-9.1526831464338165E-3</v>
      </c>
      <c r="G2147" s="2">
        <f t="shared" si="101"/>
        <v>9.1526831464338165E-3</v>
      </c>
      <c r="S2147">
        <v>2146</v>
      </c>
      <c r="T2147">
        <f t="shared" si="99"/>
        <v>1.3253833991058561E-2</v>
      </c>
      <c r="U2147" s="2">
        <v>1.06646417681244E-2</v>
      </c>
    </row>
    <row r="2148" spans="1:21" x14ac:dyDescent="0.2">
      <c r="A2148" t="s">
        <v>2363</v>
      </c>
      <c r="B2148" s="43">
        <v>4395.6400000000003</v>
      </c>
      <c r="C2148">
        <v>7908482052</v>
      </c>
      <c r="F2148" s="2">
        <f t="shared" si="100"/>
        <v>-1.6922318786674908E-3</v>
      </c>
      <c r="G2148" s="2">
        <f t="shared" si="101"/>
        <v>1.6922318786674908E-3</v>
      </c>
      <c r="S2148">
        <v>2147</v>
      </c>
      <c r="T2148">
        <f t="shared" si="99"/>
        <v>1.3279016874142248E-2</v>
      </c>
      <c r="U2148" s="2">
        <v>1.0721548914049001E-2</v>
      </c>
    </row>
    <row r="2149" spans="1:21" x14ac:dyDescent="0.2">
      <c r="A2149" t="s">
        <v>2364</v>
      </c>
      <c r="B2149" s="43">
        <v>4448.9799999999996</v>
      </c>
      <c r="C2149">
        <v>8085190297</v>
      </c>
      <c r="F2149" s="2">
        <f t="shared" si="100"/>
        <v>1.2061715863250257E-2</v>
      </c>
      <c r="G2149" s="2">
        <f t="shared" si="101"/>
        <v>1.2061715863250257E-2</v>
      </c>
      <c r="S2149">
        <v>2148</v>
      </c>
      <c r="T2149">
        <f t="shared" si="99"/>
        <v>1.3304291149463698E-2</v>
      </c>
      <c r="U2149" s="2">
        <v>1.0759846624177101E-2</v>
      </c>
    </row>
    <row r="2150" spans="1:21" x14ac:dyDescent="0.2">
      <c r="A2150" t="s">
        <v>2365</v>
      </c>
      <c r="B2150" s="43">
        <v>4455.4799999999996</v>
      </c>
      <c r="C2150">
        <v>7455317241</v>
      </c>
      <c r="F2150" s="2">
        <f t="shared" si="100"/>
        <v>1.4599428049598621E-3</v>
      </c>
      <c r="G2150" s="2">
        <f t="shared" si="101"/>
        <v>1.4599428049598621E-3</v>
      </c>
      <c r="S2150">
        <v>2149</v>
      </c>
      <c r="T2150">
        <f t="shared" si="99"/>
        <v>1.3329657665147975E-2</v>
      </c>
      <c r="U2150" s="2">
        <v>1.07837220263515E-2</v>
      </c>
    </row>
    <row r="2151" spans="1:21" x14ac:dyDescent="0.2">
      <c r="A2151" t="s">
        <v>2366</v>
      </c>
      <c r="B2151" s="43">
        <v>4443.1099999999997</v>
      </c>
      <c r="C2151">
        <v>8763446772</v>
      </c>
      <c r="F2151" s="2">
        <f t="shared" si="100"/>
        <v>-9.2673917762538087E-4</v>
      </c>
      <c r="G2151" s="2">
        <f t="shared" si="101"/>
        <v>9.2673917762538087E-4</v>
      </c>
      <c r="S2151">
        <v>2150</v>
      </c>
      <c r="T2151">
        <f t="shared" si="99"/>
        <v>1.3355117281307196E-2</v>
      </c>
      <c r="U2151" s="2">
        <v>1.0790764075641999E-2</v>
      </c>
    </row>
    <row r="2152" spans="1:21" x14ac:dyDescent="0.2">
      <c r="A2152" t="s">
        <v>2367</v>
      </c>
      <c r="B2152" s="43">
        <v>4352.63</v>
      </c>
      <c r="C2152">
        <v>9602167111</v>
      </c>
      <c r="F2152" s="2">
        <f t="shared" si="100"/>
        <v>-2.0574321587474437E-2</v>
      </c>
      <c r="G2152" s="2">
        <f t="shared" si="101"/>
        <v>2.0574321587474437E-2</v>
      </c>
      <c r="S2152">
        <v>2151</v>
      </c>
      <c r="T2152">
        <f t="shared" si="99"/>
        <v>1.3380670870270645E-2</v>
      </c>
      <c r="U2152" s="2">
        <v>1.07928386719991E-2</v>
      </c>
    </row>
    <row r="2153" spans="1:21" x14ac:dyDescent="0.2">
      <c r="A2153" t="s">
        <v>2368</v>
      </c>
      <c r="B2153" s="43">
        <v>4359.46</v>
      </c>
      <c r="C2153">
        <v>9768788846</v>
      </c>
      <c r="F2153" s="2">
        <f t="shared" si="100"/>
        <v>1.5679363733049781E-3</v>
      </c>
      <c r="G2153" s="2">
        <f t="shared" si="101"/>
        <v>1.5679363733049781E-3</v>
      </c>
      <c r="S2153">
        <v>2152</v>
      </c>
      <c r="T2153">
        <f t="shared" si="99"/>
        <v>1.3406319316820342E-2</v>
      </c>
      <c r="U2153" s="2">
        <v>1.0794049627223501E-2</v>
      </c>
    </row>
    <row r="2154" spans="1:21" x14ac:dyDescent="0.2">
      <c r="A2154" t="s">
        <v>2369</v>
      </c>
      <c r="B2154" s="43">
        <v>4307.54</v>
      </c>
      <c r="C2154">
        <v>10569535654</v>
      </c>
      <c r="F2154" s="2">
        <f t="shared" si="100"/>
        <v>-1.1981220973814677E-2</v>
      </c>
      <c r="G2154" s="2">
        <f t="shared" si="101"/>
        <v>1.1981220973814677E-2</v>
      </c>
      <c r="S2154">
        <v>2153</v>
      </c>
      <c r="T2154">
        <f t="shared" si="99"/>
        <v>1.3432063518432548E-2</v>
      </c>
      <c r="U2154" s="2">
        <v>1.0794829768938001E-2</v>
      </c>
    </row>
    <row r="2155" spans="1:21" x14ac:dyDescent="0.2">
      <c r="A2155" t="s">
        <v>2370</v>
      </c>
      <c r="B2155" s="43">
        <v>4391.34</v>
      </c>
      <c r="C2155">
        <v>7655082759</v>
      </c>
      <c r="F2155" s="2">
        <f t="shared" si="100"/>
        <v>2.4084305231696092E-3</v>
      </c>
      <c r="G2155" s="2">
        <f t="shared" si="101"/>
        <v>2.4084305231696092E-3</v>
      </c>
      <c r="S2155">
        <v>2154</v>
      </c>
      <c r="T2155">
        <f t="shared" si="99"/>
        <v>1.345790438552494E-2</v>
      </c>
      <c r="U2155" s="2">
        <v>1.08199623678063E-2</v>
      </c>
    </row>
    <row r="2156" spans="1:21" x14ac:dyDescent="0.2">
      <c r="A2156" t="s">
        <v>2371</v>
      </c>
      <c r="B2156" s="43">
        <v>4361.1899999999996</v>
      </c>
      <c r="C2156">
        <v>6869029985</v>
      </c>
      <c r="F2156" s="2">
        <f t="shared" si="100"/>
        <v>-2.2964879301560557E-3</v>
      </c>
      <c r="G2156" s="2">
        <f t="shared" si="101"/>
        <v>2.2964879301560557E-3</v>
      </c>
      <c r="S2156">
        <v>2155</v>
      </c>
      <c r="T2156">
        <f t="shared" si="99"/>
        <v>1.3483842841710196E-2</v>
      </c>
      <c r="U2156" s="2">
        <v>1.08579507223061E-2</v>
      </c>
    </row>
    <row r="2157" spans="1:21" x14ac:dyDescent="0.2">
      <c r="A2157" t="s">
        <v>2372</v>
      </c>
      <c r="B2157" s="43">
        <v>4350.6499999999996</v>
      </c>
      <c r="C2157">
        <v>7599163822</v>
      </c>
      <c r="F2157" s="2">
        <f t="shared" si="100"/>
        <v>-2.4196966754627294E-3</v>
      </c>
      <c r="G2157" s="2">
        <f t="shared" si="101"/>
        <v>2.4196966754627294E-3</v>
      </c>
      <c r="S2157">
        <v>2156</v>
      </c>
      <c r="T2157">
        <f t="shared" si="99"/>
        <v>1.3509879824055486E-2</v>
      </c>
      <c r="U2157" s="2">
        <v>1.08589895604661E-2</v>
      </c>
    </row>
    <row r="2158" spans="1:21" x14ac:dyDescent="0.2">
      <c r="A2158" t="s">
        <v>2373</v>
      </c>
      <c r="B2158" s="43">
        <v>4363.8</v>
      </c>
      <c r="C2158">
        <v>7661782194</v>
      </c>
      <c r="F2158" s="2">
        <f t="shared" si="100"/>
        <v>3.0179781813102643E-3</v>
      </c>
      <c r="G2158" s="2">
        <f t="shared" si="101"/>
        <v>3.0179781813102643E-3</v>
      </c>
      <c r="S2158">
        <v>2157</v>
      </c>
      <c r="T2158">
        <f t="shared" si="99"/>
        <v>1.3536016283348686E-2</v>
      </c>
      <c r="U2158" s="2">
        <v>1.08672607470503E-2</v>
      </c>
    </row>
    <row r="2159" spans="1:21" x14ac:dyDescent="0.2">
      <c r="A2159" t="s">
        <v>2374</v>
      </c>
      <c r="B2159" s="43">
        <v>4438.26</v>
      </c>
      <c r="C2159">
        <v>7742857910</v>
      </c>
      <c r="F2159" s="2">
        <f t="shared" si="100"/>
        <v>1.6919170336133042E-2</v>
      </c>
      <c r="G2159" s="2">
        <f t="shared" si="101"/>
        <v>1.6919170336133042E-2</v>
      </c>
      <c r="S2159">
        <v>2158</v>
      </c>
      <c r="T2159">
        <f t="shared" si="99"/>
        <v>1.356225318437127E-2</v>
      </c>
      <c r="U2159" s="2">
        <v>1.08694238615419E-2</v>
      </c>
    </row>
    <row r="2160" spans="1:21" x14ac:dyDescent="0.2">
      <c r="A2160" t="s">
        <v>2375</v>
      </c>
      <c r="B2160" s="43">
        <v>4471.37</v>
      </c>
      <c r="C2160">
        <v>8339072167</v>
      </c>
      <c r="F2160" s="2">
        <f t="shared" si="100"/>
        <v>7.4324416209213713E-3</v>
      </c>
      <c r="G2160" s="2">
        <f t="shared" si="101"/>
        <v>7.4324416209213713E-3</v>
      </c>
      <c r="S2160">
        <v>2159</v>
      </c>
      <c r="T2160">
        <f t="shared" si="99"/>
        <v>1.3588591506177821E-2</v>
      </c>
      <c r="U2160" s="2">
        <v>1.08795332131447E-2</v>
      </c>
    </row>
    <row r="2161" spans="1:21" x14ac:dyDescent="0.2">
      <c r="A2161" t="s">
        <v>2376</v>
      </c>
      <c r="B2161" s="43">
        <v>4486.46</v>
      </c>
      <c r="C2161">
        <v>7773214385</v>
      </c>
      <c r="F2161" s="2">
        <f t="shared" si="100"/>
        <v>1.1230409056556965E-3</v>
      </c>
      <c r="G2161" s="2">
        <f t="shared" si="101"/>
        <v>1.1230409056556965E-3</v>
      </c>
      <c r="S2161">
        <v>2160</v>
      </c>
      <c r="T2161">
        <f t="shared" si="99"/>
        <v>1.361503224238284E-2</v>
      </c>
      <c r="U2161" s="2">
        <v>1.0970005786788899E-2</v>
      </c>
    </row>
    <row r="2162" spans="1:21" x14ac:dyDescent="0.2">
      <c r="A2162" t="s">
        <v>2377</v>
      </c>
      <c r="B2162" s="43">
        <v>4519.63</v>
      </c>
      <c r="C2162">
        <v>8165145807</v>
      </c>
      <c r="F2162" s="2">
        <f t="shared" si="100"/>
        <v>7.366160006043284E-3</v>
      </c>
      <c r="G2162" s="2">
        <f t="shared" si="101"/>
        <v>7.366160006043284E-3</v>
      </c>
      <c r="S2162">
        <v>2161</v>
      </c>
      <c r="T2162">
        <f t="shared" si="99"/>
        <v>1.364157640145473E-2</v>
      </c>
      <c r="U2162" s="2">
        <v>1.09888720738185E-2</v>
      </c>
    </row>
    <row r="2163" spans="1:21" x14ac:dyDescent="0.2">
      <c r="A2163" t="s">
        <v>2378</v>
      </c>
      <c r="B2163" s="43">
        <v>4536.1899999999996</v>
      </c>
      <c r="C2163">
        <v>7865654515</v>
      </c>
      <c r="F2163" s="2">
        <f t="shared" si="100"/>
        <v>3.6573205869523144E-3</v>
      </c>
      <c r="G2163" s="2">
        <f t="shared" si="101"/>
        <v>3.6573205869523144E-3</v>
      </c>
      <c r="S2163">
        <v>2162</v>
      </c>
      <c r="T2163">
        <f t="shared" si="99"/>
        <v>1.3668225007017382E-2</v>
      </c>
      <c r="U2163" s="2">
        <v>1.10013569538516E-2</v>
      </c>
    </row>
    <row r="2164" spans="1:21" x14ac:dyDescent="0.2">
      <c r="A2164" t="s">
        <v>2379</v>
      </c>
      <c r="B2164" s="43">
        <v>4549.78</v>
      </c>
      <c r="C2164">
        <v>8583507133</v>
      </c>
      <c r="F2164" s="2">
        <f t="shared" si="100"/>
        <v>2.9914274720985803E-3</v>
      </c>
      <c r="G2164" s="2">
        <f t="shared" si="101"/>
        <v>2.9914274720985803E-3</v>
      </c>
      <c r="S2164">
        <v>2163</v>
      </c>
      <c r="T2164">
        <f t="shared" si="99"/>
        <v>1.3694979098159357E-2</v>
      </c>
      <c r="U2164" s="2">
        <v>1.1016142751234101E-2</v>
      </c>
    </row>
    <row r="2165" spans="1:21" x14ac:dyDescent="0.2">
      <c r="A2165" t="s">
        <v>2380</v>
      </c>
      <c r="B2165" s="43">
        <v>4544.8999999999996</v>
      </c>
      <c r="C2165">
        <v>9358073147</v>
      </c>
      <c r="F2165" s="2">
        <f t="shared" si="100"/>
        <v>-1.0731549583585973E-3</v>
      </c>
      <c r="G2165" s="2">
        <f t="shared" si="101"/>
        <v>1.0731549583585973E-3</v>
      </c>
      <c r="S2165">
        <v>2164</v>
      </c>
      <c r="T2165">
        <f t="shared" si="99"/>
        <v>1.3721839729751155E-2</v>
      </c>
      <c r="U2165" s="2">
        <v>1.10331580161543E-2</v>
      </c>
    </row>
    <row r="2166" spans="1:21" x14ac:dyDescent="0.2">
      <c r="A2166" t="s">
        <v>2381</v>
      </c>
      <c r="B2166" s="43">
        <v>4566.4799999999996</v>
      </c>
      <c r="C2166">
        <v>9626489988</v>
      </c>
      <c r="F2166" s="2">
        <f t="shared" si="100"/>
        <v>1.5789807436492286E-3</v>
      </c>
      <c r="G2166" s="2">
        <f t="shared" si="101"/>
        <v>1.5789807436492286E-3</v>
      </c>
      <c r="S2166">
        <v>2165</v>
      </c>
      <c r="T2166">
        <f t="shared" si="99"/>
        <v>1.3748807972770762E-2</v>
      </c>
      <c r="U2166" s="2">
        <v>1.1112682823133E-2</v>
      </c>
    </row>
    <row r="2167" spans="1:21" x14ac:dyDescent="0.2">
      <c r="A2167" t="s">
        <v>2382</v>
      </c>
      <c r="B2167" s="43">
        <v>4574.79</v>
      </c>
      <c r="C2167">
        <v>10860414590</v>
      </c>
      <c r="F2167" s="2">
        <f t="shared" si="100"/>
        <v>1.818128616510003E-3</v>
      </c>
      <c r="G2167" s="2">
        <f t="shared" si="101"/>
        <v>1.818128616510003E-3</v>
      </c>
      <c r="S2167">
        <v>2166</v>
      </c>
      <c r="T2167">
        <f t="shared" si="99"/>
        <v>1.3775884914637489E-2</v>
      </c>
      <c r="U2167" s="2">
        <v>1.11752302245859E-2</v>
      </c>
    </row>
    <row r="2168" spans="1:21" x14ac:dyDescent="0.2">
      <c r="A2168" t="s">
        <v>2383</v>
      </c>
      <c r="B2168" s="43">
        <v>4551.68</v>
      </c>
      <c r="C2168">
        <v>10139704701</v>
      </c>
      <c r="F2168" s="2">
        <f t="shared" si="100"/>
        <v>-5.0644004514438486E-3</v>
      </c>
      <c r="G2168" s="2">
        <f t="shared" si="101"/>
        <v>5.0644004514438486E-3</v>
      </c>
      <c r="S2168">
        <v>2167</v>
      </c>
      <c r="T2168">
        <f t="shared" si="99"/>
        <v>1.3803071659554845E-2</v>
      </c>
      <c r="U2168" s="2">
        <v>1.11878228829336E-2</v>
      </c>
    </row>
    <row r="2169" spans="1:21" x14ac:dyDescent="0.2">
      <c r="A2169" t="s">
        <v>2384</v>
      </c>
      <c r="B2169" s="43">
        <v>4596.42</v>
      </c>
      <c r="C2169">
        <v>9622581587</v>
      </c>
      <c r="F2169" s="2">
        <f t="shared" si="100"/>
        <v>9.7813440400895506E-3</v>
      </c>
      <c r="G2169" s="2">
        <f t="shared" si="101"/>
        <v>9.7813440400895506E-3</v>
      </c>
      <c r="S2169">
        <v>2168</v>
      </c>
      <c r="T2169">
        <f t="shared" si="99"/>
        <v>1.3830369328862176E-2</v>
      </c>
      <c r="U2169" s="2">
        <v>1.12040495085063E-2</v>
      </c>
    </row>
    <row r="2170" spans="1:21" x14ac:dyDescent="0.2">
      <c r="A2170" t="s">
        <v>2385</v>
      </c>
      <c r="B2170" s="43">
        <v>4605.38</v>
      </c>
      <c r="C2170">
        <v>9646462191</v>
      </c>
      <c r="F2170" s="2">
        <f t="shared" si="100"/>
        <v>1.9474456805769699E-3</v>
      </c>
      <c r="G2170" s="2">
        <f t="shared" si="101"/>
        <v>1.9474456805769699E-3</v>
      </c>
      <c r="S2170">
        <v>2169</v>
      </c>
      <c r="T2170">
        <f t="shared" si="99"/>
        <v>1.3857779061395877E-2</v>
      </c>
      <c r="U2170" s="2">
        <v>1.1208121636018E-2</v>
      </c>
    </row>
    <row r="2171" spans="1:21" x14ac:dyDescent="0.2">
      <c r="A2171" t="s">
        <v>2386</v>
      </c>
      <c r="B2171" s="43">
        <v>4613.67</v>
      </c>
      <c r="C2171">
        <v>9075053842</v>
      </c>
      <c r="F2171" s="2">
        <f t="shared" si="100"/>
        <v>5.9948347783108974E-4</v>
      </c>
      <c r="G2171" s="2">
        <f t="shared" si="101"/>
        <v>5.9948347783108974E-4</v>
      </c>
      <c r="S2171">
        <v>2170</v>
      </c>
      <c r="T2171">
        <f t="shared" si="99"/>
        <v>1.3885302013859997E-2</v>
      </c>
      <c r="U2171" s="2">
        <v>1.1214829918570901E-2</v>
      </c>
    </row>
    <row r="2172" spans="1:21" x14ac:dyDescent="0.2">
      <c r="A2172" t="s">
        <v>2387</v>
      </c>
      <c r="B2172" s="43">
        <v>4630.6499999999996</v>
      </c>
      <c r="C2172">
        <v>8953161666</v>
      </c>
      <c r="F2172" s="2">
        <f t="shared" si="100"/>
        <v>3.673611276116367E-3</v>
      </c>
      <c r="G2172" s="2">
        <f t="shared" si="101"/>
        <v>3.673611276116367E-3</v>
      </c>
      <c r="S2172">
        <v>2171</v>
      </c>
      <c r="T2172">
        <f t="shared" si="99"/>
        <v>1.3912939361206944E-2</v>
      </c>
      <c r="U2172" s="2">
        <v>1.1240769260246E-2</v>
      </c>
    </row>
    <row r="2173" spans="1:21" x14ac:dyDescent="0.2">
      <c r="A2173" t="s">
        <v>2388</v>
      </c>
      <c r="B2173" s="43">
        <v>4660.57</v>
      </c>
      <c r="C2173">
        <v>9501699932</v>
      </c>
      <c r="F2173" s="2">
        <f t="shared" si="100"/>
        <v>6.4405112404735685E-3</v>
      </c>
      <c r="G2173" s="2">
        <f t="shared" si="101"/>
        <v>6.4405112404735685E-3</v>
      </c>
      <c r="S2173">
        <v>2172</v>
      </c>
      <c r="T2173">
        <f t="shared" si="99"/>
        <v>1.3940692297028512E-2</v>
      </c>
      <c r="U2173" s="2">
        <v>1.12844170508728E-2</v>
      </c>
    </row>
    <row r="2174" spans="1:21" x14ac:dyDescent="0.2">
      <c r="A2174" t="s">
        <v>2389</v>
      </c>
      <c r="B2174" s="43">
        <v>4680.0600000000004</v>
      </c>
      <c r="C2174">
        <v>9683822054</v>
      </c>
      <c r="F2174" s="2">
        <f t="shared" si="100"/>
        <v>4.1731721062601788E-3</v>
      </c>
      <c r="G2174" s="2">
        <f t="shared" si="101"/>
        <v>4.1731721062601788E-3</v>
      </c>
      <c r="S2174">
        <v>2173</v>
      </c>
      <c r="T2174">
        <f t="shared" si="99"/>
        <v>1.3968562033957087E-2</v>
      </c>
      <c r="U2174" s="2">
        <v>1.12877152777822E-2</v>
      </c>
    </row>
    <row r="2175" spans="1:21" x14ac:dyDescent="0.2">
      <c r="A2175" t="s">
        <v>2390</v>
      </c>
      <c r="B2175" s="43">
        <v>4697.53</v>
      </c>
      <c r="C2175">
        <v>9818303492</v>
      </c>
      <c r="F2175" s="2">
        <f t="shared" si="100"/>
        <v>3.7259083006282606E-3</v>
      </c>
      <c r="G2175" s="2">
        <f t="shared" si="101"/>
        <v>3.7259083006282606E-3</v>
      </c>
      <c r="S2175">
        <v>2174</v>
      </c>
      <c r="T2175">
        <f t="shared" si="99"/>
        <v>1.3996549804078511E-2</v>
      </c>
      <c r="U2175" s="2">
        <v>1.14211484262653E-2</v>
      </c>
    </row>
    <row r="2176" spans="1:21" x14ac:dyDescent="0.2">
      <c r="A2176" t="s">
        <v>2391</v>
      </c>
      <c r="B2176" s="43">
        <v>4701.7</v>
      </c>
      <c r="C2176">
        <v>9890012722</v>
      </c>
      <c r="F2176" s="2">
        <f t="shared" si="100"/>
        <v>2.957689281349643E-4</v>
      </c>
      <c r="G2176" s="2">
        <f t="shared" si="101"/>
        <v>2.957689281349643E-4</v>
      </c>
      <c r="S2176">
        <v>2175</v>
      </c>
      <c r="T2176">
        <f t="shared" si="99"/>
        <v>1.4024656859355462E-2</v>
      </c>
      <c r="U2176" s="2">
        <v>1.1438948664053599E-2</v>
      </c>
    </row>
    <row r="2177" spans="1:21" x14ac:dyDescent="0.2">
      <c r="A2177" t="s">
        <v>2392</v>
      </c>
      <c r="B2177" s="43">
        <v>4685.25</v>
      </c>
      <c r="C2177">
        <v>9403794391</v>
      </c>
      <c r="F2177" s="2">
        <f t="shared" si="100"/>
        <v>-3.504869385575243E-3</v>
      </c>
      <c r="G2177" s="2">
        <f t="shared" si="101"/>
        <v>3.504869385575243E-3</v>
      </c>
      <c r="S2177">
        <v>2176</v>
      </c>
      <c r="T2177">
        <f t="shared" si="99"/>
        <v>1.4052884472063159E-2</v>
      </c>
      <c r="U2177" s="2">
        <v>1.1458917804071499E-2</v>
      </c>
    </row>
    <row r="2178" spans="1:21" x14ac:dyDescent="0.2">
      <c r="A2178" t="s">
        <v>2393</v>
      </c>
      <c r="B2178" s="43">
        <v>4646.71</v>
      </c>
      <c r="C2178">
        <v>9658909310</v>
      </c>
      <c r="F2178" s="2">
        <f t="shared" si="100"/>
        <v>-8.259833757375561E-3</v>
      </c>
      <c r="G2178" s="2">
        <f t="shared" si="101"/>
        <v>8.259833757375561E-3</v>
      </c>
      <c r="S2178">
        <v>2177</v>
      </c>
      <c r="T2178">
        <f t="shared" si="99"/>
        <v>1.4081233935236659E-2</v>
      </c>
      <c r="U2178" s="2">
        <v>1.14654121258347E-2</v>
      </c>
    </row>
    <row r="2179" spans="1:21" x14ac:dyDescent="0.2">
      <c r="A2179" t="s">
        <v>2394</v>
      </c>
      <c r="B2179" s="43">
        <v>4649.2700000000004</v>
      </c>
      <c r="C2179">
        <v>8380240407</v>
      </c>
      <c r="F2179" s="2">
        <f t="shared" si="100"/>
        <v>5.5077572557522153E-4</v>
      </c>
      <c r="G2179" s="2">
        <f t="shared" si="101"/>
        <v>5.5077572557522153E-4</v>
      </c>
      <c r="S2179">
        <v>2178</v>
      </c>
      <c r="T2179">
        <f t="shared" ref="T2179:T2242" si="102">_xlfn.NORM.INV(S2179/2353,P$1,P$2)</f>
        <v>1.4109706563131019E-2</v>
      </c>
      <c r="U2179" s="2">
        <v>1.14689986744791E-2</v>
      </c>
    </row>
    <row r="2180" spans="1:21" x14ac:dyDescent="0.2">
      <c r="A2180" t="s">
        <v>2395</v>
      </c>
      <c r="B2180" s="43">
        <v>4682.8500000000004</v>
      </c>
      <c r="C2180">
        <v>9015437438</v>
      </c>
      <c r="F2180" s="2">
        <f t="shared" ref="F2180:F2243" si="103">LN(B2180/B2179)/(A2180-A2179)</f>
        <v>7.196680911038463E-3</v>
      </c>
      <c r="G2180" s="2">
        <f t="shared" ref="G2180:G2243" si="104">ABS(F2180)</f>
        <v>7.196680911038463E-3</v>
      </c>
      <c r="S2180">
        <v>2179</v>
      </c>
      <c r="T2180">
        <f t="shared" si="102"/>
        <v>1.4138303691694078E-2</v>
      </c>
      <c r="U2180" s="2">
        <v>1.15001058254389E-2</v>
      </c>
    </row>
    <row r="2181" spans="1:21" x14ac:dyDescent="0.2">
      <c r="A2181" t="s">
        <v>2396</v>
      </c>
      <c r="B2181" s="43">
        <v>4682.8</v>
      </c>
      <c r="C2181">
        <v>8319665407</v>
      </c>
      <c r="F2181" s="2">
        <f t="shared" si="103"/>
        <v>-3.5591051698164859E-6</v>
      </c>
      <c r="G2181" s="2">
        <f t="shared" si="104"/>
        <v>3.5591051698164859E-6</v>
      </c>
      <c r="S2181">
        <v>2180</v>
      </c>
      <c r="T2181">
        <f t="shared" si="102"/>
        <v>1.4167026679052662E-2</v>
      </c>
      <c r="U2181" s="2">
        <v>1.1562716479232101E-2</v>
      </c>
    </row>
    <row r="2182" spans="1:21" x14ac:dyDescent="0.2">
      <c r="A2182" t="s">
        <v>2397</v>
      </c>
      <c r="B2182" s="43">
        <v>4700.8999999999996</v>
      </c>
      <c r="C2182">
        <v>9356659499</v>
      </c>
      <c r="F2182" s="2">
        <f t="shared" si="103"/>
        <v>3.8577581225869607E-3</v>
      </c>
      <c r="G2182" s="2">
        <f t="shared" si="104"/>
        <v>3.8577581225869607E-3</v>
      </c>
      <c r="S2182">
        <v>2181</v>
      </c>
      <c r="T2182">
        <f t="shared" si="102"/>
        <v>1.4195876906012619E-2</v>
      </c>
      <c r="U2182" s="2">
        <v>1.1594770446318599E-2</v>
      </c>
    </row>
    <row r="2183" spans="1:21" x14ac:dyDescent="0.2">
      <c r="A2183" t="s">
        <v>2398</v>
      </c>
      <c r="B2183" s="43">
        <v>4688.67</v>
      </c>
      <c r="C2183">
        <v>9089170233</v>
      </c>
      <c r="F2183" s="2">
        <f t="shared" si="103"/>
        <v>-2.6050195943357248E-3</v>
      </c>
      <c r="G2183" s="2">
        <f t="shared" si="104"/>
        <v>2.6050195943357248E-3</v>
      </c>
      <c r="S2183">
        <v>2182</v>
      </c>
      <c r="T2183">
        <f t="shared" si="102"/>
        <v>1.4224855776573097E-2</v>
      </c>
      <c r="U2183" s="2">
        <v>1.1663102277225E-2</v>
      </c>
    </row>
    <row r="2184" spans="1:21" x14ac:dyDescent="0.2">
      <c r="A2184" t="s">
        <v>2399</v>
      </c>
      <c r="B2184" s="43">
        <v>4704.54</v>
      </c>
      <c r="C2184">
        <v>9507896600</v>
      </c>
      <c r="F2184" s="2">
        <f t="shared" si="103"/>
        <v>3.379039774514253E-3</v>
      </c>
      <c r="G2184" s="2">
        <f t="shared" si="104"/>
        <v>3.379039774514253E-3</v>
      </c>
      <c r="S2184">
        <v>2183</v>
      </c>
      <c r="T2184">
        <f t="shared" si="102"/>
        <v>1.425396471845551E-2</v>
      </c>
      <c r="U2184" s="2">
        <v>1.17557742368885E-2</v>
      </c>
    </row>
    <row r="2185" spans="1:21" x14ac:dyDescent="0.2">
      <c r="A2185" t="s">
        <v>2400</v>
      </c>
      <c r="B2185" s="43">
        <v>4697.96</v>
      </c>
      <c r="C2185">
        <v>8961722979</v>
      </c>
      <c r="F2185" s="2">
        <f t="shared" si="103"/>
        <v>-1.3996279870592404E-3</v>
      </c>
      <c r="G2185" s="2">
        <f t="shared" si="104"/>
        <v>1.3996279870592404E-3</v>
      </c>
      <c r="S2185">
        <v>2184</v>
      </c>
      <c r="T2185">
        <f t="shared" si="102"/>
        <v>1.4283205183647904E-2</v>
      </c>
      <c r="U2185" s="2">
        <v>1.17703897726206E-2</v>
      </c>
    </row>
    <row r="2186" spans="1:21" x14ac:dyDescent="0.2">
      <c r="A2186" t="s">
        <v>2401</v>
      </c>
      <c r="B2186" s="43">
        <v>4682.9399999999996</v>
      </c>
      <c r="C2186">
        <v>9922443194</v>
      </c>
      <c r="F2186" s="2">
        <f t="shared" si="103"/>
        <v>-1.0674180398560502E-3</v>
      </c>
      <c r="G2186" s="2">
        <f t="shared" si="104"/>
        <v>1.0674180398560502E-3</v>
      </c>
      <c r="S2186">
        <v>2185</v>
      </c>
      <c r="T2186">
        <f t="shared" si="102"/>
        <v>1.4312578648965017E-2</v>
      </c>
      <c r="U2186" s="2">
        <v>1.1771597314994499E-2</v>
      </c>
    </row>
    <row r="2187" spans="1:21" x14ac:dyDescent="0.2">
      <c r="A2187" t="s">
        <v>2402</v>
      </c>
      <c r="B2187" s="43">
        <v>4690.7</v>
      </c>
      <c r="C2187">
        <v>9342891922</v>
      </c>
      <c r="F2187" s="2">
        <f t="shared" si="103"/>
        <v>1.655707232782677E-3</v>
      </c>
      <c r="G2187" s="2">
        <f t="shared" si="104"/>
        <v>1.655707232782677E-3</v>
      </c>
      <c r="S2187">
        <v>2186</v>
      </c>
      <c r="T2187">
        <f t="shared" si="102"/>
        <v>1.4342086616624746E-2</v>
      </c>
      <c r="U2187" s="2">
        <v>1.18683424581394E-2</v>
      </c>
    </row>
    <row r="2188" spans="1:21" x14ac:dyDescent="0.2">
      <c r="A2188" t="s">
        <v>2403</v>
      </c>
      <c r="B2188" s="43">
        <v>4701.46</v>
      </c>
      <c r="C2188">
        <v>7447685574</v>
      </c>
      <c r="F2188" s="2">
        <f t="shared" si="103"/>
        <v>2.2912737234973743E-3</v>
      </c>
      <c r="G2188" s="2">
        <f t="shared" si="104"/>
        <v>2.2912737234973743E-3</v>
      </c>
      <c r="S2188">
        <v>2187</v>
      </c>
      <c r="T2188">
        <f t="shared" si="102"/>
        <v>1.4371730614841566E-2</v>
      </c>
      <c r="U2188" s="2">
        <v>1.18765014438055E-2</v>
      </c>
    </row>
    <row r="2189" spans="1:21" x14ac:dyDescent="0.2">
      <c r="A2189" t="s">
        <v>2404</v>
      </c>
      <c r="B2189" s="43">
        <v>4594.62</v>
      </c>
      <c r="C2189">
        <v>6778356943</v>
      </c>
      <c r="F2189" s="2">
        <f t="shared" si="103"/>
        <v>-1.1493522486641884E-2</v>
      </c>
      <c r="G2189" s="2">
        <f t="shared" si="104"/>
        <v>1.1493522486641884E-2</v>
      </c>
      <c r="S2189">
        <v>2188</v>
      </c>
      <c r="T2189">
        <f t="shared" si="102"/>
        <v>1.4401512198437485E-2</v>
      </c>
      <c r="U2189" s="2">
        <v>1.1970467999834099E-2</v>
      </c>
    </row>
    <row r="2190" spans="1:21" x14ac:dyDescent="0.2">
      <c r="A2190" t="s">
        <v>2405</v>
      </c>
      <c r="B2190" s="43">
        <v>4655.2700000000004</v>
      </c>
      <c r="C2190">
        <v>9105476946</v>
      </c>
      <c r="F2190" s="2">
        <f t="shared" si="103"/>
        <v>4.3712857975612661E-3</v>
      </c>
      <c r="G2190" s="2">
        <f t="shared" si="104"/>
        <v>4.3712857975612661E-3</v>
      </c>
      <c r="S2190">
        <v>2189</v>
      </c>
      <c r="T2190">
        <f t="shared" si="102"/>
        <v>1.4431432949471126E-2</v>
      </c>
      <c r="U2190" s="2">
        <v>1.20603632756901E-2</v>
      </c>
    </row>
    <row r="2191" spans="1:21" x14ac:dyDescent="0.2">
      <c r="A2191" t="s">
        <v>2406</v>
      </c>
      <c r="B2191" s="43">
        <v>4567</v>
      </c>
      <c r="C2191">
        <v>12828905351</v>
      </c>
      <c r="F2191" s="2">
        <f t="shared" si="103"/>
        <v>-1.9143376992336782E-2</v>
      </c>
      <c r="G2191" s="2">
        <f t="shared" si="104"/>
        <v>1.9143376992336782E-2</v>
      </c>
      <c r="S2191">
        <v>2190</v>
      </c>
      <c r="T2191">
        <f t="shared" si="102"/>
        <v>1.446149447788574E-2</v>
      </c>
      <c r="U2191" s="2">
        <v>1.20617158632503E-2</v>
      </c>
    </row>
    <row r="2192" spans="1:21" x14ac:dyDescent="0.2">
      <c r="A2192" t="s">
        <v>2407</v>
      </c>
      <c r="B2192" s="43">
        <v>4513.04</v>
      </c>
      <c r="C2192">
        <v>11234530768</v>
      </c>
      <c r="F2192" s="2">
        <f t="shared" si="103"/>
        <v>-1.1885550113429818E-2</v>
      </c>
      <c r="G2192" s="2">
        <f t="shared" si="104"/>
        <v>1.1885550113429818E-2</v>
      </c>
      <c r="S2192">
        <v>2191</v>
      </c>
      <c r="T2192">
        <f t="shared" si="102"/>
        <v>1.4491698422176635E-2</v>
      </c>
      <c r="U2192" s="2">
        <v>1.2085115625505301E-2</v>
      </c>
    </row>
    <row r="2193" spans="1:21" x14ac:dyDescent="0.2">
      <c r="A2193" t="s">
        <v>2408</v>
      </c>
      <c r="B2193" s="43">
        <v>4577.1000000000004</v>
      </c>
      <c r="C2193">
        <v>9946801457</v>
      </c>
      <c r="F2193" s="2">
        <f t="shared" si="103"/>
        <v>1.4094625715697029E-2</v>
      </c>
      <c r="G2193" s="2">
        <f t="shared" si="104"/>
        <v>1.4094625715697029E-2</v>
      </c>
      <c r="S2193">
        <v>2192</v>
      </c>
      <c r="T2193">
        <f t="shared" si="102"/>
        <v>1.452204645007886E-2</v>
      </c>
      <c r="U2193" s="2">
        <v>1.2099654192200699E-2</v>
      </c>
    </row>
    <row r="2194" spans="1:21" x14ac:dyDescent="0.2">
      <c r="A2194" t="s">
        <v>2409</v>
      </c>
      <c r="B2194" s="43">
        <v>4538.43</v>
      </c>
      <c r="C2194">
        <v>10522093536</v>
      </c>
      <c r="F2194" s="2">
        <f t="shared" si="103"/>
        <v>-8.4844725376341974E-3</v>
      </c>
      <c r="G2194" s="2">
        <f t="shared" si="104"/>
        <v>8.4844725376341974E-3</v>
      </c>
      <c r="S2194">
        <v>2193</v>
      </c>
      <c r="T2194">
        <f t="shared" si="102"/>
        <v>1.4552540259275893E-2</v>
      </c>
      <c r="U2194" s="2">
        <v>1.21041159678099E-2</v>
      </c>
    </row>
    <row r="2195" spans="1:21" x14ac:dyDescent="0.2">
      <c r="A2195" t="s">
        <v>2410</v>
      </c>
      <c r="B2195" s="43">
        <v>4591.67</v>
      </c>
      <c r="C2195">
        <v>9472176153</v>
      </c>
      <c r="F2195" s="2">
        <f t="shared" si="103"/>
        <v>3.8875516853076938E-3</v>
      </c>
      <c r="G2195" s="2">
        <f t="shared" si="104"/>
        <v>3.8875516853076938E-3</v>
      </c>
      <c r="S2195">
        <v>2194</v>
      </c>
      <c r="T2195">
        <f t="shared" si="102"/>
        <v>1.4583181578130029E-2</v>
      </c>
      <c r="U2195" s="2">
        <v>1.21154462924336E-2</v>
      </c>
    </row>
    <row r="2196" spans="1:21" x14ac:dyDescent="0.2">
      <c r="A2196" t="s">
        <v>2411</v>
      </c>
      <c r="B2196" s="43">
        <v>4686.75</v>
      </c>
      <c r="C2196">
        <v>9212048793</v>
      </c>
      <c r="F2196" s="2">
        <f t="shared" si="103"/>
        <v>2.0495586171745628E-2</v>
      </c>
      <c r="G2196" s="2">
        <f t="shared" si="104"/>
        <v>2.0495586171745628E-2</v>
      </c>
      <c r="S2196">
        <v>2195</v>
      </c>
      <c r="T2196">
        <f t="shared" si="102"/>
        <v>1.4613972166435309E-2</v>
      </c>
      <c r="U2196" s="2">
        <v>1.21820272852555E-2</v>
      </c>
    </row>
    <row r="2197" spans="1:21" x14ac:dyDescent="0.2">
      <c r="A2197" t="s">
        <v>2412</v>
      </c>
      <c r="B2197" s="43">
        <v>4701.21</v>
      </c>
      <c r="C2197">
        <v>8436079507</v>
      </c>
      <c r="F2197" s="2">
        <f t="shared" si="103"/>
        <v>3.0805438956169962E-3</v>
      </c>
      <c r="G2197" s="2">
        <f t="shared" si="104"/>
        <v>3.0805438956169962E-3</v>
      </c>
      <c r="S2197">
        <v>2196</v>
      </c>
      <c r="T2197">
        <f t="shared" si="102"/>
        <v>1.4644913816193922E-2</v>
      </c>
      <c r="U2197" s="2">
        <v>1.2228325652846501E-2</v>
      </c>
    </row>
    <row r="2198" spans="1:21" x14ac:dyDescent="0.2">
      <c r="A2198" t="s">
        <v>2413</v>
      </c>
      <c r="B2198" s="43">
        <v>4667.45</v>
      </c>
      <c r="C2198">
        <v>8006348963</v>
      </c>
      <c r="F2198" s="2">
        <f t="shared" si="103"/>
        <v>-7.2070383872084483E-3</v>
      </c>
      <c r="G2198" s="2">
        <f t="shared" si="104"/>
        <v>7.2070383872084483E-3</v>
      </c>
      <c r="S2198">
        <v>2197</v>
      </c>
      <c r="T2198">
        <f t="shared" si="102"/>
        <v>1.4676008352416805E-2</v>
      </c>
      <c r="U2198" s="2">
        <v>1.2262958517226899E-2</v>
      </c>
    </row>
    <row r="2199" spans="1:21" x14ac:dyDescent="0.2">
      <c r="A2199" t="s">
        <v>2414</v>
      </c>
      <c r="B2199" s="43">
        <v>4712.0200000000004</v>
      </c>
      <c r="C2199">
        <v>7821763328</v>
      </c>
      <c r="F2199" s="2">
        <f t="shared" si="103"/>
        <v>9.5038068188789387E-3</v>
      </c>
      <c r="G2199" s="2">
        <f t="shared" si="104"/>
        <v>9.5038068188789387E-3</v>
      </c>
      <c r="S2199">
        <v>2198</v>
      </c>
      <c r="T2199">
        <f t="shared" si="102"/>
        <v>1.470725763394946E-2</v>
      </c>
      <c r="U2199" s="2">
        <v>1.22721914045035E-2</v>
      </c>
    </row>
    <row r="2200" spans="1:21" x14ac:dyDescent="0.2">
      <c r="A2200" t="s">
        <v>2415</v>
      </c>
      <c r="B2200" s="43">
        <v>4668.97</v>
      </c>
      <c r="C2200">
        <v>8722858175</v>
      </c>
      <c r="F2200" s="2">
        <f t="shared" si="103"/>
        <v>-3.0594000710142976E-3</v>
      </c>
      <c r="G2200" s="2">
        <f t="shared" si="104"/>
        <v>3.0594000710142976E-3</v>
      </c>
      <c r="S2200">
        <v>2199</v>
      </c>
      <c r="T2200">
        <f t="shared" si="102"/>
        <v>1.4738663554323943E-2</v>
      </c>
      <c r="U2200" s="2">
        <v>1.23100218480301E-2</v>
      </c>
    </row>
    <row r="2201" spans="1:21" x14ac:dyDescent="0.2">
      <c r="A2201" t="s">
        <v>2416</v>
      </c>
      <c r="B2201" s="43">
        <v>4634.09</v>
      </c>
      <c r="C2201">
        <v>8984219986</v>
      </c>
      <c r="F2201" s="2">
        <f t="shared" si="103"/>
        <v>-7.4986431218743987E-3</v>
      </c>
      <c r="G2201" s="2">
        <f t="shared" si="104"/>
        <v>7.4986431218743987E-3</v>
      </c>
      <c r="S2201">
        <v>2200</v>
      </c>
      <c r="T2201">
        <f t="shared" si="102"/>
        <v>1.477022804263806E-2</v>
      </c>
      <c r="U2201" s="2">
        <v>1.23415632361149E-2</v>
      </c>
    </row>
    <row r="2202" spans="1:21" x14ac:dyDescent="0.2">
      <c r="A2202" t="s">
        <v>2417</v>
      </c>
      <c r="B2202" s="43">
        <v>4709.8500000000004</v>
      </c>
      <c r="C2202">
        <v>9774279792</v>
      </c>
      <c r="F2202" s="2">
        <f t="shared" si="103"/>
        <v>1.6216212899904034E-2</v>
      </c>
      <c r="G2202" s="2">
        <f t="shared" si="104"/>
        <v>1.6216212899904034E-2</v>
      </c>
      <c r="S2202">
        <v>2201</v>
      </c>
      <c r="T2202">
        <f t="shared" si="102"/>
        <v>1.4801953064462697E-2</v>
      </c>
      <c r="U2202" s="2">
        <v>1.23517831282536E-2</v>
      </c>
    </row>
    <row r="2203" spans="1:21" x14ac:dyDescent="0.2">
      <c r="A2203" t="s">
        <v>2418</v>
      </c>
      <c r="B2203" s="43">
        <v>4668.67</v>
      </c>
      <c r="C2203">
        <v>15348728541</v>
      </c>
      <c r="F2203" s="2">
        <f t="shared" si="103"/>
        <v>-8.7818258427533567E-3</v>
      </c>
      <c r="G2203" s="2">
        <f t="shared" si="104"/>
        <v>8.7818258427533567E-3</v>
      </c>
      <c r="S2203">
        <v>2202</v>
      </c>
      <c r="T2203">
        <f t="shared" si="102"/>
        <v>1.4833840622778493E-2</v>
      </c>
      <c r="U2203" s="2">
        <v>1.24063883107314E-2</v>
      </c>
    </row>
    <row r="2204" spans="1:21" x14ac:dyDescent="0.2">
      <c r="A2204" t="s">
        <v>2419</v>
      </c>
      <c r="B2204" s="43">
        <v>4620.6400000000003</v>
      </c>
      <c r="C2204">
        <v>15348728541</v>
      </c>
      <c r="F2204" s="2">
        <f t="shared" si="103"/>
        <v>-1.0341010906645293E-2</v>
      </c>
      <c r="G2204" s="2">
        <f t="shared" si="104"/>
        <v>1.0341010906645293E-2</v>
      </c>
      <c r="S2204">
        <v>2203</v>
      </c>
      <c r="T2204">
        <f t="shared" si="102"/>
        <v>1.4865892758943042E-2</v>
      </c>
      <c r="U2204" s="2">
        <v>1.24625795048718E-2</v>
      </c>
    </row>
    <row r="2205" spans="1:21" x14ac:dyDescent="0.2">
      <c r="A2205" t="s">
        <v>2420</v>
      </c>
      <c r="B2205" s="43">
        <v>4568.0200000000004</v>
      </c>
      <c r="C2205">
        <v>8971023210</v>
      </c>
      <c r="F2205" s="2">
        <f t="shared" si="103"/>
        <v>-3.8177910034005997E-3</v>
      </c>
      <c r="G2205" s="2">
        <f t="shared" si="104"/>
        <v>3.8177910034005997E-3</v>
      </c>
      <c r="S2205">
        <v>2204</v>
      </c>
      <c r="T2205">
        <f t="shared" si="102"/>
        <v>1.4898111553689676E-2</v>
      </c>
      <c r="U2205" s="2">
        <v>1.25227210542372E-2</v>
      </c>
    </row>
    <row r="2206" spans="1:21" x14ac:dyDescent="0.2">
      <c r="A2206" t="s">
        <v>2421</v>
      </c>
      <c r="B2206" s="43">
        <v>4649.2299999999996</v>
      </c>
      <c r="C2206">
        <v>8325301344</v>
      </c>
      <c r="F2206" s="2">
        <f t="shared" si="103"/>
        <v>1.7621763861808751E-2</v>
      </c>
      <c r="G2206" s="2">
        <f t="shared" si="104"/>
        <v>1.7621763861808751E-2</v>
      </c>
      <c r="S2206">
        <v>2205</v>
      </c>
      <c r="T2206">
        <f t="shared" si="102"/>
        <v>1.4930499128159178E-2</v>
      </c>
      <c r="U2206" s="2">
        <v>1.25359346035536E-2</v>
      </c>
    </row>
    <row r="2207" spans="1:21" x14ac:dyDescent="0.2">
      <c r="A2207" t="s">
        <v>2422</v>
      </c>
      <c r="B2207" s="43">
        <v>4696.5600000000004</v>
      </c>
      <c r="C2207">
        <v>7098804520</v>
      </c>
      <c r="F2207" s="2">
        <f t="shared" si="103"/>
        <v>1.0128711352276767E-2</v>
      </c>
      <c r="G2207" s="2">
        <f t="shared" si="104"/>
        <v>1.0128711352276767E-2</v>
      </c>
      <c r="S2207">
        <v>2206</v>
      </c>
      <c r="T2207">
        <f t="shared" si="102"/>
        <v>1.4963057644965807E-2</v>
      </c>
      <c r="U2207" s="2">
        <v>1.2607435438741099E-2</v>
      </c>
    </row>
    <row r="2208" spans="1:21" x14ac:dyDescent="0.2">
      <c r="A2208" t="s">
        <v>2423</v>
      </c>
      <c r="B2208" s="43">
        <v>4725.79</v>
      </c>
      <c r="C2208">
        <v>6566287852</v>
      </c>
      <c r="F2208" s="2">
        <f t="shared" si="103"/>
        <v>6.2044168953242747E-3</v>
      </c>
      <c r="G2208" s="2">
        <f t="shared" si="104"/>
        <v>6.2044168953242747E-3</v>
      </c>
      <c r="S2208">
        <v>2207</v>
      </c>
      <c r="T2208">
        <f t="shared" si="102"/>
        <v>1.4995789309298872E-2</v>
      </c>
      <c r="U2208" s="2">
        <v>1.2615911702766E-2</v>
      </c>
    </row>
    <row r="2209" spans="1:21" x14ac:dyDescent="0.2">
      <c r="A2209" t="s">
        <v>2424</v>
      </c>
      <c r="B2209" s="43">
        <v>4791.1899999999996</v>
      </c>
      <c r="C2209">
        <v>6328957094</v>
      </c>
      <c r="F2209" s="2">
        <f t="shared" si="103"/>
        <v>3.4360180172243056E-3</v>
      </c>
      <c r="G2209" s="2">
        <f t="shared" si="104"/>
        <v>3.4360180172243056E-3</v>
      </c>
      <c r="S2209">
        <v>2208</v>
      </c>
      <c r="T2209">
        <f t="shared" si="102"/>
        <v>1.5028696370061363E-2</v>
      </c>
      <c r="U2209" s="2">
        <v>1.2645666418416E-2</v>
      </c>
    </row>
    <row r="2210" spans="1:21" x14ac:dyDescent="0.2">
      <c r="A2210" t="s">
        <v>2425</v>
      </c>
      <c r="B2210" s="43">
        <v>4786.3500000000004</v>
      </c>
      <c r="C2210">
        <v>6100291577</v>
      </c>
      <c r="F2210" s="2">
        <f t="shared" si="103"/>
        <v>-1.0106980314378653E-3</v>
      </c>
      <c r="G2210" s="2">
        <f t="shared" si="104"/>
        <v>1.0106980314378653E-3</v>
      </c>
      <c r="S2210">
        <v>2209</v>
      </c>
      <c r="T2210">
        <f t="shared" si="102"/>
        <v>1.5061781121047229E-2</v>
      </c>
      <c r="U2210" s="2">
        <v>1.27298319338295E-2</v>
      </c>
    </row>
    <row r="2211" spans="1:21" x14ac:dyDescent="0.2">
      <c r="A2211" t="s">
        <v>2426</v>
      </c>
      <c r="B2211" s="43">
        <v>4793.0600000000004</v>
      </c>
      <c r="C2211">
        <v>6428934181</v>
      </c>
      <c r="F2211" s="2">
        <f t="shared" si="103"/>
        <v>1.4009215802245781E-3</v>
      </c>
      <c r="G2211" s="2">
        <f t="shared" si="104"/>
        <v>1.4009215802245781E-3</v>
      </c>
      <c r="S2211">
        <v>2210</v>
      </c>
      <c r="T2211">
        <f t="shared" si="102"/>
        <v>1.5095045902158743E-2</v>
      </c>
      <c r="U2211" s="2">
        <v>1.2749719911298699E-2</v>
      </c>
    </row>
    <row r="2212" spans="1:21" x14ac:dyDescent="0.2">
      <c r="A2212" t="s">
        <v>2427</v>
      </c>
      <c r="B2212" s="43">
        <v>4778.7299999999996</v>
      </c>
      <c r="C2212">
        <v>6661005216</v>
      </c>
      <c r="F2212" s="2">
        <f t="shared" si="103"/>
        <v>-2.9942175300769428E-3</v>
      </c>
      <c r="G2212" s="2">
        <f t="shared" si="104"/>
        <v>2.9942175300769428E-3</v>
      </c>
      <c r="S2212">
        <v>2211</v>
      </c>
      <c r="T2212">
        <f t="shared" si="102"/>
        <v>1.5128493100665693E-2</v>
      </c>
      <c r="U2212" s="2">
        <v>1.2749947667659601E-2</v>
      </c>
    </row>
    <row r="2213" spans="1:21" x14ac:dyDescent="0.2">
      <c r="A2213" t="s">
        <v>2428</v>
      </c>
      <c r="B2213" s="43">
        <v>4766.18</v>
      </c>
      <c r="C2213">
        <v>5810328645</v>
      </c>
      <c r="F2213" s="2">
        <f t="shared" si="103"/>
        <v>-2.6296753415458013E-3</v>
      </c>
      <c r="G2213" s="2">
        <f t="shared" si="104"/>
        <v>2.6296753415458013E-3</v>
      </c>
      <c r="S2213">
        <v>2212</v>
      </c>
      <c r="T2213">
        <f t="shared" si="102"/>
        <v>1.5162125152508203E-2</v>
      </c>
      <c r="U2213" s="2">
        <v>1.28018134438327E-2</v>
      </c>
    </row>
    <row r="2214" spans="1:21" x14ac:dyDescent="0.2">
      <c r="A2214" t="s">
        <v>2429</v>
      </c>
      <c r="B2214" s="43">
        <v>4793.54</v>
      </c>
      <c r="C2214">
        <v>9378203136</v>
      </c>
      <c r="F2214" s="2">
        <f t="shared" si="103"/>
        <v>1.4310081625367671E-3</v>
      </c>
      <c r="G2214" s="2">
        <f t="shared" si="104"/>
        <v>1.4310081625367671E-3</v>
      </c>
      <c r="S2214">
        <v>2213</v>
      </c>
      <c r="T2214">
        <f t="shared" si="102"/>
        <v>1.5195944543644896E-2</v>
      </c>
      <c r="U2214" s="2">
        <v>1.2807878037835899E-2</v>
      </c>
    </row>
    <row r="2215" spans="1:21" x14ac:dyDescent="0.2">
      <c r="A2215" t="s">
        <v>2430</v>
      </c>
      <c r="B2215" s="43">
        <v>4700.58</v>
      </c>
      <c r="C2215">
        <v>9422142461</v>
      </c>
      <c r="F2215" s="2">
        <f t="shared" si="103"/>
        <v>-1.9583272775802296E-2</v>
      </c>
      <c r="G2215" s="2">
        <f t="shared" si="104"/>
        <v>1.9583272775802296E-2</v>
      </c>
      <c r="S2215">
        <v>2214</v>
      </c>
      <c r="T2215">
        <f t="shared" si="102"/>
        <v>1.5229953811448345E-2</v>
      </c>
      <c r="U2215" s="2">
        <v>1.28384476264468E-2</v>
      </c>
    </row>
    <row r="2216" spans="1:21" x14ac:dyDescent="0.2">
      <c r="A2216" t="s">
        <v>2431</v>
      </c>
      <c r="B2216" s="43">
        <v>4696.05</v>
      </c>
      <c r="C2216">
        <v>8572622270</v>
      </c>
      <c r="F2216" s="2">
        <f t="shared" si="103"/>
        <v>-9.6417552908581125E-4</v>
      </c>
      <c r="G2216" s="2">
        <f t="shared" si="104"/>
        <v>9.6417552908581125E-4</v>
      </c>
      <c r="S2216">
        <v>2215</v>
      </c>
      <c r="T2216">
        <f t="shared" si="102"/>
        <v>1.5264155546149939E-2</v>
      </c>
      <c r="U2216" s="2">
        <v>1.29259228942133E-2</v>
      </c>
    </row>
    <row r="2217" spans="1:21" x14ac:dyDescent="0.2">
      <c r="A2217" t="s">
        <v>2432</v>
      </c>
      <c r="B2217" s="43">
        <v>4677.03</v>
      </c>
      <c r="C2217">
        <v>7885083426</v>
      </c>
      <c r="F2217" s="2">
        <f t="shared" si="103"/>
        <v>-4.0584367372055773E-3</v>
      </c>
      <c r="G2217" s="2">
        <f t="shared" si="104"/>
        <v>4.0584367372055773E-3</v>
      </c>
      <c r="S2217">
        <v>2216</v>
      </c>
      <c r="T2217">
        <f t="shared" si="102"/>
        <v>1.5298552392336132E-2</v>
      </c>
      <c r="U2217" s="2">
        <v>1.29330137007772E-2</v>
      </c>
    </row>
    <row r="2218" spans="1:21" x14ac:dyDescent="0.2">
      <c r="A2218" t="s">
        <v>2433</v>
      </c>
      <c r="B2218" s="43">
        <v>4670.29</v>
      </c>
      <c r="C2218">
        <v>9187903105</v>
      </c>
      <c r="F2218" s="2">
        <f t="shared" si="103"/>
        <v>-4.8070827917244384E-4</v>
      </c>
      <c r="G2218" s="2">
        <f t="shared" si="104"/>
        <v>4.8070827917244384E-4</v>
      </c>
      <c r="S2218">
        <v>2217</v>
      </c>
      <c r="T2218">
        <f t="shared" si="102"/>
        <v>1.5333147050498323E-2</v>
      </c>
      <c r="U2218" s="2">
        <v>1.29762998685664E-2</v>
      </c>
    </row>
    <row r="2219" spans="1:21" x14ac:dyDescent="0.2">
      <c r="A2219" t="s">
        <v>2434</v>
      </c>
      <c r="B2219" s="43">
        <v>4713.07</v>
      </c>
      <c r="C2219">
        <v>8022251174</v>
      </c>
      <c r="F2219" s="2">
        <f t="shared" si="103"/>
        <v>9.118332112991406E-3</v>
      </c>
      <c r="G2219" s="2">
        <f t="shared" si="104"/>
        <v>9.118332112991406E-3</v>
      </c>
      <c r="S2219">
        <v>2218</v>
      </c>
      <c r="T2219">
        <f t="shared" si="102"/>
        <v>1.5367942278638884E-2</v>
      </c>
      <c r="U2219" s="2">
        <v>1.3077306345682001E-2</v>
      </c>
    </row>
    <row r="2220" spans="1:21" x14ac:dyDescent="0.2">
      <c r="A2220" t="s">
        <v>2435</v>
      </c>
      <c r="B2220" s="43">
        <v>4726.3500000000004</v>
      </c>
      <c r="C2220">
        <v>7936579354</v>
      </c>
      <c r="F2220" s="2">
        <f t="shared" si="103"/>
        <v>2.8137340560308905E-3</v>
      </c>
      <c r="G2220" s="2">
        <f t="shared" si="104"/>
        <v>2.8137340560308905E-3</v>
      </c>
      <c r="S2220">
        <v>2219</v>
      </c>
      <c r="T2220">
        <f t="shared" si="102"/>
        <v>1.5402940893935489E-2</v>
      </c>
      <c r="U2220" s="2">
        <v>1.30969126470369E-2</v>
      </c>
    </row>
    <row r="2221" spans="1:21" x14ac:dyDescent="0.2">
      <c r="A2221" t="s">
        <v>2436</v>
      </c>
      <c r="B2221" s="43">
        <v>4659.03</v>
      </c>
      <c r="C2221">
        <v>8209500087</v>
      </c>
      <c r="F2221" s="2">
        <f t="shared" si="103"/>
        <v>-1.4345962458906215E-2</v>
      </c>
      <c r="G2221" s="2">
        <f t="shared" si="104"/>
        <v>1.4345962458906215E-2</v>
      </c>
      <c r="S2221">
        <v>2220</v>
      </c>
      <c r="T2221">
        <f t="shared" si="102"/>
        <v>1.5438145774466585E-2</v>
      </c>
      <c r="U2221" s="2">
        <v>1.3275511311332399E-2</v>
      </c>
    </row>
    <row r="2222" spans="1:21" x14ac:dyDescent="0.2">
      <c r="A2222" t="s">
        <v>2437</v>
      </c>
      <c r="B2222" s="43">
        <v>4662.8500000000004</v>
      </c>
      <c r="C2222">
        <v>8376513471</v>
      </c>
      <c r="F2222" s="2">
        <f t="shared" si="103"/>
        <v>8.1957721271400563E-4</v>
      </c>
      <c r="G2222" s="2">
        <f t="shared" si="104"/>
        <v>8.1957721271400563E-4</v>
      </c>
      <c r="S2222">
        <v>2221</v>
      </c>
      <c r="T2222">
        <f t="shared" si="102"/>
        <v>1.547355986100056E-2</v>
      </c>
      <c r="U2222" s="2">
        <v>1.33134612303036E-2</v>
      </c>
    </row>
    <row r="2223" spans="1:21" x14ac:dyDescent="0.2">
      <c r="A2223" t="s">
        <v>2438</v>
      </c>
      <c r="B2223" s="43">
        <v>4577.1099999999997</v>
      </c>
      <c r="C2223">
        <v>9372464244</v>
      </c>
      <c r="F2223" s="2">
        <f t="shared" si="103"/>
        <v>-4.6397636461091756E-3</v>
      </c>
      <c r="G2223" s="2">
        <f t="shared" si="104"/>
        <v>4.6397636461091756E-3</v>
      </c>
      <c r="S2223">
        <v>2222</v>
      </c>
      <c r="T2223">
        <f t="shared" si="102"/>
        <v>1.5509186158851666E-2</v>
      </c>
      <c r="U2223" s="2">
        <v>1.3317285189446099E-2</v>
      </c>
    </row>
    <row r="2224" spans="1:21" x14ac:dyDescent="0.2">
      <c r="A2224" t="s">
        <v>2439</v>
      </c>
      <c r="B2224" s="43">
        <v>4532.76</v>
      </c>
      <c r="C2224">
        <v>8818381706</v>
      </c>
      <c r="F2224" s="2">
        <f t="shared" si="103"/>
        <v>-9.7367691046557382E-3</v>
      </c>
      <c r="G2224" s="2">
        <f t="shared" si="104"/>
        <v>9.7367691046557382E-3</v>
      </c>
      <c r="S2224">
        <v>2223</v>
      </c>
      <c r="T2224">
        <f t="shared" si="102"/>
        <v>1.5545027739805364E-2</v>
      </c>
      <c r="U2224" s="2">
        <v>1.3334893478396E-2</v>
      </c>
    </row>
    <row r="2225" spans="1:21" x14ac:dyDescent="0.2">
      <c r="A2225" t="s">
        <v>2440</v>
      </c>
      <c r="B2225" s="43">
        <v>4482.7299999999996</v>
      </c>
      <c r="C2225">
        <v>9326901728</v>
      </c>
      <c r="F2225" s="2">
        <f t="shared" si="103"/>
        <v>-1.1098789654240207E-2</v>
      </c>
      <c r="G2225" s="2">
        <f t="shared" si="104"/>
        <v>1.1098789654240207E-2</v>
      </c>
      <c r="S2225">
        <v>2224</v>
      </c>
      <c r="T2225">
        <f t="shared" si="102"/>
        <v>1.558108774411668E-2</v>
      </c>
      <c r="U2225" s="2">
        <v>1.3338231039016E-2</v>
      </c>
    </row>
    <row r="2226" spans="1:21" x14ac:dyDescent="0.2">
      <c r="A2226" t="s">
        <v>2441</v>
      </c>
      <c r="B2226" s="43">
        <v>4397.9399999999996</v>
      </c>
      <c r="C2226">
        <v>10797146000</v>
      </c>
      <c r="F2226" s="2">
        <f t="shared" si="103"/>
        <v>-1.9095986358635349E-2</v>
      </c>
      <c r="G2226" s="2">
        <f t="shared" si="104"/>
        <v>1.9095986358635349E-2</v>
      </c>
      <c r="S2226">
        <v>2225</v>
      </c>
      <c r="T2226">
        <f t="shared" si="102"/>
        <v>1.5617369382584607E-2</v>
      </c>
      <c r="U2226" s="2">
        <v>1.33681018381962E-2</v>
      </c>
    </row>
    <row r="2227" spans="1:21" x14ac:dyDescent="0.2">
      <c r="A2227" t="s">
        <v>2442</v>
      </c>
      <c r="B2227" s="43">
        <v>4410.13</v>
      </c>
      <c r="C2227">
        <v>12991649321</v>
      </c>
      <c r="F2227" s="2">
        <f t="shared" si="103"/>
        <v>9.2263933587227634E-4</v>
      </c>
      <c r="G2227" s="2">
        <f t="shared" si="104"/>
        <v>9.2263933587227634E-4</v>
      </c>
      <c r="S2227">
        <v>2226</v>
      </c>
      <c r="T2227">
        <f t="shared" si="102"/>
        <v>1.5653875938706211E-2</v>
      </c>
      <c r="U2227" s="2">
        <v>1.3463198150456801E-2</v>
      </c>
    </row>
    <row r="2228" spans="1:21" x14ac:dyDescent="0.2">
      <c r="A2228" t="s">
        <v>2443</v>
      </c>
      <c r="B2228" s="43">
        <v>4356.45</v>
      </c>
      <c r="C2228">
        <v>9560351204</v>
      </c>
      <c r="F2228" s="2">
        <f t="shared" si="103"/>
        <v>-1.2246661962160472E-2</v>
      </c>
      <c r="G2228" s="2">
        <f t="shared" si="104"/>
        <v>1.2246661962160472E-2</v>
      </c>
      <c r="S2228">
        <v>2227</v>
      </c>
      <c r="T2228">
        <f t="shared" si="102"/>
        <v>1.5690610770914073E-2</v>
      </c>
      <c r="U2228" s="2">
        <v>1.34738214002876E-2</v>
      </c>
    </row>
    <row r="2229" spans="1:21" x14ac:dyDescent="0.2">
      <c r="A2229" t="s">
        <v>2444</v>
      </c>
      <c r="B2229" s="43">
        <v>4349.93</v>
      </c>
      <c r="C2229">
        <v>10643148586</v>
      </c>
      <c r="F2229" s="2">
        <f t="shared" si="103"/>
        <v>-1.4977525030699156E-3</v>
      </c>
      <c r="G2229" s="2">
        <f t="shared" si="104"/>
        <v>1.4977525030699156E-3</v>
      </c>
      <c r="S2229">
        <v>2228</v>
      </c>
      <c r="T2229">
        <f t="shared" si="102"/>
        <v>1.5727577314901164E-2</v>
      </c>
      <c r="U2229" s="2">
        <v>1.35185767063749E-2</v>
      </c>
    </row>
    <row r="2230" spans="1:21" x14ac:dyDescent="0.2">
      <c r="A2230" t="s">
        <v>2445</v>
      </c>
      <c r="B2230" s="43">
        <v>4326.51</v>
      </c>
      <c r="C2230">
        <v>9823951634</v>
      </c>
      <c r="F2230" s="2">
        <f t="shared" si="103"/>
        <v>-5.3985406179990411E-3</v>
      </c>
      <c r="G2230" s="2">
        <f t="shared" si="104"/>
        <v>5.3985406179990411E-3</v>
      </c>
      <c r="S2230">
        <v>2229</v>
      </c>
      <c r="T2230">
        <f t="shared" si="102"/>
        <v>1.5764779086037045E-2</v>
      </c>
      <c r="U2230" s="2">
        <v>1.35566554756818E-2</v>
      </c>
    </row>
    <row r="2231" spans="1:21" x14ac:dyDescent="0.2">
      <c r="A2231" t="s">
        <v>2446</v>
      </c>
      <c r="B2231" s="43">
        <v>4431.8500000000004</v>
      </c>
      <c r="C2231">
        <v>9464109622</v>
      </c>
      <c r="F2231" s="2">
        <f t="shared" si="103"/>
        <v>2.4055891707799003E-2</v>
      </c>
      <c r="G2231" s="2">
        <f t="shared" si="104"/>
        <v>2.4055891707799003E-2</v>
      </c>
      <c r="S2231">
        <v>2230</v>
      </c>
      <c r="T2231">
        <f t="shared" si="102"/>
        <v>1.5802219681879934E-2</v>
      </c>
      <c r="U2231" s="2">
        <v>1.3581181939563799E-2</v>
      </c>
    </row>
    <row r="2232" spans="1:21" x14ac:dyDescent="0.2">
      <c r="A2232" t="s">
        <v>2447</v>
      </c>
      <c r="B2232" s="43">
        <v>4483.87</v>
      </c>
      <c r="C2232">
        <v>8110304352</v>
      </c>
      <c r="F2232" s="2">
        <f t="shared" si="103"/>
        <v>1.1669408711291172E-3</v>
      </c>
      <c r="G2232" s="2">
        <f t="shared" si="104"/>
        <v>1.1669408711291172E-3</v>
      </c>
      <c r="S2232">
        <v>2231</v>
      </c>
      <c r="T2232">
        <f t="shared" si="102"/>
        <v>1.5839902784789216E-2</v>
      </c>
      <c r="U2232" s="2">
        <v>1.35886283835702E-2</v>
      </c>
    </row>
    <row r="2233" spans="1:21" x14ac:dyDescent="0.2">
      <c r="A2233" t="s">
        <v>2448</v>
      </c>
      <c r="B2233" s="43">
        <v>4521.54</v>
      </c>
      <c r="C2233">
        <v>8345088202</v>
      </c>
      <c r="F2233" s="2">
        <f t="shared" si="103"/>
        <v>8.3661309627788387E-3</v>
      </c>
      <c r="G2233" s="2">
        <f t="shared" si="104"/>
        <v>8.3661309627788387E-3</v>
      </c>
      <c r="S2233">
        <v>2232</v>
      </c>
      <c r="T2233">
        <f t="shared" si="102"/>
        <v>1.5877832164643266E-2</v>
      </c>
      <c r="U2233" s="2">
        <v>1.36757331192634E-2</v>
      </c>
    </row>
    <row r="2234" spans="1:21" x14ac:dyDescent="0.2">
      <c r="A2234" t="s">
        <v>2449</v>
      </c>
      <c r="B2234" s="43">
        <v>4587.18</v>
      </c>
      <c r="C2234">
        <v>8933868282</v>
      </c>
      <c r="F2234" s="2">
        <f t="shared" si="103"/>
        <v>1.4412812398356309E-2</v>
      </c>
      <c r="G2234" s="2">
        <f t="shared" si="104"/>
        <v>1.4412812398356309E-2</v>
      </c>
      <c r="S2234">
        <v>2233</v>
      </c>
      <c r="T2234">
        <f t="shared" si="102"/>
        <v>1.5916011681667671E-2</v>
      </c>
      <c r="U2234" s="2">
        <v>1.3732816122981601E-2</v>
      </c>
    </row>
    <row r="2235" spans="1:21" x14ac:dyDescent="0.2">
      <c r="A2235" t="s">
        <v>2450</v>
      </c>
      <c r="B2235" s="43">
        <v>4504.08</v>
      </c>
      <c r="C2235">
        <v>9953163944</v>
      </c>
      <c r="F2235" s="2">
        <f t="shared" si="103"/>
        <v>-1.8281803510329601E-2</v>
      </c>
      <c r="G2235" s="2">
        <f t="shared" si="104"/>
        <v>1.8281803510329601E-2</v>
      </c>
      <c r="S2235">
        <v>2234</v>
      </c>
      <c r="T2235">
        <f t="shared" si="102"/>
        <v>1.5954445289379501E-2</v>
      </c>
      <c r="U2235" s="2">
        <v>1.3802541965649199E-2</v>
      </c>
    </row>
    <row r="2236" spans="1:21" x14ac:dyDescent="0.2">
      <c r="A2236" t="s">
        <v>2451</v>
      </c>
      <c r="B2236" s="43">
        <v>4418.6400000000003</v>
      </c>
      <c r="C2236">
        <v>10005227388</v>
      </c>
      <c r="F2236" s="2">
        <f t="shared" si="103"/>
        <v>-1.9151696234065794E-2</v>
      </c>
      <c r="G2236" s="2">
        <f t="shared" si="104"/>
        <v>1.9151696234065794E-2</v>
      </c>
      <c r="S2236">
        <v>2235</v>
      </c>
      <c r="T2236">
        <f t="shared" si="102"/>
        <v>1.5993137037653146E-2</v>
      </c>
      <c r="U2236" s="2">
        <v>1.38221114617196E-2</v>
      </c>
    </row>
    <row r="2237" spans="1:21" x14ac:dyDescent="0.2">
      <c r="A2237" t="s">
        <v>2452</v>
      </c>
      <c r="B2237" s="43">
        <v>4401.67</v>
      </c>
      <c r="C2237">
        <v>8464897025</v>
      </c>
      <c r="F2237" s="2">
        <f t="shared" si="103"/>
        <v>-1.2826473551063914E-3</v>
      </c>
      <c r="G2237" s="2">
        <f t="shared" si="104"/>
        <v>1.2826473551063914E-3</v>
      </c>
      <c r="S2237">
        <v>2236</v>
      </c>
      <c r="T2237">
        <f t="shared" si="102"/>
        <v>1.603209107591402E-2</v>
      </c>
      <c r="U2237" s="2">
        <v>1.3839368887685799E-2</v>
      </c>
    </row>
    <row r="2238" spans="1:21" x14ac:dyDescent="0.2">
      <c r="A2238" t="s">
        <v>2453</v>
      </c>
      <c r="B2238" s="43">
        <v>4471.07</v>
      </c>
      <c r="C2238">
        <v>8477354970</v>
      </c>
      <c r="F2238" s="2">
        <f t="shared" si="103"/>
        <v>1.5643739212372925E-2</v>
      </c>
      <c r="G2238" s="2">
        <f t="shared" si="104"/>
        <v>1.5643739212372925E-2</v>
      </c>
      <c r="S2238">
        <v>2237</v>
      </c>
      <c r="T2238">
        <f t="shared" si="102"/>
        <v>1.607131165646656E-2</v>
      </c>
      <c r="U2238" s="2">
        <v>1.3899455827979201E-2</v>
      </c>
    </row>
    <row r="2239" spans="1:21" x14ac:dyDescent="0.2">
      <c r="A2239" t="s">
        <v>2454</v>
      </c>
      <c r="B2239" s="43">
        <v>4475.01</v>
      </c>
      <c r="C2239">
        <v>2339436098</v>
      </c>
      <c r="F2239" s="2">
        <f t="shared" si="103"/>
        <v>8.8083277921570239E-4</v>
      </c>
      <c r="G2239" s="2">
        <f t="shared" si="104"/>
        <v>8.8083277921570239E-4</v>
      </c>
      <c r="S2239">
        <v>2238</v>
      </c>
      <c r="T2239">
        <f t="shared" si="102"/>
        <v>1.6110803137963325E-2</v>
      </c>
      <c r="U2239" s="2">
        <v>1.40452118538382E-2</v>
      </c>
    </row>
    <row r="2240" spans="1:21" x14ac:dyDescent="0.2">
      <c r="A2240" t="s">
        <v>2455</v>
      </c>
      <c r="B2240" s="43">
        <v>4380.26</v>
      </c>
      <c r="C2240">
        <v>8534446740</v>
      </c>
      <c r="F2240" s="2">
        <f t="shared" si="103"/>
        <v>-2.1400503004023481E-2</v>
      </c>
      <c r="G2240" s="2">
        <f t="shared" si="104"/>
        <v>2.1400503004023481E-2</v>
      </c>
      <c r="S2240">
        <v>2239</v>
      </c>
      <c r="T2240">
        <f t="shared" si="102"/>
        <v>1.6150569989022524E-2</v>
      </c>
      <c r="U2240" s="2">
        <v>1.4055441418613399E-2</v>
      </c>
    </row>
    <row r="2241" spans="1:21" x14ac:dyDescent="0.2">
      <c r="A2241" t="s">
        <v>2456</v>
      </c>
      <c r="B2241" s="43">
        <v>4348.87</v>
      </c>
      <c r="C2241">
        <v>8825087254</v>
      </c>
      <c r="F2241" s="2">
        <f t="shared" si="103"/>
        <v>-7.192042117620436E-3</v>
      </c>
      <c r="G2241" s="2">
        <f t="shared" si="104"/>
        <v>7.192042117620436E-3</v>
      </c>
      <c r="S2241">
        <v>2240</v>
      </c>
      <c r="T2241">
        <f t="shared" si="102"/>
        <v>1.6190616792001667E-2</v>
      </c>
      <c r="U2241" s="2">
        <v>1.4094625715696999E-2</v>
      </c>
    </row>
    <row r="2242" spans="1:21" x14ac:dyDescent="0.2">
      <c r="A2242" t="s">
        <v>2457</v>
      </c>
      <c r="B2242" s="43">
        <v>4304.76</v>
      </c>
      <c r="C2242">
        <v>9564404043</v>
      </c>
      <c r="F2242" s="2">
        <f t="shared" si="103"/>
        <v>-2.5486635107039384E-3</v>
      </c>
      <c r="G2242" s="2">
        <f t="shared" si="104"/>
        <v>2.5486635107039384E-3</v>
      </c>
      <c r="S2242">
        <v>2241</v>
      </c>
      <c r="T2242">
        <f t="shared" si="102"/>
        <v>1.6230948246935575E-2</v>
      </c>
      <c r="U2242" s="2">
        <v>1.4106320709680899E-2</v>
      </c>
    </row>
    <row r="2243" spans="1:21" x14ac:dyDescent="0.2">
      <c r="A2243" t="s">
        <v>2458</v>
      </c>
      <c r="B2243" s="43">
        <v>4225.5</v>
      </c>
      <c r="C2243">
        <v>9117956425</v>
      </c>
      <c r="F2243" s="2">
        <f t="shared" si="103"/>
        <v>-1.858379019433392E-2</v>
      </c>
      <c r="G2243" s="2">
        <f t="shared" si="104"/>
        <v>1.858379019433392E-2</v>
      </c>
      <c r="S2243">
        <v>2242</v>
      </c>
      <c r="T2243">
        <f t="shared" ref="T2243:T2306" si="105">_xlfn.NORM.INV(S2243/2353,P$1,P$2)</f>
        <v>1.6271569175647364E-2</v>
      </c>
      <c r="U2243" s="2">
        <v>1.4107749538292001E-2</v>
      </c>
    </row>
    <row r="2244" spans="1:21" x14ac:dyDescent="0.2">
      <c r="A2244" t="s">
        <v>2459</v>
      </c>
      <c r="B2244" s="43">
        <v>4288.7</v>
      </c>
      <c r="C2244">
        <v>12637762155</v>
      </c>
      <c r="F2244" s="2">
        <f t="shared" ref="F2244:F2307" si="106">LN(B2244/B2243)/(A2244-A2243)</f>
        <v>1.4846059711535551E-2</v>
      </c>
      <c r="G2244" s="2">
        <f t="shared" ref="G2244:G2307" si="107">ABS(F2244)</f>
        <v>1.4846059711535551E-2</v>
      </c>
      <c r="S2244">
        <v>2243</v>
      </c>
      <c r="T2244">
        <f t="shared" si="105"/>
        <v>1.6312484526041667E-2</v>
      </c>
      <c r="U2244" s="2">
        <v>1.4205865503323201E-2</v>
      </c>
    </row>
    <row r="2245" spans="1:21" x14ac:dyDescent="0.2">
      <c r="A2245" t="s">
        <v>2460</v>
      </c>
      <c r="B2245" s="43">
        <v>4384.6499999999996</v>
      </c>
      <c r="C2245">
        <v>9516812445</v>
      </c>
      <c r="F2245" s="2">
        <f t="shared" si="106"/>
        <v>2.2126148364756827E-2</v>
      </c>
      <c r="G2245" s="2">
        <f t="shared" si="107"/>
        <v>2.2126148364756827E-2</v>
      </c>
      <c r="S2245">
        <v>2244</v>
      </c>
      <c r="T2245">
        <f t="shared" si="105"/>
        <v>1.6353699376590029E-2</v>
      </c>
      <c r="U2245" s="2">
        <v>1.42420303090454E-2</v>
      </c>
    </row>
    <row r="2246" spans="1:21" x14ac:dyDescent="0.2">
      <c r="A2246" t="s">
        <v>2461</v>
      </c>
      <c r="B2246" s="43">
        <v>4373.9399999999996</v>
      </c>
      <c r="C2246">
        <v>11705717380</v>
      </c>
      <c r="F2246" s="2">
        <f t="shared" si="106"/>
        <v>-8.1520011310854703E-4</v>
      </c>
      <c r="G2246" s="2">
        <f t="shared" si="107"/>
        <v>8.1520011310854703E-4</v>
      </c>
      <c r="S2246">
        <v>2245</v>
      </c>
      <c r="T2246">
        <f t="shared" si="105"/>
        <v>1.6395218941018773E-2</v>
      </c>
      <c r="U2246" s="2">
        <v>1.43231161310467E-2</v>
      </c>
    </row>
    <row r="2247" spans="1:21" x14ac:dyDescent="0.2">
      <c r="A2247" t="s">
        <v>2462</v>
      </c>
      <c r="B2247" s="43">
        <v>4306.26</v>
      </c>
      <c r="C2247">
        <v>11652313610</v>
      </c>
      <c r="F2247" s="2">
        <f t="shared" si="106"/>
        <v>-1.5594426756135317E-2</v>
      </c>
      <c r="G2247" s="2">
        <f t="shared" si="107"/>
        <v>1.5594426756135317E-2</v>
      </c>
      <c r="S2247">
        <v>2246</v>
      </c>
      <c r="T2247">
        <f t="shared" si="105"/>
        <v>1.6437048573210458E-2</v>
      </c>
      <c r="U2247" s="2">
        <v>1.4336212205417901E-2</v>
      </c>
    </row>
    <row r="2248" spans="1:21" x14ac:dyDescent="0.2">
      <c r="A2248" t="s">
        <v>2463</v>
      </c>
      <c r="B2248" s="43">
        <v>4386.54</v>
      </c>
      <c r="C2248">
        <v>10234725785</v>
      </c>
      <c r="F2248" s="2">
        <f t="shared" si="106"/>
        <v>1.8470983448989332E-2</v>
      </c>
      <c r="G2248" s="2">
        <f t="shared" si="107"/>
        <v>1.8470983448989332E-2</v>
      </c>
      <c r="S2248">
        <v>2247</v>
      </c>
      <c r="T2248">
        <f t="shared" si="105"/>
        <v>1.6479193772330952E-2</v>
      </c>
      <c r="U2248" s="2">
        <v>1.43834386982263E-2</v>
      </c>
    </row>
    <row r="2249" spans="1:21" x14ac:dyDescent="0.2">
      <c r="A2249" t="s">
        <v>2464</v>
      </c>
      <c r="B2249" s="43">
        <v>4363.49</v>
      </c>
      <c r="C2249">
        <v>9833594194</v>
      </c>
      <c r="F2249" s="2">
        <f t="shared" si="106"/>
        <v>-5.2685655519010824E-3</v>
      </c>
      <c r="G2249" s="2">
        <f t="shared" si="107"/>
        <v>5.2685655519010824E-3</v>
      </c>
      <c r="S2249">
        <v>2248</v>
      </c>
      <c r="T2249">
        <f t="shared" si="105"/>
        <v>1.6521660188194547E-2</v>
      </c>
      <c r="U2249" s="2">
        <v>1.4410619402612901E-2</v>
      </c>
    </row>
    <row r="2250" spans="1:21" x14ac:dyDescent="0.2">
      <c r="A2250" t="s">
        <v>2465</v>
      </c>
      <c r="B2250" s="43">
        <v>4328.87</v>
      </c>
      <c r="C2250">
        <v>10994589929</v>
      </c>
      <c r="F2250" s="2">
        <f t="shared" si="106"/>
        <v>-7.9656579014163158E-3</v>
      </c>
      <c r="G2250" s="2">
        <f t="shared" si="107"/>
        <v>7.9656579014163158E-3</v>
      </c>
      <c r="S2250">
        <v>2249</v>
      </c>
      <c r="T2250">
        <f t="shared" si="105"/>
        <v>1.6564453626880561E-2</v>
      </c>
      <c r="U2250" s="2">
        <v>1.44128123983563E-2</v>
      </c>
    </row>
    <row r="2251" spans="1:21" x14ac:dyDescent="0.2">
      <c r="A2251" t="s">
        <v>2466</v>
      </c>
      <c r="B2251" s="43">
        <v>4201.09</v>
      </c>
      <c r="C2251">
        <v>13669997089</v>
      </c>
      <c r="F2251" s="2">
        <f t="shared" si="106"/>
        <v>-9.9875075168450022E-3</v>
      </c>
      <c r="G2251" s="2">
        <f t="shared" si="107"/>
        <v>9.9875075168450022E-3</v>
      </c>
      <c r="S2251">
        <v>2250</v>
      </c>
      <c r="T2251">
        <f t="shared" si="105"/>
        <v>1.6607580056615997E-2</v>
      </c>
      <c r="U2251" s="2">
        <v>1.44870561846449E-2</v>
      </c>
    </row>
    <row r="2252" spans="1:21" x14ac:dyDescent="0.2">
      <c r="A2252" t="s">
        <v>2467</v>
      </c>
      <c r="B2252" s="43">
        <v>4170.7</v>
      </c>
      <c r="C2252">
        <v>14493166076</v>
      </c>
      <c r="F2252" s="2">
        <f t="shared" si="106"/>
        <v>-7.2601279980952522E-3</v>
      </c>
      <c r="G2252" s="2">
        <f t="shared" si="107"/>
        <v>7.2601279980952522E-3</v>
      </c>
      <c r="S2252">
        <v>2251</v>
      </c>
      <c r="T2252">
        <f t="shared" si="105"/>
        <v>1.6651045613939278E-2</v>
      </c>
      <c r="U2252" s="2">
        <v>1.4654130432155601E-2</v>
      </c>
    </row>
    <row r="2253" spans="1:21" x14ac:dyDescent="0.2">
      <c r="A2253" t="s">
        <v>2468</v>
      </c>
      <c r="B2253" s="43">
        <v>4277.88</v>
      </c>
      <c r="C2253">
        <v>11031389693</v>
      </c>
      <c r="F2253" s="2">
        <f t="shared" si="106"/>
        <v>2.5373672345635229E-2</v>
      </c>
      <c r="G2253" s="2">
        <f t="shared" si="107"/>
        <v>2.5373672345635229E-2</v>
      </c>
      <c r="S2253">
        <v>2252</v>
      </c>
      <c r="T2253">
        <f t="shared" si="105"/>
        <v>1.6694856610161558E-2</v>
      </c>
      <c r="U2253" s="2">
        <v>1.4718492616296701E-2</v>
      </c>
    </row>
    <row r="2254" spans="1:21" x14ac:dyDescent="0.2">
      <c r="A2254" t="s">
        <v>2469</v>
      </c>
      <c r="B2254" s="43">
        <v>4259.5200000000004</v>
      </c>
      <c r="C2254">
        <v>9956870568</v>
      </c>
      <c r="F2254" s="2">
        <f t="shared" si="106"/>
        <v>-4.3010818993905854E-3</v>
      </c>
      <c r="G2254" s="2">
        <f t="shared" si="107"/>
        <v>4.3010818993905854E-3</v>
      </c>
      <c r="S2254">
        <v>2253</v>
      </c>
      <c r="T2254">
        <f t="shared" si="105"/>
        <v>1.6739019538143204E-2</v>
      </c>
      <c r="U2254" s="2">
        <v>1.47382211783409E-2</v>
      </c>
    </row>
    <row r="2255" spans="1:21" x14ac:dyDescent="0.2">
      <c r="A2255" t="s">
        <v>2470</v>
      </c>
      <c r="B2255" s="43">
        <v>4204.3100000000004</v>
      </c>
      <c r="C2255">
        <v>10264584959</v>
      </c>
      <c r="F2255" s="2">
        <f t="shared" si="106"/>
        <v>-1.3046288284512193E-2</v>
      </c>
      <c r="G2255" s="2">
        <f t="shared" si="107"/>
        <v>1.3046288284512193E-2</v>
      </c>
      <c r="S2255">
        <v>2254</v>
      </c>
      <c r="T2255">
        <f t="shared" si="105"/>
        <v>1.6783541079403844E-2</v>
      </c>
      <c r="U2255" s="2">
        <v>1.4743553692310399E-2</v>
      </c>
    </row>
    <row r="2256" spans="1:21" x14ac:dyDescent="0.2">
      <c r="A2256" t="s">
        <v>2471</v>
      </c>
      <c r="B2256" s="43">
        <v>4173.1099999999997</v>
      </c>
      <c r="C2256">
        <v>11169782101</v>
      </c>
      <c r="F2256" s="2">
        <f t="shared" si="106"/>
        <v>-2.4828761323682285E-3</v>
      </c>
      <c r="G2256" s="2">
        <f t="shared" si="107"/>
        <v>2.4828761323682285E-3</v>
      </c>
      <c r="S2256">
        <v>2255</v>
      </c>
      <c r="T2256">
        <f t="shared" si="105"/>
        <v>1.6828428111586243E-2</v>
      </c>
      <c r="U2256" s="2">
        <v>1.48077551664607E-2</v>
      </c>
    </row>
    <row r="2257" spans="1:21" x14ac:dyDescent="0.2">
      <c r="A2257" t="s">
        <v>2472</v>
      </c>
      <c r="B2257" s="43">
        <v>4262.45</v>
      </c>
      <c r="C2257">
        <v>10511447276</v>
      </c>
      <c r="F2257" s="2">
        <f t="shared" si="106"/>
        <v>2.1182551140656723E-2</v>
      </c>
      <c r="G2257" s="2">
        <f t="shared" si="107"/>
        <v>2.1182551140656723E-2</v>
      </c>
      <c r="S2257">
        <v>2256</v>
      </c>
      <c r="T2257">
        <f t="shared" si="105"/>
        <v>1.6873687716295334E-2</v>
      </c>
      <c r="U2257" s="2">
        <v>1.4825626559634099E-2</v>
      </c>
    </row>
    <row r="2258" spans="1:21" x14ac:dyDescent="0.2">
      <c r="A2258" t="s">
        <v>2473</v>
      </c>
      <c r="B2258" s="43">
        <v>4357.8599999999997</v>
      </c>
      <c r="C2258">
        <v>12343421932</v>
      </c>
      <c r="F2258" s="2">
        <f t="shared" si="106"/>
        <v>2.2136998842954763E-2</v>
      </c>
      <c r="G2258" s="2">
        <f t="shared" si="107"/>
        <v>2.2136998842954763E-2</v>
      </c>
      <c r="S2258">
        <v>2257</v>
      </c>
      <c r="T2258">
        <f t="shared" si="105"/>
        <v>1.6919327187335319E-2</v>
      </c>
      <c r="U2258" s="2">
        <v>1.48460597115356E-2</v>
      </c>
    </row>
    <row r="2259" spans="1:21" x14ac:dyDescent="0.2">
      <c r="A2259" t="s">
        <v>2474</v>
      </c>
      <c r="B2259" s="43">
        <v>4411.67</v>
      </c>
      <c r="C2259">
        <v>10443985459</v>
      </c>
      <c r="F2259" s="2">
        <f t="shared" si="106"/>
        <v>1.2272191404503483E-2</v>
      </c>
      <c r="G2259" s="2">
        <f t="shared" si="107"/>
        <v>1.2272191404503483E-2</v>
      </c>
      <c r="S2259">
        <v>2258</v>
      </c>
      <c r="T2259">
        <f t="shared" si="105"/>
        <v>1.6965354039369451E-2</v>
      </c>
      <c r="U2259" s="2">
        <v>1.4853713471198999E-2</v>
      </c>
    </row>
    <row r="2260" spans="1:21" x14ac:dyDescent="0.2">
      <c r="A2260" t="s">
        <v>2475</v>
      </c>
      <c r="B2260" s="43">
        <v>4463.12</v>
      </c>
      <c r="C2260">
        <v>16227410379</v>
      </c>
      <c r="F2260" s="2">
        <f t="shared" si="106"/>
        <v>1.1594770446318643E-2</v>
      </c>
      <c r="G2260" s="2">
        <f t="shared" si="107"/>
        <v>1.1594770446318643E-2</v>
      </c>
      <c r="S2260">
        <v>2259</v>
      </c>
      <c r="T2260">
        <f t="shared" si="105"/>
        <v>1.7011776017029041E-2</v>
      </c>
      <c r="U2260" s="2">
        <v>1.4869265218066301E-2</v>
      </c>
    </row>
    <row r="2261" spans="1:21" x14ac:dyDescent="0.2">
      <c r="A2261" t="s">
        <v>2476</v>
      </c>
      <c r="B2261" s="43">
        <v>4461.18</v>
      </c>
      <c r="C2261">
        <v>10521872428</v>
      </c>
      <c r="F2261" s="2">
        <f t="shared" si="106"/>
        <v>-1.4492266661872283E-4</v>
      </c>
      <c r="G2261" s="2">
        <f t="shared" si="107"/>
        <v>1.4492266661872283E-4</v>
      </c>
      <c r="S2261">
        <v>2260</v>
      </c>
      <c r="T2261">
        <f t="shared" si="105"/>
        <v>1.7058601104499829E-2</v>
      </c>
      <c r="U2261" s="2">
        <v>1.50036217242593E-2</v>
      </c>
    </row>
    <row r="2262" spans="1:21" x14ac:dyDescent="0.2">
      <c r="A2262" t="s">
        <v>2477</v>
      </c>
      <c r="B2262" s="43">
        <v>4511.6099999999997</v>
      </c>
      <c r="C2262">
        <v>9947955135</v>
      </c>
      <c r="F2262" s="2">
        <f t="shared" si="106"/>
        <v>1.1240769260246017E-2</v>
      </c>
      <c r="G2262" s="2">
        <f t="shared" si="107"/>
        <v>1.1240769260246017E-2</v>
      </c>
      <c r="S2262">
        <v>2261</v>
      </c>
      <c r="T2262">
        <f t="shared" si="105"/>
        <v>1.7105837535616345E-2</v>
      </c>
      <c r="U2262" s="2">
        <v>1.50488474881451E-2</v>
      </c>
    </row>
    <row r="2263" spans="1:21" x14ac:dyDescent="0.2">
      <c r="A2263" t="s">
        <v>2478</v>
      </c>
      <c r="B2263" s="43">
        <v>4456.24</v>
      </c>
      <c r="C2263">
        <v>9350828226</v>
      </c>
      <c r="F2263" s="2">
        <f t="shared" si="106"/>
        <v>-1.2348713151043481E-2</v>
      </c>
      <c r="G2263" s="2">
        <f t="shared" si="107"/>
        <v>1.2348713151043481E-2</v>
      </c>
      <c r="S2263">
        <v>2262</v>
      </c>
      <c r="T2263">
        <f t="shared" si="105"/>
        <v>1.7153493804496999E-2</v>
      </c>
      <c r="U2263" s="2">
        <v>1.51381858666239E-2</v>
      </c>
    </row>
    <row r="2264" spans="1:21" x14ac:dyDescent="0.2">
      <c r="A2264" t="s">
        <v>2479</v>
      </c>
      <c r="B2264" s="43">
        <v>4520.16</v>
      </c>
      <c r="C2264">
        <v>9141211526</v>
      </c>
      <c r="F2264" s="2">
        <f t="shared" si="106"/>
        <v>1.4242030309045384E-2</v>
      </c>
      <c r="G2264" s="2">
        <f t="shared" si="107"/>
        <v>1.4242030309045384E-2</v>
      </c>
      <c r="S2264">
        <v>2263</v>
      </c>
      <c r="T2264">
        <f t="shared" si="105"/>
        <v>1.7201578676755192E-2</v>
      </c>
      <c r="U2264" s="2">
        <v>1.51522938545154E-2</v>
      </c>
    </row>
    <row r="2265" spans="1:21" x14ac:dyDescent="0.2">
      <c r="A2265" t="s">
        <v>2480</v>
      </c>
      <c r="B2265" s="43">
        <v>4543.0600000000004</v>
      </c>
      <c r="C2265">
        <v>9740670406</v>
      </c>
      <c r="F2265" s="2">
        <f t="shared" si="106"/>
        <v>5.0534023741785035E-3</v>
      </c>
      <c r="G2265" s="2">
        <f t="shared" si="107"/>
        <v>5.0534023741785035E-3</v>
      </c>
      <c r="S2265">
        <v>2264</v>
      </c>
      <c r="T2265">
        <f t="shared" si="105"/>
        <v>1.7250101201324395E-2</v>
      </c>
      <c r="U2265" s="2">
        <v>1.51543580013822E-2</v>
      </c>
    </row>
    <row r="2266" spans="1:21" x14ac:dyDescent="0.2">
      <c r="A2266" t="s">
        <v>2481</v>
      </c>
      <c r="B2266" s="43">
        <v>4575.5200000000004</v>
      </c>
      <c r="C2266">
        <v>9322722784</v>
      </c>
      <c r="F2266" s="2">
        <f t="shared" si="106"/>
        <v>2.3731865496071113E-3</v>
      </c>
      <c r="G2266" s="2">
        <f t="shared" si="107"/>
        <v>2.3731865496071113E-3</v>
      </c>
      <c r="S2266">
        <v>2265</v>
      </c>
      <c r="T2266">
        <f t="shared" si="105"/>
        <v>1.7299070722938157E-2</v>
      </c>
      <c r="U2266" s="2">
        <v>1.52489979082357E-2</v>
      </c>
    </row>
    <row r="2267" spans="1:21" x14ac:dyDescent="0.2">
      <c r="A2267" t="s">
        <v>2482</v>
      </c>
      <c r="B2267" s="43">
        <v>4631.6000000000004</v>
      </c>
      <c r="C2267">
        <v>10837958963</v>
      </c>
      <c r="F2267" s="2">
        <f t="shared" si="106"/>
        <v>1.2182027285255538E-2</v>
      </c>
      <c r="G2267" s="2">
        <f t="shared" si="107"/>
        <v>1.2182027285255538E-2</v>
      </c>
      <c r="S2267">
        <v>2266</v>
      </c>
      <c r="T2267">
        <f t="shared" si="105"/>
        <v>1.7348496895309401E-2</v>
      </c>
      <c r="U2267" s="2">
        <v>1.52923336376815E-2</v>
      </c>
    </row>
    <row r="2268" spans="1:21" x14ac:dyDescent="0.2">
      <c r="A2268" t="s">
        <v>2483</v>
      </c>
      <c r="B2268" s="43">
        <v>4602.45</v>
      </c>
      <c r="C2268">
        <v>9604879247</v>
      </c>
      <c r="F2268" s="2">
        <f t="shared" si="106"/>
        <v>-6.313610350948985E-3</v>
      </c>
      <c r="G2268" s="2">
        <f t="shared" si="107"/>
        <v>6.313610350948985E-3</v>
      </c>
      <c r="S2268">
        <v>2267</v>
      </c>
      <c r="T2268">
        <f t="shared" si="105"/>
        <v>1.7398389695056447E-2</v>
      </c>
      <c r="U2268" s="2">
        <v>1.54295916792461E-2</v>
      </c>
    </row>
    <row r="2269" spans="1:21" x14ac:dyDescent="0.2">
      <c r="A2269" t="s">
        <v>2484</v>
      </c>
      <c r="B2269" s="43">
        <v>4530.41</v>
      </c>
      <c r="C2269">
        <v>9975543895</v>
      </c>
      <c r="F2269" s="2">
        <f t="shared" si="106"/>
        <v>-1.577632727939729E-2</v>
      </c>
      <c r="G2269" s="2">
        <f t="shared" si="107"/>
        <v>1.577632727939729E-2</v>
      </c>
      <c r="S2269">
        <v>2268</v>
      </c>
      <c r="T2269">
        <f t="shared" si="105"/>
        <v>1.744875943642759E-2</v>
      </c>
      <c r="U2269" s="2">
        <v>1.55174607500356E-2</v>
      </c>
    </row>
    <row r="2270" spans="1:21" x14ac:dyDescent="0.2">
      <c r="A2270" t="s">
        <v>2485</v>
      </c>
      <c r="B2270" s="43">
        <v>4545.8599999999997</v>
      </c>
      <c r="C2270">
        <v>9357815819</v>
      </c>
      <c r="F2270" s="2">
        <f t="shared" si="106"/>
        <v>3.4044855260572872E-3</v>
      </c>
      <c r="G2270" s="2">
        <f t="shared" si="107"/>
        <v>3.4044855260572872E-3</v>
      </c>
      <c r="S2270">
        <v>2269</v>
      </c>
      <c r="T2270">
        <f t="shared" si="105"/>
        <v>1.7499616786879953E-2</v>
      </c>
      <c r="U2270" s="2">
        <v>1.5545366655688699E-2</v>
      </c>
    </row>
    <row r="2271" spans="1:21" x14ac:dyDescent="0.2">
      <c r="A2271" t="s">
        <v>2486</v>
      </c>
      <c r="B2271" s="43">
        <v>4481.1499999999996</v>
      </c>
      <c r="C2271">
        <v>9881381757</v>
      </c>
      <c r="F2271" s="2">
        <f t="shared" si="106"/>
        <v>-2.8674437474235899E-3</v>
      </c>
      <c r="G2271" s="2">
        <f t="shared" si="107"/>
        <v>2.8674437474235899E-3</v>
      </c>
      <c r="S2271">
        <v>2270</v>
      </c>
      <c r="T2271">
        <f t="shared" si="105"/>
        <v>1.7550972783572961E-2</v>
      </c>
      <c r="U2271" s="2">
        <v>1.5643739212372901E-2</v>
      </c>
    </row>
    <row r="2272" spans="1:21" x14ac:dyDescent="0.2">
      <c r="A2272" t="s">
        <v>2487</v>
      </c>
      <c r="B2272" s="43">
        <v>4500.21</v>
      </c>
      <c r="C2272">
        <v>9325865773</v>
      </c>
      <c r="F2272" s="2">
        <f t="shared" si="106"/>
        <v>4.2443524395117957E-3</v>
      </c>
      <c r="G2272" s="2">
        <f t="shared" si="107"/>
        <v>4.2443524395117957E-3</v>
      </c>
      <c r="S2272">
        <v>2271</v>
      </c>
      <c r="T2272">
        <f t="shared" si="105"/>
        <v>1.7602838850841965E-2</v>
      </c>
      <c r="U2272" s="2">
        <v>1.58504781385095E-2</v>
      </c>
    </row>
    <row r="2273" spans="1:21" x14ac:dyDescent="0.2">
      <c r="A2273" t="s">
        <v>2488</v>
      </c>
      <c r="B2273" s="43">
        <v>4488.28</v>
      </c>
      <c r="C2273">
        <v>8323076712</v>
      </c>
      <c r="F2273" s="2">
        <f t="shared" si="106"/>
        <v>-2.6545074879774648E-3</v>
      </c>
      <c r="G2273" s="2">
        <f t="shared" si="107"/>
        <v>2.6545074879774648E-3</v>
      </c>
      <c r="S2273">
        <v>2272</v>
      </c>
      <c r="T2273">
        <f t="shared" si="105"/>
        <v>1.7655226818723092E-2</v>
      </c>
      <c r="U2273" s="2">
        <v>1.5901246025584698E-2</v>
      </c>
    </row>
    <row r="2274" spans="1:21" x14ac:dyDescent="0.2">
      <c r="A2274" t="s">
        <v>2489</v>
      </c>
      <c r="B2274" s="43">
        <v>4412.53</v>
      </c>
      <c r="C2274">
        <v>8869837331</v>
      </c>
      <c r="F2274" s="2">
        <f t="shared" si="106"/>
        <v>-5.6737779209832832E-3</v>
      </c>
      <c r="G2274" s="2">
        <f t="shared" si="107"/>
        <v>5.6737779209832832E-3</v>
      </c>
      <c r="S2274">
        <v>2273</v>
      </c>
      <c r="T2274">
        <f t="shared" si="105"/>
        <v>1.770814894260633E-2</v>
      </c>
      <c r="U2274" s="2">
        <v>1.5930040161497599E-2</v>
      </c>
    </row>
    <row r="2275" spans="1:21" x14ac:dyDescent="0.2">
      <c r="A2275" t="s">
        <v>2490</v>
      </c>
      <c r="B2275" s="43">
        <v>4397.45</v>
      </c>
      <c r="C2275">
        <v>8771582139</v>
      </c>
      <c r="F2275" s="2">
        <f t="shared" si="106"/>
        <v>-3.4233936348681705E-3</v>
      </c>
      <c r="G2275" s="2">
        <f t="shared" si="107"/>
        <v>3.4233936348681705E-3</v>
      </c>
      <c r="S2275">
        <v>2274</v>
      </c>
      <c r="T2275">
        <f t="shared" si="105"/>
        <v>1.7761617924100599E-2</v>
      </c>
      <c r="U2275" s="2">
        <v>1.6032507557285799E-2</v>
      </c>
    </row>
    <row r="2276" spans="1:21" x14ac:dyDescent="0.2">
      <c r="A2276" t="s">
        <v>2491</v>
      </c>
      <c r="B2276" s="43">
        <v>4446.59</v>
      </c>
      <c r="C2276">
        <v>8510684812</v>
      </c>
      <c r="F2276" s="2">
        <f t="shared" si="106"/>
        <v>1.1112682823133003E-2</v>
      </c>
      <c r="G2276" s="2">
        <f t="shared" si="107"/>
        <v>1.1112682823133003E-2</v>
      </c>
      <c r="S2276">
        <v>2275</v>
      </c>
      <c r="T2276">
        <f t="shared" si="105"/>
        <v>1.7815646933202367E-2</v>
      </c>
      <c r="U2276" s="2">
        <v>1.6033163805428401E-2</v>
      </c>
    </row>
    <row r="2277" spans="1:21" x14ac:dyDescent="0.2">
      <c r="A2277" t="s">
        <v>2492</v>
      </c>
      <c r="B2277" s="43">
        <v>4392.59</v>
      </c>
      <c r="C2277">
        <v>8409210453</v>
      </c>
      <c r="F2277" s="2">
        <f t="shared" si="106"/>
        <v>-1.2218479951525796E-2</v>
      </c>
      <c r="G2277" s="2">
        <f t="shared" si="107"/>
        <v>1.2218479951525796E-2</v>
      </c>
      <c r="S2277">
        <v>2276</v>
      </c>
      <c r="T2277">
        <f t="shared" si="105"/>
        <v>1.7870249631866571E-2</v>
      </c>
      <c r="U2277" s="2">
        <v>1.6178219630214499E-2</v>
      </c>
    </row>
    <row r="2278" spans="1:21" x14ac:dyDescent="0.2">
      <c r="A2278" t="s">
        <v>2493</v>
      </c>
      <c r="B2278" s="43">
        <v>4391.6899999999996</v>
      </c>
      <c r="C2278">
        <v>8250011585</v>
      </c>
      <c r="F2278" s="2">
        <f t="shared" si="106"/>
        <v>-5.1227875429161985E-5</v>
      </c>
      <c r="G2278" s="2">
        <f t="shared" si="107"/>
        <v>5.1227875429161985E-5</v>
      </c>
      <c r="S2278">
        <v>2277</v>
      </c>
      <c r="T2278">
        <f t="shared" si="105"/>
        <v>1.7925440199088521E-2</v>
      </c>
      <c r="U2278" s="2">
        <v>1.6216212899903999E-2</v>
      </c>
    </row>
    <row r="2279" spans="1:21" x14ac:dyDescent="0.2">
      <c r="A2279" t="s">
        <v>2494</v>
      </c>
      <c r="B2279" s="43">
        <v>4462.21</v>
      </c>
      <c r="C2279">
        <v>8434540249</v>
      </c>
      <c r="F2279" s="2">
        <f t="shared" si="106"/>
        <v>1.5930040161497565E-2</v>
      </c>
      <c r="G2279" s="2">
        <f t="shared" si="107"/>
        <v>1.5930040161497565E-2</v>
      </c>
      <c r="S2279">
        <v>2278</v>
      </c>
      <c r="T2279">
        <f t="shared" si="105"/>
        <v>1.7981233357614989E-2</v>
      </c>
      <c r="U2279" s="2">
        <v>1.6262547567990299E-2</v>
      </c>
    </row>
    <row r="2280" spans="1:21" x14ac:dyDescent="0.2">
      <c r="A2280" t="s">
        <v>2495</v>
      </c>
      <c r="B2280" s="43">
        <v>4459.45</v>
      </c>
      <c r="C2280">
        <v>8678861941</v>
      </c>
      <c r="F2280" s="2">
        <f t="shared" si="106"/>
        <v>-6.1871895769334236E-4</v>
      </c>
      <c r="G2280" s="2">
        <f t="shared" si="107"/>
        <v>6.1871895769334236E-4</v>
      </c>
      <c r="S2280">
        <v>2279</v>
      </c>
      <c r="T2280">
        <f t="shared" si="105"/>
        <v>1.803764440241333E-2</v>
      </c>
      <c r="U2280" s="2">
        <v>1.6346115318029299E-2</v>
      </c>
    </row>
    <row r="2281" spans="1:21" x14ac:dyDescent="0.2">
      <c r="A2281" t="s">
        <v>2496</v>
      </c>
      <c r="B2281" s="43">
        <v>4393.66</v>
      </c>
      <c r="C2281">
        <v>9543242745</v>
      </c>
      <c r="F2281" s="2">
        <f t="shared" si="106"/>
        <v>-1.4862847316476122E-2</v>
      </c>
      <c r="G2281" s="2">
        <f t="shared" si="107"/>
        <v>1.4862847316476122E-2</v>
      </c>
      <c r="S2281">
        <v>2280</v>
      </c>
      <c r="T2281">
        <f t="shared" si="105"/>
        <v>1.8094689231040167E-2</v>
      </c>
      <c r="U2281" s="2">
        <v>1.6490813232663298E-2</v>
      </c>
    </row>
    <row r="2282" spans="1:21" x14ac:dyDescent="0.2">
      <c r="A2282" t="s">
        <v>2497</v>
      </c>
      <c r="B2282" s="43">
        <v>4271.78</v>
      </c>
      <c r="C2282">
        <v>8802895505</v>
      </c>
      <c r="F2282" s="2">
        <f t="shared" si="106"/>
        <v>-2.813199052103028E-2</v>
      </c>
      <c r="G2282" s="2">
        <f t="shared" si="107"/>
        <v>2.813199052103028E-2</v>
      </c>
      <c r="S2282">
        <v>2281</v>
      </c>
      <c r="T2282">
        <f t="shared" si="105"/>
        <v>1.8152384376064434E-2</v>
      </c>
      <c r="U2282" s="2">
        <v>1.6494413826353201E-2</v>
      </c>
    </row>
    <row r="2283" spans="1:21" x14ac:dyDescent="0.2">
      <c r="A2283" t="s">
        <v>2498</v>
      </c>
      <c r="B2283" s="43">
        <v>4296.12</v>
      </c>
      <c r="C2283">
        <v>9572562486</v>
      </c>
      <c r="F2283" s="2">
        <f t="shared" si="106"/>
        <v>1.8938958576202652E-3</v>
      </c>
      <c r="G2283" s="2">
        <f t="shared" si="107"/>
        <v>1.8938958576202652E-3</v>
      </c>
      <c r="S2283">
        <v>2282</v>
      </c>
      <c r="T2283">
        <f t="shared" si="105"/>
        <v>1.8210747039714249E-2</v>
      </c>
      <c r="U2283" s="2">
        <v>1.65108925255842E-2</v>
      </c>
    </row>
    <row r="2284" spans="1:21" x14ac:dyDescent="0.2">
      <c r="A2284" t="s">
        <v>2499</v>
      </c>
      <c r="B2284" s="43">
        <v>4175.2</v>
      </c>
      <c r="C2284">
        <v>9362412884</v>
      </c>
      <c r="F2284" s="2">
        <f t="shared" si="106"/>
        <v>-2.8550028430273121E-2</v>
      </c>
      <c r="G2284" s="2">
        <f t="shared" si="107"/>
        <v>2.8550028430273121E-2</v>
      </c>
      <c r="S2284">
        <v>2283</v>
      </c>
      <c r="T2284">
        <f t="shared" si="105"/>
        <v>1.8269795130934175E-2</v>
      </c>
      <c r="U2284" s="2">
        <v>1.65139344178615E-2</v>
      </c>
    </row>
    <row r="2285" spans="1:21" x14ac:dyDescent="0.2">
      <c r="A2285" t="s">
        <v>2500</v>
      </c>
      <c r="B2285" s="43">
        <v>4183.96</v>
      </c>
      <c r="C2285">
        <v>9012926947</v>
      </c>
      <c r="F2285" s="2">
        <f t="shared" si="106"/>
        <v>2.0959051404105173E-3</v>
      </c>
      <c r="G2285" s="2">
        <f t="shared" si="107"/>
        <v>2.0959051404105173E-3</v>
      </c>
      <c r="S2285">
        <v>2284</v>
      </c>
      <c r="T2285">
        <f t="shared" si="105"/>
        <v>1.8329547305057575E-2</v>
      </c>
      <c r="U2285" s="2">
        <v>1.6558094217956499E-2</v>
      </c>
    </row>
    <row r="2286" spans="1:21" x14ac:dyDescent="0.2">
      <c r="A2286" t="s">
        <v>2501</v>
      </c>
      <c r="B2286" s="43">
        <v>4287.5</v>
      </c>
      <c r="C2286">
        <v>9457905889</v>
      </c>
      <c r="F2286" s="2">
        <f t="shared" si="106"/>
        <v>2.444564600458133E-2</v>
      </c>
      <c r="G2286" s="2">
        <f t="shared" si="107"/>
        <v>2.444564600458133E-2</v>
      </c>
      <c r="S2286">
        <v>2285</v>
      </c>
      <c r="T2286">
        <f t="shared" si="105"/>
        <v>1.8390023006319735E-2</v>
      </c>
      <c r="U2286" s="2">
        <v>1.65885212551149E-2</v>
      </c>
    </row>
    <row r="2287" spans="1:21" x14ac:dyDescent="0.2">
      <c r="A2287" t="s">
        <v>2502</v>
      </c>
      <c r="B2287" s="43">
        <v>4131.93</v>
      </c>
      <c r="C2287">
        <v>9297516156</v>
      </c>
      <c r="F2287" s="2">
        <f t="shared" si="106"/>
        <v>-3.6959202326858717E-2</v>
      </c>
      <c r="G2287" s="2">
        <f t="shared" si="107"/>
        <v>3.6959202326858717E-2</v>
      </c>
      <c r="S2287">
        <v>2286</v>
      </c>
      <c r="T2287">
        <f t="shared" si="105"/>
        <v>1.8451242513460198E-2</v>
      </c>
      <c r="U2287" s="2">
        <v>1.65909747261834E-2</v>
      </c>
    </row>
    <row r="2288" spans="1:21" x14ac:dyDescent="0.2">
      <c r="A2288" t="s">
        <v>2503</v>
      </c>
      <c r="B2288" s="43">
        <v>4146.87</v>
      </c>
      <c r="C2288">
        <v>9712590719</v>
      </c>
      <c r="F2288" s="2">
        <f t="shared" si="106"/>
        <v>6.0153710755074476E-4</v>
      </c>
      <c r="G2288" s="2">
        <f t="shared" si="107"/>
        <v>6.0153710755074476E-4</v>
      </c>
      <c r="S2288">
        <v>2287</v>
      </c>
      <c r="T2288">
        <f t="shared" si="105"/>
        <v>1.8513226988688812E-2</v>
      </c>
      <c r="U2288" s="2">
        <v>1.6730758062550501E-2</v>
      </c>
    </row>
    <row r="2289" spans="1:21" x14ac:dyDescent="0.2">
      <c r="A2289" t="s">
        <v>2504</v>
      </c>
      <c r="B2289" s="43">
        <v>4123.34</v>
      </c>
      <c r="C2289">
        <v>9726377450</v>
      </c>
      <c r="F2289" s="2">
        <f t="shared" si="106"/>
        <v>-5.6903182606495763E-3</v>
      </c>
      <c r="G2289" s="2">
        <f t="shared" si="107"/>
        <v>5.6903182606495763E-3</v>
      </c>
      <c r="S2289">
        <v>2288</v>
      </c>
      <c r="T2289">
        <f t="shared" si="105"/>
        <v>1.8575998530318993E-2</v>
      </c>
      <c r="U2289" s="2">
        <v>1.68892167524522E-2</v>
      </c>
    </row>
    <row r="2290" spans="1:21" x14ac:dyDescent="0.2">
      <c r="A2290" t="s">
        <v>2505</v>
      </c>
      <c r="B2290" s="43">
        <v>3991.24</v>
      </c>
      <c r="C2290">
        <v>11310106479</v>
      </c>
      <c r="F2290" s="2">
        <f t="shared" si="106"/>
        <v>-1.0853851662292585E-2</v>
      </c>
      <c r="G2290" s="2">
        <f t="shared" si="107"/>
        <v>1.0853851662292585E-2</v>
      </c>
      <c r="S2290">
        <v>2289</v>
      </c>
      <c r="T2290">
        <f t="shared" si="105"/>
        <v>1.8639580229403881E-2</v>
      </c>
      <c r="U2290" s="2">
        <v>1.6919170336133001E-2</v>
      </c>
    </row>
    <row r="2291" spans="1:21" x14ac:dyDescent="0.2">
      <c r="A2291" t="s">
        <v>2506</v>
      </c>
      <c r="B2291" s="43">
        <v>4001.05</v>
      </c>
      <c r="C2291">
        <v>11372545801</v>
      </c>
      <c r="F2291" s="2">
        <f t="shared" si="106"/>
        <v>2.4548671098168664E-3</v>
      </c>
      <c r="G2291" s="2">
        <f t="shared" si="107"/>
        <v>2.4548671098168664E-3</v>
      </c>
      <c r="S2291">
        <v>2290</v>
      </c>
      <c r="T2291">
        <f t="shared" si="105"/>
        <v>1.8703996230747894E-2</v>
      </c>
      <c r="U2291" s="2">
        <v>1.7229511513169898E-2</v>
      </c>
    </row>
    <row r="2292" spans="1:21" x14ac:dyDescent="0.2">
      <c r="A2292" t="s">
        <v>2507</v>
      </c>
      <c r="B2292" s="43">
        <v>3935.18</v>
      </c>
      <c r="C2292">
        <v>11233980569</v>
      </c>
      <c r="F2292" s="2">
        <f t="shared" si="106"/>
        <v>-1.6600202520523653E-2</v>
      </c>
      <c r="G2292" s="2">
        <f t="shared" si="107"/>
        <v>1.6600202520523653E-2</v>
      </c>
      <c r="S2292">
        <v>2291</v>
      </c>
      <c r="T2292">
        <f t="shared" si="105"/>
        <v>1.8769271798707479E-2</v>
      </c>
      <c r="U2292" s="2">
        <v>1.7290591086863899E-2</v>
      </c>
    </row>
    <row r="2293" spans="1:21" x14ac:dyDescent="0.2">
      <c r="A2293" t="s">
        <v>2508</v>
      </c>
      <c r="B2293" s="43">
        <v>3930.08</v>
      </c>
      <c r="C2293">
        <v>12271455657</v>
      </c>
      <c r="F2293" s="2">
        <f t="shared" si="106"/>
        <v>-1.2968422441889949E-3</v>
      </c>
      <c r="G2293" s="2">
        <f t="shared" si="107"/>
        <v>1.2968422441889949E-3</v>
      </c>
      <c r="S2293">
        <v>2292</v>
      </c>
      <c r="T2293">
        <f t="shared" si="105"/>
        <v>1.8835433388240834E-2</v>
      </c>
      <c r="U2293" s="2">
        <v>1.76141579169895E-2</v>
      </c>
    </row>
    <row r="2294" spans="1:21" x14ac:dyDescent="0.2">
      <c r="A2294" t="s">
        <v>2509</v>
      </c>
      <c r="B2294" s="43">
        <v>4023.89</v>
      </c>
      <c r="C2294">
        <v>10583934951</v>
      </c>
      <c r="F2294" s="2">
        <f t="shared" si="106"/>
        <v>2.3589314531626496E-2</v>
      </c>
      <c r="G2294" s="2">
        <f t="shared" si="107"/>
        <v>2.3589314531626496E-2</v>
      </c>
      <c r="S2294">
        <v>2293</v>
      </c>
      <c r="T2294">
        <f t="shared" si="105"/>
        <v>1.8902508721719398E-2</v>
      </c>
      <c r="U2294" s="2">
        <v>1.76217638618088E-2</v>
      </c>
    </row>
    <row r="2295" spans="1:21" x14ac:dyDescent="0.2">
      <c r="A2295" t="s">
        <v>2510</v>
      </c>
      <c r="B2295" s="43">
        <v>4008.01</v>
      </c>
      <c r="C2295">
        <v>8979186560</v>
      </c>
      <c r="F2295" s="2">
        <f t="shared" si="106"/>
        <v>-1.3180792167588364E-3</v>
      </c>
      <c r="G2295" s="2">
        <f t="shared" si="107"/>
        <v>1.3180792167588364E-3</v>
      </c>
      <c r="S2295">
        <v>2294</v>
      </c>
      <c r="T2295">
        <f t="shared" si="105"/>
        <v>1.8970526872073401E-2</v>
      </c>
      <c r="U2295" s="2">
        <v>1.7642760820758701E-2</v>
      </c>
    </row>
    <row r="2296" spans="1:21" x14ac:dyDescent="0.2">
      <c r="A2296" t="s">
        <v>2511</v>
      </c>
      <c r="B2296" s="43">
        <v>4088.85</v>
      </c>
      <c r="C2296">
        <v>9549818045</v>
      </c>
      <c r="F2296" s="2">
        <f t="shared" si="106"/>
        <v>1.9968898134440815E-2</v>
      </c>
      <c r="G2296" s="2">
        <f t="shared" si="107"/>
        <v>1.9968898134440815E-2</v>
      </c>
      <c r="S2296">
        <v>2295</v>
      </c>
      <c r="T2296">
        <f t="shared" si="105"/>
        <v>1.903951835291097E-2</v>
      </c>
      <c r="U2296" s="2">
        <v>1.7730232270553901E-2</v>
      </c>
    </row>
    <row r="2297" spans="1:21" x14ac:dyDescent="0.2">
      <c r="A2297" t="s">
        <v>2512</v>
      </c>
      <c r="B2297" s="43">
        <v>3923.68</v>
      </c>
      <c r="C2297">
        <v>9596790629</v>
      </c>
      <c r="F2297" s="2">
        <f t="shared" si="106"/>
        <v>-4.1233767985439373E-2</v>
      </c>
      <c r="G2297" s="2">
        <f t="shared" si="107"/>
        <v>4.1233767985439373E-2</v>
      </c>
      <c r="S2297">
        <v>2296</v>
      </c>
      <c r="T2297">
        <f t="shared" si="105"/>
        <v>1.9109515216327574E-2</v>
      </c>
      <c r="U2297" s="2">
        <v>1.8127666183109601E-2</v>
      </c>
    </row>
    <row r="2298" spans="1:21" x14ac:dyDescent="0.2">
      <c r="A2298" t="s">
        <v>2513</v>
      </c>
      <c r="B2298" s="43">
        <v>3900.79</v>
      </c>
      <c r="C2298">
        <v>9708745618</v>
      </c>
      <c r="F2298" s="2">
        <f t="shared" si="106"/>
        <v>-5.8508922136055116E-3</v>
      </c>
      <c r="G2298" s="2">
        <f t="shared" si="107"/>
        <v>5.8508922136055116E-3</v>
      </c>
      <c r="S2298">
        <v>2297</v>
      </c>
      <c r="T2298">
        <f t="shared" si="105"/>
        <v>1.9180551159210295E-2</v>
      </c>
      <c r="U2298" s="2">
        <v>1.82632627382028E-2</v>
      </c>
    </row>
    <row r="2299" spans="1:21" x14ac:dyDescent="0.2">
      <c r="A2299" t="s">
        <v>2514</v>
      </c>
      <c r="B2299" s="43">
        <v>3901.36</v>
      </c>
      <c r="C2299">
        <v>9965654886</v>
      </c>
      <c r="F2299" s="2">
        <f t="shared" si="106"/>
        <v>1.4611357151915558E-4</v>
      </c>
      <c r="G2299" s="2">
        <f t="shared" si="107"/>
        <v>1.4611357151915558E-4</v>
      </c>
      <c r="S2299">
        <v>2298</v>
      </c>
      <c r="T2299">
        <f t="shared" si="105"/>
        <v>1.9252661638941026E-2</v>
      </c>
      <c r="U2299" s="2">
        <v>1.8453729479332201E-2</v>
      </c>
    </row>
    <row r="2300" spans="1:21" x14ac:dyDescent="0.2">
      <c r="A2300" t="s">
        <v>2515</v>
      </c>
      <c r="B2300" s="43">
        <v>3973.75</v>
      </c>
      <c r="C2300">
        <v>8532334976</v>
      </c>
      <c r="F2300" s="2">
        <f t="shared" si="106"/>
        <v>6.1283409821763389E-3</v>
      </c>
      <c r="G2300" s="2">
        <f t="shared" si="107"/>
        <v>6.1283409821763389E-3</v>
      </c>
      <c r="S2300">
        <v>2299</v>
      </c>
      <c r="T2300">
        <f t="shared" si="105"/>
        <v>1.9325883999518012E-2</v>
      </c>
      <c r="U2300" s="2">
        <v>1.84709834489893E-2</v>
      </c>
    </row>
    <row r="2301" spans="1:21" x14ac:dyDescent="0.2">
      <c r="A2301" t="s">
        <v>2516</v>
      </c>
      <c r="B2301" s="43">
        <v>3941.48</v>
      </c>
      <c r="C2301">
        <v>9147310100</v>
      </c>
      <c r="F2301" s="2">
        <f t="shared" si="106"/>
        <v>-8.1539459482493481E-3</v>
      </c>
      <c r="G2301" s="2">
        <f t="shared" si="107"/>
        <v>8.1539459482493481E-3</v>
      </c>
      <c r="S2301">
        <v>2300</v>
      </c>
      <c r="T2301">
        <f t="shared" si="105"/>
        <v>1.9400257609246661E-2</v>
      </c>
      <c r="U2301" s="2">
        <v>1.85884257803361E-2</v>
      </c>
    </row>
    <row r="2302" spans="1:21" x14ac:dyDescent="0.2">
      <c r="A2302" t="s">
        <v>2517</v>
      </c>
      <c r="B2302" s="43">
        <v>3978.73</v>
      </c>
      <c r="C2302">
        <v>8847020719</v>
      </c>
      <c r="F2302" s="2">
        <f t="shared" si="106"/>
        <v>9.4063856025386056E-3</v>
      </c>
      <c r="G2302" s="2">
        <f t="shared" si="107"/>
        <v>9.4063856025386056E-3</v>
      </c>
      <c r="S2302">
        <v>2301</v>
      </c>
      <c r="T2302">
        <f t="shared" si="105"/>
        <v>1.9475824011301587E-2</v>
      </c>
      <c r="U2302" s="2">
        <v>1.8784884652673001E-2</v>
      </c>
    </row>
    <row r="2303" spans="1:21" x14ac:dyDescent="0.2">
      <c r="A2303" t="s">
        <v>2518</v>
      </c>
      <c r="B2303" s="43">
        <v>4057.84</v>
      </c>
      <c r="C2303">
        <v>8939160310</v>
      </c>
      <c r="F2303" s="2">
        <f t="shared" si="106"/>
        <v>1.9688139439344957E-2</v>
      </c>
      <c r="G2303" s="2">
        <f t="shared" si="107"/>
        <v>1.9688139439344957E-2</v>
      </c>
      <c r="S2303">
        <v>2302</v>
      </c>
      <c r="T2303">
        <f t="shared" si="105"/>
        <v>1.9552627088637389E-2</v>
      </c>
      <c r="U2303" s="2">
        <v>1.8895865203796401E-2</v>
      </c>
    </row>
    <row r="2304" spans="1:21" x14ac:dyDescent="0.2">
      <c r="A2304" t="s">
        <v>2519</v>
      </c>
      <c r="B2304" s="43">
        <v>4158.24</v>
      </c>
      <c r="C2304">
        <v>8772047259</v>
      </c>
      <c r="F2304" s="2">
        <f t="shared" si="106"/>
        <v>2.4441095491293145E-2</v>
      </c>
      <c r="G2304" s="2">
        <f t="shared" si="107"/>
        <v>2.4441095491293145E-2</v>
      </c>
      <c r="S2304">
        <v>2303</v>
      </c>
      <c r="T2304">
        <f t="shared" si="105"/>
        <v>1.9630713244927187E-2</v>
      </c>
      <c r="U2304" s="2">
        <v>1.9019223492515398E-2</v>
      </c>
    </row>
    <row r="2305" spans="1:21" x14ac:dyDescent="0.2">
      <c r="A2305" t="s">
        <v>2520</v>
      </c>
      <c r="B2305" s="43">
        <v>4132.1499999999996</v>
      </c>
      <c r="C2305">
        <v>12533329530</v>
      </c>
      <c r="F2305" s="2">
        <f t="shared" si="106"/>
        <v>-1.5735137990999229E-3</v>
      </c>
      <c r="G2305" s="2">
        <f t="shared" si="107"/>
        <v>1.5735137990999229E-3</v>
      </c>
      <c r="S2305">
        <v>2304</v>
      </c>
      <c r="T2305">
        <f t="shared" si="105"/>
        <v>1.9710131603442947E-2</v>
      </c>
      <c r="U2305" s="2">
        <v>1.9273262670013901E-2</v>
      </c>
    </row>
    <row r="2306" spans="1:21" x14ac:dyDescent="0.2">
      <c r="A2306" t="s">
        <v>2521</v>
      </c>
      <c r="B2306" s="43">
        <v>4101.2299999999996</v>
      </c>
      <c r="C2306">
        <v>8771949079</v>
      </c>
      <c r="F2306" s="2">
        <f t="shared" si="106"/>
        <v>-7.5109239121430331E-3</v>
      </c>
      <c r="G2306" s="2">
        <f t="shared" si="107"/>
        <v>7.5109239121430331E-3</v>
      </c>
      <c r="S2306">
        <v>2305</v>
      </c>
      <c r="T2306">
        <f t="shared" si="105"/>
        <v>1.9790934226063948E-2</v>
      </c>
      <c r="U2306" s="2">
        <v>1.9308363815583901E-2</v>
      </c>
    </row>
    <row r="2307" spans="1:21" x14ac:dyDescent="0.2">
      <c r="A2307" t="s">
        <v>2522</v>
      </c>
      <c r="B2307" s="43">
        <v>4176.82</v>
      </c>
      <c r="C2307">
        <v>8468855749</v>
      </c>
      <c r="F2307" s="2">
        <f t="shared" si="106"/>
        <v>1.8263262738202751E-2</v>
      </c>
      <c r="G2307" s="2">
        <f t="shared" si="107"/>
        <v>1.8263262738202751E-2</v>
      </c>
      <c r="S2307">
        <v>2306</v>
      </c>
      <c r="T2307">
        <f t="shared" ref="T2307:T2353" si="108">_xlfn.NORM.INV(S2307/2353,P$1,P$2)</f>
        <v>1.9873176354918157E-2</v>
      </c>
      <c r="U2307" s="2">
        <v>1.9385360865204301E-2</v>
      </c>
    </row>
    <row r="2308" spans="1:21" x14ac:dyDescent="0.2">
      <c r="A2308" t="s">
        <v>2523</v>
      </c>
      <c r="B2308" s="43">
        <v>4121.43</v>
      </c>
      <c r="C2308">
        <v>8613202390</v>
      </c>
      <c r="F2308" s="2">
        <f t="shared" ref="F2308:F2354" si="109">LN(B2308/B2307)/(A2308-A2307)</f>
        <v>-3.3375002345692067E-3</v>
      </c>
      <c r="G2308" s="2">
        <f t="shared" ref="G2308:G2354" si="110">ABS(F2308)</f>
        <v>3.3375002345692067E-3</v>
      </c>
      <c r="S2308">
        <v>2307</v>
      </c>
      <c r="T2308">
        <f t="shared" si="108"/>
        <v>1.9956916679533847E-2</v>
      </c>
      <c r="U2308" s="2">
        <v>1.9688139439345002E-2</v>
      </c>
    </row>
    <row r="2309" spans="1:21" x14ac:dyDescent="0.2">
      <c r="A2309" t="s">
        <v>2524</v>
      </c>
      <c r="B2309" s="43">
        <v>4160.68</v>
      </c>
      <c r="C2309">
        <v>8470332286</v>
      </c>
      <c r="F2309" s="2">
        <f t="shared" si="109"/>
        <v>9.4783319340661174E-3</v>
      </c>
      <c r="G2309" s="2">
        <f t="shared" si="110"/>
        <v>9.4783319340661174E-3</v>
      </c>
      <c r="S2309">
        <v>2308</v>
      </c>
      <c r="T2309">
        <f t="shared" si="108"/>
        <v>2.0042217632815509E-2</v>
      </c>
      <c r="U2309" s="2">
        <v>1.9944798533671301E-2</v>
      </c>
    </row>
    <row r="2310" spans="1:21" x14ac:dyDescent="0.2">
      <c r="A2310" t="s">
        <v>2525</v>
      </c>
      <c r="B2310" s="43">
        <v>4115.7700000000004</v>
      </c>
      <c r="C2310">
        <v>8753032256</v>
      </c>
      <c r="F2310" s="2">
        <f t="shared" si="109"/>
        <v>-1.0852585537420805E-2</v>
      </c>
      <c r="G2310" s="2">
        <f t="shared" si="110"/>
        <v>1.0852585537420805E-2</v>
      </c>
      <c r="S2310">
        <v>2309</v>
      </c>
      <c r="T2310">
        <f t="shared" si="108"/>
        <v>2.0129145719673079E-2</v>
      </c>
      <c r="U2310" s="2">
        <v>1.9968898134440801E-2</v>
      </c>
    </row>
    <row r="2311" spans="1:21" x14ac:dyDescent="0.2">
      <c r="A2311" t="s">
        <v>2526</v>
      </c>
      <c r="B2311" s="43">
        <v>4017.82</v>
      </c>
      <c r="C2311">
        <v>9210876253</v>
      </c>
      <c r="F2311" s="2">
        <f t="shared" si="109"/>
        <v>-2.4086469933734811E-2</v>
      </c>
      <c r="G2311" s="2">
        <f t="shared" si="110"/>
        <v>2.4086469933734811E-2</v>
      </c>
      <c r="S2311">
        <v>2310</v>
      </c>
      <c r="T2311">
        <f t="shared" si="108"/>
        <v>2.0217771882742583E-2</v>
      </c>
      <c r="U2311" s="2">
        <v>2.0080708854120801E-2</v>
      </c>
    </row>
    <row r="2312" spans="1:21" x14ac:dyDescent="0.2">
      <c r="A2312" t="s">
        <v>2527</v>
      </c>
      <c r="B2312" s="43">
        <v>3900.86</v>
      </c>
      <c r="C2312">
        <v>9386020836</v>
      </c>
      <c r="F2312" s="2">
        <f t="shared" si="109"/>
        <v>-2.954242533536117E-2</v>
      </c>
      <c r="G2312" s="2">
        <f t="shared" si="110"/>
        <v>2.954242533536117E-2</v>
      </c>
      <c r="S2312">
        <v>2311</v>
      </c>
      <c r="T2312">
        <f t="shared" si="108"/>
        <v>2.0308171910357421E-2</v>
      </c>
      <c r="U2312" s="2">
        <v>2.01480610156945E-2</v>
      </c>
    </row>
    <row r="2313" spans="1:21" x14ac:dyDescent="0.2">
      <c r="A2313" t="s">
        <v>2528</v>
      </c>
      <c r="B2313" s="43">
        <v>3749.63</v>
      </c>
      <c r="C2313">
        <v>10877804846</v>
      </c>
      <c r="F2313" s="2">
        <f t="shared" si="109"/>
        <v>-1.3179957732986062E-2</v>
      </c>
      <c r="G2313" s="2">
        <f t="shared" si="110"/>
        <v>1.3179957732986062E-2</v>
      </c>
      <c r="S2313">
        <v>2312</v>
      </c>
      <c r="T2313">
        <f t="shared" si="108"/>
        <v>2.040042689278939E-2</v>
      </c>
      <c r="U2313" s="2">
        <v>2.0229498271412901E-2</v>
      </c>
    </row>
    <row r="2314" spans="1:21" x14ac:dyDescent="0.2">
      <c r="A2314" t="s">
        <v>2529</v>
      </c>
      <c r="B2314" s="43">
        <v>3735.48</v>
      </c>
      <c r="C2314">
        <v>9455403580</v>
      </c>
      <c r="F2314" s="2">
        <f t="shared" si="109"/>
        <v>-3.7808440639954524E-3</v>
      </c>
      <c r="G2314" s="2">
        <f t="shared" si="110"/>
        <v>3.7808440639954524E-3</v>
      </c>
      <c r="S2314">
        <v>2313</v>
      </c>
      <c r="T2314">
        <f t="shared" si="108"/>
        <v>2.0494623733806783E-2</v>
      </c>
      <c r="U2314" s="2">
        <v>2.0317941551718299E-2</v>
      </c>
    </row>
    <row r="2315" spans="1:21" x14ac:dyDescent="0.2">
      <c r="A2315" t="s">
        <v>2530</v>
      </c>
      <c r="B2315" s="43">
        <v>3789.99</v>
      </c>
      <c r="C2315">
        <v>10254033104</v>
      </c>
      <c r="F2315" s="2">
        <f t="shared" si="109"/>
        <v>1.4487056184644877E-2</v>
      </c>
      <c r="G2315" s="2">
        <f t="shared" si="110"/>
        <v>1.4487056184644877E-2</v>
      </c>
      <c r="S2315">
        <v>2314</v>
      </c>
      <c r="T2315">
        <f t="shared" si="108"/>
        <v>2.0590855725828989E-2</v>
      </c>
      <c r="U2315" s="2">
        <v>2.04955861717456E-2</v>
      </c>
    </row>
    <row r="2316" spans="1:21" x14ac:dyDescent="0.2">
      <c r="A2316" t="s">
        <v>2531</v>
      </c>
      <c r="B2316" s="43">
        <v>3666.77</v>
      </c>
      <c r="C2316">
        <v>10717841600</v>
      </c>
      <c r="F2316" s="2">
        <f t="shared" si="109"/>
        <v>-3.3052215017083934E-2</v>
      </c>
      <c r="G2316" s="2">
        <f t="shared" si="110"/>
        <v>3.3052215017083934E-2</v>
      </c>
      <c r="S2316">
        <v>2315</v>
      </c>
      <c r="T2316">
        <f t="shared" si="108"/>
        <v>2.0689223198445659E-2</v>
      </c>
      <c r="U2316" s="2">
        <v>2.0987099015788799E-2</v>
      </c>
    </row>
    <row r="2317" spans="1:21" x14ac:dyDescent="0.2">
      <c r="A2317" t="s">
        <v>2532</v>
      </c>
      <c r="B2317" s="43">
        <v>3674.84</v>
      </c>
      <c r="C2317">
        <v>15481810654</v>
      </c>
      <c r="F2317" s="2">
        <f t="shared" si="109"/>
        <v>2.1984287507105164E-3</v>
      </c>
      <c r="G2317" s="2">
        <f t="shared" si="110"/>
        <v>2.1984287507105164E-3</v>
      </c>
      <c r="S2317">
        <v>2316</v>
      </c>
      <c r="T2317">
        <f t="shared" si="108"/>
        <v>2.0789834251868696E-2</v>
      </c>
      <c r="U2317" s="2">
        <v>2.1067154907856898E-2</v>
      </c>
    </row>
    <row r="2318" spans="1:21" x14ac:dyDescent="0.2">
      <c r="A2318" t="s">
        <v>2533</v>
      </c>
      <c r="B2318" s="43">
        <v>3764.79</v>
      </c>
      <c r="C2318">
        <v>10133111684</v>
      </c>
      <c r="F2318" s="2">
        <f t="shared" si="109"/>
        <v>6.0456221254461427E-3</v>
      </c>
      <c r="G2318" s="2">
        <f t="shared" si="110"/>
        <v>6.0456221254461427E-3</v>
      </c>
      <c r="S2318">
        <v>2317</v>
      </c>
      <c r="T2318">
        <f t="shared" si="108"/>
        <v>2.0892805589077062E-2</v>
      </c>
      <c r="U2318" s="2">
        <v>2.1182551140656699E-2</v>
      </c>
    </row>
    <row r="2319" spans="1:21" x14ac:dyDescent="0.2">
      <c r="A2319" t="s">
        <v>2534</v>
      </c>
      <c r="B2319" s="43">
        <v>3759.89</v>
      </c>
      <c r="C2319">
        <v>9831761992</v>
      </c>
      <c r="F2319" s="2">
        <f t="shared" si="109"/>
        <v>-1.3023811491289687E-3</v>
      </c>
      <c r="G2319" s="2">
        <f t="shared" si="110"/>
        <v>1.3023811491289687E-3</v>
      </c>
      <c r="S2319">
        <v>2318</v>
      </c>
      <c r="T2319">
        <f t="shared" si="108"/>
        <v>2.0998263463095235E-2</v>
      </c>
      <c r="U2319" s="2">
        <v>2.1205902322179501E-2</v>
      </c>
    </row>
    <row r="2320" spans="1:21" x14ac:dyDescent="0.2">
      <c r="A2320" t="s">
        <v>2535</v>
      </c>
      <c r="B2320" s="43">
        <v>3795.73</v>
      </c>
      <c r="C2320">
        <v>9906013921</v>
      </c>
      <c r="F2320" s="2">
        <f t="shared" si="109"/>
        <v>9.4870490606574001E-3</v>
      </c>
      <c r="G2320" s="2">
        <f t="shared" si="110"/>
        <v>9.4870490606574001E-3</v>
      </c>
      <c r="S2320">
        <v>2319</v>
      </c>
      <c r="T2320">
        <f t="shared" si="108"/>
        <v>2.1106344759141724E-2</v>
      </c>
      <c r="U2320" s="2">
        <v>2.1267870038650102E-2</v>
      </c>
    </row>
    <row r="2321" spans="1:21" x14ac:dyDescent="0.2">
      <c r="A2321" t="s">
        <v>2536</v>
      </c>
      <c r="B2321" s="43">
        <v>3911.74</v>
      </c>
      <c r="C2321">
        <v>17376946330</v>
      </c>
      <c r="F2321" s="2">
        <f t="shared" si="109"/>
        <v>3.0105537080807647E-2</v>
      </c>
      <c r="G2321" s="2">
        <f t="shared" si="110"/>
        <v>3.0105537080807647E-2</v>
      </c>
      <c r="S2321">
        <v>2320</v>
      </c>
      <c r="T2321">
        <f t="shared" si="108"/>
        <v>2.1217198235457976E-2</v>
      </c>
      <c r="U2321" s="2">
        <v>2.1595603003649901E-2</v>
      </c>
    </row>
    <row r="2322" spans="1:21" x14ac:dyDescent="0.2">
      <c r="A2322" t="s">
        <v>2537</v>
      </c>
      <c r="B2322" s="43">
        <v>3900.11</v>
      </c>
      <c r="C2322">
        <v>8954267365</v>
      </c>
      <c r="F2322" s="2">
        <f t="shared" si="109"/>
        <v>-9.9250997670840223E-4</v>
      </c>
      <c r="G2322" s="2">
        <f t="shared" si="110"/>
        <v>9.9250997670840223E-4</v>
      </c>
      <c r="S2322">
        <v>2321</v>
      </c>
      <c r="T2322">
        <f t="shared" si="108"/>
        <v>2.1330985951695768E-2</v>
      </c>
      <c r="U2322" s="2">
        <v>2.1807516584335999E-2</v>
      </c>
    </row>
    <row r="2323" spans="1:21" x14ac:dyDescent="0.2">
      <c r="A2323" t="s">
        <v>2538</v>
      </c>
      <c r="B2323" s="43">
        <v>3821.55</v>
      </c>
      <c r="C2323">
        <v>9233004164</v>
      </c>
      <c r="F2323" s="2">
        <f t="shared" si="109"/>
        <v>-2.0348658383248716E-2</v>
      </c>
      <c r="G2323" s="2">
        <f t="shared" si="110"/>
        <v>2.0348658383248716E-2</v>
      </c>
      <c r="S2323">
        <v>2322</v>
      </c>
      <c r="T2323">
        <f t="shared" si="108"/>
        <v>2.1447884920082209E-2</v>
      </c>
      <c r="U2323" s="2">
        <v>2.2126148364756799E-2</v>
      </c>
    </row>
    <row r="2324" spans="1:21" x14ac:dyDescent="0.2">
      <c r="A2324" t="s">
        <v>2539</v>
      </c>
      <c r="B2324" s="43">
        <v>3818.83</v>
      </c>
      <c r="C2324">
        <v>9463917158</v>
      </c>
      <c r="F2324" s="2">
        <f t="shared" si="109"/>
        <v>-7.1200650096186937E-4</v>
      </c>
      <c r="G2324" s="2">
        <f t="shared" si="110"/>
        <v>7.1200650096186937E-4</v>
      </c>
      <c r="S2324">
        <v>2323</v>
      </c>
      <c r="T2324">
        <f t="shared" si="108"/>
        <v>2.1568089022567401E-2</v>
      </c>
      <c r="U2324" s="2">
        <v>2.2136998842954801E-2</v>
      </c>
    </row>
    <row r="2325" spans="1:21" x14ac:dyDescent="0.2">
      <c r="A2325" t="s">
        <v>2540</v>
      </c>
      <c r="B2325" s="43">
        <v>3785.38</v>
      </c>
      <c r="C2325">
        <v>9844549333</v>
      </c>
      <c r="F2325" s="2">
        <f t="shared" si="109"/>
        <v>-8.7978148306084494E-3</v>
      </c>
      <c r="G2325" s="2">
        <f t="shared" si="110"/>
        <v>8.7978148306084494E-3</v>
      </c>
      <c r="S2325">
        <v>2324</v>
      </c>
      <c r="T2325">
        <f t="shared" si="108"/>
        <v>2.1691811247292695E-2</v>
      </c>
      <c r="U2325" s="2">
        <v>2.2572695703623E-2</v>
      </c>
    </row>
    <row r="2326" spans="1:21" x14ac:dyDescent="0.2">
      <c r="A2326" t="s">
        <v>2541</v>
      </c>
      <c r="B2326" s="43">
        <v>3825.33</v>
      </c>
      <c r="C2326">
        <v>605698751</v>
      </c>
      <c r="F2326" s="2">
        <f t="shared" si="109"/>
        <v>1.0498459915641863E-2</v>
      </c>
      <c r="G2326" s="2">
        <f t="shared" si="110"/>
        <v>1.0498459915641863E-2</v>
      </c>
      <c r="S2326">
        <v>2325</v>
      </c>
      <c r="T2326">
        <f t="shared" si="108"/>
        <v>2.1819286310661989E-2</v>
      </c>
      <c r="U2326" s="2">
        <v>2.2671301062101201E-2</v>
      </c>
    </row>
    <row r="2327" spans="1:21" x14ac:dyDescent="0.2">
      <c r="A2327" t="s">
        <v>2542</v>
      </c>
      <c r="B2327" s="43">
        <v>3831.39</v>
      </c>
      <c r="C2327">
        <v>9780380379</v>
      </c>
      <c r="F2327" s="2">
        <f t="shared" si="109"/>
        <v>3.9573089164494945E-4</v>
      </c>
      <c r="G2327" s="2">
        <f t="shared" si="110"/>
        <v>3.9573089164494945E-4</v>
      </c>
      <c r="S2327">
        <v>2326</v>
      </c>
      <c r="T2327">
        <f t="shared" si="108"/>
        <v>2.1950773747975234E-2</v>
      </c>
      <c r="U2327" s="2">
        <v>2.2714007938884201E-2</v>
      </c>
    </row>
    <row r="2328" spans="1:21" x14ac:dyDescent="0.2">
      <c r="A2328" t="s">
        <v>2543</v>
      </c>
      <c r="B2328" s="43">
        <v>3845.08</v>
      </c>
      <c r="C2328">
        <v>8824715297</v>
      </c>
      <c r="F2328" s="2">
        <f t="shared" si="109"/>
        <v>3.5667473495814678E-3</v>
      </c>
      <c r="G2328" s="2">
        <f t="shared" si="110"/>
        <v>3.5667473495814678E-3</v>
      </c>
      <c r="S2328">
        <v>2327</v>
      </c>
      <c r="T2328">
        <f t="shared" si="108"/>
        <v>2.2086561577239733E-2</v>
      </c>
      <c r="U2328" s="2">
        <v>2.3588387634097902E-2</v>
      </c>
    </row>
    <row r="2329" spans="1:21" x14ac:dyDescent="0.2">
      <c r="A2329" t="s">
        <v>2544</v>
      </c>
      <c r="B2329" s="43">
        <v>3902.62</v>
      </c>
      <c r="C2329">
        <v>8381131739</v>
      </c>
      <c r="F2329" s="2">
        <f t="shared" si="109"/>
        <v>1.4853713471199018E-2</v>
      </c>
      <c r="G2329" s="2">
        <f t="shared" si="110"/>
        <v>1.4853713471199018E-2</v>
      </c>
      <c r="S2329">
        <v>2328</v>
      </c>
      <c r="T2329">
        <f t="shared" si="108"/>
        <v>2.222697066916262E-2</v>
      </c>
      <c r="U2329" s="2">
        <v>2.35893145316265E-2</v>
      </c>
    </row>
    <row r="2330" spans="1:21" x14ac:dyDescent="0.2">
      <c r="A2330" t="s">
        <v>2545</v>
      </c>
      <c r="B2330" s="43">
        <v>3899.38</v>
      </c>
      <c r="C2330">
        <v>484507487</v>
      </c>
      <c r="F2330" s="2">
        <f t="shared" si="109"/>
        <v>-8.3055631536842949E-4</v>
      </c>
      <c r="G2330" s="2">
        <f t="shared" si="110"/>
        <v>8.3055631536842949E-4</v>
      </c>
      <c r="S2330">
        <v>2329</v>
      </c>
      <c r="T2330">
        <f t="shared" si="108"/>
        <v>2.2372359993891405E-2</v>
      </c>
      <c r="U2330" s="2">
        <v>2.3731391638557101E-2</v>
      </c>
    </row>
    <row r="2331" spans="1:21" x14ac:dyDescent="0.2">
      <c r="A2331" t="s">
        <v>2546</v>
      </c>
      <c r="B2331" s="43">
        <v>3854.43</v>
      </c>
      <c r="C2331">
        <v>7387998678</v>
      </c>
      <c r="F2331" s="2">
        <f t="shared" si="109"/>
        <v>-3.8648099927019366E-3</v>
      </c>
      <c r="G2331" s="2">
        <f t="shared" si="110"/>
        <v>3.8648099927019366E-3</v>
      </c>
      <c r="S2331">
        <v>2330</v>
      </c>
      <c r="T2331">
        <f t="shared" si="108"/>
        <v>2.2523132965296004E-2</v>
      </c>
      <c r="U2331" s="2">
        <v>2.4007242326251801E-2</v>
      </c>
    </row>
    <row r="2332" spans="1:21" x14ac:dyDescent="0.2">
      <c r="A2332" t="s">
        <v>2547</v>
      </c>
      <c r="B2332" s="43">
        <v>3818.8</v>
      </c>
      <c r="C2332">
        <v>7688073628</v>
      </c>
      <c r="F2332" s="2">
        <f t="shared" si="109"/>
        <v>-9.2868990190167582E-3</v>
      </c>
      <c r="G2332" s="2">
        <f t="shared" si="110"/>
        <v>9.2868990190167582E-3</v>
      </c>
      <c r="S2332">
        <v>2331</v>
      </c>
      <c r="T2332">
        <f t="shared" si="108"/>
        <v>2.2679745171499493E-2</v>
      </c>
      <c r="U2332" s="2">
        <v>2.4055891707798999E-2</v>
      </c>
    </row>
    <row r="2333" spans="1:21" x14ac:dyDescent="0.2">
      <c r="A2333" t="s">
        <v>2548</v>
      </c>
      <c r="B2333" s="43">
        <v>3801.78</v>
      </c>
      <c r="C2333">
        <v>8008952846</v>
      </c>
      <c r="F2333" s="2">
        <f t="shared" si="109"/>
        <v>-4.466859031662644E-3</v>
      </c>
      <c r="G2333" s="2">
        <f t="shared" si="110"/>
        <v>4.466859031662644E-3</v>
      </c>
      <c r="S2333">
        <v>2332</v>
      </c>
      <c r="T2333">
        <f t="shared" si="108"/>
        <v>2.2842713873306972E-2</v>
      </c>
      <c r="U2333" s="2">
        <v>2.42016194970547E-2</v>
      </c>
    </row>
    <row r="2334" spans="1:21" x14ac:dyDescent="0.2">
      <c r="A2334" t="s">
        <v>2549</v>
      </c>
      <c r="B2334" s="43">
        <v>3790.38</v>
      </c>
      <c r="C2334">
        <v>8189381069</v>
      </c>
      <c r="F2334" s="2">
        <f t="shared" si="109"/>
        <v>-3.0031001895847553E-3</v>
      </c>
      <c r="G2334" s="2">
        <f t="shared" si="110"/>
        <v>3.0031001895847553E-3</v>
      </c>
      <c r="S2334">
        <v>2333</v>
      </c>
      <c r="T2334">
        <f t="shared" si="108"/>
        <v>2.301262978104935E-2</v>
      </c>
      <c r="U2334" s="2">
        <v>2.4441095491293099E-2</v>
      </c>
    </row>
    <row r="2335" spans="1:21" x14ac:dyDescent="0.2">
      <c r="A2335" t="s">
        <v>2550</v>
      </c>
      <c r="B2335" s="43">
        <v>3863.16</v>
      </c>
      <c r="C2335">
        <v>8033186781</v>
      </c>
      <c r="F2335" s="2">
        <f t="shared" si="109"/>
        <v>1.9019223492515371E-2</v>
      </c>
      <c r="G2335" s="2">
        <f t="shared" si="110"/>
        <v>1.9019223492515371E-2</v>
      </c>
      <c r="S2335">
        <v>2334</v>
      </c>
      <c r="T2335">
        <f t="shared" si="108"/>
        <v>2.3190171801605177E-2</v>
      </c>
      <c r="U2335" s="2">
        <v>2.4445646004581299E-2</v>
      </c>
    </row>
    <row r="2336" spans="1:21" x14ac:dyDescent="0.2">
      <c r="A2336" t="s">
        <v>2551</v>
      </c>
      <c r="B2336" s="43">
        <v>3830.85</v>
      </c>
      <c r="C2336">
        <v>8704485821</v>
      </c>
      <c r="F2336" s="2">
        <f t="shared" si="109"/>
        <v>-2.7995969096202109E-3</v>
      </c>
      <c r="G2336" s="2">
        <f t="shared" si="110"/>
        <v>2.7995969096202109E-3</v>
      </c>
      <c r="S2336">
        <v>2335</v>
      </c>
      <c r="T2336">
        <f t="shared" si="108"/>
        <v>2.337612570626434E-2</v>
      </c>
      <c r="U2336" s="2">
        <v>2.4458648291019399E-2</v>
      </c>
    </row>
    <row r="2337" spans="1:21" x14ac:dyDescent="0.2">
      <c r="A2337" t="s">
        <v>2552</v>
      </c>
      <c r="B2337" s="43">
        <v>3936.69</v>
      </c>
      <c r="C2337">
        <v>8986727102</v>
      </c>
      <c r="F2337" s="2">
        <f t="shared" si="109"/>
        <v>2.7253558019802913E-2</v>
      </c>
      <c r="G2337" s="2">
        <f t="shared" si="110"/>
        <v>2.7253558019802913E-2</v>
      </c>
      <c r="S2337">
        <v>2336</v>
      </c>
      <c r="T2337">
        <f t="shared" si="108"/>
        <v>2.3571408046283902E-2</v>
      </c>
      <c r="U2337" s="2">
        <v>2.5373672345635201E-2</v>
      </c>
    </row>
    <row r="2338" spans="1:21" x14ac:dyDescent="0.2">
      <c r="A2338" t="s">
        <v>2553</v>
      </c>
      <c r="B2338" s="43">
        <v>3959.9</v>
      </c>
      <c r="C2338">
        <v>9140770031</v>
      </c>
      <c r="F2338" s="2">
        <f t="shared" si="109"/>
        <v>5.8785037183350592E-3</v>
      </c>
      <c r="G2338" s="2">
        <f t="shared" si="110"/>
        <v>5.8785037183350592E-3</v>
      </c>
      <c r="S2338">
        <v>2337</v>
      </c>
      <c r="T2338">
        <f t="shared" si="108"/>
        <v>2.3777097199955754E-2</v>
      </c>
      <c r="U2338" s="2">
        <v>2.5820034533563699E-2</v>
      </c>
    </row>
    <row r="2339" spans="1:21" x14ac:dyDescent="0.2">
      <c r="A2339" t="s">
        <v>2554</v>
      </c>
      <c r="B2339" s="43">
        <v>3998.95</v>
      </c>
      <c r="C2339">
        <v>8336790612</v>
      </c>
      <c r="F2339" s="2">
        <f t="shared" si="109"/>
        <v>9.8130542384489011E-3</v>
      </c>
      <c r="G2339" s="2">
        <f t="shared" si="110"/>
        <v>9.8130542384489011E-3</v>
      </c>
      <c r="S2339">
        <v>2338</v>
      </c>
      <c r="T2339">
        <f t="shared" si="108"/>
        <v>2.3994474276963065E-2</v>
      </c>
      <c r="U2339" s="2">
        <v>2.5874065601553E-2</v>
      </c>
    </row>
    <row r="2340" spans="1:21" x14ac:dyDescent="0.2">
      <c r="A2340" t="s">
        <v>2555</v>
      </c>
      <c r="B2340" s="43">
        <v>3961.63</v>
      </c>
      <c r="C2340">
        <v>8296231325</v>
      </c>
      <c r="F2340" s="2">
        <f t="shared" si="109"/>
        <v>-9.3762699234227094E-3</v>
      </c>
      <c r="G2340" s="2">
        <f t="shared" si="110"/>
        <v>9.3762699234227094E-3</v>
      </c>
      <c r="S2340">
        <v>2339</v>
      </c>
      <c r="T2340">
        <f t="shared" si="108"/>
        <v>2.4225077908402323E-2</v>
      </c>
      <c r="U2340" s="2">
        <v>2.6236663207249201E-2</v>
      </c>
    </row>
    <row r="2341" spans="1:21" x14ac:dyDescent="0.2">
      <c r="A2341" t="s">
        <v>2556</v>
      </c>
      <c r="B2341" s="43">
        <v>3966.84</v>
      </c>
      <c r="C2341">
        <v>7542189401</v>
      </c>
      <c r="F2341" s="2">
        <f t="shared" si="109"/>
        <v>4.3808374544877224E-4</v>
      </c>
      <c r="G2341" s="2">
        <f t="shared" si="110"/>
        <v>4.3808374544877224E-4</v>
      </c>
      <c r="S2341">
        <v>2340</v>
      </c>
      <c r="T2341">
        <f t="shared" si="108"/>
        <v>2.4470779019148941E-2</v>
      </c>
      <c r="U2341" s="2">
        <v>2.64409290791855E-2</v>
      </c>
    </row>
    <row r="2342" spans="1:21" x14ac:dyDescent="0.2">
      <c r="A2342" t="s">
        <v>2557</v>
      </c>
      <c r="B2342" s="43">
        <v>3921.05</v>
      </c>
      <c r="C2342">
        <v>7771480039</v>
      </c>
      <c r="F2342" s="2">
        <f t="shared" si="109"/>
        <v>-1.161033289574997E-2</v>
      </c>
      <c r="G2342" s="2">
        <f t="shared" si="110"/>
        <v>1.161033289574997E-2</v>
      </c>
      <c r="S2342">
        <v>2341</v>
      </c>
      <c r="T2342">
        <f t="shared" si="108"/>
        <v>2.4733885061112976E-2</v>
      </c>
      <c r="U2342" s="2">
        <v>2.72535580198029E-2</v>
      </c>
    </row>
    <row r="2343" spans="1:21" x14ac:dyDescent="0.2">
      <c r="A2343" t="s">
        <v>2558</v>
      </c>
      <c r="B2343" s="43">
        <v>4023.61</v>
      </c>
      <c r="C2343">
        <v>8233498415</v>
      </c>
      <c r="F2343" s="2">
        <f t="shared" si="109"/>
        <v>2.5820034533563709E-2</v>
      </c>
      <c r="G2343" s="2">
        <f t="shared" si="110"/>
        <v>2.5820034533563709E-2</v>
      </c>
      <c r="S2343">
        <v>2342</v>
      </c>
      <c r="T2343">
        <f t="shared" si="108"/>
        <v>2.5017288903502896E-2</v>
      </c>
      <c r="U2343" s="2">
        <v>3.0105537080807598E-2</v>
      </c>
    </row>
    <row r="2344" spans="1:21" x14ac:dyDescent="0.2">
      <c r="A2344" t="s">
        <v>2559</v>
      </c>
      <c r="B2344" s="43">
        <v>4072.43</v>
      </c>
      <c r="C2344">
        <v>8881983888</v>
      </c>
      <c r="F2344" s="2">
        <f t="shared" si="109"/>
        <v>1.2060363275690102E-2</v>
      </c>
      <c r="G2344" s="2">
        <f t="shared" si="110"/>
        <v>1.2060363275690102E-2</v>
      </c>
      <c r="S2344">
        <v>2343</v>
      </c>
      <c r="T2344">
        <f t="shared" si="108"/>
        <v>2.5324687621404468E-2</v>
      </c>
      <c r="U2344" s="2">
        <v>3.01144965504564E-2</v>
      </c>
    </row>
    <row r="2345" spans="1:21" x14ac:dyDescent="0.2">
      <c r="A2345" t="s">
        <v>2560</v>
      </c>
      <c r="B2345" s="43">
        <v>4130.29</v>
      </c>
      <c r="C2345">
        <v>9046965885</v>
      </c>
      <c r="F2345" s="2">
        <f t="shared" si="109"/>
        <v>1.4107749538291978E-2</v>
      </c>
      <c r="G2345" s="2">
        <f t="shared" si="110"/>
        <v>1.4107749538291978E-2</v>
      </c>
      <c r="S2345">
        <v>2344</v>
      </c>
      <c r="T2345">
        <f t="shared" si="108"/>
        <v>2.5660914879415273E-2</v>
      </c>
      <c r="U2345" s="2">
        <v>3.3489345244690001E-2</v>
      </c>
    </row>
    <row r="2346" spans="1:21" x14ac:dyDescent="0.2">
      <c r="A2346" t="s">
        <v>2561</v>
      </c>
      <c r="B2346" s="43">
        <v>4118.63</v>
      </c>
      <c r="C2346">
        <v>8124177408</v>
      </c>
      <c r="F2346" s="2">
        <f t="shared" si="109"/>
        <v>-9.4234621143956642E-4</v>
      </c>
      <c r="G2346" s="2">
        <f t="shared" si="110"/>
        <v>9.4234621143956642E-4</v>
      </c>
      <c r="S2346">
        <v>2345</v>
      </c>
      <c r="T2346">
        <f t="shared" si="108"/>
        <v>2.603246635052392E-2</v>
      </c>
      <c r="U2346" s="2">
        <v>3.3759378318728897E-2</v>
      </c>
    </row>
    <row r="2347" spans="1:21" x14ac:dyDescent="0.2">
      <c r="A2347" t="s">
        <v>2562</v>
      </c>
      <c r="B2347" s="43">
        <v>4091.19</v>
      </c>
      <c r="C2347">
        <v>9012649255</v>
      </c>
      <c r="F2347" s="2">
        <f t="shared" si="109"/>
        <v>-6.6847025099674136E-3</v>
      </c>
      <c r="G2347" s="2">
        <f t="shared" si="110"/>
        <v>6.6847025099674136E-3</v>
      </c>
      <c r="S2347">
        <v>2346</v>
      </c>
      <c r="T2347">
        <f t="shared" si="108"/>
        <v>2.6448371357066784E-2</v>
      </c>
      <c r="U2347" s="2">
        <v>3.8291286558614003E-2</v>
      </c>
    </row>
    <row r="2348" spans="1:21" x14ac:dyDescent="0.2">
      <c r="A2348" t="s">
        <v>2563</v>
      </c>
      <c r="B2348" s="43">
        <v>4155.17</v>
      </c>
      <c r="C2348">
        <v>9668492029</v>
      </c>
      <c r="F2348" s="2">
        <f t="shared" si="109"/>
        <v>1.5517460750035557E-2</v>
      </c>
      <c r="G2348" s="2">
        <f t="shared" si="110"/>
        <v>1.5517460750035557E-2</v>
      </c>
      <c r="S2348">
        <v>2347</v>
      </c>
      <c r="T2348">
        <f t="shared" si="108"/>
        <v>2.6921728333335695E-2</v>
      </c>
      <c r="U2348" s="2">
        <v>4.1336350940641697E-2</v>
      </c>
    </row>
    <row r="2349" spans="1:21" x14ac:dyDescent="0.2">
      <c r="A2349" t="s">
        <v>2564</v>
      </c>
      <c r="B2349" s="43">
        <v>4151.9399999999996</v>
      </c>
      <c r="C2349">
        <v>9550829707</v>
      </c>
      <c r="F2349" s="2">
        <f t="shared" si="109"/>
        <v>-7.7764713908326987E-4</v>
      </c>
      <c r="G2349" s="2">
        <f t="shared" si="110"/>
        <v>7.7764713908326987E-4</v>
      </c>
      <c r="S2349">
        <v>2348</v>
      </c>
      <c r="T2349">
        <f t="shared" si="108"/>
        <v>2.7472625789252896E-2</v>
      </c>
      <c r="U2349" s="2">
        <v>4.8215080535800203E-2</v>
      </c>
    </row>
    <row r="2350" spans="1:21" x14ac:dyDescent="0.2">
      <c r="A2350" t="s">
        <v>2565</v>
      </c>
      <c r="B2350" s="43">
        <v>4145.1899999999996</v>
      </c>
      <c r="C2350">
        <v>8640366335</v>
      </c>
      <c r="F2350" s="2">
        <f t="shared" si="109"/>
        <v>-1.6270689959386672E-3</v>
      </c>
      <c r="G2350" s="2">
        <f t="shared" si="110"/>
        <v>1.6270689959386672E-3</v>
      </c>
      <c r="S2350">
        <v>2349</v>
      </c>
      <c r="T2350">
        <f t="shared" si="108"/>
        <v>2.8134298336966981E-2</v>
      </c>
      <c r="U2350" s="2">
        <v>5.8226286690741702E-2</v>
      </c>
    </row>
    <row r="2351" spans="1:21" x14ac:dyDescent="0.2">
      <c r="A2351" t="s">
        <v>2566</v>
      </c>
      <c r="B2351" s="43">
        <v>4140.0600000000004</v>
      </c>
      <c r="C2351">
        <v>9146958352</v>
      </c>
      <c r="F2351" s="2">
        <f t="shared" si="109"/>
        <v>-4.1278180345151022E-4</v>
      </c>
      <c r="G2351" s="2">
        <f t="shared" si="110"/>
        <v>4.1278180345151022E-4</v>
      </c>
      <c r="S2351">
        <v>2350</v>
      </c>
      <c r="T2351">
        <f t="shared" si="108"/>
        <v>2.8968118354979769E-2</v>
      </c>
      <c r="U2351" s="2">
        <v>6.0543828751667798E-2</v>
      </c>
    </row>
    <row r="2352" spans="1:21" x14ac:dyDescent="0.2">
      <c r="A2352" t="s">
        <v>2567</v>
      </c>
      <c r="B2352" s="43">
        <v>4122.47</v>
      </c>
      <c r="C2352">
        <v>8957754616</v>
      </c>
      <c r="F2352" s="2">
        <f t="shared" si="109"/>
        <v>-4.2577821983481121E-3</v>
      </c>
      <c r="G2352" s="2">
        <f t="shared" si="110"/>
        <v>4.2577821983481121E-3</v>
      </c>
      <c r="S2352">
        <v>2351</v>
      </c>
      <c r="T2352">
        <f t="shared" si="108"/>
        <v>3.0109251914245013E-2</v>
      </c>
      <c r="U2352" s="2">
        <v>8.8808356440746597E-2</v>
      </c>
    </row>
    <row r="2353" spans="1:21" x14ac:dyDescent="0.2">
      <c r="A2353" t="s">
        <v>2568</v>
      </c>
      <c r="B2353" s="43">
        <v>4210.24</v>
      </c>
      <c r="C2353">
        <v>9316116718</v>
      </c>
      <c r="F2353" s="2">
        <f t="shared" si="109"/>
        <v>2.1067154907856916E-2</v>
      </c>
      <c r="G2353" s="2">
        <f t="shared" si="110"/>
        <v>2.1067154907856916E-2</v>
      </c>
      <c r="S2353">
        <v>2352</v>
      </c>
      <c r="T2353">
        <f t="shared" si="108"/>
        <v>3.1977170525443729E-2</v>
      </c>
      <c r="U2353" s="2">
        <v>8.9683156948216505E-2</v>
      </c>
    </row>
    <row r="2354" spans="1:21" x14ac:dyDescent="0.2">
      <c r="A2354" t="s">
        <v>2569</v>
      </c>
      <c r="B2354" s="43">
        <v>4207.2700000000004</v>
      </c>
      <c r="C2354">
        <v>10232496430</v>
      </c>
      <c r="F2354" s="2">
        <f t="shared" si="109"/>
        <v>-7.0567189661734585E-4</v>
      </c>
      <c r="G2354" s="2">
        <f t="shared" si="110"/>
        <v>7.0567189661734585E-4</v>
      </c>
    </row>
  </sheetData>
  <sortState xmlns:xlrd2="http://schemas.microsoft.com/office/spreadsheetml/2017/richdata2" ref="U2:U2354">
    <sortCondition ref="U1:U235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517"/>
  <sheetViews>
    <sheetView topLeftCell="A1564" workbookViewId="0">
      <selection activeCell="AC20" sqref="AC20"/>
    </sheetView>
  </sheetViews>
  <sheetFormatPr baseColWidth="10" defaultColWidth="9.1640625" defaultRowHeight="15" x14ac:dyDescent="0.2"/>
  <cols>
    <col min="1" max="3" width="14.6640625" customWidth="1"/>
    <col min="4" max="4" width="16.5" customWidth="1"/>
    <col min="7" max="7" width="9.1640625" style="2"/>
    <col min="8" max="8" width="9"/>
    <col min="9" max="9" width="14.1640625" customWidth="1"/>
    <col min="10" max="10" width="9.1640625" style="2"/>
    <col min="12" max="12" width="21" customWidth="1"/>
    <col min="13" max="13" width="9.1640625" style="2"/>
    <col min="20" max="20" width="15.33203125" style="8" customWidth="1"/>
    <col min="21" max="21" width="9.1640625" style="8"/>
  </cols>
  <sheetData>
    <row r="1" spans="1:21" x14ac:dyDescent="0.2">
      <c r="A1" t="s">
        <v>0</v>
      </c>
      <c r="B1" t="s">
        <v>1</v>
      </c>
      <c r="C1" t="s">
        <v>2</v>
      </c>
      <c r="F1" s="2" t="s">
        <v>3</v>
      </c>
      <c r="G1" s="2" t="s">
        <v>4</v>
      </c>
      <c r="H1" t="s">
        <v>5</v>
      </c>
      <c r="I1" s="2" t="s">
        <v>6</v>
      </c>
      <c r="J1" s="2">
        <v>-5.5562512333683998E-2</v>
      </c>
      <c r="K1" s="2" t="s">
        <v>7</v>
      </c>
      <c r="L1" t="s">
        <v>8</v>
      </c>
      <c r="M1" s="44">
        <v>0.15368299999999999</v>
      </c>
      <c r="N1" t="s">
        <v>9</v>
      </c>
      <c r="O1" t="s">
        <v>10</v>
      </c>
      <c r="P1">
        <f>AVERAGE(F:F)</f>
        <v>4.100937538679012E-4</v>
      </c>
      <c r="R1" t="s">
        <v>11</v>
      </c>
      <c r="T1" s="8" t="s">
        <v>12</v>
      </c>
      <c r="U1" s="8" t="s">
        <v>3</v>
      </c>
    </row>
    <row r="2" spans="1:21" x14ac:dyDescent="0.2">
      <c r="A2" t="s">
        <v>13</v>
      </c>
      <c r="B2" s="43">
        <v>68.459999999999994</v>
      </c>
      <c r="C2">
        <v>7199066</v>
      </c>
      <c r="F2" s="2"/>
      <c r="I2" s="2" t="s">
        <v>14</v>
      </c>
      <c r="J2" s="2">
        <v>8.8333940950560807E-3</v>
      </c>
      <c r="L2" t="s">
        <v>15</v>
      </c>
      <c r="M2" s="44">
        <v>0.28789199999999998</v>
      </c>
      <c r="O2" t="s">
        <v>16</v>
      </c>
      <c r="P2">
        <f>_xlfn.STDEV.P(F:F)</f>
        <v>9.9825260247913446E-3</v>
      </c>
      <c r="S2">
        <v>1</v>
      </c>
      <c r="T2" s="8">
        <f>_xlfn.NORM.INV(S2/2516,P$1,P$2)</f>
        <v>-3.3076890701813993E-2</v>
      </c>
      <c r="U2" s="8">
        <v>-0.10578147967161999</v>
      </c>
    </row>
    <row r="3" spans="1:21" x14ac:dyDescent="0.2">
      <c r="A3" t="s">
        <v>17</v>
      </c>
      <c r="B3" s="43">
        <v>68.64</v>
      </c>
      <c r="C3">
        <v>8216791</v>
      </c>
      <c r="F3" s="2">
        <f>LN(B3/B2)/(A3-A2)</f>
        <v>2.6258220776675858E-3</v>
      </c>
      <c r="G3" s="2">
        <f>ABS(F3)</f>
        <v>2.6258220776675858E-3</v>
      </c>
      <c r="I3" s="2" t="s">
        <v>18</v>
      </c>
      <c r="J3" s="2">
        <v>-3.7023070657806897E-2</v>
      </c>
      <c r="L3" t="s">
        <v>19</v>
      </c>
      <c r="M3" s="44">
        <v>0.20900299999999999</v>
      </c>
      <c r="O3" t="s">
        <v>20</v>
      </c>
      <c r="P3" t="s">
        <v>21</v>
      </c>
      <c r="Q3">
        <f>_xlfn.NORM.INV(2.5%,P1,P2)</f>
        <v>-1.9155297729456927E-2</v>
      </c>
      <c r="S3">
        <v>2</v>
      </c>
      <c r="T3" s="8">
        <f t="shared" ref="T3:T66" si="0">_xlfn.NORM.INV(S3/2516,P$1,P$2)</f>
        <v>-3.1112398615870718E-2</v>
      </c>
      <c r="U3" s="8">
        <v>-7.2003005175295995E-2</v>
      </c>
    </row>
    <row r="4" spans="1:21" x14ac:dyDescent="0.2">
      <c r="A4" t="s">
        <v>22</v>
      </c>
      <c r="B4" s="43">
        <v>68.349999999999994</v>
      </c>
      <c r="C4">
        <v>9223136</v>
      </c>
      <c r="F4" s="2">
        <f t="shared" ref="F4:F67" si="1">LN(B4/B3)/(A4-A3)</f>
        <v>-4.2338920097483605E-3</v>
      </c>
      <c r="G4" s="2">
        <f t="shared" ref="G4:G67" si="2">ABS(F4)</f>
        <v>4.2338920097483605E-3</v>
      </c>
      <c r="I4" s="2" t="s">
        <v>23</v>
      </c>
      <c r="J4" s="2">
        <v>-9.2951160671403396E-2</v>
      </c>
      <c r="L4" t="s">
        <v>24</v>
      </c>
      <c r="M4" s="44">
        <v>0.197908</v>
      </c>
      <c r="P4" t="s">
        <v>25</v>
      </c>
      <c r="Q4">
        <f>_xlfn.NORM.INV(97.5%,P1,P2)</f>
        <v>1.9975485237192728E-2</v>
      </c>
      <c r="S4">
        <v>3</v>
      </c>
      <c r="T4" s="8">
        <f t="shared" si="0"/>
        <v>-2.9912783127222925E-2</v>
      </c>
      <c r="U4" s="8">
        <v>-6.4220342097990199E-2</v>
      </c>
    </row>
    <row r="5" spans="1:21" x14ac:dyDescent="0.2">
      <c r="A5" t="s">
        <v>26</v>
      </c>
      <c r="B5" s="43">
        <v>68.2</v>
      </c>
      <c r="C5">
        <v>11216870</v>
      </c>
      <c r="F5" s="2">
        <f t="shared" si="1"/>
        <v>-2.1969983205420525E-3</v>
      </c>
      <c r="G5" s="2">
        <f t="shared" si="2"/>
        <v>2.1969983205420525E-3</v>
      </c>
      <c r="I5" s="2" t="s">
        <v>27</v>
      </c>
      <c r="J5" s="2">
        <v>2.1464255766035101E-2</v>
      </c>
      <c r="L5" t="s">
        <v>28</v>
      </c>
      <c r="M5" s="44">
        <v>0.24856300000000001</v>
      </c>
      <c r="O5" t="s">
        <v>29</v>
      </c>
      <c r="S5">
        <v>4</v>
      </c>
      <c r="T5" s="8">
        <f t="shared" si="0"/>
        <v>-2.9036503833815539E-2</v>
      </c>
      <c r="U5" s="8">
        <v>-6.0397728471539902E-2</v>
      </c>
    </row>
    <row r="6" spans="1:21" x14ac:dyDescent="0.2">
      <c r="A6" t="s">
        <v>30</v>
      </c>
      <c r="B6" s="43">
        <v>67.8</v>
      </c>
      <c r="C6">
        <v>11999310</v>
      </c>
      <c r="F6" s="2">
        <f t="shared" si="1"/>
        <v>-5.8823699030666364E-3</v>
      </c>
      <c r="G6" s="2">
        <f t="shared" si="2"/>
        <v>5.8823699030666364E-3</v>
      </c>
      <c r="I6" s="2" t="s">
        <v>31</v>
      </c>
      <c r="J6" s="2">
        <v>-9.5892168179565508E-3</v>
      </c>
      <c r="L6" t="s">
        <v>32</v>
      </c>
      <c r="M6" s="44">
        <v>0.135744</v>
      </c>
      <c r="S6">
        <v>5</v>
      </c>
      <c r="T6" s="8">
        <f t="shared" si="0"/>
        <v>-2.8341313976864266E-2</v>
      </c>
      <c r="U6" s="8">
        <v>-5.80060540466108E-2</v>
      </c>
    </row>
    <row r="7" spans="1:21" x14ac:dyDescent="0.2">
      <c r="A7" t="s">
        <v>33</v>
      </c>
      <c r="B7" s="43">
        <v>67.7</v>
      </c>
      <c r="C7">
        <v>12644400</v>
      </c>
      <c r="F7" s="2">
        <f t="shared" si="1"/>
        <v>-4.920050093735138E-4</v>
      </c>
      <c r="G7" s="2">
        <f t="shared" si="2"/>
        <v>4.920050093735138E-4</v>
      </c>
      <c r="I7" s="2" t="s">
        <v>34</v>
      </c>
      <c r="J7" s="2">
        <v>7.0358709542337097E-2</v>
      </c>
      <c r="L7" t="s">
        <v>35</v>
      </c>
      <c r="M7" s="44">
        <v>0.252523</v>
      </c>
      <c r="S7">
        <v>6</v>
      </c>
      <c r="T7" s="8">
        <f t="shared" si="0"/>
        <v>-2.7762636094927844E-2</v>
      </c>
      <c r="U7" s="8">
        <v>-4.9697252232448599E-2</v>
      </c>
    </row>
    <row r="8" spans="1:21" x14ac:dyDescent="0.2">
      <c r="A8" t="s">
        <v>36</v>
      </c>
      <c r="B8" s="43">
        <v>67.78</v>
      </c>
      <c r="C8">
        <v>9430683</v>
      </c>
      <c r="F8" s="2">
        <f t="shared" si="1"/>
        <v>1.1809862606759623E-3</v>
      </c>
      <c r="G8" s="2">
        <f t="shared" si="2"/>
        <v>1.1809862606759623E-3</v>
      </c>
      <c r="I8" s="2" t="s">
        <v>37</v>
      </c>
      <c r="J8" s="2">
        <v>-4.7698720526670103E-2</v>
      </c>
      <c r="L8" t="s">
        <v>38</v>
      </c>
      <c r="M8" s="44">
        <v>0.11142100000000001</v>
      </c>
      <c r="S8">
        <v>7</v>
      </c>
      <c r="T8" s="8">
        <f t="shared" si="0"/>
        <v>-2.7265504266551166E-2</v>
      </c>
      <c r="U8" s="8">
        <v>-4.8022529241885999E-2</v>
      </c>
    </row>
    <row r="9" spans="1:21" x14ac:dyDescent="0.2">
      <c r="A9" t="s">
        <v>39</v>
      </c>
      <c r="B9" s="43">
        <v>67.75</v>
      </c>
      <c r="C9">
        <v>8229749</v>
      </c>
      <c r="F9" s="2">
        <f t="shared" si="1"/>
        <v>-4.4270641909505148E-4</v>
      </c>
      <c r="G9" s="2">
        <f t="shared" si="2"/>
        <v>4.4270641909505148E-4</v>
      </c>
      <c r="I9" s="2" t="s">
        <v>40</v>
      </c>
      <c r="J9" s="2">
        <v>5.1547614434048102E-2</v>
      </c>
      <c r="L9" t="s">
        <v>41</v>
      </c>
      <c r="M9" s="44">
        <v>0.20882600000000001</v>
      </c>
      <c r="S9">
        <v>8</v>
      </c>
      <c r="T9" s="8">
        <f t="shared" si="0"/>
        <v>-2.6828785716037553E-2</v>
      </c>
      <c r="U9" s="8">
        <v>-4.3528615278626802E-2</v>
      </c>
    </row>
    <row r="10" spans="1:21" x14ac:dyDescent="0.2">
      <c r="A10" t="s">
        <v>42</v>
      </c>
      <c r="B10" s="43">
        <v>67.739999999999995</v>
      </c>
      <c r="C10">
        <v>8970443</v>
      </c>
      <c r="F10" s="2">
        <f t="shared" si="1"/>
        <v>-1.4761237018465144E-4</v>
      </c>
      <c r="G10" s="2">
        <f t="shared" si="2"/>
        <v>1.4761237018465144E-4</v>
      </c>
      <c r="I10" s="2" t="s">
        <v>43</v>
      </c>
      <c r="J10" s="2">
        <v>-6.6391425896044298E-2</v>
      </c>
      <c r="L10" t="s">
        <v>44</v>
      </c>
      <c r="M10" s="44">
        <v>9.7221000000000002E-2</v>
      </c>
      <c r="S10">
        <v>9</v>
      </c>
      <c r="T10" s="8">
        <f t="shared" si="0"/>
        <v>-2.6438702375624856E-2</v>
      </c>
      <c r="U10" s="8">
        <v>-4.2778504646221099E-2</v>
      </c>
    </row>
    <row r="11" spans="1:21" x14ac:dyDescent="0.2">
      <c r="A11" t="s">
        <v>45</v>
      </c>
      <c r="B11" s="43">
        <v>67.599999999999994</v>
      </c>
      <c r="C11">
        <v>11297425</v>
      </c>
      <c r="F11" s="2">
        <f t="shared" si="1"/>
        <v>-2.0688643407072893E-3</v>
      </c>
      <c r="G11" s="2">
        <f t="shared" si="2"/>
        <v>2.0688643407072893E-3</v>
      </c>
      <c r="I11" s="2" t="s">
        <v>46</v>
      </c>
      <c r="J11" s="2">
        <v>-2.6889082499021801E-2</v>
      </c>
      <c r="L11" t="s">
        <v>47</v>
      </c>
      <c r="M11" s="44">
        <v>0.13209199999999999</v>
      </c>
      <c r="S11">
        <v>10</v>
      </c>
      <c r="T11" s="8">
        <f t="shared" si="0"/>
        <v>-2.6085757202041232E-2</v>
      </c>
      <c r="U11" s="8">
        <v>-4.2351724853948197E-2</v>
      </c>
    </row>
    <row r="12" spans="1:21" x14ac:dyDescent="0.2">
      <c r="A12" t="s">
        <v>48</v>
      </c>
      <c r="B12" s="43">
        <v>67.489999999999995</v>
      </c>
      <c r="C12">
        <v>8760982</v>
      </c>
      <c r="F12" s="2">
        <f t="shared" si="1"/>
        <v>-5.4284809786776149E-4</v>
      </c>
      <c r="G12" s="2">
        <f t="shared" si="2"/>
        <v>5.4284809786776149E-4</v>
      </c>
      <c r="I12" s="2" t="s">
        <v>49</v>
      </c>
      <c r="J12" s="2">
        <v>1.95775598888413E-2</v>
      </c>
      <c r="L12" t="s">
        <v>50</v>
      </c>
      <c r="M12" s="44">
        <v>0.133212</v>
      </c>
      <c r="S12">
        <v>11</v>
      </c>
      <c r="T12" s="8">
        <f t="shared" si="0"/>
        <v>-2.5763118554314644E-2</v>
      </c>
      <c r="U12" s="8">
        <v>-3.9263325535837203E-2</v>
      </c>
    </row>
    <row r="13" spans="1:21" x14ac:dyDescent="0.2">
      <c r="A13" t="s">
        <v>51</v>
      </c>
      <c r="B13" s="43">
        <v>67.510000000000005</v>
      </c>
      <c r="C13">
        <v>6750625</v>
      </c>
      <c r="F13" s="2">
        <f t="shared" si="1"/>
        <v>2.9629629846412742E-4</v>
      </c>
      <c r="G13" s="2">
        <f t="shared" si="2"/>
        <v>2.9629629846412742E-4</v>
      </c>
      <c r="I13" s="2" t="s">
        <v>52</v>
      </c>
      <c r="J13" s="2">
        <v>-3.7684429608609203E-2</v>
      </c>
      <c r="L13" t="s">
        <v>53</v>
      </c>
      <c r="M13" s="44">
        <v>6.3701999999999995E-2</v>
      </c>
      <c r="S13">
        <v>12</v>
      </c>
      <c r="T13" s="8">
        <f t="shared" si="0"/>
        <v>-2.5465703109866775E-2</v>
      </c>
      <c r="U13" s="8">
        <v>-3.6297583656076597E-2</v>
      </c>
    </row>
    <row r="14" spans="1:21" x14ac:dyDescent="0.2">
      <c r="A14" t="s">
        <v>54</v>
      </c>
      <c r="B14" s="43">
        <v>67.37</v>
      </c>
      <c r="C14">
        <v>9609412</v>
      </c>
      <c r="F14" s="2">
        <f t="shared" si="1"/>
        <v>-2.0759200812106573E-3</v>
      </c>
      <c r="G14" s="2">
        <f t="shared" si="2"/>
        <v>2.0759200812106573E-3</v>
      </c>
      <c r="I14" s="2" t="s">
        <v>55</v>
      </c>
      <c r="J14" s="2">
        <v>2.99550313640565E-2</v>
      </c>
      <c r="L14" t="s">
        <v>56</v>
      </c>
      <c r="M14" s="44">
        <v>0.102288</v>
      </c>
      <c r="S14">
        <v>13</v>
      </c>
      <c r="T14" s="8">
        <f t="shared" si="0"/>
        <v>-2.5189623086733375E-2</v>
      </c>
      <c r="U14" s="8">
        <v>-3.4034047475156003E-2</v>
      </c>
    </row>
    <row r="15" spans="1:21" x14ac:dyDescent="0.2">
      <c r="A15" t="s">
        <v>57</v>
      </c>
      <c r="B15" s="43">
        <v>67.209999999999994</v>
      </c>
      <c r="C15">
        <v>9672653</v>
      </c>
      <c r="F15" s="2">
        <f t="shared" si="1"/>
        <v>-2.3777689906941636E-3</v>
      </c>
      <c r="G15" s="2">
        <f t="shared" si="2"/>
        <v>2.3777689906941636E-3</v>
      </c>
      <c r="I15" s="2" t="s">
        <v>58</v>
      </c>
      <c r="J15" s="2">
        <v>-1.08668872487856E-2</v>
      </c>
      <c r="L15" t="s">
        <v>59</v>
      </c>
      <c r="M15" s="44">
        <v>8.3247000000000002E-2</v>
      </c>
      <c r="S15">
        <v>14</v>
      </c>
      <c r="T15" s="8">
        <f t="shared" si="0"/>
        <v>-2.4931836572187126E-2</v>
      </c>
      <c r="U15" s="8">
        <v>-3.3921380945667497E-2</v>
      </c>
    </row>
    <row r="16" spans="1:21" x14ac:dyDescent="0.2">
      <c r="A16" t="s">
        <v>60</v>
      </c>
      <c r="B16" s="43">
        <v>67.430000000000007</v>
      </c>
      <c r="C16">
        <v>10152060</v>
      </c>
      <c r="F16" s="2">
        <f t="shared" si="1"/>
        <v>3.2679767646162346E-3</v>
      </c>
      <c r="G16" s="2">
        <f t="shared" si="2"/>
        <v>3.2679767646162346E-3</v>
      </c>
      <c r="I16" s="2" t="s">
        <v>61</v>
      </c>
      <c r="J16" s="2">
        <v>4.13709673627553E-2</v>
      </c>
      <c r="L16" t="s">
        <v>62</v>
      </c>
      <c r="M16" s="44">
        <v>9.6908999999999995E-2</v>
      </c>
      <c r="S16">
        <v>15</v>
      </c>
      <c r="T16" s="8">
        <f t="shared" si="0"/>
        <v>-2.468991736669458E-2</v>
      </c>
      <c r="U16" s="8">
        <v>-3.3242062598773797E-2</v>
      </c>
    </row>
    <row r="17" spans="1:21" x14ac:dyDescent="0.2">
      <c r="A17" t="s">
        <v>63</v>
      </c>
      <c r="B17" s="43">
        <v>67.260000000000005</v>
      </c>
      <c r="C17">
        <v>8402642</v>
      </c>
      <c r="F17" s="2">
        <f t="shared" si="1"/>
        <v>-6.3107910859175711E-4</v>
      </c>
      <c r="G17" s="2">
        <f t="shared" si="2"/>
        <v>6.3107910859175711E-4</v>
      </c>
      <c r="I17" s="2" t="s">
        <v>64</v>
      </c>
      <c r="J17" s="2">
        <v>-2.70887754456537E-2</v>
      </c>
      <c r="L17" t="s">
        <v>65</v>
      </c>
      <c r="M17" s="44">
        <v>4.5468000000000001E-2</v>
      </c>
      <c r="S17">
        <v>16</v>
      </c>
      <c r="T17" s="8">
        <f t="shared" si="0"/>
        <v>-2.4461898365516283E-2</v>
      </c>
      <c r="U17" s="8">
        <v>-3.2873239840752598E-2</v>
      </c>
    </row>
    <row r="18" spans="1:21" x14ac:dyDescent="0.2">
      <c r="A18" t="s">
        <v>66</v>
      </c>
      <c r="B18" s="43">
        <v>67.27</v>
      </c>
      <c r="C18">
        <v>9202720</v>
      </c>
      <c r="F18" s="2">
        <f t="shared" si="1"/>
        <v>1.4866572539079943E-4</v>
      </c>
      <c r="G18" s="2">
        <f t="shared" si="2"/>
        <v>1.4866572539079943E-4</v>
      </c>
      <c r="I18" s="2" t="s">
        <v>67</v>
      </c>
      <c r="J18" s="2">
        <v>8.3471339212403406E-3</v>
      </c>
      <c r="L18" t="s">
        <v>68</v>
      </c>
      <c r="M18" s="44">
        <v>3.8677999999999997E-2</v>
      </c>
      <c r="S18">
        <v>17</v>
      </c>
      <c r="T18" s="8">
        <f t="shared" si="0"/>
        <v>-2.4246161920280538E-2</v>
      </c>
      <c r="U18" s="8">
        <v>-3.2251734507861902E-2</v>
      </c>
    </row>
    <row r="19" spans="1:21" x14ac:dyDescent="0.2">
      <c r="A19" t="s">
        <v>69</v>
      </c>
      <c r="B19" s="43">
        <v>67.84</v>
      </c>
      <c r="C19">
        <v>13056550</v>
      </c>
      <c r="F19" s="2">
        <f t="shared" si="1"/>
        <v>8.4376194461332418E-3</v>
      </c>
      <c r="G19" s="2">
        <f t="shared" si="2"/>
        <v>8.4376194461332418E-3</v>
      </c>
      <c r="I19" s="2" t="s">
        <v>70</v>
      </c>
      <c r="J19" s="2">
        <v>-2.2094035348744101E-2</v>
      </c>
      <c r="L19" t="s">
        <v>71</v>
      </c>
      <c r="M19" s="44">
        <v>4.7946999999999997E-2</v>
      </c>
      <c r="S19">
        <v>18</v>
      </c>
      <c r="T19" s="8">
        <f t="shared" si="0"/>
        <v>-2.4041361192606685E-2</v>
      </c>
      <c r="U19" s="8">
        <v>-3.21496430748337E-2</v>
      </c>
    </row>
    <row r="20" spans="1:21" x14ac:dyDescent="0.2">
      <c r="A20" t="s">
        <v>72</v>
      </c>
      <c r="B20" s="43">
        <v>67.88</v>
      </c>
      <c r="C20">
        <v>8403379</v>
      </c>
      <c r="F20" s="2">
        <f t="shared" si="1"/>
        <v>5.8944888237791315E-4</v>
      </c>
      <c r="G20" s="2">
        <f t="shared" si="2"/>
        <v>5.8944888237791315E-4</v>
      </c>
      <c r="I20" s="2" t="s">
        <v>73</v>
      </c>
      <c r="J20" s="2">
        <v>-3.4488331959662499E-2</v>
      </c>
      <c r="L20" t="s">
        <v>74</v>
      </c>
      <c r="M20" s="44">
        <v>4.4778999999999999E-2</v>
      </c>
      <c r="S20">
        <v>19</v>
      </c>
      <c r="T20" s="8">
        <f t="shared" si="0"/>
        <v>-2.3846362527751283E-2</v>
      </c>
      <c r="U20" s="8">
        <v>-3.1512666521028403E-2</v>
      </c>
    </row>
    <row r="21" spans="1:21" x14ac:dyDescent="0.2">
      <c r="A21" t="s">
        <v>75</v>
      </c>
      <c r="B21" s="43">
        <v>68.180000000000007</v>
      </c>
      <c r="C21">
        <v>11438820</v>
      </c>
      <c r="F21" s="2">
        <f t="shared" si="1"/>
        <v>1.4699421145772139E-3</v>
      </c>
      <c r="G21" s="2">
        <f t="shared" si="2"/>
        <v>1.4699421145772139E-3</v>
      </c>
      <c r="I21" s="2" t="s">
        <v>76</v>
      </c>
      <c r="J21" s="2">
        <v>4.5673309746891697E-2</v>
      </c>
      <c r="L21" t="s">
        <v>77</v>
      </c>
      <c r="M21" s="44">
        <v>3.6651999999999997E-2</v>
      </c>
      <c r="S21">
        <v>20</v>
      </c>
      <c r="T21" s="8">
        <f t="shared" si="0"/>
        <v>-2.3660202434434945E-2</v>
      </c>
      <c r="U21" s="8">
        <v>-3.0927440687476E-2</v>
      </c>
    </row>
    <row r="22" spans="1:21" x14ac:dyDescent="0.2">
      <c r="A22" t="s">
        <v>78</v>
      </c>
      <c r="B22" s="43">
        <v>68.2</v>
      </c>
      <c r="C22">
        <v>8821832</v>
      </c>
      <c r="F22" s="2">
        <f t="shared" si="1"/>
        <v>2.9329813965940632E-4</v>
      </c>
      <c r="G22" s="2">
        <f t="shared" si="2"/>
        <v>2.9329813965940632E-4</v>
      </c>
      <c r="I22" s="2" t="s">
        <v>79</v>
      </c>
      <c r="J22" s="2">
        <v>-5.60418917184908E-3</v>
      </c>
      <c r="L22" t="s">
        <v>80</v>
      </c>
      <c r="M22" s="44">
        <v>1.8398999999999999E-2</v>
      </c>
      <c r="S22">
        <v>21</v>
      </c>
      <c r="T22" s="8">
        <f t="shared" si="0"/>
        <v>-2.3482054933061425E-2</v>
      </c>
      <c r="U22" s="8">
        <v>-3.0221101131101599E-2</v>
      </c>
    </row>
    <row r="23" spans="1:21" x14ac:dyDescent="0.2">
      <c r="A23" t="s">
        <v>81</v>
      </c>
      <c r="B23" s="43">
        <v>68.150000000000006</v>
      </c>
      <c r="C23">
        <v>8209216</v>
      </c>
      <c r="F23" s="2">
        <f t="shared" si="1"/>
        <v>-7.3340670687479419E-4</v>
      </c>
      <c r="G23" s="2">
        <f t="shared" si="2"/>
        <v>7.3340670687479419E-4</v>
      </c>
      <c r="I23" s="2" t="s">
        <v>82</v>
      </c>
      <c r="J23" s="2">
        <v>-1.9403429145317501E-2</v>
      </c>
      <c r="L23" t="s">
        <v>83</v>
      </c>
      <c r="M23" s="44">
        <v>2.7373999999999999E-2</v>
      </c>
      <c r="S23">
        <v>22</v>
      </c>
      <c r="T23" s="8">
        <f t="shared" si="0"/>
        <v>-2.3311206404955556E-2</v>
      </c>
      <c r="U23" s="8">
        <v>-2.94719091497192E-2</v>
      </c>
    </row>
    <row r="24" spans="1:21" x14ac:dyDescent="0.2">
      <c r="A24" t="s">
        <v>84</v>
      </c>
      <c r="B24" s="43">
        <v>68.989999999999995</v>
      </c>
      <c r="C24">
        <v>12997710</v>
      </c>
      <c r="F24" s="2">
        <f t="shared" si="1"/>
        <v>1.2250408415475592E-2</v>
      </c>
      <c r="G24" s="2">
        <f t="shared" si="2"/>
        <v>1.2250408415475592E-2</v>
      </c>
      <c r="I24" s="2" t="s">
        <v>85</v>
      </c>
      <c r="J24" s="2">
        <v>-1.6305233079028199E-2</v>
      </c>
      <c r="L24" t="s">
        <v>86</v>
      </c>
      <c r="M24" s="44">
        <v>1.3788E-2</v>
      </c>
      <c r="S24">
        <v>23</v>
      </c>
      <c r="T24" s="8">
        <f t="shared" si="0"/>
        <v>-2.3147035961007648E-2</v>
      </c>
      <c r="U24" s="8">
        <v>-2.8855118411341502E-2</v>
      </c>
    </row>
    <row r="25" spans="1:21" x14ac:dyDescent="0.2">
      <c r="A25" t="s">
        <v>87</v>
      </c>
      <c r="B25" s="43">
        <v>68.47</v>
      </c>
      <c r="C25">
        <v>13027702</v>
      </c>
      <c r="F25" s="2">
        <f t="shared" si="1"/>
        <v>-7.565873425045778E-3</v>
      </c>
      <c r="G25" s="2">
        <f t="shared" si="2"/>
        <v>7.565873425045778E-3</v>
      </c>
      <c r="I25" s="2" t="s">
        <v>88</v>
      </c>
      <c r="J25" s="2">
        <v>-2.12905603744542E-2</v>
      </c>
      <c r="L25" t="s">
        <v>89</v>
      </c>
      <c r="M25" s="44">
        <v>2.3109000000000001E-2</v>
      </c>
      <c r="S25">
        <v>24</v>
      </c>
      <c r="T25" s="8">
        <f t="shared" si="0"/>
        <v>-2.2988999934038086E-2</v>
      </c>
      <c r="U25" s="8">
        <v>-2.8650190250671798E-2</v>
      </c>
    </row>
    <row r="26" spans="1:21" x14ac:dyDescent="0.2">
      <c r="A26" t="s">
        <v>90</v>
      </c>
      <c r="B26" s="43">
        <v>68.25</v>
      </c>
      <c r="C26">
        <v>11584030</v>
      </c>
      <c r="F26" s="2">
        <f t="shared" si="1"/>
        <v>-1.0727530226341416E-3</v>
      </c>
      <c r="G26" s="2">
        <f t="shared" si="2"/>
        <v>1.0727530226341416E-3</v>
      </c>
      <c r="I26" s="2" t="s">
        <v>91</v>
      </c>
      <c r="J26" s="2">
        <v>-6.8787559958545701E-3</v>
      </c>
      <c r="L26" t="s">
        <v>92</v>
      </c>
      <c r="M26" s="44">
        <v>3.9699999999999996E-3</v>
      </c>
      <c r="S26">
        <v>25</v>
      </c>
      <c r="T26" s="8">
        <f t="shared" si="0"/>
        <v>-2.2836619494930509E-2</v>
      </c>
      <c r="U26" s="8">
        <v>-2.8217311491702701E-2</v>
      </c>
    </row>
    <row r="27" spans="1:21" x14ac:dyDescent="0.2">
      <c r="A27" t="s">
        <v>93</v>
      </c>
      <c r="B27" s="43">
        <v>68.55</v>
      </c>
      <c r="C27">
        <v>8063082</v>
      </c>
      <c r="F27" s="2">
        <f t="shared" si="1"/>
        <v>4.3859719432542679E-3</v>
      </c>
      <c r="G27" s="2">
        <f t="shared" si="2"/>
        <v>4.3859719432542679E-3</v>
      </c>
      <c r="I27" s="2" t="s">
        <v>94</v>
      </c>
      <c r="J27" s="2">
        <v>1.02021980159626E-2</v>
      </c>
      <c r="L27" t="s">
        <v>95</v>
      </c>
      <c r="M27" s="44">
        <v>1.1839999999999999E-3</v>
      </c>
      <c r="S27">
        <v>26</v>
      </c>
      <c r="T27" s="8">
        <f t="shared" si="0"/>
        <v>-2.2689470664926995E-2</v>
      </c>
      <c r="U27" s="8">
        <v>-2.80173055643619E-2</v>
      </c>
    </row>
    <row r="28" spans="1:21" x14ac:dyDescent="0.2">
      <c r="A28" t="s">
        <v>96</v>
      </c>
      <c r="B28" s="43">
        <v>68.599999999999994</v>
      </c>
      <c r="C28">
        <v>9876678</v>
      </c>
      <c r="F28" s="2">
        <f t="shared" si="1"/>
        <v>7.2912872351620648E-4</v>
      </c>
      <c r="G28" s="2">
        <f t="shared" si="2"/>
        <v>7.2912872351620648E-4</v>
      </c>
      <c r="I28" s="2" t="s">
        <v>97</v>
      </c>
      <c r="J28" s="2">
        <v>5.4016892365431101E-3</v>
      </c>
      <c r="L28" t="s">
        <v>98</v>
      </c>
      <c r="M28" s="44">
        <v>2.3904000000000002E-2</v>
      </c>
      <c r="S28">
        <v>27</v>
      </c>
      <c r="T28" s="8">
        <f t="shared" si="0"/>
        <v>-2.2547176187130469E-2</v>
      </c>
      <c r="U28" s="8">
        <v>-2.7346020146914399E-2</v>
      </c>
    </row>
    <row r="29" spans="1:21" x14ac:dyDescent="0.2">
      <c r="A29" t="s">
        <v>99</v>
      </c>
      <c r="B29" s="43">
        <v>68.900000000000006</v>
      </c>
      <c r="C29">
        <v>8703293</v>
      </c>
      <c r="F29" s="2">
        <f t="shared" si="1"/>
        <v>4.3636432877734921E-3</v>
      </c>
      <c r="G29" s="2">
        <f t="shared" si="2"/>
        <v>4.3636432877734921E-3</v>
      </c>
      <c r="I29" s="2" t="s">
        <v>100</v>
      </c>
      <c r="J29" s="2">
        <v>-4.0608832351040597E-2</v>
      </c>
      <c r="L29" t="s">
        <v>101</v>
      </c>
      <c r="M29" s="44">
        <v>1.4976E-2</v>
      </c>
      <c r="S29">
        <v>28</v>
      </c>
      <c r="T29" s="8">
        <f t="shared" si="0"/>
        <v>-2.2409398855812765E-2</v>
      </c>
      <c r="U29" s="8">
        <v>-2.73376097606307E-2</v>
      </c>
    </row>
    <row r="30" spans="1:21" x14ac:dyDescent="0.2">
      <c r="A30" t="s">
        <v>102</v>
      </c>
      <c r="B30" s="43">
        <v>69.06</v>
      </c>
      <c r="C30">
        <v>19076616</v>
      </c>
      <c r="F30" s="2">
        <f t="shared" si="1"/>
        <v>2.3195139422334241E-3</v>
      </c>
      <c r="G30" s="2">
        <f t="shared" si="2"/>
        <v>2.3195139422334241E-3</v>
      </c>
      <c r="I30" s="2" t="s">
        <v>103</v>
      </c>
      <c r="J30" s="2">
        <v>2.7171081741127999E-2</v>
      </c>
      <c r="L30" t="s">
        <v>104</v>
      </c>
      <c r="M30" s="44">
        <v>-4.6299999999999996E-3</v>
      </c>
      <c r="S30">
        <v>29</v>
      </c>
      <c r="T30" s="8">
        <f t="shared" si="0"/>
        <v>-2.2275835999887181E-2</v>
      </c>
      <c r="U30" s="8">
        <v>-2.7311191748057299E-2</v>
      </c>
    </row>
    <row r="31" spans="1:21" x14ac:dyDescent="0.2">
      <c r="A31" t="s">
        <v>105</v>
      </c>
      <c r="B31" s="43">
        <v>69</v>
      </c>
      <c r="C31">
        <v>9052638</v>
      </c>
      <c r="F31" s="2">
        <f t="shared" si="1"/>
        <v>-2.8972912152898741E-4</v>
      </c>
      <c r="G31" s="2">
        <f t="shared" si="2"/>
        <v>2.8972912152898741E-4</v>
      </c>
      <c r="I31" s="2" t="s">
        <v>106</v>
      </c>
      <c r="J31" s="2">
        <v>-2.0317350195211401E-2</v>
      </c>
      <c r="L31" t="s">
        <v>107</v>
      </c>
      <c r="M31" s="44">
        <v>2.1776E-2</v>
      </c>
      <c r="S31">
        <v>30</v>
      </c>
      <c r="T31" s="8">
        <f t="shared" si="0"/>
        <v>-2.214621488833628E-2</v>
      </c>
      <c r="U31" s="8">
        <v>-2.6774527596393202E-2</v>
      </c>
    </row>
    <row r="32" spans="1:21" x14ac:dyDescent="0.2">
      <c r="A32" t="s">
        <v>108</v>
      </c>
      <c r="B32" s="43">
        <v>69.319999999999993</v>
      </c>
      <c r="C32">
        <v>11591460</v>
      </c>
      <c r="F32" s="2">
        <f t="shared" si="1"/>
        <v>4.6269602501458626E-3</v>
      </c>
      <c r="G32" s="2">
        <f t="shared" si="2"/>
        <v>4.6269602501458626E-3</v>
      </c>
      <c r="I32" s="2" t="s">
        <v>109</v>
      </c>
      <c r="J32" s="2">
        <v>-4.1281597495181899E-2</v>
      </c>
      <c r="L32" t="s">
        <v>110</v>
      </c>
      <c r="M32" s="44">
        <v>-5.5300000000000002E-3</v>
      </c>
      <c r="S32">
        <v>31</v>
      </c>
      <c r="T32" s="8">
        <f t="shared" si="0"/>
        <v>-2.2020288878214167E-2</v>
      </c>
      <c r="U32" s="8">
        <v>-2.6751057805560301E-2</v>
      </c>
    </row>
    <row r="33" spans="1:21" x14ac:dyDescent="0.2">
      <c r="A33" t="s">
        <v>111</v>
      </c>
      <c r="B33" s="43">
        <v>69</v>
      </c>
      <c r="C33">
        <v>9971662</v>
      </c>
      <c r="F33" s="2">
        <f t="shared" si="1"/>
        <v>-4.6269602501458219E-3</v>
      </c>
      <c r="G33" s="2">
        <f t="shared" si="2"/>
        <v>4.6269602501458219E-3</v>
      </c>
      <c r="I33" s="2" t="s">
        <v>112</v>
      </c>
      <c r="J33" s="2">
        <v>2.11826444068808E-2</v>
      </c>
      <c r="L33" t="s">
        <v>113</v>
      </c>
      <c r="M33" s="44">
        <v>-1.2120000000000001E-2</v>
      </c>
      <c r="S33">
        <v>32</v>
      </c>
      <c r="T33" s="8">
        <f t="shared" si="0"/>
        <v>-2.18978341653513E-2</v>
      </c>
      <c r="U33" s="8">
        <v>-2.6337563396335199E-2</v>
      </c>
    </row>
    <row r="34" spans="1:21" x14ac:dyDescent="0.2">
      <c r="A34" t="s">
        <v>114</v>
      </c>
      <c r="B34" s="43">
        <v>69.010000000000005</v>
      </c>
      <c r="C34">
        <v>8178579</v>
      </c>
      <c r="F34" s="2">
        <f t="shared" si="1"/>
        <v>1.4491703525116076E-4</v>
      </c>
      <c r="G34" s="2">
        <f t="shared" si="2"/>
        <v>1.4491703525116076E-4</v>
      </c>
      <c r="I34" s="2" t="s">
        <v>115</v>
      </c>
      <c r="J34" s="2">
        <v>-1.9973292818643501E-4</v>
      </c>
      <c r="L34" t="s">
        <v>116</v>
      </c>
      <c r="M34" s="44">
        <v>-2.1700000000000001E-3</v>
      </c>
      <c r="S34">
        <v>33</v>
      </c>
      <c r="T34" s="8">
        <f t="shared" si="0"/>
        <v>-2.1778647027744159E-2</v>
      </c>
      <c r="U34" s="8">
        <v>-2.5261329289262401E-2</v>
      </c>
    </row>
    <row r="35" spans="1:21" x14ac:dyDescent="0.2">
      <c r="A35" t="s">
        <v>117</v>
      </c>
      <c r="B35" s="43">
        <v>68.91</v>
      </c>
      <c r="C35">
        <v>10292300</v>
      </c>
      <c r="F35" s="2">
        <f t="shared" si="1"/>
        <v>-1.4501162633939755E-3</v>
      </c>
      <c r="G35" s="2">
        <f t="shared" si="2"/>
        <v>1.4501162633939755E-3</v>
      </c>
      <c r="I35" s="2" t="s">
        <v>118</v>
      </c>
      <c r="J35" s="2">
        <v>2.4468126730761701E-2</v>
      </c>
      <c r="L35" t="s">
        <v>119</v>
      </c>
      <c r="M35" s="44">
        <v>4.4799999999999999E-4</v>
      </c>
      <c r="S35">
        <v>34</v>
      </c>
      <c r="T35" s="8">
        <f t="shared" si="0"/>
        <v>-2.1662541474391461E-2</v>
      </c>
      <c r="U35" s="8">
        <v>-2.5149657133284702E-2</v>
      </c>
    </row>
    <row r="36" spans="1:21" x14ac:dyDescent="0.2">
      <c r="A36" t="s">
        <v>2570</v>
      </c>
      <c r="B36" s="43">
        <v>69.13</v>
      </c>
      <c r="C36">
        <v>9631797</v>
      </c>
      <c r="F36" s="2">
        <f t="shared" si="1"/>
        <v>1.0624948626856527E-3</v>
      </c>
      <c r="G36" s="2">
        <f t="shared" si="2"/>
        <v>1.0624948626856527E-3</v>
      </c>
      <c r="I36" s="2" t="s">
        <v>121</v>
      </c>
      <c r="J36" s="2">
        <v>3.76230182095352E-3</v>
      </c>
      <c r="L36" t="s">
        <v>122</v>
      </c>
      <c r="M36" s="44">
        <v>-4.9500000000000004E-3</v>
      </c>
      <c r="S36">
        <v>35</v>
      </c>
      <c r="T36" s="8">
        <f t="shared" si="0"/>
        <v>-2.1549347229874411E-2</v>
      </c>
      <c r="U36" s="8">
        <v>-2.4657241816227801E-2</v>
      </c>
    </row>
    <row r="37" spans="1:21" x14ac:dyDescent="0.2">
      <c r="A37" t="s">
        <v>2571</v>
      </c>
      <c r="B37" s="43">
        <v>68.959999999999994</v>
      </c>
      <c r="C37">
        <v>9852680</v>
      </c>
      <c r="F37" s="2">
        <f t="shared" si="1"/>
        <v>-2.4621636017360116E-3</v>
      </c>
      <c r="G37" s="2">
        <f t="shared" si="2"/>
        <v>2.4621636017360116E-3</v>
      </c>
      <c r="I37" s="2" t="s">
        <v>124</v>
      </c>
      <c r="J37" s="2">
        <v>-3.61497805292154E-2</v>
      </c>
      <c r="L37" t="s">
        <v>125</v>
      </c>
      <c r="M37" s="44">
        <v>-1.061E-2</v>
      </c>
      <c r="S37">
        <v>36</v>
      </c>
      <c r="T37" s="8">
        <f t="shared" si="0"/>
        <v>-2.1438907998594804E-2</v>
      </c>
      <c r="U37" s="8">
        <v>-2.4202904660850101E-2</v>
      </c>
    </row>
    <row r="38" spans="1:21" x14ac:dyDescent="0.2">
      <c r="A38" t="s">
        <v>2572</v>
      </c>
      <c r="B38" s="43">
        <v>69</v>
      </c>
      <c r="C38">
        <v>8552799</v>
      </c>
      <c r="F38" s="2">
        <f t="shared" si="1"/>
        <v>5.798782418218808E-4</v>
      </c>
      <c r="G38" s="2">
        <f t="shared" si="2"/>
        <v>5.798782418218808E-4</v>
      </c>
      <c r="I38" s="2" t="s">
        <v>127</v>
      </c>
      <c r="J38" s="2">
        <v>-3.2873672150518597E-2</v>
      </c>
      <c r="L38" t="s">
        <v>128</v>
      </c>
      <c r="M38" s="44">
        <v>-1.3610000000000001E-2</v>
      </c>
      <c r="S38">
        <v>37</v>
      </c>
      <c r="T38" s="8">
        <f t="shared" si="0"/>
        <v>-2.1331079963238436E-2</v>
      </c>
      <c r="U38" s="8">
        <v>-2.3969594163113901E-2</v>
      </c>
    </row>
    <row r="39" spans="1:21" x14ac:dyDescent="0.2">
      <c r="A39" t="s">
        <v>2573</v>
      </c>
      <c r="B39" s="43">
        <v>69.27</v>
      </c>
      <c r="C39">
        <v>9395447</v>
      </c>
      <c r="F39" s="2">
        <f t="shared" si="1"/>
        <v>3.9054074372542537E-3</v>
      </c>
      <c r="G39" s="2">
        <f t="shared" si="2"/>
        <v>3.9054074372542537E-3</v>
      </c>
      <c r="I39" s="2" t="s">
        <v>130</v>
      </c>
      <c r="J39" s="2">
        <v>-3.6882326187645198E-2</v>
      </c>
      <c r="L39" t="s">
        <v>131</v>
      </c>
      <c r="M39" s="44">
        <v>5.8230000000000001E-3</v>
      </c>
      <c r="S39">
        <v>38</v>
      </c>
      <c r="T39" s="8">
        <f t="shared" si="0"/>
        <v>-2.1225730480431044E-2</v>
      </c>
      <c r="U39" s="8">
        <v>-2.3837075557661298E-2</v>
      </c>
    </row>
    <row r="40" spans="1:21" x14ac:dyDescent="0.2">
      <c r="A40" t="s">
        <v>2574</v>
      </c>
      <c r="B40" s="43">
        <v>69.650000000000006</v>
      </c>
      <c r="C40">
        <v>9429835</v>
      </c>
      <c r="F40" s="2">
        <f t="shared" si="1"/>
        <v>5.4707881913011415E-3</v>
      </c>
      <c r="G40" s="2">
        <f t="shared" si="2"/>
        <v>5.4707881913011415E-3</v>
      </c>
      <c r="I40" s="2" t="s">
        <v>133</v>
      </c>
      <c r="J40" s="2">
        <v>-3.31153412942991E-3</v>
      </c>
      <c r="L40" t="s">
        <v>134</v>
      </c>
      <c r="M40" s="44">
        <v>-3.0100000000000001E-3</v>
      </c>
      <c r="S40">
        <v>39</v>
      </c>
      <c r="T40" s="8">
        <f t="shared" si="0"/>
        <v>-2.1122736943222024E-2</v>
      </c>
      <c r="U40" s="8">
        <v>-2.3788320064478001E-2</v>
      </c>
    </row>
    <row r="41" spans="1:21" x14ac:dyDescent="0.2">
      <c r="A41" t="s">
        <v>120</v>
      </c>
      <c r="B41" s="43">
        <v>69.44</v>
      </c>
      <c r="C41">
        <v>6444590</v>
      </c>
      <c r="F41" s="2">
        <f t="shared" si="1"/>
        <v>-1.006543291240019E-3</v>
      </c>
      <c r="G41" s="2">
        <f t="shared" si="2"/>
        <v>1.006543291240019E-3</v>
      </c>
      <c r="I41" s="2" t="s">
        <v>136</v>
      </c>
      <c r="J41" s="2">
        <v>-1.21979537698446E-2</v>
      </c>
      <c r="L41" t="s">
        <v>137</v>
      </c>
      <c r="M41" s="44">
        <v>8.6020000000000003E-3</v>
      </c>
      <c r="S41">
        <v>40</v>
      </c>
      <c r="T41" s="8">
        <f t="shared" si="0"/>
        <v>-2.1021985785359912E-2</v>
      </c>
      <c r="U41" s="8">
        <v>-2.33163818404977E-2</v>
      </c>
    </row>
    <row r="42" spans="1:21" x14ac:dyDescent="0.2">
      <c r="A42" t="s">
        <v>123</v>
      </c>
      <c r="B42" s="43">
        <v>68.41</v>
      </c>
      <c r="C42">
        <v>15365800</v>
      </c>
      <c r="F42" s="2">
        <f t="shared" si="1"/>
        <v>-1.4944057579188116E-2</v>
      </c>
      <c r="G42" s="2">
        <f t="shared" si="2"/>
        <v>1.4944057579188116E-2</v>
      </c>
      <c r="I42" s="2" t="s">
        <v>139</v>
      </c>
      <c r="J42" s="2">
        <v>1.5847108368881601E-2</v>
      </c>
      <c r="L42" t="s">
        <v>140</v>
      </c>
      <c r="M42" s="44">
        <v>-3.48E-3</v>
      </c>
      <c r="S42">
        <v>41</v>
      </c>
      <c r="T42" s="8">
        <f t="shared" si="0"/>
        <v>-2.0923371606607819E-2</v>
      </c>
      <c r="U42" s="8">
        <v>-2.3235296729345399E-2</v>
      </c>
    </row>
    <row r="43" spans="1:21" x14ac:dyDescent="0.2">
      <c r="A43" t="s">
        <v>126</v>
      </c>
      <c r="B43" s="43">
        <v>68.22</v>
      </c>
      <c r="C43">
        <v>10710170</v>
      </c>
      <c r="F43" s="2">
        <f t="shared" si="1"/>
        <v>-2.7812357824068957E-3</v>
      </c>
      <c r="G43" s="2">
        <f t="shared" si="2"/>
        <v>2.7812357824068957E-3</v>
      </c>
      <c r="I43" s="2" t="s">
        <v>142</v>
      </c>
      <c r="J43" s="2">
        <v>-1.85059747242181E-2</v>
      </c>
      <c r="L43" t="s">
        <v>143</v>
      </c>
      <c r="M43" s="44">
        <v>-1.193E-2</v>
      </c>
      <c r="S43">
        <v>42</v>
      </c>
      <c r="T43" s="8">
        <f t="shared" si="0"/>
        <v>-2.0826796401812831E-2</v>
      </c>
      <c r="U43" s="8">
        <v>-2.3185582240227601E-2</v>
      </c>
    </row>
    <row r="44" spans="1:21" x14ac:dyDescent="0.2">
      <c r="A44" t="s">
        <v>129</v>
      </c>
      <c r="B44" s="43">
        <v>67.97</v>
      </c>
      <c r="C44">
        <v>9387599</v>
      </c>
      <c r="F44" s="2">
        <f t="shared" si="1"/>
        <v>-3.6713456319527825E-3</v>
      </c>
      <c r="G44" s="2">
        <f t="shared" si="2"/>
        <v>3.6713456319527825E-3</v>
      </c>
      <c r="I44" s="2" t="s">
        <v>145</v>
      </c>
      <c r="J44" s="2">
        <v>-6.0962581099598097E-3</v>
      </c>
      <c r="L44" t="s">
        <v>146</v>
      </c>
      <c r="M44" s="44">
        <v>2.4101999999999998E-2</v>
      </c>
      <c r="S44">
        <v>43</v>
      </c>
      <c r="T44" s="8">
        <f t="shared" si="0"/>
        <v>-2.0732168879261884E-2</v>
      </c>
      <c r="U44" s="8">
        <v>-2.2774070631492099E-2</v>
      </c>
    </row>
    <row r="45" spans="1:21" x14ac:dyDescent="0.2">
      <c r="A45" t="s">
        <v>132</v>
      </c>
      <c r="B45" s="43">
        <v>67.97</v>
      </c>
      <c r="C45">
        <v>8685539</v>
      </c>
      <c r="F45" s="2">
        <f t="shared" si="1"/>
        <v>0</v>
      </c>
      <c r="G45" s="2">
        <f t="shared" si="2"/>
        <v>0</v>
      </c>
      <c r="I45" s="2" t="s">
        <v>148</v>
      </c>
      <c r="J45" s="2">
        <v>8.7836954269635004E-3</v>
      </c>
      <c r="L45" t="s">
        <v>149</v>
      </c>
      <c r="M45" s="44">
        <v>-1.4200000000000001E-2</v>
      </c>
      <c r="S45">
        <v>44</v>
      </c>
      <c r="T45" s="8">
        <f t="shared" si="0"/>
        <v>-2.0639403856161087E-2</v>
      </c>
      <c r="U45" s="8">
        <v>-2.2625921908143502E-2</v>
      </c>
    </row>
    <row r="46" spans="1:21" x14ac:dyDescent="0.2">
      <c r="A46" t="s">
        <v>135</v>
      </c>
      <c r="B46" s="43">
        <v>68.599999999999994</v>
      </c>
      <c r="C46">
        <v>14803060</v>
      </c>
      <c r="F46" s="2">
        <f t="shared" si="1"/>
        <v>3.0753677910975441E-3</v>
      </c>
      <c r="G46" s="2">
        <f t="shared" si="2"/>
        <v>3.0753677910975441E-3</v>
      </c>
      <c r="I46" s="2" t="s">
        <v>151</v>
      </c>
      <c r="J46" s="2">
        <v>-2.5271267235102202E-2</v>
      </c>
      <c r="L46" t="s">
        <v>152</v>
      </c>
      <c r="M46" s="44">
        <v>-6.0600000000000003E-3</v>
      </c>
      <c r="S46">
        <v>45</v>
      </c>
      <c r="T46" s="8">
        <f t="shared" si="0"/>
        <v>-2.0548421720969445E-2</v>
      </c>
      <c r="U46" s="8">
        <v>-2.25323531003285E-2</v>
      </c>
    </row>
    <row r="47" spans="1:21" x14ac:dyDescent="0.2">
      <c r="A47" t="s">
        <v>138</v>
      </c>
      <c r="B47" s="43">
        <v>69.55</v>
      </c>
      <c r="C47">
        <v>13687510</v>
      </c>
      <c r="F47" s="2">
        <f t="shared" si="1"/>
        <v>1.3753383637612398E-2</v>
      </c>
      <c r="G47" s="2">
        <f t="shared" si="2"/>
        <v>1.3753383637612398E-2</v>
      </c>
      <c r="I47" s="2" t="s">
        <v>154</v>
      </c>
      <c r="J47" s="2">
        <v>1.39134958169985E-2</v>
      </c>
      <c r="L47" t="s">
        <v>155</v>
      </c>
      <c r="M47" s="44">
        <v>-6.8300000000000001E-3</v>
      </c>
      <c r="S47">
        <v>46</v>
      </c>
      <c r="T47" s="8">
        <f t="shared" si="0"/>
        <v>-2.0459147953881516E-2</v>
      </c>
      <c r="U47" s="8">
        <v>-2.2122174127638401E-2</v>
      </c>
    </row>
    <row r="48" spans="1:21" x14ac:dyDescent="0.2">
      <c r="A48" t="s">
        <v>141</v>
      </c>
      <c r="B48" s="43">
        <v>71</v>
      </c>
      <c r="C48">
        <v>26522660</v>
      </c>
      <c r="F48" s="2">
        <f t="shared" si="1"/>
        <v>2.0633958671863448E-2</v>
      </c>
      <c r="G48" s="2">
        <f t="shared" si="2"/>
        <v>2.0633958671863448E-2</v>
      </c>
      <c r="I48" s="2" t="s">
        <v>157</v>
      </c>
      <c r="J48" s="2">
        <v>-2.26785449704585E-2</v>
      </c>
      <c r="L48" t="s">
        <v>158</v>
      </c>
      <c r="M48" s="44">
        <v>-2.3500000000000001E-3</v>
      </c>
      <c r="S48">
        <v>47</v>
      </c>
      <c r="T48" s="8">
        <f t="shared" si="0"/>
        <v>-2.0371512698050577E-2</v>
      </c>
      <c r="U48" s="8">
        <v>-2.18398917266532E-2</v>
      </c>
    </row>
    <row r="49" spans="1:21" x14ac:dyDescent="0.2">
      <c r="A49" t="s">
        <v>144</v>
      </c>
      <c r="B49" s="43">
        <v>72.52</v>
      </c>
      <c r="C49">
        <v>33451280</v>
      </c>
      <c r="F49" s="2">
        <f t="shared" si="1"/>
        <v>2.1182508845334899E-2</v>
      </c>
      <c r="G49" s="2">
        <f t="shared" si="2"/>
        <v>2.1182508845334899E-2</v>
      </c>
      <c r="I49" s="2" t="s">
        <v>160</v>
      </c>
      <c r="J49" s="2">
        <v>-2.63989705201256E-3</v>
      </c>
      <c r="L49" t="s">
        <v>161</v>
      </c>
      <c r="M49" s="44">
        <v>-1.8970000000000001E-2</v>
      </c>
      <c r="S49">
        <v>48</v>
      </c>
      <c r="T49" s="8">
        <f t="shared" si="0"/>
        <v>-2.0285450375224268E-2</v>
      </c>
      <c r="U49" s="8">
        <v>-2.1839325360489999E-2</v>
      </c>
    </row>
    <row r="50" spans="1:21" x14ac:dyDescent="0.2">
      <c r="A50" t="s">
        <v>147</v>
      </c>
      <c r="B50" s="43">
        <v>71.86</v>
      </c>
      <c r="C50">
        <v>18391113</v>
      </c>
      <c r="F50" s="2">
        <f t="shared" si="1"/>
        <v>-9.1426042012775835E-3</v>
      </c>
      <c r="G50" s="2">
        <f t="shared" si="2"/>
        <v>9.1426042012775835E-3</v>
      </c>
      <c r="I50" s="2" t="s">
        <v>163</v>
      </c>
      <c r="J50" s="2">
        <v>1.04228323180877E-2</v>
      </c>
      <c r="L50" t="s">
        <v>164</v>
      </c>
      <c r="M50" s="44">
        <v>-7.3600000000000002E-3</v>
      </c>
      <c r="S50">
        <v>49</v>
      </c>
      <c r="T50" s="8">
        <f t="shared" si="0"/>
        <v>-2.0200899340368325E-2</v>
      </c>
      <c r="U50" s="8">
        <v>-2.1781274219171101E-2</v>
      </c>
    </row>
    <row r="51" spans="1:21" x14ac:dyDescent="0.2">
      <c r="A51" t="s">
        <v>150</v>
      </c>
      <c r="B51" s="43">
        <v>71.78</v>
      </c>
      <c r="C51">
        <v>13985280</v>
      </c>
      <c r="F51" s="2">
        <f t="shared" si="1"/>
        <v>-3.7129865530382048E-4</v>
      </c>
      <c r="G51" s="2">
        <f t="shared" si="2"/>
        <v>3.7129865530382048E-4</v>
      </c>
      <c r="I51" s="2" t="s">
        <v>166</v>
      </c>
      <c r="J51" s="2">
        <v>-1.77866355276739E-3</v>
      </c>
      <c r="L51" t="s">
        <v>167</v>
      </c>
      <c r="M51" s="44">
        <v>-9.4500000000000001E-3</v>
      </c>
      <c r="S51">
        <v>50</v>
      </c>
      <c r="T51" s="8">
        <f t="shared" si="0"/>
        <v>-2.0117801570613474E-2</v>
      </c>
      <c r="U51" s="8">
        <v>-2.1718336694318701E-2</v>
      </c>
    </row>
    <row r="52" spans="1:21" x14ac:dyDescent="0.2">
      <c r="A52" t="s">
        <v>153</v>
      </c>
      <c r="B52" s="43">
        <v>70.89</v>
      </c>
      <c r="C52">
        <v>11085690</v>
      </c>
      <c r="F52" s="2">
        <f t="shared" si="1"/>
        <v>-1.2476505852535036E-2</v>
      </c>
      <c r="G52" s="2">
        <f t="shared" si="2"/>
        <v>1.2476505852535036E-2</v>
      </c>
      <c r="I52" s="2" t="s">
        <v>169</v>
      </c>
      <c r="J52" s="2">
        <v>6.6719181789489899E-3</v>
      </c>
      <c r="L52" t="s">
        <v>170</v>
      </c>
      <c r="M52" s="44">
        <v>-1.5299999999999999E-2</v>
      </c>
      <c r="S52">
        <v>51</v>
      </c>
      <c r="T52" s="8">
        <f t="shared" si="0"/>
        <v>-2.0036102384499734E-2</v>
      </c>
      <c r="U52" s="8">
        <v>-2.1691591675856301E-2</v>
      </c>
    </row>
    <row r="53" spans="1:21" x14ac:dyDescent="0.2">
      <c r="A53" t="s">
        <v>156</v>
      </c>
      <c r="B53" s="43">
        <v>70.739999999999995</v>
      </c>
      <c r="C53">
        <v>8566913</v>
      </c>
      <c r="F53" s="2">
        <f t="shared" si="1"/>
        <v>-2.1181960895916272E-3</v>
      </c>
      <c r="G53" s="2">
        <f t="shared" si="2"/>
        <v>2.1181960895916272E-3</v>
      </c>
      <c r="I53" s="2" t="s">
        <v>172</v>
      </c>
      <c r="J53" s="2">
        <v>-1.5056688274386299E-3</v>
      </c>
      <c r="L53" t="s">
        <v>173</v>
      </c>
      <c r="M53" s="44">
        <v>5.1330000000000004E-3</v>
      </c>
      <c r="S53">
        <v>52</v>
      </c>
      <c r="T53" s="8">
        <f t="shared" si="0"/>
        <v>-1.9955750188034249E-2</v>
      </c>
      <c r="U53" s="8">
        <v>-2.1517171347694899E-2</v>
      </c>
    </row>
    <row r="54" spans="1:21" x14ac:dyDescent="0.2">
      <c r="A54" t="s">
        <v>159</v>
      </c>
      <c r="B54" s="43">
        <v>71.14</v>
      </c>
      <c r="C54">
        <v>9614019</v>
      </c>
      <c r="F54" s="2">
        <f t="shared" si="1"/>
        <v>5.6385827429746311E-3</v>
      </c>
      <c r="G54" s="2">
        <f t="shared" si="2"/>
        <v>5.6385827429746311E-3</v>
      </c>
      <c r="I54" s="2" t="s">
        <v>175</v>
      </c>
      <c r="J54" s="2">
        <v>1.0483896347645299E-2</v>
      </c>
      <c r="L54" t="s">
        <v>176</v>
      </c>
      <c r="M54" s="44">
        <v>-1.5259999999999999E-2</v>
      </c>
      <c r="S54">
        <v>53</v>
      </c>
      <c r="T54" s="8">
        <f t="shared" si="0"/>
        <v>-1.9876696244538132E-2</v>
      </c>
      <c r="U54" s="8">
        <v>-2.1509248642987502E-2</v>
      </c>
    </row>
    <row r="55" spans="1:21" x14ac:dyDescent="0.2">
      <c r="A55" t="s">
        <v>162</v>
      </c>
      <c r="B55" s="43">
        <v>70.900000000000006</v>
      </c>
      <c r="C55">
        <v>8965190</v>
      </c>
      <c r="F55" s="2">
        <f t="shared" si="1"/>
        <v>-3.3793329822272285E-3</v>
      </c>
      <c r="G55" s="2">
        <f t="shared" si="2"/>
        <v>3.3793329822272285E-3</v>
      </c>
      <c r="I55" s="2" t="s">
        <v>178</v>
      </c>
      <c r="J55" s="2">
        <v>-2.4995900574892801E-2</v>
      </c>
      <c r="L55" t="s">
        <v>179</v>
      </c>
      <c r="M55" s="44">
        <v>1.2224E-2</v>
      </c>
      <c r="S55">
        <v>54</v>
      </c>
      <c r="T55" s="8">
        <f t="shared" si="0"/>
        <v>-1.979889446564919E-2</v>
      </c>
      <c r="U55" s="8">
        <v>-2.12736470803804E-2</v>
      </c>
    </row>
    <row r="56" spans="1:21" x14ac:dyDescent="0.2">
      <c r="A56" t="s">
        <v>165</v>
      </c>
      <c r="B56" s="43">
        <v>70.819999999999993</v>
      </c>
      <c r="C56">
        <v>9861209</v>
      </c>
      <c r="F56" s="2">
        <f t="shared" si="1"/>
        <v>-2.2579737086485889E-4</v>
      </c>
      <c r="G56" s="2">
        <f t="shared" si="2"/>
        <v>2.2579737086485889E-4</v>
      </c>
      <c r="I56" s="2" t="s">
        <v>181</v>
      </c>
      <c r="J56" s="2">
        <v>3.04637995421169E-2</v>
      </c>
      <c r="L56" t="s">
        <v>182</v>
      </c>
      <c r="M56" s="44">
        <v>-5.7499999999999999E-3</v>
      </c>
      <c r="S56">
        <v>55</v>
      </c>
      <c r="T56" s="8">
        <f t="shared" si="0"/>
        <v>-1.972230122118215E-2</v>
      </c>
      <c r="U56" s="8">
        <v>-2.11653855229549E-2</v>
      </c>
    </row>
    <row r="57" spans="1:21" x14ac:dyDescent="0.2">
      <c r="A57" t="s">
        <v>168</v>
      </c>
      <c r="B57" s="43">
        <v>71.5</v>
      </c>
      <c r="C57">
        <v>11200950</v>
      </c>
      <c r="F57" s="2">
        <f t="shared" si="1"/>
        <v>9.5560030162042953E-3</v>
      </c>
      <c r="G57" s="2">
        <f t="shared" si="2"/>
        <v>9.5560030162042953E-3</v>
      </c>
      <c r="I57" s="2" t="s">
        <v>184</v>
      </c>
      <c r="J57" s="2">
        <v>6.4133878009697701E-3</v>
      </c>
      <c r="L57" t="s">
        <v>185</v>
      </c>
      <c r="M57" s="44">
        <v>1.1764E-2</v>
      </c>
      <c r="S57">
        <v>56</v>
      </c>
      <c r="T57" s="8">
        <f t="shared" si="0"/>
        <v>-1.9646875165834573E-2</v>
      </c>
      <c r="U57" s="8">
        <v>-2.0900082857375601E-2</v>
      </c>
    </row>
    <row r="58" spans="1:21" x14ac:dyDescent="0.2">
      <c r="A58" t="s">
        <v>171</v>
      </c>
      <c r="B58" s="43">
        <v>70.900000000000006</v>
      </c>
      <c r="C58">
        <v>7946639</v>
      </c>
      <c r="F58" s="2">
        <f t="shared" si="1"/>
        <v>-8.4270161618801159E-3</v>
      </c>
      <c r="G58" s="2">
        <f t="shared" si="2"/>
        <v>8.4270161618801159E-3</v>
      </c>
      <c r="I58" s="2" t="s">
        <v>187</v>
      </c>
      <c r="J58" s="2">
        <v>1.4122653954305399E-2</v>
      </c>
      <c r="L58" t="s">
        <v>188</v>
      </c>
      <c r="M58" s="44">
        <v>9.3109999999999998E-3</v>
      </c>
      <c r="S58">
        <v>57</v>
      </c>
      <c r="T58" s="8">
        <f t="shared" si="0"/>
        <v>-1.9572577080973264E-2</v>
      </c>
      <c r="U58" s="8">
        <v>-2.0474126146289E-2</v>
      </c>
    </row>
    <row r="59" spans="1:21" x14ac:dyDescent="0.2">
      <c r="A59" t="s">
        <v>174</v>
      </c>
      <c r="B59" s="43">
        <v>70.790000000000006</v>
      </c>
      <c r="C59">
        <v>6874426</v>
      </c>
      <c r="F59" s="2">
        <f t="shared" si="1"/>
        <v>-5.1756191732797079E-4</v>
      </c>
      <c r="G59" s="2">
        <f t="shared" si="2"/>
        <v>5.1756191732797079E-4</v>
      </c>
      <c r="I59" s="2" t="s">
        <v>190</v>
      </c>
      <c r="J59" s="2">
        <v>3.7789213136434303E-2</v>
      </c>
      <c r="L59" t="s">
        <v>191</v>
      </c>
      <c r="M59" s="44">
        <v>1.4809999999999999E-3</v>
      </c>
      <c r="S59">
        <v>58</v>
      </c>
      <c r="T59" s="8">
        <f t="shared" si="0"/>
        <v>-1.9499369729948566E-2</v>
      </c>
      <c r="U59" s="8">
        <v>-2.0369937078535499E-2</v>
      </c>
    </row>
    <row r="60" spans="1:21" x14ac:dyDescent="0.2">
      <c r="A60" t="s">
        <v>177</v>
      </c>
      <c r="B60" s="43">
        <v>71.010000000000005</v>
      </c>
      <c r="C60">
        <v>7927454</v>
      </c>
      <c r="F60" s="2">
        <f t="shared" si="1"/>
        <v>3.1029644079044352E-3</v>
      </c>
      <c r="G60" s="2">
        <f t="shared" si="2"/>
        <v>3.1029644079044352E-3</v>
      </c>
      <c r="I60" s="2" t="s">
        <v>193</v>
      </c>
      <c r="J60" s="2">
        <v>-2.2466042570310402E-2</v>
      </c>
      <c r="L60" t="s">
        <v>194</v>
      </c>
      <c r="M60" s="44">
        <v>1.6662E-2</v>
      </c>
      <c r="S60">
        <v>59</v>
      </c>
      <c r="T60" s="8">
        <f t="shared" si="0"/>
        <v>-1.9427217725567492E-2</v>
      </c>
      <c r="U60" s="8">
        <v>-2.03431614450869E-2</v>
      </c>
    </row>
    <row r="61" spans="1:21" x14ac:dyDescent="0.2">
      <c r="A61" t="s">
        <v>180</v>
      </c>
      <c r="B61" s="43">
        <v>70.34</v>
      </c>
      <c r="C61">
        <v>12703120</v>
      </c>
      <c r="F61" s="2">
        <f t="shared" si="1"/>
        <v>-9.480085148165859E-3</v>
      </c>
      <c r="G61" s="2">
        <f t="shared" si="2"/>
        <v>9.480085148165859E-3</v>
      </c>
      <c r="I61" s="2" t="s">
        <v>196</v>
      </c>
      <c r="J61" s="2">
        <v>2.7786399379327101E-2</v>
      </c>
      <c r="L61" t="s">
        <v>197</v>
      </c>
      <c r="M61" s="44">
        <v>-7.0800000000000004E-3</v>
      </c>
      <c r="S61">
        <v>60</v>
      </c>
      <c r="T61" s="8">
        <f t="shared" si="0"/>
        <v>-1.9356087408516135E-2</v>
      </c>
      <c r="U61" s="8">
        <v>-2.0315633941394001E-2</v>
      </c>
    </row>
    <row r="62" spans="1:21" x14ac:dyDescent="0.2">
      <c r="A62" t="s">
        <v>183</v>
      </c>
      <c r="B62" s="43">
        <v>69.650000000000006</v>
      </c>
      <c r="C62">
        <v>12597710</v>
      </c>
      <c r="F62" s="2">
        <f t="shared" si="1"/>
        <v>-9.8579268200216646E-3</v>
      </c>
      <c r="G62" s="2">
        <f t="shared" si="2"/>
        <v>9.8579268200216646E-3</v>
      </c>
      <c r="I62" s="2" t="s">
        <v>199</v>
      </c>
      <c r="J62" s="2">
        <v>-3.0684586946419599E-2</v>
      </c>
      <c r="L62" t="s">
        <v>200</v>
      </c>
      <c r="M62" s="44">
        <v>1.1794000000000001E-2</v>
      </c>
      <c r="S62">
        <v>61</v>
      </c>
      <c r="T62" s="8">
        <f t="shared" si="0"/>
        <v>-1.9285946735660062E-2</v>
      </c>
      <c r="U62" s="8">
        <v>-2.0221563205113698E-2</v>
      </c>
    </row>
    <row r="63" spans="1:21" x14ac:dyDescent="0.2">
      <c r="A63" t="s">
        <v>186</v>
      </c>
      <c r="B63" s="43">
        <v>69.87</v>
      </c>
      <c r="C63">
        <v>10511681</v>
      </c>
      <c r="F63" s="2">
        <f t="shared" si="1"/>
        <v>3.1536723385446317E-3</v>
      </c>
      <c r="G63" s="2">
        <f t="shared" si="2"/>
        <v>3.1536723385446317E-3</v>
      </c>
      <c r="I63" s="2" t="s">
        <v>202</v>
      </c>
      <c r="J63" s="2">
        <v>3.3066476008391701E-2</v>
      </c>
      <c r="L63" t="s">
        <v>203</v>
      </c>
      <c r="M63" s="44">
        <v>8.4659999999999996E-3</v>
      </c>
      <c r="S63">
        <v>62</v>
      </c>
      <c r="T63" s="8">
        <f t="shared" si="0"/>
        <v>-1.9216765177272048E-2</v>
      </c>
      <c r="U63" s="8">
        <v>-2.0169919894772001E-2</v>
      </c>
    </row>
    <row r="64" spans="1:21" x14ac:dyDescent="0.2">
      <c r="A64" t="s">
        <v>189</v>
      </c>
      <c r="B64" s="43">
        <v>69.680000000000007</v>
      </c>
      <c r="C64">
        <v>9753934</v>
      </c>
      <c r="F64" s="2">
        <f t="shared" si="1"/>
        <v>-9.0768000670399306E-4</v>
      </c>
      <c r="G64" s="2">
        <f t="shared" si="2"/>
        <v>9.0768000670399306E-4</v>
      </c>
      <c r="I64" s="2" t="s">
        <v>205</v>
      </c>
      <c r="J64" s="2">
        <v>-2.2187095692953799E-2</v>
      </c>
      <c r="L64" t="s">
        <v>206</v>
      </c>
      <c r="M64" s="44">
        <v>2.4781999999999998E-2</v>
      </c>
      <c r="S64">
        <v>63</v>
      </c>
      <c r="T64" s="8">
        <f t="shared" si="0"/>
        <v>-1.9148513622341722E-2</v>
      </c>
      <c r="U64" s="8">
        <v>-2.0129118242752601E-2</v>
      </c>
    </row>
    <row r="65" spans="1:21" x14ac:dyDescent="0.2">
      <c r="A65" t="s">
        <v>192</v>
      </c>
      <c r="B65" s="43">
        <v>69.510000000000005</v>
      </c>
      <c r="C65">
        <v>8236386</v>
      </c>
      <c r="F65" s="2">
        <f t="shared" si="1"/>
        <v>-2.4427054318529044E-3</v>
      </c>
      <c r="G65" s="2">
        <f t="shared" si="2"/>
        <v>2.4427054318529044E-3</v>
      </c>
      <c r="I65" s="2" t="s">
        <v>208</v>
      </c>
      <c r="J65" s="2">
        <v>-1.7448097466998601E-3</v>
      </c>
      <c r="L65" t="s">
        <v>209</v>
      </c>
      <c r="M65" s="44">
        <v>-1.248E-2</v>
      </c>
      <c r="S65">
        <v>64</v>
      </c>
      <c r="T65" s="8">
        <f t="shared" si="0"/>
        <v>-1.9081164291213912E-2</v>
      </c>
      <c r="U65" s="8">
        <v>-2.0120112813569999E-2</v>
      </c>
    </row>
    <row r="66" spans="1:21" x14ac:dyDescent="0.2">
      <c r="A66" t="s">
        <v>195</v>
      </c>
      <c r="B66" s="43">
        <v>69.27</v>
      </c>
      <c r="C66">
        <v>10347450</v>
      </c>
      <c r="F66" s="2">
        <f t="shared" si="1"/>
        <v>-3.4587150778809948E-3</v>
      </c>
      <c r="G66" s="2">
        <f t="shared" si="2"/>
        <v>3.4587150778809948E-3</v>
      </c>
      <c r="I66" s="2" t="s">
        <v>211</v>
      </c>
      <c r="J66" s="2">
        <v>9.7985597193295595E-3</v>
      </c>
      <c r="L66" t="s">
        <v>212</v>
      </c>
      <c r="M66" s="44">
        <v>-1.8000000000000001E-4</v>
      </c>
      <c r="S66">
        <v>65</v>
      </c>
      <c r="T66" s="8">
        <f t="shared" si="0"/>
        <v>-1.9014690654883218E-2</v>
      </c>
      <c r="U66" s="8">
        <v>-2.0072688031142202E-2</v>
      </c>
    </row>
    <row r="67" spans="1:21" x14ac:dyDescent="0.2">
      <c r="A67" t="s">
        <v>198</v>
      </c>
      <c r="B67" s="43">
        <v>69.069999999999993</v>
      </c>
      <c r="C67">
        <v>11764990</v>
      </c>
      <c r="F67" s="2">
        <f t="shared" si="1"/>
        <v>-2.891428933632173E-3</v>
      </c>
      <c r="G67" s="2">
        <f t="shared" si="2"/>
        <v>2.891428933632173E-3</v>
      </c>
      <c r="I67" s="2" t="s">
        <v>214</v>
      </c>
      <c r="J67" s="2">
        <v>-2.20135394407843E-2</v>
      </c>
      <c r="L67" t="s">
        <v>215</v>
      </c>
      <c r="M67" s="44">
        <v>-1.035E-2</v>
      </c>
      <c r="S67">
        <v>66</v>
      </c>
      <c r="T67" s="8">
        <f t="shared" ref="T67:T130" si="3">_xlfn.NORM.INV(S67/2516,P$1,P$2)</f>
        <v>-1.8949067360343519E-2</v>
      </c>
      <c r="U67" s="8">
        <v>-1.9847845709821201E-2</v>
      </c>
    </row>
    <row r="68" spans="1:21" x14ac:dyDescent="0.2">
      <c r="A68" t="s">
        <v>201</v>
      </c>
      <c r="B68" s="43">
        <v>69.19</v>
      </c>
      <c r="C68">
        <v>14272350</v>
      </c>
      <c r="F68" s="2">
        <f t="shared" ref="F68:F131" si="4">LN(B68/B67)/(A68-A67)</f>
        <v>1.7358604098381724E-3</v>
      </c>
      <c r="G68" s="2">
        <f t="shared" ref="G68:G131" si="5">ABS(F68)</f>
        <v>1.7358604098381724E-3</v>
      </c>
      <c r="I68" s="2" t="s">
        <v>217</v>
      </c>
      <c r="J68" s="2">
        <v>3.0673343511305899E-2</v>
      </c>
      <c r="L68" t="s">
        <v>218</v>
      </c>
      <c r="M68" s="44">
        <v>-7.8399999999999997E-3</v>
      </c>
      <c r="S68">
        <v>67</v>
      </c>
      <c r="T68" s="8">
        <f t="shared" si="3"/>
        <v>-1.8884270161453581E-2</v>
      </c>
      <c r="U68" s="8">
        <v>-1.98050483135155E-2</v>
      </c>
    </row>
    <row r="69" spans="1:21" x14ac:dyDescent="0.2">
      <c r="A69" t="s">
        <v>204</v>
      </c>
      <c r="B69" s="43">
        <v>69.25</v>
      </c>
      <c r="C69">
        <v>12336700</v>
      </c>
      <c r="F69" s="2">
        <f t="shared" si="4"/>
        <v>2.8893385224271396E-4</v>
      </c>
      <c r="G69" s="2">
        <f t="shared" si="5"/>
        <v>2.8893385224271396E-4</v>
      </c>
      <c r="I69" s="2" t="s">
        <v>220</v>
      </c>
      <c r="J69" s="2">
        <v>-2.1398856239262701E-2</v>
      </c>
      <c r="L69" t="s">
        <v>221</v>
      </c>
      <c r="M69" s="44">
        <v>2.8008000000000002E-2</v>
      </c>
      <c r="S69">
        <v>68</v>
      </c>
      <c r="T69" s="8">
        <f t="shared" si="3"/>
        <v>-1.8820275854835145E-2</v>
      </c>
      <c r="U69" s="8">
        <v>-1.95157587039325E-2</v>
      </c>
    </row>
    <row r="70" spans="1:21" x14ac:dyDescent="0.2">
      <c r="A70" t="s">
        <v>207</v>
      </c>
      <c r="B70" s="43">
        <v>69.67</v>
      </c>
      <c r="C70">
        <v>9845482</v>
      </c>
      <c r="F70" s="2">
        <f t="shared" si="4"/>
        <v>6.0466639745796538E-3</v>
      </c>
      <c r="G70" s="2">
        <f t="shared" si="5"/>
        <v>6.0466639745796538E-3</v>
      </c>
      <c r="I70" s="2" t="s">
        <v>223</v>
      </c>
      <c r="J70" s="2">
        <v>-1.2609980440927799E-3</v>
      </c>
      <c r="L70" t="s">
        <v>224</v>
      </c>
      <c r="M70" s="44">
        <v>-2.0000000000000001E-4</v>
      </c>
      <c r="S70">
        <v>69</v>
      </c>
      <c r="T70" s="8">
        <f t="shared" si="3"/>
        <v>-1.8757062220368971E-2</v>
      </c>
      <c r="U70" s="8">
        <v>-1.9297142778516602E-2</v>
      </c>
    </row>
    <row r="71" spans="1:21" x14ac:dyDescent="0.2">
      <c r="A71" t="s">
        <v>210</v>
      </c>
      <c r="B71" s="43">
        <v>69.59</v>
      </c>
      <c r="C71">
        <v>7634204</v>
      </c>
      <c r="F71" s="2">
        <f t="shared" si="4"/>
        <v>-1.1489301852688838E-3</v>
      </c>
      <c r="G71" s="2">
        <f t="shared" si="5"/>
        <v>1.1489301852688838E-3</v>
      </c>
      <c r="I71" s="2" t="s">
        <v>226</v>
      </c>
      <c r="J71" s="2">
        <v>-2.7303183149154201E-2</v>
      </c>
      <c r="L71" t="s">
        <v>227</v>
      </c>
      <c r="M71" s="44">
        <v>-1.5879999999999998E-2</v>
      </c>
      <c r="S71">
        <v>70</v>
      </c>
      <c r="T71" s="8">
        <f t="shared" si="3"/>
        <v>-1.8694607965897232E-2</v>
      </c>
      <c r="U71" s="8">
        <v>-1.9289175212673999E-2</v>
      </c>
    </row>
    <row r="72" spans="1:21" x14ac:dyDescent="0.2">
      <c r="A72" t="s">
        <v>213</v>
      </c>
      <c r="B72" s="43">
        <v>69.56</v>
      </c>
      <c r="C72">
        <v>5450045</v>
      </c>
      <c r="F72" s="2">
        <f t="shared" si="4"/>
        <v>-2.1559468533823053E-4</v>
      </c>
      <c r="G72" s="2">
        <f t="shared" si="5"/>
        <v>2.1559468533823053E-4</v>
      </c>
      <c r="I72" s="2" t="s">
        <v>229</v>
      </c>
      <c r="J72" s="2">
        <v>4.0152290938287602E-3</v>
      </c>
      <c r="L72" t="s">
        <v>230</v>
      </c>
      <c r="M72" s="44">
        <v>-2.5999999999999998E-4</v>
      </c>
      <c r="S72">
        <v>71</v>
      </c>
      <c r="T72" s="8">
        <f t="shared" si="3"/>
        <v>-1.8632892675779354E-2</v>
      </c>
      <c r="U72" s="8">
        <v>-1.9274464911698298E-2</v>
      </c>
    </row>
    <row r="73" spans="1:21" x14ac:dyDescent="0.2">
      <c r="A73" t="s">
        <v>216</v>
      </c>
      <c r="B73" s="43">
        <v>69.09</v>
      </c>
      <c r="C73">
        <v>9787222</v>
      </c>
      <c r="F73" s="2">
        <f t="shared" si="4"/>
        <v>-2.2598956617928974E-3</v>
      </c>
      <c r="G73" s="2">
        <f t="shared" si="5"/>
        <v>2.2598956617928974E-3</v>
      </c>
      <c r="I73" s="2" t="s">
        <v>232</v>
      </c>
      <c r="J73" s="2">
        <v>2.5199321759777901E-2</v>
      </c>
      <c r="L73" t="s">
        <v>233</v>
      </c>
      <c r="M73" s="44">
        <v>1.0883E-2</v>
      </c>
      <c r="S73">
        <v>72</v>
      </c>
      <c r="T73" s="8">
        <f t="shared" si="3"/>
        <v>-1.8571896762982473E-2</v>
      </c>
      <c r="U73" s="8">
        <v>-1.9054947963114199E-2</v>
      </c>
    </row>
    <row r="74" spans="1:21" x14ac:dyDescent="0.2">
      <c r="A74" t="s">
        <v>219</v>
      </c>
      <c r="B74" s="43">
        <v>68.81</v>
      </c>
      <c r="C74">
        <v>8761379</v>
      </c>
      <c r="F74" s="2">
        <f t="shared" si="4"/>
        <v>-4.0609192863150694E-3</v>
      </c>
      <c r="G74" s="2">
        <f t="shared" si="5"/>
        <v>4.0609192863150694E-3</v>
      </c>
      <c r="I74" s="2" t="s">
        <v>235</v>
      </c>
      <c r="J74" s="2">
        <v>-2.60056132923835E-2</v>
      </c>
      <c r="L74" t="s">
        <v>236</v>
      </c>
      <c r="M74" s="44">
        <v>-2.0580000000000001E-2</v>
      </c>
      <c r="S74">
        <v>73</v>
      </c>
      <c r="T74" s="8">
        <f t="shared" si="3"/>
        <v>-1.8511601424417976E-2</v>
      </c>
      <c r="U74" s="8">
        <v>-1.8974659831147201E-2</v>
      </c>
    </row>
    <row r="75" spans="1:21" x14ac:dyDescent="0.2">
      <c r="A75" t="s">
        <v>222</v>
      </c>
      <c r="B75" s="43">
        <v>69.290000000000006</v>
      </c>
      <c r="C75">
        <v>9902738</v>
      </c>
      <c r="F75" s="2">
        <f t="shared" si="4"/>
        <v>6.9515124249013857E-3</v>
      </c>
      <c r="G75" s="2">
        <f t="shared" si="5"/>
        <v>6.9515124249013857E-3</v>
      </c>
      <c r="I75" s="2" t="s">
        <v>238</v>
      </c>
      <c r="J75" s="2">
        <v>-5.5504087185299499E-4</v>
      </c>
      <c r="L75" t="s">
        <v>239</v>
      </c>
      <c r="M75" s="44">
        <v>-4.3400000000000001E-3</v>
      </c>
      <c r="S75">
        <v>74</v>
      </c>
      <c r="T75" s="8">
        <f t="shared" si="3"/>
        <v>-1.8451988599263027E-2</v>
      </c>
      <c r="U75" s="8">
        <v>-1.88131370432469E-2</v>
      </c>
    </row>
    <row r="76" spans="1:21" x14ac:dyDescent="0.2">
      <c r="A76" t="s">
        <v>225</v>
      </c>
      <c r="B76" s="43">
        <v>69.22</v>
      </c>
      <c r="C76">
        <v>9844760</v>
      </c>
      <c r="F76" s="2">
        <f t="shared" si="4"/>
        <v>-1.0107574320918195E-3</v>
      </c>
      <c r="G76" s="2">
        <f t="shared" si="5"/>
        <v>1.0107574320918195E-3</v>
      </c>
      <c r="I76" s="2" t="s">
        <v>241</v>
      </c>
      <c r="J76" s="2">
        <v>-2.39951334897665E-2</v>
      </c>
      <c r="L76" t="s">
        <v>242</v>
      </c>
      <c r="M76" s="44">
        <v>-2.257E-2</v>
      </c>
      <c r="S76">
        <v>75</v>
      </c>
      <c r="T76" s="8">
        <f t="shared" si="3"/>
        <v>-1.8393040930029924E-2</v>
      </c>
      <c r="U76" s="8">
        <v>-1.8740670401251502E-2</v>
      </c>
    </row>
    <row r="77" spans="1:21" x14ac:dyDescent="0.2">
      <c r="A77" t="s">
        <v>228</v>
      </c>
      <c r="B77" s="43">
        <v>69.73</v>
      </c>
      <c r="C77">
        <v>13482750</v>
      </c>
      <c r="F77" s="2">
        <f t="shared" si="4"/>
        <v>7.3408030257213139E-3</v>
      </c>
      <c r="G77" s="2">
        <f t="shared" si="5"/>
        <v>7.3408030257213139E-3</v>
      </c>
      <c r="I77" s="2" t="s">
        <v>244</v>
      </c>
      <c r="J77" s="2">
        <v>2.76094621629078E-2</v>
      </c>
      <c r="L77" t="s">
        <v>245</v>
      </c>
      <c r="M77" s="44">
        <v>-6.0000000000000001E-3</v>
      </c>
      <c r="S77">
        <v>76</v>
      </c>
      <c r="T77" s="8">
        <f t="shared" si="3"/>
        <v>-1.8334741726168106E-2</v>
      </c>
      <c r="U77" s="8">
        <v>-1.8648559078073099E-2</v>
      </c>
    </row>
    <row r="78" spans="1:21" x14ac:dyDescent="0.2">
      <c r="A78" t="s">
        <v>231</v>
      </c>
      <c r="B78" s="43">
        <v>69.650000000000006</v>
      </c>
      <c r="C78">
        <v>9910222</v>
      </c>
      <c r="F78" s="2">
        <f t="shared" si="4"/>
        <v>-3.8264700236821089E-4</v>
      </c>
      <c r="G78" s="2">
        <f t="shared" si="5"/>
        <v>3.8264700236821089E-4</v>
      </c>
      <c r="I78" s="2" t="s">
        <v>247</v>
      </c>
      <c r="J78" s="2">
        <v>-2.09321361032953E-2</v>
      </c>
      <c r="L78" t="s">
        <v>248</v>
      </c>
      <c r="M78" s="44">
        <v>-3.0999999999999999E-3</v>
      </c>
      <c r="S78">
        <v>77</v>
      </c>
      <c r="T78" s="8">
        <f t="shared" si="3"/>
        <v>-1.8277074930002916E-2</v>
      </c>
      <c r="U78" s="8">
        <v>-1.8479253820289501E-2</v>
      </c>
    </row>
    <row r="79" spans="1:21" x14ac:dyDescent="0.2">
      <c r="A79" t="s">
        <v>234</v>
      </c>
      <c r="B79" s="43">
        <v>69.86</v>
      </c>
      <c r="C79">
        <v>14278000</v>
      </c>
      <c r="F79" s="2">
        <f t="shared" si="4"/>
        <v>3.0105391528710626E-3</v>
      </c>
      <c r="G79" s="2">
        <f t="shared" si="5"/>
        <v>3.0105391528710626E-3</v>
      </c>
      <c r="I79" s="2" t="s">
        <v>250</v>
      </c>
      <c r="J79" s="2">
        <v>-1.5870759595021398E-2</v>
      </c>
      <c r="L79" t="s">
        <v>251</v>
      </c>
      <c r="M79" s="44">
        <v>-1.1299999999999999E-2</v>
      </c>
      <c r="S79">
        <v>78</v>
      </c>
      <c r="T79" s="8">
        <f t="shared" si="3"/>
        <v>-1.8220025084832819E-2</v>
      </c>
      <c r="U79" s="8">
        <v>-1.8263995514424501E-2</v>
      </c>
    </row>
    <row r="80" spans="1:21" x14ac:dyDescent="0.2">
      <c r="A80" t="s">
        <v>237</v>
      </c>
      <c r="B80" s="43">
        <v>69.97</v>
      </c>
      <c r="C80">
        <v>10998900</v>
      </c>
      <c r="F80" s="2">
        <f t="shared" si="4"/>
        <v>1.5733393791194129E-3</v>
      </c>
      <c r="G80" s="2">
        <f t="shared" si="5"/>
        <v>1.5733393791194129E-3</v>
      </c>
      <c r="I80" s="2" t="s">
        <v>253</v>
      </c>
      <c r="J80" s="2">
        <v>2.78057870132195E-2</v>
      </c>
      <c r="L80" t="s">
        <v>254</v>
      </c>
      <c r="M80" s="44">
        <v>5.5500000000000005E-4</v>
      </c>
      <c r="S80">
        <v>79</v>
      </c>
      <c r="T80" s="8">
        <f t="shared" si="3"/>
        <v>-1.8163577305022435E-2</v>
      </c>
      <c r="U80" s="8">
        <v>-1.8263818543684199E-2</v>
      </c>
    </row>
    <row r="81" spans="1:21" x14ac:dyDescent="0.2">
      <c r="A81" t="s">
        <v>240</v>
      </c>
      <c r="B81" s="43">
        <v>70.05</v>
      </c>
      <c r="C81">
        <v>9315030</v>
      </c>
      <c r="F81" s="2">
        <f t="shared" si="4"/>
        <v>1.1426940252106611E-3</v>
      </c>
      <c r="G81" s="2">
        <f t="shared" si="5"/>
        <v>1.1426940252106611E-3</v>
      </c>
      <c r="I81" s="2" t="s">
        <v>256</v>
      </c>
      <c r="J81" s="2">
        <v>5.1443922668923904E-3</v>
      </c>
      <c r="L81" t="s">
        <v>257</v>
      </c>
      <c r="M81" s="44">
        <v>-1.7129999999999999E-2</v>
      </c>
      <c r="S81">
        <v>80</v>
      </c>
      <c r="T81" s="8">
        <f t="shared" si="3"/>
        <v>-1.8107717247942981E-2</v>
      </c>
      <c r="U81" s="8">
        <v>-1.8194571995554701E-2</v>
      </c>
    </row>
    <row r="82" spans="1:21" x14ac:dyDescent="0.2">
      <c r="A82" t="s">
        <v>243</v>
      </c>
      <c r="B82" s="43">
        <v>70.45</v>
      </c>
      <c r="C82">
        <v>10021120</v>
      </c>
      <c r="F82" s="2">
        <f t="shared" si="4"/>
        <v>5.6939655616733307E-3</v>
      </c>
      <c r="G82" s="2">
        <f t="shared" si="5"/>
        <v>5.6939655616733307E-3</v>
      </c>
      <c r="I82" s="2" t="s">
        <v>259</v>
      </c>
      <c r="J82" s="2">
        <v>4.9041444046874799E-2</v>
      </c>
      <c r="L82" t="s">
        <v>260</v>
      </c>
      <c r="M82" s="44">
        <v>3.9280000000000001E-3</v>
      </c>
      <c r="S82">
        <v>81</v>
      </c>
      <c r="T82" s="8">
        <f t="shared" si="3"/>
        <v>-1.8052431087624228E-2</v>
      </c>
      <c r="U82" s="8">
        <v>-1.8134064155967699E-2</v>
      </c>
    </row>
    <row r="83" spans="1:21" x14ac:dyDescent="0.2">
      <c r="A83" t="s">
        <v>246</v>
      </c>
      <c r="B83" s="43">
        <v>70.599999999999994</v>
      </c>
      <c r="C83">
        <v>9700230</v>
      </c>
      <c r="F83" s="2">
        <f t="shared" si="4"/>
        <v>7.0896871816901387E-4</v>
      </c>
      <c r="G83" s="2">
        <f t="shared" si="5"/>
        <v>7.0896871816901387E-4</v>
      </c>
      <c r="I83" s="2" t="s">
        <v>262</v>
      </c>
      <c r="J83" s="2">
        <v>-6.8333050214746402E-3</v>
      </c>
      <c r="L83" t="s">
        <v>263</v>
      </c>
      <c r="M83" s="44">
        <v>-7.1300000000000001E-3</v>
      </c>
      <c r="S83">
        <v>82</v>
      </c>
      <c r="T83" s="8">
        <f t="shared" si="3"/>
        <v>-1.7997705489993986E-2</v>
      </c>
      <c r="U83" s="8">
        <v>-1.81117499430462E-2</v>
      </c>
    </row>
    <row r="84" spans="1:21" x14ac:dyDescent="0.2">
      <c r="A84" t="s">
        <v>249</v>
      </c>
      <c r="B84" s="43">
        <v>71.099999999999994</v>
      </c>
      <c r="C84">
        <v>14794360</v>
      </c>
      <c r="F84" s="2">
        <f t="shared" si="4"/>
        <v>7.0571923099987588E-3</v>
      </c>
      <c r="G84" s="2">
        <f t="shared" si="5"/>
        <v>7.0571923099987588E-3</v>
      </c>
      <c r="I84" s="2" t="s">
        <v>265</v>
      </c>
      <c r="J84" s="2">
        <v>6.9715394053216397E-3</v>
      </c>
      <c r="L84" t="s">
        <v>266</v>
      </c>
      <c r="M84" s="44">
        <v>-1.9000000000000001E-4</v>
      </c>
      <c r="S84">
        <v>83</v>
      </c>
      <c r="T84" s="8">
        <f t="shared" si="3"/>
        <v>-1.7943527589591213E-2</v>
      </c>
      <c r="U84" s="8">
        <v>-1.8061327470354299E-2</v>
      </c>
    </row>
    <row r="85" spans="1:21" x14ac:dyDescent="0.2">
      <c r="A85" t="s">
        <v>252</v>
      </c>
      <c r="B85" s="43">
        <v>70.959999999999994</v>
      </c>
      <c r="C85">
        <v>11698980</v>
      </c>
      <c r="F85" s="2">
        <f t="shared" si="4"/>
        <v>-1.9709988078711774E-3</v>
      </c>
      <c r="G85" s="2">
        <f t="shared" si="5"/>
        <v>1.9709988078711774E-3</v>
      </c>
      <c r="I85" s="2" t="s">
        <v>268</v>
      </c>
      <c r="J85" s="2">
        <v>-6.3805006986123996E-3</v>
      </c>
      <c r="L85" t="s">
        <v>269</v>
      </c>
      <c r="M85" s="44">
        <v>-5.5500000000000002E-3</v>
      </c>
      <c r="S85">
        <v>84</v>
      </c>
      <c r="T85" s="8">
        <f t="shared" si="3"/>
        <v>-1.7889884967648369E-2</v>
      </c>
      <c r="U85" s="8">
        <v>-1.7916476884323899E-2</v>
      </c>
    </row>
    <row r="86" spans="1:21" x14ac:dyDescent="0.2">
      <c r="A86" t="s">
        <v>255</v>
      </c>
      <c r="B86" s="43">
        <v>70.75</v>
      </c>
      <c r="C86">
        <v>8839643</v>
      </c>
      <c r="F86" s="2">
        <f t="shared" si="4"/>
        <v>-2.9638014779769014E-3</v>
      </c>
      <c r="G86" s="2">
        <f t="shared" si="5"/>
        <v>2.9638014779769014E-3</v>
      </c>
      <c r="I86" s="2" t="s">
        <v>271</v>
      </c>
      <c r="J86" s="2">
        <v>-6.7224705465810698E-3</v>
      </c>
      <c r="L86" t="s">
        <v>272</v>
      </c>
      <c r="M86" s="44">
        <v>-1.941E-2</v>
      </c>
      <c r="S86">
        <v>85</v>
      </c>
      <c r="T86" s="8">
        <f t="shared" si="3"/>
        <v>-1.7836765631447277E-2</v>
      </c>
      <c r="U86" s="8">
        <v>-1.7850747135336301E-2</v>
      </c>
    </row>
    <row r="87" spans="1:21" x14ac:dyDescent="0.2">
      <c r="A87" t="s">
        <v>258</v>
      </c>
      <c r="B87" s="43">
        <v>70.69</v>
      </c>
      <c r="C87">
        <v>10222900</v>
      </c>
      <c r="F87" s="2">
        <f t="shared" si="4"/>
        <v>-8.4841634048436559E-4</v>
      </c>
      <c r="G87" s="2">
        <f t="shared" si="5"/>
        <v>8.4841634048436559E-4</v>
      </c>
      <c r="I87" s="2" t="s">
        <v>274</v>
      </c>
      <c r="J87" s="2">
        <v>3.7649626296965E-3</v>
      </c>
      <c r="L87" t="s">
        <v>275</v>
      </c>
      <c r="M87" s="44">
        <v>-9.2499999999999995E-3</v>
      </c>
      <c r="S87">
        <v>86</v>
      </c>
      <c r="T87" s="8">
        <f t="shared" si="3"/>
        <v>-1.7784157994860352E-2</v>
      </c>
      <c r="U87" s="8">
        <v>-1.77647102911862E-2</v>
      </c>
    </row>
    <row r="88" spans="1:21" x14ac:dyDescent="0.2">
      <c r="A88" t="s">
        <v>261</v>
      </c>
      <c r="B88" s="43">
        <v>70.94</v>
      </c>
      <c r="C88">
        <v>14268070</v>
      </c>
      <c r="F88" s="2">
        <f t="shared" si="4"/>
        <v>1.1767763875376723E-3</v>
      </c>
      <c r="G88" s="2">
        <f t="shared" si="5"/>
        <v>1.1767763875376723E-3</v>
      </c>
      <c r="I88" s="2" t="s">
        <v>277</v>
      </c>
      <c r="J88" s="2">
        <v>-1.69071064375012E-2</v>
      </c>
      <c r="L88" t="s">
        <v>278</v>
      </c>
      <c r="M88" s="44">
        <v>-2.0330000000000001E-2</v>
      </c>
      <c r="S88">
        <v>87</v>
      </c>
      <c r="T88" s="8">
        <f t="shared" si="3"/>
        <v>-1.7732050859996212E-2</v>
      </c>
      <c r="U88" s="8">
        <v>-1.7521765872427798E-2</v>
      </c>
    </row>
    <row r="89" spans="1:21" x14ac:dyDescent="0.2">
      <c r="A89" t="s">
        <v>264</v>
      </c>
      <c r="B89" s="43">
        <v>70.95</v>
      </c>
      <c r="C89">
        <v>16294660</v>
      </c>
      <c r="F89" s="2">
        <f t="shared" si="4"/>
        <v>1.4095426057590912E-4</v>
      </c>
      <c r="G89" s="2">
        <f t="shared" si="5"/>
        <v>1.4095426057590912E-4</v>
      </c>
      <c r="I89" s="2" t="s">
        <v>280</v>
      </c>
      <c r="J89" s="2">
        <v>3.6703088898412103E-2</v>
      </c>
      <c r="L89" t="s">
        <v>281</v>
      </c>
      <c r="M89" s="44">
        <v>4.3270000000000001E-3</v>
      </c>
      <c r="S89">
        <v>88</v>
      </c>
      <c r="T89" s="8">
        <f t="shared" si="3"/>
        <v>-1.7680433399874979E-2</v>
      </c>
      <c r="U89" s="8">
        <v>-1.7175357723076299E-2</v>
      </c>
    </row>
    <row r="90" spans="1:21" x14ac:dyDescent="0.2">
      <c r="A90" t="s">
        <v>267</v>
      </c>
      <c r="B90" s="43">
        <v>70.63</v>
      </c>
      <c r="C90">
        <v>11865800</v>
      </c>
      <c r="F90" s="2">
        <f t="shared" si="4"/>
        <v>-4.5204201852208532E-3</v>
      </c>
      <c r="G90" s="2">
        <f t="shared" si="5"/>
        <v>4.5204201852208532E-3</v>
      </c>
      <c r="I90" s="2" t="s">
        <v>283</v>
      </c>
      <c r="J90" s="2">
        <v>-4.1656962455111302E-2</v>
      </c>
      <c r="L90" t="s">
        <v>284</v>
      </c>
      <c r="M90" s="44">
        <v>3.058E-3</v>
      </c>
      <c r="S90">
        <v>89</v>
      </c>
      <c r="T90" s="8">
        <f t="shared" si="3"/>
        <v>-1.7629295142064641E-2</v>
      </c>
      <c r="U90" s="8">
        <v>-1.68933972247713E-2</v>
      </c>
    </row>
    <row r="91" spans="1:21" x14ac:dyDescent="0.2">
      <c r="A91" t="s">
        <v>270</v>
      </c>
      <c r="B91" s="43">
        <v>70.75</v>
      </c>
      <c r="C91">
        <v>11627010</v>
      </c>
      <c r="F91" s="2">
        <f t="shared" si="4"/>
        <v>1.6975531025162744E-3</v>
      </c>
      <c r="G91" s="2">
        <f t="shared" si="5"/>
        <v>1.6975531025162744E-3</v>
      </c>
      <c r="I91" s="2" t="s">
        <v>286</v>
      </c>
      <c r="J91" s="2">
        <v>2.1222381686823701E-2</v>
      </c>
      <c r="L91" t="s">
        <v>287</v>
      </c>
      <c r="M91" s="44">
        <v>-1.669E-2</v>
      </c>
      <c r="S91">
        <v>90</v>
      </c>
      <c r="T91" s="8">
        <f t="shared" si="3"/>
        <v>-1.7578625953214778E-2</v>
      </c>
      <c r="U91" s="8">
        <v>-1.6893377265800699E-2</v>
      </c>
    </row>
    <row r="92" spans="1:21" x14ac:dyDescent="0.2">
      <c r="A92" t="s">
        <v>273</v>
      </c>
      <c r="B92" s="43">
        <v>70.27</v>
      </c>
      <c r="C92">
        <v>22126960</v>
      </c>
      <c r="F92" s="2">
        <f t="shared" si="4"/>
        <v>-6.8075713192407702E-3</v>
      </c>
      <c r="G92" s="2">
        <f t="shared" si="5"/>
        <v>6.8075713192407702E-3</v>
      </c>
      <c r="I92" s="2" t="s">
        <v>289</v>
      </c>
      <c r="J92" s="2">
        <v>-6.3834737047760003E-3</v>
      </c>
      <c r="L92" t="s">
        <v>290</v>
      </c>
      <c r="M92" s="44">
        <v>3.4390000000000002E-3</v>
      </c>
      <c r="S92">
        <v>91</v>
      </c>
      <c r="T92" s="8">
        <f t="shared" si="3"/>
        <v>-1.7528416024429127E-2</v>
      </c>
      <c r="U92" s="8">
        <v>-1.68531176457676E-2</v>
      </c>
    </row>
    <row r="93" spans="1:21" x14ac:dyDescent="0.2">
      <c r="A93" t="s">
        <v>276</v>
      </c>
      <c r="B93" s="43">
        <v>70.02</v>
      </c>
      <c r="C93">
        <v>5006415</v>
      </c>
      <c r="F93" s="2">
        <f t="shared" si="4"/>
        <v>-1.1880165591955751E-3</v>
      </c>
      <c r="G93" s="2">
        <f t="shared" si="5"/>
        <v>1.1880165591955751E-3</v>
      </c>
      <c r="I93" s="2" t="s">
        <v>292</v>
      </c>
      <c r="J93" s="2">
        <v>-2.1617819325637801E-2</v>
      </c>
      <c r="L93" t="s">
        <v>293</v>
      </c>
      <c r="M93" s="44">
        <v>2.1458000000000001E-2</v>
      </c>
      <c r="S93">
        <v>92</v>
      </c>
      <c r="T93" s="8">
        <f t="shared" si="3"/>
        <v>-1.7478655857422899E-2</v>
      </c>
      <c r="U93" s="8">
        <v>-1.6792801528822902E-2</v>
      </c>
    </row>
    <row r="94" spans="1:21" x14ac:dyDescent="0.2">
      <c r="A94" t="s">
        <v>279</v>
      </c>
      <c r="B94" s="43">
        <v>70.17</v>
      </c>
      <c r="C94">
        <v>7737247</v>
      </c>
      <c r="F94" s="2">
        <f t="shared" si="4"/>
        <v>1.0699768688388672E-3</v>
      </c>
      <c r="G94" s="2">
        <f t="shared" si="5"/>
        <v>1.0699768688388672E-3</v>
      </c>
      <c r="I94" s="2" t="s">
        <v>295</v>
      </c>
      <c r="J94" s="2">
        <v>2.32374492134487E-2</v>
      </c>
      <c r="L94" t="s">
        <v>296</v>
      </c>
      <c r="M94" s="44">
        <v>-2.7E-4</v>
      </c>
      <c r="S94">
        <v>93</v>
      </c>
      <c r="T94" s="8">
        <f t="shared" si="3"/>
        <v>-1.742933625141448E-2</v>
      </c>
      <c r="U94" s="8">
        <v>-1.67084176402016E-2</v>
      </c>
    </row>
    <row r="95" spans="1:21" x14ac:dyDescent="0.2">
      <c r="A95" t="s">
        <v>282</v>
      </c>
      <c r="B95" s="43">
        <v>70.09</v>
      </c>
      <c r="C95">
        <v>10669640</v>
      </c>
      <c r="F95" s="2">
        <f t="shared" si="4"/>
        <v>-1.14073875196395E-3</v>
      </c>
      <c r="G95" s="2">
        <f t="shared" si="5"/>
        <v>1.14073875196395E-3</v>
      </c>
      <c r="I95" s="2" t="s">
        <v>298</v>
      </c>
      <c r="J95" s="2">
        <v>-2.3317147864899201E-2</v>
      </c>
      <c r="L95" t="s">
        <v>299</v>
      </c>
      <c r="M95" s="44">
        <v>-1.3429999999999999E-2</v>
      </c>
      <c r="S95">
        <v>94</v>
      </c>
      <c r="T95" s="8">
        <f t="shared" si="3"/>
        <v>-1.7380448290705269E-2</v>
      </c>
      <c r="U95" s="8">
        <v>-1.6541674284199701E-2</v>
      </c>
    </row>
    <row r="96" spans="1:21" x14ac:dyDescent="0.2">
      <c r="A96" t="s">
        <v>285</v>
      </c>
      <c r="B96" s="43">
        <v>69.48</v>
      </c>
      <c r="C96">
        <v>9693676</v>
      </c>
      <c r="F96" s="2">
        <f t="shared" si="4"/>
        <v>-8.7411891393292477E-3</v>
      </c>
      <c r="G96" s="2">
        <f t="shared" si="5"/>
        <v>8.7411891393292477E-3</v>
      </c>
      <c r="I96" s="2" t="s">
        <v>301</v>
      </c>
      <c r="J96" s="2">
        <v>2.1959649076603499E-2</v>
      </c>
      <c r="L96" t="s">
        <v>302</v>
      </c>
      <c r="M96" s="44">
        <v>-2.33E-3</v>
      </c>
      <c r="S96">
        <v>95</v>
      </c>
      <c r="T96" s="8">
        <f t="shared" si="3"/>
        <v>-1.733198333290448E-2</v>
      </c>
      <c r="U96" s="8">
        <v>-1.64875135151549E-2</v>
      </c>
    </row>
    <row r="97" spans="1:21" x14ac:dyDescent="0.2">
      <c r="A97" t="s">
        <v>288</v>
      </c>
      <c r="B97" s="43">
        <v>70.099999999999994</v>
      </c>
      <c r="C97">
        <v>12770170</v>
      </c>
      <c r="F97" s="2">
        <f t="shared" si="4"/>
        <v>2.961284222546694E-3</v>
      </c>
      <c r="G97" s="2">
        <f t="shared" si="5"/>
        <v>2.961284222546694E-3</v>
      </c>
      <c r="I97" s="2" t="s">
        <v>304</v>
      </c>
      <c r="J97" s="2">
        <v>-1.7221547080382E-2</v>
      </c>
      <c r="L97" t="s">
        <v>305</v>
      </c>
      <c r="M97" s="44">
        <v>2.5312999999999999E-2</v>
      </c>
      <c r="S97">
        <v>96</v>
      </c>
      <c r="T97" s="8">
        <f t="shared" si="3"/>
        <v>-1.7283932997759089E-2</v>
      </c>
      <c r="U97" s="8">
        <v>-1.64720473111836E-2</v>
      </c>
    </row>
    <row r="98" spans="1:21" x14ac:dyDescent="0.2">
      <c r="A98" t="s">
        <v>2575</v>
      </c>
      <c r="B98" s="43">
        <v>70.84</v>
      </c>
      <c r="C98">
        <v>12874700</v>
      </c>
      <c r="F98" s="2">
        <f t="shared" si="4"/>
        <v>5.2505094370442857E-3</v>
      </c>
      <c r="G98" s="2">
        <f t="shared" si="5"/>
        <v>5.2505094370442857E-3</v>
      </c>
      <c r="I98" s="2" t="s">
        <v>307</v>
      </c>
      <c r="J98" s="2">
        <v>-1.9671579562486E-2</v>
      </c>
      <c r="L98" t="s">
        <v>308</v>
      </c>
      <c r="M98" s="44">
        <v>5.8345000000000001E-2</v>
      </c>
      <c r="S98">
        <v>97</v>
      </c>
      <c r="T98" s="8">
        <f t="shared" si="3"/>
        <v>-1.7236289156551812E-2</v>
      </c>
      <c r="U98" s="8">
        <v>-1.6448213844167999E-2</v>
      </c>
    </row>
    <row r="99" spans="1:21" x14ac:dyDescent="0.2">
      <c r="A99" t="s">
        <v>2576</v>
      </c>
      <c r="B99" s="43">
        <v>70.739999999999995</v>
      </c>
      <c r="C99">
        <v>9598128</v>
      </c>
      <c r="F99" s="2">
        <f t="shared" si="4"/>
        <v>-1.4126291372983499E-3</v>
      </c>
      <c r="G99" s="2">
        <f t="shared" si="5"/>
        <v>1.4126291372983499E-3</v>
      </c>
      <c r="I99" s="2" t="s">
        <v>310</v>
      </c>
      <c r="J99" s="2">
        <v>2.27542999210615E-2</v>
      </c>
      <c r="L99" t="s">
        <v>311</v>
      </c>
      <c r="M99" s="44">
        <v>2.0263E-2</v>
      </c>
      <c r="S99">
        <v>98</v>
      </c>
      <c r="T99" s="8">
        <f t="shared" si="3"/>
        <v>-1.7189043922032635E-2</v>
      </c>
      <c r="U99" s="8">
        <v>-1.6440858673445E-2</v>
      </c>
    </row>
    <row r="100" spans="1:21" x14ac:dyDescent="0.2">
      <c r="A100" t="s">
        <v>291</v>
      </c>
      <c r="B100" s="43">
        <v>71.55</v>
      </c>
      <c r="C100">
        <v>11634630</v>
      </c>
      <c r="F100" s="2">
        <f t="shared" si="4"/>
        <v>1.1385322225125429E-2</v>
      </c>
      <c r="G100" s="2">
        <f t="shared" si="5"/>
        <v>1.1385322225125429E-2</v>
      </c>
      <c r="I100" s="2" t="s">
        <v>313</v>
      </c>
      <c r="J100" s="2">
        <v>-5.5084070152645402E-2</v>
      </c>
      <c r="L100" t="s">
        <v>314</v>
      </c>
      <c r="M100" s="44">
        <v>8.1082000000000001E-2</v>
      </c>
      <c r="S100">
        <v>99</v>
      </c>
      <c r="T100" s="8">
        <f t="shared" si="3"/>
        <v>-1.714218963885197E-2</v>
      </c>
      <c r="U100" s="8">
        <v>-1.6320837049200499E-2</v>
      </c>
    </row>
    <row r="101" spans="1:21" x14ac:dyDescent="0.2">
      <c r="A101" t="s">
        <v>294</v>
      </c>
      <c r="B101" s="43">
        <v>71.400000000000006</v>
      </c>
      <c r="C101">
        <v>7472768</v>
      </c>
      <c r="F101" s="2">
        <f t="shared" si="4"/>
        <v>-6.9954555230704611E-4</v>
      </c>
      <c r="G101" s="2">
        <f t="shared" si="5"/>
        <v>6.9954555230704611E-4</v>
      </c>
      <c r="I101" s="2"/>
      <c r="S101">
        <v>100</v>
      </c>
      <c r="T101" s="8">
        <f t="shared" si="3"/>
        <v>-1.70957188744656E-2</v>
      </c>
      <c r="U101" s="8">
        <v>-1.6167567358328899E-2</v>
      </c>
    </row>
    <row r="102" spans="1:21" x14ac:dyDescent="0.2">
      <c r="A102" t="s">
        <v>297</v>
      </c>
      <c r="B102" s="43">
        <v>71.41</v>
      </c>
      <c r="C102">
        <v>9719425</v>
      </c>
      <c r="F102" s="2">
        <f t="shared" si="4"/>
        <v>1.4004621547970353E-4</v>
      </c>
      <c r="G102" s="2">
        <f t="shared" si="5"/>
        <v>1.4004621547970353E-4</v>
      </c>
      <c r="S102">
        <v>101</v>
      </c>
      <c r="T102" s="8">
        <f t="shared" si="3"/>
        <v>-1.7049624410483622E-2</v>
      </c>
      <c r="U102" s="8">
        <v>-1.6132898407217301E-2</v>
      </c>
    </row>
    <row r="103" spans="1:21" x14ac:dyDescent="0.2">
      <c r="A103" t="s">
        <v>300</v>
      </c>
      <c r="B103" s="43">
        <v>71.73</v>
      </c>
      <c r="C103">
        <v>7672780</v>
      </c>
      <c r="F103" s="2">
        <f t="shared" si="4"/>
        <v>4.4711545773245074E-3</v>
      </c>
      <c r="G103" s="2">
        <f t="shared" si="5"/>
        <v>4.4711545773245074E-3</v>
      </c>
      <c r="S103">
        <v>102</v>
      </c>
      <c r="T103" s="8">
        <f t="shared" si="3"/>
        <v>-1.7003899234437611E-2</v>
      </c>
      <c r="U103" s="8">
        <v>-1.61040153832839E-2</v>
      </c>
    </row>
    <row r="104" spans="1:21" x14ac:dyDescent="0.2">
      <c r="A104" t="s">
        <v>303</v>
      </c>
      <c r="B104" s="43">
        <v>72.19</v>
      </c>
      <c r="C104">
        <v>11891015</v>
      </c>
      <c r="F104" s="2">
        <f t="shared" si="4"/>
        <v>6.392462012726508E-3</v>
      </c>
      <c r="G104" s="2">
        <f t="shared" si="5"/>
        <v>6.392462012726508E-3</v>
      </c>
      <c r="S104">
        <v>103</v>
      </c>
      <c r="T104" s="8">
        <f t="shared" si="3"/>
        <v>-1.6958536531941865E-2</v>
      </c>
      <c r="U104" s="8">
        <v>-1.6078400509829401E-2</v>
      </c>
    </row>
    <row r="105" spans="1:21" x14ac:dyDescent="0.2">
      <c r="A105" t="s">
        <v>306</v>
      </c>
      <c r="B105" s="43">
        <v>72.349999999999994</v>
      </c>
      <c r="C105">
        <v>7748798</v>
      </c>
      <c r="F105" s="2">
        <f t="shared" si="4"/>
        <v>2.2139209264231711E-3</v>
      </c>
      <c r="G105" s="2">
        <f t="shared" si="5"/>
        <v>2.2139209264231711E-3</v>
      </c>
      <c r="S105">
        <v>104</v>
      </c>
      <c r="T105" s="8">
        <f t="shared" si="3"/>
        <v>-1.6913529679226207E-2</v>
      </c>
      <c r="U105" s="8">
        <v>-1.6018017154446899E-2</v>
      </c>
    </row>
    <row r="106" spans="1:21" x14ac:dyDescent="0.2">
      <c r="A106" t="s">
        <v>309</v>
      </c>
      <c r="B106" s="43">
        <v>72.56</v>
      </c>
      <c r="C106">
        <v>7362515</v>
      </c>
      <c r="F106" s="2">
        <f t="shared" si="4"/>
        <v>9.6611757646280951E-4</v>
      </c>
      <c r="G106" s="2">
        <f t="shared" si="5"/>
        <v>9.6611757646280951E-4</v>
      </c>
      <c r="S106">
        <v>105</v>
      </c>
      <c r="T106" s="8">
        <f t="shared" si="3"/>
        <v>-1.686887223601934E-2</v>
      </c>
      <c r="U106" s="8">
        <v>-1.60161604518076E-2</v>
      </c>
    </row>
    <row r="107" spans="1:21" x14ac:dyDescent="0.2">
      <c r="A107" t="s">
        <v>312</v>
      </c>
      <c r="B107" s="43">
        <v>72.37</v>
      </c>
      <c r="C107">
        <v>7762349</v>
      </c>
      <c r="F107" s="2">
        <f t="shared" si="4"/>
        <v>-2.6219569288448612E-3</v>
      </c>
      <c r="G107" s="2">
        <f t="shared" si="5"/>
        <v>2.6219569288448612E-3</v>
      </c>
      <c r="S107">
        <v>106</v>
      </c>
      <c r="T107" s="8">
        <f t="shared" si="3"/>
        <v>-1.6824557938763144E-2</v>
      </c>
      <c r="U107" s="8">
        <v>-1.5732773920624599E-2</v>
      </c>
    </row>
    <row r="108" spans="1:21" x14ac:dyDescent="0.2">
      <c r="A108" t="s">
        <v>315</v>
      </c>
      <c r="B108" s="43">
        <v>72.58</v>
      </c>
      <c r="C108">
        <v>8653703</v>
      </c>
      <c r="F108" s="2">
        <f t="shared" si="4"/>
        <v>2.8975529068879301E-3</v>
      </c>
      <c r="G108" s="2">
        <f t="shared" si="5"/>
        <v>2.8975529068879301E-3</v>
      </c>
      <c r="S108">
        <v>107</v>
      </c>
      <c r="T108" s="8">
        <f t="shared" si="3"/>
        <v>-1.6780580694139558E-2</v>
      </c>
      <c r="U108" s="8">
        <v>-1.5659502492671201E-2</v>
      </c>
    </row>
    <row r="109" spans="1:21" x14ac:dyDescent="0.2">
      <c r="A109" t="s">
        <v>316</v>
      </c>
      <c r="B109" s="43">
        <v>72.900000000000006</v>
      </c>
      <c r="C109">
        <v>10571740</v>
      </c>
      <c r="F109" s="2">
        <f t="shared" si="4"/>
        <v>4.3992372296883693E-3</v>
      </c>
      <c r="G109" s="2">
        <f t="shared" si="5"/>
        <v>4.3992372296883693E-3</v>
      </c>
      <c r="S109">
        <v>108</v>
      </c>
      <c r="T109" s="8">
        <f t="shared" si="3"/>
        <v>-1.6736934572892805E-2</v>
      </c>
      <c r="U109" s="8">
        <v>-1.5483228945554E-2</v>
      </c>
    </row>
    <row r="110" spans="1:21" x14ac:dyDescent="0.2">
      <c r="A110" t="s">
        <v>317</v>
      </c>
      <c r="B110" s="43">
        <v>73.23</v>
      </c>
      <c r="C110">
        <v>13563340</v>
      </c>
      <c r="F110" s="2">
        <f t="shared" si="4"/>
        <v>4.5165340583658304E-3</v>
      </c>
      <c r="G110" s="2">
        <f t="shared" si="5"/>
        <v>4.5165340583658304E-3</v>
      </c>
      <c r="S110">
        <v>109</v>
      </c>
      <c r="T110" s="8">
        <f t="shared" si="3"/>
        <v>-1.6693613803930935E-2</v>
      </c>
      <c r="U110" s="8">
        <v>-1.54575349106279E-2</v>
      </c>
    </row>
    <row r="111" spans="1:21" x14ac:dyDescent="0.2">
      <c r="A111" t="s">
        <v>318</v>
      </c>
      <c r="B111" s="43">
        <v>72.69</v>
      </c>
      <c r="C111">
        <v>11446290</v>
      </c>
      <c r="F111" s="2">
        <f t="shared" si="4"/>
        <v>-1.8503373941085985E-3</v>
      </c>
      <c r="G111" s="2">
        <f t="shared" si="5"/>
        <v>1.8503373941085985E-3</v>
      </c>
      <c r="S111">
        <v>110</v>
      </c>
      <c r="T111" s="8">
        <f t="shared" si="3"/>
        <v>-1.6650612768691592E-2</v>
      </c>
      <c r="U111" s="8">
        <v>-1.54151168685816E-2</v>
      </c>
    </row>
    <row r="112" spans="1:21" x14ac:dyDescent="0.2">
      <c r="A112" t="s">
        <v>319</v>
      </c>
      <c r="B112" s="43">
        <v>72.849999999999994</v>
      </c>
      <c r="C112">
        <v>10040160</v>
      </c>
      <c r="F112" s="2">
        <f t="shared" si="4"/>
        <v>2.1987091446697285E-3</v>
      </c>
      <c r="G112" s="2">
        <f t="shared" si="5"/>
        <v>2.1987091446697285E-3</v>
      </c>
      <c r="S112">
        <v>111</v>
      </c>
      <c r="T112" s="8">
        <f t="shared" si="3"/>
        <v>-1.6607925995757875E-2</v>
      </c>
      <c r="U112" s="8">
        <v>-1.54069880755783E-2</v>
      </c>
    </row>
    <row r="113" spans="1:21" x14ac:dyDescent="0.2">
      <c r="A113" t="s">
        <v>320</v>
      </c>
      <c r="B113" s="43">
        <v>73.099999999999994</v>
      </c>
      <c r="C113">
        <v>9335786</v>
      </c>
      <c r="F113" s="2">
        <f t="shared" si="4"/>
        <v>3.4258341145190102E-3</v>
      </c>
      <c r="G113" s="2">
        <f t="shared" si="5"/>
        <v>3.4258341145190102E-3</v>
      </c>
      <c r="S113">
        <v>112</v>
      </c>
      <c r="T113" s="8">
        <f t="shared" si="3"/>
        <v>-1.6565548155711079E-2</v>
      </c>
      <c r="U113" s="8">
        <v>-1.53685493249716E-2</v>
      </c>
    </row>
    <row r="114" spans="1:21" x14ac:dyDescent="0.2">
      <c r="A114" t="s">
        <v>321</v>
      </c>
      <c r="B114" s="43">
        <v>73.92</v>
      </c>
      <c r="C114">
        <v>10419950</v>
      </c>
      <c r="F114" s="2">
        <f t="shared" si="4"/>
        <v>1.1155060577696106E-2</v>
      </c>
      <c r="G114" s="2">
        <f t="shared" si="5"/>
        <v>1.1155060577696106E-2</v>
      </c>
      <c r="S114">
        <v>113</v>
      </c>
      <c r="T114" s="8">
        <f t="shared" si="3"/>
        <v>-1.6523474056207774E-2</v>
      </c>
      <c r="U114" s="8">
        <v>-1.5225103786119101E-2</v>
      </c>
    </row>
    <row r="115" spans="1:21" x14ac:dyDescent="0.2">
      <c r="A115" t="s">
        <v>322</v>
      </c>
      <c r="B115" s="43">
        <v>73.62</v>
      </c>
      <c r="C115">
        <v>9420940</v>
      </c>
      <c r="F115" s="2">
        <f t="shared" si="4"/>
        <v>-1.3555664608511915E-3</v>
      </c>
      <c r="G115" s="2">
        <f t="shared" si="5"/>
        <v>1.3555664608511915E-3</v>
      </c>
      <c r="S115">
        <v>114</v>
      </c>
      <c r="T115" s="8">
        <f t="shared" si="3"/>
        <v>-1.6481698637269681E-2</v>
      </c>
      <c r="U115" s="8">
        <v>-1.51488622385844E-2</v>
      </c>
    </row>
    <row r="116" spans="1:21" x14ac:dyDescent="0.2">
      <c r="A116" t="s">
        <v>323</v>
      </c>
      <c r="B116" s="43">
        <v>74.41</v>
      </c>
      <c r="C116">
        <v>12389908</v>
      </c>
      <c r="F116" s="2">
        <f t="shared" si="4"/>
        <v>1.0673613458294781E-2</v>
      </c>
      <c r="G116" s="2">
        <f t="shared" si="5"/>
        <v>1.0673613458294781E-2</v>
      </c>
      <c r="S116">
        <v>115</v>
      </c>
      <c r="T116" s="8">
        <f t="shared" si="3"/>
        <v>-1.644021696677524E-2</v>
      </c>
      <c r="U116" s="8">
        <v>-1.50325457174294E-2</v>
      </c>
    </row>
    <row r="117" spans="1:21" x14ac:dyDescent="0.2">
      <c r="A117" t="s">
        <v>324</v>
      </c>
      <c r="B117" s="43">
        <v>74.09</v>
      </c>
      <c r="C117">
        <v>9246297</v>
      </c>
      <c r="F117" s="2">
        <f t="shared" si="4"/>
        <v>-4.3097709806041848E-3</v>
      </c>
      <c r="G117" s="2">
        <f t="shared" si="5"/>
        <v>4.3097709806041848E-3</v>
      </c>
      <c r="S117">
        <v>116</v>
      </c>
      <c r="T117" s="8">
        <f t="shared" si="3"/>
        <v>-1.6399024236142659E-2</v>
      </c>
      <c r="U117" s="8">
        <v>-1.5021096989318E-2</v>
      </c>
    </row>
    <row r="118" spans="1:21" x14ac:dyDescent="0.2">
      <c r="A118" t="s">
        <v>325</v>
      </c>
      <c r="B118" s="43">
        <v>73.92</v>
      </c>
      <c r="C118">
        <v>10452547</v>
      </c>
      <c r="F118" s="2">
        <f t="shared" si="4"/>
        <v>-2.2971430951368222E-3</v>
      </c>
      <c r="G118" s="2">
        <f t="shared" si="5"/>
        <v>2.2971430951368222E-3</v>
      </c>
      <c r="S118">
        <v>117</v>
      </c>
      <c r="T118" s="8">
        <f t="shared" si="3"/>
        <v>-1.6358115756194662E-2</v>
      </c>
      <c r="U118" s="8">
        <v>-1.49440575791881E-2</v>
      </c>
    </row>
    <row r="119" spans="1:21" x14ac:dyDescent="0.2">
      <c r="A119" t="s">
        <v>326</v>
      </c>
      <c r="B119" s="43">
        <v>74.180000000000007</v>
      </c>
      <c r="C119">
        <v>10019280</v>
      </c>
      <c r="F119" s="2">
        <f t="shared" si="4"/>
        <v>3.5111447280160931E-3</v>
      </c>
      <c r="G119" s="2">
        <f t="shared" si="5"/>
        <v>3.5111447280160931E-3</v>
      </c>
      <c r="S119">
        <v>118</v>
      </c>
      <c r="T119" s="8">
        <f t="shared" si="3"/>
        <v>-1.6317486953195789E-2</v>
      </c>
      <c r="U119" s="8">
        <v>-1.49011846774985E-2</v>
      </c>
    </row>
    <row r="120" spans="1:21" x14ac:dyDescent="0.2">
      <c r="A120" t="s">
        <v>327</v>
      </c>
      <c r="B120" s="43">
        <v>74.11</v>
      </c>
      <c r="C120">
        <v>9200667</v>
      </c>
      <c r="F120" s="2">
        <f t="shared" si="4"/>
        <v>-3.1469869939244503E-4</v>
      </c>
      <c r="G120" s="2">
        <f t="shared" si="5"/>
        <v>3.1469869939244503E-4</v>
      </c>
      <c r="S120">
        <v>119</v>
      </c>
      <c r="T120" s="8">
        <f t="shared" si="3"/>
        <v>-1.6277133365053771E-2</v>
      </c>
      <c r="U120" s="8">
        <v>-1.46857403456933E-2</v>
      </c>
    </row>
    <row r="121" spans="1:21" x14ac:dyDescent="0.2">
      <c r="A121" t="s">
        <v>328</v>
      </c>
      <c r="B121" s="43">
        <v>74.66</v>
      </c>
      <c r="C121">
        <v>10230794</v>
      </c>
      <c r="F121" s="2">
        <f t="shared" si="4"/>
        <v>7.393997523170279E-3</v>
      </c>
      <c r="G121" s="2">
        <f t="shared" si="5"/>
        <v>7.393997523170279E-3</v>
      </c>
      <c r="S121">
        <v>120</v>
      </c>
      <c r="T121" s="8">
        <f t="shared" si="3"/>
        <v>-1.6237050637676682E-2</v>
      </c>
      <c r="U121" s="8">
        <v>-1.4667681804510301E-2</v>
      </c>
    </row>
    <row r="122" spans="1:21" x14ac:dyDescent="0.2">
      <c r="A122" t="s">
        <v>329</v>
      </c>
      <c r="B122" s="43">
        <v>75.39</v>
      </c>
      <c r="C122">
        <v>12082700</v>
      </c>
      <c r="F122" s="2">
        <f t="shared" si="4"/>
        <v>9.7301667371728143E-3</v>
      </c>
      <c r="G122" s="2">
        <f t="shared" si="5"/>
        <v>9.7301667371728143E-3</v>
      </c>
      <c r="S122">
        <v>121</v>
      </c>
      <c r="T122" s="8">
        <f t="shared" si="3"/>
        <v>-1.6197234521478376E-2</v>
      </c>
      <c r="U122" s="8">
        <v>-1.4660938882837799E-2</v>
      </c>
    </row>
    <row r="123" spans="1:21" x14ac:dyDescent="0.2">
      <c r="A123" t="s">
        <v>330</v>
      </c>
      <c r="B123" s="43">
        <v>75.06</v>
      </c>
      <c r="C123">
        <v>9798177</v>
      </c>
      <c r="F123" s="2">
        <f t="shared" si="4"/>
        <v>-4.3868465167357417E-3</v>
      </c>
      <c r="G123" s="2">
        <f t="shared" si="5"/>
        <v>4.3868465167357417E-3</v>
      </c>
      <c r="S123">
        <v>122</v>
      </c>
      <c r="T123" s="8">
        <f t="shared" si="3"/>
        <v>-1.6157680868024986E-2</v>
      </c>
      <c r="U123" s="8">
        <v>-1.46256662979011E-2</v>
      </c>
    </row>
    <row r="124" spans="1:21" x14ac:dyDescent="0.2">
      <c r="A124" t="s">
        <v>331</v>
      </c>
      <c r="B124" s="43">
        <v>75.48</v>
      </c>
      <c r="C124">
        <v>8153254</v>
      </c>
      <c r="F124" s="2">
        <f t="shared" si="4"/>
        <v>5.5799267934747328E-3</v>
      </c>
      <c r="G124" s="2">
        <f t="shared" si="5"/>
        <v>5.5799267934747328E-3</v>
      </c>
      <c r="S124">
        <v>123</v>
      </c>
      <c r="T124" s="8">
        <f t="shared" si="3"/>
        <v>-1.6118385626815574E-2</v>
      </c>
      <c r="U124" s="8">
        <v>-1.45300416904526E-2</v>
      </c>
    </row>
    <row r="125" spans="1:21" x14ac:dyDescent="0.2">
      <c r="A125" t="s">
        <v>2577</v>
      </c>
      <c r="B125" s="43">
        <v>75.41</v>
      </c>
      <c r="C125">
        <v>5697146</v>
      </c>
      <c r="F125" s="2">
        <f t="shared" si="4"/>
        <v>-3.0927609526465184E-4</v>
      </c>
      <c r="G125" s="2">
        <f t="shared" si="5"/>
        <v>3.0927609526465184E-4</v>
      </c>
      <c r="S125">
        <v>124</v>
      </c>
      <c r="T125" s="8">
        <f t="shared" si="3"/>
        <v>-1.6079344842190632E-2</v>
      </c>
      <c r="U125" s="8">
        <v>-1.45184026998338E-2</v>
      </c>
    </row>
    <row r="126" spans="1:21" x14ac:dyDescent="0.2">
      <c r="A126" t="s">
        <v>2578</v>
      </c>
      <c r="B126" s="43">
        <v>75.8</v>
      </c>
      <c r="C126">
        <v>7598678</v>
      </c>
      <c r="F126" s="2">
        <f t="shared" si="4"/>
        <v>5.1584004337703005E-3</v>
      </c>
      <c r="G126" s="2">
        <f t="shared" si="5"/>
        <v>5.1584004337703005E-3</v>
      </c>
      <c r="S126">
        <v>125</v>
      </c>
      <c r="T126" s="8">
        <f t="shared" si="3"/>
        <v>-1.604055465036236E-2</v>
      </c>
      <c r="U126" s="8">
        <v>-1.44607031964364E-2</v>
      </c>
    </row>
    <row r="127" spans="1:21" x14ac:dyDescent="0.2">
      <c r="A127" t="s">
        <v>2579</v>
      </c>
      <c r="B127" s="43">
        <v>75.66</v>
      </c>
      <c r="C127">
        <v>8014788</v>
      </c>
      <c r="F127" s="2">
        <f t="shared" si="4"/>
        <v>-1.8486734434428418E-3</v>
      </c>
      <c r="G127" s="2">
        <f t="shared" si="5"/>
        <v>1.8486734434428418E-3</v>
      </c>
      <c r="S127">
        <v>126</v>
      </c>
      <c r="T127" s="8">
        <f t="shared" si="3"/>
        <v>-1.600201127656092E-2</v>
      </c>
      <c r="U127" s="8">
        <v>-1.4427306889001901E-2</v>
      </c>
    </row>
    <row r="128" spans="1:21" x14ac:dyDescent="0.2">
      <c r="A128" t="s">
        <v>2580</v>
      </c>
      <c r="B128" s="43">
        <v>75.81</v>
      </c>
      <c r="C128">
        <v>9668855</v>
      </c>
      <c r="F128" s="2">
        <f t="shared" si="4"/>
        <v>1.9805908633293507E-3</v>
      </c>
      <c r="G128" s="2">
        <f t="shared" si="5"/>
        <v>1.9805908633293507E-3</v>
      </c>
      <c r="S128">
        <v>127</v>
      </c>
      <c r="T128" s="8">
        <f t="shared" si="3"/>
        <v>-1.5963711032291248E-2</v>
      </c>
      <c r="U128" s="8">
        <v>-1.4276686356682999E-2</v>
      </c>
    </row>
    <row r="129" spans="1:21" x14ac:dyDescent="0.2">
      <c r="A129" t="s">
        <v>332</v>
      </c>
      <c r="B129" s="43">
        <v>76.16</v>
      </c>
      <c r="C129">
        <v>10529175</v>
      </c>
      <c r="F129" s="2">
        <f t="shared" si="4"/>
        <v>4.6061804148972811E-3</v>
      </c>
      <c r="G129" s="2">
        <f t="shared" si="5"/>
        <v>4.6061804148972811E-3</v>
      </c>
      <c r="S129">
        <v>128</v>
      </c>
      <c r="T129" s="8">
        <f t="shared" si="3"/>
        <v>-1.5925650312695484E-2</v>
      </c>
      <c r="U129" s="8">
        <v>-1.4271394105332701E-2</v>
      </c>
    </row>
    <row r="130" spans="1:21" x14ac:dyDescent="0.2">
      <c r="A130" t="s">
        <v>334</v>
      </c>
      <c r="B130" s="43">
        <v>76.959999999999994</v>
      </c>
      <c r="C130">
        <v>9747837</v>
      </c>
      <c r="F130" s="2">
        <f t="shared" si="4"/>
        <v>2.6123539685852849E-3</v>
      </c>
      <c r="G130" s="2">
        <f t="shared" si="5"/>
        <v>2.6123539685852849E-3</v>
      </c>
      <c r="S130">
        <v>129</v>
      </c>
      <c r="T130" s="8">
        <f t="shared" si="3"/>
        <v>-1.5887825594015838E-2</v>
      </c>
      <c r="U130" s="8">
        <v>-1.4241924216622801E-2</v>
      </c>
    </row>
    <row r="131" spans="1:21" x14ac:dyDescent="0.2">
      <c r="A131" t="s">
        <v>335</v>
      </c>
      <c r="B131" s="43">
        <v>76.650000000000006</v>
      </c>
      <c r="C131">
        <v>7857256</v>
      </c>
      <c r="F131" s="2">
        <f t="shared" si="4"/>
        <v>-4.0362010396278103E-3</v>
      </c>
      <c r="G131" s="2">
        <f t="shared" si="5"/>
        <v>4.0362010396278103E-3</v>
      </c>
      <c r="S131">
        <v>130</v>
      </c>
      <c r="T131" s="8">
        <f t="shared" ref="T131:T194" si="6">_xlfn.NORM.INV(S131/2516,P$1,P$2)</f>
        <v>-1.5850233431153701E-2</v>
      </c>
      <c r="U131" s="8">
        <v>-1.4235115821872001E-2</v>
      </c>
    </row>
    <row r="132" spans="1:21" x14ac:dyDescent="0.2">
      <c r="A132" t="s">
        <v>336</v>
      </c>
      <c r="B132" s="43">
        <v>76.87</v>
      </c>
      <c r="C132">
        <v>9453006</v>
      </c>
      <c r="F132" s="2">
        <f t="shared" ref="F132:F195" si="7">LN(B132/B131)/(A132-A131)</f>
        <v>2.8660780432174624E-3</v>
      </c>
      <c r="G132" s="2">
        <f t="shared" ref="G132:G195" si="8">ABS(F132)</f>
        <v>2.8660780432174624E-3</v>
      </c>
      <c r="S132">
        <v>131</v>
      </c>
      <c r="T132" s="8">
        <f t="shared" si="6"/>
        <v>-1.5812870455320253E-2</v>
      </c>
      <c r="U132" s="8">
        <v>-1.4231469201286401E-2</v>
      </c>
    </row>
    <row r="133" spans="1:21" x14ac:dyDescent="0.2">
      <c r="A133" t="s">
        <v>337</v>
      </c>
      <c r="B133" s="43">
        <v>76.25</v>
      </c>
      <c r="C133">
        <v>8573208</v>
      </c>
      <c r="F133" s="2">
        <f t="shared" si="7"/>
        <v>-8.0982678735196725E-3</v>
      </c>
      <c r="G133" s="2">
        <f t="shared" si="8"/>
        <v>8.0982678735196725E-3</v>
      </c>
      <c r="S133">
        <v>132</v>
      </c>
      <c r="T133" s="8">
        <f t="shared" si="6"/>
        <v>-1.5775733371774799E-2</v>
      </c>
      <c r="U133" s="8">
        <v>-1.42058463739846E-2</v>
      </c>
    </row>
    <row r="134" spans="1:21" x14ac:dyDescent="0.2">
      <c r="A134" t="s">
        <v>338</v>
      </c>
      <c r="B134" s="43">
        <v>75.569999999999993</v>
      </c>
      <c r="C134">
        <v>10603590</v>
      </c>
      <c r="F134" s="2">
        <f t="shared" si="7"/>
        <v>-2.9860121516308478E-3</v>
      </c>
      <c r="G134" s="2">
        <f t="shared" si="8"/>
        <v>2.9860121516308478E-3</v>
      </c>
      <c r="S134">
        <v>133</v>
      </c>
      <c r="T134" s="8">
        <f t="shared" si="6"/>
        <v>-1.5738818957646689E-2</v>
      </c>
      <c r="U134" s="8">
        <v>-1.4182471803156699E-2</v>
      </c>
    </row>
    <row r="135" spans="1:21" x14ac:dyDescent="0.2">
      <c r="A135" t="s">
        <v>339</v>
      </c>
      <c r="B135" s="43">
        <v>75.75</v>
      </c>
      <c r="C135">
        <v>10743210</v>
      </c>
      <c r="F135" s="2">
        <f t="shared" si="7"/>
        <v>2.3790653568501138E-3</v>
      </c>
      <c r="G135" s="2">
        <f t="shared" si="8"/>
        <v>2.3790653568501138E-3</v>
      </c>
      <c r="S135">
        <v>134</v>
      </c>
      <c r="T135" s="8">
        <f t="shared" si="6"/>
        <v>-1.5702124059837248E-2</v>
      </c>
      <c r="U135" s="8">
        <v>-1.41165528849091E-2</v>
      </c>
    </row>
    <row r="136" spans="1:21" x14ac:dyDescent="0.2">
      <c r="A136" t="s">
        <v>340</v>
      </c>
      <c r="B136" s="43">
        <v>76.319999999999993</v>
      </c>
      <c r="C136">
        <v>8180393</v>
      </c>
      <c r="F136" s="2">
        <f t="shared" si="7"/>
        <v>7.4965827505525696E-3</v>
      </c>
      <c r="G136" s="2">
        <f t="shared" si="8"/>
        <v>7.4965827505525696E-3</v>
      </c>
      <c r="S136">
        <v>135</v>
      </c>
      <c r="T136" s="8">
        <f t="shared" si="6"/>
        <v>-1.5665645592998163E-2</v>
      </c>
      <c r="U136" s="8">
        <v>-1.40686109052259E-2</v>
      </c>
    </row>
    <row r="137" spans="1:21" x14ac:dyDescent="0.2">
      <c r="A137" t="s">
        <v>341</v>
      </c>
      <c r="B137" s="43">
        <v>76.11</v>
      </c>
      <c r="C137">
        <v>11697720</v>
      </c>
      <c r="F137" s="2">
        <f t="shared" si="7"/>
        <v>-2.7553648607307911E-3</v>
      </c>
      <c r="G137" s="2">
        <f t="shared" si="8"/>
        <v>2.7553648607307911E-3</v>
      </c>
      <c r="S137">
        <v>136</v>
      </c>
      <c r="T137" s="8">
        <f t="shared" si="6"/>
        <v>-1.5629380537582973E-2</v>
      </c>
      <c r="U137" s="8">
        <v>-1.3950148756807701E-2</v>
      </c>
    </row>
    <row r="138" spans="1:21" x14ac:dyDescent="0.2">
      <c r="A138" t="s">
        <v>342</v>
      </c>
      <c r="B138" s="43">
        <v>76.7</v>
      </c>
      <c r="C138">
        <v>9528387</v>
      </c>
      <c r="F138" s="2">
        <f t="shared" si="7"/>
        <v>7.7220460939103185E-3</v>
      </c>
      <c r="G138" s="2">
        <f t="shared" si="8"/>
        <v>7.7220460939103185E-3</v>
      </c>
      <c r="S138">
        <v>137</v>
      </c>
      <c r="T138" s="8">
        <f t="shared" si="6"/>
        <v>-1.5593325937968564E-2</v>
      </c>
      <c r="U138" s="8">
        <v>-1.3882295438468599E-2</v>
      </c>
    </row>
    <row r="139" spans="1:21" x14ac:dyDescent="0.2">
      <c r="A139" t="s">
        <v>343</v>
      </c>
      <c r="B139" s="43">
        <v>77.2</v>
      </c>
      <c r="C139">
        <v>12627250</v>
      </c>
      <c r="F139" s="2">
        <f t="shared" si="7"/>
        <v>2.1659162191733166E-3</v>
      </c>
      <c r="G139" s="2">
        <f t="shared" si="8"/>
        <v>2.1659162191733166E-3</v>
      </c>
      <c r="S139">
        <v>138</v>
      </c>
      <c r="T139" s="8">
        <f t="shared" si="6"/>
        <v>-1.5557478900643568E-2</v>
      </c>
      <c r="U139" s="8">
        <v>-1.3837534634884E-2</v>
      </c>
    </row>
    <row r="140" spans="1:21" x14ac:dyDescent="0.2">
      <c r="A140" t="s">
        <v>344</v>
      </c>
      <c r="B140" s="43">
        <v>77.66</v>
      </c>
      <c r="C140">
        <v>9328078</v>
      </c>
      <c r="F140" s="2">
        <f t="shared" si="7"/>
        <v>5.9408672727906545E-3</v>
      </c>
      <c r="G140" s="2">
        <f t="shared" si="8"/>
        <v>5.9408672727906545E-3</v>
      </c>
      <c r="S140">
        <v>139</v>
      </c>
      <c r="T140" s="8">
        <f t="shared" si="6"/>
        <v>-1.5521836592460951E-2</v>
      </c>
      <c r="U140" s="8">
        <v>-1.3722829269709001E-2</v>
      </c>
    </row>
    <row r="141" spans="1:21" x14ac:dyDescent="0.2">
      <c r="A141" t="s">
        <v>345</v>
      </c>
      <c r="B141" s="43">
        <v>77.39</v>
      </c>
      <c r="C141">
        <v>8535851</v>
      </c>
      <c r="F141" s="2">
        <f t="shared" si="7"/>
        <v>-3.4827510211534545E-3</v>
      </c>
      <c r="G141" s="2">
        <f t="shared" si="8"/>
        <v>3.4827510211534545E-3</v>
      </c>
      <c r="S141">
        <v>140</v>
      </c>
      <c r="T141" s="8">
        <f t="shared" si="6"/>
        <v>-1.5486396238951901E-2</v>
      </c>
      <c r="U141" s="8">
        <v>-1.36878451336071E-2</v>
      </c>
    </row>
    <row r="142" spans="1:21" x14ac:dyDescent="0.2">
      <c r="A142" t="s">
        <v>346</v>
      </c>
      <c r="B142" s="43">
        <v>77.75</v>
      </c>
      <c r="C142">
        <v>7996489</v>
      </c>
      <c r="F142" s="2">
        <f t="shared" si="7"/>
        <v>4.6409777769757026E-3</v>
      </c>
      <c r="G142" s="2">
        <f t="shared" si="8"/>
        <v>4.6409777769757026E-3</v>
      </c>
      <c r="S142">
        <v>141</v>
      </c>
      <c r="T142" s="8">
        <f t="shared" si="6"/>
        <v>-1.5451155122698587E-2</v>
      </c>
      <c r="U142" s="8">
        <v>-1.34531176971186E-2</v>
      </c>
    </row>
    <row r="143" spans="1:21" x14ac:dyDescent="0.2">
      <c r="A143" t="s">
        <v>347</v>
      </c>
      <c r="B143" s="43">
        <v>78.19</v>
      </c>
      <c r="C143">
        <v>8555429</v>
      </c>
      <c r="F143" s="2">
        <f t="shared" si="7"/>
        <v>5.6432110770790389E-3</v>
      </c>
      <c r="G143" s="2">
        <f t="shared" si="8"/>
        <v>5.6432110770790389E-3</v>
      </c>
      <c r="S143">
        <v>142</v>
      </c>
      <c r="T143" s="8">
        <f t="shared" si="6"/>
        <v>-1.5416110581763265E-2</v>
      </c>
      <c r="U143" s="8">
        <v>-1.3415857898898299E-2</v>
      </c>
    </row>
    <row r="144" spans="1:21" x14ac:dyDescent="0.2">
      <c r="A144" t="s">
        <v>348</v>
      </c>
      <c r="B144" s="43">
        <v>78.44</v>
      </c>
      <c r="C144">
        <v>8807427</v>
      </c>
      <c r="F144" s="2">
        <f t="shared" si="7"/>
        <v>1.0640797305743138E-3</v>
      </c>
      <c r="G144" s="2">
        <f t="shared" si="8"/>
        <v>1.0640797305743138E-3</v>
      </c>
      <c r="S144">
        <v>143</v>
      </c>
      <c r="T144" s="8">
        <f t="shared" si="6"/>
        <v>-1.5381260008171379E-2</v>
      </c>
      <c r="U144" s="8">
        <v>-1.3408022094433199E-2</v>
      </c>
    </row>
    <row r="145" spans="1:21" x14ac:dyDescent="0.2">
      <c r="A145" t="s">
        <v>349</v>
      </c>
      <c r="B145" s="43">
        <v>78.56</v>
      </c>
      <c r="C145">
        <v>8790845</v>
      </c>
      <c r="F145" s="2">
        <f t="shared" si="7"/>
        <v>1.5286627180650205E-3</v>
      </c>
      <c r="G145" s="2">
        <f t="shared" si="8"/>
        <v>1.5286627180650205E-3</v>
      </c>
      <c r="S145">
        <v>144</v>
      </c>
      <c r="T145" s="8">
        <f t="shared" si="6"/>
        <v>-1.5346600846446535E-2</v>
      </c>
      <c r="U145" s="8">
        <v>-1.3406572430626301E-2</v>
      </c>
    </row>
    <row r="146" spans="1:21" x14ac:dyDescent="0.2">
      <c r="A146" t="s">
        <v>350</v>
      </c>
      <c r="B146" s="43">
        <v>78.55</v>
      </c>
      <c r="C146">
        <v>7983720</v>
      </c>
      <c r="F146" s="2">
        <f t="shared" si="7"/>
        <v>-1.2729934458030761E-4</v>
      </c>
      <c r="G146" s="2">
        <f t="shared" si="8"/>
        <v>1.2729934458030761E-4</v>
      </c>
      <c r="S146">
        <v>145</v>
      </c>
      <c r="T146" s="8">
        <f t="shared" si="6"/>
        <v>-1.5312130592195035E-2</v>
      </c>
      <c r="U146" s="8">
        <v>-1.33844484475306E-2</v>
      </c>
    </row>
    <row r="147" spans="1:21" x14ac:dyDescent="0.2">
      <c r="A147" t="s">
        <v>351</v>
      </c>
      <c r="B147" s="43">
        <v>79.099999999999994</v>
      </c>
      <c r="C147">
        <v>10097720</v>
      </c>
      <c r="F147" s="2">
        <f t="shared" si="7"/>
        <v>6.9775100719779506E-3</v>
      </c>
      <c r="G147" s="2">
        <f t="shared" si="8"/>
        <v>6.9775100719779506E-3</v>
      </c>
      <c r="S147">
        <v>146</v>
      </c>
      <c r="T147" s="8">
        <f t="shared" si="6"/>
        <v>-1.5277846790738235E-2</v>
      </c>
      <c r="U147" s="8">
        <v>-1.33792616829632E-2</v>
      </c>
    </row>
    <row r="148" spans="1:21" x14ac:dyDescent="0.2">
      <c r="A148" t="s">
        <v>352</v>
      </c>
      <c r="B148" s="43">
        <v>79.19</v>
      </c>
      <c r="C148">
        <v>18301610</v>
      </c>
      <c r="F148" s="2">
        <f t="shared" si="7"/>
        <v>1.1371534487130261E-3</v>
      </c>
      <c r="G148" s="2">
        <f t="shared" si="8"/>
        <v>1.1371534487130261E-3</v>
      </c>
      <c r="S148">
        <v>147</v>
      </c>
      <c r="T148" s="8">
        <f t="shared" si="6"/>
        <v>-1.5243747035790496E-2</v>
      </c>
      <c r="U148" s="8">
        <v>-1.33623524846305E-2</v>
      </c>
    </row>
    <row r="149" spans="1:21" x14ac:dyDescent="0.2">
      <c r="A149" t="s">
        <v>353</v>
      </c>
      <c r="B149" s="43">
        <v>78.81</v>
      </c>
      <c r="C149">
        <v>8002590</v>
      </c>
      <c r="F149" s="2">
        <f t="shared" si="7"/>
        <v>-1.6033786189209463E-3</v>
      </c>
      <c r="G149" s="2">
        <f t="shared" si="8"/>
        <v>1.6033786189209463E-3</v>
      </c>
      <c r="S149">
        <v>148</v>
      </c>
      <c r="T149" s="8">
        <f t="shared" si="6"/>
        <v>-1.5209828968181181E-2</v>
      </c>
      <c r="U149" s="8">
        <v>-1.33461134369472E-2</v>
      </c>
    </row>
    <row r="150" spans="1:21" x14ac:dyDescent="0.2">
      <c r="A150" t="s">
        <v>354</v>
      </c>
      <c r="B150" s="43">
        <v>78.86</v>
      </c>
      <c r="C150">
        <v>7095710</v>
      </c>
      <c r="F150" s="2">
        <f t="shared" si="7"/>
        <v>6.3423608392293928E-4</v>
      </c>
      <c r="G150" s="2">
        <f t="shared" si="8"/>
        <v>6.3423608392293928E-4</v>
      </c>
      <c r="S150">
        <v>149</v>
      </c>
      <c r="T150" s="8">
        <f t="shared" si="6"/>
        <v>-1.5176090274618729E-2</v>
      </c>
      <c r="U150" s="8">
        <v>-1.3299774098697901E-2</v>
      </c>
    </row>
    <row r="151" spans="1:21" x14ac:dyDescent="0.2">
      <c r="A151" t="s">
        <v>355</v>
      </c>
      <c r="B151" s="43">
        <v>79.45</v>
      </c>
      <c r="C151">
        <v>7974920</v>
      </c>
      <c r="F151" s="2">
        <f t="shared" si="7"/>
        <v>7.4537645332438942E-3</v>
      </c>
      <c r="G151" s="2">
        <f t="shared" si="8"/>
        <v>7.4537645332438942E-3</v>
      </c>
      <c r="S151">
        <v>150</v>
      </c>
      <c r="T151" s="8">
        <f t="shared" si="6"/>
        <v>-1.5142528686495276E-2</v>
      </c>
      <c r="U151" s="8">
        <v>-1.3228150963596801E-2</v>
      </c>
    </row>
    <row r="152" spans="1:21" x14ac:dyDescent="0.2">
      <c r="A152" t="s">
        <v>356</v>
      </c>
      <c r="B152" s="43">
        <v>79.010000000000005</v>
      </c>
      <c r="C152">
        <v>8433701</v>
      </c>
      <c r="F152" s="2">
        <f t="shared" si="7"/>
        <v>-5.5534662480830601E-3</v>
      </c>
      <c r="G152" s="2">
        <f t="shared" si="8"/>
        <v>5.5534662480830601E-3</v>
      </c>
      <c r="S152">
        <v>151</v>
      </c>
      <c r="T152" s="8">
        <f t="shared" si="6"/>
        <v>-1.5109141978730213E-2</v>
      </c>
      <c r="U152" s="8">
        <v>-1.3207426097471201E-2</v>
      </c>
    </row>
    <row r="153" spans="1:21" x14ac:dyDescent="0.2">
      <c r="A153" t="s">
        <v>357</v>
      </c>
      <c r="B153" s="43">
        <v>79.739999999999995</v>
      </c>
      <c r="C153">
        <v>6831280</v>
      </c>
      <c r="F153" s="2">
        <f t="shared" si="7"/>
        <v>9.1969152185669874E-3</v>
      </c>
      <c r="G153" s="2">
        <f t="shared" si="8"/>
        <v>9.1969152185669874E-3</v>
      </c>
      <c r="S153">
        <v>152</v>
      </c>
      <c r="T153" s="8">
        <f t="shared" si="6"/>
        <v>-1.5075927968651074E-2</v>
      </c>
      <c r="U153" s="8">
        <v>-1.3113297435467901E-2</v>
      </c>
    </row>
    <row r="154" spans="1:21" x14ac:dyDescent="0.2">
      <c r="A154" t="s">
        <v>358</v>
      </c>
      <c r="B154" s="43">
        <v>79.680000000000007</v>
      </c>
      <c r="C154">
        <v>9616509</v>
      </c>
      <c r="F154" s="2">
        <f t="shared" si="7"/>
        <v>-2.5090955895534865E-4</v>
      </c>
      <c r="G154" s="2">
        <f t="shared" si="8"/>
        <v>2.5090955895534865E-4</v>
      </c>
      <c r="S154">
        <v>153</v>
      </c>
      <c r="T154" s="8">
        <f t="shared" si="6"/>
        <v>-1.5042884514910459E-2</v>
      </c>
      <c r="U154" s="8">
        <v>-1.3093061982136301E-2</v>
      </c>
    </row>
    <row r="155" spans="1:21" x14ac:dyDescent="0.2">
      <c r="A155" t="s">
        <v>359</v>
      </c>
      <c r="B155" s="43">
        <v>80.849999999999994</v>
      </c>
      <c r="C155">
        <v>12682750</v>
      </c>
      <c r="F155" s="2">
        <f t="shared" si="7"/>
        <v>1.4576972746772856E-2</v>
      </c>
      <c r="G155" s="2">
        <f t="shared" si="8"/>
        <v>1.4576972746772856E-2</v>
      </c>
      <c r="S155">
        <v>154</v>
      </c>
      <c r="T155" s="8">
        <f t="shared" si="6"/>
        <v>-1.5010009516437462E-2</v>
      </c>
      <c r="U155" s="8">
        <v>-1.3006458310446899E-2</v>
      </c>
    </row>
    <row r="156" spans="1:21" x14ac:dyDescent="0.2">
      <c r="A156" t="s">
        <v>360</v>
      </c>
      <c r="B156" s="43">
        <v>81.27</v>
      </c>
      <c r="C156">
        <v>10702500</v>
      </c>
      <c r="F156" s="2">
        <f t="shared" si="7"/>
        <v>5.1813587419975845E-3</v>
      </c>
      <c r="G156" s="2">
        <f t="shared" si="8"/>
        <v>5.1813587419975845E-3</v>
      </c>
      <c r="S156">
        <v>155</v>
      </c>
      <c r="T156" s="8">
        <f t="shared" si="6"/>
        <v>-1.497730091142239E-2</v>
      </c>
      <c r="U156" s="8">
        <v>-1.30003862247312E-2</v>
      </c>
    </row>
    <row r="157" spans="1:21" x14ac:dyDescent="0.2">
      <c r="A157" t="s">
        <v>361</v>
      </c>
      <c r="B157" s="43">
        <v>81.53</v>
      </c>
      <c r="C157">
        <v>11304550</v>
      </c>
      <c r="F157" s="2">
        <f t="shared" si="7"/>
        <v>3.1941059097060067E-3</v>
      </c>
      <c r="G157" s="2">
        <f t="shared" si="8"/>
        <v>3.1941059097060067E-3</v>
      </c>
      <c r="S157">
        <v>156</v>
      </c>
      <c r="T157" s="8">
        <f t="shared" si="6"/>
        <v>-1.4944756676333442E-2</v>
      </c>
      <c r="U157" s="8">
        <v>-1.2785459871207199E-2</v>
      </c>
    </row>
    <row r="158" spans="1:21" x14ac:dyDescent="0.2">
      <c r="A158" t="s">
        <v>362</v>
      </c>
      <c r="B158" s="43">
        <v>81.93</v>
      </c>
      <c r="C158">
        <v>7379930</v>
      </c>
      <c r="F158" s="2">
        <f t="shared" si="7"/>
        <v>1.2235433697259683E-3</v>
      </c>
      <c r="G158" s="2">
        <f t="shared" si="8"/>
        <v>1.2235433697259683E-3</v>
      </c>
      <c r="S158">
        <v>157</v>
      </c>
      <c r="T158" s="8">
        <f t="shared" si="6"/>
        <v>-1.4912374824964186E-2</v>
      </c>
      <c r="U158" s="8">
        <v>-1.27697193603248E-2</v>
      </c>
    </row>
    <row r="159" spans="1:21" x14ac:dyDescent="0.2">
      <c r="A159" t="s">
        <v>363</v>
      </c>
      <c r="B159" s="43">
        <v>82.69</v>
      </c>
      <c r="C159">
        <v>10331410</v>
      </c>
      <c r="F159" s="2">
        <f t="shared" si="7"/>
        <v>9.2334515803519958E-3</v>
      </c>
      <c r="G159" s="2">
        <f t="shared" si="8"/>
        <v>9.2334515803519958E-3</v>
      </c>
      <c r="S159">
        <v>158</v>
      </c>
      <c r="T159" s="8">
        <f t="shared" si="6"/>
        <v>-1.4880153407510659E-2</v>
      </c>
      <c r="U159" s="8">
        <v>-1.2760228614370201E-2</v>
      </c>
    </row>
    <row r="160" spans="1:21" x14ac:dyDescent="0.2">
      <c r="A160" t="s">
        <v>364</v>
      </c>
      <c r="B160" s="43">
        <v>82.07</v>
      </c>
      <c r="C160">
        <v>12255590</v>
      </c>
      <c r="F160" s="2">
        <f t="shared" si="7"/>
        <v>-7.5261340924550665E-3</v>
      </c>
      <c r="G160" s="2">
        <f t="shared" si="8"/>
        <v>7.5261340924550665E-3</v>
      </c>
      <c r="S160">
        <v>159</v>
      </c>
      <c r="T160" s="8">
        <f t="shared" si="6"/>
        <v>-1.4848090509676974E-2</v>
      </c>
      <c r="U160" s="8">
        <v>-1.25780695091892E-2</v>
      </c>
    </row>
    <row r="161" spans="1:21" x14ac:dyDescent="0.2">
      <c r="A161" t="s">
        <v>2581</v>
      </c>
      <c r="B161" s="43">
        <v>82.41</v>
      </c>
      <c r="C161">
        <v>10303380</v>
      </c>
      <c r="F161" s="2">
        <f t="shared" si="7"/>
        <v>4.134247133671963E-3</v>
      </c>
      <c r="G161" s="2">
        <f t="shared" si="8"/>
        <v>4.134247133671963E-3</v>
      </c>
      <c r="S161">
        <v>160</v>
      </c>
      <c r="T161" s="8">
        <f t="shared" si="6"/>
        <v>-1.4816184251808416E-2</v>
      </c>
      <c r="U161" s="8">
        <v>-1.2554853896078201E-2</v>
      </c>
    </row>
    <row r="162" spans="1:21" x14ac:dyDescent="0.2">
      <c r="A162" t="s">
        <v>2582</v>
      </c>
      <c r="B162" s="43">
        <v>82.04</v>
      </c>
      <c r="C162">
        <v>8552338</v>
      </c>
      <c r="F162" s="2">
        <f t="shared" si="7"/>
        <v>-4.4998555711122145E-3</v>
      </c>
      <c r="G162" s="2">
        <f t="shared" si="8"/>
        <v>4.4998555711122145E-3</v>
      </c>
      <c r="S162">
        <v>161</v>
      </c>
      <c r="T162" s="8">
        <f t="shared" si="6"/>
        <v>-1.4784432788051007E-2</v>
      </c>
      <c r="U162" s="8">
        <v>-1.25269913734955E-2</v>
      </c>
    </row>
    <row r="163" spans="1:21" x14ac:dyDescent="0.2">
      <c r="A163" t="s">
        <v>365</v>
      </c>
      <c r="B163" s="43">
        <v>81.11</v>
      </c>
      <c r="C163">
        <v>15827400</v>
      </c>
      <c r="F163" s="2">
        <f t="shared" si="7"/>
        <v>-3.8002250406422022E-3</v>
      </c>
      <c r="G163" s="2">
        <f t="shared" si="8"/>
        <v>3.8002250406422022E-3</v>
      </c>
      <c r="S163">
        <v>162</v>
      </c>
      <c r="T163" s="8">
        <f t="shared" si="6"/>
        <v>-1.4752834305536521E-2</v>
      </c>
      <c r="U163" s="8">
        <v>-1.24963215817619E-2</v>
      </c>
    </row>
    <row r="164" spans="1:21" x14ac:dyDescent="0.2">
      <c r="A164" t="s">
        <v>366</v>
      </c>
      <c r="B164" s="43">
        <v>81.52</v>
      </c>
      <c r="C164">
        <v>9078243</v>
      </c>
      <c r="F164" s="2">
        <f t="shared" si="7"/>
        <v>5.0421308322159521E-3</v>
      </c>
      <c r="G164" s="2">
        <f t="shared" si="8"/>
        <v>5.0421308322159521E-3</v>
      </c>
      <c r="S164">
        <v>163</v>
      </c>
      <c r="T164" s="8">
        <f t="shared" si="6"/>
        <v>-1.4721387023592099E-2</v>
      </c>
      <c r="U164" s="8">
        <v>-1.24824983917248E-2</v>
      </c>
    </row>
    <row r="165" spans="1:21" x14ac:dyDescent="0.2">
      <c r="A165" t="s">
        <v>367</v>
      </c>
      <c r="B165" s="43">
        <v>82.02</v>
      </c>
      <c r="C165">
        <v>7583015</v>
      </c>
      <c r="F165" s="2">
        <f t="shared" si="7"/>
        <v>6.1147310494438925E-3</v>
      </c>
      <c r="G165" s="2">
        <f t="shared" si="8"/>
        <v>6.1147310494438925E-3</v>
      </c>
      <c r="S165">
        <v>164</v>
      </c>
      <c r="T165" s="8">
        <f t="shared" si="6"/>
        <v>-1.4690089192973521E-2</v>
      </c>
      <c r="U165" s="8">
        <v>-1.2476505852535E-2</v>
      </c>
    </row>
    <row r="166" spans="1:21" x14ac:dyDescent="0.2">
      <c r="A166" t="s">
        <v>368</v>
      </c>
      <c r="B166" s="43">
        <v>82.32</v>
      </c>
      <c r="C166">
        <v>9882669</v>
      </c>
      <c r="F166" s="2">
        <f t="shared" si="7"/>
        <v>3.6509715618808464E-3</v>
      </c>
      <c r="G166" s="2">
        <f t="shared" si="8"/>
        <v>3.6509715618808464E-3</v>
      </c>
      <c r="S166">
        <v>165</v>
      </c>
      <c r="T166" s="8">
        <f t="shared" si="6"/>
        <v>-1.4658939095121349E-2</v>
      </c>
      <c r="U166" s="8">
        <v>-1.24237448890671E-2</v>
      </c>
    </row>
    <row r="167" spans="1:21" x14ac:dyDescent="0.2">
      <c r="A167" t="s">
        <v>369</v>
      </c>
      <c r="B167" s="43">
        <v>82.74</v>
      </c>
      <c r="C167">
        <v>6962168</v>
      </c>
      <c r="F167" s="2">
        <f t="shared" si="7"/>
        <v>5.0890695074712281E-3</v>
      </c>
      <c r="G167" s="2">
        <f t="shared" si="8"/>
        <v>5.0890695074712281E-3</v>
      </c>
      <c r="S167">
        <v>166</v>
      </c>
      <c r="T167" s="8">
        <f t="shared" si="6"/>
        <v>-1.4627935041439007E-2</v>
      </c>
      <c r="U167" s="8">
        <v>-1.23964464189138E-2</v>
      </c>
    </row>
    <row r="168" spans="1:21" x14ac:dyDescent="0.2">
      <c r="A168" t="s">
        <v>370</v>
      </c>
      <c r="B168" s="43">
        <v>81.709999999999994</v>
      </c>
      <c r="C168">
        <v>12368510</v>
      </c>
      <c r="F168" s="2">
        <f t="shared" si="7"/>
        <v>-4.1755892122164696E-3</v>
      </c>
      <c r="G168" s="2">
        <f t="shared" si="8"/>
        <v>4.1755892122164696E-3</v>
      </c>
      <c r="S168">
        <v>167</v>
      </c>
      <c r="T168" s="8">
        <f t="shared" si="6"/>
        <v>-1.4597075372592184E-2</v>
      </c>
      <c r="U168" s="8">
        <v>-1.23870092654342E-2</v>
      </c>
    </row>
    <row r="169" spans="1:21" x14ac:dyDescent="0.2">
      <c r="A169" t="s">
        <v>371</v>
      </c>
      <c r="B169" s="43">
        <v>83.44</v>
      </c>
      <c r="C169">
        <v>12620569</v>
      </c>
      <c r="F169" s="2">
        <f t="shared" si="7"/>
        <v>2.0951417295901015E-2</v>
      </c>
      <c r="G169" s="2">
        <f t="shared" si="8"/>
        <v>2.0951417295901015E-2</v>
      </c>
      <c r="S169">
        <v>168</v>
      </c>
      <c r="T169" s="8">
        <f t="shared" si="6"/>
        <v>-1.4566358457828677E-2</v>
      </c>
      <c r="U169" s="8">
        <v>-1.2231641000192899E-2</v>
      </c>
    </row>
    <row r="170" spans="1:21" x14ac:dyDescent="0.2">
      <c r="A170" t="s">
        <v>372</v>
      </c>
      <c r="B170" s="43">
        <v>83.9</v>
      </c>
      <c r="C170">
        <v>13693290</v>
      </c>
      <c r="F170" s="2">
        <f t="shared" si="7"/>
        <v>5.4978027806435693E-3</v>
      </c>
      <c r="G170" s="2">
        <f t="shared" si="8"/>
        <v>5.4978027806435693E-3</v>
      </c>
      <c r="S170">
        <v>169</v>
      </c>
      <c r="T170" s="8">
        <f t="shared" si="6"/>
        <v>-1.4535782694317979E-2</v>
      </c>
      <c r="U170" s="8">
        <v>-1.22099195020616E-2</v>
      </c>
    </row>
    <row r="171" spans="1:21" x14ac:dyDescent="0.2">
      <c r="A171" t="s">
        <v>373</v>
      </c>
      <c r="B171" s="43">
        <v>83.18</v>
      </c>
      <c r="C171">
        <v>9918341</v>
      </c>
      <c r="F171" s="2">
        <f t="shared" si="7"/>
        <v>-8.6186791583948742E-3</v>
      </c>
      <c r="G171" s="2">
        <f t="shared" si="8"/>
        <v>8.6186791583948742E-3</v>
      </c>
      <c r="S171">
        <v>170</v>
      </c>
      <c r="T171" s="8">
        <f t="shared" si="6"/>
        <v>-1.450534650651001E-2</v>
      </c>
      <c r="U171" s="8">
        <v>-1.2200825117669799E-2</v>
      </c>
    </row>
    <row r="172" spans="1:21" x14ac:dyDescent="0.2">
      <c r="A172" t="s">
        <v>374</v>
      </c>
      <c r="B172" s="43">
        <v>84.49</v>
      </c>
      <c r="C172">
        <v>10779320</v>
      </c>
      <c r="F172" s="2">
        <f t="shared" si="7"/>
        <v>1.5626249849987693E-2</v>
      </c>
      <c r="G172" s="2">
        <f t="shared" si="8"/>
        <v>1.5626249849987693E-2</v>
      </c>
      <c r="S172">
        <v>171</v>
      </c>
      <c r="T172" s="8">
        <f t="shared" si="6"/>
        <v>-1.4475048345512234E-2</v>
      </c>
      <c r="U172" s="8">
        <v>-1.2170221140556299E-2</v>
      </c>
    </row>
    <row r="173" spans="1:21" x14ac:dyDescent="0.2">
      <c r="A173" t="s">
        <v>375</v>
      </c>
      <c r="B173" s="43">
        <v>84.83</v>
      </c>
      <c r="C173">
        <v>6975292</v>
      </c>
      <c r="F173" s="2">
        <f t="shared" si="7"/>
        <v>1.3386898849633217E-3</v>
      </c>
      <c r="G173" s="2">
        <f t="shared" si="8"/>
        <v>1.3386898849633217E-3</v>
      </c>
      <c r="S173">
        <v>172</v>
      </c>
      <c r="T173" s="8">
        <f t="shared" si="6"/>
        <v>-1.4444886688484544E-2</v>
      </c>
      <c r="U173" s="8">
        <v>-1.2144116864651E-2</v>
      </c>
    </row>
    <row r="174" spans="1:21" x14ac:dyDescent="0.2">
      <c r="A174" t="s">
        <v>376</v>
      </c>
      <c r="B174" s="43">
        <v>85.45</v>
      </c>
      <c r="C174">
        <v>8975954</v>
      </c>
      <c r="F174" s="2">
        <f t="shared" si="7"/>
        <v>7.2821557419566821E-3</v>
      </c>
      <c r="G174" s="2">
        <f t="shared" si="8"/>
        <v>7.2821557419566821E-3</v>
      </c>
      <c r="S174">
        <v>173</v>
      </c>
      <c r="T174" s="8">
        <f t="shared" si="6"/>
        <v>-1.4414860038051367E-2</v>
      </c>
      <c r="U174" s="8">
        <v>-1.21020397301015E-2</v>
      </c>
    </row>
    <row r="175" spans="1:21" x14ac:dyDescent="0.2">
      <c r="A175" t="s">
        <v>377</v>
      </c>
      <c r="B175" s="43">
        <v>84.39</v>
      </c>
      <c r="C175">
        <v>9479280</v>
      </c>
      <c r="F175" s="2">
        <f t="shared" si="7"/>
        <v>-1.2482498391724765E-2</v>
      </c>
      <c r="G175" s="2">
        <f t="shared" si="8"/>
        <v>1.2482498391724765E-2</v>
      </c>
      <c r="S175">
        <v>174</v>
      </c>
      <c r="T175" s="8">
        <f t="shared" si="6"/>
        <v>-1.4384966921730347E-2</v>
      </c>
      <c r="U175" s="8">
        <v>-1.20386686689338E-2</v>
      </c>
    </row>
    <row r="176" spans="1:21" x14ac:dyDescent="0.2">
      <c r="A176" t="s">
        <v>378</v>
      </c>
      <c r="B176" s="43">
        <v>85.22</v>
      </c>
      <c r="C176">
        <v>8689408</v>
      </c>
      <c r="F176" s="2">
        <f t="shared" si="7"/>
        <v>9.7872369018908896E-3</v>
      </c>
      <c r="G176" s="2">
        <f t="shared" si="8"/>
        <v>9.7872369018908896E-3</v>
      </c>
      <c r="S176">
        <v>175</v>
      </c>
      <c r="T176" s="8">
        <f t="shared" si="6"/>
        <v>-1.4355205891377018E-2</v>
      </c>
      <c r="U176" s="8">
        <v>-1.2005299777087501E-2</v>
      </c>
    </row>
    <row r="177" spans="1:21" x14ac:dyDescent="0.2">
      <c r="A177" t="s">
        <v>379</v>
      </c>
      <c r="B177" s="43">
        <v>85.12</v>
      </c>
      <c r="C177">
        <v>6770356</v>
      </c>
      <c r="F177" s="2">
        <f t="shared" si="7"/>
        <v>-1.1741224784316325E-3</v>
      </c>
      <c r="G177" s="2">
        <f t="shared" si="8"/>
        <v>1.1741224784316325E-3</v>
      </c>
      <c r="S177">
        <v>176</v>
      </c>
      <c r="T177" s="8">
        <f t="shared" si="6"/>
        <v>-1.4325575522645066E-2</v>
      </c>
      <c r="U177" s="8">
        <v>-1.19245864126081E-2</v>
      </c>
    </row>
    <row r="178" spans="1:21" x14ac:dyDescent="0.2">
      <c r="A178" t="s">
        <v>2583</v>
      </c>
      <c r="B178" s="43">
        <v>85.58</v>
      </c>
      <c r="C178">
        <v>8039981</v>
      </c>
      <c r="F178" s="2">
        <f t="shared" si="7"/>
        <v>1.7965284651121627E-3</v>
      </c>
      <c r="G178" s="2">
        <f t="shared" si="8"/>
        <v>1.7965284651121627E-3</v>
      </c>
      <c r="S178">
        <v>177</v>
      </c>
      <c r="T178" s="8">
        <f t="shared" si="6"/>
        <v>-1.4296074414461476E-2</v>
      </c>
      <c r="U178" s="8">
        <v>-1.1866780807274499E-2</v>
      </c>
    </row>
    <row r="179" spans="1:21" x14ac:dyDescent="0.2">
      <c r="A179" t="s">
        <v>2584</v>
      </c>
      <c r="B179" s="43">
        <v>85.23</v>
      </c>
      <c r="C179">
        <v>12081700</v>
      </c>
      <c r="F179" s="2">
        <f t="shared" si="7"/>
        <v>-4.0981264544644536E-3</v>
      </c>
      <c r="G179" s="2">
        <f t="shared" si="8"/>
        <v>4.0981264544644536E-3</v>
      </c>
      <c r="S179">
        <v>178</v>
      </c>
      <c r="T179" s="8">
        <f t="shared" si="6"/>
        <v>-1.4266701188516183E-2</v>
      </c>
      <c r="U179" s="8">
        <v>-1.1802332206933899E-2</v>
      </c>
    </row>
    <row r="180" spans="1:21" x14ac:dyDescent="0.2">
      <c r="A180" t="s">
        <v>2585</v>
      </c>
      <c r="B180" s="43">
        <v>84.23</v>
      </c>
      <c r="C180">
        <v>12306620</v>
      </c>
      <c r="F180" s="2">
        <f t="shared" si="7"/>
        <v>-1.1802332206933937E-2</v>
      </c>
      <c r="G180" s="2">
        <f t="shared" si="8"/>
        <v>1.1802332206933937E-2</v>
      </c>
      <c r="S180">
        <v>179</v>
      </c>
      <c r="T180" s="8">
        <f t="shared" si="6"/>
        <v>-1.4237454488765773E-2</v>
      </c>
      <c r="U180" s="8">
        <v>-1.17329203990175E-2</v>
      </c>
    </row>
    <row r="181" spans="1:21" x14ac:dyDescent="0.2">
      <c r="A181" t="s">
        <v>380</v>
      </c>
      <c r="B181" s="43">
        <v>85.16</v>
      </c>
      <c r="C181">
        <v>8669308</v>
      </c>
      <c r="F181" s="2">
        <f t="shared" si="7"/>
        <v>1.0980687698006404E-2</v>
      </c>
      <c r="G181" s="2">
        <f t="shared" si="8"/>
        <v>1.0980687698006404E-2</v>
      </c>
      <c r="S181">
        <v>180</v>
      </c>
      <c r="T181" s="8">
        <f t="shared" si="6"/>
        <v>-1.4208332980950636E-2</v>
      </c>
      <c r="U181" s="8">
        <v>-1.1732109226708899E-2</v>
      </c>
    </row>
    <row r="182" spans="1:21" x14ac:dyDescent="0.2">
      <c r="A182" t="s">
        <v>381</v>
      </c>
      <c r="B182" s="43">
        <v>85.75</v>
      </c>
      <c r="C182">
        <v>9216677</v>
      </c>
      <c r="F182" s="2">
        <f t="shared" si="7"/>
        <v>6.9042460207706649E-3</v>
      </c>
      <c r="G182" s="2">
        <f t="shared" si="8"/>
        <v>6.9042460207706649E-3</v>
      </c>
      <c r="S182">
        <v>181</v>
      </c>
      <c r="T182" s="8">
        <f t="shared" si="6"/>
        <v>-1.417933535212529E-2</v>
      </c>
      <c r="U182" s="8">
        <v>-1.1722993830532401E-2</v>
      </c>
    </row>
    <row r="183" spans="1:21" x14ac:dyDescent="0.2">
      <c r="A183" t="s">
        <v>382</v>
      </c>
      <c r="B183" s="43">
        <v>84.68</v>
      </c>
      <c r="C183">
        <v>8801464</v>
      </c>
      <c r="F183" s="2">
        <f t="shared" si="7"/>
        <v>-4.1855465931282827E-3</v>
      </c>
      <c r="G183" s="2">
        <f t="shared" si="8"/>
        <v>4.1855465931282827E-3</v>
      </c>
      <c r="S183">
        <v>182</v>
      </c>
      <c r="T183" s="8">
        <f t="shared" si="6"/>
        <v>-1.4150460310201342E-2</v>
      </c>
      <c r="U183" s="8">
        <v>-1.16936611356357E-2</v>
      </c>
    </row>
    <row r="184" spans="1:21" x14ac:dyDescent="0.2">
      <c r="A184" t="s">
        <v>383</v>
      </c>
      <c r="B184" s="43">
        <v>85.53</v>
      </c>
      <c r="C184">
        <v>9062990</v>
      </c>
      <c r="F184" s="2">
        <f t="shared" si="7"/>
        <v>9.9877453260259069E-3</v>
      </c>
      <c r="G184" s="2">
        <f t="shared" si="8"/>
        <v>9.9877453260259069E-3</v>
      </c>
      <c r="S184">
        <v>183</v>
      </c>
      <c r="T184" s="8">
        <f t="shared" si="6"/>
        <v>-1.4121706583502707E-2</v>
      </c>
      <c r="U184" s="8">
        <v>-1.16452651071484E-2</v>
      </c>
    </row>
    <row r="185" spans="1:21" x14ac:dyDescent="0.2">
      <c r="A185" t="s">
        <v>384</v>
      </c>
      <c r="B185" s="43">
        <v>85.46</v>
      </c>
      <c r="C185">
        <v>8030714</v>
      </c>
      <c r="F185" s="2">
        <f t="shared" si="7"/>
        <v>-8.187613768115635E-4</v>
      </c>
      <c r="G185" s="2">
        <f t="shared" si="8"/>
        <v>8.187613768115635E-4</v>
      </c>
      <c r="S185">
        <v>184</v>
      </c>
      <c r="T185" s="8">
        <f t="shared" si="6"/>
        <v>-1.4093072920332716E-2</v>
      </c>
      <c r="U185" s="8">
        <v>-1.16448193197042E-2</v>
      </c>
    </row>
    <row r="186" spans="1:21" x14ac:dyDescent="0.2">
      <c r="A186" t="s">
        <v>385</v>
      </c>
      <c r="B186" s="43">
        <v>85.15</v>
      </c>
      <c r="C186">
        <v>8337457</v>
      </c>
      <c r="F186" s="2">
        <f t="shared" si="7"/>
        <v>-3.6340231071814695E-3</v>
      </c>
      <c r="G186" s="2">
        <f t="shared" si="8"/>
        <v>3.6340231071814695E-3</v>
      </c>
      <c r="S186">
        <v>185</v>
      </c>
      <c r="T186" s="8">
        <f t="shared" si="6"/>
        <v>-1.4064558088552693E-2</v>
      </c>
      <c r="U186" s="8">
        <v>-1.1610037531606599E-2</v>
      </c>
    </row>
    <row r="187" spans="1:21" x14ac:dyDescent="0.2">
      <c r="A187" t="s">
        <v>386</v>
      </c>
      <c r="B187" s="43">
        <v>85.76</v>
      </c>
      <c r="C187">
        <v>7578998</v>
      </c>
      <c r="F187" s="2">
        <f t="shared" si="7"/>
        <v>7.1382902137945708E-3</v>
      </c>
      <c r="G187" s="2">
        <f t="shared" si="8"/>
        <v>7.1382902137945708E-3</v>
      </c>
      <c r="S187">
        <v>186</v>
      </c>
      <c r="T187" s="8">
        <f t="shared" si="6"/>
        <v>-1.4036160875171651E-2</v>
      </c>
      <c r="U187" s="8">
        <v>-1.1575113785515101E-2</v>
      </c>
    </row>
    <row r="188" spans="1:21" x14ac:dyDescent="0.2">
      <c r="A188" t="s">
        <v>387</v>
      </c>
      <c r="B188" s="43">
        <v>85.85</v>
      </c>
      <c r="C188">
        <v>6629630</v>
      </c>
      <c r="F188" s="2">
        <f t="shared" si="7"/>
        <v>3.4963000699750156E-4</v>
      </c>
      <c r="G188" s="2">
        <f t="shared" si="8"/>
        <v>3.4963000699750156E-4</v>
      </c>
      <c r="S188">
        <v>187</v>
      </c>
      <c r="T188" s="8">
        <f t="shared" si="6"/>
        <v>-1.4007880085946802E-2</v>
      </c>
      <c r="U188" s="8">
        <v>-1.14553237909783E-2</v>
      </c>
    </row>
    <row r="189" spans="1:21" x14ac:dyDescent="0.2">
      <c r="A189" t="s">
        <v>388</v>
      </c>
      <c r="B189" s="43">
        <v>86.97</v>
      </c>
      <c r="C189">
        <v>10363203</v>
      </c>
      <c r="F189" s="2">
        <f t="shared" si="7"/>
        <v>1.2961644258189369E-2</v>
      </c>
      <c r="G189" s="2">
        <f t="shared" si="8"/>
        <v>1.2961644258189369E-2</v>
      </c>
      <c r="S189">
        <v>188</v>
      </c>
      <c r="T189" s="8">
        <f t="shared" si="6"/>
        <v>-1.3979714544994427E-2</v>
      </c>
      <c r="U189" s="8">
        <v>-1.13822367053156E-2</v>
      </c>
    </row>
    <row r="190" spans="1:21" x14ac:dyDescent="0.2">
      <c r="A190" t="s">
        <v>389</v>
      </c>
      <c r="B190" s="43">
        <v>87.64</v>
      </c>
      <c r="C190">
        <v>13445477</v>
      </c>
      <c r="F190" s="2">
        <f t="shared" si="7"/>
        <v>7.6742831255920329E-3</v>
      </c>
      <c r="G190" s="2">
        <f t="shared" si="8"/>
        <v>7.6742831255920329E-3</v>
      </c>
      <c r="S190">
        <v>189</v>
      </c>
      <c r="T190" s="8">
        <f t="shared" si="6"/>
        <v>-1.3951663094410894E-2</v>
      </c>
      <c r="U190" s="8">
        <v>-1.12893950902417E-2</v>
      </c>
    </row>
    <row r="191" spans="1:21" x14ac:dyDescent="0.2">
      <c r="A191" t="s">
        <v>390</v>
      </c>
      <c r="B191" s="43">
        <v>87.45</v>
      </c>
      <c r="C191">
        <v>9441996</v>
      </c>
      <c r="F191" s="2">
        <f t="shared" si="7"/>
        <v>-2.1703132626546334E-3</v>
      </c>
      <c r="G191" s="2">
        <f t="shared" si="8"/>
        <v>2.1703132626546334E-3</v>
      </c>
      <c r="S191">
        <v>190</v>
      </c>
      <c r="T191" s="8">
        <f t="shared" si="6"/>
        <v>-1.3923724593903503E-2</v>
      </c>
      <c r="U191" s="8">
        <v>-1.1280770342510399E-2</v>
      </c>
    </row>
    <row r="192" spans="1:21" x14ac:dyDescent="0.2">
      <c r="A192" t="s">
        <v>391</v>
      </c>
      <c r="B192" s="43">
        <v>88.09</v>
      </c>
      <c r="C192">
        <v>11439498</v>
      </c>
      <c r="F192" s="2">
        <f t="shared" si="7"/>
        <v>7.2918176570932747E-3</v>
      </c>
      <c r="G192" s="2">
        <f t="shared" si="8"/>
        <v>7.2918176570932747E-3</v>
      </c>
      <c r="S192">
        <v>191</v>
      </c>
      <c r="T192" s="8">
        <f t="shared" si="6"/>
        <v>-1.3895897920430703E-2</v>
      </c>
      <c r="U192" s="8">
        <v>-1.12406135236279E-2</v>
      </c>
    </row>
    <row r="193" spans="1:21" x14ac:dyDescent="0.2">
      <c r="A193" t="s">
        <v>392</v>
      </c>
      <c r="B193" s="43">
        <v>88.01</v>
      </c>
      <c r="C193">
        <v>7235784</v>
      </c>
      <c r="F193" s="2">
        <f t="shared" si="7"/>
        <v>-3.0285824532799341E-4</v>
      </c>
      <c r="G193" s="2">
        <f t="shared" si="8"/>
        <v>3.0285824532799341E-4</v>
      </c>
      <c r="S193">
        <v>192</v>
      </c>
      <c r="T193" s="8">
        <f t="shared" si="6"/>
        <v>-1.3868181967851684E-2</v>
      </c>
      <c r="U193" s="8">
        <v>-1.12225293553458E-2</v>
      </c>
    </row>
    <row r="194" spans="1:21" x14ac:dyDescent="0.2">
      <c r="A194" t="s">
        <v>393</v>
      </c>
      <c r="B194" s="43">
        <v>88.59</v>
      </c>
      <c r="C194">
        <v>10099587</v>
      </c>
      <c r="F194" s="2">
        <f t="shared" si="7"/>
        <v>6.5685400382206986E-3</v>
      </c>
      <c r="G194" s="2">
        <f t="shared" si="8"/>
        <v>6.5685400382206986E-3</v>
      </c>
      <c r="S194">
        <v>193</v>
      </c>
      <c r="T194" s="8">
        <f t="shared" si="6"/>
        <v>-1.3840575646584679E-2</v>
      </c>
      <c r="U194" s="8">
        <v>-1.11537808880974E-2</v>
      </c>
    </row>
    <row r="195" spans="1:21" x14ac:dyDescent="0.2">
      <c r="A195" t="s">
        <v>394</v>
      </c>
      <c r="B195" s="43">
        <v>88.46</v>
      </c>
      <c r="C195">
        <v>13810800</v>
      </c>
      <c r="F195" s="2">
        <f t="shared" si="7"/>
        <v>-1.4685119837603712E-3</v>
      </c>
      <c r="G195" s="2">
        <f t="shared" si="8"/>
        <v>1.4685119837603712E-3</v>
      </c>
      <c r="S195">
        <v>194</v>
      </c>
      <c r="T195" s="8">
        <f t="shared" ref="T195:T258" si="9">_xlfn.NORM.INV(S195/2516,P$1,P$2)</f>
        <v>-1.3813077883273996E-2</v>
      </c>
      <c r="U195" s="8">
        <v>-1.1147880208429399E-2</v>
      </c>
    </row>
    <row r="196" spans="1:21" x14ac:dyDescent="0.2">
      <c r="A196" t="s">
        <v>395</v>
      </c>
      <c r="B196" s="43">
        <v>87.21</v>
      </c>
      <c r="C196">
        <v>14424190</v>
      </c>
      <c r="F196" s="2">
        <f t="shared" ref="F196:F259" si="10">LN(B196/B195)/(A196-A195)</f>
        <v>-1.4231469201286425E-2</v>
      </c>
      <c r="G196" s="2">
        <f t="shared" ref="G196:G259" si="11">ABS(F196)</f>
        <v>1.4231469201286425E-2</v>
      </c>
      <c r="S196">
        <v>195</v>
      </c>
      <c r="T196" s="8">
        <f t="shared" si="9"/>
        <v>-1.3785687620465586E-2</v>
      </c>
      <c r="U196" s="8">
        <v>-1.1095709563561601E-2</v>
      </c>
    </row>
    <row r="197" spans="1:21" x14ac:dyDescent="0.2">
      <c r="A197" t="s">
        <v>396</v>
      </c>
      <c r="B197" s="43">
        <v>86.82</v>
      </c>
      <c r="C197">
        <v>10390050</v>
      </c>
      <c r="F197" s="2">
        <f t="shared" si="10"/>
        <v>-4.4819933674467424E-3</v>
      </c>
      <c r="G197" s="2">
        <f t="shared" si="11"/>
        <v>4.4819933674467424E-3</v>
      </c>
      <c r="S197">
        <v>196</v>
      </c>
      <c r="T197" s="8">
        <f t="shared" si="9"/>
        <v>-1.3758403816290453E-2</v>
      </c>
      <c r="U197" s="8">
        <v>-1.10014460725578E-2</v>
      </c>
    </row>
    <row r="198" spans="1:21" x14ac:dyDescent="0.2">
      <c r="A198" t="s">
        <v>397</v>
      </c>
      <c r="B198" s="43">
        <v>87.61</v>
      </c>
      <c r="C198">
        <v>8380624</v>
      </c>
      <c r="F198" s="2">
        <f t="shared" si="10"/>
        <v>2.2645342017062762E-3</v>
      </c>
      <c r="G198" s="2">
        <f t="shared" si="11"/>
        <v>2.2645342017062762E-3</v>
      </c>
      <c r="S198">
        <v>197</v>
      </c>
      <c r="T198" s="8">
        <f t="shared" si="9"/>
        <v>-1.3731225444156064E-2</v>
      </c>
      <c r="U198" s="8">
        <v>-1.09724701870556E-2</v>
      </c>
    </row>
    <row r="199" spans="1:21" x14ac:dyDescent="0.2">
      <c r="A199" t="s">
        <v>398</v>
      </c>
      <c r="B199" s="43">
        <v>85.65</v>
      </c>
      <c r="C199">
        <v>11871740</v>
      </c>
      <c r="F199" s="2">
        <f t="shared" si="10"/>
        <v>-2.2625921908143477E-2</v>
      </c>
      <c r="G199" s="2">
        <f t="shared" si="11"/>
        <v>2.2625921908143477E-2</v>
      </c>
      <c r="S199">
        <v>198</v>
      </c>
      <c r="T199" s="8">
        <f t="shared" si="9"/>
        <v>-1.3704151492445577E-2</v>
      </c>
      <c r="U199" s="8">
        <v>-1.0891771919892801E-2</v>
      </c>
    </row>
    <row r="200" spans="1:21" x14ac:dyDescent="0.2">
      <c r="A200" t="s">
        <v>399</v>
      </c>
      <c r="B200" s="43">
        <v>85.99</v>
      </c>
      <c r="C200">
        <v>7801107</v>
      </c>
      <c r="F200" s="2">
        <f t="shared" si="10"/>
        <v>3.9617856526761881E-3</v>
      </c>
      <c r="G200" s="2">
        <f t="shared" si="11"/>
        <v>3.9617856526761881E-3</v>
      </c>
      <c r="S200">
        <v>199</v>
      </c>
      <c r="T200" s="8">
        <f t="shared" si="9"/>
        <v>-1.3677180964224222E-2</v>
      </c>
      <c r="U200" s="8">
        <v>-1.0793942498172501E-2</v>
      </c>
    </row>
    <row r="201" spans="1:21" x14ac:dyDescent="0.2">
      <c r="A201" t="s">
        <v>400</v>
      </c>
      <c r="B201" s="43">
        <v>84.18</v>
      </c>
      <c r="C201">
        <v>13306174</v>
      </c>
      <c r="F201" s="2">
        <f t="shared" si="10"/>
        <v>-2.1273647080380431E-2</v>
      </c>
      <c r="G201" s="2">
        <f t="shared" si="11"/>
        <v>2.1273647080380431E-2</v>
      </c>
      <c r="S201">
        <v>200</v>
      </c>
      <c r="T201" s="8">
        <f t="shared" si="9"/>
        <v>-1.3650312876953003E-2</v>
      </c>
      <c r="U201" s="8">
        <v>-1.07408064702468E-2</v>
      </c>
    </row>
    <row r="202" spans="1:21" x14ac:dyDescent="0.2">
      <c r="A202" t="s">
        <v>401</v>
      </c>
      <c r="B202" s="43">
        <v>84.71</v>
      </c>
      <c r="C202">
        <v>11770400</v>
      </c>
      <c r="F202" s="2">
        <f t="shared" si="10"/>
        <v>2.0920983670116447E-3</v>
      </c>
      <c r="G202" s="2">
        <f t="shared" si="11"/>
        <v>2.0920983670116447E-3</v>
      </c>
      <c r="S202">
        <v>201</v>
      </c>
      <c r="T202" s="8">
        <f t="shared" si="9"/>
        <v>-1.3623546262209461E-2</v>
      </c>
      <c r="U202" s="8">
        <v>-1.0739413020880301E-2</v>
      </c>
    </row>
    <row r="203" spans="1:21" x14ac:dyDescent="0.2">
      <c r="A203" t="s">
        <v>402</v>
      </c>
      <c r="B203" s="43">
        <v>84.1</v>
      </c>
      <c r="C203">
        <v>9971961</v>
      </c>
      <c r="F203" s="2">
        <f t="shared" si="10"/>
        <v>-7.2270914645571303E-3</v>
      </c>
      <c r="G203" s="2">
        <f t="shared" si="11"/>
        <v>7.2270914645571303E-3</v>
      </c>
      <c r="S203">
        <v>202</v>
      </c>
      <c r="T203" s="8">
        <f t="shared" si="9"/>
        <v>-1.3596880165415066E-2</v>
      </c>
      <c r="U203" s="8">
        <v>-1.0687213295972799E-2</v>
      </c>
    </row>
    <row r="204" spans="1:21" x14ac:dyDescent="0.2">
      <c r="A204" t="s">
        <v>403</v>
      </c>
      <c r="B204" s="43">
        <v>83.68</v>
      </c>
      <c r="C204">
        <v>9839006</v>
      </c>
      <c r="F204" s="2">
        <f t="shared" si="10"/>
        <v>-5.0065666622894365E-3</v>
      </c>
      <c r="G204" s="2">
        <f t="shared" si="11"/>
        <v>5.0065666622894365E-3</v>
      </c>
      <c r="S204">
        <v>203</v>
      </c>
      <c r="T204" s="8">
        <f t="shared" si="9"/>
        <v>-1.3570313645569281E-2</v>
      </c>
      <c r="U204" s="8">
        <v>-1.0616500971078901E-2</v>
      </c>
    </row>
    <row r="205" spans="1:21" x14ac:dyDescent="0.2">
      <c r="A205" t="s">
        <v>404</v>
      </c>
      <c r="B205" s="43">
        <v>84.46</v>
      </c>
      <c r="C205">
        <v>10671700</v>
      </c>
      <c r="F205" s="2">
        <f t="shared" si="10"/>
        <v>9.2780491891846627E-3</v>
      </c>
      <c r="G205" s="2">
        <f t="shared" si="11"/>
        <v>9.2780491891846627E-3</v>
      </c>
      <c r="S205">
        <v>204</v>
      </c>
      <c r="T205" s="8">
        <f t="shared" si="9"/>
        <v>-1.3543845774990159E-2</v>
      </c>
      <c r="U205" s="8">
        <v>-1.0610179112015601E-2</v>
      </c>
    </row>
    <row r="206" spans="1:21" x14ac:dyDescent="0.2">
      <c r="A206" t="s">
        <v>405</v>
      </c>
      <c r="B206" s="43">
        <v>84.91</v>
      </c>
      <c r="C206">
        <v>8908732</v>
      </c>
      <c r="F206" s="2">
        <f t="shared" si="10"/>
        <v>5.3138225054746788E-3</v>
      </c>
      <c r="G206" s="2">
        <f t="shared" si="11"/>
        <v>5.3138225054746788E-3</v>
      </c>
      <c r="S206">
        <v>205</v>
      </c>
      <c r="T206" s="8">
        <f t="shared" si="9"/>
        <v>-1.3517475639060786E-2</v>
      </c>
      <c r="U206" s="8">
        <v>-1.0564497677441701E-2</v>
      </c>
    </row>
    <row r="207" spans="1:21" x14ac:dyDescent="0.2">
      <c r="A207" t="s">
        <v>2586</v>
      </c>
      <c r="B207" s="43">
        <v>85.14</v>
      </c>
      <c r="C207">
        <v>8476975</v>
      </c>
      <c r="F207" s="2">
        <f t="shared" si="10"/>
        <v>9.0169612957807408E-4</v>
      </c>
      <c r="G207" s="2">
        <f t="shared" si="11"/>
        <v>9.0169612957807408E-4</v>
      </c>
      <c r="S207">
        <v>206</v>
      </c>
      <c r="T207" s="8">
        <f t="shared" si="9"/>
        <v>-1.3491202335982156E-2</v>
      </c>
      <c r="U207" s="8">
        <v>-1.0554756035375E-2</v>
      </c>
    </row>
    <row r="208" spans="1:21" x14ac:dyDescent="0.2">
      <c r="A208" t="s">
        <v>2587</v>
      </c>
      <c r="B208" s="43">
        <v>84.69</v>
      </c>
      <c r="C208">
        <v>8966971</v>
      </c>
      <c r="F208" s="2">
        <f t="shared" si="10"/>
        <v>-5.2994294664987021E-3</v>
      </c>
      <c r="G208" s="2">
        <f t="shared" si="11"/>
        <v>5.2994294664987021E-3</v>
      </c>
      <c r="S208">
        <v>207</v>
      </c>
      <c r="T208" s="8">
        <f t="shared" si="9"/>
        <v>-1.3465024976531681E-2</v>
      </c>
      <c r="U208" s="8">
        <v>-1.0546169780855701E-2</v>
      </c>
    </row>
    <row r="209" spans="1:21" x14ac:dyDescent="0.2">
      <c r="A209" t="s">
        <v>2588</v>
      </c>
      <c r="B209" s="43">
        <v>83.74</v>
      </c>
      <c r="C209">
        <v>8413294</v>
      </c>
      <c r="F209" s="2">
        <f t="shared" si="10"/>
        <v>-1.1280770342510424E-2</v>
      </c>
      <c r="G209" s="2">
        <f t="shared" si="11"/>
        <v>1.1280770342510424E-2</v>
      </c>
      <c r="S209">
        <v>208</v>
      </c>
      <c r="T209" s="8">
        <f t="shared" si="9"/>
        <v>-1.3438942683827391E-2</v>
      </c>
      <c r="U209" s="8">
        <v>-1.0534789915251599E-2</v>
      </c>
    </row>
    <row r="210" spans="1:21" x14ac:dyDescent="0.2">
      <c r="A210" t="s">
        <v>406</v>
      </c>
      <c r="B210" s="43">
        <v>84.91</v>
      </c>
      <c r="C210">
        <v>8572402</v>
      </c>
      <c r="F210" s="2">
        <f t="shared" si="10"/>
        <v>1.3875111420274913E-2</v>
      </c>
      <c r="G210" s="2">
        <f t="shared" si="11"/>
        <v>1.3875111420274913E-2</v>
      </c>
      <c r="S210">
        <v>209</v>
      </c>
      <c r="T210" s="8">
        <f t="shared" si="9"/>
        <v>-1.3412954593097793E-2</v>
      </c>
      <c r="U210" s="8">
        <v>-1.05343336849594E-2</v>
      </c>
    </row>
    <row r="211" spans="1:21" x14ac:dyDescent="0.2">
      <c r="A211" t="s">
        <v>407</v>
      </c>
      <c r="B211" s="43">
        <v>84.91</v>
      </c>
      <c r="C211">
        <v>6357030</v>
      </c>
      <c r="F211" s="2">
        <f t="shared" si="10"/>
        <v>0</v>
      </c>
      <c r="G211" s="2">
        <f t="shared" si="11"/>
        <v>0</v>
      </c>
      <c r="S211">
        <v>210</v>
      </c>
      <c r="T211" s="8">
        <f t="shared" si="9"/>
        <v>-1.3387059851457061E-2</v>
      </c>
      <c r="U211" s="8">
        <v>-1.05335207571308E-2</v>
      </c>
    </row>
    <row r="212" spans="1:21" x14ac:dyDescent="0.2">
      <c r="A212" t="s">
        <v>408</v>
      </c>
      <c r="B212" s="43">
        <v>85.63</v>
      </c>
      <c r="C212">
        <v>8429068</v>
      </c>
      <c r="F212" s="2">
        <f t="shared" si="10"/>
        <v>2.8146056756095318E-3</v>
      </c>
      <c r="G212" s="2">
        <f t="shared" si="11"/>
        <v>2.8146056756095318E-3</v>
      </c>
      <c r="S212">
        <v>211</v>
      </c>
      <c r="T212" s="8">
        <f t="shared" si="9"/>
        <v>-1.3361257617685331E-2</v>
      </c>
      <c r="U212" s="8">
        <v>-1.0516764401178101E-2</v>
      </c>
    </row>
    <row r="213" spans="1:21" x14ac:dyDescent="0.2">
      <c r="A213" t="s">
        <v>409</v>
      </c>
      <c r="B213" s="43">
        <v>86.36</v>
      </c>
      <c r="C213">
        <v>7232533</v>
      </c>
      <c r="F213" s="2">
        <f t="shared" si="10"/>
        <v>8.4889166085059496E-3</v>
      </c>
      <c r="G213" s="2">
        <f t="shared" si="11"/>
        <v>8.4889166085059496E-3</v>
      </c>
      <c r="S213">
        <v>212</v>
      </c>
      <c r="T213" s="8">
        <f t="shared" si="9"/>
        <v>-1.3335547062014196E-2</v>
      </c>
      <c r="U213" s="8">
        <v>-1.0502133136395199E-2</v>
      </c>
    </row>
    <row r="214" spans="1:21" x14ac:dyDescent="0.2">
      <c r="A214" t="s">
        <v>410</v>
      </c>
      <c r="B214" s="43">
        <v>84.86</v>
      </c>
      <c r="C214">
        <v>8288194</v>
      </c>
      <c r="F214" s="2">
        <f t="shared" si="10"/>
        <v>-1.7521765872427843E-2</v>
      </c>
      <c r="G214" s="2">
        <f t="shared" si="11"/>
        <v>1.7521765872427843E-2</v>
      </c>
      <c r="S214">
        <v>213</v>
      </c>
      <c r="T214" s="8">
        <f t="shared" si="9"/>
        <v>-1.3309927365917264E-2</v>
      </c>
      <c r="U214" s="8">
        <v>-1.0434277395102E-2</v>
      </c>
    </row>
    <row r="215" spans="1:21" x14ac:dyDescent="0.2">
      <c r="A215" t="s">
        <v>411</v>
      </c>
      <c r="B215" s="43">
        <v>82.62</v>
      </c>
      <c r="C215">
        <v>15169500</v>
      </c>
      <c r="F215" s="2">
        <f t="shared" si="10"/>
        <v>-2.6751057805560252E-2</v>
      </c>
      <c r="G215" s="2">
        <f t="shared" si="11"/>
        <v>2.6751057805560252E-2</v>
      </c>
      <c r="S215">
        <v>214</v>
      </c>
      <c r="T215" s="8">
        <f t="shared" si="9"/>
        <v>-1.3284397721905187E-2</v>
      </c>
      <c r="U215" s="8">
        <v>-1.04334139541103E-2</v>
      </c>
    </row>
    <row r="216" spans="1:21" x14ac:dyDescent="0.2">
      <c r="A216" t="s">
        <v>412</v>
      </c>
      <c r="B216" s="43">
        <v>83.2</v>
      </c>
      <c r="C216">
        <v>20718390</v>
      </c>
      <c r="F216" s="2">
        <f t="shared" si="10"/>
        <v>6.9955658585443403E-3</v>
      </c>
      <c r="G216" s="2">
        <f t="shared" si="11"/>
        <v>6.9955658585443403E-3</v>
      </c>
      <c r="S216">
        <v>215</v>
      </c>
      <c r="T216" s="8">
        <f t="shared" si="9"/>
        <v>-1.3258957333325619E-2</v>
      </c>
      <c r="U216" s="8">
        <v>-1.0418511311842101E-2</v>
      </c>
    </row>
    <row r="217" spans="1:21" x14ac:dyDescent="0.2">
      <c r="A217" t="s">
        <v>413</v>
      </c>
      <c r="B217" s="43">
        <v>84.61</v>
      </c>
      <c r="C217">
        <v>14777200</v>
      </c>
      <c r="F217" s="2">
        <f t="shared" si="10"/>
        <v>5.6017050364154898E-3</v>
      </c>
      <c r="G217" s="2">
        <f t="shared" si="11"/>
        <v>5.6017050364154898E-3</v>
      </c>
      <c r="S217">
        <v>216</v>
      </c>
      <c r="T217" s="8">
        <f t="shared" si="9"/>
        <v>-1.323360541416769E-2</v>
      </c>
      <c r="U217" s="8">
        <v>-1.0375392705354499E-2</v>
      </c>
    </row>
    <row r="218" spans="1:21" x14ac:dyDescent="0.2">
      <c r="A218" t="s">
        <v>414</v>
      </c>
      <c r="B218" s="43">
        <v>85.35</v>
      </c>
      <c r="C218">
        <v>11238490</v>
      </c>
      <c r="F218" s="2">
        <f t="shared" si="10"/>
        <v>8.7079863040400943E-3</v>
      </c>
      <c r="G218" s="2">
        <f t="shared" si="11"/>
        <v>8.7079863040400943E-3</v>
      </c>
      <c r="S218">
        <v>217</v>
      </c>
      <c r="T218" s="8">
        <f t="shared" si="9"/>
        <v>-1.3208341188870883E-2</v>
      </c>
      <c r="U218" s="8">
        <v>-1.0316393198253599E-2</v>
      </c>
    </row>
    <row r="219" spans="1:21" x14ac:dyDescent="0.2">
      <c r="A219" t="s">
        <v>415</v>
      </c>
      <c r="B219" s="43">
        <v>86.99</v>
      </c>
      <c r="C219">
        <v>11966640</v>
      </c>
      <c r="F219" s="2">
        <f t="shared" si="10"/>
        <v>1.9032720278999764E-2</v>
      </c>
      <c r="G219" s="2">
        <f t="shared" si="11"/>
        <v>1.9032720278999764E-2</v>
      </c>
      <c r="S219">
        <v>218</v>
      </c>
      <c r="T219" s="8">
        <f t="shared" si="9"/>
        <v>-1.3183163892138005E-2</v>
      </c>
      <c r="U219" s="8">
        <v>-1.0298175007160199E-2</v>
      </c>
    </row>
    <row r="220" spans="1:21" x14ac:dyDescent="0.2">
      <c r="A220" t="s">
        <v>416</v>
      </c>
      <c r="B220" s="43">
        <v>86.71</v>
      </c>
      <c r="C220">
        <v>8890310</v>
      </c>
      <c r="F220" s="2">
        <f t="shared" si="10"/>
        <v>-3.2239521303803012E-3</v>
      </c>
      <c r="G220" s="2">
        <f t="shared" si="11"/>
        <v>3.2239521303803012E-3</v>
      </c>
      <c r="S220">
        <v>219</v>
      </c>
      <c r="T220" s="8">
        <f t="shared" si="9"/>
        <v>-1.3158072768752763E-2</v>
      </c>
      <c r="U220" s="8">
        <v>-1.02664339979425E-2</v>
      </c>
    </row>
    <row r="221" spans="1:21" x14ac:dyDescent="0.2">
      <c r="A221" t="s">
        <v>417</v>
      </c>
      <c r="B221" s="43">
        <v>85.86</v>
      </c>
      <c r="C221">
        <v>11897740</v>
      </c>
      <c r="F221" s="2">
        <f t="shared" si="10"/>
        <v>-9.8511545926544802E-3</v>
      </c>
      <c r="G221" s="2">
        <f t="shared" si="11"/>
        <v>9.8511545926544802E-3</v>
      </c>
      <c r="S221">
        <v>220</v>
      </c>
      <c r="T221" s="8">
        <f t="shared" si="9"/>
        <v>-1.3133067073401037E-2</v>
      </c>
      <c r="U221" s="8">
        <v>-1.02565001671892E-2</v>
      </c>
    </row>
    <row r="222" spans="1:21" x14ac:dyDescent="0.2">
      <c r="A222" t="s">
        <v>418</v>
      </c>
      <c r="B222" s="43">
        <v>86.63</v>
      </c>
      <c r="C222">
        <v>9905779</v>
      </c>
      <c r="F222" s="2">
        <f t="shared" si="10"/>
        <v>2.9760377018781294E-3</v>
      </c>
      <c r="G222" s="2">
        <f t="shared" si="11"/>
        <v>2.9760377018781294E-3</v>
      </c>
      <c r="S222">
        <v>221</v>
      </c>
      <c r="T222" s="8">
        <f t="shared" si="9"/>
        <v>-1.3108146070496249E-2</v>
      </c>
      <c r="U222" s="8">
        <v>-1.0239166944652E-2</v>
      </c>
    </row>
    <row r="223" spans="1:21" x14ac:dyDescent="0.2">
      <c r="A223" t="s">
        <v>419</v>
      </c>
      <c r="B223" s="43">
        <v>86.57</v>
      </c>
      <c r="C223">
        <v>8573755</v>
      </c>
      <c r="F223" s="2">
        <f t="shared" si="10"/>
        <v>-6.9284067436655924E-4</v>
      </c>
      <c r="G223" s="2">
        <f t="shared" si="11"/>
        <v>6.9284067436655924E-4</v>
      </c>
      <c r="S223">
        <v>222</v>
      </c>
      <c r="T223" s="8">
        <f t="shared" si="9"/>
        <v>-1.3083309034008669E-2</v>
      </c>
      <c r="U223" s="8">
        <v>-1.01982122431929E-2</v>
      </c>
    </row>
    <row r="224" spans="1:21" x14ac:dyDescent="0.2">
      <c r="A224" t="s">
        <v>420</v>
      </c>
      <c r="B224" s="43">
        <v>86.78</v>
      </c>
      <c r="C224">
        <v>3608615</v>
      </c>
      <c r="F224" s="2">
        <f t="shared" si="10"/>
        <v>2.4228451425222335E-3</v>
      </c>
      <c r="G224" s="2">
        <f t="shared" si="11"/>
        <v>2.4228451425222335E-3</v>
      </c>
      <c r="S224">
        <v>223</v>
      </c>
      <c r="T224" s="8">
        <f t="shared" si="9"/>
        <v>-1.3058555247298346E-2</v>
      </c>
      <c r="U224" s="8">
        <v>-1.01893166853425E-2</v>
      </c>
    </row>
    <row r="225" spans="1:21" x14ac:dyDescent="0.2">
      <c r="A225" t="s">
        <v>421</v>
      </c>
      <c r="B225" s="43">
        <v>87.87</v>
      </c>
      <c r="C225">
        <v>5403408</v>
      </c>
      <c r="F225" s="2">
        <f t="shared" si="10"/>
        <v>6.2411345687736495E-3</v>
      </c>
      <c r="G225" s="2">
        <f t="shared" si="11"/>
        <v>6.2411345687736495E-3</v>
      </c>
      <c r="S225">
        <v>224</v>
      </c>
      <c r="T225" s="8">
        <f t="shared" si="9"/>
        <v>-1.3033884002951716E-2</v>
      </c>
      <c r="U225" s="8">
        <v>-1.01747271091856E-2</v>
      </c>
    </row>
    <row r="226" spans="1:21" x14ac:dyDescent="0.2">
      <c r="A226" t="s">
        <v>422</v>
      </c>
      <c r="B226" s="43">
        <v>88.59</v>
      </c>
      <c r="C226">
        <v>12051670</v>
      </c>
      <c r="F226" s="2">
        <f t="shared" si="10"/>
        <v>2.7201783053963789E-3</v>
      </c>
      <c r="G226" s="2">
        <f t="shared" si="11"/>
        <v>2.7201783053963789E-3</v>
      </c>
      <c r="S226">
        <v>225</v>
      </c>
      <c r="T226" s="8">
        <f t="shared" si="9"/>
        <v>-1.3009294602621868E-2</v>
      </c>
      <c r="U226" s="8">
        <v>-1.0144541659868399E-2</v>
      </c>
    </row>
    <row r="227" spans="1:21" x14ac:dyDescent="0.2">
      <c r="A227" t="s">
        <v>423</v>
      </c>
      <c r="B227" s="43">
        <v>88.88</v>
      </c>
      <c r="C227">
        <v>9349609</v>
      </c>
      <c r="F227" s="2">
        <f t="shared" si="10"/>
        <v>3.2681609074334582E-3</v>
      </c>
      <c r="G227" s="2">
        <f t="shared" si="11"/>
        <v>3.2681609074334582E-3</v>
      </c>
      <c r="S227">
        <v>226</v>
      </c>
      <c r="T227" s="8">
        <f t="shared" si="9"/>
        <v>-1.2984786356872226E-2</v>
      </c>
      <c r="U227" s="8">
        <v>-1.00725929291882E-2</v>
      </c>
    </row>
    <row r="228" spans="1:21" x14ac:dyDescent="0.2">
      <c r="A228" t="s">
        <v>424</v>
      </c>
      <c r="B228" s="43">
        <v>89.24</v>
      </c>
      <c r="C228">
        <v>7067188</v>
      </c>
      <c r="F228" s="2">
        <f t="shared" si="10"/>
        <v>4.0422242329572929E-3</v>
      </c>
      <c r="G228" s="2">
        <f t="shared" si="11"/>
        <v>4.0422242329572929E-3</v>
      </c>
      <c r="S228">
        <v>227</v>
      </c>
      <c r="T228" s="8">
        <f t="shared" si="9"/>
        <v>-1.2960358585023505E-2</v>
      </c>
      <c r="U228" s="8">
        <v>-1.00353567119558E-2</v>
      </c>
    </row>
    <row r="229" spans="1:21" x14ac:dyDescent="0.2">
      <c r="A229" t="s">
        <v>425</v>
      </c>
      <c r="B229" s="43">
        <v>89.67</v>
      </c>
      <c r="C229">
        <v>8941210</v>
      </c>
      <c r="F229" s="2">
        <f t="shared" si="10"/>
        <v>4.8068953996245264E-3</v>
      </c>
      <c r="G229" s="2">
        <f t="shared" si="11"/>
        <v>4.8068953996245264E-3</v>
      </c>
      <c r="S229">
        <v>228</v>
      </c>
      <c r="T229" s="8">
        <f t="shared" si="9"/>
        <v>-1.2936010615004122E-2</v>
      </c>
      <c r="U229" s="8">
        <v>-1.0020629572540799E-2</v>
      </c>
    </row>
    <row r="230" spans="1:21" x14ac:dyDescent="0.2">
      <c r="A230" t="s">
        <v>426</v>
      </c>
      <c r="B230" s="43">
        <v>89.99</v>
      </c>
      <c r="C230">
        <v>7592885</v>
      </c>
      <c r="F230" s="2">
        <f t="shared" si="10"/>
        <v>3.5622880819009858E-3</v>
      </c>
      <c r="G230" s="2">
        <f t="shared" si="11"/>
        <v>3.5622880819009858E-3</v>
      </c>
      <c r="S230">
        <v>229</v>
      </c>
      <c r="T230" s="8">
        <f t="shared" si="9"/>
        <v>-1.2911741783203701E-2</v>
      </c>
      <c r="U230" s="8">
        <v>-1.00154405996551E-2</v>
      </c>
    </row>
    <row r="231" spans="1:21" x14ac:dyDescent="0.2">
      <c r="A231" t="s">
        <v>427</v>
      </c>
      <c r="B231" s="43">
        <v>90.4</v>
      </c>
      <c r="C231">
        <v>13342980</v>
      </c>
      <c r="F231" s="2">
        <f t="shared" si="10"/>
        <v>1.515238117424624E-3</v>
      </c>
      <c r="G231" s="2">
        <f t="shared" si="11"/>
        <v>1.515238117424624E-3</v>
      </c>
      <c r="S231">
        <v>230</v>
      </c>
      <c r="T231" s="8">
        <f t="shared" si="9"/>
        <v>-1.2887551434329736E-2</v>
      </c>
      <c r="U231" s="8">
        <v>-1.0009152180729E-2</v>
      </c>
    </row>
    <row r="232" spans="1:21" x14ac:dyDescent="0.2">
      <c r="A232" t="s">
        <v>428</v>
      </c>
      <c r="B232" s="43">
        <v>90.4</v>
      </c>
      <c r="C232">
        <v>11410320</v>
      </c>
      <c r="F232" s="2">
        <f t="shared" si="10"/>
        <v>0</v>
      </c>
      <c r="G232" s="2">
        <f t="shared" si="11"/>
        <v>0</v>
      </c>
      <c r="S232">
        <v>231</v>
      </c>
      <c r="T232" s="8">
        <f t="shared" si="9"/>
        <v>-1.2863438921267277E-2</v>
      </c>
      <c r="U232" s="8">
        <v>-9.9949134656136893E-3</v>
      </c>
    </row>
    <row r="233" spans="1:21" x14ac:dyDescent="0.2">
      <c r="A233" t="s">
        <v>429</v>
      </c>
      <c r="B233" s="43">
        <v>90.13</v>
      </c>
      <c r="C233">
        <v>12835190</v>
      </c>
      <c r="F233" s="2">
        <f t="shared" si="10"/>
        <v>-2.9911948298125264E-3</v>
      </c>
      <c r="G233" s="2">
        <f t="shared" si="11"/>
        <v>2.9911948298125264E-3</v>
      </c>
      <c r="S233">
        <v>232</v>
      </c>
      <c r="T233" s="8">
        <f t="shared" si="9"/>
        <v>-1.2839403604941695E-2</v>
      </c>
      <c r="U233" s="8">
        <v>-9.9934209429512599E-3</v>
      </c>
    </row>
    <row r="234" spans="1:21" x14ac:dyDescent="0.2">
      <c r="A234" t="s">
        <v>430</v>
      </c>
      <c r="B234" s="43">
        <v>90.17</v>
      </c>
      <c r="C234">
        <v>8329412</v>
      </c>
      <c r="F234" s="2">
        <f t="shared" si="10"/>
        <v>4.4370494349691922E-4</v>
      </c>
      <c r="G234" s="2">
        <f t="shared" si="11"/>
        <v>4.4370494349691922E-4</v>
      </c>
      <c r="S234">
        <v>233</v>
      </c>
      <c r="T234" s="8">
        <f t="shared" si="9"/>
        <v>-1.2815444854184019E-2</v>
      </c>
      <c r="U234" s="8">
        <v>-9.9754184278936404E-3</v>
      </c>
    </row>
    <row r="235" spans="1:21" x14ac:dyDescent="0.2">
      <c r="A235" t="s">
        <v>431</v>
      </c>
      <c r="B235" s="43">
        <v>92.23</v>
      </c>
      <c r="C235">
        <v>12506170</v>
      </c>
      <c r="F235" s="2">
        <f t="shared" si="10"/>
        <v>2.2588679735812304E-2</v>
      </c>
      <c r="G235" s="2">
        <f t="shared" si="11"/>
        <v>2.2588679735812304E-2</v>
      </c>
      <c r="S235">
        <v>234</v>
      </c>
      <c r="T235" s="8">
        <f t="shared" si="9"/>
        <v>-1.2791562045599593E-2</v>
      </c>
      <c r="U235" s="8">
        <v>-9.9623465456625798E-3</v>
      </c>
    </row>
    <row r="236" spans="1:21" x14ac:dyDescent="0.2">
      <c r="A236" t="s">
        <v>432</v>
      </c>
      <c r="B236" s="43">
        <v>92.28</v>
      </c>
      <c r="C236">
        <v>9916889</v>
      </c>
      <c r="F236" s="2">
        <f t="shared" si="10"/>
        <v>1.8065868597514571E-4</v>
      </c>
      <c r="G236" s="2">
        <f t="shared" si="11"/>
        <v>1.8065868597514571E-4</v>
      </c>
      <c r="S236">
        <v>235</v>
      </c>
      <c r="T236" s="8">
        <f t="shared" si="9"/>
        <v>-1.2767754563438951E-2</v>
      </c>
      <c r="U236" s="8">
        <v>-9.9589768070114295E-3</v>
      </c>
    </row>
    <row r="237" spans="1:21" x14ac:dyDescent="0.2">
      <c r="A237" t="s">
        <v>433</v>
      </c>
      <c r="B237" s="43">
        <v>92.42</v>
      </c>
      <c r="C237">
        <v>8447113</v>
      </c>
      <c r="F237" s="2">
        <f t="shared" si="10"/>
        <v>1.5159721365675105E-3</v>
      </c>
      <c r="G237" s="2">
        <f t="shared" si="11"/>
        <v>1.5159721365675105E-3</v>
      </c>
      <c r="S237">
        <v>236</v>
      </c>
      <c r="T237" s="8">
        <f t="shared" si="9"/>
        <v>-1.2744021799471796E-2</v>
      </c>
      <c r="U237" s="8">
        <v>-9.9542151100807594E-3</v>
      </c>
    </row>
    <row r="238" spans="1:21" x14ac:dyDescent="0.2">
      <c r="A238" t="s">
        <v>434</v>
      </c>
      <c r="B238" s="43">
        <v>92.36</v>
      </c>
      <c r="C238">
        <v>6846208</v>
      </c>
      <c r="F238" s="2">
        <f t="shared" si="10"/>
        <v>-6.4942095582576993E-4</v>
      </c>
      <c r="G238" s="2">
        <f t="shared" si="11"/>
        <v>6.4942095582576993E-4</v>
      </c>
      <c r="S238">
        <v>237</v>
      </c>
      <c r="T238" s="8">
        <f t="shared" si="9"/>
        <v>-1.2720363152863226E-2</v>
      </c>
      <c r="U238" s="8">
        <v>-9.8610294382326102E-3</v>
      </c>
    </row>
    <row r="239" spans="1:21" x14ac:dyDescent="0.2">
      <c r="A239" t="s">
        <v>435</v>
      </c>
      <c r="B239" s="43">
        <v>92.57</v>
      </c>
      <c r="C239">
        <v>7355636</v>
      </c>
      <c r="F239" s="2">
        <f t="shared" si="10"/>
        <v>2.2711305928251528E-3</v>
      </c>
      <c r="G239" s="2">
        <f t="shared" si="11"/>
        <v>2.2711305928251528E-3</v>
      </c>
      <c r="S239">
        <v>238</v>
      </c>
      <c r="T239" s="8">
        <f t="shared" si="9"/>
        <v>-1.2696778030052839E-2</v>
      </c>
      <c r="U239" s="8">
        <v>-9.8579268200216594E-3</v>
      </c>
    </row>
    <row r="240" spans="1:21" x14ac:dyDescent="0.2">
      <c r="A240" t="s">
        <v>436</v>
      </c>
      <c r="B240" s="43">
        <v>92.83</v>
      </c>
      <c r="C240">
        <v>8664292</v>
      </c>
      <c r="F240" s="2">
        <f t="shared" si="10"/>
        <v>2.8047483327213667E-3</v>
      </c>
      <c r="G240" s="2">
        <f t="shared" si="11"/>
        <v>2.8047483327213667E-3</v>
      </c>
      <c r="S240">
        <v>239</v>
      </c>
      <c r="T240" s="8">
        <f t="shared" si="9"/>
        <v>-1.2673265844636102E-2</v>
      </c>
      <c r="U240" s="8">
        <v>-9.8511545926544802E-3</v>
      </c>
    </row>
    <row r="241" spans="1:21" x14ac:dyDescent="0.2">
      <c r="A241" t="s">
        <v>437</v>
      </c>
      <c r="B241" s="43">
        <v>93.21</v>
      </c>
      <c r="C241">
        <v>7925014</v>
      </c>
      <c r="F241" s="2">
        <f t="shared" si="10"/>
        <v>1.3617162204081325E-3</v>
      </c>
      <c r="G241" s="2">
        <f t="shared" si="11"/>
        <v>1.3617162204081325E-3</v>
      </c>
      <c r="S241">
        <v>240</v>
      </c>
      <c r="T241" s="8">
        <f t="shared" si="9"/>
        <v>-1.2649826017248218E-2</v>
      </c>
      <c r="U241" s="8">
        <v>-9.8173470078109695E-3</v>
      </c>
    </row>
    <row r="242" spans="1:21" x14ac:dyDescent="0.2">
      <c r="A242" t="s">
        <v>438</v>
      </c>
      <c r="B242" s="43">
        <v>93.17</v>
      </c>
      <c r="C242">
        <v>8862957</v>
      </c>
      <c r="F242" s="2">
        <f t="shared" si="10"/>
        <v>-4.2923061073209842E-4</v>
      </c>
      <c r="G242" s="2">
        <f t="shared" si="11"/>
        <v>4.2923061073209842E-4</v>
      </c>
      <c r="S242">
        <v>241</v>
      </c>
      <c r="T242" s="8">
        <f t="shared" si="9"/>
        <v>-1.2626457975450331E-2</v>
      </c>
      <c r="U242" s="8">
        <v>-9.8134000557587395E-3</v>
      </c>
    </row>
    <row r="243" spans="1:21" x14ac:dyDescent="0.2">
      <c r="A243" t="s">
        <v>439</v>
      </c>
      <c r="B243" s="43">
        <v>93.5</v>
      </c>
      <c r="C243">
        <v>11365650</v>
      </c>
      <c r="F243" s="2">
        <f t="shared" si="10"/>
        <v>3.535654832307797E-3</v>
      </c>
      <c r="G243" s="2">
        <f t="shared" si="11"/>
        <v>3.535654832307797E-3</v>
      </c>
      <c r="S243">
        <v>242</v>
      </c>
      <c r="T243" s="8">
        <f t="shared" si="9"/>
        <v>-1.2603161153618031E-2</v>
      </c>
      <c r="U243" s="8">
        <v>-9.8029161654845393E-3</v>
      </c>
    </row>
    <row r="244" spans="1:21" x14ac:dyDescent="0.2">
      <c r="A244" t="s">
        <v>440</v>
      </c>
      <c r="B244" s="43">
        <v>93.77</v>
      </c>
      <c r="C244">
        <v>11098960</v>
      </c>
      <c r="F244" s="2">
        <f t="shared" si="10"/>
        <v>2.8835391368925252E-3</v>
      </c>
      <c r="G244" s="2">
        <f t="shared" si="11"/>
        <v>2.8835391368925252E-3</v>
      </c>
      <c r="S244">
        <v>243</v>
      </c>
      <c r="T244" s="8">
        <f t="shared" si="9"/>
        <v>-1.2579934992832175E-2</v>
      </c>
      <c r="U244" s="8">
        <v>-9.7680874362070704E-3</v>
      </c>
    </row>
    <row r="245" spans="1:21" x14ac:dyDescent="0.2">
      <c r="A245" t="s">
        <v>441</v>
      </c>
      <c r="B245" s="43">
        <v>94.39</v>
      </c>
      <c r="C245">
        <v>8503225</v>
      </c>
      <c r="F245" s="2">
        <f t="shared" si="10"/>
        <v>6.5901599053193325E-3</v>
      </c>
      <c r="G245" s="2">
        <f t="shared" si="11"/>
        <v>6.5901599053193325E-3</v>
      </c>
      <c r="S245">
        <v>244</v>
      </c>
      <c r="T245" s="8">
        <f t="shared" si="9"/>
        <v>-1.2556778940771816E-2</v>
      </c>
      <c r="U245" s="8">
        <v>-9.6973962148597208E-3</v>
      </c>
    </row>
    <row r="246" spans="1:21" x14ac:dyDescent="0.2">
      <c r="A246" t="s">
        <v>442</v>
      </c>
      <c r="B246" s="43">
        <v>93.8</v>
      </c>
      <c r="C246">
        <v>7192420</v>
      </c>
      <c r="F246" s="2">
        <f t="shared" si="10"/>
        <v>-2.0900931082247116E-3</v>
      </c>
      <c r="G246" s="2">
        <f t="shared" si="11"/>
        <v>2.0900931082247116E-3</v>
      </c>
      <c r="S246">
        <v>245</v>
      </c>
      <c r="T246" s="8">
        <f t="shared" si="9"/>
        <v>-1.2533692451609327E-2</v>
      </c>
      <c r="U246" s="8">
        <v>-9.6853057344636496E-3</v>
      </c>
    </row>
    <row r="247" spans="1:21" x14ac:dyDescent="0.2">
      <c r="A247" t="s">
        <v>443</v>
      </c>
      <c r="B247" s="43">
        <v>93.81</v>
      </c>
      <c r="C247">
        <v>6414982</v>
      </c>
      <c r="F247" s="2">
        <f t="shared" si="10"/>
        <v>1.0660412568067058E-4</v>
      </c>
      <c r="G247" s="2">
        <f t="shared" si="11"/>
        <v>1.0660412568067058E-4</v>
      </c>
      <c r="S247">
        <v>246</v>
      </c>
      <c r="T247" s="8">
        <f t="shared" si="9"/>
        <v>-1.2510674985907563E-2</v>
      </c>
      <c r="U247" s="8">
        <v>-9.5437245654989601E-3</v>
      </c>
    </row>
    <row r="248" spans="1:21" x14ac:dyDescent="0.2">
      <c r="A248" t="s">
        <v>444</v>
      </c>
      <c r="B248" s="43">
        <v>93.66</v>
      </c>
      <c r="C248">
        <v>9056946</v>
      </c>
      <c r="F248" s="2">
        <f t="shared" si="10"/>
        <v>-1.6002563824639828E-3</v>
      </c>
      <c r="G248" s="2">
        <f t="shared" si="11"/>
        <v>1.6002563824639828E-3</v>
      </c>
      <c r="S248">
        <v>247</v>
      </c>
      <c r="T248" s="8">
        <f t="shared" si="9"/>
        <v>-1.2487726010519128E-2</v>
      </c>
      <c r="U248" s="8">
        <v>-9.4800851481658607E-3</v>
      </c>
    </row>
    <row r="249" spans="1:21" x14ac:dyDescent="0.2">
      <c r="A249" t="s">
        <v>445</v>
      </c>
      <c r="B249" s="43">
        <v>93.34</v>
      </c>
      <c r="C249">
        <v>11090305</v>
      </c>
      <c r="F249" s="2">
        <f t="shared" si="10"/>
        <v>-3.4224632337261029E-3</v>
      </c>
      <c r="G249" s="2">
        <f t="shared" si="11"/>
        <v>3.4224632337261029E-3</v>
      </c>
      <c r="S249">
        <v>248</v>
      </c>
      <c r="T249" s="8">
        <f t="shared" si="9"/>
        <v>-1.2464844998487577E-2</v>
      </c>
      <c r="U249" s="8">
        <v>-9.3990303607549199E-3</v>
      </c>
    </row>
    <row r="250" spans="1:21" x14ac:dyDescent="0.2">
      <c r="A250" t="s">
        <v>446</v>
      </c>
      <c r="B250" s="43">
        <v>92.36</v>
      </c>
      <c r="C250">
        <v>12135770</v>
      </c>
      <c r="F250" s="2">
        <f t="shared" si="10"/>
        <v>-1.0554756035375007E-2</v>
      </c>
      <c r="G250" s="2">
        <f t="shared" si="11"/>
        <v>1.0554756035375007E-2</v>
      </c>
      <c r="S250">
        <v>249</v>
      </c>
      <c r="T250" s="8">
        <f t="shared" si="9"/>
        <v>-1.2442031428950638E-2</v>
      </c>
      <c r="U250" s="8">
        <v>-9.3970934261823104E-3</v>
      </c>
    </row>
    <row r="251" spans="1:21" x14ac:dyDescent="0.2">
      <c r="A251" t="s">
        <v>447</v>
      </c>
      <c r="B251" s="43">
        <v>92</v>
      </c>
      <c r="C251">
        <v>11012310</v>
      </c>
      <c r="F251" s="2">
        <f t="shared" si="10"/>
        <v>-1.3018024790847525E-3</v>
      </c>
      <c r="G251" s="2">
        <f t="shared" si="11"/>
        <v>1.3018024790847525E-3</v>
      </c>
      <c r="S251">
        <v>250</v>
      </c>
      <c r="T251" s="8">
        <f t="shared" si="9"/>
        <v>-1.2419284787045206E-2</v>
      </c>
      <c r="U251" s="8">
        <v>-9.3529773709715106E-3</v>
      </c>
    </row>
    <row r="252" spans="1:21" x14ac:dyDescent="0.2">
      <c r="A252" t="s">
        <v>448</v>
      </c>
      <c r="B252" s="43">
        <v>93.01</v>
      </c>
      <c r="C252">
        <v>10099810</v>
      </c>
      <c r="F252" s="2">
        <f t="shared" si="10"/>
        <v>1.0918437205335285E-2</v>
      </c>
      <c r="G252" s="2">
        <f t="shared" si="11"/>
        <v>1.0918437205335285E-2</v>
      </c>
      <c r="S252">
        <v>251</v>
      </c>
      <c r="T252" s="8">
        <f t="shared" si="9"/>
        <v>-1.2396604563814275E-2</v>
      </c>
      <c r="U252" s="8">
        <v>-9.3023926623135595E-3</v>
      </c>
    </row>
    <row r="253" spans="1:21" x14ac:dyDescent="0.2">
      <c r="A253" t="s">
        <v>449</v>
      </c>
      <c r="B253" s="43">
        <v>90.7</v>
      </c>
      <c r="C253">
        <v>12716790</v>
      </c>
      <c r="F253" s="2">
        <f t="shared" si="10"/>
        <v>-2.5149657133284719E-2</v>
      </c>
      <c r="G253" s="2">
        <f t="shared" si="11"/>
        <v>2.5149657133284719E-2</v>
      </c>
      <c r="S253">
        <v>252</v>
      </c>
      <c r="T253" s="8">
        <f t="shared" si="9"/>
        <v>-1.2373990256115746E-2</v>
      </c>
      <c r="U253" s="8">
        <v>-9.2915883340994095E-3</v>
      </c>
    </row>
    <row r="254" spans="1:21" x14ac:dyDescent="0.2">
      <c r="A254" t="s">
        <v>450</v>
      </c>
      <c r="B254" s="43">
        <v>89.55</v>
      </c>
      <c r="C254">
        <v>12010670</v>
      </c>
      <c r="F254" s="2">
        <f t="shared" si="10"/>
        <v>-1.2760228614370196E-2</v>
      </c>
      <c r="G254" s="2">
        <f t="shared" si="11"/>
        <v>1.2760228614370196E-2</v>
      </c>
      <c r="S254">
        <v>253</v>
      </c>
      <c r="T254" s="8">
        <f t="shared" si="9"/>
        <v>-1.2351441366532847E-2</v>
      </c>
      <c r="U254" s="8">
        <v>-9.2688614147802897E-3</v>
      </c>
    </row>
    <row r="255" spans="1:21" x14ac:dyDescent="0.2">
      <c r="A255" t="s">
        <v>451</v>
      </c>
      <c r="B255" s="43">
        <v>89.37</v>
      </c>
      <c r="C255">
        <v>14100923</v>
      </c>
      <c r="F255" s="2">
        <f t="shared" si="10"/>
        <v>-2.0120731134201197E-3</v>
      </c>
      <c r="G255" s="2">
        <f t="shared" si="11"/>
        <v>2.0120731134201197E-3</v>
      </c>
      <c r="S255">
        <v>254</v>
      </c>
      <c r="T255" s="8">
        <f t="shared" si="9"/>
        <v>-1.2328957403286383E-2</v>
      </c>
      <c r="U255" s="8">
        <v>-9.2434902122917103E-3</v>
      </c>
    </row>
    <row r="256" spans="1:21" x14ac:dyDescent="0.2">
      <c r="A256" t="s">
        <v>452</v>
      </c>
      <c r="B256" s="43">
        <v>90.45</v>
      </c>
      <c r="C256">
        <v>8687032</v>
      </c>
      <c r="F256" s="2">
        <f t="shared" si="10"/>
        <v>4.0040521493344781E-3</v>
      </c>
      <c r="G256" s="2">
        <f t="shared" si="11"/>
        <v>4.0040521493344781E-3</v>
      </c>
      <c r="S256">
        <v>255</v>
      </c>
      <c r="T256" s="8">
        <f t="shared" si="9"/>
        <v>-1.2306537880148627E-2</v>
      </c>
      <c r="U256" s="8">
        <v>-9.2406086350767195E-3</v>
      </c>
    </row>
    <row r="257" spans="1:21" x14ac:dyDescent="0.2">
      <c r="A257" t="s">
        <v>453</v>
      </c>
      <c r="B257" s="43">
        <v>89.73</v>
      </c>
      <c r="C257">
        <v>8559068</v>
      </c>
      <c r="F257" s="2">
        <f t="shared" si="10"/>
        <v>-7.9920505313378042E-3</v>
      </c>
      <c r="G257" s="2">
        <f t="shared" si="11"/>
        <v>7.9920505313378042E-3</v>
      </c>
      <c r="S257">
        <v>256</v>
      </c>
      <c r="T257" s="8">
        <f t="shared" si="9"/>
        <v>-1.2284182316358931E-2</v>
      </c>
      <c r="U257" s="8">
        <v>-9.2397851219044903E-3</v>
      </c>
    </row>
    <row r="258" spans="1:21" x14ac:dyDescent="0.2">
      <c r="A258" t="s">
        <v>454</v>
      </c>
      <c r="B258" s="43">
        <v>88.8</v>
      </c>
      <c r="C258">
        <v>7940700</v>
      </c>
      <c r="F258" s="2">
        <f t="shared" si="10"/>
        <v>-1.0418511311842052E-2</v>
      </c>
      <c r="G258" s="2">
        <f t="shared" si="11"/>
        <v>1.0418511311842052E-2</v>
      </c>
      <c r="S258">
        <v>257</v>
      </c>
      <c r="T258" s="8">
        <f t="shared" si="9"/>
        <v>-1.2261890236540845E-2</v>
      </c>
      <c r="U258" s="8">
        <v>-9.1956418014008494E-3</v>
      </c>
    </row>
    <row r="259" spans="1:21" x14ac:dyDescent="0.2">
      <c r="A259" t="s">
        <v>455</v>
      </c>
      <c r="B259" s="43">
        <v>88.26</v>
      </c>
      <c r="C259">
        <v>7191852</v>
      </c>
      <c r="F259" s="2">
        <f t="shared" si="10"/>
        <v>-6.0996461567231104E-3</v>
      </c>
      <c r="G259" s="2">
        <f t="shared" si="11"/>
        <v>6.0996461567231104E-3</v>
      </c>
      <c r="S259">
        <v>258</v>
      </c>
      <c r="T259" s="8">
        <f t="shared" ref="T259:T322" si="12">_xlfn.NORM.INV(S259/2516,P$1,P$2)</f>
        <v>-1.2239661170620869E-2</v>
      </c>
      <c r="U259" s="8">
        <v>-9.1800131471466307E-3</v>
      </c>
    </row>
    <row r="260" spans="1:21" x14ac:dyDescent="0.2">
      <c r="A260" t="s">
        <v>456</v>
      </c>
      <c r="B260" s="43">
        <v>88.41</v>
      </c>
      <c r="C260">
        <v>7714403</v>
      </c>
      <c r="F260" s="2">
        <f t="shared" ref="F260:F323" si="13">LN(B260/B259)/(A260-A259)</f>
        <v>1.6980815763119057E-3</v>
      </c>
      <c r="G260" s="2">
        <f t="shared" ref="G260:G323" si="14">ABS(F260)</f>
        <v>1.6980815763119057E-3</v>
      </c>
      <c r="S260">
        <v>259</v>
      </c>
      <c r="T260" s="8">
        <f t="shared" si="12"/>
        <v>-1.2217494653748761E-2</v>
      </c>
      <c r="U260" s="8">
        <v>-9.1469814146565298E-3</v>
      </c>
    </row>
    <row r="261" spans="1:21" x14ac:dyDescent="0.2">
      <c r="A261" t="s">
        <v>457</v>
      </c>
      <c r="B261" s="43">
        <v>87.53</v>
      </c>
      <c r="C261">
        <v>6723482</v>
      </c>
      <c r="F261" s="2">
        <f t="shared" si="13"/>
        <v>-3.3344978911221189E-3</v>
      </c>
      <c r="G261" s="2">
        <f t="shared" si="14"/>
        <v>3.3344978911221189E-3</v>
      </c>
      <c r="S261">
        <v>260</v>
      </c>
      <c r="T261" s="8">
        <f t="shared" si="12"/>
        <v>-1.2195390226219273E-2</v>
      </c>
      <c r="U261" s="8">
        <v>-9.14260420127758E-3</v>
      </c>
    </row>
    <row r="262" spans="1:21" x14ac:dyDescent="0.2">
      <c r="A262" t="s">
        <v>458</v>
      </c>
      <c r="B262" s="43">
        <v>86.17</v>
      </c>
      <c r="C262">
        <v>9941386</v>
      </c>
      <c r="F262" s="2">
        <f t="shared" si="13"/>
        <v>-1.5659502492671177E-2</v>
      </c>
      <c r="G262" s="2">
        <f t="shared" si="14"/>
        <v>1.5659502492671177E-2</v>
      </c>
      <c r="S262">
        <v>261</v>
      </c>
      <c r="T262" s="8">
        <f t="shared" si="12"/>
        <v>-1.2173347433395451E-2</v>
      </c>
      <c r="U262" s="8">
        <v>-9.1296809669472196E-3</v>
      </c>
    </row>
    <row r="263" spans="1:21" x14ac:dyDescent="0.2">
      <c r="A263" t="s">
        <v>459</v>
      </c>
      <c r="B263" s="43">
        <v>86.53</v>
      </c>
      <c r="C263">
        <v>8829179</v>
      </c>
      <c r="F263" s="2">
        <f t="shared" si="13"/>
        <v>4.1690853669718985E-3</v>
      </c>
      <c r="G263" s="2">
        <f t="shared" si="14"/>
        <v>4.1690853669718985E-3</v>
      </c>
      <c r="S263">
        <v>262</v>
      </c>
      <c r="T263" s="8">
        <f t="shared" si="12"/>
        <v>-1.2151365825633278E-2</v>
      </c>
      <c r="U263" s="8">
        <v>-9.0595084102936194E-3</v>
      </c>
    </row>
    <row r="264" spans="1:21" x14ac:dyDescent="0.2">
      <c r="A264" t="s">
        <v>460</v>
      </c>
      <c r="B264" s="43">
        <v>86.57</v>
      </c>
      <c r="C264">
        <v>5768849</v>
      </c>
      <c r="F264" s="2">
        <f t="shared" si="13"/>
        <v>4.6216060903490333E-4</v>
      </c>
      <c r="G264" s="2">
        <f t="shared" si="14"/>
        <v>4.6216060903490333E-4</v>
      </c>
      <c r="S264">
        <v>263</v>
      </c>
      <c r="T264" s="8">
        <f t="shared" si="12"/>
        <v>-1.2129444958207768E-2</v>
      </c>
      <c r="U264" s="8">
        <v>-9.0327543710394202E-3</v>
      </c>
    </row>
    <row r="265" spans="1:21" x14ac:dyDescent="0.2">
      <c r="A265" t="s">
        <v>461</v>
      </c>
      <c r="B265" s="43">
        <v>86.41</v>
      </c>
      <c r="C265">
        <v>7471672</v>
      </c>
      <c r="F265" s="2">
        <f t="shared" si="13"/>
        <v>-1.8499253743745015E-3</v>
      </c>
      <c r="G265" s="2">
        <f t="shared" si="14"/>
        <v>1.8499253743745015E-3</v>
      </c>
      <c r="S265">
        <v>264</v>
      </c>
      <c r="T265" s="8">
        <f t="shared" si="12"/>
        <v>-1.2107584391240428E-2</v>
      </c>
      <c r="U265" s="8">
        <v>-9.0135194753457899E-3</v>
      </c>
    </row>
    <row r="266" spans="1:21" x14ac:dyDescent="0.2">
      <c r="A266" t="s">
        <v>462</v>
      </c>
      <c r="B266" s="43">
        <v>86.42</v>
      </c>
      <c r="C266">
        <v>7580908</v>
      </c>
      <c r="F266" s="2">
        <f t="shared" si="13"/>
        <v>2.8930162619838008E-5</v>
      </c>
      <c r="G266" s="2">
        <f t="shared" si="14"/>
        <v>2.8930162619838008E-5</v>
      </c>
      <c r="S266">
        <v>265</v>
      </c>
      <c r="T266" s="8">
        <f t="shared" si="12"/>
        <v>-1.2085783689628097E-2</v>
      </c>
      <c r="U266" s="8">
        <v>-9.0086139885321298E-3</v>
      </c>
    </row>
    <row r="267" spans="1:21" x14ac:dyDescent="0.2">
      <c r="A267" t="s">
        <v>463</v>
      </c>
      <c r="B267" s="43">
        <v>86.9</v>
      </c>
      <c r="C267">
        <v>8458849</v>
      </c>
      <c r="F267" s="2">
        <f t="shared" si="13"/>
        <v>5.5389017675592823E-3</v>
      </c>
      <c r="G267" s="2">
        <f t="shared" si="14"/>
        <v>5.5389017675592823E-3</v>
      </c>
      <c r="S267">
        <v>266</v>
      </c>
      <c r="T267" s="8">
        <f t="shared" si="12"/>
        <v>-1.2064042422972984E-2</v>
      </c>
      <c r="U267" s="8">
        <v>-8.9928113458049297E-3</v>
      </c>
    </row>
    <row r="268" spans="1:21" x14ac:dyDescent="0.2">
      <c r="A268" t="s">
        <v>464</v>
      </c>
      <c r="B268" s="43">
        <v>87.04</v>
      </c>
      <c r="C268">
        <v>5647891</v>
      </c>
      <c r="F268" s="2">
        <f t="shared" si="13"/>
        <v>1.609750836286111E-3</v>
      </c>
      <c r="G268" s="2">
        <f t="shared" si="14"/>
        <v>1.609750836286111E-3</v>
      </c>
      <c r="S268">
        <v>267</v>
      </c>
      <c r="T268" s="8">
        <f t="shared" si="12"/>
        <v>-1.2042360165514113E-2</v>
      </c>
      <c r="U268" s="8">
        <v>-8.9912794294403908E-3</v>
      </c>
    </row>
    <row r="269" spans="1:21" x14ac:dyDescent="0.2">
      <c r="A269" t="s">
        <v>465</v>
      </c>
      <c r="B269" s="43">
        <v>87.16</v>
      </c>
      <c r="C269">
        <v>10034880</v>
      </c>
      <c r="F269" s="2">
        <f t="shared" si="13"/>
        <v>1.3777269687864858E-3</v>
      </c>
      <c r="G269" s="2">
        <f t="shared" si="14"/>
        <v>1.3777269687864858E-3</v>
      </c>
      <c r="S269">
        <v>268</v>
      </c>
      <c r="T269" s="8">
        <f t="shared" si="12"/>
        <v>-1.2020736496059984E-2</v>
      </c>
      <c r="U269" s="8">
        <v>-8.9898878456556308E-3</v>
      </c>
    </row>
    <row r="270" spans="1:21" x14ac:dyDescent="0.2">
      <c r="A270" t="s">
        <v>466</v>
      </c>
      <c r="B270" s="43">
        <v>87.56</v>
      </c>
      <c r="C270">
        <v>6819717</v>
      </c>
      <c r="F270" s="2">
        <f t="shared" si="13"/>
        <v>1.5262541927477454E-3</v>
      </c>
      <c r="G270" s="2">
        <f t="shared" si="14"/>
        <v>1.5262541927477454E-3</v>
      </c>
      <c r="S270">
        <v>269</v>
      </c>
      <c r="T270" s="8">
        <f t="shared" si="12"/>
        <v>-1.1999170997922361E-2</v>
      </c>
      <c r="U270" s="8">
        <v>-8.9286307443014294E-3</v>
      </c>
    </row>
    <row r="271" spans="1:21" x14ac:dyDescent="0.2">
      <c r="A271" t="s">
        <v>467</v>
      </c>
      <c r="B271" s="43">
        <v>88.53</v>
      </c>
      <c r="C271">
        <v>8658696</v>
      </c>
      <c r="F271" s="2">
        <f t="shared" si="13"/>
        <v>1.1017204968295469E-2</v>
      </c>
      <c r="G271" s="2">
        <f t="shared" si="14"/>
        <v>1.1017204968295469E-2</v>
      </c>
      <c r="S271">
        <v>270</v>
      </c>
      <c r="T271" s="8">
        <f t="shared" si="12"/>
        <v>-1.1977663258851443E-2</v>
      </c>
      <c r="U271" s="8">
        <v>-8.8735030440170205E-3</v>
      </c>
    </row>
    <row r="272" spans="1:21" x14ac:dyDescent="0.2">
      <c r="A272" t="s">
        <v>468</v>
      </c>
      <c r="B272" s="43">
        <v>89.23</v>
      </c>
      <c r="C272">
        <v>8098083</v>
      </c>
      <c r="F272" s="2">
        <f t="shared" si="13"/>
        <v>7.8758282891024066E-3</v>
      </c>
      <c r="G272" s="2">
        <f t="shared" si="14"/>
        <v>7.8758282891024066E-3</v>
      </c>
      <c r="S272">
        <v>271</v>
      </c>
      <c r="T272" s="8">
        <f t="shared" si="12"/>
        <v>-1.1956212870972083E-2</v>
      </c>
      <c r="U272" s="8">
        <v>-8.8569219676860999E-3</v>
      </c>
    </row>
    <row r="273" spans="1:21" x14ac:dyDescent="0.2">
      <c r="A273" t="s">
        <v>469</v>
      </c>
      <c r="B273" s="43">
        <v>89.01</v>
      </c>
      <c r="C273">
        <v>7938542</v>
      </c>
      <c r="F273" s="2">
        <f t="shared" si="13"/>
        <v>-2.4685829412199075E-3</v>
      </c>
      <c r="G273" s="2">
        <f t="shared" si="14"/>
        <v>2.4685829412199075E-3</v>
      </c>
      <c r="S273">
        <v>272</v>
      </c>
      <c r="T273" s="8">
        <f t="shared" si="12"/>
        <v>-1.1934819430721126E-2</v>
      </c>
      <c r="U273" s="8">
        <v>-8.8532364144838296E-3</v>
      </c>
    </row>
    <row r="274" spans="1:21" x14ac:dyDescent="0.2">
      <c r="A274" t="s">
        <v>470</v>
      </c>
      <c r="B274" s="43">
        <v>88.57</v>
      </c>
      <c r="C274">
        <v>7738579</v>
      </c>
      <c r="F274" s="2">
        <f t="shared" si="13"/>
        <v>-4.9555231493486401E-3</v>
      </c>
      <c r="G274" s="2">
        <f t="shared" si="14"/>
        <v>4.9555231493486401E-3</v>
      </c>
      <c r="S274">
        <v>273</v>
      </c>
      <c r="T274" s="8">
        <f t="shared" si="12"/>
        <v>-1.1913482538785996E-2</v>
      </c>
      <c r="U274" s="8">
        <v>-8.8353254278845505E-3</v>
      </c>
    </row>
    <row r="275" spans="1:21" x14ac:dyDescent="0.2">
      <c r="A275" t="s">
        <v>471</v>
      </c>
      <c r="B275" s="43">
        <v>89.03</v>
      </c>
      <c r="C275">
        <v>7580544</v>
      </c>
      <c r="F275" s="2">
        <f t="shared" si="13"/>
        <v>1.7267305880294117E-3</v>
      </c>
      <c r="G275" s="2">
        <f t="shared" si="14"/>
        <v>1.7267305880294117E-3</v>
      </c>
      <c r="S275">
        <v>274</v>
      </c>
      <c r="T275" s="8">
        <f t="shared" si="12"/>
        <v>-1.1892201800044305E-2</v>
      </c>
      <c r="U275" s="8">
        <v>-8.7489621932354197E-3</v>
      </c>
    </row>
    <row r="276" spans="1:21" x14ac:dyDescent="0.2">
      <c r="A276" t="s">
        <v>472</v>
      </c>
      <c r="B276" s="43">
        <v>89.06</v>
      </c>
      <c r="C276">
        <v>6291139</v>
      </c>
      <c r="F276" s="2">
        <f t="shared" si="13"/>
        <v>3.3690830797643772E-4</v>
      </c>
      <c r="G276" s="2">
        <f t="shared" si="14"/>
        <v>3.3690830797643772E-4</v>
      </c>
      <c r="S276">
        <v>275</v>
      </c>
      <c r="T276" s="8">
        <f t="shared" si="12"/>
        <v>-1.1870976823504499E-2</v>
      </c>
      <c r="U276" s="8">
        <v>-8.7411891393292494E-3</v>
      </c>
    </row>
    <row r="277" spans="1:21" x14ac:dyDescent="0.2">
      <c r="A277" t="s">
        <v>473</v>
      </c>
      <c r="B277" s="43">
        <v>89.91</v>
      </c>
      <c r="C277">
        <v>10115450</v>
      </c>
      <c r="F277" s="2">
        <f t="shared" si="13"/>
        <v>9.4988701031252058E-3</v>
      </c>
      <c r="G277" s="2">
        <f t="shared" si="14"/>
        <v>9.4988701031252058E-3</v>
      </c>
      <c r="S277">
        <v>276</v>
      </c>
      <c r="T277" s="8">
        <f t="shared" si="12"/>
        <v>-1.1849807222247644E-2</v>
      </c>
      <c r="U277" s="8">
        <v>-8.73795360739461E-3</v>
      </c>
    </row>
    <row r="278" spans="1:21" x14ac:dyDescent="0.2">
      <c r="A278" t="s">
        <v>2589</v>
      </c>
      <c r="B278" s="43">
        <v>90.07</v>
      </c>
      <c r="C278">
        <v>6721049</v>
      </c>
      <c r="F278" s="2">
        <f t="shared" si="13"/>
        <v>1.7779757989699601E-3</v>
      </c>
      <c r="G278" s="2">
        <f t="shared" si="14"/>
        <v>1.7779757989699601E-3</v>
      </c>
      <c r="S278">
        <v>277</v>
      </c>
      <c r="T278" s="8">
        <f t="shared" si="12"/>
        <v>-1.1828692613370178E-2</v>
      </c>
      <c r="U278" s="8">
        <v>-8.7158772043530106E-3</v>
      </c>
    </row>
    <row r="279" spans="1:21" x14ac:dyDescent="0.2">
      <c r="A279" t="s">
        <v>2590</v>
      </c>
      <c r="B279" s="43">
        <v>89.68</v>
      </c>
      <c r="C279">
        <v>14724337</v>
      </c>
      <c r="F279" s="2">
        <f t="shared" si="13"/>
        <v>-4.3393670317468094E-3</v>
      </c>
      <c r="G279" s="2">
        <f t="shared" si="14"/>
        <v>4.3393670317468094E-3</v>
      </c>
      <c r="S279">
        <v>278</v>
      </c>
      <c r="T279" s="8">
        <f t="shared" si="12"/>
        <v>-1.1807632617927706E-2</v>
      </c>
      <c r="U279" s="8">
        <v>-8.7022100597742204E-3</v>
      </c>
    </row>
    <row r="280" spans="1:21" x14ac:dyDescent="0.2">
      <c r="A280" t="s">
        <v>474</v>
      </c>
      <c r="B280" s="43">
        <v>89.09</v>
      </c>
      <c r="C280">
        <v>7376243</v>
      </c>
      <c r="F280" s="2">
        <f t="shared" si="13"/>
        <v>-2.2002280104507122E-3</v>
      </c>
      <c r="G280" s="2">
        <f t="shared" si="14"/>
        <v>2.2002280104507122E-3</v>
      </c>
      <c r="S280">
        <v>279</v>
      </c>
      <c r="T280" s="8">
        <f t="shared" si="12"/>
        <v>-1.1786626860879787E-2</v>
      </c>
      <c r="U280" s="8">
        <v>-8.6899940109693603E-3</v>
      </c>
    </row>
    <row r="281" spans="1:21" x14ac:dyDescent="0.2">
      <c r="A281" t="s">
        <v>475</v>
      </c>
      <c r="B281" s="43">
        <v>88.22</v>
      </c>
      <c r="C281">
        <v>7594913</v>
      </c>
      <c r="F281" s="2">
        <f t="shared" si="13"/>
        <v>-9.8134000557587361E-3</v>
      </c>
      <c r="G281" s="2">
        <f t="shared" si="14"/>
        <v>9.8134000557587361E-3</v>
      </c>
      <c r="S281">
        <v>280</v>
      </c>
      <c r="T281" s="8">
        <f t="shared" si="12"/>
        <v>-1.1765674971035615E-2</v>
      </c>
      <c r="U281" s="8">
        <v>-8.6729618537869108E-3</v>
      </c>
    </row>
    <row r="282" spans="1:21" x14ac:dyDescent="0.2">
      <c r="A282" t="s">
        <v>476</v>
      </c>
      <c r="B282" s="43">
        <v>87.08</v>
      </c>
      <c r="C282">
        <v>7482432</v>
      </c>
      <c r="F282" s="2">
        <f t="shared" si="13"/>
        <v>-1.3006458310446943E-2</v>
      </c>
      <c r="G282" s="2">
        <f t="shared" si="14"/>
        <v>1.3006458310446943E-2</v>
      </c>
      <c r="S282">
        <v>281</v>
      </c>
      <c r="T282" s="8">
        <f t="shared" si="12"/>
        <v>-1.174477658100076E-2</v>
      </c>
      <c r="U282" s="8">
        <v>-8.6600358905512698E-3</v>
      </c>
    </row>
    <row r="283" spans="1:21" x14ac:dyDescent="0.2">
      <c r="A283" t="s">
        <v>477</v>
      </c>
      <c r="B283" s="43">
        <v>87.07</v>
      </c>
      <c r="C283">
        <v>6386698</v>
      </c>
      <c r="F283" s="2">
        <f t="shared" si="13"/>
        <v>-1.1484352582250033E-4</v>
      </c>
      <c r="G283" s="2">
        <f t="shared" si="14"/>
        <v>1.1484352582250033E-4</v>
      </c>
      <c r="S283">
        <v>282</v>
      </c>
      <c r="T283" s="8">
        <f t="shared" si="12"/>
        <v>-1.1723931327124742E-2</v>
      </c>
      <c r="U283" s="8">
        <v>-8.6542847695817906E-3</v>
      </c>
    </row>
    <row r="284" spans="1:21" x14ac:dyDescent="0.2">
      <c r="A284" t="s">
        <v>478</v>
      </c>
      <c r="B284" s="43">
        <v>86.73</v>
      </c>
      <c r="C284">
        <v>5461071</v>
      </c>
      <c r="F284" s="2">
        <f t="shared" si="13"/>
        <v>-3.9125481441597476E-3</v>
      </c>
      <c r="G284" s="2">
        <f t="shared" si="14"/>
        <v>3.9125481441597476E-3</v>
      </c>
      <c r="S284">
        <v>283</v>
      </c>
      <c r="T284" s="8">
        <f t="shared" si="12"/>
        <v>-1.1703138849449544E-2</v>
      </c>
      <c r="U284" s="8">
        <v>-8.6464931076905803E-3</v>
      </c>
    </row>
    <row r="285" spans="1:21" x14ac:dyDescent="0.2">
      <c r="A285" t="s">
        <v>479</v>
      </c>
      <c r="B285" s="43">
        <v>86.69</v>
      </c>
      <c r="C285">
        <v>7962314</v>
      </c>
      <c r="F285" s="2">
        <f t="shared" si="13"/>
        <v>-1.5376927193847534E-4</v>
      </c>
      <c r="G285" s="2">
        <f t="shared" si="14"/>
        <v>1.5376927193847534E-4</v>
      </c>
      <c r="S285">
        <v>284</v>
      </c>
      <c r="T285" s="8">
        <f t="shared" si="12"/>
        <v>-1.168239879165899E-2</v>
      </c>
      <c r="U285" s="8">
        <v>-8.6293933047773292E-3</v>
      </c>
    </row>
    <row r="286" spans="1:21" x14ac:dyDescent="0.2">
      <c r="A286" t="s">
        <v>2591</v>
      </c>
      <c r="B286" s="43">
        <v>87.47</v>
      </c>
      <c r="C286">
        <v>6318681</v>
      </c>
      <c r="F286" s="2">
        <f t="shared" si="13"/>
        <v>8.9573405512145179E-3</v>
      </c>
      <c r="G286" s="2">
        <f t="shared" si="14"/>
        <v>8.9573405512145179E-3</v>
      </c>
      <c r="S286">
        <v>285</v>
      </c>
      <c r="T286" s="8">
        <f t="shared" si="12"/>
        <v>-1.1661710801029132E-2</v>
      </c>
      <c r="U286" s="8">
        <v>-8.6186791583948708E-3</v>
      </c>
    </row>
    <row r="287" spans="1:21" x14ac:dyDescent="0.2">
      <c r="A287" t="s">
        <v>2592</v>
      </c>
      <c r="B287" s="43">
        <v>87.29</v>
      </c>
      <c r="C287">
        <v>6383261</v>
      </c>
      <c r="F287" s="2">
        <f t="shared" si="13"/>
        <v>-2.0599686845050947E-3</v>
      </c>
      <c r="G287" s="2">
        <f t="shared" si="14"/>
        <v>2.0599686845050947E-3</v>
      </c>
      <c r="S287">
        <v>286</v>
      </c>
      <c r="T287" s="8">
        <f t="shared" si="12"/>
        <v>-1.1641074528379187E-2</v>
      </c>
      <c r="U287" s="8">
        <v>-8.6182216531465097E-3</v>
      </c>
    </row>
    <row r="288" spans="1:21" x14ac:dyDescent="0.2">
      <c r="A288" t="s">
        <v>2593</v>
      </c>
      <c r="B288" s="43">
        <v>86.58</v>
      </c>
      <c r="C288">
        <v>7724584</v>
      </c>
      <c r="F288" s="2">
        <f t="shared" si="13"/>
        <v>-8.1670667334239333E-3</v>
      </c>
      <c r="G288" s="2">
        <f t="shared" si="14"/>
        <v>8.1670667334239333E-3</v>
      </c>
      <c r="S288">
        <v>287</v>
      </c>
      <c r="T288" s="8">
        <f t="shared" si="12"/>
        <v>-1.162048962802365E-2</v>
      </c>
      <c r="U288" s="8">
        <v>-8.6037454915542204E-3</v>
      </c>
    </row>
    <row r="289" spans="1:21" x14ac:dyDescent="0.2">
      <c r="A289" t="s">
        <v>2594</v>
      </c>
      <c r="B289" s="43">
        <v>87.31</v>
      </c>
      <c r="C289">
        <v>6049955</v>
      </c>
      <c r="F289" s="2">
        <f t="shared" si="13"/>
        <v>8.3961618088818739E-3</v>
      </c>
      <c r="G289" s="2">
        <f t="shared" si="14"/>
        <v>8.3961618088818739E-3</v>
      </c>
      <c r="S289">
        <v>288</v>
      </c>
      <c r="T289" s="8">
        <f t="shared" si="12"/>
        <v>-1.1599955757724987E-2</v>
      </c>
      <c r="U289" s="8">
        <v>-8.5650254381911799E-3</v>
      </c>
    </row>
    <row r="290" spans="1:21" x14ac:dyDescent="0.2">
      <c r="A290" t="s">
        <v>2595</v>
      </c>
      <c r="B290" s="43">
        <v>86.59</v>
      </c>
      <c r="C290">
        <v>5705238</v>
      </c>
      <c r="F290" s="2">
        <f t="shared" si="13"/>
        <v>-2.7602227876688096E-3</v>
      </c>
      <c r="G290" s="2">
        <f t="shared" si="14"/>
        <v>2.7602227876688096E-3</v>
      </c>
      <c r="S290">
        <v>289</v>
      </c>
      <c r="T290" s="8">
        <f t="shared" si="12"/>
        <v>-1.1579472578647228E-2</v>
      </c>
      <c r="U290" s="8">
        <v>-8.5620978144142108E-3</v>
      </c>
    </row>
    <row r="291" spans="1:21" x14ac:dyDescent="0.2">
      <c r="A291" t="s">
        <v>480</v>
      </c>
      <c r="B291" s="43">
        <v>85.61</v>
      </c>
      <c r="C291">
        <v>8669818</v>
      </c>
      <c r="F291" s="2">
        <f t="shared" si="13"/>
        <v>-1.138223670531564E-2</v>
      </c>
      <c r="G291" s="2">
        <f t="shared" si="14"/>
        <v>1.138223670531564E-2</v>
      </c>
      <c r="S291">
        <v>290</v>
      </c>
      <c r="T291" s="8">
        <f t="shared" si="12"/>
        <v>-1.1559039755310327E-2</v>
      </c>
      <c r="U291" s="8">
        <v>-8.5620293436353308E-3</v>
      </c>
    </row>
    <row r="292" spans="1:21" x14ac:dyDescent="0.2">
      <c r="A292" t="s">
        <v>481</v>
      </c>
      <c r="B292" s="43">
        <v>85.96</v>
      </c>
      <c r="C292">
        <v>8015121</v>
      </c>
      <c r="F292" s="2">
        <f t="shared" si="13"/>
        <v>4.079973019915294E-3</v>
      </c>
      <c r="G292" s="2">
        <f t="shared" si="14"/>
        <v>4.079973019915294E-3</v>
      </c>
      <c r="S292">
        <v>291</v>
      </c>
      <c r="T292" s="8">
        <f t="shared" si="12"/>
        <v>-1.1538656955545269E-2</v>
      </c>
      <c r="U292" s="8">
        <v>-8.5470605784583008E-3</v>
      </c>
    </row>
    <row r="293" spans="1:21" x14ac:dyDescent="0.2">
      <c r="A293" t="s">
        <v>482</v>
      </c>
      <c r="B293" s="43">
        <v>87.78</v>
      </c>
      <c r="C293">
        <v>8647855</v>
      </c>
      <c r="F293" s="2">
        <f t="shared" si="13"/>
        <v>2.0951612485778242E-2</v>
      </c>
      <c r="G293" s="2">
        <f t="shared" si="14"/>
        <v>2.0951612485778242E-2</v>
      </c>
      <c r="S293">
        <v>292</v>
      </c>
      <c r="T293" s="8">
        <f t="shared" si="12"/>
        <v>-1.151832385044998E-2</v>
      </c>
      <c r="U293" s="8">
        <v>-8.5318951616745308E-3</v>
      </c>
    </row>
    <row r="294" spans="1:21" x14ac:dyDescent="0.2">
      <c r="A294" t="s">
        <v>483</v>
      </c>
      <c r="B294" s="43">
        <v>89.45</v>
      </c>
      <c r="C294">
        <v>8449844</v>
      </c>
      <c r="F294" s="2">
        <f t="shared" si="13"/>
        <v>1.8846125694640226E-2</v>
      </c>
      <c r="G294" s="2">
        <f t="shared" si="14"/>
        <v>1.8846125694640226E-2</v>
      </c>
      <c r="S294">
        <v>293</v>
      </c>
      <c r="T294" s="8">
        <f t="shared" si="12"/>
        <v>-1.1498040114345902E-2</v>
      </c>
      <c r="U294" s="8">
        <v>-8.5064310777999506E-3</v>
      </c>
    </row>
    <row r="295" spans="1:21" x14ac:dyDescent="0.2">
      <c r="A295" t="s">
        <v>484</v>
      </c>
      <c r="B295" s="43">
        <v>89.8</v>
      </c>
      <c r="C295">
        <v>9182954</v>
      </c>
      <c r="F295" s="2">
        <f t="shared" si="13"/>
        <v>1.301721784475227E-3</v>
      </c>
      <c r="G295" s="2">
        <f t="shared" si="14"/>
        <v>1.301721784475227E-3</v>
      </c>
      <c r="S295">
        <v>294</v>
      </c>
      <c r="T295" s="8">
        <f t="shared" si="12"/>
        <v>-1.1477805424735357E-2</v>
      </c>
      <c r="U295" s="8">
        <v>-8.4999155390546102E-3</v>
      </c>
    </row>
    <row r="296" spans="1:21" x14ac:dyDescent="0.2">
      <c r="A296" t="s">
        <v>485</v>
      </c>
      <c r="B296" s="43">
        <v>89.93</v>
      </c>
      <c r="C296">
        <v>11023130</v>
      </c>
      <c r="F296" s="2">
        <f t="shared" si="13"/>
        <v>1.4466146182702381E-3</v>
      </c>
      <c r="G296" s="2">
        <f t="shared" si="14"/>
        <v>1.4466146182702381E-3</v>
      </c>
      <c r="S296">
        <v>295</v>
      </c>
      <c r="T296" s="8">
        <f t="shared" si="12"/>
        <v>-1.1457619462259577E-2</v>
      </c>
      <c r="U296" s="8">
        <v>-8.4921577308945499E-3</v>
      </c>
    </row>
    <row r="297" spans="1:21" x14ac:dyDescent="0.2">
      <c r="A297" t="s">
        <v>486</v>
      </c>
      <c r="B297" s="43">
        <v>91.11</v>
      </c>
      <c r="C297">
        <v>8059365</v>
      </c>
      <c r="F297" s="2">
        <f t="shared" si="13"/>
        <v>1.3035977799342954E-2</v>
      </c>
      <c r="G297" s="2">
        <f t="shared" si="14"/>
        <v>1.3035977799342954E-2</v>
      </c>
      <c r="S297">
        <v>296</v>
      </c>
      <c r="T297" s="8">
        <f t="shared" si="12"/>
        <v>-1.1437481910657452E-2</v>
      </c>
      <c r="U297" s="8">
        <v>-8.4578177177080799E-3</v>
      </c>
    </row>
    <row r="298" spans="1:21" x14ac:dyDescent="0.2">
      <c r="A298" t="s">
        <v>487</v>
      </c>
      <c r="B298" s="43">
        <v>91.97</v>
      </c>
      <c r="C298">
        <v>8569649</v>
      </c>
      <c r="F298" s="2">
        <f t="shared" si="13"/>
        <v>9.3948691888391788E-3</v>
      </c>
      <c r="G298" s="2">
        <f t="shared" si="14"/>
        <v>9.3948691888391788E-3</v>
      </c>
      <c r="S298">
        <v>297</v>
      </c>
      <c r="T298" s="8">
        <f t="shared" si="12"/>
        <v>-1.1417392456724948E-2</v>
      </c>
      <c r="U298" s="8">
        <v>-8.4270161618801194E-3</v>
      </c>
    </row>
    <row r="299" spans="1:21" x14ac:dyDescent="0.2">
      <c r="A299" t="s">
        <v>488</v>
      </c>
      <c r="B299" s="43">
        <v>91.63</v>
      </c>
      <c r="C299">
        <v>9082602</v>
      </c>
      <c r="F299" s="2">
        <f t="shared" si="13"/>
        <v>-3.7037079374844144E-3</v>
      </c>
      <c r="G299" s="2">
        <f t="shared" si="14"/>
        <v>3.7037079374844144E-3</v>
      </c>
      <c r="S299">
        <v>298</v>
      </c>
      <c r="T299" s="8">
        <f t="shared" si="12"/>
        <v>-1.1397350790275176E-2</v>
      </c>
      <c r="U299" s="8">
        <v>-8.4160400568605298E-3</v>
      </c>
    </row>
    <row r="300" spans="1:21" x14ac:dyDescent="0.2">
      <c r="A300" t="s">
        <v>489</v>
      </c>
      <c r="B300" s="43">
        <v>91.2</v>
      </c>
      <c r="C300">
        <v>6940488</v>
      </c>
      <c r="F300" s="2">
        <f t="shared" si="13"/>
        <v>-1.5679439656120222E-3</v>
      </c>
      <c r="G300" s="2">
        <f t="shared" si="14"/>
        <v>1.5679439656120222E-3</v>
      </c>
      <c r="S300">
        <v>299</v>
      </c>
      <c r="T300" s="8">
        <f t="shared" si="12"/>
        <v>-1.1377356604099158E-2</v>
      </c>
      <c r="U300" s="8">
        <v>-8.3782656459975794E-3</v>
      </c>
    </row>
    <row r="301" spans="1:21" x14ac:dyDescent="0.2">
      <c r="A301" t="s">
        <v>490</v>
      </c>
      <c r="B301" s="43">
        <v>92.36</v>
      </c>
      <c r="C301">
        <v>9635464</v>
      </c>
      <c r="F301" s="2">
        <f t="shared" si="13"/>
        <v>1.2639087406008777E-2</v>
      </c>
      <c r="G301" s="2">
        <f t="shared" si="14"/>
        <v>1.2639087406008777E-2</v>
      </c>
      <c r="S301">
        <v>300</v>
      </c>
      <c r="T301" s="8">
        <f t="shared" si="12"/>
        <v>-1.1357409593927172E-2</v>
      </c>
      <c r="U301" s="8">
        <v>-8.3666022769814403E-3</v>
      </c>
    </row>
    <row r="302" spans="1:21" x14ac:dyDescent="0.2">
      <c r="A302" t="s">
        <v>491</v>
      </c>
      <c r="B302" s="43">
        <v>92.1</v>
      </c>
      <c r="C302">
        <v>6449625</v>
      </c>
      <c r="F302" s="2">
        <f t="shared" si="13"/>
        <v>-2.8190412250334914E-3</v>
      </c>
      <c r="G302" s="2">
        <f t="shared" si="14"/>
        <v>2.8190412250334914E-3</v>
      </c>
      <c r="S302">
        <v>301</v>
      </c>
      <c r="T302" s="8">
        <f t="shared" si="12"/>
        <v>-1.1337509458390802E-2</v>
      </c>
      <c r="U302" s="8">
        <v>-8.3616639858193308E-3</v>
      </c>
    </row>
    <row r="303" spans="1:21" x14ac:dyDescent="0.2">
      <c r="A303" t="s">
        <v>492</v>
      </c>
      <c r="B303" s="43">
        <v>92.35</v>
      </c>
      <c r="C303">
        <v>5251016</v>
      </c>
      <c r="F303" s="2">
        <f t="shared" si="13"/>
        <v>2.7107633839878083E-3</v>
      </c>
      <c r="G303" s="2">
        <f t="shared" si="14"/>
        <v>2.7107633839878083E-3</v>
      </c>
      <c r="S303">
        <v>302</v>
      </c>
      <c r="T303" s="8">
        <f t="shared" si="12"/>
        <v>-1.1317655898985505E-2</v>
      </c>
      <c r="U303" s="8">
        <v>-8.3415418576299593E-3</v>
      </c>
    </row>
    <row r="304" spans="1:21" x14ac:dyDescent="0.2">
      <c r="A304" t="s">
        <v>493</v>
      </c>
      <c r="B304" s="43">
        <v>92.09</v>
      </c>
      <c r="C304">
        <v>6076014</v>
      </c>
      <c r="F304" s="2">
        <f t="shared" si="13"/>
        <v>-2.8193469119732577E-3</v>
      </c>
      <c r="G304" s="2">
        <f t="shared" si="14"/>
        <v>2.8193469119732577E-3</v>
      </c>
      <c r="S304">
        <v>303</v>
      </c>
      <c r="T304" s="8">
        <f t="shared" si="12"/>
        <v>-1.1297848620033898E-2</v>
      </c>
      <c r="U304" s="8">
        <v>-8.3229495572587301E-3</v>
      </c>
    </row>
    <row r="305" spans="1:21" x14ac:dyDescent="0.2">
      <c r="A305" t="s">
        <v>494</v>
      </c>
      <c r="B305" s="43">
        <v>92.39</v>
      </c>
      <c r="C305">
        <v>6537894</v>
      </c>
      <c r="F305" s="2">
        <f t="shared" si="13"/>
        <v>1.0841293164593516E-3</v>
      </c>
      <c r="G305" s="2">
        <f t="shared" si="14"/>
        <v>1.0841293164593516E-3</v>
      </c>
      <c r="S305">
        <v>304</v>
      </c>
      <c r="T305" s="8">
        <f t="shared" si="12"/>
        <v>-1.1278087328649537E-2</v>
      </c>
      <c r="U305" s="8">
        <v>-8.2175477724848595E-3</v>
      </c>
    </row>
    <row r="306" spans="1:21" x14ac:dyDescent="0.2">
      <c r="A306" t="s">
        <v>495</v>
      </c>
      <c r="B306" s="43">
        <v>93.14</v>
      </c>
      <c r="C306">
        <v>6096733</v>
      </c>
      <c r="F306" s="2">
        <f t="shared" si="13"/>
        <v>8.0849898715774429E-3</v>
      </c>
      <c r="G306" s="2">
        <f t="shared" si="14"/>
        <v>8.0849898715774429E-3</v>
      </c>
      <c r="S306">
        <v>305</v>
      </c>
      <c r="T306" s="8">
        <f t="shared" si="12"/>
        <v>-1.1258371734701334E-2</v>
      </c>
      <c r="U306" s="8">
        <v>-8.2112728657384709E-3</v>
      </c>
    </row>
    <row r="307" spans="1:21" x14ac:dyDescent="0.2">
      <c r="A307" t="s">
        <v>496</v>
      </c>
      <c r="B307" s="43">
        <v>92.79</v>
      </c>
      <c r="C307">
        <v>6295422</v>
      </c>
      <c r="F307" s="2">
        <f t="shared" si="13"/>
        <v>-3.7648621891430982E-3</v>
      </c>
      <c r="G307" s="2">
        <f t="shared" si="14"/>
        <v>3.7648621891430982E-3</v>
      </c>
      <c r="S307">
        <v>306</v>
      </c>
      <c r="T307" s="8">
        <f t="shared" si="12"/>
        <v>-1.1238701550778519E-2</v>
      </c>
      <c r="U307" s="8">
        <v>-8.1970088924874195E-3</v>
      </c>
    </row>
    <row r="308" spans="1:21" x14ac:dyDescent="0.2">
      <c r="A308" t="s">
        <v>497</v>
      </c>
      <c r="B308" s="43">
        <v>92.61</v>
      </c>
      <c r="C308">
        <v>7773908</v>
      </c>
      <c r="F308" s="2">
        <f t="shared" si="13"/>
        <v>-1.9417481829104104E-3</v>
      </c>
      <c r="G308" s="2">
        <f t="shared" si="14"/>
        <v>1.9417481829104104E-3</v>
      </c>
      <c r="S308">
        <v>307</v>
      </c>
      <c r="T308" s="8">
        <f t="shared" si="12"/>
        <v>-1.1219076492156151E-2</v>
      </c>
      <c r="U308" s="8">
        <v>-8.1670667334239298E-3</v>
      </c>
    </row>
    <row r="309" spans="1:21" x14ac:dyDescent="0.2">
      <c r="A309" t="s">
        <v>498</v>
      </c>
      <c r="B309" s="43">
        <v>93.37</v>
      </c>
      <c r="C309">
        <v>6835898</v>
      </c>
      <c r="F309" s="2">
        <f t="shared" si="13"/>
        <v>8.1729673136570532E-3</v>
      </c>
      <c r="G309" s="2">
        <f t="shared" si="14"/>
        <v>8.1729673136570532E-3</v>
      </c>
      <c r="S309">
        <v>308</v>
      </c>
      <c r="T309" s="8">
        <f t="shared" si="12"/>
        <v>-1.1199496276761249E-2</v>
      </c>
      <c r="U309" s="8">
        <v>-8.0982678735196708E-3</v>
      </c>
    </row>
    <row r="310" spans="1:21" x14ac:dyDescent="0.2">
      <c r="A310" t="s">
        <v>499</v>
      </c>
      <c r="B310" s="43">
        <v>93.03</v>
      </c>
      <c r="C310">
        <v>6862530</v>
      </c>
      <c r="F310" s="2">
        <f t="shared" si="13"/>
        <v>-1.2160242384557562E-3</v>
      </c>
      <c r="G310" s="2">
        <f t="shared" si="14"/>
        <v>1.2160242384557562E-3</v>
      </c>
      <c r="S310">
        <v>309</v>
      </c>
      <c r="T310" s="8">
        <f t="shared" si="12"/>
        <v>-1.1179960625139318E-2</v>
      </c>
      <c r="U310" s="8">
        <v>-8.0842797694175E-3</v>
      </c>
    </row>
    <row r="311" spans="1:21" x14ac:dyDescent="0.2">
      <c r="A311" t="s">
        <v>500</v>
      </c>
      <c r="B311" s="43">
        <v>92.81</v>
      </c>
      <c r="C311">
        <v>5350646</v>
      </c>
      <c r="F311" s="2">
        <f t="shared" si="13"/>
        <v>-2.3676291731658389E-3</v>
      </c>
      <c r="G311" s="2">
        <f t="shared" si="14"/>
        <v>2.3676291731658389E-3</v>
      </c>
      <c r="S311">
        <v>310</v>
      </c>
      <c r="T311" s="8">
        <f t="shared" si="12"/>
        <v>-1.1160469260421583E-2</v>
      </c>
      <c r="U311" s="8">
        <v>-8.0675960617138092E-3</v>
      </c>
    </row>
    <row r="312" spans="1:21" x14ac:dyDescent="0.2">
      <c r="A312" t="s">
        <v>501</v>
      </c>
      <c r="B312" s="43">
        <v>93.04</v>
      </c>
      <c r="C312">
        <v>5301288</v>
      </c>
      <c r="F312" s="2">
        <f t="shared" si="13"/>
        <v>2.4751156031075235E-3</v>
      </c>
      <c r="G312" s="2">
        <f t="shared" si="14"/>
        <v>2.4751156031075235E-3</v>
      </c>
      <c r="S312">
        <v>311</v>
      </c>
      <c r="T312" s="8">
        <f t="shared" si="12"/>
        <v>-1.1141021908292569E-2</v>
      </c>
      <c r="U312" s="8">
        <v>-8.0161957753988895E-3</v>
      </c>
    </row>
    <row r="313" spans="1:21" x14ac:dyDescent="0.2">
      <c r="A313" t="s">
        <v>502</v>
      </c>
      <c r="B313" s="43">
        <v>92.69</v>
      </c>
      <c r="C313">
        <v>6116893</v>
      </c>
      <c r="F313" s="2">
        <f t="shared" si="13"/>
        <v>-3.7689163226678223E-3</v>
      </c>
      <c r="G313" s="2">
        <f t="shared" si="14"/>
        <v>3.7689163226678223E-3</v>
      </c>
      <c r="S313">
        <v>312</v>
      </c>
      <c r="T313" s="8">
        <f t="shared" si="12"/>
        <v>-1.1121618296958317E-2</v>
      </c>
      <c r="U313" s="8">
        <v>-7.9920505313378007E-3</v>
      </c>
    </row>
    <row r="314" spans="1:21" x14ac:dyDescent="0.2">
      <c r="A314" t="s">
        <v>503</v>
      </c>
      <c r="B314" s="43">
        <v>94.05</v>
      </c>
      <c r="C314">
        <v>7229531</v>
      </c>
      <c r="F314" s="2">
        <f t="shared" si="13"/>
        <v>1.4565963859297986E-2</v>
      </c>
      <c r="G314" s="2">
        <f t="shared" si="14"/>
        <v>1.4565963859297986E-2</v>
      </c>
      <c r="S314">
        <v>313</v>
      </c>
      <c r="T314" s="8">
        <f t="shared" si="12"/>
        <v>-1.1102258157115009E-2</v>
      </c>
      <c r="U314" s="8">
        <v>-7.9610493573485097E-3</v>
      </c>
    </row>
    <row r="315" spans="1:21" x14ac:dyDescent="0.2">
      <c r="A315" t="s">
        <v>504</v>
      </c>
      <c r="B315" s="43">
        <v>94.29</v>
      </c>
      <c r="C315">
        <v>4723062</v>
      </c>
      <c r="F315" s="2">
        <f t="shared" si="13"/>
        <v>8.4952791018218547E-4</v>
      </c>
      <c r="G315" s="2">
        <f t="shared" si="14"/>
        <v>8.4952791018218547E-4</v>
      </c>
      <c r="S315">
        <v>314</v>
      </c>
      <c r="T315" s="8">
        <f t="shared" si="12"/>
        <v>-1.1082941221918143E-2</v>
      </c>
      <c r="U315" s="8">
        <v>-7.9570893781533095E-3</v>
      </c>
    </row>
    <row r="316" spans="1:21" x14ac:dyDescent="0.2">
      <c r="A316" t="s">
        <v>505</v>
      </c>
      <c r="B316" s="43">
        <v>93.56</v>
      </c>
      <c r="C316">
        <v>7639612</v>
      </c>
      <c r="F316" s="2">
        <f t="shared" si="13"/>
        <v>-7.7721977616076882E-3</v>
      </c>
      <c r="G316" s="2">
        <f t="shared" si="14"/>
        <v>7.7721977616076882E-3</v>
      </c>
      <c r="S316">
        <v>315</v>
      </c>
      <c r="T316" s="8">
        <f t="shared" si="12"/>
        <v>-1.1063667226952146E-2</v>
      </c>
      <c r="U316" s="8">
        <v>-7.8471227617978902E-3</v>
      </c>
    </row>
    <row r="317" spans="1:21" x14ac:dyDescent="0.2">
      <c r="A317" t="s">
        <v>506</v>
      </c>
      <c r="B317" s="43">
        <v>93.34</v>
      </c>
      <c r="C317">
        <v>8954261</v>
      </c>
      <c r="F317" s="2">
        <f t="shared" si="13"/>
        <v>-2.3542011943087546E-3</v>
      </c>
      <c r="G317" s="2">
        <f t="shared" si="14"/>
        <v>2.3542011943087546E-3</v>
      </c>
      <c r="S317">
        <v>316</v>
      </c>
      <c r="T317" s="8">
        <f t="shared" si="12"/>
        <v>-1.1044435910200502E-2</v>
      </c>
      <c r="U317" s="8">
        <v>-7.8203156980204396E-3</v>
      </c>
    </row>
    <row r="318" spans="1:21" x14ac:dyDescent="0.2">
      <c r="A318" t="s">
        <v>507</v>
      </c>
      <c r="B318" s="43">
        <v>93.92</v>
      </c>
      <c r="C318">
        <v>7045742</v>
      </c>
      <c r="F318" s="2">
        <f t="shared" si="13"/>
        <v>6.1946155581166741E-3</v>
      </c>
      <c r="G318" s="2">
        <f t="shared" si="14"/>
        <v>6.1946155581166741E-3</v>
      </c>
      <c r="S318">
        <v>317</v>
      </c>
      <c r="T318" s="8">
        <f t="shared" si="12"/>
        <v>-1.1025247012016267E-2</v>
      </c>
      <c r="U318" s="8">
        <v>-7.8110633363171599E-3</v>
      </c>
    </row>
    <row r="319" spans="1:21" x14ac:dyDescent="0.2">
      <c r="A319" t="s">
        <v>508</v>
      </c>
      <c r="B319" s="43">
        <v>94.39</v>
      </c>
      <c r="C319">
        <v>7063049</v>
      </c>
      <c r="F319" s="2">
        <f t="shared" si="13"/>
        <v>4.9917792570667611E-3</v>
      </c>
      <c r="G319" s="2">
        <f t="shared" si="14"/>
        <v>4.9917792570667611E-3</v>
      </c>
      <c r="S319">
        <v>318</v>
      </c>
      <c r="T319" s="8">
        <f t="shared" si="12"/>
        <v>-1.1006100275093128E-2</v>
      </c>
      <c r="U319" s="8">
        <v>-7.8103824911525703E-3</v>
      </c>
    </row>
    <row r="320" spans="1:21" x14ac:dyDescent="0.2">
      <c r="A320" t="s">
        <v>509</v>
      </c>
      <c r="B320" s="43">
        <v>94.3</v>
      </c>
      <c r="C320">
        <v>8481523</v>
      </c>
      <c r="F320" s="2">
        <f t="shared" si="13"/>
        <v>-3.1798189914709538E-4</v>
      </c>
      <c r="G320" s="2">
        <f t="shared" si="14"/>
        <v>3.1798189914709538E-4</v>
      </c>
      <c r="S320">
        <v>319</v>
      </c>
      <c r="T320" s="8">
        <f t="shared" si="12"/>
        <v>-1.0986995444436832E-2</v>
      </c>
      <c r="U320" s="8">
        <v>-7.8009514978261297E-3</v>
      </c>
    </row>
    <row r="321" spans="1:21" x14ac:dyDescent="0.2">
      <c r="A321" t="s">
        <v>510</v>
      </c>
      <c r="B321" s="43">
        <v>94.86</v>
      </c>
      <c r="C321">
        <v>6623315</v>
      </c>
      <c r="F321" s="2">
        <f t="shared" si="13"/>
        <v>5.9209308100239026E-3</v>
      </c>
      <c r="G321" s="2">
        <f t="shared" si="14"/>
        <v>5.9209308100239026E-3</v>
      </c>
      <c r="S321">
        <v>320</v>
      </c>
      <c r="T321" s="8">
        <f t="shared" si="12"/>
        <v>-1.0967932267337107E-2</v>
      </c>
      <c r="U321" s="8">
        <v>-7.7962972857262801E-3</v>
      </c>
    </row>
    <row r="322" spans="1:21" x14ac:dyDescent="0.2">
      <c r="A322" t="s">
        <v>511</v>
      </c>
      <c r="B322" s="43">
        <v>95.15</v>
      </c>
      <c r="C322">
        <v>7076518</v>
      </c>
      <c r="F322" s="2">
        <f t="shared" si="13"/>
        <v>3.0524732927228793E-3</v>
      </c>
      <c r="G322" s="2">
        <f t="shared" si="14"/>
        <v>3.0524732927228793E-3</v>
      </c>
      <c r="S322">
        <v>321</v>
      </c>
      <c r="T322" s="8">
        <f t="shared" si="12"/>
        <v>-1.094891049333996E-2</v>
      </c>
      <c r="U322" s="8">
        <v>-7.7751587863551103E-3</v>
      </c>
    </row>
    <row r="323" spans="1:21" x14ac:dyDescent="0.2">
      <c r="A323" t="s">
        <v>512</v>
      </c>
      <c r="B323" s="43">
        <v>95.2</v>
      </c>
      <c r="C323">
        <v>6896227</v>
      </c>
      <c r="F323" s="2">
        <f t="shared" si="13"/>
        <v>5.2534805516099559E-4</v>
      </c>
      <c r="G323" s="2">
        <f t="shared" si="14"/>
        <v>5.2534805516099559E-4</v>
      </c>
      <c r="S323">
        <v>322</v>
      </c>
      <c r="T323" s="8">
        <f t="shared" ref="T323:T386" si="15">_xlfn.NORM.INV(S323/2516,P$1,P$2)</f>
        <v>-1.0929929874220442E-2</v>
      </c>
      <c r="U323" s="8">
        <v>-7.7721977616076899E-3</v>
      </c>
    </row>
    <row r="324" spans="1:21" x14ac:dyDescent="0.2">
      <c r="A324" t="s">
        <v>513</v>
      </c>
      <c r="B324" s="43">
        <v>95.25</v>
      </c>
      <c r="C324">
        <v>6462089</v>
      </c>
      <c r="F324" s="2">
        <f t="shared" ref="F324:F387" si="16">LN(B324/B323)/(A324-A323)</f>
        <v>5.2507220949071418E-4</v>
      </c>
      <c r="G324" s="2">
        <f t="shared" ref="G324:G387" si="17">ABS(F324)</f>
        <v>5.2507220949071418E-4</v>
      </c>
      <c r="S324">
        <v>323</v>
      </c>
      <c r="T324" s="8">
        <f t="shared" si="15"/>
        <v>-1.0910990163955787E-2</v>
      </c>
      <c r="U324" s="8">
        <v>-7.7220460939102804E-3</v>
      </c>
    </row>
    <row r="325" spans="1:21" x14ac:dyDescent="0.2">
      <c r="A325" t="s">
        <v>514</v>
      </c>
      <c r="B325" s="43">
        <v>95.63</v>
      </c>
      <c r="C325">
        <v>6374596</v>
      </c>
      <c r="F325" s="2">
        <f t="shared" si="16"/>
        <v>1.3271881182136292E-3</v>
      </c>
      <c r="G325" s="2">
        <f t="shared" si="17"/>
        <v>1.3271881182136292E-3</v>
      </c>
      <c r="S325">
        <v>324</v>
      </c>
      <c r="T325" s="8">
        <f t="shared" si="15"/>
        <v>-1.0892091118699005E-2</v>
      </c>
      <c r="U325" s="8">
        <v>-7.6755295456397898E-3</v>
      </c>
    </row>
    <row r="326" spans="1:21" x14ac:dyDescent="0.2">
      <c r="A326" t="s">
        <v>515</v>
      </c>
      <c r="B326" s="43">
        <v>95.06</v>
      </c>
      <c r="C326">
        <v>7267610</v>
      </c>
      <c r="F326" s="2">
        <f t="shared" si="16"/>
        <v>-5.9783071755878867E-3</v>
      </c>
      <c r="G326" s="2">
        <f t="shared" si="17"/>
        <v>5.9783071755878867E-3</v>
      </c>
      <c r="S326">
        <v>325</v>
      </c>
      <c r="T326" s="8">
        <f t="shared" si="15"/>
        <v>-1.0873232496752802E-2</v>
      </c>
      <c r="U326" s="8">
        <v>-7.6382280906853199E-3</v>
      </c>
    </row>
    <row r="327" spans="1:21" x14ac:dyDescent="0.2">
      <c r="A327" t="s">
        <v>516</v>
      </c>
      <c r="B327" s="43">
        <v>94.98</v>
      </c>
      <c r="C327">
        <v>4603769</v>
      </c>
      <c r="F327" s="2">
        <f t="shared" si="16"/>
        <v>-8.4192806488754199E-4</v>
      </c>
      <c r="G327" s="2">
        <f t="shared" si="17"/>
        <v>8.4192806488754199E-4</v>
      </c>
      <c r="S327">
        <v>326</v>
      </c>
      <c r="T327" s="8">
        <f t="shared" si="15"/>
        <v>-1.0854414058543952E-2</v>
      </c>
      <c r="U327" s="8">
        <v>-7.6348561630463904E-3</v>
      </c>
    </row>
    <row r="328" spans="1:21" x14ac:dyDescent="0.2">
      <c r="A328" t="s">
        <v>517</v>
      </c>
      <c r="B328" s="43">
        <v>94.66</v>
      </c>
      <c r="C328">
        <v>4106795</v>
      </c>
      <c r="F328" s="2">
        <f t="shared" si="16"/>
        <v>-1.6874093214369887E-3</v>
      </c>
      <c r="G328" s="2">
        <f t="shared" si="17"/>
        <v>1.6874093214369887E-3</v>
      </c>
      <c r="S328">
        <v>327</v>
      </c>
      <c r="T328" s="8">
        <f t="shared" si="15"/>
        <v>-1.0835635566598049E-2</v>
      </c>
      <c r="U328" s="8">
        <v>-7.6252731638345303E-3</v>
      </c>
    </row>
    <row r="329" spans="1:21" x14ac:dyDescent="0.2">
      <c r="A329" t="s">
        <v>518</v>
      </c>
      <c r="B329" s="43">
        <v>94.28</v>
      </c>
      <c r="C329">
        <v>5827380</v>
      </c>
      <c r="F329" s="2">
        <f t="shared" si="16"/>
        <v>-1.3408154700571657E-3</v>
      </c>
      <c r="G329" s="2">
        <f t="shared" si="17"/>
        <v>1.3408154700571657E-3</v>
      </c>
      <c r="S329">
        <v>328</v>
      </c>
      <c r="T329" s="8">
        <f t="shared" si="15"/>
        <v>-1.081689678551459E-2</v>
      </c>
      <c r="U329" s="8">
        <v>-7.6189462629251701E-3</v>
      </c>
    </row>
    <row r="330" spans="1:21" x14ac:dyDescent="0.2">
      <c r="A330" t="s">
        <v>519</v>
      </c>
      <c r="B330" s="43">
        <v>93.97</v>
      </c>
      <c r="C330">
        <v>9061107</v>
      </c>
      <c r="F330" s="2">
        <f t="shared" si="16"/>
        <v>-3.2934956729567242E-3</v>
      </c>
      <c r="G330" s="2">
        <f t="shared" si="17"/>
        <v>3.2934956729567242E-3</v>
      </c>
      <c r="S330">
        <v>329</v>
      </c>
      <c r="T330" s="8">
        <f t="shared" si="15"/>
        <v>-1.0798197481942469E-2</v>
      </c>
      <c r="U330" s="8">
        <v>-7.6116983904029999E-3</v>
      </c>
    </row>
    <row r="331" spans="1:21" x14ac:dyDescent="0.2">
      <c r="A331" t="s">
        <v>520</v>
      </c>
      <c r="B331" s="43">
        <v>93.63</v>
      </c>
      <c r="C331">
        <v>6201804</v>
      </c>
      <c r="F331" s="2">
        <f t="shared" si="16"/>
        <v>-3.6247374441758435E-3</v>
      </c>
      <c r="G331" s="2">
        <f t="shared" si="17"/>
        <v>3.6247374441758435E-3</v>
      </c>
      <c r="S331">
        <v>330</v>
      </c>
      <c r="T331" s="8">
        <f t="shared" si="15"/>
        <v>-1.0779537424555844E-2</v>
      </c>
      <c r="U331" s="8">
        <v>-7.5661952003152604E-3</v>
      </c>
    </row>
    <row r="332" spans="1:21" x14ac:dyDescent="0.2">
      <c r="A332" t="s">
        <v>521</v>
      </c>
      <c r="B332" s="43">
        <v>92.97</v>
      </c>
      <c r="C332">
        <v>8666194</v>
      </c>
      <c r="F332" s="2">
        <f t="shared" si="16"/>
        <v>-7.0739844830311023E-3</v>
      </c>
      <c r="G332" s="2">
        <f t="shared" si="17"/>
        <v>7.0739844830311023E-3</v>
      </c>
      <c r="S332">
        <v>331</v>
      </c>
      <c r="T332" s="8">
        <f t="shared" si="15"/>
        <v>-1.076091638403028E-2</v>
      </c>
      <c r="U332" s="8">
        <v>-7.5658734250457797E-3</v>
      </c>
    </row>
    <row r="333" spans="1:21" x14ac:dyDescent="0.2">
      <c r="A333" t="s">
        <v>522</v>
      </c>
      <c r="B333" s="43">
        <v>94.44</v>
      </c>
      <c r="C333">
        <v>7280358</v>
      </c>
      <c r="F333" s="2">
        <f t="shared" si="16"/>
        <v>1.5687851749545671E-2</v>
      </c>
      <c r="G333" s="2">
        <f t="shared" si="17"/>
        <v>1.5687851749545671E-2</v>
      </c>
      <c r="S333">
        <v>332</v>
      </c>
      <c r="T333" s="8">
        <f t="shared" si="15"/>
        <v>-1.0742334133019388E-2</v>
      </c>
      <c r="U333" s="8">
        <v>-7.5314992813771704E-3</v>
      </c>
    </row>
    <row r="334" spans="1:21" x14ac:dyDescent="0.2">
      <c r="A334" t="s">
        <v>523</v>
      </c>
      <c r="B334" s="43">
        <v>94.44</v>
      </c>
      <c r="C334">
        <v>6974540</v>
      </c>
      <c r="F334" s="2">
        <f t="shared" si="16"/>
        <v>0</v>
      </c>
      <c r="G334" s="2">
        <f t="shared" si="17"/>
        <v>0</v>
      </c>
      <c r="S334">
        <v>333</v>
      </c>
      <c r="T334" s="8">
        <f t="shared" si="15"/>
        <v>-1.0723790446131637E-2</v>
      </c>
      <c r="U334" s="8">
        <v>-7.5263538245283201E-3</v>
      </c>
    </row>
    <row r="335" spans="1:21" x14ac:dyDescent="0.2">
      <c r="A335" t="s">
        <v>524</v>
      </c>
      <c r="B335" s="43">
        <v>94.14</v>
      </c>
      <c r="C335">
        <v>7576556</v>
      </c>
      <c r="F335" s="2">
        <f t="shared" si="16"/>
        <v>-3.1816762443159299E-3</v>
      </c>
      <c r="G335" s="2">
        <f t="shared" si="17"/>
        <v>3.1816762443159299E-3</v>
      </c>
      <c r="S335">
        <v>334</v>
      </c>
      <c r="T335" s="8">
        <f t="shared" si="15"/>
        <v>-1.0705285099907648E-2</v>
      </c>
      <c r="U335" s="8">
        <v>-7.5261340924550699E-3</v>
      </c>
    </row>
    <row r="336" spans="1:21" x14ac:dyDescent="0.2">
      <c r="A336" t="s">
        <v>525</v>
      </c>
      <c r="B336" s="43">
        <v>93.11</v>
      </c>
      <c r="C336">
        <v>9424146</v>
      </c>
      <c r="F336" s="2">
        <f t="shared" si="16"/>
        <v>-1.1001446072557777E-2</v>
      </c>
      <c r="G336" s="2">
        <f t="shared" si="17"/>
        <v>1.1001446072557777E-2</v>
      </c>
      <c r="S336">
        <v>335</v>
      </c>
      <c r="T336" s="8">
        <f t="shared" si="15"/>
        <v>-1.0686817872797752E-2</v>
      </c>
      <c r="U336" s="8">
        <v>-7.5210073932834801E-3</v>
      </c>
    </row>
    <row r="337" spans="1:21" x14ac:dyDescent="0.2">
      <c r="A337" t="s">
        <v>526</v>
      </c>
      <c r="B337" s="43">
        <v>91.16</v>
      </c>
      <c r="C337">
        <v>12285010</v>
      </c>
      <c r="F337" s="2">
        <f t="shared" si="16"/>
        <v>-2.1165385522954945E-2</v>
      </c>
      <c r="G337" s="2">
        <f t="shared" si="17"/>
        <v>2.1165385522954945E-2</v>
      </c>
      <c r="S337">
        <v>336</v>
      </c>
      <c r="T337" s="8">
        <f t="shared" si="15"/>
        <v>-1.0668388545139859E-2</v>
      </c>
      <c r="U337" s="8">
        <v>-7.4714831501992698E-3</v>
      </c>
    </row>
    <row r="338" spans="1:21" x14ac:dyDescent="0.2">
      <c r="A338" t="s">
        <v>527</v>
      </c>
      <c r="B338" s="43">
        <v>91.35</v>
      </c>
      <c r="C338">
        <v>7909001</v>
      </c>
      <c r="F338" s="2">
        <f t="shared" si="16"/>
        <v>2.082078446532196E-3</v>
      </c>
      <c r="G338" s="2">
        <f t="shared" si="17"/>
        <v>2.082078446532196E-3</v>
      </c>
      <c r="S338">
        <v>337</v>
      </c>
      <c r="T338" s="8">
        <f t="shared" si="15"/>
        <v>-1.0649996899137702E-2</v>
      </c>
      <c r="U338" s="8">
        <v>-7.4582547278860597E-3</v>
      </c>
    </row>
    <row r="339" spans="1:21" x14ac:dyDescent="0.2">
      <c r="A339" t="s">
        <v>528</v>
      </c>
      <c r="B339" s="43">
        <v>91.37</v>
      </c>
      <c r="C339">
        <v>6610556</v>
      </c>
      <c r="F339" s="2">
        <f t="shared" si="16"/>
        <v>7.2971395504501223E-5</v>
      </c>
      <c r="G339" s="2">
        <f t="shared" si="17"/>
        <v>7.2971395504501223E-5</v>
      </c>
      <c r="S339">
        <v>338</v>
      </c>
      <c r="T339" s="8">
        <f t="shared" si="15"/>
        <v>-1.0631642718839358E-2</v>
      </c>
      <c r="U339" s="8">
        <v>-7.4326759025209197E-3</v>
      </c>
    </row>
    <row r="340" spans="1:21" x14ac:dyDescent="0.2">
      <c r="A340" t="s">
        <v>529</v>
      </c>
      <c r="B340" s="43">
        <v>90.66</v>
      </c>
      <c r="C340">
        <v>8747136</v>
      </c>
      <c r="F340" s="2">
        <f t="shared" si="16"/>
        <v>-7.8009514978261254E-3</v>
      </c>
      <c r="G340" s="2">
        <f t="shared" si="17"/>
        <v>7.8009514978261254E-3</v>
      </c>
      <c r="S340">
        <v>339</v>
      </c>
      <c r="T340" s="8">
        <f t="shared" si="15"/>
        <v>-1.0613325790116089E-2</v>
      </c>
      <c r="U340" s="8">
        <v>-7.4047872080004896E-3</v>
      </c>
    </row>
    <row r="341" spans="1:21" x14ac:dyDescent="0.2">
      <c r="A341" t="s">
        <v>530</v>
      </c>
      <c r="B341" s="43">
        <v>92.64</v>
      </c>
      <c r="C341">
        <v>9691087</v>
      </c>
      <c r="F341" s="2">
        <f t="shared" si="16"/>
        <v>2.1604768311981923E-2</v>
      </c>
      <c r="G341" s="2">
        <f t="shared" si="17"/>
        <v>2.1604768311981923E-2</v>
      </c>
      <c r="S341">
        <v>340</v>
      </c>
      <c r="T341" s="8">
        <f t="shared" si="15"/>
        <v>-1.0595045900641498E-2</v>
      </c>
      <c r="U341" s="8">
        <v>-7.3931843183437998E-3</v>
      </c>
    </row>
    <row r="342" spans="1:21" x14ac:dyDescent="0.2">
      <c r="A342" t="s">
        <v>531</v>
      </c>
      <c r="B342" s="43">
        <v>91.98</v>
      </c>
      <c r="C342">
        <v>7341001</v>
      </c>
      <c r="F342" s="2">
        <f t="shared" si="16"/>
        <v>-7.1498517129072684E-3</v>
      </c>
      <c r="G342" s="2">
        <f t="shared" si="17"/>
        <v>7.1498517129072684E-3</v>
      </c>
      <c r="S342">
        <v>341</v>
      </c>
      <c r="T342" s="8">
        <f t="shared" si="15"/>
        <v>-1.0576802839870954E-2</v>
      </c>
      <c r="U342" s="8">
        <v>-7.3821251169854003E-3</v>
      </c>
    </row>
    <row r="343" spans="1:21" x14ac:dyDescent="0.2">
      <c r="A343" t="s">
        <v>532</v>
      </c>
      <c r="B343" s="43">
        <v>92.09</v>
      </c>
      <c r="C343">
        <v>11253550</v>
      </c>
      <c r="F343" s="2">
        <f t="shared" si="16"/>
        <v>1.1951976214978118E-3</v>
      </c>
      <c r="G343" s="2">
        <f t="shared" si="17"/>
        <v>1.1951976214978118E-3</v>
      </c>
      <c r="S343">
        <v>342</v>
      </c>
      <c r="T343" s="8">
        <f t="shared" si="15"/>
        <v>-1.0558596399021333E-2</v>
      </c>
      <c r="U343" s="8">
        <v>-7.3810151798104099E-3</v>
      </c>
    </row>
    <row r="344" spans="1:21" x14ac:dyDescent="0.2">
      <c r="A344" t="s">
        <v>533</v>
      </c>
      <c r="B344" s="43">
        <v>92.03</v>
      </c>
      <c r="C344">
        <v>5312233</v>
      </c>
      <c r="F344" s="2">
        <f t="shared" si="16"/>
        <v>-2.1724962750338878E-4</v>
      </c>
      <c r="G344" s="2">
        <f t="shared" si="17"/>
        <v>2.1724962750338878E-4</v>
      </c>
      <c r="S344">
        <v>343</v>
      </c>
      <c r="T344" s="8">
        <f t="shared" si="15"/>
        <v>-1.0540426371051063E-2</v>
      </c>
      <c r="U344" s="8">
        <v>-7.3625610597478196E-3</v>
      </c>
    </row>
    <row r="345" spans="1:21" x14ac:dyDescent="0.2">
      <c r="A345" t="s">
        <v>534</v>
      </c>
      <c r="B345" s="43">
        <v>92.06</v>
      </c>
      <c r="C345">
        <v>3147331</v>
      </c>
      <c r="F345" s="2">
        <f t="shared" si="16"/>
        <v>3.2592753832992458E-4</v>
      </c>
      <c r="G345" s="2">
        <f t="shared" si="17"/>
        <v>3.2592753832992458E-4</v>
      </c>
      <c r="S345">
        <v>344</v>
      </c>
      <c r="T345" s="8">
        <f t="shared" si="15"/>
        <v>-1.0522292550640444E-2</v>
      </c>
      <c r="U345" s="8">
        <v>-7.3579838710245704E-3</v>
      </c>
    </row>
    <row r="346" spans="1:21" x14ac:dyDescent="0.2">
      <c r="A346" t="s">
        <v>535</v>
      </c>
      <c r="B346" s="43">
        <v>92.54</v>
      </c>
      <c r="C346">
        <v>3459101</v>
      </c>
      <c r="F346" s="2">
        <f t="shared" si="16"/>
        <v>2.6002225448790908E-3</v>
      </c>
      <c r="G346" s="2">
        <f t="shared" si="17"/>
        <v>2.6002225448790908E-3</v>
      </c>
      <c r="S346">
        <v>345</v>
      </c>
      <c r="T346" s="8">
        <f t="shared" si="15"/>
        <v>-1.0504194734172181E-2</v>
      </c>
      <c r="U346" s="8">
        <v>-7.3070666887181798E-3</v>
      </c>
    </row>
    <row r="347" spans="1:21" x14ac:dyDescent="0.2">
      <c r="A347" t="s">
        <v>536</v>
      </c>
      <c r="B347" s="43">
        <v>92.35</v>
      </c>
      <c r="C347">
        <v>3511339</v>
      </c>
      <c r="F347" s="2">
        <f t="shared" si="16"/>
        <v>-2.055276833604664E-3</v>
      </c>
      <c r="G347" s="2">
        <f t="shared" si="17"/>
        <v>2.055276833604664E-3</v>
      </c>
      <c r="S347">
        <v>346</v>
      </c>
      <c r="T347" s="8">
        <f t="shared" si="15"/>
        <v>-1.0486132719712316E-2</v>
      </c>
      <c r="U347" s="8">
        <v>-7.2932025773801501E-3</v>
      </c>
    </row>
    <row r="348" spans="1:21" x14ac:dyDescent="0.2">
      <c r="A348" t="s">
        <v>537</v>
      </c>
      <c r="B348" s="43">
        <v>92.3</v>
      </c>
      <c r="C348">
        <v>4368778</v>
      </c>
      <c r="F348" s="2">
        <f t="shared" si="16"/>
        <v>-1.8052171214748888E-4</v>
      </c>
      <c r="G348" s="2">
        <f t="shared" si="17"/>
        <v>1.8052171214748888E-4</v>
      </c>
      <c r="S348">
        <v>347</v>
      </c>
      <c r="T348" s="8">
        <f t="shared" si="15"/>
        <v>-1.0468106306991335E-2</v>
      </c>
      <c r="U348" s="8">
        <v>-7.2811204981385299E-3</v>
      </c>
    </row>
    <row r="349" spans="1:21" x14ac:dyDescent="0.2">
      <c r="A349" t="s">
        <v>538</v>
      </c>
      <c r="B349" s="43">
        <v>91.59</v>
      </c>
      <c r="C349">
        <v>6348224</v>
      </c>
      <c r="F349" s="2">
        <f t="shared" si="16"/>
        <v>-7.7220460939102778E-3</v>
      </c>
      <c r="G349" s="2">
        <f t="shared" si="17"/>
        <v>7.7220460939102778E-3</v>
      </c>
      <c r="S349">
        <v>348</v>
      </c>
      <c r="T349" s="8">
        <f t="shared" si="15"/>
        <v>-1.0450115297385562E-2</v>
      </c>
      <c r="U349" s="8">
        <v>-7.24535845962734E-3</v>
      </c>
    </row>
    <row r="350" spans="1:21" x14ac:dyDescent="0.2">
      <c r="A350" t="s">
        <v>539</v>
      </c>
      <c r="B350" s="43">
        <v>91.03</v>
      </c>
      <c r="C350">
        <v>5919590</v>
      </c>
      <c r="F350" s="2">
        <f t="shared" si="16"/>
        <v>-3.066486448849375E-3</v>
      </c>
      <c r="G350" s="2">
        <f t="shared" si="17"/>
        <v>3.066486448849375E-3</v>
      </c>
      <c r="S350">
        <v>349</v>
      </c>
      <c r="T350" s="8">
        <f t="shared" si="15"/>
        <v>-1.0432159493898816E-2</v>
      </c>
      <c r="U350" s="8">
        <v>-7.2270914645571303E-3</v>
      </c>
    </row>
    <row r="351" spans="1:21" x14ac:dyDescent="0.2">
      <c r="A351" t="s">
        <v>540</v>
      </c>
      <c r="B351" s="43">
        <v>91.85</v>
      </c>
      <c r="C351">
        <v>5637595</v>
      </c>
      <c r="F351" s="2">
        <f t="shared" si="16"/>
        <v>8.9676891439372467E-3</v>
      </c>
      <c r="G351" s="2">
        <f t="shared" si="17"/>
        <v>8.9676891439372467E-3</v>
      </c>
      <c r="S351">
        <v>350</v>
      </c>
      <c r="T351" s="8">
        <f t="shared" si="15"/>
        <v>-1.041423870114435E-2</v>
      </c>
      <c r="U351" s="8">
        <v>-7.2223506908076296E-3</v>
      </c>
    </row>
    <row r="352" spans="1:21" x14ac:dyDescent="0.2">
      <c r="A352" t="s">
        <v>541</v>
      </c>
      <c r="B352" s="43">
        <v>92.33</v>
      </c>
      <c r="C352">
        <v>7443515</v>
      </c>
      <c r="F352" s="2">
        <f t="shared" si="16"/>
        <v>1.7374347078006516E-3</v>
      </c>
      <c r="G352" s="2">
        <f t="shared" si="17"/>
        <v>1.7374347078006516E-3</v>
      </c>
      <c r="S352">
        <v>351</v>
      </c>
      <c r="T352" s="8">
        <f t="shared" si="15"/>
        <v>-1.0396352725327011E-2</v>
      </c>
      <c r="U352" s="8">
        <v>-7.1864716068075997E-3</v>
      </c>
    </row>
    <row r="353" spans="1:21" x14ac:dyDescent="0.2">
      <c r="A353" t="s">
        <v>542</v>
      </c>
      <c r="B353" s="43">
        <v>94.29</v>
      </c>
      <c r="C353">
        <v>11063310</v>
      </c>
      <c r="F353" s="2">
        <f t="shared" si="16"/>
        <v>2.1006023693049481E-2</v>
      </c>
      <c r="G353" s="2">
        <f t="shared" si="17"/>
        <v>2.1006023693049481E-2</v>
      </c>
      <c r="S353">
        <v>352</v>
      </c>
      <c r="T353" s="8">
        <f t="shared" si="15"/>
        <v>-1.0378501374225637E-2</v>
      </c>
      <c r="U353" s="8">
        <v>-7.1830127425711503E-3</v>
      </c>
    </row>
    <row r="354" spans="1:21" x14ac:dyDescent="0.2">
      <c r="A354" t="s">
        <v>543</v>
      </c>
      <c r="B354" s="43">
        <v>94.16</v>
      </c>
      <c r="C354">
        <v>9096729</v>
      </c>
      <c r="F354" s="2">
        <f t="shared" si="16"/>
        <v>-1.3796765255647203E-3</v>
      </c>
      <c r="G354" s="2">
        <f t="shared" si="17"/>
        <v>1.3796765255647203E-3</v>
      </c>
      <c r="S354">
        <v>353</v>
      </c>
      <c r="T354" s="8">
        <f t="shared" si="15"/>
        <v>-1.0360684457175745E-2</v>
      </c>
      <c r="U354" s="8">
        <v>-7.1758380700712001E-3</v>
      </c>
    </row>
    <row r="355" spans="1:21" x14ac:dyDescent="0.2">
      <c r="A355" t="s">
        <v>544</v>
      </c>
      <c r="B355" s="43">
        <v>94.73</v>
      </c>
      <c r="C355">
        <v>7944629</v>
      </c>
      <c r="F355" s="2">
        <f t="shared" si="16"/>
        <v>6.0352769354220185E-3</v>
      </c>
      <c r="G355" s="2">
        <f t="shared" si="17"/>
        <v>6.0352769354220185E-3</v>
      </c>
      <c r="S355">
        <v>354</v>
      </c>
      <c r="T355" s="8">
        <f t="shared" si="15"/>
        <v>-1.0342901785052419E-2</v>
      </c>
      <c r="U355" s="8">
        <v>-7.1684894786123998E-3</v>
      </c>
    </row>
    <row r="356" spans="1:21" x14ac:dyDescent="0.2">
      <c r="A356" t="s">
        <v>545</v>
      </c>
      <c r="B356" s="43">
        <v>94.74</v>
      </c>
      <c r="C356">
        <v>6697422</v>
      </c>
      <c r="F356" s="2">
        <f t="shared" si="16"/>
        <v>1.0555760816243094E-4</v>
      </c>
      <c r="G356" s="2">
        <f t="shared" si="17"/>
        <v>1.0555760816243094E-4</v>
      </c>
      <c r="S356">
        <v>355</v>
      </c>
      <c r="T356" s="8">
        <f t="shared" si="15"/>
        <v>-1.0325153170253428E-2</v>
      </c>
      <c r="U356" s="8">
        <v>-7.1498517129072701E-3</v>
      </c>
    </row>
    <row r="357" spans="1:21" x14ac:dyDescent="0.2">
      <c r="A357" t="s">
        <v>546</v>
      </c>
      <c r="B357" s="43">
        <v>94.5</v>
      </c>
      <c r="C357">
        <v>9589234</v>
      </c>
      <c r="F357" s="2">
        <f t="shared" si="16"/>
        <v>-8.4548766530287715E-4</v>
      </c>
      <c r="G357" s="2">
        <f t="shared" si="17"/>
        <v>8.4548766530287715E-4</v>
      </c>
      <c r="S357">
        <v>356</v>
      </c>
      <c r="T357" s="8">
        <f t="shared" si="15"/>
        <v>-1.0307438426682632E-2</v>
      </c>
      <c r="U357" s="8">
        <v>-7.1335241380027599E-3</v>
      </c>
    </row>
    <row r="358" spans="1:21" x14ac:dyDescent="0.2">
      <c r="A358" t="s">
        <v>547</v>
      </c>
      <c r="B358" s="43">
        <v>94.72</v>
      </c>
      <c r="C358">
        <v>7567332</v>
      </c>
      <c r="F358" s="2">
        <f t="shared" si="16"/>
        <v>2.3253366359984439E-3</v>
      </c>
      <c r="G358" s="2">
        <f t="shared" si="17"/>
        <v>2.3253366359984439E-3</v>
      </c>
      <c r="S358">
        <v>357</v>
      </c>
      <c r="T358" s="8">
        <f t="shared" si="15"/>
        <v>-1.0289757369733537E-2</v>
      </c>
      <c r="U358" s="8">
        <v>-7.1304649939565303E-3</v>
      </c>
    </row>
    <row r="359" spans="1:21" x14ac:dyDescent="0.2">
      <c r="A359" t="s">
        <v>548</v>
      </c>
      <c r="B359" s="43">
        <v>94.8</v>
      </c>
      <c r="C359">
        <v>7390637</v>
      </c>
      <c r="F359" s="2">
        <f t="shared" si="16"/>
        <v>8.4423812528049082E-4</v>
      </c>
      <c r="G359" s="2">
        <f t="shared" si="17"/>
        <v>8.4423812528049082E-4</v>
      </c>
      <c r="S359">
        <v>358</v>
      </c>
      <c r="T359" s="8">
        <f t="shared" si="15"/>
        <v>-1.0272109816273132E-2</v>
      </c>
      <c r="U359" s="8">
        <v>-7.1285883633710303E-3</v>
      </c>
    </row>
    <row r="360" spans="1:21" x14ac:dyDescent="0.2">
      <c r="A360" t="s">
        <v>549</v>
      </c>
      <c r="B360" s="43">
        <v>94.64</v>
      </c>
      <c r="C360">
        <v>8401067</v>
      </c>
      <c r="F360" s="2">
        <f t="shared" si="16"/>
        <v>-1.6891895908447178E-3</v>
      </c>
      <c r="G360" s="2">
        <f t="shared" si="17"/>
        <v>1.6891895908447178E-3</v>
      </c>
      <c r="S360">
        <v>359</v>
      </c>
      <c r="T360" s="8">
        <f t="shared" si="15"/>
        <v>-1.0254495584625939E-2</v>
      </c>
      <c r="U360" s="8">
        <v>-7.1034813210843198E-3</v>
      </c>
    </row>
    <row r="361" spans="1:21" x14ac:dyDescent="0.2">
      <c r="A361" t="s">
        <v>550</v>
      </c>
      <c r="B361" s="43">
        <v>95.06</v>
      </c>
      <c r="C361">
        <v>13714350</v>
      </c>
      <c r="F361" s="2">
        <f t="shared" si="16"/>
        <v>4.4280515157320037E-3</v>
      </c>
      <c r="G361" s="2">
        <f t="shared" si="17"/>
        <v>4.4280515157320037E-3</v>
      </c>
      <c r="S361">
        <v>360</v>
      </c>
      <c r="T361" s="8">
        <f t="shared" si="15"/>
        <v>-1.0236914494558241E-2</v>
      </c>
      <c r="U361" s="8">
        <v>-7.0916932444025204E-3</v>
      </c>
    </row>
    <row r="362" spans="1:21" x14ac:dyDescent="0.2">
      <c r="A362" t="s">
        <v>551</v>
      </c>
      <c r="B362" s="43">
        <v>94.03</v>
      </c>
      <c r="C362">
        <v>16367790</v>
      </c>
      <c r="F362" s="2">
        <f t="shared" si="16"/>
        <v>-2.7235977242194738E-3</v>
      </c>
      <c r="G362" s="2">
        <f t="shared" si="17"/>
        <v>2.7235977242194738E-3</v>
      </c>
      <c r="S362">
        <v>361</v>
      </c>
      <c r="T362" s="8">
        <f t="shared" si="15"/>
        <v>-1.0219366367262572E-2</v>
      </c>
      <c r="U362" s="8">
        <v>-7.0768472498095002E-3</v>
      </c>
    </row>
    <row r="363" spans="1:21" x14ac:dyDescent="0.2">
      <c r="A363" t="s">
        <v>552</v>
      </c>
      <c r="B363" s="43">
        <v>94.32</v>
      </c>
      <c r="C363">
        <v>8875501</v>
      </c>
      <c r="F363" s="2">
        <f t="shared" si="16"/>
        <v>3.0793759401298725E-3</v>
      </c>
      <c r="G363" s="2">
        <f t="shared" si="17"/>
        <v>3.0793759401298725E-3</v>
      </c>
      <c r="S363">
        <v>362</v>
      </c>
      <c r="T363" s="8">
        <f t="shared" si="15"/>
        <v>-1.02018510253424E-2</v>
      </c>
      <c r="U363" s="8">
        <v>-7.0739844830310997E-3</v>
      </c>
    </row>
    <row r="364" spans="1:21" x14ac:dyDescent="0.2">
      <c r="A364" t="s">
        <v>553</v>
      </c>
      <c r="B364" s="43">
        <v>92.74</v>
      </c>
      <c r="C364">
        <v>9322318</v>
      </c>
      <c r="F364" s="2">
        <f t="shared" si="16"/>
        <v>-1.6893377265800685E-2</v>
      </c>
      <c r="G364" s="2">
        <f t="shared" si="17"/>
        <v>1.6893377265800685E-2</v>
      </c>
      <c r="S364">
        <v>363</v>
      </c>
      <c r="T364" s="8">
        <f t="shared" si="15"/>
        <v>-1.018436829279698E-2</v>
      </c>
      <c r="U364" s="8">
        <v>-7.0691655904263897E-3</v>
      </c>
    </row>
    <row r="365" spans="1:21" x14ac:dyDescent="0.2">
      <c r="A365" t="s">
        <v>554</v>
      </c>
      <c r="B365" s="43">
        <v>90.61</v>
      </c>
      <c r="C365">
        <v>10658040</v>
      </c>
      <c r="F365" s="2">
        <f t="shared" si="16"/>
        <v>-2.323529672934543E-2</v>
      </c>
      <c r="G365" s="2">
        <f t="shared" si="17"/>
        <v>2.323529672934543E-2</v>
      </c>
      <c r="S365">
        <v>364</v>
      </c>
      <c r="T365" s="8">
        <f t="shared" si="15"/>
        <v>-1.0166917995006504E-2</v>
      </c>
      <c r="U365" s="8">
        <v>-7.0213060965911202E-3</v>
      </c>
    </row>
    <row r="366" spans="1:21" x14ac:dyDescent="0.2">
      <c r="A366" t="s">
        <v>555</v>
      </c>
      <c r="B366" s="43">
        <v>89.94</v>
      </c>
      <c r="C366">
        <v>8685201</v>
      </c>
      <c r="F366" s="2">
        <f t="shared" si="16"/>
        <v>-2.473933630469318E-3</v>
      </c>
      <c r="G366" s="2">
        <f t="shared" si="17"/>
        <v>2.473933630469318E-3</v>
      </c>
      <c r="S366">
        <v>365</v>
      </c>
      <c r="T366" s="8">
        <f t="shared" si="15"/>
        <v>-1.0149499958717301E-2</v>
      </c>
      <c r="U366" s="8">
        <v>-7.0127121728166802E-3</v>
      </c>
    </row>
    <row r="367" spans="1:21" x14ac:dyDescent="0.2">
      <c r="A367" t="s">
        <v>556</v>
      </c>
      <c r="B367" s="43">
        <v>90.1</v>
      </c>
      <c r="C367">
        <v>8254353</v>
      </c>
      <c r="F367" s="2">
        <f t="shared" si="16"/>
        <v>1.7773832717307898E-3</v>
      </c>
      <c r="G367" s="2">
        <f t="shared" si="17"/>
        <v>1.7773832717307898E-3</v>
      </c>
      <c r="S367">
        <v>366</v>
      </c>
      <c r="T367" s="8">
        <f t="shared" si="15"/>
        <v>-1.0132114012027403E-2</v>
      </c>
      <c r="U367" s="8">
        <v>-7.0021134995361303E-3</v>
      </c>
    </row>
    <row r="368" spans="1:21" x14ac:dyDescent="0.2">
      <c r="A368" t="s">
        <v>557</v>
      </c>
      <c r="B368" s="43">
        <v>88.9</v>
      </c>
      <c r="C368">
        <v>11160020</v>
      </c>
      <c r="F368" s="2">
        <f t="shared" si="16"/>
        <v>-1.3408022094433154E-2</v>
      </c>
      <c r="G368" s="2">
        <f t="shared" si="17"/>
        <v>1.3408022094433154E-2</v>
      </c>
      <c r="S368">
        <v>367</v>
      </c>
      <c r="T368" s="8">
        <f t="shared" si="15"/>
        <v>-1.0114759984372198E-2</v>
      </c>
      <c r="U368" s="8">
        <v>-6.88751968305299E-3</v>
      </c>
    </row>
    <row r="369" spans="1:21" x14ac:dyDescent="0.2">
      <c r="A369" t="s">
        <v>558</v>
      </c>
      <c r="B369" s="43">
        <v>89.5</v>
      </c>
      <c r="C369">
        <v>6874929</v>
      </c>
      <c r="F369" s="2">
        <f t="shared" si="16"/>
        <v>6.7264827609508126E-3</v>
      </c>
      <c r="G369" s="2">
        <f t="shared" si="17"/>
        <v>6.7264827609508126E-3</v>
      </c>
      <c r="S369">
        <v>368</v>
      </c>
      <c r="T369" s="8">
        <f t="shared" si="15"/>
        <v>-1.0097437706510264E-2</v>
      </c>
      <c r="U369" s="8">
        <v>-6.8699586744137902E-3</v>
      </c>
    </row>
    <row r="370" spans="1:21" x14ac:dyDescent="0.2">
      <c r="A370" t="s">
        <v>2596</v>
      </c>
      <c r="B370" s="43">
        <v>88.47</v>
      </c>
      <c r="C370">
        <v>12193850</v>
      </c>
      <c r="F370" s="2">
        <f t="shared" si="16"/>
        <v>-1.1575113785515102E-2</v>
      </c>
      <c r="G370" s="2">
        <f t="shared" si="17"/>
        <v>1.1575113785515102E-2</v>
      </c>
      <c r="S370">
        <v>369</v>
      </c>
      <c r="T370" s="8">
        <f t="shared" si="15"/>
        <v>-1.0080147010509469E-2</v>
      </c>
      <c r="U370" s="8">
        <v>-6.8567087673135404E-3</v>
      </c>
    </row>
    <row r="371" spans="1:21" x14ac:dyDescent="0.2">
      <c r="A371" t="s">
        <v>2597</v>
      </c>
      <c r="B371" s="43">
        <v>86.78</v>
      </c>
      <c r="C371">
        <v>13944480</v>
      </c>
      <c r="F371" s="2">
        <f t="shared" si="16"/>
        <v>-6.429110375029975E-3</v>
      </c>
      <c r="G371" s="2">
        <f t="shared" si="17"/>
        <v>6.429110375029975E-3</v>
      </c>
      <c r="S371">
        <v>370</v>
      </c>
      <c r="T371" s="8">
        <f t="shared" si="15"/>
        <v>-1.006288772973318E-2</v>
      </c>
      <c r="U371" s="8">
        <v>-6.8440492340982404E-3</v>
      </c>
    </row>
    <row r="372" spans="1:21" x14ac:dyDescent="0.2">
      <c r="A372" t="s">
        <v>2598</v>
      </c>
      <c r="B372" s="43">
        <v>86.62</v>
      </c>
      <c r="C372">
        <v>11436430</v>
      </c>
      <c r="F372" s="2">
        <f t="shared" si="16"/>
        <v>-1.8454445837240245E-3</v>
      </c>
      <c r="G372" s="2">
        <f t="shared" si="17"/>
        <v>1.8454445837240245E-3</v>
      </c>
      <c r="S372">
        <v>371</v>
      </c>
      <c r="T372" s="8">
        <f t="shared" si="15"/>
        <v>-1.0045659698826667E-2</v>
      </c>
      <c r="U372" s="8">
        <v>-6.8075713192407702E-3</v>
      </c>
    </row>
    <row r="373" spans="1:21" x14ac:dyDescent="0.2">
      <c r="A373" t="s">
        <v>2599</v>
      </c>
      <c r="B373" s="43">
        <v>87.28</v>
      </c>
      <c r="C373">
        <v>10667300</v>
      </c>
      <c r="F373" s="2">
        <f t="shared" si="16"/>
        <v>7.5906057383348224E-3</v>
      </c>
      <c r="G373" s="2">
        <f t="shared" si="17"/>
        <v>7.5906057383348224E-3</v>
      </c>
      <c r="S373">
        <v>372</v>
      </c>
      <c r="T373" s="8">
        <f t="shared" si="15"/>
        <v>-1.0028462753703865E-2</v>
      </c>
      <c r="U373" s="8">
        <v>-6.7650633025901196E-3</v>
      </c>
    </row>
    <row r="374" spans="1:21" x14ac:dyDescent="0.2">
      <c r="A374" t="s">
        <v>2600</v>
      </c>
      <c r="B374" s="43">
        <v>88.75</v>
      </c>
      <c r="C374">
        <v>10037870</v>
      </c>
      <c r="F374" s="2">
        <f t="shared" si="16"/>
        <v>1.6702086830709759E-2</v>
      </c>
      <c r="G374" s="2">
        <f t="shared" si="17"/>
        <v>1.6702086830709759E-2</v>
      </c>
      <c r="S374">
        <v>373</v>
      </c>
      <c r="T374" s="8">
        <f t="shared" si="15"/>
        <v>-1.0011296731533906E-2</v>
      </c>
      <c r="U374" s="8">
        <v>-6.7470827302285796E-3</v>
      </c>
    </row>
    <row r="375" spans="1:21" x14ac:dyDescent="0.2">
      <c r="A375" t="s">
        <v>559</v>
      </c>
      <c r="B375" s="43">
        <v>90.04</v>
      </c>
      <c r="C375">
        <v>9525109</v>
      </c>
      <c r="F375" s="2">
        <f t="shared" si="16"/>
        <v>1.443058768300628E-2</v>
      </c>
      <c r="G375" s="2">
        <f t="shared" si="17"/>
        <v>1.443058768300628E-2</v>
      </c>
      <c r="S375">
        <v>374</v>
      </c>
      <c r="T375" s="8">
        <f t="shared" si="15"/>
        <v>-9.9941614707280968E-3</v>
      </c>
      <c r="U375" s="8">
        <v>-6.7284268682546496E-3</v>
      </c>
    </row>
    <row r="376" spans="1:21" x14ac:dyDescent="0.2">
      <c r="A376" t="s">
        <v>560</v>
      </c>
      <c r="B376" s="43">
        <v>91.07</v>
      </c>
      <c r="C376">
        <v>8080249</v>
      </c>
      <c r="F376" s="2">
        <f t="shared" si="16"/>
        <v>3.7914751803985176E-3</v>
      </c>
      <c r="G376" s="2">
        <f t="shared" si="17"/>
        <v>3.7914751803985176E-3</v>
      </c>
      <c r="S376">
        <v>375</v>
      </c>
      <c r="T376" s="8">
        <f t="shared" si="15"/>
        <v>-9.9770568109272973E-3</v>
      </c>
      <c r="U376" s="8">
        <v>-6.7001925698195602E-3</v>
      </c>
    </row>
    <row r="377" spans="1:21" x14ac:dyDescent="0.2">
      <c r="A377" t="s">
        <v>561</v>
      </c>
      <c r="B377" s="43">
        <v>92.97</v>
      </c>
      <c r="C377">
        <v>11556250</v>
      </c>
      <c r="F377" s="2">
        <f t="shared" si="16"/>
        <v>2.0648418888039369E-2</v>
      </c>
      <c r="G377" s="2">
        <f t="shared" si="17"/>
        <v>2.0648418888039369E-2</v>
      </c>
      <c r="S377">
        <v>376</v>
      </c>
      <c r="T377" s="8">
        <f t="shared" si="15"/>
        <v>-9.9599825929889661E-3</v>
      </c>
      <c r="U377" s="8">
        <v>-6.6969377204362497E-3</v>
      </c>
    </row>
    <row r="378" spans="1:21" x14ac:dyDescent="0.2">
      <c r="A378" t="s">
        <v>562</v>
      </c>
      <c r="B378" s="43">
        <v>92.42</v>
      </c>
      <c r="C378">
        <v>7696056</v>
      </c>
      <c r="F378" s="2">
        <f t="shared" si="16"/>
        <v>-5.9334550256461699E-3</v>
      </c>
      <c r="G378" s="2">
        <f t="shared" si="17"/>
        <v>5.9334550256461699E-3</v>
      </c>
      <c r="S378">
        <v>377</v>
      </c>
      <c r="T378" s="8">
        <f t="shared" si="15"/>
        <v>-9.9429386589746007E-3</v>
      </c>
      <c r="U378" s="8">
        <v>-6.6861334507470997E-3</v>
      </c>
    </row>
    <row r="379" spans="1:21" x14ac:dyDescent="0.2">
      <c r="A379" t="s">
        <v>563</v>
      </c>
      <c r="B379" s="43">
        <v>92.56</v>
      </c>
      <c r="C379">
        <v>5925976</v>
      </c>
      <c r="F379" s="2">
        <f t="shared" si="16"/>
        <v>1.5136774433007155E-3</v>
      </c>
      <c r="G379" s="2">
        <f t="shared" si="17"/>
        <v>1.5136774433007155E-3</v>
      </c>
      <c r="S379">
        <v>378</v>
      </c>
      <c r="T379" s="8">
        <f t="shared" si="15"/>
        <v>-9.9259248521375246E-3</v>
      </c>
      <c r="U379" s="8">
        <v>-6.6489606652511699E-3</v>
      </c>
    </row>
    <row r="380" spans="1:21" x14ac:dyDescent="0.2">
      <c r="A380" t="s">
        <v>564</v>
      </c>
      <c r="B380" s="43">
        <v>92.76</v>
      </c>
      <c r="C380">
        <v>5518418</v>
      </c>
      <c r="F380" s="2">
        <f t="shared" si="16"/>
        <v>2.1584295019098513E-3</v>
      </c>
      <c r="G380" s="2">
        <f t="shared" si="17"/>
        <v>2.1584295019098513E-3</v>
      </c>
      <c r="S380">
        <v>379</v>
      </c>
      <c r="T380" s="8">
        <f t="shared" si="15"/>
        <v>-9.9089410169104133E-3</v>
      </c>
      <c r="U380" s="8">
        <v>-6.6405715835261697E-3</v>
      </c>
    </row>
    <row r="381" spans="1:21" x14ac:dyDescent="0.2">
      <c r="A381" t="s">
        <v>565</v>
      </c>
      <c r="B381" s="43">
        <v>92.17</v>
      </c>
      <c r="C381">
        <v>6926533</v>
      </c>
      <c r="F381" s="2">
        <f t="shared" si="16"/>
        <v>-1.5952035954395118E-3</v>
      </c>
      <c r="G381" s="2">
        <f t="shared" si="17"/>
        <v>1.5952035954395118E-3</v>
      </c>
      <c r="S381">
        <v>380</v>
      </c>
      <c r="T381" s="8">
        <f t="shared" si="15"/>
        <v>-9.8919869988935601E-3</v>
      </c>
      <c r="U381" s="8">
        <v>-6.6382415412936302E-3</v>
      </c>
    </row>
    <row r="382" spans="1:21" x14ac:dyDescent="0.2">
      <c r="A382" t="s">
        <v>566</v>
      </c>
      <c r="B382" s="43">
        <v>91.64</v>
      </c>
      <c r="C382">
        <v>7693421</v>
      </c>
      <c r="F382" s="2">
        <f t="shared" si="16"/>
        <v>-5.7668404202781114E-3</v>
      </c>
      <c r="G382" s="2">
        <f t="shared" si="17"/>
        <v>5.7668404202781114E-3</v>
      </c>
      <c r="S382">
        <v>381</v>
      </c>
      <c r="T382" s="8">
        <f t="shared" si="15"/>
        <v>-9.8750626448426415E-3</v>
      </c>
      <c r="U382" s="8">
        <v>-6.63580033523251E-3</v>
      </c>
    </row>
    <row r="383" spans="1:21" x14ac:dyDescent="0.2">
      <c r="A383" t="s">
        <v>567</v>
      </c>
      <c r="B383" s="43">
        <v>92.38</v>
      </c>
      <c r="C383">
        <v>8160108</v>
      </c>
      <c r="F383" s="2">
        <f t="shared" si="16"/>
        <v>8.042647417164546E-3</v>
      </c>
      <c r="G383" s="2">
        <f t="shared" si="17"/>
        <v>8.042647417164546E-3</v>
      </c>
      <c r="S383">
        <v>382</v>
      </c>
      <c r="T383" s="8">
        <f t="shared" si="15"/>
        <v>-9.8581678026571033E-3</v>
      </c>
      <c r="U383" s="8">
        <v>-6.6222868638434402E-3</v>
      </c>
    </row>
    <row r="384" spans="1:21" x14ac:dyDescent="0.2">
      <c r="A384" t="s">
        <v>568</v>
      </c>
      <c r="B384" s="43">
        <v>91.52</v>
      </c>
      <c r="C384">
        <v>7381504</v>
      </c>
      <c r="F384" s="2">
        <f t="shared" si="16"/>
        <v>-9.3529773709715106E-3</v>
      </c>
      <c r="G384" s="2">
        <f t="shared" si="17"/>
        <v>9.3529773709715106E-3</v>
      </c>
      <c r="S384">
        <v>383</v>
      </c>
      <c r="T384" s="8">
        <f t="shared" si="15"/>
        <v>-9.8413023213684957E-3</v>
      </c>
      <c r="U384" s="8">
        <v>-6.59269038284898E-3</v>
      </c>
    </row>
    <row r="385" spans="1:21" x14ac:dyDescent="0.2">
      <c r="A385" t="s">
        <v>569</v>
      </c>
      <c r="B385" s="43">
        <v>91.11</v>
      </c>
      <c r="C385">
        <v>8406670</v>
      </c>
      <c r="F385" s="2">
        <f t="shared" si="16"/>
        <v>-1.4966533019068924E-3</v>
      </c>
      <c r="G385" s="2">
        <f t="shared" si="17"/>
        <v>1.4966533019068924E-3</v>
      </c>
      <c r="S385">
        <v>384</v>
      </c>
      <c r="T385" s="8">
        <f t="shared" si="15"/>
        <v>-9.8244660511291361E-3</v>
      </c>
      <c r="U385" s="8">
        <v>-6.5899216029894096E-3</v>
      </c>
    </row>
    <row r="386" spans="1:21" x14ac:dyDescent="0.2">
      <c r="A386" t="s">
        <v>570</v>
      </c>
      <c r="B386" s="43">
        <v>91.11</v>
      </c>
      <c r="C386">
        <v>6383366</v>
      </c>
      <c r="F386" s="2">
        <f t="shared" si="16"/>
        <v>0</v>
      </c>
      <c r="G386" s="2">
        <f t="shared" si="17"/>
        <v>0</v>
      </c>
      <c r="S386">
        <v>385</v>
      </c>
      <c r="T386" s="8">
        <f t="shared" si="15"/>
        <v>-9.8076588432005306E-3</v>
      </c>
      <c r="U386" s="8">
        <v>-6.5685675899795001E-3</v>
      </c>
    </row>
    <row r="387" spans="1:21" x14ac:dyDescent="0.2">
      <c r="A387" t="s">
        <v>571</v>
      </c>
      <c r="B387" s="43">
        <v>91.11</v>
      </c>
      <c r="C387">
        <v>6334113</v>
      </c>
      <c r="F387" s="2">
        <f t="shared" si="16"/>
        <v>0</v>
      </c>
      <c r="G387" s="2">
        <f t="shared" si="17"/>
        <v>0</v>
      </c>
      <c r="S387">
        <v>386</v>
      </c>
      <c r="T387" s="8">
        <f t="shared" ref="T387:T450" si="18">_xlfn.NORM.INV(S387/2516,P$1,P$2)</f>
        <v>-9.7908805499425985E-3</v>
      </c>
      <c r="U387" s="8">
        <v>-6.5664037276093696E-3</v>
      </c>
    </row>
    <row r="388" spans="1:21" x14ac:dyDescent="0.2">
      <c r="A388" t="s">
        <v>572</v>
      </c>
      <c r="B388" s="43">
        <v>91.36</v>
      </c>
      <c r="C388">
        <v>7040273</v>
      </c>
      <c r="F388" s="2">
        <f t="shared" ref="F388:F451" si="19">LN(B388/B387)/(A388-A387)</f>
        <v>2.7401781819331042E-3</v>
      </c>
      <c r="G388" s="2">
        <f t="shared" ref="G388:G451" si="20">ABS(F388)</f>
        <v>2.7401781819331042E-3</v>
      </c>
      <c r="S388">
        <v>387</v>
      </c>
      <c r="T388" s="8">
        <f t="shared" si="18"/>
        <v>-9.7741310248021622E-3</v>
      </c>
      <c r="U388" s="8">
        <v>-6.56235114395328E-3</v>
      </c>
    </row>
    <row r="389" spans="1:21" x14ac:dyDescent="0.2">
      <c r="A389" t="s">
        <v>573</v>
      </c>
      <c r="B389" s="43">
        <v>92.12</v>
      </c>
      <c r="C389">
        <v>9643697</v>
      </c>
      <c r="F389" s="2">
        <f t="shared" si="19"/>
        <v>8.2843290447843464E-3</v>
      </c>
      <c r="G389" s="2">
        <f t="shared" si="20"/>
        <v>8.2843290447843464E-3</v>
      </c>
      <c r="S389">
        <v>388</v>
      </c>
      <c r="T389" s="8">
        <f t="shared" si="18"/>
        <v>-9.7574101223023534E-3</v>
      </c>
      <c r="U389" s="8">
        <v>-6.5359709797856496E-3</v>
      </c>
    </row>
    <row r="390" spans="1:21" x14ac:dyDescent="0.2">
      <c r="A390" t="s">
        <v>574</v>
      </c>
      <c r="B390" s="43">
        <v>91.56</v>
      </c>
      <c r="C390">
        <v>7506726</v>
      </c>
      <c r="F390" s="2">
        <f t="shared" si="19"/>
        <v>-2.0325266227061854E-3</v>
      </c>
      <c r="G390" s="2">
        <f t="shared" si="20"/>
        <v>2.0325266227061854E-3</v>
      </c>
      <c r="S390">
        <v>389</v>
      </c>
      <c r="T390" s="8">
        <f t="shared" si="18"/>
        <v>-9.7407176980318904E-3</v>
      </c>
      <c r="U390" s="8">
        <v>-6.4760818826678302E-3</v>
      </c>
    </row>
    <row r="391" spans="1:21" x14ac:dyDescent="0.2">
      <c r="A391" t="s">
        <v>575</v>
      </c>
      <c r="B391" s="43">
        <v>93.34</v>
      </c>
      <c r="C391">
        <v>8796289</v>
      </c>
      <c r="F391" s="2">
        <f t="shared" si="19"/>
        <v>1.9254245437303585E-2</v>
      </c>
      <c r="G391" s="2">
        <f t="shared" si="20"/>
        <v>1.9254245437303585E-2</v>
      </c>
      <c r="S391">
        <v>390</v>
      </c>
      <c r="T391" s="8">
        <f t="shared" si="18"/>
        <v>-9.7240536086342869E-3</v>
      </c>
      <c r="U391" s="8">
        <v>-6.4705513392001703E-3</v>
      </c>
    </row>
    <row r="392" spans="1:21" x14ac:dyDescent="0.2">
      <c r="A392" t="s">
        <v>576</v>
      </c>
      <c r="B392" s="43">
        <v>92.59</v>
      </c>
      <c r="C392">
        <v>6842549</v>
      </c>
      <c r="F392" s="2">
        <f t="shared" si="19"/>
        <v>-8.0675960617138144E-3</v>
      </c>
      <c r="G392" s="2">
        <f t="shared" si="20"/>
        <v>8.0675960617138144E-3</v>
      </c>
      <c r="S392">
        <v>391</v>
      </c>
      <c r="T392" s="8">
        <f t="shared" si="18"/>
        <v>-9.7074177117973497E-3</v>
      </c>
      <c r="U392" s="8">
        <v>-6.4399498077010201E-3</v>
      </c>
    </row>
    <row r="393" spans="1:21" x14ac:dyDescent="0.2">
      <c r="A393" t="s">
        <v>577</v>
      </c>
      <c r="B393" s="43">
        <v>92.89</v>
      </c>
      <c r="C393">
        <v>7718289</v>
      </c>
      <c r="F393" s="2">
        <f t="shared" si="19"/>
        <v>3.2348529394737682E-3</v>
      </c>
      <c r="G393" s="2">
        <f t="shared" si="20"/>
        <v>3.2348529394737682E-3</v>
      </c>
      <c r="S393">
        <v>392</v>
      </c>
      <c r="T393" s="8">
        <f t="shared" si="18"/>
        <v>-9.6908098662429921E-3</v>
      </c>
      <c r="U393" s="8">
        <v>-6.4308903302903999E-3</v>
      </c>
    </row>
    <row r="394" spans="1:21" x14ac:dyDescent="0.2">
      <c r="A394" t="s">
        <v>578</v>
      </c>
      <c r="B394" s="43">
        <v>93.32</v>
      </c>
      <c r="C394">
        <v>6791952</v>
      </c>
      <c r="F394" s="2">
        <f t="shared" si="19"/>
        <v>4.6184497537996817E-3</v>
      </c>
      <c r="G394" s="2">
        <f t="shared" si="20"/>
        <v>4.6184497537996817E-3</v>
      </c>
      <c r="S394">
        <v>393</v>
      </c>
      <c r="T394" s="8">
        <f t="shared" si="18"/>
        <v>-9.6742299317168819E-3</v>
      </c>
      <c r="U394" s="8">
        <v>-6.4291103750299698E-3</v>
      </c>
    </row>
    <row r="395" spans="1:21" x14ac:dyDescent="0.2">
      <c r="A395" t="s">
        <v>579</v>
      </c>
      <c r="B395" s="43">
        <v>93.45</v>
      </c>
      <c r="C395">
        <v>4878239</v>
      </c>
      <c r="F395" s="2">
        <f t="shared" si="19"/>
        <v>4.6402891611424589E-4</v>
      </c>
      <c r="G395" s="2">
        <f t="shared" si="20"/>
        <v>4.6402891611424589E-4</v>
      </c>
      <c r="S395">
        <v>394</v>
      </c>
      <c r="T395" s="8">
        <f t="shared" si="18"/>
        <v>-9.657677768978289E-3</v>
      </c>
      <c r="U395" s="8">
        <v>-6.4233340073482003E-3</v>
      </c>
    </row>
    <row r="396" spans="1:21" x14ac:dyDescent="0.2">
      <c r="A396" t="s">
        <v>580</v>
      </c>
      <c r="B396" s="43">
        <v>93.49</v>
      </c>
      <c r="C396">
        <v>5837184</v>
      </c>
      <c r="F396" s="2">
        <f t="shared" si="19"/>
        <v>4.279448016523132E-4</v>
      </c>
      <c r="G396" s="2">
        <f t="shared" si="20"/>
        <v>4.279448016523132E-4</v>
      </c>
      <c r="S396">
        <v>395</v>
      </c>
      <c r="T396" s="8">
        <f t="shared" si="18"/>
        <v>-9.6411532397903451E-3</v>
      </c>
      <c r="U396" s="8">
        <v>-6.4207016493249801E-3</v>
      </c>
    </row>
    <row r="397" spans="1:21" x14ac:dyDescent="0.2">
      <c r="A397" t="s">
        <v>581</v>
      </c>
      <c r="B397" s="43">
        <v>93.6</v>
      </c>
      <c r="C397">
        <v>6154917</v>
      </c>
      <c r="F397" s="2">
        <f t="shared" si="19"/>
        <v>1.1759047803219559E-3</v>
      </c>
      <c r="G397" s="2">
        <f t="shared" si="20"/>
        <v>1.1759047803219559E-3</v>
      </c>
      <c r="S397">
        <v>396</v>
      </c>
      <c r="T397" s="8">
        <f t="shared" si="18"/>
        <v>-9.6246562069098093E-3</v>
      </c>
      <c r="U397" s="8">
        <v>-6.41672459799731E-3</v>
      </c>
    </row>
    <row r="398" spans="1:21" x14ac:dyDescent="0.2">
      <c r="A398" t="s">
        <v>582</v>
      </c>
      <c r="B398" s="43">
        <v>93</v>
      </c>
      <c r="C398">
        <v>7658866</v>
      </c>
      <c r="F398" s="2">
        <f t="shared" si="19"/>
        <v>-6.4308903302904025E-3</v>
      </c>
      <c r="G398" s="2">
        <f t="shared" si="20"/>
        <v>6.4308903302904025E-3</v>
      </c>
      <c r="S398">
        <v>397</v>
      </c>
      <c r="T398" s="8">
        <f t="shared" si="18"/>
        <v>-9.6081865340776305E-3</v>
      </c>
      <c r="U398" s="8">
        <v>-6.4008096428020099E-3</v>
      </c>
    </row>
    <row r="399" spans="1:21" x14ac:dyDescent="0.2">
      <c r="A399" t="s">
        <v>583</v>
      </c>
      <c r="B399" s="43">
        <v>92.81</v>
      </c>
      <c r="C399">
        <v>7295093</v>
      </c>
      <c r="F399" s="2">
        <f t="shared" si="19"/>
        <v>-2.0451005459545266E-3</v>
      </c>
      <c r="G399" s="2">
        <f t="shared" si="20"/>
        <v>2.0451005459545266E-3</v>
      </c>
      <c r="S399">
        <v>398</v>
      </c>
      <c r="T399" s="8">
        <f t="shared" si="18"/>
        <v>-9.5917440860093378E-3</v>
      </c>
      <c r="U399" s="8">
        <v>-6.3981334514428704E-3</v>
      </c>
    </row>
    <row r="400" spans="1:21" x14ac:dyDescent="0.2">
      <c r="A400" t="s">
        <v>584</v>
      </c>
      <c r="B400" s="43">
        <v>93.93</v>
      </c>
      <c r="C400">
        <v>5872580</v>
      </c>
      <c r="F400" s="2">
        <f t="shared" si="19"/>
        <v>3.9984771330408573E-3</v>
      </c>
      <c r="G400" s="2">
        <f t="shared" si="20"/>
        <v>3.9984771330408573E-3</v>
      </c>
      <c r="S400">
        <v>399</v>
      </c>
      <c r="T400" s="8">
        <f t="shared" si="18"/>
        <v>-9.5753287283852559E-3</v>
      </c>
      <c r="U400" s="8">
        <v>-6.3820304750036002E-3</v>
      </c>
    </row>
    <row r="401" spans="1:21" x14ac:dyDescent="0.2">
      <c r="A401" t="s">
        <v>585</v>
      </c>
      <c r="B401" s="43">
        <v>93.94</v>
      </c>
      <c r="C401">
        <v>5891884</v>
      </c>
      <c r="F401" s="2">
        <f t="shared" si="19"/>
        <v>1.0645659242501684E-4</v>
      </c>
      <c r="G401" s="2">
        <f t="shared" si="20"/>
        <v>1.0645659242501684E-4</v>
      </c>
      <c r="S401">
        <v>400</v>
      </c>
      <c r="T401" s="8">
        <f t="shared" si="18"/>
        <v>-9.5589403278414191E-3</v>
      </c>
      <c r="U401" s="8">
        <v>-6.2845585540841596E-3</v>
      </c>
    </row>
    <row r="402" spans="1:21" x14ac:dyDescent="0.2">
      <c r="A402" t="s">
        <v>586</v>
      </c>
      <c r="B402" s="43">
        <v>93.59</v>
      </c>
      <c r="C402">
        <v>5937583</v>
      </c>
      <c r="F402" s="2">
        <f t="shared" si="19"/>
        <v>-3.7327404296839083E-3</v>
      </c>
      <c r="G402" s="2">
        <f t="shared" si="20"/>
        <v>3.7327404296839083E-3</v>
      </c>
      <c r="S402">
        <v>401</v>
      </c>
      <c r="T402" s="8">
        <f t="shared" si="18"/>
        <v>-9.5425787519602071E-3</v>
      </c>
      <c r="U402" s="8">
        <v>-6.28234448770931E-3</v>
      </c>
    </row>
    <row r="403" spans="1:21" x14ac:dyDescent="0.2">
      <c r="A403" t="s">
        <v>587</v>
      </c>
      <c r="B403" s="43">
        <v>94.12</v>
      </c>
      <c r="C403">
        <v>5727370</v>
      </c>
      <c r="F403" s="2">
        <f t="shared" si="19"/>
        <v>5.6470236899965245E-3</v>
      </c>
      <c r="G403" s="2">
        <f t="shared" si="20"/>
        <v>5.6470236899965245E-3</v>
      </c>
      <c r="S403">
        <v>402</v>
      </c>
      <c r="T403" s="8">
        <f t="shared" si="18"/>
        <v>-9.5262438692611771E-3</v>
      </c>
      <c r="U403" s="8">
        <v>-6.2666365352158802E-3</v>
      </c>
    </row>
    <row r="404" spans="1:21" x14ac:dyDescent="0.2">
      <c r="A404" t="s">
        <v>588</v>
      </c>
      <c r="B404" s="43">
        <v>95.93</v>
      </c>
      <c r="C404">
        <v>23988850</v>
      </c>
      <c r="F404" s="2">
        <f t="shared" si="19"/>
        <v>1.9048194970694411E-2</v>
      </c>
      <c r="G404" s="2">
        <f t="shared" si="20"/>
        <v>1.9048194970694411E-2</v>
      </c>
      <c r="S404">
        <v>403</v>
      </c>
      <c r="T404" s="8">
        <f t="shared" si="18"/>
        <v>-9.5099355491920206E-3</v>
      </c>
      <c r="U404" s="8">
        <v>-6.2573167041568298E-3</v>
      </c>
    </row>
    <row r="405" spans="1:21" x14ac:dyDescent="0.2">
      <c r="A405" t="s">
        <v>589</v>
      </c>
      <c r="B405" s="43">
        <v>95.2</v>
      </c>
      <c r="C405">
        <v>13944100</v>
      </c>
      <c r="F405" s="2">
        <f t="shared" si="19"/>
        <v>-2.5462723441788885E-3</v>
      </c>
      <c r="G405" s="2">
        <f t="shared" si="20"/>
        <v>2.5462723441788885E-3</v>
      </c>
      <c r="S405">
        <v>404</v>
      </c>
      <c r="T405" s="8">
        <f t="shared" si="18"/>
        <v>-9.493653662119541E-3</v>
      </c>
      <c r="U405" s="8">
        <v>-6.22992368652281E-3</v>
      </c>
    </row>
    <row r="406" spans="1:21" x14ac:dyDescent="0.2">
      <c r="A406" t="s">
        <v>590</v>
      </c>
      <c r="B406" s="43">
        <v>97.38</v>
      </c>
      <c r="C406">
        <v>14152930</v>
      </c>
      <c r="F406" s="2">
        <f t="shared" si="19"/>
        <v>2.2640908957235136E-2</v>
      </c>
      <c r="G406" s="2">
        <f t="shared" si="20"/>
        <v>2.2640908957235136E-2</v>
      </c>
      <c r="S406">
        <v>405</v>
      </c>
      <c r="T406" s="8">
        <f t="shared" si="18"/>
        <v>-9.4773980793210356E-3</v>
      </c>
      <c r="U406" s="8">
        <v>-6.2226450601244902E-3</v>
      </c>
    </row>
    <row r="407" spans="1:21" x14ac:dyDescent="0.2">
      <c r="A407" t="s">
        <v>591</v>
      </c>
      <c r="B407" s="43">
        <v>97.05</v>
      </c>
      <c r="C407">
        <v>11215090</v>
      </c>
      <c r="F407" s="2">
        <f t="shared" si="19"/>
        <v>-3.394541139535552E-3</v>
      </c>
      <c r="G407" s="2">
        <f t="shared" si="20"/>
        <v>3.394541139535552E-3</v>
      </c>
      <c r="S407">
        <v>406</v>
      </c>
      <c r="T407" s="8">
        <f t="shared" si="18"/>
        <v>-9.4611686729754226E-3</v>
      </c>
      <c r="U407" s="8">
        <v>-6.16345206925772E-3</v>
      </c>
    </row>
    <row r="408" spans="1:21" x14ac:dyDescent="0.2">
      <c r="A408" t="s">
        <v>592</v>
      </c>
      <c r="B408" s="43">
        <v>97.28</v>
      </c>
      <c r="C408">
        <v>8655900</v>
      </c>
      <c r="F408" s="2">
        <f t="shared" si="19"/>
        <v>2.3671086028377191E-3</v>
      </c>
      <c r="G408" s="2">
        <f t="shared" si="20"/>
        <v>2.3671086028377191E-3</v>
      </c>
      <c r="S408">
        <v>407</v>
      </c>
      <c r="T408" s="8">
        <f t="shared" si="18"/>
        <v>-9.4449653161545934E-3</v>
      </c>
      <c r="U408" s="8">
        <v>-6.1552684934318997E-3</v>
      </c>
    </row>
    <row r="409" spans="1:21" x14ac:dyDescent="0.2">
      <c r="A409" t="s">
        <v>593</v>
      </c>
      <c r="B409" s="43">
        <v>97.44</v>
      </c>
      <c r="C409">
        <v>8811889</v>
      </c>
      <c r="F409" s="2">
        <f t="shared" si="19"/>
        <v>1.6433857437300632E-3</v>
      </c>
      <c r="G409" s="2">
        <f t="shared" si="20"/>
        <v>1.6433857437300632E-3</v>
      </c>
      <c r="S409">
        <v>408</v>
      </c>
      <c r="T409" s="8">
        <f t="shared" si="18"/>
        <v>-9.428787882815072E-3</v>
      </c>
      <c r="U409" s="8">
        <v>-6.1525893161631E-3</v>
      </c>
    </row>
    <row r="410" spans="1:21" x14ac:dyDescent="0.2">
      <c r="A410" t="s">
        <v>594</v>
      </c>
      <c r="B410" s="43">
        <v>98.23</v>
      </c>
      <c r="C410">
        <v>7545207</v>
      </c>
      <c r="F410" s="2">
        <f t="shared" si="19"/>
        <v>2.6916212417304516E-3</v>
      </c>
      <c r="G410" s="2">
        <f t="shared" si="20"/>
        <v>2.6916212417304516E-3</v>
      </c>
      <c r="S410">
        <v>409</v>
      </c>
      <c r="T410" s="8">
        <f t="shared" si="18"/>
        <v>-9.4126362477894021E-3</v>
      </c>
      <c r="U410" s="8">
        <v>-6.1306091654923997E-3</v>
      </c>
    </row>
    <row r="411" spans="1:21" x14ac:dyDescent="0.2">
      <c r="A411" t="s">
        <v>595</v>
      </c>
      <c r="B411" s="43">
        <v>97.94</v>
      </c>
      <c r="C411">
        <v>7068496</v>
      </c>
      <c r="F411" s="2">
        <f t="shared" si="19"/>
        <v>-2.9566214126069443E-3</v>
      </c>
      <c r="G411" s="2">
        <f t="shared" si="20"/>
        <v>2.9566214126069443E-3</v>
      </c>
      <c r="S411">
        <v>410</v>
      </c>
      <c r="T411" s="8">
        <f t="shared" si="18"/>
        <v>-9.3965102867779437E-3</v>
      </c>
      <c r="U411" s="8">
        <v>-6.1299005632932998E-3</v>
      </c>
    </row>
    <row r="412" spans="1:21" x14ac:dyDescent="0.2">
      <c r="A412" t="s">
        <v>596</v>
      </c>
      <c r="B412" s="43">
        <v>98.23</v>
      </c>
      <c r="C412">
        <v>7995623</v>
      </c>
      <c r="F412" s="2">
        <f t="shared" si="19"/>
        <v>2.9566214126069928E-3</v>
      </c>
      <c r="G412" s="2">
        <f t="shared" si="20"/>
        <v>2.9566214126069928E-3</v>
      </c>
      <c r="S412">
        <v>411</v>
      </c>
      <c r="T412" s="8">
        <f t="shared" si="18"/>
        <v>-9.3804098763407215E-3</v>
      </c>
      <c r="U412" s="8">
        <v>-6.1187953351458197E-3</v>
      </c>
    </row>
    <row r="413" spans="1:21" x14ac:dyDescent="0.2">
      <c r="A413" t="s">
        <v>597</v>
      </c>
      <c r="B413" s="43">
        <v>98.26</v>
      </c>
      <c r="C413">
        <v>5471222</v>
      </c>
      <c r="F413" s="2">
        <f t="shared" si="19"/>
        <v>3.0535905372390185E-4</v>
      </c>
      <c r="G413" s="2">
        <f t="shared" si="20"/>
        <v>3.0535905372390185E-4</v>
      </c>
      <c r="S413">
        <v>412</v>
      </c>
      <c r="T413" s="8">
        <f t="shared" si="18"/>
        <v>-9.3643348938891573E-3</v>
      </c>
      <c r="U413" s="8">
        <v>-6.0996461567231104E-3</v>
      </c>
    </row>
    <row r="414" spans="1:21" x14ac:dyDescent="0.2">
      <c r="A414" t="s">
        <v>598</v>
      </c>
      <c r="B414" s="43">
        <v>98.42</v>
      </c>
      <c r="C414">
        <v>10309690</v>
      </c>
      <c r="F414" s="2">
        <f t="shared" si="19"/>
        <v>1.6270086973298242E-3</v>
      </c>
      <c r="G414" s="2">
        <f t="shared" si="20"/>
        <v>1.6270086973298242E-3</v>
      </c>
      <c r="S414">
        <v>413</v>
      </c>
      <c r="T414" s="8">
        <f t="shared" si="18"/>
        <v>-9.3482852176781563E-3</v>
      </c>
      <c r="U414" s="8">
        <v>-6.0847920717825802E-3</v>
      </c>
    </row>
    <row r="415" spans="1:21" x14ac:dyDescent="0.2">
      <c r="A415" t="s">
        <v>2601</v>
      </c>
      <c r="B415" s="43">
        <v>97.89</v>
      </c>
      <c r="C415">
        <v>11409140</v>
      </c>
      <c r="F415" s="2">
        <f t="shared" si="19"/>
        <v>-1.7998787214977413E-3</v>
      </c>
      <c r="G415" s="2">
        <f t="shared" si="20"/>
        <v>1.7998787214977413E-3</v>
      </c>
      <c r="S415">
        <v>414</v>
      </c>
      <c r="T415" s="8">
        <f t="shared" si="18"/>
        <v>-9.3322607267981739E-3</v>
      </c>
      <c r="U415" s="8">
        <v>-6.0806079528518599E-3</v>
      </c>
    </row>
    <row r="416" spans="1:21" x14ac:dyDescent="0.2">
      <c r="A416" t="s">
        <v>599</v>
      </c>
      <c r="B416" s="43">
        <v>98.06</v>
      </c>
      <c r="C416">
        <v>9601771</v>
      </c>
      <c r="F416" s="2">
        <f t="shared" si="19"/>
        <v>1.7351369497481774E-3</v>
      </c>
      <c r="G416" s="2">
        <f t="shared" si="20"/>
        <v>1.7351369497481774E-3</v>
      </c>
      <c r="S416">
        <v>415</v>
      </c>
      <c r="T416" s="8">
        <f t="shared" si="18"/>
        <v>-9.3162613011673195E-3</v>
      </c>
      <c r="U416" s="8">
        <v>-6.0689841451957403E-3</v>
      </c>
    </row>
    <row r="417" spans="1:21" x14ac:dyDescent="0.2">
      <c r="A417" t="s">
        <v>600</v>
      </c>
      <c r="B417" s="43">
        <v>98.95</v>
      </c>
      <c r="C417">
        <v>8921322</v>
      </c>
      <c r="F417" s="2">
        <f t="shared" si="19"/>
        <v>9.0351358254874455E-3</v>
      </c>
      <c r="G417" s="2">
        <f t="shared" si="20"/>
        <v>9.0351358254874455E-3</v>
      </c>
      <c r="S417">
        <v>416</v>
      </c>
      <c r="T417" s="8">
        <f t="shared" si="18"/>
        <v>-9.3002868215236994E-3</v>
      </c>
      <c r="U417" s="8">
        <v>-6.0665868957724897E-3</v>
      </c>
    </row>
    <row r="418" spans="1:21" x14ac:dyDescent="0.2">
      <c r="A418" t="s">
        <v>601</v>
      </c>
      <c r="B418" s="43">
        <v>96.54</v>
      </c>
      <c r="C418">
        <v>9667776</v>
      </c>
      <c r="F418" s="2">
        <f t="shared" si="19"/>
        <v>-2.4657241816227846E-2</v>
      </c>
      <c r="G418" s="2">
        <f t="shared" si="20"/>
        <v>2.4657241816227846E-2</v>
      </c>
      <c r="S418">
        <v>417</v>
      </c>
      <c r="T418" s="8">
        <f t="shared" si="18"/>
        <v>-9.2843371694177734E-3</v>
      </c>
      <c r="U418" s="8">
        <v>-6.0496252258232302E-3</v>
      </c>
    </row>
    <row r="419" spans="1:21" x14ac:dyDescent="0.2">
      <c r="A419" t="s">
        <v>602</v>
      </c>
      <c r="B419" s="43">
        <v>96.87</v>
      </c>
      <c r="C419">
        <v>8710656</v>
      </c>
      <c r="F419" s="2">
        <f t="shared" si="19"/>
        <v>3.4124432059467213E-3</v>
      </c>
      <c r="G419" s="2">
        <f t="shared" si="20"/>
        <v>3.4124432059467213E-3</v>
      </c>
      <c r="S419">
        <v>418</v>
      </c>
      <c r="T419" s="8">
        <f t="shared" si="18"/>
        <v>-9.2684122272046476E-3</v>
      </c>
      <c r="U419" s="8">
        <v>-6.0404895235536497E-3</v>
      </c>
    </row>
    <row r="420" spans="1:21" x14ac:dyDescent="0.2">
      <c r="A420" t="s">
        <v>603</v>
      </c>
      <c r="B420" s="43">
        <v>97.14</v>
      </c>
      <c r="C420">
        <v>8616807</v>
      </c>
      <c r="F420" s="2">
        <f t="shared" si="19"/>
        <v>9.2778782643509409E-4</v>
      </c>
      <c r="G420" s="2">
        <f t="shared" si="20"/>
        <v>9.2778782643509409E-4</v>
      </c>
      <c r="S420">
        <v>419</v>
      </c>
      <c r="T420" s="8">
        <f t="shared" si="18"/>
        <v>-9.2525118780367906E-3</v>
      </c>
      <c r="U420" s="8">
        <v>-5.9952217938962797E-3</v>
      </c>
    </row>
    <row r="421" spans="1:21" x14ac:dyDescent="0.2">
      <c r="A421" t="s">
        <v>604</v>
      </c>
      <c r="B421" s="43">
        <v>99.2</v>
      </c>
      <c r="C421">
        <v>13997320</v>
      </c>
      <c r="F421" s="2">
        <f t="shared" si="19"/>
        <v>2.0984777373228403E-2</v>
      </c>
      <c r="G421" s="2">
        <f t="shared" si="20"/>
        <v>2.0984777373228403E-2</v>
      </c>
      <c r="S421">
        <v>420</v>
      </c>
      <c r="T421" s="8">
        <f t="shared" si="18"/>
        <v>-9.2366360058565994E-3</v>
      </c>
      <c r="U421" s="8">
        <v>-5.9940239402105303E-3</v>
      </c>
    </row>
    <row r="422" spans="1:21" x14ac:dyDescent="0.2">
      <c r="A422" t="s">
        <v>605</v>
      </c>
      <c r="B422" s="43">
        <v>98.75</v>
      </c>
      <c r="C422">
        <v>11302950</v>
      </c>
      <c r="F422" s="2">
        <f t="shared" si="19"/>
        <v>-4.5466105095958408E-3</v>
      </c>
      <c r="G422" s="2">
        <f t="shared" si="20"/>
        <v>4.5466105095958408E-3</v>
      </c>
      <c r="S422">
        <v>421</v>
      </c>
      <c r="T422" s="8">
        <f t="shared" si="18"/>
        <v>-9.2207844953889721E-3</v>
      </c>
      <c r="U422" s="8">
        <v>-5.9930424498429698E-3</v>
      </c>
    </row>
    <row r="423" spans="1:21" x14ac:dyDescent="0.2">
      <c r="A423" t="s">
        <v>606</v>
      </c>
      <c r="B423" s="43">
        <v>98.96</v>
      </c>
      <c r="C423">
        <v>9153461</v>
      </c>
      <c r="F423" s="2">
        <f t="shared" si="19"/>
        <v>2.1243243030012564E-3</v>
      </c>
      <c r="G423" s="2">
        <f t="shared" si="20"/>
        <v>2.1243243030012564E-3</v>
      </c>
      <c r="S423">
        <v>422</v>
      </c>
      <c r="T423" s="8">
        <f t="shared" si="18"/>
        <v>-9.2049572321343098E-3</v>
      </c>
      <c r="U423" s="8">
        <v>-5.9783071755878901E-3</v>
      </c>
    </row>
    <row r="424" spans="1:21" x14ac:dyDescent="0.2">
      <c r="A424" t="s">
        <v>607</v>
      </c>
      <c r="B424" s="43">
        <v>100</v>
      </c>
      <c r="C424">
        <v>7031039</v>
      </c>
      <c r="F424" s="2">
        <f t="shared" si="19"/>
        <v>2.6136144759647448E-3</v>
      </c>
      <c r="G424" s="2">
        <f t="shared" si="20"/>
        <v>2.6136144759647448E-3</v>
      </c>
      <c r="S424">
        <v>423</v>
      </c>
      <c r="T424" s="8">
        <f t="shared" si="18"/>
        <v>-9.1891541023611991E-3</v>
      </c>
      <c r="U424" s="8">
        <v>-5.9614371478143796E-3</v>
      </c>
    </row>
    <row r="425" spans="1:21" x14ac:dyDescent="0.2">
      <c r="A425" t="s">
        <v>608</v>
      </c>
      <c r="B425" s="43">
        <v>100.18</v>
      </c>
      <c r="C425">
        <v>7937911</v>
      </c>
      <c r="F425" s="2">
        <f t="shared" si="19"/>
        <v>1.7983819413793973E-3</v>
      </c>
      <c r="G425" s="2">
        <f t="shared" si="20"/>
        <v>1.7983819413793973E-3</v>
      </c>
      <c r="S425">
        <v>424</v>
      </c>
      <c r="T425" s="8">
        <f t="shared" si="18"/>
        <v>-9.1733749930994219E-3</v>
      </c>
      <c r="U425" s="8">
        <v>-5.9560842447628198E-3</v>
      </c>
    </row>
    <row r="426" spans="1:21" x14ac:dyDescent="0.2">
      <c r="A426" t="s">
        <v>609</v>
      </c>
      <c r="B426" s="43">
        <v>100.22</v>
      </c>
      <c r="C426">
        <v>5875977</v>
      </c>
      <c r="F426" s="2">
        <f t="shared" si="19"/>
        <v>3.9920160210773988E-4</v>
      </c>
      <c r="G426" s="2">
        <f t="shared" si="20"/>
        <v>3.9920160210773988E-4</v>
      </c>
      <c r="S426">
        <v>425</v>
      </c>
      <c r="T426" s="8">
        <f t="shared" si="18"/>
        <v>-9.157619792133101E-3</v>
      </c>
      <c r="U426" s="8">
        <v>-5.9390434566203004E-3</v>
      </c>
    </row>
    <row r="427" spans="1:21" x14ac:dyDescent="0.2">
      <c r="A427" t="s">
        <v>610</v>
      </c>
      <c r="B427" s="43">
        <v>99.96</v>
      </c>
      <c r="C427">
        <v>6149864</v>
      </c>
      <c r="F427" s="2">
        <f t="shared" si="19"/>
        <v>-2.597663564826983E-3</v>
      </c>
      <c r="G427" s="2">
        <f t="shared" si="20"/>
        <v>2.597663564826983E-3</v>
      </c>
      <c r="S427">
        <v>426</v>
      </c>
      <c r="T427" s="8">
        <f t="shared" si="18"/>
        <v>-9.1418883879935756E-3</v>
      </c>
      <c r="U427" s="8">
        <v>-5.9367488419672897E-3</v>
      </c>
    </row>
    <row r="428" spans="1:21" x14ac:dyDescent="0.2">
      <c r="A428" t="s">
        <v>611</v>
      </c>
      <c r="B428" s="43">
        <v>99.79</v>
      </c>
      <c r="C428">
        <v>5895880</v>
      </c>
      <c r="F428" s="2">
        <f t="shared" si="19"/>
        <v>-1.7021280705303073E-3</v>
      </c>
      <c r="G428" s="2">
        <f t="shared" si="20"/>
        <v>1.7021280705303073E-3</v>
      </c>
      <c r="S428">
        <v>427</v>
      </c>
      <c r="T428" s="8">
        <f t="shared" si="18"/>
        <v>-9.1261806699528252E-3</v>
      </c>
      <c r="U428" s="8">
        <v>-5.9334550256461699E-3</v>
      </c>
    </row>
    <row r="429" spans="1:21" x14ac:dyDescent="0.2">
      <c r="A429" t="s">
        <v>612</v>
      </c>
      <c r="B429" s="43">
        <v>101.34</v>
      </c>
      <c r="C429">
        <v>8792719</v>
      </c>
      <c r="F429" s="2">
        <f t="shared" si="19"/>
        <v>5.137740717180846E-3</v>
      </c>
      <c r="G429" s="2">
        <f t="shared" si="20"/>
        <v>5.137740717180846E-3</v>
      </c>
      <c r="S429">
        <v>428</v>
      </c>
      <c r="T429" s="8">
        <f t="shared" si="18"/>
        <v>-9.1104965280166747E-3</v>
      </c>
      <c r="U429" s="8">
        <v>-5.9238131532650899E-3</v>
      </c>
    </row>
    <row r="430" spans="1:21" x14ac:dyDescent="0.2">
      <c r="A430" t="s">
        <v>613</v>
      </c>
      <c r="B430" s="43">
        <v>101.03</v>
      </c>
      <c r="C430">
        <v>7811167</v>
      </c>
      <c r="F430" s="2">
        <f t="shared" si="19"/>
        <v>-3.0636976081228409E-3</v>
      </c>
      <c r="G430" s="2">
        <f t="shared" si="20"/>
        <v>3.0636976081228409E-3</v>
      </c>
      <c r="S430">
        <v>429</v>
      </c>
      <c r="T430" s="8">
        <f t="shared" si="18"/>
        <v>-9.0948358529179697E-3</v>
      </c>
      <c r="U430" s="8">
        <v>-5.9063145599231202E-3</v>
      </c>
    </row>
    <row r="431" spans="1:21" x14ac:dyDescent="0.2">
      <c r="A431" t="s">
        <v>614</v>
      </c>
      <c r="B431" s="43">
        <v>101.29</v>
      </c>
      <c r="C431">
        <v>8489440</v>
      </c>
      <c r="F431" s="2">
        <f t="shared" si="19"/>
        <v>2.5701872590650344E-3</v>
      </c>
      <c r="G431" s="2">
        <f t="shared" si="20"/>
        <v>2.5701872590650344E-3</v>
      </c>
      <c r="S431">
        <v>430</v>
      </c>
      <c r="T431" s="8">
        <f t="shared" si="18"/>
        <v>-9.0791985361102917E-3</v>
      </c>
      <c r="U431" s="8">
        <v>-5.8826281410852598E-3</v>
      </c>
    </row>
    <row r="432" spans="1:21" x14ac:dyDescent="0.2">
      <c r="A432" t="s">
        <v>2602</v>
      </c>
      <c r="B432" s="43">
        <v>100.53</v>
      </c>
      <c r="C432">
        <v>6573083</v>
      </c>
      <c r="F432" s="2">
        <f t="shared" si="19"/>
        <v>-7.531499281377173E-3</v>
      </c>
      <c r="G432" s="2">
        <f t="shared" si="20"/>
        <v>7.531499281377173E-3</v>
      </c>
      <c r="S432">
        <v>431</v>
      </c>
      <c r="T432" s="8">
        <f t="shared" si="18"/>
        <v>-9.0635844697612104E-3</v>
      </c>
      <c r="U432" s="8">
        <v>-5.8823699030666398E-3</v>
      </c>
    </row>
    <row r="433" spans="1:21" x14ac:dyDescent="0.2">
      <c r="A433" t="s">
        <v>2603</v>
      </c>
      <c r="B433" s="43">
        <v>99.31</v>
      </c>
      <c r="C433">
        <v>8744217</v>
      </c>
      <c r="F433" s="2">
        <f t="shared" si="19"/>
        <v>-1.2209919502061557E-2</v>
      </c>
      <c r="G433" s="2">
        <f t="shared" si="20"/>
        <v>1.2209919502061557E-2</v>
      </c>
      <c r="S433">
        <v>432</v>
      </c>
      <c r="T433" s="8">
        <f t="shared" si="18"/>
        <v>-9.0479935467459773E-3</v>
      </c>
      <c r="U433" s="8">
        <v>-5.7668404202781097E-3</v>
      </c>
    </row>
    <row r="434" spans="1:21" x14ac:dyDescent="0.2">
      <c r="A434" t="s">
        <v>615</v>
      </c>
      <c r="B434" s="43">
        <v>100</v>
      </c>
      <c r="C434">
        <v>5434581</v>
      </c>
      <c r="F434" s="2">
        <f t="shared" si="19"/>
        <v>2.3079716909413647E-3</v>
      </c>
      <c r="G434" s="2">
        <f t="shared" si="20"/>
        <v>2.3079716909413647E-3</v>
      </c>
      <c r="S434">
        <v>433</v>
      </c>
      <c r="T434" s="8">
        <f t="shared" si="18"/>
        <v>-9.0324256606410976E-3</v>
      </c>
      <c r="U434" s="8">
        <v>-5.7621718760205902E-3</v>
      </c>
    </row>
    <row r="435" spans="1:21" x14ac:dyDescent="0.2">
      <c r="A435" t="s">
        <v>616</v>
      </c>
      <c r="B435" s="43">
        <v>99.51</v>
      </c>
      <c r="C435">
        <v>5795884</v>
      </c>
      <c r="F435" s="2">
        <f t="shared" si="19"/>
        <v>-4.9120443610205294E-3</v>
      </c>
      <c r="G435" s="2">
        <f t="shared" si="20"/>
        <v>4.9120443610205294E-3</v>
      </c>
      <c r="S435">
        <v>434</v>
      </c>
      <c r="T435" s="8">
        <f t="shared" si="18"/>
        <v>-9.0168807057181017E-3</v>
      </c>
      <c r="U435" s="8">
        <v>-5.7510307358965103E-3</v>
      </c>
    </row>
    <row r="436" spans="1:21" x14ac:dyDescent="0.2">
      <c r="A436" t="s">
        <v>617</v>
      </c>
      <c r="B436" s="43">
        <v>100.91</v>
      </c>
      <c r="C436">
        <v>8720814</v>
      </c>
      <c r="F436" s="2">
        <f t="shared" si="19"/>
        <v>1.397088884936656E-2</v>
      </c>
      <c r="G436" s="2">
        <f t="shared" si="20"/>
        <v>1.397088884936656E-2</v>
      </c>
      <c r="S436">
        <v>435</v>
      </c>
      <c r="T436" s="8">
        <f t="shared" si="18"/>
        <v>-9.001358576937327E-3</v>
      </c>
      <c r="U436" s="8">
        <v>-5.7442293443316604E-3</v>
      </c>
    </row>
    <row r="437" spans="1:21" x14ac:dyDescent="0.2">
      <c r="A437" t="s">
        <v>618</v>
      </c>
      <c r="B437" s="43">
        <v>100.5</v>
      </c>
      <c r="C437">
        <v>5667945</v>
      </c>
      <c r="F437" s="2">
        <f t="shared" si="19"/>
        <v>-4.0713029773069521E-3</v>
      </c>
      <c r="G437" s="2">
        <f t="shared" si="20"/>
        <v>4.0713029773069521E-3</v>
      </c>
      <c r="S437">
        <v>436</v>
      </c>
      <c r="T437" s="8">
        <f t="shared" si="18"/>
        <v>-8.9858591699416967E-3</v>
      </c>
      <c r="U437" s="8">
        <v>-5.7439815733311902E-3</v>
      </c>
    </row>
    <row r="438" spans="1:21" x14ac:dyDescent="0.2">
      <c r="A438" t="s">
        <v>619</v>
      </c>
      <c r="B438" s="43">
        <v>100.91</v>
      </c>
      <c r="C438">
        <v>5691707</v>
      </c>
      <c r="F438" s="2">
        <f t="shared" si="19"/>
        <v>4.0713029773069669E-3</v>
      </c>
      <c r="G438" s="2">
        <f t="shared" si="20"/>
        <v>4.0713029773069669E-3</v>
      </c>
      <c r="S438">
        <v>437</v>
      </c>
      <c r="T438" s="8">
        <f t="shared" si="18"/>
        <v>-8.9703823810507628E-3</v>
      </c>
      <c r="U438" s="8">
        <v>-5.7368945621343896E-3</v>
      </c>
    </row>
    <row r="439" spans="1:21" x14ac:dyDescent="0.2">
      <c r="A439" t="s">
        <v>620</v>
      </c>
      <c r="B439" s="43">
        <v>100.52</v>
      </c>
      <c r="C439">
        <v>7437341</v>
      </c>
      <c r="F439" s="2">
        <f t="shared" si="19"/>
        <v>-1.2907726003486462E-3</v>
      </c>
      <c r="G439" s="2">
        <f t="shared" si="20"/>
        <v>1.2907726003486462E-3</v>
      </c>
      <c r="S439">
        <v>438</v>
      </c>
      <c r="T439" s="8">
        <f t="shared" si="18"/>
        <v>-8.9549281072545742E-3</v>
      </c>
      <c r="U439" s="8">
        <v>-5.7243146964590704E-3</v>
      </c>
    </row>
    <row r="440" spans="1:21" x14ac:dyDescent="0.2">
      <c r="A440" t="s">
        <v>621</v>
      </c>
      <c r="B440" s="43">
        <v>101.02</v>
      </c>
      <c r="C440">
        <v>6181956</v>
      </c>
      <c r="F440" s="2">
        <f t="shared" si="19"/>
        <v>4.9618043645151075E-3</v>
      </c>
      <c r="G440" s="2">
        <f t="shared" si="20"/>
        <v>4.9618043645151075E-3</v>
      </c>
      <c r="S440">
        <v>439</v>
      </c>
      <c r="T440" s="8">
        <f t="shared" si="18"/>
        <v>-8.9394962462077954E-3</v>
      </c>
      <c r="U440" s="8">
        <v>-5.7197420340214904E-3</v>
      </c>
    </row>
    <row r="441" spans="1:21" x14ac:dyDescent="0.2">
      <c r="A441" t="s">
        <v>622</v>
      </c>
      <c r="B441" s="43">
        <v>100.87</v>
      </c>
      <c r="C441">
        <v>4187187</v>
      </c>
      <c r="F441" s="2">
        <f t="shared" si="19"/>
        <v>-1.4859579731624495E-3</v>
      </c>
      <c r="G441" s="2">
        <f t="shared" si="20"/>
        <v>1.4859579731624495E-3</v>
      </c>
      <c r="S441">
        <v>440</v>
      </c>
      <c r="T441" s="8">
        <f t="shared" si="18"/>
        <v>-8.9240866962238576E-3</v>
      </c>
      <c r="U441" s="8">
        <v>-5.7147096367826996E-3</v>
      </c>
    </row>
    <row r="442" spans="1:21" x14ac:dyDescent="0.2">
      <c r="A442" t="s">
        <v>623</v>
      </c>
      <c r="B442" s="43">
        <v>100.69</v>
      </c>
      <c r="C442">
        <v>7007597</v>
      </c>
      <c r="F442" s="2">
        <f t="shared" si="19"/>
        <v>-1.7860691392206085E-3</v>
      </c>
      <c r="G442" s="2">
        <f t="shared" si="20"/>
        <v>1.7860691392206085E-3</v>
      </c>
      <c r="S442">
        <v>441</v>
      </c>
      <c r="T442" s="8">
        <f t="shared" si="18"/>
        <v>-8.9086993562690637E-3</v>
      </c>
      <c r="U442" s="8">
        <v>-5.7119129941397397E-3</v>
      </c>
    </row>
    <row r="443" spans="1:21" x14ac:dyDescent="0.2">
      <c r="A443" t="s">
        <v>624</v>
      </c>
      <c r="B443" s="43">
        <v>100.58</v>
      </c>
      <c r="C443">
        <v>6512607</v>
      </c>
      <c r="F443" s="2">
        <f t="shared" si="19"/>
        <v>-1.093059183704862E-3</v>
      </c>
      <c r="G443" s="2">
        <f t="shared" si="20"/>
        <v>1.093059183704862E-3</v>
      </c>
      <c r="S443">
        <v>442</v>
      </c>
      <c r="T443" s="8">
        <f t="shared" si="18"/>
        <v>-8.8933341259569507E-3</v>
      </c>
      <c r="U443" s="8">
        <v>-5.7088642203201997E-3</v>
      </c>
    </row>
    <row r="444" spans="1:21" x14ac:dyDescent="0.2">
      <c r="A444" t="s">
        <v>625</v>
      </c>
      <c r="B444" s="43">
        <v>100.64</v>
      </c>
      <c r="C444">
        <v>6997190</v>
      </c>
      <c r="F444" s="2">
        <f t="shared" si="19"/>
        <v>1.9878740277053518E-4</v>
      </c>
      <c r="G444" s="2">
        <f t="shared" si="20"/>
        <v>1.9878740277053518E-4</v>
      </c>
      <c r="S444">
        <v>443</v>
      </c>
      <c r="T444" s="8">
        <f t="shared" si="18"/>
        <v>-8.8779909055424506E-3</v>
      </c>
      <c r="U444" s="8">
        <v>-5.6703914284568198E-3</v>
      </c>
    </row>
    <row r="445" spans="1:21" x14ac:dyDescent="0.2">
      <c r="A445" t="s">
        <v>626</v>
      </c>
      <c r="B445" s="43">
        <v>100.25</v>
      </c>
      <c r="C445">
        <v>5438403</v>
      </c>
      <c r="F445" s="2">
        <f t="shared" si="19"/>
        <v>-3.8827267654518286E-3</v>
      </c>
      <c r="G445" s="2">
        <f t="shared" si="20"/>
        <v>3.8827267654518286E-3</v>
      </c>
      <c r="S445">
        <v>444</v>
      </c>
      <c r="T445" s="8">
        <f t="shared" si="18"/>
        <v>-8.8626695959164187E-3</v>
      </c>
      <c r="U445" s="8">
        <v>-5.6575074448624897E-3</v>
      </c>
    </row>
    <row r="446" spans="1:21" x14ac:dyDescent="0.2">
      <c r="A446" t="s">
        <v>627</v>
      </c>
      <c r="B446" s="43">
        <v>101.14</v>
      </c>
      <c r="C446">
        <v>5302453</v>
      </c>
      <c r="F446" s="2">
        <f t="shared" si="19"/>
        <v>8.8386294651584766E-3</v>
      </c>
      <c r="G446" s="2">
        <f t="shared" si="20"/>
        <v>8.8386294651584766E-3</v>
      </c>
      <c r="S446">
        <v>445</v>
      </c>
      <c r="T446" s="8">
        <f t="shared" si="18"/>
        <v>-8.8473700986000433E-3</v>
      </c>
      <c r="U446" s="8">
        <v>-5.6561236763376299E-3</v>
      </c>
    </row>
    <row r="447" spans="1:21" x14ac:dyDescent="0.2">
      <c r="A447" t="s">
        <v>628</v>
      </c>
      <c r="B447" s="43">
        <v>100.96</v>
      </c>
      <c r="C447">
        <v>5121614</v>
      </c>
      <c r="F447" s="2">
        <f t="shared" si="19"/>
        <v>-1.7812968589340466E-3</v>
      </c>
      <c r="G447" s="2">
        <f t="shared" si="20"/>
        <v>1.7812968589340466E-3</v>
      </c>
      <c r="S447">
        <v>446</v>
      </c>
      <c r="T447" s="8">
        <f t="shared" si="18"/>
        <v>-8.8320923157392574E-3</v>
      </c>
      <c r="U447" s="8">
        <v>-5.6446864893180404E-3</v>
      </c>
    </row>
    <row r="448" spans="1:21" x14ac:dyDescent="0.2">
      <c r="A448" t="s">
        <v>629</v>
      </c>
      <c r="B448" s="43">
        <v>100.98</v>
      </c>
      <c r="C448">
        <v>5275744</v>
      </c>
      <c r="F448" s="2">
        <f t="shared" si="19"/>
        <v>1.9807863786660735E-4</v>
      </c>
      <c r="G448" s="2">
        <f t="shared" si="20"/>
        <v>1.9807863786660735E-4</v>
      </c>
      <c r="S448">
        <v>447</v>
      </c>
      <c r="T448" s="8">
        <f t="shared" si="18"/>
        <v>-8.8168361500993667E-3</v>
      </c>
      <c r="U448" s="8">
        <v>-5.6414692036888796E-3</v>
      </c>
    </row>
    <row r="449" spans="1:21" x14ac:dyDescent="0.2">
      <c r="A449" t="s">
        <v>630</v>
      </c>
      <c r="B449" s="43">
        <v>100.81</v>
      </c>
      <c r="C449">
        <v>4524361</v>
      </c>
      <c r="F449" s="2">
        <f t="shared" si="19"/>
        <v>-4.2123009122988078E-4</v>
      </c>
      <c r="G449" s="2">
        <f t="shared" si="20"/>
        <v>4.2123009122988078E-4</v>
      </c>
      <c r="S449">
        <v>448</v>
      </c>
      <c r="T449" s="8">
        <f t="shared" si="18"/>
        <v>-8.8016015050596946E-3</v>
      </c>
      <c r="U449" s="8">
        <v>-5.6196923065182404E-3</v>
      </c>
    </row>
    <row r="450" spans="1:21" x14ac:dyDescent="0.2">
      <c r="A450" t="s">
        <v>631</v>
      </c>
      <c r="B450" s="43">
        <v>100.3</v>
      </c>
      <c r="C450">
        <v>4352746</v>
      </c>
      <c r="F450" s="2">
        <f t="shared" si="19"/>
        <v>-5.0718620979603403E-3</v>
      </c>
      <c r="G450" s="2">
        <f t="shared" si="20"/>
        <v>5.0718620979603403E-3</v>
      </c>
      <c r="S450">
        <v>449</v>
      </c>
      <c r="T450" s="8">
        <f t="shared" si="18"/>
        <v>-8.7863882846081747E-3</v>
      </c>
      <c r="U450" s="8">
        <v>-5.5673960736316802E-3</v>
      </c>
    </row>
    <row r="451" spans="1:21" x14ac:dyDescent="0.2">
      <c r="A451" t="s">
        <v>632</v>
      </c>
      <c r="B451" s="43">
        <v>100.76</v>
      </c>
      <c r="C451">
        <v>3681948</v>
      </c>
      <c r="F451" s="2">
        <f t="shared" si="19"/>
        <v>4.5757565165195765E-3</v>
      </c>
      <c r="G451" s="2">
        <f t="shared" si="20"/>
        <v>4.5757565165195765E-3</v>
      </c>
      <c r="S451">
        <v>450</v>
      </c>
      <c r="T451" s="8">
        <f t="shared" ref="T451:T514" si="21">_xlfn.NORM.INV(S451/2516,P$1,P$2)</f>
        <v>-8.7711963933362162E-3</v>
      </c>
      <c r="U451" s="8">
        <v>-5.55832696541803E-3</v>
      </c>
    </row>
    <row r="452" spans="1:21" x14ac:dyDescent="0.2">
      <c r="A452" t="s">
        <v>633</v>
      </c>
      <c r="B452" s="43">
        <v>101.46</v>
      </c>
      <c r="C452">
        <v>5973890</v>
      </c>
      <c r="F452" s="2">
        <f t="shared" ref="F452:F515" si="22">LN(B452/B451)/(A452-A451)</f>
        <v>6.923180654134429E-3</v>
      </c>
      <c r="G452" s="2">
        <f t="shared" ref="G452:G515" si="23">ABS(F452)</f>
        <v>6.923180654134429E-3</v>
      </c>
      <c r="S452">
        <v>451</v>
      </c>
      <c r="T452" s="8">
        <f t="shared" si="21"/>
        <v>-8.7560257364333316E-3</v>
      </c>
      <c r="U452" s="8">
        <v>-5.5561161300775701E-3</v>
      </c>
    </row>
    <row r="453" spans="1:21" x14ac:dyDescent="0.2">
      <c r="A453" t="s">
        <v>2604</v>
      </c>
      <c r="B453" s="43">
        <v>102.17</v>
      </c>
      <c r="C453">
        <v>5845398</v>
      </c>
      <c r="F453" s="2">
        <f t="shared" si="22"/>
        <v>2.3244868215961702E-3</v>
      </c>
      <c r="G453" s="2">
        <f t="shared" si="23"/>
        <v>2.3244868215961702E-3</v>
      </c>
      <c r="S453">
        <v>452</v>
      </c>
      <c r="T453" s="8">
        <f t="shared" si="21"/>
        <v>-8.7408762196821664E-3</v>
      </c>
      <c r="U453" s="8">
        <v>-5.5534662480830601E-3</v>
      </c>
    </row>
    <row r="454" spans="1:21" x14ac:dyDescent="0.2">
      <c r="A454" t="s">
        <v>634</v>
      </c>
      <c r="B454" s="43">
        <v>102.46</v>
      </c>
      <c r="C454">
        <v>6681195</v>
      </c>
      <c r="F454" s="2">
        <f t="shared" si="22"/>
        <v>2.8343859077238436E-3</v>
      </c>
      <c r="G454" s="2">
        <f t="shared" si="23"/>
        <v>2.8343859077238436E-3</v>
      </c>
      <c r="S454">
        <v>453</v>
      </c>
      <c r="T454" s="8">
        <f t="shared" si="21"/>
        <v>-8.7257477494532103E-3</v>
      </c>
      <c r="U454" s="8">
        <v>-5.5534510275372798E-3</v>
      </c>
    </row>
    <row r="455" spans="1:21" x14ac:dyDescent="0.2">
      <c r="A455" t="s">
        <v>635</v>
      </c>
      <c r="B455" s="43">
        <v>102.68</v>
      </c>
      <c r="C455">
        <v>5608097</v>
      </c>
      <c r="F455" s="2">
        <f t="shared" si="22"/>
        <v>2.1448774918835269E-3</v>
      </c>
      <c r="G455" s="2">
        <f t="shared" si="23"/>
        <v>2.1448774918835269E-3</v>
      </c>
      <c r="S455">
        <v>454</v>
      </c>
      <c r="T455" s="8">
        <f t="shared" si="21"/>
        <v>-8.7106402326999378E-3</v>
      </c>
      <c r="U455" s="8">
        <v>-5.5444466691235896E-3</v>
      </c>
    </row>
    <row r="456" spans="1:21" x14ac:dyDescent="0.2">
      <c r="A456" t="s">
        <v>636</v>
      </c>
      <c r="B456" s="43">
        <v>103.22</v>
      </c>
      <c r="C456">
        <v>4730846</v>
      </c>
      <c r="F456" s="2">
        <f t="shared" si="22"/>
        <v>5.2452767176413987E-3</v>
      </c>
      <c r="G456" s="2">
        <f t="shared" si="23"/>
        <v>5.2452767176413987E-3</v>
      </c>
      <c r="S456">
        <v>455</v>
      </c>
      <c r="T456" s="8">
        <f t="shared" si="21"/>
        <v>-8.6955535769537018E-3</v>
      </c>
      <c r="U456" s="8">
        <v>-5.5341240548605498E-3</v>
      </c>
    </row>
    <row r="457" spans="1:21" x14ac:dyDescent="0.2">
      <c r="A457" t="s">
        <v>637</v>
      </c>
      <c r="B457" s="43">
        <v>103.18</v>
      </c>
      <c r="C457">
        <v>4623698</v>
      </c>
      <c r="F457" s="2">
        <f t="shared" si="22"/>
        <v>-3.8759690407718408E-4</v>
      </c>
      <c r="G457" s="2">
        <f t="shared" si="23"/>
        <v>3.8759690407718408E-4</v>
      </c>
      <c r="S457">
        <v>456</v>
      </c>
      <c r="T457" s="8">
        <f t="shared" si="21"/>
        <v>-8.6804876903188669E-3</v>
      </c>
      <c r="U457" s="8">
        <v>-5.5120343054406197E-3</v>
      </c>
    </row>
    <row r="458" spans="1:21" x14ac:dyDescent="0.2">
      <c r="A458" t="s">
        <v>638</v>
      </c>
      <c r="B458" s="43">
        <v>103.22</v>
      </c>
      <c r="C458">
        <v>3748789</v>
      </c>
      <c r="F458" s="2">
        <f t="shared" si="22"/>
        <v>1.2919896802575674E-4</v>
      </c>
      <c r="G458" s="2">
        <f t="shared" si="23"/>
        <v>1.2919896802575674E-4</v>
      </c>
      <c r="S458">
        <v>457</v>
      </c>
      <c r="T458" s="8">
        <f t="shared" si="21"/>
        <v>-8.6654424814678697E-3</v>
      </c>
      <c r="U458" s="8">
        <v>-5.4995555660384398E-3</v>
      </c>
    </row>
    <row r="459" spans="1:21" x14ac:dyDescent="0.2">
      <c r="A459" t="s">
        <v>639</v>
      </c>
      <c r="B459" s="43">
        <v>104.1</v>
      </c>
      <c r="C459">
        <v>5742671</v>
      </c>
      <c r="F459" s="2">
        <f t="shared" si="22"/>
        <v>8.4893429003419837E-3</v>
      </c>
      <c r="G459" s="2">
        <f t="shared" si="23"/>
        <v>8.4893429003419837E-3</v>
      </c>
      <c r="S459">
        <v>458</v>
      </c>
      <c r="T459" s="8">
        <f t="shared" si="21"/>
        <v>-8.6504178596364615E-3</v>
      </c>
      <c r="U459" s="8">
        <v>-5.4823074043084197E-3</v>
      </c>
    </row>
    <row r="460" spans="1:21" x14ac:dyDescent="0.2">
      <c r="A460" t="s">
        <v>640</v>
      </c>
      <c r="B460" s="43">
        <v>103.32</v>
      </c>
      <c r="C460">
        <v>5960507</v>
      </c>
      <c r="F460" s="2">
        <f t="shared" si="22"/>
        <v>-7.5210073932834775E-3</v>
      </c>
      <c r="G460" s="2">
        <f t="shared" si="23"/>
        <v>7.5210073932834775E-3</v>
      </c>
      <c r="S460">
        <v>459</v>
      </c>
      <c r="T460" s="8">
        <f t="shared" si="21"/>
        <v>-8.6354137346188568E-3</v>
      </c>
      <c r="U460" s="8">
        <v>-5.4664426081507999E-3</v>
      </c>
    </row>
    <row r="461" spans="1:21" x14ac:dyDescent="0.2">
      <c r="A461" t="s">
        <v>641</v>
      </c>
      <c r="B461" s="43">
        <v>102.53</v>
      </c>
      <c r="C461">
        <v>5930639</v>
      </c>
      <c r="F461" s="2">
        <f t="shared" si="22"/>
        <v>-7.6755295456397915E-3</v>
      </c>
      <c r="G461" s="2">
        <f t="shared" si="23"/>
        <v>7.6755295456397915E-3</v>
      </c>
      <c r="S461">
        <v>460</v>
      </c>
      <c r="T461" s="8">
        <f t="shared" si="21"/>
        <v>-8.6204300167630529E-3</v>
      </c>
      <c r="U461" s="8">
        <v>-5.4591400975834599E-3</v>
      </c>
    </row>
    <row r="462" spans="1:21" x14ac:dyDescent="0.2">
      <c r="A462" t="s">
        <v>642</v>
      </c>
      <c r="B462" s="43">
        <v>102.53</v>
      </c>
      <c r="C462">
        <v>4301473</v>
      </c>
      <c r="F462" s="2">
        <f t="shared" si="22"/>
        <v>0</v>
      </c>
      <c r="G462" s="2">
        <f t="shared" si="23"/>
        <v>0</v>
      </c>
      <c r="S462">
        <v>461</v>
      </c>
      <c r="T462" s="8">
        <f t="shared" si="21"/>
        <v>-8.6054666169661752E-3</v>
      </c>
      <c r="U462" s="8">
        <v>-5.4560088339638702E-3</v>
      </c>
    </row>
    <row r="463" spans="1:21" x14ac:dyDescent="0.2">
      <c r="A463" t="s">
        <v>643</v>
      </c>
      <c r="B463" s="43">
        <v>102.45</v>
      </c>
      <c r="C463">
        <v>5537396</v>
      </c>
      <c r="F463" s="2">
        <f t="shared" si="22"/>
        <v>-2.601879990303792E-4</v>
      </c>
      <c r="G463" s="2">
        <f t="shared" si="23"/>
        <v>2.601879990303792E-4</v>
      </c>
      <c r="S463">
        <v>462</v>
      </c>
      <c r="T463" s="8">
        <f t="shared" si="21"/>
        <v>-8.5905234466697837E-3</v>
      </c>
      <c r="U463" s="8">
        <v>-5.4502722260597403E-3</v>
      </c>
    </row>
    <row r="464" spans="1:21" x14ac:dyDescent="0.2">
      <c r="A464" t="s">
        <v>644</v>
      </c>
      <c r="B464" s="43">
        <v>101.93</v>
      </c>
      <c r="C464">
        <v>4834591</v>
      </c>
      <c r="F464" s="2">
        <f t="shared" si="22"/>
        <v>-5.0885715045872765E-3</v>
      </c>
      <c r="G464" s="2">
        <f t="shared" si="23"/>
        <v>5.0885715045872765E-3</v>
      </c>
      <c r="S464">
        <v>463</v>
      </c>
      <c r="T464" s="8">
        <f t="shared" si="21"/>
        <v>-8.5756004178553173E-3</v>
      </c>
      <c r="U464" s="8">
        <v>-5.4357191765034996E-3</v>
      </c>
    </row>
    <row r="465" spans="1:21" x14ac:dyDescent="0.2">
      <c r="A465" t="s">
        <v>645</v>
      </c>
      <c r="B465" s="43">
        <v>102.81</v>
      </c>
      <c r="C465">
        <v>5449119</v>
      </c>
      <c r="F465" s="2">
        <f t="shared" si="22"/>
        <v>8.596321374305764E-3</v>
      </c>
      <c r="G465" s="2">
        <f t="shared" si="23"/>
        <v>8.596321374305764E-3</v>
      </c>
      <c r="S465">
        <v>464</v>
      </c>
      <c r="T465" s="8">
        <f t="shared" si="21"/>
        <v>-8.5606974430396457E-3</v>
      </c>
      <c r="U465" s="8">
        <v>-5.4245222191047797E-3</v>
      </c>
    </row>
    <row r="466" spans="1:21" x14ac:dyDescent="0.2">
      <c r="A466" t="s">
        <v>646</v>
      </c>
      <c r="B466" s="43">
        <v>103.81</v>
      </c>
      <c r="C466">
        <v>5481511</v>
      </c>
      <c r="F466" s="2">
        <f t="shared" si="22"/>
        <v>9.6796806505268316E-3</v>
      </c>
      <c r="G466" s="2">
        <f t="shared" si="23"/>
        <v>9.6796806505268316E-3</v>
      </c>
      <c r="S466">
        <v>465</v>
      </c>
      <c r="T466" s="8">
        <f t="shared" si="21"/>
        <v>-8.5458144352704261E-3</v>
      </c>
      <c r="U466" s="8">
        <v>-5.4142755330658203E-3</v>
      </c>
    </row>
    <row r="467" spans="1:21" x14ac:dyDescent="0.2">
      <c r="A467" t="s">
        <v>647</v>
      </c>
      <c r="B467" s="43">
        <v>105.27</v>
      </c>
      <c r="C467">
        <v>12459710</v>
      </c>
      <c r="F467" s="2">
        <f t="shared" si="22"/>
        <v>1.3966173058079361E-2</v>
      </c>
      <c r="G467" s="2">
        <f t="shared" si="23"/>
        <v>1.3966173058079361E-2</v>
      </c>
      <c r="S467">
        <v>466</v>
      </c>
      <c r="T467" s="8">
        <f t="shared" si="21"/>
        <v>-8.5309513081218511E-3</v>
      </c>
      <c r="U467" s="8">
        <v>-5.40409077401173E-3</v>
      </c>
    </row>
    <row r="468" spans="1:21" x14ac:dyDescent="0.2">
      <c r="A468" t="s">
        <v>648</v>
      </c>
      <c r="B468" s="43">
        <v>104.75</v>
      </c>
      <c r="C468">
        <v>6063171</v>
      </c>
      <c r="F468" s="2">
        <f t="shared" si="22"/>
        <v>-1.6506398203287628E-3</v>
      </c>
      <c r="G468" s="2">
        <f t="shared" si="23"/>
        <v>1.6506398203287628E-3</v>
      </c>
      <c r="S468">
        <v>467</v>
      </c>
      <c r="T468" s="8">
        <f t="shared" si="21"/>
        <v>-8.5161079756900793E-3</v>
      </c>
      <c r="U468" s="8">
        <v>-5.3520687132534101E-3</v>
      </c>
    </row>
    <row r="469" spans="1:21" x14ac:dyDescent="0.2">
      <c r="A469" t="s">
        <v>649</v>
      </c>
      <c r="B469" s="43">
        <v>104.59</v>
      </c>
      <c r="C469">
        <v>5915291</v>
      </c>
      <c r="F469" s="2">
        <f t="shared" si="22"/>
        <v>-1.5286140360702932E-3</v>
      </c>
      <c r="G469" s="2">
        <f t="shared" si="23"/>
        <v>1.5286140360702932E-3</v>
      </c>
      <c r="S469">
        <v>468</v>
      </c>
      <c r="T469" s="8">
        <f t="shared" si="21"/>
        <v>-8.5012843525890461E-3</v>
      </c>
      <c r="U469" s="8">
        <v>-5.3471133209890397E-3</v>
      </c>
    </row>
    <row r="470" spans="1:21" x14ac:dyDescent="0.2">
      <c r="A470" t="s">
        <v>650</v>
      </c>
      <c r="B470" s="43">
        <v>105.76</v>
      </c>
      <c r="C470">
        <v>6411062</v>
      </c>
      <c r="F470" s="2">
        <f t="shared" si="22"/>
        <v>1.1124431337199371E-2</v>
      </c>
      <c r="G470" s="2">
        <f t="shared" si="23"/>
        <v>1.1124431337199371E-2</v>
      </c>
      <c r="S470">
        <v>469</v>
      </c>
      <c r="T470" s="8">
        <f t="shared" si="21"/>
        <v>-8.4864803539460888E-3</v>
      </c>
      <c r="U470" s="8">
        <v>-5.3445608447842399E-3</v>
      </c>
    </row>
    <row r="471" spans="1:21" x14ac:dyDescent="0.2">
      <c r="A471" t="s">
        <v>651</v>
      </c>
      <c r="B471" s="43">
        <v>105.65</v>
      </c>
      <c r="C471">
        <v>5106415</v>
      </c>
      <c r="F471" s="2">
        <f t="shared" si="22"/>
        <v>-1.0406320413104042E-3</v>
      </c>
      <c r="G471" s="2">
        <f t="shared" si="23"/>
        <v>1.0406320413104042E-3</v>
      </c>
      <c r="S471">
        <v>470</v>
      </c>
      <c r="T471" s="8">
        <f t="shared" si="21"/>
        <v>-8.4716958953976497E-3</v>
      </c>
      <c r="U471" s="8">
        <v>-5.3356095780381701E-3</v>
      </c>
    </row>
    <row r="472" spans="1:21" x14ac:dyDescent="0.2">
      <c r="A472" t="s">
        <v>652</v>
      </c>
      <c r="B472" s="43">
        <v>104.99</v>
      </c>
      <c r="C472">
        <v>6462969</v>
      </c>
      <c r="F472" s="2">
        <f t="shared" si="22"/>
        <v>-6.2666365352158785E-3</v>
      </c>
      <c r="G472" s="2">
        <f t="shared" si="23"/>
        <v>6.2666365352158785E-3</v>
      </c>
      <c r="S472">
        <v>471</v>
      </c>
      <c r="T472" s="8">
        <f t="shared" si="21"/>
        <v>-8.4569308930852218E-3</v>
      </c>
      <c r="U472" s="8">
        <v>-5.3151743531121096E-3</v>
      </c>
    </row>
    <row r="473" spans="1:21" x14ac:dyDescent="0.2">
      <c r="A473" t="s">
        <v>653</v>
      </c>
      <c r="B473" s="43">
        <v>104.62</v>
      </c>
      <c r="C473">
        <v>6877816</v>
      </c>
      <c r="F473" s="2">
        <f t="shared" si="22"/>
        <v>-1.1767898614616175E-3</v>
      </c>
      <c r="G473" s="2">
        <f t="shared" si="23"/>
        <v>1.1767898614616175E-3</v>
      </c>
      <c r="S473">
        <v>472</v>
      </c>
      <c r="T473" s="8">
        <f t="shared" si="21"/>
        <v>-8.4421852636509705E-3</v>
      </c>
      <c r="U473" s="8">
        <v>-5.3034966834252699E-3</v>
      </c>
    </row>
    <row r="474" spans="1:21" x14ac:dyDescent="0.2">
      <c r="A474" t="s">
        <v>654</v>
      </c>
      <c r="B474" s="43">
        <v>105.87</v>
      </c>
      <c r="C474">
        <v>5129160</v>
      </c>
      <c r="F474" s="2">
        <f t="shared" si="22"/>
        <v>1.1877188412823319E-2</v>
      </c>
      <c r="G474" s="2">
        <f t="shared" si="23"/>
        <v>1.1877188412823319E-2</v>
      </c>
      <c r="S474">
        <v>473</v>
      </c>
      <c r="T474" s="8">
        <f t="shared" si="21"/>
        <v>-8.4274589242338202E-3</v>
      </c>
      <c r="U474" s="8">
        <v>-5.2998975748173296E-3</v>
      </c>
    </row>
    <row r="475" spans="1:21" x14ac:dyDescent="0.2">
      <c r="A475" t="s">
        <v>655</v>
      </c>
      <c r="B475" s="43">
        <v>105.86</v>
      </c>
      <c r="C475">
        <v>3764924</v>
      </c>
      <c r="F475" s="2">
        <f t="shared" si="22"/>
        <v>-9.4459925446976808E-5</v>
      </c>
      <c r="G475" s="2">
        <f t="shared" si="23"/>
        <v>9.4459925446976808E-5</v>
      </c>
      <c r="S475">
        <v>474</v>
      </c>
      <c r="T475" s="8">
        <f t="shared" si="21"/>
        <v>-8.412751792465192E-3</v>
      </c>
      <c r="U475" s="8">
        <v>-5.2994294664987004E-3</v>
      </c>
    </row>
    <row r="476" spans="1:21" x14ac:dyDescent="0.2">
      <c r="A476" t="s">
        <v>656</v>
      </c>
      <c r="B476" s="43">
        <v>105.42</v>
      </c>
      <c r="C476">
        <v>4199082</v>
      </c>
      <c r="F476" s="2">
        <f t="shared" si="22"/>
        <v>-4.1650950027806635E-3</v>
      </c>
      <c r="G476" s="2">
        <f t="shared" si="23"/>
        <v>4.1650950027806635E-3</v>
      </c>
      <c r="S476">
        <v>475</v>
      </c>
      <c r="T476" s="8">
        <f t="shared" si="21"/>
        <v>-8.3980637864651212E-3</v>
      </c>
      <c r="U476" s="8">
        <v>-5.2529978565225201E-3</v>
      </c>
    </row>
    <row r="477" spans="1:21" x14ac:dyDescent="0.2">
      <c r="A477" t="s">
        <v>657</v>
      </c>
      <c r="B477" s="43">
        <v>106.47</v>
      </c>
      <c r="C477">
        <v>7014921</v>
      </c>
      <c r="F477" s="2">
        <f t="shared" si="22"/>
        <v>2.4777209748634899E-3</v>
      </c>
      <c r="G477" s="2">
        <f t="shared" si="23"/>
        <v>2.4777209748634899E-3</v>
      </c>
      <c r="S477">
        <v>476</v>
      </c>
      <c r="T477" s="8">
        <f t="shared" si="21"/>
        <v>-8.3833948248381307E-3</v>
      </c>
      <c r="U477" s="8">
        <v>-5.2498858588845704E-3</v>
      </c>
    </row>
    <row r="478" spans="1:21" x14ac:dyDescent="0.2">
      <c r="A478" t="s">
        <v>658</v>
      </c>
      <c r="B478" s="43">
        <v>105.72</v>
      </c>
      <c r="C478">
        <v>6268363</v>
      </c>
      <c r="F478" s="2">
        <f t="shared" si="22"/>
        <v>-7.0691655904263932E-3</v>
      </c>
      <c r="G478" s="2">
        <f t="shared" si="23"/>
        <v>7.0691655904263932E-3</v>
      </c>
      <c r="S478">
        <v>477</v>
      </c>
      <c r="T478" s="8">
        <f t="shared" si="21"/>
        <v>-8.3687448266693675E-3</v>
      </c>
      <c r="U478" s="8">
        <v>-5.2116982369777602E-3</v>
      </c>
    </row>
    <row r="479" spans="1:21" x14ac:dyDescent="0.2">
      <c r="A479" t="s">
        <v>659</v>
      </c>
      <c r="B479" s="43">
        <v>106.04</v>
      </c>
      <c r="C479">
        <v>5720867</v>
      </c>
      <c r="F479" s="2">
        <f t="shared" si="22"/>
        <v>3.0222916847364133E-3</v>
      </c>
      <c r="G479" s="2">
        <f t="shared" si="23"/>
        <v>3.0222916847364133E-3</v>
      </c>
      <c r="S479">
        <v>478</v>
      </c>
      <c r="T479" s="8">
        <f t="shared" si="21"/>
        <v>-8.3541137115206547E-3</v>
      </c>
      <c r="U479" s="8">
        <v>-5.1204733424166302E-3</v>
      </c>
    </row>
    <row r="480" spans="1:21" x14ac:dyDescent="0.2">
      <c r="A480" t="s">
        <v>660</v>
      </c>
      <c r="B480" s="43">
        <v>105.8</v>
      </c>
      <c r="C480">
        <v>4955023</v>
      </c>
      <c r="F480" s="2">
        <f t="shared" si="22"/>
        <v>-2.2658619966258765E-3</v>
      </c>
      <c r="G480" s="2">
        <f t="shared" si="23"/>
        <v>2.2658619966258765E-3</v>
      </c>
      <c r="S480">
        <v>479</v>
      </c>
      <c r="T480" s="8">
        <f t="shared" si="21"/>
        <v>-8.339501399426557E-3</v>
      </c>
      <c r="U480" s="8">
        <v>-5.08857150458728E-3</v>
      </c>
    </row>
    <row r="481" spans="1:21" x14ac:dyDescent="0.2">
      <c r="A481" t="s">
        <v>661</v>
      </c>
      <c r="B481" s="43">
        <v>105.1</v>
      </c>
      <c r="C481">
        <v>5461007</v>
      </c>
      <c r="F481" s="2">
        <f t="shared" si="22"/>
        <v>-6.6382415412936293E-3</v>
      </c>
      <c r="G481" s="2">
        <f t="shared" si="23"/>
        <v>6.6382415412936293E-3</v>
      </c>
      <c r="S481">
        <v>480</v>
      </c>
      <c r="T481" s="8">
        <f t="shared" si="21"/>
        <v>-8.3249078108906509E-3</v>
      </c>
      <c r="U481" s="8">
        <v>-5.0718620979603403E-3</v>
      </c>
    </row>
    <row r="482" spans="1:21" x14ac:dyDescent="0.2">
      <c r="A482" t="s">
        <v>662</v>
      </c>
      <c r="B482" s="43">
        <v>105.38</v>
      </c>
      <c r="C482">
        <v>7784643</v>
      </c>
      <c r="F482" s="2">
        <f t="shared" si="22"/>
        <v>8.8686229941143963E-4</v>
      </c>
      <c r="G482" s="2">
        <f t="shared" si="23"/>
        <v>8.8686229941143963E-4</v>
      </c>
      <c r="S482">
        <v>481</v>
      </c>
      <c r="T482" s="8">
        <f t="shared" si="21"/>
        <v>-8.310332866881669E-3</v>
      </c>
      <c r="U482" s="8">
        <v>-5.0673266561280699E-3</v>
      </c>
    </row>
    <row r="483" spans="1:21" x14ac:dyDescent="0.2">
      <c r="A483" t="s">
        <v>663</v>
      </c>
      <c r="B483" s="43">
        <v>103.28</v>
      </c>
      <c r="C483">
        <v>14219610</v>
      </c>
      <c r="F483" s="2">
        <f t="shared" si="22"/>
        <v>-2.012911824275259E-2</v>
      </c>
      <c r="G483" s="2">
        <f t="shared" si="23"/>
        <v>2.012911824275259E-2</v>
      </c>
      <c r="S483">
        <v>482</v>
      </c>
      <c r="T483" s="8">
        <f t="shared" si="21"/>
        <v>-8.2957764888297141E-3</v>
      </c>
      <c r="U483" s="8">
        <v>-5.0623485404045496E-3</v>
      </c>
    </row>
    <row r="484" spans="1:21" x14ac:dyDescent="0.2">
      <c r="A484" t="s">
        <v>664</v>
      </c>
      <c r="B484" s="43">
        <v>102.22</v>
      </c>
      <c r="C484">
        <v>11946850</v>
      </c>
      <c r="F484" s="2">
        <f t="shared" si="22"/>
        <v>-1.0316393198253601E-2</v>
      </c>
      <c r="G484" s="2">
        <f t="shared" si="23"/>
        <v>1.0316393198253601E-2</v>
      </c>
      <c r="S484">
        <v>483</v>
      </c>
      <c r="T484" s="8">
        <f t="shared" si="21"/>
        <v>-8.2812385986226252E-3</v>
      </c>
      <c r="U484" s="8">
        <v>-5.0588994145189499E-3</v>
      </c>
    </row>
    <row r="485" spans="1:21" x14ac:dyDescent="0.2">
      <c r="A485" t="s">
        <v>665</v>
      </c>
      <c r="B485" s="43">
        <v>100.37</v>
      </c>
      <c r="C485">
        <v>11217630</v>
      </c>
      <c r="F485" s="2">
        <f t="shared" si="22"/>
        <v>-1.8263995514424484E-2</v>
      </c>
      <c r="G485" s="2">
        <f t="shared" si="23"/>
        <v>1.8263995514424484E-2</v>
      </c>
      <c r="S485">
        <v>484</v>
      </c>
      <c r="T485" s="8">
        <f t="shared" si="21"/>
        <v>-8.2667191186021702E-3</v>
      </c>
      <c r="U485" s="8">
        <v>-5.0190830117712304E-3</v>
      </c>
    </row>
    <row r="486" spans="1:21" x14ac:dyDescent="0.2">
      <c r="A486" t="s">
        <v>666</v>
      </c>
      <c r="B486" s="43">
        <v>101.8</v>
      </c>
      <c r="C486">
        <v>8408171</v>
      </c>
      <c r="F486" s="2">
        <f t="shared" si="22"/>
        <v>1.4146746290713287E-2</v>
      </c>
      <c r="G486" s="2">
        <f t="shared" si="23"/>
        <v>1.4146746290713287E-2</v>
      </c>
      <c r="S486">
        <v>485</v>
      </c>
      <c r="T486" s="8">
        <f t="shared" si="21"/>
        <v>-8.2522179715605118E-3</v>
      </c>
      <c r="U486" s="8">
        <v>-5.0161337711163E-3</v>
      </c>
    </row>
    <row r="487" spans="1:21" x14ac:dyDescent="0.2">
      <c r="A487" t="s">
        <v>667</v>
      </c>
      <c r="B487" s="43">
        <v>101.27</v>
      </c>
      <c r="C487">
        <v>6379605</v>
      </c>
      <c r="F487" s="2">
        <f t="shared" si="22"/>
        <v>-1.7399622574095688E-3</v>
      </c>
      <c r="G487" s="2">
        <f t="shared" si="23"/>
        <v>1.7399622574095688E-3</v>
      </c>
      <c r="S487">
        <v>486</v>
      </c>
      <c r="T487" s="8">
        <f t="shared" si="21"/>
        <v>-8.2377350807365333E-3</v>
      </c>
      <c r="U487" s="8">
        <v>-5.0065666622894399E-3</v>
      </c>
    </row>
    <row r="488" spans="1:21" x14ac:dyDescent="0.2">
      <c r="A488" t="s">
        <v>668</v>
      </c>
      <c r="B488" s="43">
        <v>102.47</v>
      </c>
      <c r="C488">
        <v>6542874</v>
      </c>
      <c r="F488" s="2">
        <f t="shared" si="22"/>
        <v>1.1779855467432871E-2</v>
      </c>
      <c r="G488" s="2">
        <f t="shared" si="23"/>
        <v>1.1779855467432871E-2</v>
      </c>
      <c r="S488">
        <v>487</v>
      </c>
      <c r="T488" s="8">
        <f t="shared" si="21"/>
        <v>-8.2232703698123157E-3</v>
      </c>
      <c r="U488" s="8">
        <v>-4.9945164257583097E-3</v>
      </c>
    </row>
    <row r="489" spans="1:21" x14ac:dyDescent="0.2">
      <c r="A489" t="s">
        <v>669</v>
      </c>
      <c r="B489" s="43">
        <v>102.19</v>
      </c>
      <c r="C489">
        <v>4813825</v>
      </c>
      <c r="F489" s="2">
        <f t="shared" si="22"/>
        <v>-2.7362471875088455E-3</v>
      </c>
      <c r="G489" s="2">
        <f t="shared" si="23"/>
        <v>2.7362471875088455E-3</v>
      </c>
      <c r="S489">
        <v>488</v>
      </c>
      <c r="T489" s="8">
        <f t="shared" si="21"/>
        <v>-8.2088237629095E-3</v>
      </c>
      <c r="U489" s="8">
        <v>-4.9685864723881404E-3</v>
      </c>
    </row>
    <row r="490" spans="1:21" x14ac:dyDescent="0.2">
      <c r="A490" t="s">
        <v>670</v>
      </c>
      <c r="B490" s="43">
        <v>102.2</v>
      </c>
      <c r="C490">
        <v>4990389</v>
      </c>
      <c r="F490" s="2">
        <f t="shared" si="22"/>
        <v>9.7852145486427373E-5</v>
      </c>
      <c r="G490" s="2">
        <f t="shared" si="23"/>
        <v>9.7852145486427373E-5</v>
      </c>
      <c r="S490">
        <v>489</v>
      </c>
      <c r="T490" s="8">
        <f t="shared" si="21"/>
        <v>-8.1943951845859283E-3</v>
      </c>
      <c r="U490" s="8">
        <v>-4.9555231493486401E-3</v>
      </c>
    </row>
    <row r="491" spans="1:21" x14ac:dyDescent="0.2">
      <c r="A491" t="s">
        <v>671</v>
      </c>
      <c r="B491" s="43">
        <v>102.11</v>
      </c>
      <c r="C491">
        <v>3937870</v>
      </c>
      <c r="F491" s="2">
        <f t="shared" si="22"/>
        <v>-8.8101420215752168E-4</v>
      </c>
      <c r="G491" s="2">
        <f t="shared" si="23"/>
        <v>8.8101420215752168E-4</v>
      </c>
      <c r="S491">
        <v>490</v>
      </c>
      <c r="T491" s="8">
        <f t="shared" si="21"/>
        <v>-8.1799845598320414E-3</v>
      </c>
      <c r="U491" s="8">
        <v>-4.92588043881059E-3</v>
      </c>
    </row>
    <row r="492" spans="1:21" x14ac:dyDescent="0.2">
      <c r="A492" t="s">
        <v>672</v>
      </c>
      <c r="B492" s="43">
        <v>102.11</v>
      </c>
      <c r="C492">
        <v>4634716</v>
      </c>
      <c r="F492" s="2">
        <f t="shared" si="22"/>
        <v>0</v>
      </c>
      <c r="G492" s="2">
        <f t="shared" si="23"/>
        <v>0</v>
      </c>
      <c r="S492">
        <v>491</v>
      </c>
      <c r="T492" s="8">
        <f t="shared" si="21"/>
        <v>-8.1655918140675441E-3</v>
      </c>
      <c r="U492" s="8">
        <v>-4.9120443610205303E-3</v>
      </c>
    </row>
    <row r="493" spans="1:21" x14ac:dyDescent="0.2">
      <c r="A493" t="s">
        <v>673</v>
      </c>
      <c r="B493" s="43">
        <v>101.96</v>
      </c>
      <c r="C493">
        <v>6053901</v>
      </c>
      <c r="F493" s="2">
        <f t="shared" si="22"/>
        <v>-1.4700840595319865E-3</v>
      </c>
      <c r="G493" s="2">
        <f t="shared" si="23"/>
        <v>1.4700840595319865E-3</v>
      </c>
      <c r="S493">
        <v>492</v>
      </c>
      <c r="T493" s="8">
        <f t="shared" si="21"/>
        <v>-8.1512168731379103E-3</v>
      </c>
      <c r="U493" s="8">
        <v>-4.8987851029425799E-3</v>
      </c>
    </row>
    <row r="494" spans="1:21" x14ac:dyDescent="0.2">
      <c r="A494" t="s">
        <v>674</v>
      </c>
      <c r="B494" s="43">
        <v>102.3</v>
      </c>
      <c r="C494">
        <v>5994760</v>
      </c>
      <c r="F494" s="2">
        <f t="shared" si="22"/>
        <v>3.3290934496660774E-3</v>
      </c>
      <c r="G494" s="2">
        <f t="shared" si="23"/>
        <v>3.3290934496660774E-3</v>
      </c>
      <c r="S494">
        <v>493</v>
      </c>
      <c r="T494" s="8">
        <f t="shared" si="21"/>
        <v>-8.1368596633111332E-3</v>
      </c>
      <c r="U494" s="8">
        <v>-4.8835559115455902E-3</v>
      </c>
    </row>
    <row r="495" spans="1:21" x14ac:dyDescent="0.2">
      <c r="A495" t="s">
        <v>675</v>
      </c>
      <c r="B495" s="43">
        <v>100.09</v>
      </c>
      <c r="C495">
        <v>9135892</v>
      </c>
      <c r="F495" s="2">
        <f t="shared" si="22"/>
        <v>-2.1839891726653227E-2</v>
      </c>
      <c r="G495" s="2">
        <f t="shared" si="23"/>
        <v>2.1839891726653227E-2</v>
      </c>
      <c r="S495">
        <v>494</v>
      </c>
      <c r="T495" s="8">
        <f t="shared" si="21"/>
        <v>-8.1225201112742704E-3</v>
      </c>
      <c r="U495" s="8">
        <v>-4.8754383232345903E-3</v>
      </c>
    </row>
    <row r="496" spans="1:21" x14ac:dyDescent="0.2">
      <c r="A496" t="s">
        <v>676</v>
      </c>
      <c r="B496" s="43">
        <v>99.9</v>
      </c>
      <c r="C496">
        <v>8610625</v>
      </c>
      <c r="F496" s="2">
        <f t="shared" si="22"/>
        <v>-1.9000955764195957E-3</v>
      </c>
      <c r="G496" s="2">
        <f t="shared" si="23"/>
        <v>1.9000955764195957E-3</v>
      </c>
      <c r="S496">
        <v>495</v>
      </c>
      <c r="T496" s="8">
        <f t="shared" si="21"/>
        <v>-8.1081981441302395E-3</v>
      </c>
      <c r="U496" s="8">
        <v>-4.8462044002874202E-3</v>
      </c>
    </row>
    <row r="497" spans="1:21" x14ac:dyDescent="0.2">
      <c r="A497" t="s">
        <v>677</v>
      </c>
      <c r="B497" s="43">
        <v>100.16</v>
      </c>
      <c r="C497">
        <v>6775650</v>
      </c>
      <c r="F497" s="2">
        <f t="shared" si="22"/>
        <v>8.6640723242681209E-4</v>
      </c>
      <c r="G497" s="2">
        <f t="shared" si="23"/>
        <v>8.6640723242681209E-4</v>
      </c>
      <c r="S497">
        <v>496</v>
      </c>
      <c r="T497" s="8">
        <f t="shared" si="21"/>
        <v>-8.0938936893945254E-3</v>
      </c>
      <c r="U497" s="8">
        <v>-4.8418917411232497E-3</v>
      </c>
    </row>
    <row r="498" spans="1:21" x14ac:dyDescent="0.2">
      <c r="A498" t="s">
        <v>678</v>
      </c>
      <c r="B498" s="43">
        <v>99.82</v>
      </c>
      <c r="C498">
        <v>6230831</v>
      </c>
      <c r="F498" s="2">
        <f t="shared" si="22"/>
        <v>-3.4003433103252777E-3</v>
      </c>
      <c r="G498" s="2">
        <f t="shared" si="23"/>
        <v>3.4003433103252777E-3</v>
      </c>
      <c r="S498">
        <v>497</v>
      </c>
      <c r="T498" s="8">
        <f t="shared" si="21"/>
        <v>-8.0796066749918797E-3</v>
      </c>
      <c r="U498" s="8">
        <v>-4.8035776016721998E-3</v>
      </c>
    </row>
    <row r="499" spans="1:21" x14ac:dyDescent="0.2">
      <c r="A499" t="s">
        <v>679</v>
      </c>
      <c r="B499" s="43">
        <v>100.71</v>
      </c>
      <c r="C499">
        <v>7412037</v>
      </c>
      <c r="F499" s="2">
        <f t="shared" si="22"/>
        <v>8.8765356185901284E-3</v>
      </c>
      <c r="G499" s="2">
        <f t="shared" si="23"/>
        <v>8.8765356185901284E-3</v>
      </c>
      <c r="S499">
        <v>498</v>
      </c>
      <c r="T499" s="8">
        <f t="shared" si="21"/>
        <v>-8.0653370292532185E-3</v>
      </c>
      <c r="U499" s="8">
        <v>-4.7946643238136397E-3</v>
      </c>
    </row>
    <row r="500" spans="1:21" x14ac:dyDescent="0.2">
      <c r="A500" t="s">
        <v>680</v>
      </c>
      <c r="B500" s="43">
        <v>99.93</v>
      </c>
      <c r="C500">
        <v>7417556</v>
      </c>
      <c r="F500" s="2">
        <f t="shared" si="22"/>
        <v>-7.7751587863551146E-3</v>
      </c>
      <c r="G500" s="2">
        <f t="shared" si="23"/>
        <v>7.7751587863551146E-3</v>
      </c>
      <c r="S500">
        <v>499</v>
      </c>
      <c r="T500" s="8">
        <f t="shared" si="21"/>
        <v>-8.0510846809123751E-3</v>
      </c>
      <c r="U500" s="8">
        <v>-4.7904283226327098E-3</v>
      </c>
    </row>
    <row r="501" spans="1:21" x14ac:dyDescent="0.2">
      <c r="A501" t="s">
        <v>681</v>
      </c>
      <c r="B501" s="43">
        <v>101.08</v>
      </c>
      <c r="C501">
        <v>5618443</v>
      </c>
      <c r="F501" s="2">
        <f t="shared" si="22"/>
        <v>1.1442341646295318E-2</v>
      </c>
      <c r="G501" s="2">
        <f t="shared" si="23"/>
        <v>1.1442341646295318E-2</v>
      </c>
      <c r="S501">
        <v>500</v>
      </c>
      <c r="T501" s="8">
        <f t="shared" si="21"/>
        <v>-8.0368495591030039E-3</v>
      </c>
      <c r="U501" s="8">
        <v>-4.78487982372663E-3</v>
      </c>
    </row>
    <row r="502" spans="1:21" x14ac:dyDescent="0.2">
      <c r="A502" t="s">
        <v>682</v>
      </c>
      <c r="B502" s="43">
        <v>101.16</v>
      </c>
      <c r="C502">
        <v>5702967</v>
      </c>
      <c r="F502" s="2">
        <f t="shared" si="22"/>
        <v>2.6371309392367011E-4</v>
      </c>
      <c r="G502" s="2">
        <f t="shared" si="23"/>
        <v>2.6371309392367011E-4</v>
      </c>
      <c r="S502">
        <v>501</v>
      </c>
      <c r="T502" s="8">
        <f t="shared" si="21"/>
        <v>-8.0226315933554174E-3</v>
      </c>
      <c r="U502" s="8">
        <v>-4.7714420215248304E-3</v>
      </c>
    </row>
    <row r="503" spans="1:21" x14ac:dyDescent="0.2">
      <c r="A503" t="s">
        <v>683</v>
      </c>
      <c r="B503" s="43">
        <v>100.63</v>
      </c>
      <c r="C503">
        <v>4577733</v>
      </c>
      <c r="F503" s="2">
        <f t="shared" si="22"/>
        <v>-5.252997856522521E-3</v>
      </c>
      <c r="G503" s="2">
        <f t="shared" si="23"/>
        <v>5.252997856522521E-3</v>
      </c>
      <c r="S503">
        <v>502</v>
      </c>
      <c r="T503" s="8">
        <f t="shared" si="21"/>
        <v>-8.0084307135935839E-3</v>
      </c>
      <c r="U503" s="8">
        <v>-4.7316452329335202E-3</v>
      </c>
    </row>
    <row r="504" spans="1:21" x14ac:dyDescent="0.2">
      <c r="A504" t="s">
        <v>684</v>
      </c>
      <c r="B504" s="43">
        <v>101.74</v>
      </c>
      <c r="C504">
        <v>4563668</v>
      </c>
      <c r="F504" s="2">
        <f t="shared" si="22"/>
        <v>1.0970115449377066E-2</v>
      </c>
      <c r="G504" s="2">
        <f t="shared" si="23"/>
        <v>1.0970115449377066E-2</v>
      </c>
      <c r="S504">
        <v>503</v>
      </c>
      <c r="T504" s="8">
        <f t="shared" si="21"/>
        <v>-7.9942468501320082E-3</v>
      </c>
      <c r="U504" s="8">
        <v>-4.7311460633302103E-3</v>
      </c>
    </row>
    <row r="505" spans="1:21" x14ac:dyDescent="0.2">
      <c r="A505" t="s">
        <v>685</v>
      </c>
      <c r="B505" s="43">
        <v>102.02</v>
      </c>
      <c r="C505">
        <v>5238134</v>
      </c>
      <c r="F505" s="2">
        <f t="shared" si="22"/>
        <v>2.748333100161481E-3</v>
      </c>
      <c r="G505" s="2">
        <f t="shared" si="23"/>
        <v>2.748333100161481E-3</v>
      </c>
      <c r="S505">
        <v>504</v>
      </c>
      <c r="T505" s="8">
        <f t="shared" si="21"/>
        <v>-7.9800799336727131E-3</v>
      </c>
      <c r="U505" s="8">
        <v>-4.6620131058113003E-3</v>
      </c>
    </row>
    <row r="506" spans="1:21" x14ac:dyDescent="0.2">
      <c r="A506" t="s">
        <v>686</v>
      </c>
      <c r="B506" s="43">
        <v>101.17</v>
      </c>
      <c r="C506">
        <v>6986040</v>
      </c>
      <c r="F506" s="2">
        <f t="shared" si="22"/>
        <v>-8.3666022769814351E-3</v>
      </c>
      <c r="G506" s="2">
        <f t="shared" si="23"/>
        <v>8.3666022769814351E-3</v>
      </c>
      <c r="S506">
        <v>505</v>
      </c>
      <c r="T506" s="8">
        <f t="shared" si="21"/>
        <v>-7.9659298953022976E-3</v>
      </c>
      <c r="U506" s="8">
        <v>-4.6580545507696903E-3</v>
      </c>
    </row>
    <row r="507" spans="1:21" x14ac:dyDescent="0.2">
      <c r="A507" t="s">
        <v>687</v>
      </c>
      <c r="B507" s="43">
        <v>102.7</v>
      </c>
      <c r="C507">
        <v>5979458</v>
      </c>
      <c r="F507" s="2">
        <f t="shared" si="22"/>
        <v>5.0032822389045094E-3</v>
      </c>
      <c r="G507" s="2">
        <f t="shared" si="23"/>
        <v>5.0032822389045094E-3</v>
      </c>
      <c r="S507">
        <v>506</v>
      </c>
      <c r="T507" s="8">
        <f t="shared" si="21"/>
        <v>-7.9517966664889306E-3</v>
      </c>
      <c r="U507" s="8">
        <v>-4.6269602501458201E-3</v>
      </c>
    </row>
    <row r="508" spans="1:21" x14ac:dyDescent="0.2">
      <c r="A508" t="s">
        <v>688</v>
      </c>
      <c r="B508" s="43">
        <v>102.96</v>
      </c>
      <c r="C508">
        <v>5670017</v>
      </c>
      <c r="F508" s="2">
        <f t="shared" si="22"/>
        <v>2.5284463533586906E-3</v>
      </c>
      <c r="G508" s="2">
        <f t="shared" si="23"/>
        <v>2.5284463533586906E-3</v>
      </c>
      <c r="S508">
        <v>507</v>
      </c>
      <c r="T508" s="8">
        <f t="shared" si="21"/>
        <v>-7.9376801790794309E-3</v>
      </c>
      <c r="U508" s="8">
        <v>-4.5466105095958399E-3</v>
      </c>
    </row>
    <row r="509" spans="1:21" x14ac:dyDescent="0.2">
      <c r="A509" t="s">
        <v>689</v>
      </c>
      <c r="B509" s="43">
        <v>103.21</v>
      </c>
      <c r="C509">
        <v>5182962</v>
      </c>
      <c r="F509" s="2">
        <f t="shared" si="22"/>
        <v>2.4251842899707604E-3</v>
      </c>
      <c r="G509" s="2">
        <f t="shared" si="23"/>
        <v>2.4251842899707604E-3</v>
      </c>
      <c r="S509">
        <v>508</v>
      </c>
      <c r="T509" s="8">
        <f t="shared" si="21"/>
        <v>-7.9235803652963517E-3</v>
      </c>
      <c r="U509" s="8">
        <v>-4.5204201852208498E-3</v>
      </c>
    </row>
    <row r="510" spans="1:21" x14ac:dyDescent="0.2">
      <c r="A510" t="s">
        <v>690</v>
      </c>
      <c r="B510" s="43">
        <v>104.19</v>
      </c>
      <c r="C510">
        <v>8343970</v>
      </c>
      <c r="F510" s="2">
        <f t="shared" si="22"/>
        <v>9.4504078462504162E-3</v>
      </c>
      <c r="G510" s="2">
        <f t="shared" si="23"/>
        <v>9.4504078462504162E-3</v>
      </c>
      <c r="S510">
        <v>509</v>
      </c>
      <c r="T510" s="8">
        <f t="shared" si="21"/>
        <v>-7.9094971577351007E-3</v>
      </c>
      <c r="U510" s="8">
        <v>-4.5201222056267401E-3</v>
      </c>
    </row>
    <row r="511" spans="1:21" x14ac:dyDescent="0.2">
      <c r="A511" t="s">
        <v>691</v>
      </c>
      <c r="B511" s="43">
        <v>103.1</v>
      </c>
      <c r="C511">
        <v>5076323</v>
      </c>
      <c r="F511" s="2">
        <f t="shared" si="22"/>
        <v>-1.0516764401178082E-2</v>
      </c>
      <c r="G511" s="2">
        <f t="shared" si="23"/>
        <v>1.0516764401178082E-2</v>
      </c>
      <c r="S511">
        <v>510</v>
      </c>
      <c r="T511" s="8">
        <f t="shared" si="21"/>
        <v>-7.8954304893611126E-3</v>
      </c>
      <c r="U511" s="8">
        <v>-4.5062713320794603E-3</v>
      </c>
    </row>
    <row r="512" spans="1:21" x14ac:dyDescent="0.2">
      <c r="A512" t="s">
        <v>692</v>
      </c>
      <c r="B512" s="43">
        <v>103.23</v>
      </c>
      <c r="C512">
        <v>3678107</v>
      </c>
      <c r="F512" s="2">
        <f t="shared" si="22"/>
        <v>4.200391515281966E-4</v>
      </c>
      <c r="G512" s="2">
        <f t="shared" si="23"/>
        <v>4.200391515281966E-4</v>
      </c>
      <c r="S512">
        <v>511</v>
      </c>
      <c r="T512" s="8">
        <f t="shared" si="21"/>
        <v>-7.8813802935069951E-3</v>
      </c>
      <c r="U512" s="8">
        <v>-4.4998555711122101E-3</v>
      </c>
    </row>
    <row r="513" spans="1:21" x14ac:dyDescent="0.2">
      <c r="A513" t="s">
        <v>693</v>
      </c>
      <c r="B513" s="43">
        <v>103.44</v>
      </c>
      <c r="C513">
        <v>3488185</v>
      </c>
      <c r="F513" s="2">
        <f t="shared" si="22"/>
        <v>2.0322259861033564E-3</v>
      </c>
      <c r="G513" s="2">
        <f t="shared" si="23"/>
        <v>2.0322259861033564E-3</v>
      </c>
      <c r="S513">
        <v>512</v>
      </c>
      <c r="T513" s="8">
        <f t="shared" si="21"/>
        <v>-7.8673465038697713E-3</v>
      </c>
      <c r="U513" s="8">
        <v>-4.4819933674467398E-3</v>
      </c>
    </row>
    <row r="514" spans="1:21" x14ac:dyDescent="0.2">
      <c r="A514" t="s">
        <v>694</v>
      </c>
      <c r="B514" s="43">
        <v>103.22</v>
      </c>
      <c r="C514">
        <v>4786009</v>
      </c>
      <c r="F514" s="2">
        <f t="shared" si="22"/>
        <v>-2.1291017430208918E-3</v>
      </c>
      <c r="G514" s="2">
        <f t="shared" si="23"/>
        <v>2.1291017430208918E-3</v>
      </c>
      <c r="S514">
        <v>513</v>
      </c>
      <c r="T514" s="8">
        <f t="shared" si="21"/>
        <v>-7.8533290545080257E-3</v>
      </c>
      <c r="U514" s="8">
        <v>-4.4646217960630603E-3</v>
      </c>
    </row>
    <row r="515" spans="1:21" x14ac:dyDescent="0.2">
      <c r="A515" t="s">
        <v>695</v>
      </c>
      <c r="B515" s="43">
        <v>102.95</v>
      </c>
      <c r="C515">
        <v>3482115</v>
      </c>
      <c r="F515" s="2">
        <f t="shared" si="22"/>
        <v>-2.6191992467825892E-3</v>
      </c>
      <c r="G515" s="2">
        <f t="shared" si="23"/>
        <v>2.6191992467825892E-3</v>
      </c>
      <c r="S515">
        <v>514</v>
      </c>
      <c r="T515" s="8">
        <f t="shared" ref="T515:T578" si="24">_xlfn.NORM.INV(S515/2516,P$1,P$2)</f>
        <v>-7.8393278798392693E-3</v>
      </c>
      <c r="U515" s="8">
        <v>-4.4569974241640596E-3</v>
      </c>
    </row>
    <row r="516" spans="1:21" x14ac:dyDescent="0.2">
      <c r="A516" t="s">
        <v>696</v>
      </c>
      <c r="B516" s="43">
        <v>103.73</v>
      </c>
      <c r="C516">
        <v>5287678</v>
      </c>
      <c r="F516" s="2">
        <f t="shared" ref="F516:F579" si="25">LN(B516/B515)/(A516-A515)</f>
        <v>7.5479359699381224E-3</v>
      </c>
      <c r="G516" s="2">
        <f t="shared" ref="G516:G579" si="26">ABS(F516)</f>
        <v>7.5479359699381224E-3</v>
      </c>
      <c r="S516">
        <v>515</v>
      </c>
      <c r="T516" s="8">
        <f t="shared" si="24"/>
        <v>-7.8253429146371359E-3</v>
      </c>
      <c r="U516" s="8">
        <v>-4.4536289655062698E-3</v>
      </c>
    </row>
    <row r="517" spans="1:21" x14ac:dyDescent="0.2">
      <c r="A517" t="s">
        <v>697</v>
      </c>
      <c r="B517" s="43">
        <v>103.36</v>
      </c>
      <c r="C517">
        <v>4644820</v>
      </c>
      <c r="F517" s="2">
        <f t="shared" si="25"/>
        <v>-8.9333235236125719E-4</v>
      </c>
      <c r="G517" s="2">
        <f t="shared" si="26"/>
        <v>8.9333235236125719E-4</v>
      </c>
      <c r="S517">
        <v>516</v>
      </c>
      <c r="T517" s="8">
        <f t="shared" si="24"/>
        <v>-7.8113740940287434E-3</v>
      </c>
      <c r="U517" s="8">
        <v>-4.4506541991391497E-3</v>
      </c>
    </row>
    <row r="518" spans="1:21" x14ac:dyDescent="0.2">
      <c r="A518" t="s">
        <v>698</v>
      </c>
      <c r="B518" s="43">
        <v>103.76</v>
      </c>
      <c r="C518">
        <v>4725840</v>
      </c>
      <c r="F518" s="2">
        <f t="shared" si="25"/>
        <v>3.8624999738967676E-3</v>
      </c>
      <c r="G518" s="2">
        <f t="shared" si="26"/>
        <v>3.8624999738967676E-3</v>
      </c>
      <c r="S518">
        <v>517</v>
      </c>
      <c r="T518" s="8">
        <f t="shared" si="24"/>
        <v>-7.7974213534919958E-3</v>
      </c>
      <c r="U518" s="8">
        <v>-4.4159615921418403E-3</v>
      </c>
    </row>
    <row r="519" spans="1:21" x14ac:dyDescent="0.2">
      <c r="A519" t="s">
        <v>699</v>
      </c>
      <c r="B519" s="43">
        <v>103.84</v>
      </c>
      <c r="C519">
        <v>6147728</v>
      </c>
      <c r="F519" s="2">
        <f t="shared" si="25"/>
        <v>7.707129475913023E-4</v>
      </c>
      <c r="G519" s="2">
        <f t="shared" si="26"/>
        <v>7.707129475913023E-4</v>
      </c>
      <c r="S519">
        <v>518</v>
      </c>
      <c r="T519" s="8">
        <f t="shared" si="24"/>
        <v>-7.783484628852924E-3</v>
      </c>
      <c r="U519" s="8">
        <v>-4.3956114730382204E-3</v>
      </c>
    </row>
    <row r="520" spans="1:21" x14ac:dyDescent="0.2">
      <c r="A520" t="s">
        <v>700</v>
      </c>
      <c r="B520" s="43">
        <v>104.42</v>
      </c>
      <c r="C520">
        <v>5744421</v>
      </c>
      <c r="F520" s="2">
        <f t="shared" si="25"/>
        <v>5.5699750266265183E-3</v>
      </c>
      <c r="G520" s="2">
        <f t="shared" si="26"/>
        <v>5.5699750266265183E-3</v>
      </c>
      <c r="S520">
        <v>519</v>
      </c>
      <c r="T520" s="8">
        <f t="shared" si="24"/>
        <v>-7.7695638562831305E-3</v>
      </c>
      <c r="U520" s="8">
        <v>-4.3868465167357399E-3</v>
      </c>
    </row>
    <row r="521" spans="1:21" x14ac:dyDescent="0.2">
      <c r="A521" t="s">
        <v>2605</v>
      </c>
      <c r="B521" s="43">
        <v>104.05</v>
      </c>
      <c r="C521">
        <v>4900262</v>
      </c>
      <c r="F521" s="2">
        <f t="shared" si="25"/>
        <v>-1.1832250475876361E-3</v>
      </c>
      <c r="G521" s="2">
        <f t="shared" si="26"/>
        <v>1.1832250475876361E-3</v>
      </c>
      <c r="S521">
        <v>520</v>
      </c>
      <c r="T521" s="8">
        <f t="shared" si="24"/>
        <v>-7.7556589722971416E-3</v>
      </c>
      <c r="U521" s="8">
        <v>-4.3825616198021802E-3</v>
      </c>
    </row>
    <row r="522" spans="1:21" x14ac:dyDescent="0.2">
      <c r="A522" t="s">
        <v>701</v>
      </c>
      <c r="B522" s="43">
        <v>103.8</v>
      </c>
      <c r="C522">
        <v>5999379</v>
      </c>
      <c r="F522" s="2">
        <f t="shared" si="25"/>
        <v>-2.4055821078552029E-3</v>
      </c>
      <c r="G522" s="2">
        <f t="shared" si="26"/>
        <v>2.4055821078552029E-3</v>
      </c>
      <c r="S522">
        <v>521</v>
      </c>
      <c r="T522" s="8">
        <f t="shared" si="24"/>
        <v>-7.7417699137498552E-3</v>
      </c>
      <c r="U522" s="8">
        <v>-4.38078786451145E-3</v>
      </c>
    </row>
    <row r="523" spans="1:21" x14ac:dyDescent="0.2">
      <c r="A523" t="s">
        <v>702</v>
      </c>
      <c r="B523" s="43">
        <v>104.99</v>
      </c>
      <c r="C523">
        <v>7406861</v>
      </c>
      <c r="F523" s="2">
        <f t="shared" si="25"/>
        <v>1.1399136795061569E-2</v>
      </c>
      <c r="G523" s="2">
        <f t="shared" si="26"/>
        <v>1.1399136795061569E-2</v>
      </c>
      <c r="S523">
        <v>522</v>
      </c>
      <c r="T523" s="8">
        <f t="shared" si="24"/>
        <v>-7.7278966178339929E-3</v>
      </c>
      <c r="U523" s="8">
        <v>-4.3789878891592896E-3</v>
      </c>
    </row>
    <row r="524" spans="1:21" x14ac:dyDescent="0.2">
      <c r="A524" t="s">
        <v>703</v>
      </c>
      <c r="B524" s="43">
        <v>104.55</v>
      </c>
      <c r="C524">
        <v>4835853</v>
      </c>
      <c r="F524" s="2">
        <f t="shared" si="25"/>
        <v>-4.1996816522072685E-3</v>
      </c>
      <c r="G524" s="2">
        <f t="shared" si="26"/>
        <v>4.1996816522072685E-3</v>
      </c>
      <c r="S524">
        <v>523</v>
      </c>
      <c r="T524" s="8">
        <f t="shared" si="24"/>
        <v>-7.7140390220775948E-3</v>
      </c>
      <c r="U524" s="8">
        <v>-4.3687269134151498E-3</v>
      </c>
    </row>
    <row r="525" spans="1:21" x14ac:dyDescent="0.2">
      <c r="A525" t="s">
        <v>704</v>
      </c>
      <c r="B525" s="43">
        <v>104.58</v>
      </c>
      <c r="C525">
        <v>5929220</v>
      </c>
      <c r="F525" s="2">
        <f t="shared" si="25"/>
        <v>2.8690288534193178E-4</v>
      </c>
      <c r="G525" s="2">
        <f t="shared" si="26"/>
        <v>2.8690288534193178E-4</v>
      </c>
      <c r="S525">
        <v>524</v>
      </c>
      <c r="T525" s="8">
        <f t="shared" si="24"/>
        <v>-7.7001970643415041E-3</v>
      </c>
      <c r="U525" s="8">
        <v>-4.3635338571099396E-3</v>
      </c>
    </row>
    <row r="526" spans="1:21" x14ac:dyDescent="0.2">
      <c r="A526" t="s">
        <v>705</v>
      </c>
      <c r="B526" s="43">
        <v>104.72</v>
      </c>
      <c r="C526">
        <v>4525464</v>
      </c>
      <c r="F526" s="2">
        <f t="shared" si="25"/>
        <v>4.459309472199845E-4</v>
      </c>
      <c r="G526" s="2">
        <f t="shared" si="26"/>
        <v>4.459309472199845E-4</v>
      </c>
      <c r="S526">
        <v>525</v>
      </c>
      <c r="T526" s="8">
        <f t="shared" si="24"/>
        <v>-7.6863706828168921E-3</v>
      </c>
      <c r="U526" s="8">
        <v>-4.3404048378360297E-3</v>
      </c>
    </row>
    <row r="527" spans="1:21" x14ac:dyDescent="0.2">
      <c r="A527" t="s">
        <v>706</v>
      </c>
      <c r="B527" s="43">
        <v>105.88</v>
      </c>
      <c r="C527">
        <v>6081327</v>
      </c>
      <c r="F527" s="2">
        <f t="shared" si="25"/>
        <v>1.101625575725601E-2</v>
      </c>
      <c r="G527" s="2">
        <f t="shared" si="26"/>
        <v>1.101625575725601E-2</v>
      </c>
      <c r="S527">
        <v>526</v>
      </c>
      <c r="T527" s="8">
        <f t="shared" si="24"/>
        <v>-7.6725598160228272E-3</v>
      </c>
      <c r="U527" s="8">
        <v>-4.3393670317468103E-3</v>
      </c>
    </row>
    <row r="528" spans="1:21" x14ac:dyDescent="0.2">
      <c r="A528" t="s">
        <v>707</v>
      </c>
      <c r="B528" s="43">
        <v>106.19</v>
      </c>
      <c r="C528">
        <v>6437264</v>
      </c>
      <c r="F528" s="2">
        <f t="shared" si="25"/>
        <v>2.9235650568536888E-3</v>
      </c>
      <c r="G528" s="2">
        <f t="shared" si="26"/>
        <v>2.9235650568536888E-3</v>
      </c>
      <c r="S528">
        <v>527</v>
      </c>
      <c r="T528" s="8">
        <f t="shared" si="24"/>
        <v>-7.6587644028038191E-3</v>
      </c>
      <c r="U528" s="8">
        <v>-4.3334355046048397E-3</v>
      </c>
    </row>
    <row r="529" spans="1:21" x14ac:dyDescent="0.2">
      <c r="A529" t="s">
        <v>708</v>
      </c>
      <c r="B529" s="43">
        <v>107.35</v>
      </c>
      <c r="C529">
        <v>6627842</v>
      </c>
      <c r="F529" s="2">
        <f t="shared" si="25"/>
        <v>1.0864581909035791E-2</v>
      </c>
      <c r="G529" s="2">
        <f t="shared" si="26"/>
        <v>1.0864581909035791E-2</v>
      </c>
      <c r="S529">
        <v>528</v>
      </c>
      <c r="T529" s="8">
        <f t="shared" si="24"/>
        <v>-7.6449843823274246E-3</v>
      </c>
      <c r="U529" s="8">
        <v>-4.3238116846055098E-3</v>
      </c>
    </row>
    <row r="530" spans="1:21" x14ac:dyDescent="0.2">
      <c r="A530" t="s">
        <v>709</v>
      </c>
      <c r="B530" s="43">
        <v>107.99</v>
      </c>
      <c r="C530">
        <v>13030320</v>
      </c>
      <c r="F530" s="2">
        <f t="shared" si="25"/>
        <v>5.9441059198782299E-3</v>
      </c>
      <c r="G530" s="2">
        <f t="shared" si="26"/>
        <v>5.9441059198782299E-3</v>
      </c>
      <c r="S530">
        <v>529</v>
      </c>
      <c r="T530" s="8">
        <f t="shared" si="24"/>
        <v>-7.6312196940818691E-3</v>
      </c>
      <c r="U530" s="8">
        <v>-4.3179620481380099E-3</v>
      </c>
    </row>
    <row r="531" spans="1:21" x14ac:dyDescent="0.2">
      <c r="A531" t="s">
        <v>710</v>
      </c>
      <c r="B531" s="43">
        <v>107.88</v>
      </c>
      <c r="C531">
        <v>5788326</v>
      </c>
      <c r="F531" s="2">
        <f t="shared" si="25"/>
        <v>-3.3971065771306631E-4</v>
      </c>
      <c r="G531" s="2">
        <f t="shared" si="26"/>
        <v>3.3971065771306631E-4</v>
      </c>
      <c r="S531">
        <v>530</v>
      </c>
      <c r="T531" s="8">
        <f t="shared" si="24"/>
        <v>-7.6174702778736914E-3</v>
      </c>
      <c r="U531" s="8">
        <v>-4.3097709806041804E-3</v>
      </c>
    </row>
    <row r="532" spans="1:21" x14ac:dyDescent="0.2">
      <c r="A532" t="s">
        <v>711</v>
      </c>
      <c r="B532" s="43">
        <v>107.46</v>
      </c>
      <c r="C532">
        <v>8104914</v>
      </c>
      <c r="F532" s="2">
        <f t="shared" si="25"/>
        <v>-3.9008129708538084E-3</v>
      </c>
      <c r="G532" s="2">
        <f t="shared" si="26"/>
        <v>3.9008129708538084E-3</v>
      </c>
      <c r="S532">
        <v>531</v>
      </c>
      <c r="T532" s="8">
        <f t="shared" si="24"/>
        <v>-7.6037360738253632E-3</v>
      </c>
      <c r="U532" s="8">
        <v>-4.2994739087194997E-3</v>
      </c>
    </row>
    <row r="533" spans="1:21" x14ac:dyDescent="0.2">
      <c r="A533" t="s">
        <v>712</v>
      </c>
      <c r="B533" s="43">
        <v>108.64</v>
      </c>
      <c r="C533">
        <v>5890859</v>
      </c>
      <c r="F533" s="2">
        <f t="shared" si="25"/>
        <v>1.0920978509710581E-2</v>
      </c>
      <c r="G533" s="2">
        <f t="shared" si="26"/>
        <v>1.0920978509710581E-2</v>
      </c>
      <c r="S533">
        <v>532</v>
      </c>
      <c r="T533" s="8">
        <f t="shared" si="24"/>
        <v>-7.5900170223730046E-3</v>
      </c>
      <c r="U533" s="8">
        <v>-4.2983981877757803E-3</v>
      </c>
    </row>
    <row r="534" spans="1:21" x14ac:dyDescent="0.2">
      <c r="A534" t="s">
        <v>713</v>
      </c>
      <c r="B534" s="43">
        <v>107.1</v>
      </c>
      <c r="C534">
        <v>5688223</v>
      </c>
      <c r="F534" s="2">
        <f t="shared" si="25"/>
        <v>-1.4276686356682975E-2</v>
      </c>
      <c r="G534" s="2">
        <f t="shared" si="26"/>
        <v>1.4276686356682975E-2</v>
      </c>
      <c r="S534">
        <v>533</v>
      </c>
      <c r="T534" s="8">
        <f t="shared" si="24"/>
        <v>-7.5763130642640874E-3</v>
      </c>
      <c r="U534" s="8">
        <v>-4.2970294384194101E-3</v>
      </c>
    </row>
    <row r="535" spans="1:21" x14ac:dyDescent="0.2">
      <c r="A535" t="s">
        <v>714</v>
      </c>
      <c r="B535" s="43">
        <v>107.1</v>
      </c>
      <c r="C535">
        <v>4467569</v>
      </c>
      <c r="F535" s="2">
        <f t="shared" si="25"/>
        <v>0</v>
      </c>
      <c r="G535" s="2">
        <f t="shared" si="26"/>
        <v>0</v>
      </c>
      <c r="S535">
        <v>534</v>
      </c>
      <c r="T535" s="8">
        <f t="shared" si="24"/>
        <v>-7.5626241405551695E-3</v>
      </c>
      <c r="U535" s="8">
        <v>-4.2915231777739598E-3</v>
      </c>
    </row>
    <row r="536" spans="1:21" x14ac:dyDescent="0.2">
      <c r="A536" t="s">
        <v>715</v>
      </c>
      <c r="B536" s="43">
        <v>106.54</v>
      </c>
      <c r="C536">
        <v>6581602</v>
      </c>
      <c r="F536" s="2">
        <f t="shared" si="25"/>
        <v>-1.7474919882832904E-3</v>
      </c>
      <c r="G536" s="2">
        <f t="shared" si="26"/>
        <v>1.7474919882832904E-3</v>
      </c>
      <c r="S536">
        <v>535</v>
      </c>
      <c r="T536" s="8">
        <f t="shared" si="24"/>
        <v>-7.5489501926095598E-3</v>
      </c>
      <c r="U536" s="8">
        <v>-4.2660230767442298E-3</v>
      </c>
    </row>
    <row r="537" spans="1:21" x14ac:dyDescent="0.2">
      <c r="A537" t="s">
        <v>716</v>
      </c>
      <c r="B537" s="43">
        <v>106.59</v>
      </c>
      <c r="C537">
        <v>6724994</v>
      </c>
      <c r="F537" s="2">
        <f t="shared" si="25"/>
        <v>4.6919721219226135E-4</v>
      </c>
      <c r="G537" s="2">
        <f t="shared" si="26"/>
        <v>4.6919721219226135E-4</v>
      </c>
      <c r="S537">
        <v>536</v>
      </c>
      <c r="T537" s="8">
        <f t="shared" si="24"/>
        <v>-7.5352911620951831E-3</v>
      </c>
      <c r="U537" s="8">
        <v>-4.2508034251946001E-3</v>
      </c>
    </row>
    <row r="538" spans="1:21" x14ac:dyDescent="0.2">
      <c r="A538" t="s">
        <v>2606</v>
      </c>
      <c r="B538" s="43">
        <v>104.3</v>
      </c>
      <c r="C538">
        <v>12263710</v>
      </c>
      <c r="F538" s="2">
        <f t="shared" si="25"/>
        <v>-2.1718336694318677E-2</v>
      </c>
      <c r="G538" s="2">
        <f t="shared" si="26"/>
        <v>2.1718336694318677E-2</v>
      </c>
      <c r="S538">
        <v>537</v>
      </c>
      <c r="T538" s="8">
        <f t="shared" si="24"/>
        <v>-7.5216469909823351E-3</v>
      </c>
      <c r="U538" s="8">
        <v>-4.2445180795998797E-3</v>
      </c>
    </row>
    <row r="539" spans="1:21" x14ac:dyDescent="0.2">
      <c r="A539" t="s">
        <v>2607</v>
      </c>
      <c r="B539" s="43">
        <v>103.85</v>
      </c>
      <c r="C539">
        <v>7565947</v>
      </c>
      <c r="F539" s="2">
        <f t="shared" si="25"/>
        <v>-4.323811684605515E-3</v>
      </c>
      <c r="G539" s="2">
        <f t="shared" si="26"/>
        <v>4.323811684605515E-3</v>
      </c>
      <c r="S539">
        <v>538</v>
      </c>
      <c r="T539" s="8">
        <f t="shared" si="24"/>
        <v>-7.5080176215414273E-3</v>
      </c>
      <c r="U539" s="8">
        <v>-4.2338920097483596E-3</v>
      </c>
    </row>
    <row r="540" spans="1:21" x14ac:dyDescent="0.2">
      <c r="A540" t="s">
        <v>2608</v>
      </c>
      <c r="B540" s="43">
        <v>105.13</v>
      </c>
      <c r="C540">
        <v>6856115</v>
      </c>
      <c r="F540" s="2">
        <f t="shared" si="25"/>
        <v>1.2250129265618217E-2</v>
      </c>
      <c r="G540" s="2">
        <f t="shared" si="26"/>
        <v>1.2250129265618217E-2</v>
      </c>
      <c r="S540">
        <v>539</v>
      </c>
      <c r="T540" s="8">
        <f t="shared" si="24"/>
        <v>-7.4944029963408864E-3</v>
      </c>
      <c r="U540" s="8">
        <v>-4.2231908443076602E-3</v>
      </c>
    </row>
    <row r="541" spans="1:21" x14ac:dyDescent="0.2">
      <c r="A541" t="s">
        <v>2609</v>
      </c>
      <c r="B541" s="43">
        <v>104.86</v>
      </c>
      <c r="C541">
        <v>5015143</v>
      </c>
      <c r="F541" s="2">
        <f t="shared" si="25"/>
        <v>-8.5718414778424153E-4</v>
      </c>
      <c r="G541" s="2">
        <f t="shared" si="26"/>
        <v>8.5718414778424153E-4</v>
      </c>
      <c r="S541">
        <v>540</v>
      </c>
      <c r="T541" s="8">
        <f t="shared" si="24"/>
        <v>-7.4808030582449768E-3</v>
      </c>
      <c r="U541" s="8">
        <v>-4.22035179745905E-3</v>
      </c>
    </row>
    <row r="542" spans="1:21" x14ac:dyDescent="0.2">
      <c r="A542" t="s">
        <v>2610</v>
      </c>
      <c r="B542" s="43">
        <v>102.39</v>
      </c>
      <c r="C542">
        <v>8407554</v>
      </c>
      <c r="F542" s="2">
        <f t="shared" si="25"/>
        <v>-2.3837075557661309E-2</v>
      </c>
      <c r="G542" s="2">
        <f t="shared" si="26"/>
        <v>2.3837075557661309E-2</v>
      </c>
      <c r="S542">
        <v>541</v>
      </c>
      <c r="T542" s="8">
        <f t="shared" si="24"/>
        <v>-7.4672177504116295E-3</v>
      </c>
      <c r="U542" s="8">
        <v>-4.2156707652099799E-3</v>
      </c>
    </row>
    <row r="543" spans="1:21" x14ac:dyDescent="0.2">
      <c r="A543" t="s">
        <v>717</v>
      </c>
      <c r="B543" s="43">
        <v>104.91</v>
      </c>
      <c r="C543">
        <v>8319863</v>
      </c>
      <c r="F543" s="2">
        <f t="shared" si="25"/>
        <v>2.4313788156668681E-2</v>
      </c>
      <c r="G543" s="2">
        <f t="shared" si="26"/>
        <v>2.4313788156668681E-2</v>
      </c>
      <c r="S543">
        <v>542</v>
      </c>
      <c r="T543" s="8">
        <f t="shared" si="24"/>
        <v>-7.4536470162903908E-3</v>
      </c>
      <c r="U543" s="8">
        <v>-4.2113792725223696E-3</v>
      </c>
    </row>
    <row r="544" spans="1:21" x14ac:dyDescent="0.2">
      <c r="A544" t="s">
        <v>718</v>
      </c>
      <c r="B544" s="43">
        <v>102.08</v>
      </c>
      <c r="C544">
        <v>10675860</v>
      </c>
      <c r="F544" s="2">
        <f t="shared" si="25"/>
        <v>-2.7346020146914438E-2</v>
      </c>
      <c r="G544" s="2">
        <f t="shared" si="26"/>
        <v>2.7346020146914438E-2</v>
      </c>
      <c r="S544">
        <v>543</v>
      </c>
      <c r="T544" s="8">
        <f t="shared" si="24"/>
        <v>-7.4400907996202354E-3</v>
      </c>
      <c r="U544" s="8">
        <v>-4.1996816522072702E-3</v>
      </c>
    </row>
    <row r="545" spans="1:21" x14ac:dyDescent="0.2">
      <c r="A545" t="s">
        <v>719</v>
      </c>
      <c r="B545" s="43">
        <v>101.23</v>
      </c>
      <c r="C545">
        <v>9984149</v>
      </c>
      <c r="F545" s="2">
        <f t="shared" si="25"/>
        <v>-8.3616639858193256E-3</v>
      </c>
      <c r="G545" s="2">
        <f t="shared" si="26"/>
        <v>8.3616639858193256E-3</v>
      </c>
      <c r="S545">
        <v>544</v>
      </c>
      <c r="T545" s="8">
        <f t="shared" si="24"/>
        <v>-7.426549044427566E-3</v>
      </c>
      <c r="U545" s="8">
        <v>-4.1994145870850397E-3</v>
      </c>
    </row>
    <row r="546" spans="1:21" x14ac:dyDescent="0.2">
      <c r="A546" t="s">
        <v>720</v>
      </c>
      <c r="B546" s="43">
        <v>99.12</v>
      </c>
      <c r="C546">
        <v>10333100</v>
      </c>
      <c r="F546" s="2">
        <f t="shared" si="25"/>
        <v>-7.0213060965911211E-3</v>
      </c>
      <c r="G546" s="2">
        <f t="shared" si="26"/>
        <v>7.0213060965911211E-3</v>
      </c>
      <c r="S546">
        <v>545</v>
      </c>
      <c r="T546" s="8">
        <f t="shared" si="24"/>
        <v>-7.4130216950241213E-3</v>
      </c>
      <c r="U546" s="8">
        <v>-4.1956559285072897E-3</v>
      </c>
    </row>
    <row r="547" spans="1:21" x14ac:dyDescent="0.2">
      <c r="A547" t="s">
        <v>721</v>
      </c>
      <c r="B547" s="43">
        <v>97.01</v>
      </c>
      <c r="C547">
        <v>20805490</v>
      </c>
      <c r="F547" s="2">
        <f t="shared" si="25"/>
        <v>-2.1517171347694864E-2</v>
      </c>
      <c r="G547" s="2">
        <f t="shared" si="26"/>
        <v>2.1517171347694864E-2</v>
      </c>
      <c r="S547">
        <v>546</v>
      </c>
      <c r="T547" s="8">
        <f t="shared" si="24"/>
        <v>-7.3995086960049377E-3</v>
      </c>
      <c r="U547" s="8">
        <v>-4.1942574698607699E-3</v>
      </c>
    </row>
    <row r="548" spans="1:21" x14ac:dyDescent="0.2">
      <c r="A548" t="s">
        <v>722</v>
      </c>
      <c r="B548" s="43">
        <v>98.21</v>
      </c>
      <c r="C548">
        <v>21892010</v>
      </c>
      <c r="F548" s="2">
        <f t="shared" si="25"/>
        <v>1.2293977196490537E-2</v>
      </c>
      <c r="G548" s="2">
        <f t="shared" si="26"/>
        <v>1.2293977196490537E-2</v>
      </c>
      <c r="S548">
        <v>547</v>
      </c>
      <c r="T548" s="8">
        <f t="shared" si="24"/>
        <v>-7.3860099922463006E-3</v>
      </c>
      <c r="U548" s="8">
        <v>-4.1885552746686403E-3</v>
      </c>
    </row>
    <row r="549" spans="1:21" x14ac:dyDescent="0.2">
      <c r="A549" t="s">
        <v>723</v>
      </c>
      <c r="B549" s="43">
        <v>96.78</v>
      </c>
      <c r="C549">
        <v>14569920</v>
      </c>
      <c r="F549" s="2">
        <f t="shared" si="25"/>
        <v>-1.4667681804510325E-2</v>
      </c>
      <c r="G549" s="2">
        <f t="shared" si="26"/>
        <v>1.4667681804510325E-2</v>
      </c>
      <c r="S549">
        <v>548</v>
      </c>
      <c r="T549" s="8">
        <f t="shared" si="24"/>
        <v>-7.3725255289037684E-3</v>
      </c>
      <c r="U549" s="8">
        <v>-4.1855465931282801E-3</v>
      </c>
    </row>
    <row r="550" spans="1:21" x14ac:dyDescent="0.2">
      <c r="A550" t="s">
        <v>724</v>
      </c>
      <c r="B550" s="43">
        <v>98.7</v>
      </c>
      <c r="C550">
        <v>12272820</v>
      </c>
      <c r="F550" s="2">
        <f t="shared" si="25"/>
        <v>1.96445850742634E-2</v>
      </c>
      <c r="G550" s="2">
        <f t="shared" si="26"/>
        <v>1.96445850742634E-2</v>
      </c>
      <c r="S550">
        <v>549</v>
      </c>
      <c r="T550" s="8">
        <f t="shared" si="24"/>
        <v>-7.3590552514101815E-3</v>
      </c>
      <c r="U550" s="8">
        <v>-4.1811075126222501E-3</v>
      </c>
    </row>
    <row r="551" spans="1:21" x14ac:dyDescent="0.2">
      <c r="A551" t="s">
        <v>725</v>
      </c>
      <c r="B551" s="43">
        <v>99.2</v>
      </c>
      <c r="C551">
        <v>7988604</v>
      </c>
      <c r="F551" s="2">
        <f t="shared" si="25"/>
        <v>1.6843559504637338E-3</v>
      </c>
      <c r="G551" s="2">
        <f t="shared" si="26"/>
        <v>1.6843559504637338E-3</v>
      </c>
      <c r="S551">
        <v>550</v>
      </c>
      <c r="T551" s="8">
        <f t="shared" si="24"/>
        <v>-7.3455991054736771E-3</v>
      </c>
      <c r="U551" s="8">
        <v>-4.17945564143196E-3</v>
      </c>
    </row>
    <row r="552" spans="1:21" x14ac:dyDescent="0.2">
      <c r="A552" t="s">
        <v>726</v>
      </c>
      <c r="B552" s="43">
        <v>100.36</v>
      </c>
      <c r="C552">
        <v>7287332</v>
      </c>
      <c r="F552" s="2">
        <f t="shared" si="25"/>
        <v>1.1625707207394453E-2</v>
      </c>
      <c r="G552" s="2">
        <f t="shared" si="26"/>
        <v>1.1625707207394453E-2</v>
      </c>
      <c r="S552">
        <v>551</v>
      </c>
      <c r="T552" s="8">
        <f t="shared" si="24"/>
        <v>-7.3321570370757519E-3</v>
      </c>
      <c r="U552" s="8">
        <v>-4.1755892122164696E-3</v>
      </c>
    </row>
    <row r="553" spans="1:21" x14ac:dyDescent="0.2">
      <c r="A553" t="s">
        <v>727</v>
      </c>
      <c r="B553" s="43">
        <v>101.22</v>
      </c>
      <c r="C553">
        <v>9359974</v>
      </c>
      <c r="F553" s="2">
        <f t="shared" si="25"/>
        <v>8.5326442877103059E-3</v>
      </c>
      <c r="G553" s="2">
        <f t="shared" si="26"/>
        <v>8.5326442877103059E-3</v>
      </c>
      <c r="S553">
        <v>552</v>
      </c>
      <c r="T553" s="8">
        <f t="shared" si="24"/>
        <v>-7.3187289924692787E-3</v>
      </c>
      <c r="U553" s="8">
        <v>-4.1702927511161596E-3</v>
      </c>
    </row>
    <row r="554" spans="1:21" x14ac:dyDescent="0.2">
      <c r="A554" t="s">
        <v>728</v>
      </c>
      <c r="B554" s="43">
        <v>102.63</v>
      </c>
      <c r="C554">
        <v>7383070</v>
      </c>
      <c r="F554" s="2">
        <f t="shared" si="25"/>
        <v>1.3833921871691019E-2</v>
      </c>
      <c r="G554" s="2">
        <f t="shared" si="26"/>
        <v>1.3833921871691019E-2</v>
      </c>
      <c r="S554">
        <v>553</v>
      </c>
      <c r="T554" s="8">
        <f t="shared" si="24"/>
        <v>-7.3053149181766721E-3</v>
      </c>
      <c r="U554" s="8">
        <v>-4.16509500278066E-3</v>
      </c>
    </row>
    <row r="555" spans="1:21" x14ac:dyDescent="0.2">
      <c r="A555" t="s">
        <v>729</v>
      </c>
      <c r="B555" s="43">
        <v>103.13</v>
      </c>
      <c r="C555">
        <v>5972952</v>
      </c>
      <c r="F555" s="2">
        <f t="shared" si="25"/>
        <v>4.8600406703546133E-3</v>
      </c>
      <c r="G555" s="2">
        <f t="shared" si="26"/>
        <v>4.8600406703546133E-3</v>
      </c>
      <c r="S555">
        <v>554</v>
      </c>
      <c r="T555" s="8">
        <f t="shared" si="24"/>
        <v>-7.2919147609879003E-3</v>
      </c>
      <c r="U555" s="8">
        <v>-4.1293154808601804E-3</v>
      </c>
    </row>
    <row r="556" spans="1:21" x14ac:dyDescent="0.2">
      <c r="A556" t="s">
        <v>730</v>
      </c>
      <c r="B556" s="43">
        <v>104.07</v>
      </c>
      <c r="C556">
        <v>7043819</v>
      </c>
      <c r="F556" s="2">
        <f t="shared" si="25"/>
        <v>3.0244737739301337E-3</v>
      </c>
      <c r="G556" s="2">
        <f t="shared" si="26"/>
        <v>3.0244737739301337E-3</v>
      </c>
      <c r="S556">
        <v>555</v>
      </c>
      <c r="T556" s="8">
        <f t="shared" si="24"/>
        <v>-7.2785284679586591E-3</v>
      </c>
      <c r="U556" s="8">
        <v>-4.0981264544644501E-3</v>
      </c>
    </row>
    <row r="557" spans="1:21" x14ac:dyDescent="0.2">
      <c r="A557" t="s">
        <v>731</v>
      </c>
      <c r="B557" s="43">
        <v>104.79</v>
      </c>
      <c r="C557">
        <v>10220600</v>
      </c>
      <c r="F557" s="2">
        <f t="shared" si="25"/>
        <v>6.8945978370822877E-3</v>
      </c>
      <c r="G557" s="2">
        <f t="shared" si="26"/>
        <v>6.8945978370822877E-3</v>
      </c>
      <c r="S557">
        <v>556</v>
      </c>
      <c r="T557" s="8">
        <f t="shared" si="24"/>
        <v>-7.2651559864084598E-3</v>
      </c>
      <c r="U557" s="8">
        <v>-4.0713029773069504E-3</v>
      </c>
    </row>
    <row r="558" spans="1:21" x14ac:dyDescent="0.2">
      <c r="A558" t="s">
        <v>732</v>
      </c>
      <c r="B558" s="43">
        <v>105.56</v>
      </c>
      <c r="C558">
        <v>8187545</v>
      </c>
      <c r="F558" s="2">
        <f t="shared" si="25"/>
        <v>7.3211641482729961E-3</v>
      </c>
      <c r="G558" s="2">
        <f t="shared" si="26"/>
        <v>7.3211641482729961E-3</v>
      </c>
      <c r="S558">
        <v>557</v>
      </c>
      <c r="T558" s="8">
        <f t="shared" si="24"/>
        <v>-7.2517972639188086E-3</v>
      </c>
      <c r="U558" s="8">
        <v>-4.0609192863150703E-3</v>
      </c>
    </row>
    <row r="559" spans="1:21" x14ac:dyDescent="0.2">
      <c r="A559" t="s">
        <v>733</v>
      </c>
      <c r="B559" s="43">
        <v>107.04</v>
      </c>
      <c r="C559">
        <v>9065302</v>
      </c>
      <c r="F559" s="2">
        <f t="shared" si="25"/>
        <v>1.392308474479511E-2</v>
      </c>
      <c r="G559" s="2">
        <f t="shared" si="26"/>
        <v>1.392308474479511E-2</v>
      </c>
      <c r="S559">
        <v>558</v>
      </c>
      <c r="T559" s="8">
        <f t="shared" si="24"/>
        <v>-7.2384522483313566E-3</v>
      </c>
      <c r="U559" s="8">
        <v>-4.03709193830504E-3</v>
      </c>
    </row>
    <row r="560" spans="1:21" x14ac:dyDescent="0.2">
      <c r="A560" t="s">
        <v>734</v>
      </c>
      <c r="B560" s="43">
        <v>107.78</v>
      </c>
      <c r="C560">
        <v>10800120</v>
      </c>
      <c r="F560" s="2">
        <f t="shared" si="25"/>
        <v>6.8895161254323451E-3</v>
      </c>
      <c r="G560" s="2">
        <f t="shared" si="26"/>
        <v>6.8895161254323451E-3</v>
      </c>
      <c r="S560">
        <v>559</v>
      </c>
      <c r="T560" s="8">
        <f t="shared" si="24"/>
        <v>-7.2251208877460718E-3</v>
      </c>
      <c r="U560" s="8">
        <v>-4.0362010396278103E-3</v>
      </c>
    </row>
    <row r="561" spans="1:21" x14ac:dyDescent="0.2">
      <c r="A561" t="s">
        <v>735</v>
      </c>
      <c r="B561" s="43">
        <v>107.46</v>
      </c>
      <c r="C561">
        <v>7079953</v>
      </c>
      <c r="F561" s="2">
        <f t="shared" si="25"/>
        <v>-9.9114240155844793E-4</v>
      </c>
      <c r="G561" s="2">
        <f t="shared" si="26"/>
        <v>9.9114240155844793E-4</v>
      </c>
      <c r="S561">
        <v>560</v>
      </c>
      <c r="T561" s="8">
        <f t="shared" si="24"/>
        <v>-7.2118031305194565E-3</v>
      </c>
      <c r="U561" s="8">
        <v>-4.0346560012175098E-3</v>
      </c>
    </row>
    <row r="562" spans="1:21" x14ac:dyDescent="0.2">
      <c r="A562" t="s">
        <v>736</v>
      </c>
      <c r="B562" s="43">
        <v>108.62</v>
      </c>
      <c r="C562">
        <v>9348957</v>
      </c>
      <c r="F562" s="2">
        <f t="shared" si="25"/>
        <v>1.0736867306023941E-2</v>
      </c>
      <c r="G562" s="2">
        <f t="shared" si="26"/>
        <v>1.0736867306023941E-2</v>
      </c>
      <c r="S562">
        <v>561</v>
      </c>
      <c r="T562" s="8">
        <f t="shared" si="24"/>
        <v>-7.1984989252626939E-3</v>
      </c>
      <c r="U562" s="8">
        <v>-4.0146932748107702E-3</v>
      </c>
    </row>
    <row r="563" spans="1:21" x14ac:dyDescent="0.2">
      <c r="A563" t="s">
        <v>737</v>
      </c>
      <c r="B563" s="43">
        <v>108.82</v>
      </c>
      <c r="C563">
        <v>6966684</v>
      </c>
      <c r="F563" s="2">
        <f t="shared" si="25"/>
        <v>1.839588451080012E-3</v>
      </c>
      <c r="G563" s="2">
        <f t="shared" si="26"/>
        <v>1.839588451080012E-3</v>
      </c>
      <c r="S563">
        <v>562</v>
      </c>
      <c r="T563" s="8">
        <f t="shared" si="24"/>
        <v>-7.1852082208399984E-3</v>
      </c>
      <c r="U563" s="8">
        <v>-4.0109893026133601E-3</v>
      </c>
    </row>
    <row r="564" spans="1:21" x14ac:dyDescent="0.2">
      <c r="A564" t="s">
        <v>738</v>
      </c>
      <c r="B564" s="43">
        <v>109.01</v>
      </c>
      <c r="C564">
        <v>6200277</v>
      </c>
      <c r="F564" s="2">
        <f t="shared" si="25"/>
        <v>1.7444800824879204E-3</v>
      </c>
      <c r="G564" s="2">
        <f t="shared" si="26"/>
        <v>1.7444800824879204E-3</v>
      </c>
      <c r="S564">
        <v>563</v>
      </c>
      <c r="T564" s="8">
        <f t="shared" si="24"/>
        <v>-7.1719309663667141E-3</v>
      </c>
      <c r="U564" s="8">
        <v>-4.0077780144851197E-3</v>
      </c>
    </row>
    <row r="565" spans="1:21" x14ac:dyDescent="0.2">
      <c r="A565" t="s">
        <v>739</v>
      </c>
      <c r="B565" s="43">
        <v>108.2</v>
      </c>
      <c r="C565">
        <v>6652566</v>
      </c>
      <c r="F565" s="2">
        <f t="shared" si="25"/>
        <v>-7.4582547278860588E-3</v>
      </c>
      <c r="G565" s="2">
        <f t="shared" si="26"/>
        <v>7.4582547278860588E-3</v>
      </c>
      <c r="S565">
        <v>564</v>
      </c>
      <c r="T565" s="8">
        <f t="shared" si="24"/>
        <v>-7.1586671112076833E-3</v>
      </c>
      <c r="U565" s="8">
        <v>-3.9779057979215998E-3</v>
      </c>
    </row>
    <row r="566" spans="1:21" x14ac:dyDescent="0.2">
      <c r="A566" t="s">
        <v>740</v>
      </c>
      <c r="B566" s="43">
        <v>108.82</v>
      </c>
      <c r="C566">
        <v>7571073</v>
      </c>
      <c r="F566" s="2">
        <f t="shared" si="25"/>
        <v>1.9045915484660469E-3</v>
      </c>
      <c r="G566" s="2">
        <f t="shared" si="26"/>
        <v>1.9045915484660469E-3</v>
      </c>
      <c r="S566">
        <v>565</v>
      </c>
      <c r="T566" s="8">
        <f t="shared" si="24"/>
        <v>-7.145416604975449E-3</v>
      </c>
      <c r="U566" s="8">
        <v>-3.9661760944749696E-3</v>
      </c>
    </row>
    <row r="567" spans="1:21" x14ac:dyDescent="0.2">
      <c r="A567" t="s">
        <v>741</v>
      </c>
      <c r="B567" s="43">
        <v>108.91</v>
      </c>
      <c r="C567">
        <v>6221103</v>
      </c>
      <c r="F567" s="2">
        <f t="shared" si="25"/>
        <v>8.267120298158056E-4</v>
      </c>
      <c r="G567" s="2">
        <f t="shared" si="26"/>
        <v>8.267120298158056E-4</v>
      </c>
      <c r="S567">
        <v>566</v>
      </c>
      <c r="T567" s="8">
        <f t="shared" si="24"/>
        <v>-7.1321793975285637E-3</v>
      </c>
      <c r="U567" s="8">
        <v>-3.9289922487190003E-3</v>
      </c>
    </row>
    <row r="568" spans="1:21" x14ac:dyDescent="0.2">
      <c r="A568" t="s">
        <v>742</v>
      </c>
      <c r="B568" s="43">
        <v>108.75</v>
      </c>
      <c r="C568">
        <v>4889386</v>
      </c>
      <c r="F568" s="2">
        <f t="shared" si="25"/>
        <v>-1.4701831188015442E-3</v>
      </c>
      <c r="G568" s="2">
        <f t="shared" si="26"/>
        <v>1.4701831188015442E-3</v>
      </c>
      <c r="S568">
        <v>567</v>
      </c>
      <c r="T568" s="8">
        <f t="shared" si="24"/>
        <v>-7.1189554389699027E-3</v>
      </c>
      <c r="U568" s="8">
        <v>-3.9194122070879299E-3</v>
      </c>
    </row>
    <row r="569" spans="1:21" x14ac:dyDescent="0.2">
      <c r="A569" t="s">
        <v>743</v>
      </c>
      <c r="B569" s="43">
        <v>109.07</v>
      </c>
      <c r="C569">
        <v>4859340</v>
      </c>
      <c r="F569" s="2">
        <f t="shared" si="25"/>
        <v>2.9382079718580532E-3</v>
      </c>
      <c r="G569" s="2">
        <f t="shared" si="26"/>
        <v>2.9382079718580532E-3</v>
      </c>
      <c r="S569">
        <v>568</v>
      </c>
      <c r="T569" s="8">
        <f t="shared" si="24"/>
        <v>-7.1057446796449651E-3</v>
      </c>
      <c r="U569" s="8">
        <v>-3.9153264563844999E-3</v>
      </c>
    </row>
    <row r="570" spans="1:21" x14ac:dyDescent="0.2">
      <c r="A570" t="s">
        <v>744</v>
      </c>
      <c r="B570" s="43">
        <v>108.16</v>
      </c>
      <c r="C570">
        <v>5650629</v>
      </c>
      <c r="F570" s="2">
        <f t="shared" si="25"/>
        <v>-8.3782656459975777E-3</v>
      </c>
      <c r="G570" s="2">
        <f t="shared" si="26"/>
        <v>8.3782656459975777E-3</v>
      </c>
      <c r="S570">
        <v>569</v>
      </c>
      <c r="T570" s="8">
        <f t="shared" si="24"/>
        <v>-7.0925470701402099E-3</v>
      </c>
      <c r="U570" s="8">
        <v>-3.9125481441597502E-3</v>
      </c>
    </row>
    <row r="571" spans="1:21" x14ac:dyDescent="0.2">
      <c r="A571" t="s">
        <v>745</v>
      </c>
      <c r="B571" s="43">
        <v>108.3</v>
      </c>
      <c r="C571">
        <v>5230090</v>
      </c>
      <c r="F571" s="2">
        <f t="shared" si="25"/>
        <v>4.3118057076367398E-4</v>
      </c>
      <c r="G571" s="2">
        <f t="shared" si="26"/>
        <v>4.3118057076367398E-4</v>
      </c>
      <c r="S571">
        <v>570</v>
      </c>
      <c r="T571" s="8">
        <f t="shared" si="24"/>
        <v>-7.0793625612814003E-3</v>
      </c>
      <c r="U571" s="8">
        <v>-3.9008129708538101E-3</v>
      </c>
    </row>
    <row r="572" spans="1:21" x14ac:dyDescent="0.2">
      <c r="A572" t="s">
        <v>746</v>
      </c>
      <c r="B572" s="43">
        <v>108.83</v>
      </c>
      <c r="C572">
        <v>5407151</v>
      </c>
      <c r="F572" s="2">
        <f t="shared" si="25"/>
        <v>4.8818777010254718E-3</v>
      </c>
      <c r="G572" s="2">
        <f t="shared" si="26"/>
        <v>4.8818777010254718E-3</v>
      </c>
      <c r="S572">
        <v>571</v>
      </c>
      <c r="T572" s="8">
        <f t="shared" si="24"/>
        <v>-7.066191104131936E-3</v>
      </c>
      <c r="U572" s="8">
        <v>-3.8970821242614701E-3</v>
      </c>
    </row>
    <row r="573" spans="1:21" x14ac:dyDescent="0.2">
      <c r="A573" t="s">
        <v>747</v>
      </c>
      <c r="B573" s="43">
        <v>108.76</v>
      </c>
      <c r="C573">
        <v>5217779</v>
      </c>
      <c r="F573" s="2">
        <f t="shared" si="25"/>
        <v>-6.4341194370031709E-4</v>
      </c>
      <c r="G573" s="2">
        <f t="shared" si="26"/>
        <v>6.4341194370031709E-4</v>
      </c>
      <c r="S573">
        <v>572</v>
      </c>
      <c r="T573" s="8">
        <f t="shared" si="24"/>
        <v>-7.0530326499912959E-3</v>
      </c>
      <c r="U573" s="8">
        <v>-3.88470692867178E-3</v>
      </c>
    </row>
    <row r="574" spans="1:21" x14ac:dyDescent="0.2">
      <c r="A574" t="s">
        <v>748</v>
      </c>
      <c r="B574" s="43">
        <v>108.18</v>
      </c>
      <c r="C574">
        <v>8085591</v>
      </c>
      <c r="F574" s="2">
        <f t="shared" si="25"/>
        <v>-5.3471133209890389E-3</v>
      </c>
      <c r="G574" s="2">
        <f t="shared" si="26"/>
        <v>5.3471133209890389E-3</v>
      </c>
      <c r="S574">
        <v>573</v>
      </c>
      <c r="T574" s="8">
        <f t="shared" si="24"/>
        <v>-7.0398871503933287E-3</v>
      </c>
      <c r="U574" s="8">
        <v>-3.8827267654518299E-3</v>
      </c>
    </row>
    <row r="575" spans="1:21" x14ac:dyDescent="0.2">
      <c r="A575" t="s">
        <v>749</v>
      </c>
      <c r="B575" s="43">
        <v>107.86</v>
      </c>
      <c r="C575">
        <v>8416498</v>
      </c>
      <c r="F575" s="2">
        <f t="shared" si="25"/>
        <v>-2.9624165341999823E-3</v>
      </c>
      <c r="G575" s="2">
        <f t="shared" si="26"/>
        <v>2.9624165341999823E-3</v>
      </c>
      <c r="S575">
        <v>574</v>
      </c>
      <c r="T575" s="8">
        <f t="shared" si="24"/>
        <v>-7.026754557104737E-3</v>
      </c>
      <c r="U575" s="8">
        <v>-3.8709271687373099E-3</v>
      </c>
    </row>
    <row r="576" spans="1:21" x14ac:dyDescent="0.2">
      <c r="A576" t="s">
        <v>750</v>
      </c>
      <c r="B576" s="43">
        <v>106.88</v>
      </c>
      <c r="C576">
        <v>9097692</v>
      </c>
      <c r="F576" s="2">
        <f t="shared" si="25"/>
        <v>-3.0424600402484537E-3</v>
      </c>
      <c r="G576" s="2">
        <f t="shared" si="26"/>
        <v>3.0424600402484537E-3</v>
      </c>
      <c r="S576">
        <v>575</v>
      </c>
      <c r="T576" s="8">
        <f t="shared" si="24"/>
        <v>-7.0136348221234348E-3</v>
      </c>
      <c r="U576" s="8">
        <v>-3.86371659506328E-3</v>
      </c>
    </row>
    <row r="577" spans="1:21" x14ac:dyDescent="0.2">
      <c r="A577" t="s">
        <v>751</v>
      </c>
      <c r="B577" s="43">
        <v>106.7</v>
      </c>
      <c r="C577">
        <v>7362400</v>
      </c>
      <c r="F577" s="2">
        <f t="shared" si="25"/>
        <v>-1.6855514806278955E-3</v>
      </c>
      <c r="G577" s="2">
        <f t="shared" si="26"/>
        <v>1.6855514806278955E-3</v>
      </c>
      <c r="S577">
        <v>576</v>
      </c>
      <c r="T577" s="8">
        <f t="shared" si="24"/>
        <v>-7.0005278976770068E-3</v>
      </c>
      <c r="U577" s="8">
        <v>-3.8614844843812201E-3</v>
      </c>
    </row>
    <row r="578" spans="1:21" x14ac:dyDescent="0.2">
      <c r="A578" t="s">
        <v>752</v>
      </c>
      <c r="B578" s="43">
        <v>107.21</v>
      </c>
      <c r="C578">
        <v>5503696</v>
      </c>
      <c r="F578" s="2">
        <f t="shared" si="25"/>
        <v>4.7683695604406433E-3</v>
      </c>
      <c r="G578" s="2">
        <f t="shared" si="26"/>
        <v>4.7683695604406433E-3</v>
      </c>
      <c r="S578">
        <v>577</v>
      </c>
      <c r="T578" s="8">
        <f t="shared" si="24"/>
        <v>-6.9874337362211304E-3</v>
      </c>
      <c r="U578" s="8">
        <v>-3.8343863197971501E-3</v>
      </c>
    </row>
    <row r="579" spans="1:21" x14ac:dyDescent="0.2">
      <c r="A579" t="s">
        <v>753</v>
      </c>
      <c r="B579" s="43">
        <v>108.25</v>
      </c>
      <c r="C579">
        <v>5881239</v>
      </c>
      <c r="F579" s="2">
        <f t="shared" si="25"/>
        <v>4.8269195072254663E-3</v>
      </c>
      <c r="G579" s="2">
        <f t="shared" si="26"/>
        <v>4.8269195072254663E-3</v>
      </c>
      <c r="S579">
        <v>578</v>
      </c>
      <c r="T579" s="8">
        <f t="shared" ref="T579:T642" si="27">_xlfn.NORM.INV(S579/2516,P$1,P$2)</f>
        <v>-6.9743522904380387E-3</v>
      </c>
      <c r="U579" s="8">
        <v>-3.8129279959542902E-3</v>
      </c>
    </row>
    <row r="580" spans="1:21" x14ac:dyDescent="0.2">
      <c r="A580" t="s">
        <v>754</v>
      </c>
      <c r="B580" s="43">
        <v>108.03</v>
      </c>
      <c r="C580">
        <v>5638329</v>
      </c>
      <c r="F580" s="2">
        <f t="shared" ref="F580:F643" si="28">LN(B580/B579)/(A580-A579)</f>
        <v>-6.7813351790190228E-4</v>
      </c>
      <c r="G580" s="2">
        <f t="shared" ref="G580:G643" si="29">ABS(F580)</f>
        <v>6.7813351790190228E-4</v>
      </c>
      <c r="S580">
        <v>579</v>
      </c>
      <c r="T580" s="8">
        <f t="shared" si="27"/>
        <v>-6.9612835132349818E-3</v>
      </c>
      <c r="U580" s="8">
        <v>-3.8061380280632099E-3</v>
      </c>
    </row>
    <row r="581" spans="1:21" x14ac:dyDescent="0.2">
      <c r="A581" t="s">
        <v>755</v>
      </c>
      <c r="B581" s="43">
        <v>108.51</v>
      </c>
      <c r="C581">
        <v>6184380</v>
      </c>
      <c r="F581" s="2">
        <f t="shared" si="28"/>
        <v>4.433368303222638E-3</v>
      </c>
      <c r="G581" s="2">
        <f t="shared" si="29"/>
        <v>4.433368303222638E-3</v>
      </c>
      <c r="S581">
        <v>580</v>
      </c>
      <c r="T581" s="8">
        <f t="shared" si="27"/>
        <v>-6.9482273577427039E-3</v>
      </c>
      <c r="U581" s="8">
        <v>-3.80198477784853E-3</v>
      </c>
    </row>
    <row r="582" spans="1:21" x14ac:dyDescent="0.2">
      <c r="A582" t="s">
        <v>756</v>
      </c>
      <c r="B582" s="43">
        <v>107.72</v>
      </c>
      <c r="C582">
        <v>8956236</v>
      </c>
      <c r="F582" s="2">
        <f t="shared" si="28"/>
        <v>-7.3070666887181763E-3</v>
      </c>
      <c r="G582" s="2">
        <f t="shared" si="29"/>
        <v>7.3070666887181763E-3</v>
      </c>
      <c r="S582">
        <v>581</v>
      </c>
      <c r="T582" s="8">
        <f t="shared" si="27"/>
        <v>-6.9351837773139391E-3</v>
      </c>
      <c r="U582" s="8">
        <v>-3.8002250406422001E-3</v>
      </c>
    </row>
    <row r="583" spans="1:21" x14ac:dyDescent="0.2">
      <c r="A583" t="s">
        <v>757</v>
      </c>
      <c r="B583" s="43">
        <v>107.56</v>
      </c>
      <c r="C583">
        <v>6701083</v>
      </c>
      <c r="F583" s="2">
        <f t="shared" si="28"/>
        <v>-1.4864365427342352E-3</v>
      </c>
      <c r="G583" s="2">
        <f t="shared" si="29"/>
        <v>1.4864365427342352E-3</v>
      </c>
      <c r="S583">
        <v>582</v>
      </c>
      <c r="T583" s="8">
        <f t="shared" si="27"/>
        <v>-6.9221527255219203E-3</v>
      </c>
      <c r="U583" s="8">
        <v>-3.7980490736812598E-3</v>
      </c>
    </row>
    <row r="584" spans="1:21" x14ac:dyDescent="0.2">
      <c r="A584" t="s">
        <v>758</v>
      </c>
      <c r="B584" s="43">
        <v>108.51</v>
      </c>
      <c r="C584">
        <v>6447864</v>
      </c>
      <c r="F584" s="2">
        <f t="shared" si="28"/>
        <v>8.7935032314524538E-3</v>
      </c>
      <c r="G584" s="2">
        <f t="shared" si="29"/>
        <v>8.7935032314524538E-3</v>
      </c>
      <c r="S584">
        <v>583</v>
      </c>
      <c r="T584" s="8">
        <f t="shared" si="27"/>
        <v>-6.9091341561588887E-3</v>
      </c>
      <c r="U584" s="8">
        <v>-3.7830064490446198E-3</v>
      </c>
    </row>
    <row r="585" spans="1:21" x14ac:dyDescent="0.2">
      <c r="A585" t="s">
        <v>759</v>
      </c>
      <c r="B585" s="43">
        <v>108.52</v>
      </c>
      <c r="C585">
        <v>6500691</v>
      </c>
      <c r="F585" s="2">
        <f t="shared" si="28"/>
        <v>3.0717719538201514E-5</v>
      </c>
      <c r="G585" s="2">
        <f t="shared" si="29"/>
        <v>3.0717719538201514E-5</v>
      </c>
      <c r="S585">
        <v>584</v>
      </c>
      <c r="T585" s="8">
        <f t="shared" si="27"/>
        <v>-6.8961280232346048E-3</v>
      </c>
      <c r="U585" s="8">
        <v>-3.7785583400840399E-3</v>
      </c>
    </row>
    <row r="586" spans="1:21" x14ac:dyDescent="0.2">
      <c r="A586" t="s">
        <v>760</v>
      </c>
      <c r="B586" s="43">
        <v>108.05</v>
      </c>
      <c r="C586">
        <v>7200268</v>
      </c>
      <c r="F586" s="2">
        <f t="shared" si="28"/>
        <v>-4.3404048378360332E-3</v>
      </c>
      <c r="G586" s="2">
        <f t="shared" si="29"/>
        <v>4.3404048378360332E-3</v>
      </c>
      <c r="S586">
        <v>585</v>
      </c>
      <c r="T586" s="8">
        <f t="shared" si="27"/>
        <v>-6.8831342809749429E-3</v>
      </c>
      <c r="U586" s="8">
        <v>-3.7689163226678202E-3</v>
      </c>
    </row>
    <row r="587" spans="1:21" x14ac:dyDescent="0.2">
      <c r="A587" t="s">
        <v>761</v>
      </c>
      <c r="B587" s="43">
        <v>106.24</v>
      </c>
      <c r="C587">
        <v>9416012</v>
      </c>
      <c r="F587" s="2">
        <f t="shared" si="28"/>
        <v>-1.6893397224771296E-2</v>
      </c>
      <c r="G587" s="2">
        <f t="shared" si="29"/>
        <v>1.6893397224771296E-2</v>
      </c>
      <c r="S587">
        <v>586</v>
      </c>
      <c r="T587" s="8">
        <f t="shared" si="27"/>
        <v>-6.8701528838203919E-3</v>
      </c>
      <c r="U587" s="8">
        <v>-3.7648621891430999E-3</v>
      </c>
    </row>
    <row r="588" spans="1:21" x14ac:dyDescent="0.2">
      <c r="A588" t="s">
        <v>762</v>
      </c>
      <c r="B588" s="43">
        <v>106.72</v>
      </c>
      <c r="C588">
        <v>7114625</v>
      </c>
      <c r="F588" s="2">
        <f t="shared" si="28"/>
        <v>4.5078964391899222E-3</v>
      </c>
      <c r="G588" s="2">
        <f t="shared" si="29"/>
        <v>4.5078964391899222E-3</v>
      </c>
      <c r="S588">
        <v>587</v>
      </c>
      <c r="T588" s="8">
        <f t="shared" si="27"/>
        <v>-6.8571837864246392E-3</v>
      </c>
      <c r="U588" s="8">
        <v>-3.75955996520985E-3</v>
      </c>
    </row>
    <row r="589" spans="1:21" x14ac:dyDescent="0.2">
      <c r="A589" t="s">
        <v>763</v>
      </c>
      <c r="B589" s="43">
        <v>104.43</v>
      </c>
      <c r="C589">
        <v>8326941</v>
      </c>
      <c r="F589" s="2">
        <f t="shared" si="28"/>
        <v>-2.1691591675856336E-2</v>
      </c>
      <c r="G589" s="2">
        <f t="shared" si="29"/>
        <v>2.1691591675856336E-2</v>
      </c>
      <c r="S589">
        <v>588</v>
      </c>
      <c r="T589" s="8">
        <f t="shared" si="27"/>
        <v>-6.8442269436531592E-3</v>
      </c>
      <c r="U589" s="8">
        <v>-3.73274042968391E-3</v>
      </c>
    </row>
    <row r="590" spans="1:21" x14ac:dyDescent="0.2">
      <c r="A590" t="s">
        <v>764</v>
      </c>
      <c r="B590" s="43">
        <v>103.96</v>
      </c>
      <c r="C590">
        <v>12098190</v>
      </c>
      <c r="F590" s="2">
        <f t="shared" si="28"/>
        <v>-1.5035935727226244E-3</v>
      </c>
      <c r="G590" s="2">
        <f t="shared" si="29"/>
        <v>1.5035935727226244E-3</v>
      </c>
      <c r="S590">
        <v>589</v>
      </c>
      <c r="T590" s="8">
        <f t="shared" si="27"/>
        <v>-6.8312823105817723E-3</v>
      </c>
      <c r="U590" s="8">
        <v>-3.7250927783922501E-3</v>
      </c>
    </row>
    <row r="591" spans="1:21" x14ac:dyDescent="0.2">
      <c r="A591" t="s">
        <v>765</v>
      </c>
      <c r="B591" s="43">
        <v>102.76</v>
      </c>
      <c r="C591">
        <v>10212040</v>
      </c>
      <c r="F591" s="2">
        <f t="shared" si="28"/>
        <v>-1.1610037531606594E-2</v>
      </c>
      <c r="G591" s="2">
        <f t="shared" si="29"/>
        <v>1.1610037531606594E-2</v>
      </c>
      <c r="S591">
        <v>590</v>
      </c>
      <c r="T591" s="8">
        <f t="shared" si="27"/>
        <v>-6.8183498424952867E-3</v>
      </c>
      <c r="U591" s="8">
        <v>-3.7037079374844101E-3</v>
      </c>
    </row>
    <row r="592" spans="1:21" x14ac:dyDescent="0.2">
      <c r="A592" t="s">
        <v>766</v>
      </c>
      <c r="B592" s="43">
        <v>104.07</v>
      </c>
      <c r="C592">
        <v>10199340</v>
      </c>
      <c r="F592" s="2">
        <f t="shared" si="28"/>
        <v>1.2667577408085136E-2</v>
      </c>
      <c r="G592" s="2">
        <f t="shared" si="29"/>
        <v>1.2667577408085136E-2</v>
      </c>
      <c r="S592">
        <v>591</v>
      </c>
      <c r="T592" s="8">
        <f t="shared" si="27"/>
        <v>-6.8054294948860844E-3</v>
      </c>
      <c r="U592" s="8">
        <v>-3.7030610001212599E-3</v>
      </c>
    </row>
    <row r="593" spans="1:21" x14ac:dyDescent="0.2">
      <c r="A593" t="s">
        <v>767</v>
      </c>
      <c r="B593" s="43">
        <v>106.81</v>
      </c>
      <c r="C593">
        <v>11732160</v>
      </c>
      <c r="F593" s="2">
        <f t="shared" si="28"/>
        <v>2.5987805451836234E-2</v>
      </c>
      <c r="G593" s="2">
        <f t="shared" si="29"/>
        <v>2.5987805451836234E-2</v>
      </c>
      <c r="S593">
        <v>592</v>
      </c>
      <c r="T593" s="8">
        <f t="shared" si="27"/>
        <v>-6.7925212234527313E-3</v>
      </c>
      <c r="U593" s="8">
        <v>-3.7008142900684E-3</v>
      </c>
    </row>
    <row r="594" spans="1:21" x14ac:dyDescent="0.2">
      <c r="A594" t="s">
        <v>768</v>
      </c>
      <c r="B594" s="43">
        <v>105.55</v>
      </c>
      <c r="C594">
        <v>19144960</v>
      </c>
      <c r="F594" s="2">
        <f t="shared" si="28"/>
        <v>-1.1866780807274465E-2</v>
      </c>
      <c r="G594" s="2">
        <f t="shared" si="29"/>
        <v>1.1866780807274465E-2</v>
      </c>
      <c r="S594">
        <v>593</v>
      </c>
      <c r="T594" s="8">
        <f t="shared" si="27"/>
        <v>-6.7796249840986512E-3</v>
      </c>
      <c r="U594" s="8">
        <v>-3.6999217515854199E-3</v>
      </c>
    </row>
    <row r="595" spans="1:21" x14ac:dyDescent="0.2">
      <c r="A595" t="s">
        <v>769</v>
      </c>
      <c r="B595" s="43">
        <v>106.74</v>
      </c>
      <c r="C595">
        <v>8118626</v>
      </c>
      <c r="F595" s="2">
        <f t="shared" si="28"/>
        <v>3.7370655371563618E-3</v>
      </c>
      <c r="G595" s="2">
        <f t="shared" si="29"/>
        <v>3.7370655371563618E-3</v>
      </c>
      <c r="S595">
        <v>594</v>
      </c>
      <c r="T595" s="8">
        <f t="shared" si="27"/>
        <v>-6.7667407329307502E-3</v>
      </c>
      <c r="U595" s="8">
        <v>-3.6713456319527799E-3</v>
      </c>
    </row>
    <row r="596" spans="1:21" x14ac:dyDescent="0.2">
      <c r="A596" t="s">
        <v>770</v>
      </c>
      <c r="B596" s="43">
        <v>104.28</v>
      </c>
      <c r="C596">
        <v>10180780</v>
      </c>
      <c r="F596" s="2">
        <f t="shared" si="28"/>
        <v>-2.3316381840497724E-2</v>
      </c>
      <c r="G596" s="2">
        <f t="shared" si="29"/>
        <v>2.3316381840497724E-2</v>
      </c>
      <c r="S596">
        <v>595</v>
      </c>
      <c r="T596" s="8">
        <f t="shared" si="27"/>
        <v>-6.7538684262580528E-3</v>
      </c>
      <c r="U596" s="8">
        <v>-3.65341696019377E-3</v>
      </c>
    </row>
    <row r="597" spans="1:21" x14ac:dyDescent="0.2">
      <c r="A597" t="s">
        <v>771</v>
      </c>
      <c r="B597" s="43">
        <v>104.59</v>
      </c>
      <c r="C597">
        <v>3420184</v>
      </c>
      <c r="F597" s="2">
        <f t="shared" si="28"/>
        <v>2.9683557008758324E-3</v>
      </c>
      <c r="G597" s="2">
        <f t="shared" si="29"/>
        <v>2.9683557008758324E-3</v>
      </c>
      <c r="S597">
        <v>596</v>
      </c>
      <c r="T597" s="8">
        <f t="shared" si="27"/>
        <v>-6.7410080205904197E-3</v>
      </c>
      <c r="U597" s="8">
        <v>-3.6520038233198199E-3</v>
      </c>
    </row>
    <row r="598" spans="1:21" x14ac:dyDescent="0.2">
      <c r="A598" t="s">
        <v>772</v>
      </c>
      <c r="B598" s="43">
        <v>105.06</v>
      </c>
      <c r="C598">
        <v>2950901</v>
      </c>
      <c r="F598" s="2">
        <f t="shared" si="28"/>
        <v>2.241835379819378E-3</v>
      </c>
      <c r="G598" s="2">
        <f t="shared" si="29"/>
        <v>2.241835379819378E-3</v>
      </c>
      <c r="S598">
        <v>597</v>
      </c>
      <c r="T598" s="8">
        <f t="shared" si="27"/>
        <v>-6.728159472637163E-3</v>
      </c>
      <c r="U598" s="8">
        <v>-3.6501514625587698E-3</v>
      </c>
    </row>
    <row r="599" spans="1:21" x14ac:dyDescent="0.2">
      <c r="A599" t="s">
        <v>773</v>
      </c>
      <c r="B599" s="43">
        <v>105.33</v>
      </c>
      <c r="C599">
        <v>4273424</v>
      </c>
      <c r="F599" s="2">
        <f t="shared" si="28"/>
        <v>8.555544408783821E-4</v>
      </c>
      <c r="G599" s="2">
        <f t="shared" si="29"/>
        <v>8.555544408783821E-4</v>
      </c>
      <c r="S599">
        <v>598</v>
      </c>
      <c r="T599" s="8">
        <f t="shared" si="27"/>
        <v>-6.7153227393058103E-3</v>
      </c>
      <c r="U599" s="8">
        <v>-3.6418232346728001E-3</v>
      </c>
    </row>
    <row r="600" spans="1:21" x14ac:dyDescent="0.2">
      <c r="A600" t="s">
        <v>774</v>
      </c>
      <c r="B600" s="43">
        <v>105.36</v>
      </c>
      <c r="C600">
        <v>4371675</v>
      </c>
      <c r="F600" s="2">
        <f t="shared" si="28"/>
        <v>2.8477858657496418E-4</v>
      </c>
      <c r="G600" s="2">
        <f t="shared" si="29"/>
        <v>2.8477858657496418E-4</v>
      </c>
      <c r="S600">
        <v>599</v>
      </c>
      <c r="T600" s="8">
        <f t="shared" si="27"/>
        <v>-6.7024977777007406E-3</v>
      </c>
      <c r="U600" s="8">
        <v>-3.63649728706656E-3</v>
      </c>
    </row>
    <row r="601" spans="1:21" x14ac:dyDescent="0.2">
      <c r="A601" t="s">
        <v>775</v>
      </c>
      <c r="B601" s="43">
        <v>104.57</v>
      </c>
      <c r="C601">
        <v>6196822</v>
      </c>
      <c r="F601" s="2">
        <f t="shared" si="28"/>
        <v>-7.5263538245283219E-3</v>
      </c>
      <c r="G601" s="2">
        <f t="shared" si="29"/>
        <v>7.5263538245283219E-3</v>
      </c>
      <c r="S601">
        <v>600</v>
      </c>
      <c r="T601" s="8">
        <f t="shared" si="27"/>
        <v>-6.6896845451219281E-3</v>
      </c>
      <c r="U601" s="8">
        <v>-3.63402310718147E-3</v>
      </c>
    </row>
    <row r="602" spans="1:21" x14ac:dyDescent="0.2">
      <c r="A602" t="s">
        <v>2611</v>
      </c>
      <c r="B602" s="43">
        <v>104.52</v>
      </c>
      <c r="C602">
        <v>5755231</v>
      </c>
      <c r="F602" s="2">
        <f t="shared" si="28"/>
        <v>-2.391314790428137E-4</v>
      </c>
      <c r="G602" s="2">
        <f t="shared" si="29"/>
        <v>2.391314790428137E-4</v>
      </c>
      <c r="S602">
        <v>601</v>
      </c>
      <c r="T602" s="8">
        <f t="shared" si="27"/>
        <v>-6.6768829990636472E-3</v>
      </c>
      <c r="U602" s="8">
        <v>-3.62473744417584E-3</v>
      </c>
    </row>
    <row r="603" spans="1:21" x14ac:dyDescent="0.2">
      <c r="A603" t="s">
        <v>776</v>
      </c>
      <c r="B603" s="43">
        <v>103.79</v>
      </c>
      <c r="C603">
        <v>8076175</v>
      </c>
      <c r="F603" s="2">
        <f t="shared" si="28"/>
        <v>-2.33627122507134E-3</v>
      </c>
      <c r="G603" s="2">
        <f t="shared" si="29"/>
        <v>2.33627122507134E-3</v>
      </c>
      <c r="S603">
        <v>602</v>
      </c>
      <c r="T603" s="8">
        <f t="shared" si="27"/>
        <v>-6.6640930972132187E-3</v>
      </c>
      <c r="U603" s="8">
        <v>-3.6145124040823299E-3</v>
      </c>
    </row>
    <row r="604" spans="1:21" x14ac:dyDescent="0.2">
      <c r="A604" t="s">
        <v>777</v>
      </c>
      <c r="B604" s="43">
        <v>103.28</v>
      </c>
      <c r="C604">
        <v>7427352</v>
      </c>
      <c r="F604" s="2">
        <f t="shared" si="28"/>
        <v>-4.9258804388105865E-3</v>
      </c>
      <c r="G604" s="2">
        <f t="shared" si="29"/>
        <v>4.9258804388105865E-3</v>
      </c>
      <c r="S604">
        <v>603</v>
      </c>
      <c r="T604" s="8">
        <f t="shared" si="27"/>
        <v>-6.6513147974497505E-3</v>
      </c>
      <c r="U604" s="8">
        <v>-3.5800171208014899E-3</v>
      </c>
    </row>
    <row r="605" spans="1:21" x14ac:dyDescent="0.2">
      <c r="A605" t="s">
        <v>778</v>
      </c>
      <c r="B605" s="43">
        <v>105.56</v>
      </c>
      <c r="C605">
        <v>7925385</v>
      </c>
      <c r="F605" s="2">
        <f t="shared" si="28"/>
        <v>2.1835765096736331E-2</v>
      </c>
      <c r="G605" s="2">
        <f t="shared" si="29"/>
        <v>2.1835765096736331E-2</v>
      </c>
      <c r="S605">
        <v>604</v>
      </c>
      <c r="T605" s="8">
        <f t="shared" si="27"/>
        <v>-6.6385480578428618E-3</v>
      </c>
      <c r="U605" s="8">
        <v>-3.5625260336033101E-3</v>
      </c>
    </row>
    <row r="606" spans="1:21" x14ac:dyDescent="0.2">
      <c r="A606" t="s">
        <v>779</v>
      </c>
      <c r="B606" s="43">
        <v>106.39</v>
      </c>
      <c r="C606">
        <v>9923009</v>
      </c>
      <c r="F606" s="2">
        <f t="shared" si="28"/>
        <v>7.832075893151328E-3</v>
      </c>
      <c r="G606" s="2">
        <f t="shared" si="29"/>
        <v>7.832075893151328E-3</v>
      </c>
      <c r="S606">
        <v>605</v>
      </c>
      <c r="T606" s="8">
        <f t="shared" si="27"/>
        <v>-6.6257928366514939E-3</v>
      </c>
      <c r="U606" s="8">
        <v>-3.5561340312765398E-3</v>
      </c>
    </row>
    <row r="607" spans="1:21" x14ac:dyDescent="0.2">
      <c r="A607" t="s">
        <v>780</v>
      </c>
      <c r="B607" s="43">
        <v>104.94</v>
      </c>
      <c r="C607">
        <v>7360742</v>
      </c>
      <c r="F607" s="2">
        <f t="shared" si="28"/>
        <v>-1.3722829269708987E-2</v>
      </c>
      <c r="G607" s="2">
        <f t="shared" si="29"/>
        <v>1.3722829269708987E-2</v>
      </c>
      <c r="S607">
        <v>606</v>
      </c>
      <c r="T607" s="8">
        <f t="shared" si="27"/>
        <v>-6.6130490923226298E-3</v>
      </c>
      <c r="U607" s="8">
        <v>-3.5510298347113602E-3</v>
      </c>
    </row>
    <row r="608" spans="1:21" x14ac:dyDescent="0.2">
      <c r="A608" t="s">
        <v>781</v>
      </c>
      <c r="B608" s="43">
        <v>104.58</v>
      </c>
      <c r="C608">
        <v>6838916</v>
      </c>
      <c r="F608" s="2">
        <f t="shared" si="28"/>
        <v>-1.1454764995270327E-3</v>
      </c>
      <c r="G608" s="2">
        <f t="shared" si="29"/>
        <v>1.1454764995270327E-3</v>
      </c>
      <c r="S608">
        <v>607</v>
      </c>
      <c r="T608" s="8">
        <f t="shared" si="27"/>
        <v>-6.6003167834901167E-3</v>
      </c>
      <c r="U608" s="8">
        <v>-3.5256344746384298E-3</v>
      </c>
    </row>
    <row r="609" spans="1:21" x14ac:dyDescent="0.2">
      <c r="A609" t="s">
        <v>782</v>
      </c>
      <c r="B609" s="43">
        <v>104.76</v>
      </c>
      <c r="C609">
        <v>10154740</v>
      </c>
      <c r="F609" s="2">
        <f t="shared" si="28"/>
        <v>1.719690879526679E-3</v>
      </c>
      <c r="G609" s="2">
        <f t="shared" si="29"/>
        <v>1.719690879526679E-3</v>
      </c>
      <c r="S609">
        <v>608</v>
      </c>
      <c r="T609" s="8">
        <f t="shared" si="27"/>
        <v>-6.5875958689734443E-3</v>
      </c>
      <c r="U609" s="8">
        <v>-3.5142584070812898E-3</v>
      </c>
    </row>
    <row r="610" spans="1:21" x14ac:dyDescent="0.2">
      <c r="A610" t="s">
        <v>783</v>
      </c>
      <c r="B610" s="43">
        <v>104</v>
      </c>
      <c r="C610">
        <v>8885982</v>
      </c>
      <c r="F610" s="2">
        <f t="shared" si="28"/>
        <v>-7.2811204981385316E-3</v>
      </c>
      <c r="G610" s="2">
        <f t="shared" si="29"/>
        <v>7.2811204981385316E-3</v>
      </c>
      <c r="S610">
        <v>609</v>
      </c>
      <c r="T610" s="8">
        <f t="shared" si="27"/>
        <v>-6.5748863077765172E-3</v>
      </c>
      <c r="U610" s="8">
        <v>-3.4887335723809598E-3</v>
      </c>
    </row>
    <row r="611" spans="1:21" x14ac:dyDescent="0.2">
      <c r="A611" t="s">
        <v>784</v>
      </c>
      <c r="B611" s="43">
        <v>102.49</v>
      </c>
      <c r="C611">
        <v>10834110</v>
      </c>
      <c r="F611" s="2">
        <f t="shared" si="28"/>
        <v>-1.4625666297901104E-2</v>
      </c>
      <c r="G611" s="2">
        <f t="shared" si="29"/>
        <v>1.4625666297901104E-2</v>
      </c>
      <c r="S611">
        <v>610</v>
      </c>
      <c r="T611" s="8">
        <f t="shared" si="27"/>
        <v>-6.5621880590865178E-3</v>
      </c>
      <c r="U611" s="8">
        <v>-3.4827510211534502E-3</v>
      </c>
    </row>
    <row r="612" spans="1:21" x14ac:dyDescent="0.2">
      <c r="A612" t="s">
        <v>785</v>
      </c>
      <c r="B612" s="43">
        <v>104.04</v>
      </c>
      <c r="C612">
        <v>14088620</v>
      </c>
      <c r="F612" s="2">
        <f t="shared" si="28"/>
        <v>1.5010207736979347E-2</v>
      </c>
      <c r="G612" s="2">
        <f t="shared" si="29"/>
        <v>1.5010207736979347E-2</v>
      </c>
      <c r="S612">
        <v>611</v>
      </c>
      <c r="T612" s="8">
        <f t="shared" si="27"/>
        <v>-6.5495010822726801E-3</v>
      </c>
      <c r="U612" s="8">
        <v>-3.4803396140692302E-3</v>
      </c>
    </row>
    <row r="613" spans="1:21" x14ac:dyDescent="0.2">
      <c r="A613" t="s">
        <v>786</v>
      </c>
      <c r="B613" s="43">
        <v>101.29</v>
      </c>
      <c r="C613">
        <v>20465480</v>
      </c>
      <c r="F613" s="2">
        <f t="shared" si="28"/>
        <v>-6.6969377204362497E-3</v>
      </c>
      <c r="G613" s="2">
        <f t="shared" si="29"/>
        <v>6.6969377204362497E-3</v>
      </c>
      <c r="S613">
        <v>612</v>
      </c>
      <c r="T613" s="8">
        <f t="shared" si="27"/>
        <v>-6.5368253368851522E-3</v>
      </c>
      <c r="U613" s="8">
        <v>-3.4695837830929399E-3</v>
      </c>
    </row>
    <row r="614" spans="1:21" x14ac:dyDescent="0.2">
      <c r="A614" t="s">
        <v>787</v>
      </c>
      <c r="B614" s="43">
        <v>101.9</v>
      </c>
      <c r="C614">
        <v>11702100</v>
      </c>
      <c r="F614" s="2">
        <f t="shared" si="28"/>
        <v>6.0042505299734072E-3</v>
      </c>
      <c r="G614" s="2">
        <f t="shared" si="29"/>
        <v>6.0042505299734072E-3</v>
      </c>
      <c r="S614">
        <v>613</v>
      </c>
      <c r="T614" s="8">
        <f t="shared" si="27"/>
        <v>-6.5241607826538109E-3</v>
      </c>
      <c r="U614" s="8">
        <v>-3.4688799479068201E-3</v>
      </c>
    </row>
    <row r="615" spans="1:21" x14ac:dyDescent="0.2">
      <c r="A615" t="s">
        <v>788</v>
      </c>
      <c r="B615" s="43">
        <v>103.76</v>
      </c>
      <c r="C615">
        <v>9032598</v>
      </c>
      <c r="F615" s="2">
        <f t="shared" si="28"/>
        <v>1.8088599779509409E-2</v>
      </c>
      <c r="G615" s="2">
        <f t="shared" si="29"/>
        <v>1.8088599779509409E-2</v>
      </c>
      <c r="S615">
        <v>614</v>
      </c>
      <c r="T615" s="8">
        <f t="shared" si="27"/>
        <v>-6.5115073794871185E-3</v>
      </c>
      <c r="U615" s="8">
        <v>-3.4682115689273802E-3</v>
      </c>
    </row>
    <row r="616" spans="1:21" x14ac:dyDescent="0.2">
      <c r="A616" t="s">
        <v>789</v>
      </c>
      <c r="B616" s="43">
        <v>102.2</v>
      </c>
      <c r="C616">
        <v>10119020</v>
      </c>
      <c r="F616" s="2">
        <f t="shared" si="28"/>
        <v>-1.5148862238584377E-2</v>
      </c>
      <c r="G616" s="2">
        <f t="shared" si="29"/>
        <v>1.5148862238584377E-2</v>
      </c>
      <c r="S616">
        <v>615</v>
      </c>
      <c r="T616" s="8">
        <f t="shared" si="27"/>
        <v>-6.4988650874709883E-3</v>
      </c>
      <c r="U616" s="8">
        <v>-3.4587150778809901E-3</v>
      </c>
    </row>
    <row r="617" spans="1:21" x14ac:dyDescent="0.2">
      <c r="A617" t="s">
        <v>790</v>
      </c>
      <c r="B617" s="43">
        <v>102.26</v>
      </c>
      <c r="C617">
        <v>8962530</v>
      </c>
      <c r="F617" s="2">
        <f t="shared" si="28"/>
        <v>1.9563729408307961E-4</v>
      </c>
      <c r="G617" s="2">
        <f t="shared" si="29"/>
        <v>1.9563729408307961E-4</v>
      </c>
      <c r="S617">
        <v>616</v>
      </c>
      <c r="T617" s="8">
        <f t="shared" si="27"/>
        <v>-6.4862338668676307E-3</v>
      </c>
      <c r="U617" s="8">
        <v>-3.4391378742327301E-3</v>
      </c>
    </row>
    <row r="618" spans="1:21" x14ac:dyDescent="0.2">
      <c r="A618" t="s">
        <v>791</v>
      </c>
      <c r="B618" s="43">
        <v>102.09</v>
      </c>
      <c r="C618">
        <v>10159820</v>
      </c>
      <c r="F618" s="2">
        <f t="shared" si="28"/>
        <v>-1.6638124709291563E-3</v>
      </c>
      <c r="G618" s="2">
        <f t="shared" si="29"/>
        <v>1.6638124709291563E-3</v>
      </c>
      <c r="S618">
        <v>617</v>
      </c>
      <c r="T618" s="8">
        <f t="shared" si="27"/>
        <v>-6.4736136781144366E-3</v>
      </c>
      <c r="U618" s="8">
        <v>-3.4357735649562602E-3</v>
      </c>
    </row>
    <row r="619" spans="1:21" x14ac:dyDescent="0.2">
      <c r="A619" t="s">
        <v>792</v>
      </c>
      <c r="B619" s="43">
        <v>101.48</v>
      </c>
      <c r="C619">
        <v>9049385</v>
      </c>
      <c r="F619" s="2">
        <f t="shared" si="28"/>
        <v>-5.9930424498429733E-3</v>
      </c>
      <c r="G619" s="2">
        <f t="shared" si="29"/>
        <v>5.9930424498429733E-3</v>
      </c>
      <c r="S619">
        <v>618</v>
      </c>
      <c r="T619" s="8">
        <f t="shared" si="27"/>
        <v>-6.4610044818228917E-3</v>
      </c>
      <c r="U619" s="8">
        <v>-3.4317323194721001E-3</v>
      </c>
    </row>
    <row r="620" spans="1:21" x14ac:dyDescent="0.2">
      <c r="A620" t="s">
        <v>793</v>
      </c>
      <c r="B620" s="43">
        <v>102.38</v>
      </c>
      <c r="C620">
        <v>7561790</v>
      </c>
      <c r="F620" s="2">
        <f t="shared" si="28"/>
        <v>8.8296462983558852E-3</v>
      </c>
      <c r="G620" s="2">
        <f t="shared" si="29"/>
        <v>8.8296462983558852E-3</v>
      </c>
      <c r="S620">
        <v>619</v>
      </c>
      <c r="T620" s="8">
        <f t="shared" si="27"/>
        <v>-6.4484062387773966E-3</v>
      </c>
      <c r="U620" s="8">
        <v>-3.4251940695280399E-3</v>
      </c>
    </row>
    <row r="621" spans="1:21" x14ac:dyDescent="0.2">
      <c r="A621" t="s">
        <v>794</v>
      </c>
      <c r="B621" s="43">
        <v>100.14</v>
      </c>
      <c r="C621">
        <v>10671870</v>
      </c>
      <c r="F621" s="2">
        <f t="shared" si="28"/>
        <v>-2.2122174127638436E-2</v>
      </c>
      <c r="G621" s="2">
        <f t="shared" si="29"/>
        <v>2.2122174127638436E-2</v>
      </c>
      <c r="S621">
        <v>620</v>
      </c>
      <c r="T621" s="8">
        <f t="shared" si="27"/>
        <v>-6.4358189099342471E-3</v>
      </c>
      <c r="U621" s="8">
        <v>-3.4224632337260998E-3</v>
      </c>
    </row>
    <row r="622" spans="1:21" x14ac:dyDescent="0.2">
      <c r="A622" t="s">
        <v>795</v>
      </c>
      <c r="B622" s="43">
        <v>100.83</v>
      </c>
      <c r="C622">
        <v>8990048</v>
      </c>
      <c r="F622" s="2">
        <f t="shared" si="28"/>
        <v>2.2889078344417411E-3</v>
      </c>
      <c r="G622" s="2">
        <f t="shared" si="29"/>
        <v>2.2889078344417411E-3</v>
      </c>
      <c r="S622">
        <v>621</v>
      </c>
      <c r="T622" s="8">
        <f t="shared" si="27"/>
        <v>-6.4232424564204908E-3</v>
      </c>
      <c r="U622" s="8">
        <v>-3.4207005168264298E-3</v>
      </c>
    </row>
    <row r="623" spans="1:21" x14ac:dyDescent="0.2">
      <c r="A623" t="s">
        <v>796</v>
      </c>
      <c r="B623" s="43">
        <v>102.46</v>
      </c>
      <c r="C623">
        <v>10001290</v>
      </c>
      <c r="F623" s="2">
        <f t="shared" si="28"/>
        <v>1.6036548105932264E-2</v>
      </c>
      <c r="G623" s="2">
        <f t="shared" si="29"/>
        <v>1.6036548105932264E-2</v>
      </c>
      <c r="S623">
        <v>622</v>
      </c>
      <c r="T623" s="8">
        <f t="shared" si="27"/>
        <v>-6.4106768395328691E-3</v>
      </c>
      <c r="U623" s="8">
        <v>-3.41691831090579E-3</v>
      </c>
    </row>
    <row r="624" spans="1:21" x14ac:dyDescent="0.2">
      <c r="A624" t="s">
        <v>797</v>
      </c>
      <c r="B624" s="43">
        <v>101.36</v>
      </c>
      <c r="C624">
        <v>9509099</v>
      </c>
      <c r="F624" s="2">
        <f t="shared" si="28"/>
        <v>-1.0793942498172539E-2</v>
      </c>
      <c r="G624" s="2">
        <f t="shared" si="29"/>
        <v>1.0793942498172539E-2</v>
      </c>
      <c r="S624">
        <v>623</v>
      </c>
      <c r="T624" s="8">
        <f t="shared" si="27"/>
        <v>-6.3981220207367318E-3</v>
      </c>
      <c r="U624" s="8">
        <v>-3.4003433103252799E-3</v>
      </c>
    </row>
    <row r="625" spans="1:21" x14ac:dyDescent="0.2">
      <c r="A625" t="s">
        <v>798</v>
      </c>
      <c r="B625" s="43">
        <v>102.46</v>
      </c>
      <c r="C625">
        <v>6635148</v>
      </c>
      <c r="F625" s="2">
        <f t="shared" si="28"/>
        <v>1.0793942498172608E-2</v>
      </c>
      <c r="G625" s="2">
        <f t="shared" si="29"/>
        <v>1.0793942498172608E-2</v>
      </c>
      <c r="S625">
        <v>624</v>
      </c>
      <c r="T625" s="8">
        <f t="shared" si="27"/>
        <v>-6.3855779616649819E-3</v>
      </c>
      <c r="U625" s="8">
        <v>-3.3945411395355498E-3</v>
      </c>
    </row>
    <row r="626" spans="1:21" x14ac:dyDescent="0.2">
      <c r="A626" t="s">
        <v>799</v>
      </c>
      <c r="B626" s="43">
        <v>101.1</v>
      </c>
      <c r="C626">
        <v>9215593</v>
      </c>
      <c r="F626" s="2">
        <f t="shared" si="28"/>
        <v>-1.3362352484630483E-2</v>
      </c>
      <c r="G626" s="2">
        <f t="shared" si="29"/>
        <v>1.3362352484630483E-2</v>
      </c>
      <c r="S626">
        <v>625</v>
      </c>
      <c r="T626" s="8">
        <f t="shared" si="27"/>
        <v>-6.3730446241170163E-3</v>
      </c>
      <c r="U626" s="8">
        <v>-3.3793329822272302E-3</v>
      </c>
    </row>
    <row r="627" spans="1:21" x14ac:dyDescent="0.2">
      <c r="A627" t="s">
        <v>800</v>
      </c>
      <c r="B627" s="43">
        <v>99.78</v>
      </c>
      <c r="C627">
        <v>9848186</v>
      </c>
      <c r="F627" s="2">
        <f t="shared" si="28"/>
        <v>-4.3807878645114543E-3</v>
      </c>
      <c r="G627" s="2">
        <f t="shared" si="29"/>
        <v>4.3807878645114543E-3</v>
      </c>
      <c r="S627">
        <v>626</v>
      </c>
      <c r="T627" s="8">
        <f t="shared" si="27"/>
        <v>-6.3605219700576645E-3</v>
      </c>
      <c r="U627" s="8">
        <v>-3.3788463448174298E-3</v>
      </c>
    </row>
    <row r="628" spans="1:21" x14ac:dyDescent="0.2">
      <c r="A628" t="s">
        <v>801</v>
      </c>
      <c r="B628" s="43">
        <v>100.35</v>
      </c>
      <c r="C628">
        <v>12269380</v>
      </c>
      <c r="F628" s="2">
        <f t="shared" si="28"/>
        <v>5.6963128094558568E-3</v>
      </c>
      <c r="G628" s="2">
        <f t="shared" si="29"/>
        <v>5.6963128094558568E-3</v>
      </c>
      <c r="S628">
        <v>627</v>
      </c>
      <c r="T628" s="8">
        <f t="shared" si="27"/>
        <v>-6.3480099616161625E-3</v>
      </c>
      <c r="U628" s="8">
        <v>-3.37840729801438E-3</v>
      </c>
    </row>
    <row r="629" spans="1:21" x14ac:dyDescent="0.2">
      <c r="A629" t="s">
        <v>802</v>
      </c>
      <c r="B629" s="43">
        <v>100.38</v>
      </c>
      <c r="C629">
        <v>8176113</v>
      </c>
      <c r="F629" s="2">
        <f t="shared" si="28"/>
        <v>2.9890898444056131E-4</v>
      </c>
      <c r="G629" s="2">
        <f t="shared" si="29"/>
        <v>2.9890898444056131E-4</v>
      </c>
      <c r="S629">
        <v>628</v>
      </c>
      <c r="T629" s="8">
        <f t="shared" si="27"/>
        <v>-6.3355085610851281E-3</v>
      </c>
      <c r="U629" s="8">
        <v>-3.35968695466739E-3</v>
      </c>
    </row>
    <row r="630" spans="1:21" x14ac:dyDescent="0.2">
      <c r="A630" t="s">
        <v>803</v>
      </c>
      <c r="B630" s="43">
        <v>98.44</v>
      </c>
      <c r="C630">
        <v>25821440</v>
      </c>
      <c r="F630" s="2">
        <f t="shared" si="28"/>
        <v>-1.95157587039325E-2</v>
      </c>
      <c r="G630" s="2">
        <f t="shared" si="29"/>
        <v>1.95157587039325E-2</v>
      </c>
      <c r="S630">
        <v>629</v>
      </c>
      <c r="T630" s="8">
        <f t="shared" si="27"/>
        <v>-6.3230177309194996E-3</v>
      </c>
      <c r="U630" s="8">
        <v>-3.3448704772830302E-3</v>
      </c>
    </row>
    <row r="631" spans="1:21" x14ac:dyDescent="0.2">
      <c r="A631" t="s">
        <v>804</v>
      </c>
      <c r="B631" s="43">
        <v>99.62</v>
      </c>
      <c r="C631">
        <v>11153330</v>
      </c>
      <c r="F631" s="2">
        <f t="shared" si="28"/>
        <v>1.1915722122282316E-2</v>
      </c>
      <c r="G631" s="2">
        <f t="shared" si="29"/>
        <v>1.1915722122282316E-2</v>
      </c>
      <c r="S631">
        <v>630</v>
      </c>
      <c r="T631" s="8">
        <f t="shared" si="27"/>
        <v>-6.3105374337355637E-3</v>
      </c>
      <c r="U631" s="8">
        <v>-3.3415577278241401E-3</v>
      </c>
    </row>
    <row r="632" spans="1:21" x14ac:dyDescent="0.2">
      <c r="A632" t="s">
        <v>805</v>
      </c>
      <c r="B632" s="43">
        <v>100.44</v>
      </c>
      <c r="C632">
        <v>8612839</v>
      </c>
      <c r="F632" s="2">
        <f t="shared" si="28"/>
        <v>2.049396661061693E-3</v>
      </c>
      <c r="G632" s="2">
        <f t="shared" si="29"/>
        <v>2.049396661061693E-3</v>
      </c>
      <c r="S632">
        <v>631</v>
      </c>
      <c r="T632" s="8">
        <f t="shared" si="27"/>
        <v>-6.2980676323099172E-3</v>
      </c>
      <c r="U632" s="8">
        <v>-3.3344978911221202E-3</v>
      </c>
    </row>
    <row r="633" spans="1:21" x14ac:dyDescent="0.2">
      <c r="A633" t="s">
        <v>2612</v>
      </c>
      <c r="B633" s="43">
        <v>99.96</v>
      </c>
      <c r="C633">
        <v>7878047</v>
      </c>
      <c r="F633" s="2">
        <f t="shared" si="28"/>
        <v>-4.7904283226327124E-3</v>
      </c>
      <c r="G633" s="2">
        <f t="shared" si="29"/>
        <v>4.7904283226327124E-3</v>
      </c>
      <c r="S633">
        <v>632</v>
      </c>
      <c r="T633" s="8">
        <f t="shared" si="27"/>
        <v>-6.2856082895784756E-3</v>
      </c>
      <c r="U633" s="8">
        <v>-3.3220949665133301E-3</v>
      </c>
    </row>
    <row r="634" spans="1:21" x14ac:dyDescent="0.2">
      <c r="A634" t="s">
        <v>2613</v>
      </c>
      <c r="B634" s="43">
        <v>100.7</v>
      </c>
      <c r="C634">
        <v>10027610</v>
      </c>
      <c r="F634" s="2">
        <f t="shared" si="28"/>
        <v>7.3756937577651085E-3</v>
      </c>
      <c r="G634" s="2">
        <f t="shared" si="29"/>
        <v>7.3756937577651085E-3</v>
      </c>
      <c r="S634">
        <v>633</v>
      </c>
      <c r="T634" s="8">
        <f t="shared" si="27"/>
        <v>-6.2731593686354862E-3</v>
      </c>
      <c r="U634" s="8">
        <v>-3.3145090715575799E-3</v>
      </c>
    </row>
    <row r="635" spans="1:21" x14ac:dyDescent="0.2">
      <c r="A635" t="s">
        <v>2614</v>
      </c>
      <c r="B635" s="43">
        <v>100.26</v>
      </c>
      <c r="C635">
        <v>10081170</v>
      </c>
      <c r="F635" s="2">
        <f t="shared" si="28"/>
        <v>-4.3789878891592922E-3</v>
      </c>
      <c r="G635" s="2">
        <f t="shared" si="29"/>
        <v>4.3789878891592922E-3</v>
      </c>
      <c r="S635">
        <v>634</v>
      </c>
      <c r="T635" s="8">
        <f t="shared" si="27"/>
        <v>-6.2607208327325192E-3</v>
      </c>
      <c r="U635" s="8">
        <v>-3.2985133364201E-3</v>
      </c>
    </row>
    <row r="636" spans="1:21" x14ac:dyDescent="0.2">
      <c r="A636" t="s">
        <v>2615</v>
      </c>
      <c r="B636" s="43">
        <v>100.18</v>
      </c>
      <c r="C636">
        <v>6878246</v>
      </c>
      <c r="F636" s="2">
        <f t="shared" si="28"/>
        <v>-2.6608130196218279E-4</v>
      </c>
      <c r="G636" s="2">
        <f t="shared" si="29"/>
        <v>2.6608130196218279E-4</v>
      </c>
      <c r="S636">
        <v>635</v>
      </c>
      <c r="T636" s="8">
        <f t="shared" si="27"/>
        <v>-6.2482926452775128E-3</v>
      </c>
      <c r="U636" s="8">
        <v>-3.2964475341789399E-3</v>
      </c>
    </row>
    <row r="637" spans="1:21" x14ac:dyDescent="0.2">
      <c r="A637" t="s">
        <v>2616</v>
      </c>
      <c r="B637" s="43">
        <v>100.7</v>
      </c>
      <c r="C637">
        <v>6587552</v>
      </c>
      <c r="F637" s="2">
        <f t="shared" si="28"/>
        <v>5.1772317950457914E-3</v>
      </c>
      <c r="G637" s="2">
        <f t="shared" si="29"/>
        <v>5.1772317950457914E-3</v>
      </c>
      <c r="S637">
        <v>636</v>
      </c>
      <c r="T637" s="8">
        <f t="shared" si="27"/>
        <v>-6.2358747698338058E-3</v>
      </c>
      <c r="U637" s="8">
        <v>-3.2951220863122201E-3</v>
      </c>
    </row>
    <row r="638" spans="1:21" x14ac:dyDescent="0.2">
      <c r="A638" t="s">
        <v>806</v>
      </c>
      <c r="B638" s="43">
        <v>101.21</v>
      </c>
      <c r="C638">
        <v>9657776</v>
      </c>
      <c r="F638" s="2">
        <f t="shared" si="28"/>
        <v>5.051766476293182E-3</v>
      </c>
      <c r="G638" s="2">
        <f t="shared" si="29"/>
        <v>5.051766476293182E-3</v>
      </c>
      <c r="S638">
        <v>637</v>
      </c>
      <c r="T638" s="8">
        <f t="shared" si="27"/>
        <v>-6.2234671701191409E-3</v>
      </c>
      <c r="U638" s="8">
        <v>-3.2949197441806601E-3</v>
      </c>
    </row>
    <row r="639" spans="1:21" x14ac:dyDescent="0.2">
      <c r="A639" t="s">
        <v>807</v>
      </c>
      <c r="B639" s="43">
        <v>102.8</v>
      </c>
      <c r="C639">
        <v>11437510</v>
      </c>
      <c r="F639" s="2">
        <f t="shared" si="28"/>
        <v>1.558778682025503E-2</v>
      </c>
      <c r="G639" s="2">
        <f t="shared" si="29"/>
        <v>1.558778682025503E-2</v>
      </c>
      <c r="S639">
        <v>638</v>
      </c>
      <c r="T639" s="8">
        <f t="shared" si="27"/>
        <v>-6.2110698100047409E-3</v>
      </c>
      <c r="U639" s="8">
        <v>-3.2934956729567199E-3</v>
      </c>
    </row>
    <row r="640" spans="1:21" x14ac:dyDescent="0.2">
      <c r="A640" t="s">
        <v>808</v>
      </c>
      <c r="B640" s="43">
        <v>102.51</v>
      </c>
      <c r="C640">
        <v>8493626</v>
      </c>
      <c r="F640" s="2">
        <f t="shared" si="28"/>
        <v>-2.8249982257544572E-3</v>
      </c>
      <c r="G640" s="2">
        <f t="shared" si="29"/>
        <v>2.8249982257544572E-3</v>
      </c>
      <c r="S640">
        <v>639</v>
      </c>
      <c r="T640" s="8">
        <f t="shared" si="27"/>
        <v>-6.1986826535143499E-3</v>
      </c>
      <c r="U640" s="8">
        <v>-3.2920788046406201E-3</v>
      </c>
    </row>
    <row r="641" spans="1:21" x14ac:dyDescent="0.2">
      <c r="A641" t="s">
        <v>809</v>
      </c>
      <c r="B641" s="43">
        <v>103.22</v>
      </c>
      <c r="C641">
        <v>7268540</v>
      </c>
      <c r="F641" s="2">
        <f t="shared" si="28"/>
        <v>2.3007593084236285E-3</v>
      </c>
      <c r="G641" s="2">
        <f t="shared" si="29"/>
        <v>2.3007593084236285E-3</v>
      </c>
      <c r="S641">
        <v>640</v>
      </c>
      <c r="T641" s="8">
        <f t="shared" si="27"/>
        <v>-6.1863056648232871E-3</v>
      </c>
      <c r="U641" s="8">
        <v>-3.2748940966899499E-3</v>
      </c>
    </row>
    <row r="642" spans="1:21" x14ac:dyDescent="0.2">
      <c r="A642" t="s">
        <v>810</v>
      </c>
      <c r="B642" s="43">
        <v>102.34</v>
      </c>
      <c r="C642">
        <v>6419609</v>
      </c>
      <c r="F642" s="2">
        <f t="shared" si="28"/>
        <v>-8.5620293436353256E-3</v>
      </c>
      <c r="G642" s="2">
        <f t="shared" si="29"/>
        <v>8.5620293436353256E-3</v>
      </c>
      <c r="S642">
        <v>641</v>
      </c>
      <c r="T642" s="8">
        <f t="shared" si="27"/>
        <v>-6.1739388082575151E-3</v>
      </c>
      <c r="U642" s="8">
        <v>-3.2557089736401199E-3</v>
      </c>
    </row>
    <row r="643" spans="1:21" x14ac:dyDescent="0.2">
      <c r="A643" t="s">
        <v>811</v>
      </c>
      <c r="B643" s="43">
        <v>101.65</v>
      </c>
      <c r="C643">
        <v>8641624</v>
      </c>
      <c r="F643" s="2">
        <f t="shared" si="28"/>
        <v>-6.7650633025901248E-3</v>
      </c>
      <c r="G643" s="2">
        <f t="shared" si="29"/>
        <v>6.7650633025901248E-3</v>
      </c>
      <c r="S643">
        <v>642</v>
      </c>
      <c r="T643" s="8">
        <f t="shared" ref="T643:T706" si="30">_xlfn.NORM.INV(S643/2516,P$1,P$2)</f>
        <v>-6.1615820482927124E-3</v>
      </c>
      <c r="U643" s="8">
        <v>-3.253244492153E-3</v>
      </c>
    </row>
    <row r="644" spans="1:21" x14ac:dyDescent="0.2">
      <c r="A644" t="s">
        <v>812</v>
      </c>
      <c r="B644" s="43">
        <v>102.52</v>
      </c>
      <c r="C644">
        <v>8041986</v>
      </c>
      <c r="F644" s="2">
        <f t="shared" ref="F644:F707" si="31">LN(B644/B643)/(A644-A643)</f>
        <v>8.5223614215145897E-3</v>
      </c>
      <c r="G644" s="2">
        <f t="shared" ref="G644:G707" si="32">ABS(F644)</f>
        <v>8.5223614215145897E-3</v>
      </c>
      <c r="S644">
        <v>643</v>
      </c>
      <c r="T644" s="8">
        <f t="shared" si="30"/>
        <v>-6.1492353495533466E-3</v>
      </c>
      <c r="U644" s="8">
        <v>-3.2517710142840901E-3</v>
      </c>
    </row>
    <row r="645" spans="1:21" x14ac:dyDescent="0.2">
      <c r="A645" t="s">
        <v>813</v>
      </c>
      <c r="B645" s="43">
        <v>100.11</v>
      </c>
      <c r="C645">
        <v>9287171</v>
      </c>
      <c r="F645" s="2">
        <f t="shared" si="31"/>
        <v>-2.3788320064477994E-2</v>
      </c>
      <c r="G645" s="2">
        <f t="shared" si="32"/>
        <v>2.3788320064477994E-2</v>
      </c>
      <c r="S645">
        <v>644</v>
      </c>
      <c r="T645" s="8">
        <f t="shared" si="30"/>
        <v>-6.136898676811782E-3</v>
      </c>
      <c r="U645" s="8">
        <v>-3.2423697684300099E-3</v>
      </c>
    </row>
    <row r="646" spans="1:21" x14ac:dyDescent="0.2">
      <c r="A646" t="s">
        <v>814</v>
      </c>
      <c r="B646" s="43">
        <v>100.66</v>
      </c>
      <c r="C646">
        <v>5701032</v>
      </c>
      <c r="F646" s="2">
        <f t="shared" si="31"/>
        <v>1.8263066389405138E-3</v>
      </c>
      <c r="G646" s="2">
        <f t="shared" si="32"/>
        <v>1.8263066389405138E-3</v>
      </c>
      <c r="S646">
        <v>645</v>
      </c>
      <c r="T646" s="8">
        <f t="shared" si="30"/>
        <v>-6.1245719949873361E-3</v>
      </c>
      <c r="U646" s="8">
        <v>-3.2331688280605301E-3</v>
      </c>
    </row>
    <row r="647" spans="1:21" x14ac:dyDescent="0.2">
      <c r="A647" t="s">
        <v>815</v>
      </c>
      <c r="B647" s="43">
        <v>99.53</v>
      </c>
      <c r="C647">
        <v>8731665</v>
      </c>
      <c r="F647" s="2">
        <f t="shared" si="31"/>
        <v>-1.1289395090241744E-2</v>
      </c>
      <c r="G647" s="2">
        <f t="shared" si="32"/>
        <v>1.1289395090241744E-2</v>
      </c>
      <c r="S647">
        <v>646</v>
      </c>
      <c r="T647" s="8">
        <f t="shared" si="30"/>
        <v>-6.11225526914542E-3</v>
      </c>
      <c r="U647" s="8">
        <v>-3.2310205814464199E-3</v>
      </c>
    </row>
    <row r="648" spans="1:21" x14ac:dyDescent="0.2">
      <c r="A648" t="s">
        <v>816</v>
      </c>
      <c r="B648" s="43">
        <v>98.32</v>
      </c>
      <c r="C648">
        <v>9129343</v>
      </c>
      <c r="F648" s="2">
        <f t="shared" si="31"/>
        <v>-1.2231641000192923E-2</v>
      </c>
      <c r="G648" s="2">
        <f t="shared" si="32"/>
        <v>1.2231641000192923E-2</v>
      </c>
      <c r="S648">
        <v>647</v>
      </c>
      <c r="T648" s="8">
        <f t="shared" si="30"/>
        <v>-6.0999484644966087E-3</v>
      </c>
      <c r="U648" s="8">
        <v>-3.2300624528736402E-3</v>
      </c>
    </row>
    <row r="649" spans="1:21" x14ac:dyDescent="0.2">
      <c r="A649" t="s">
        <v>817</v>
      </c>
      <c r="B649" s="43">
        <v>99.83</v>
      </c>
      <c r="C649">
        <v>8317891</v>
      </c>
      <c r="F649" s="2">
        <f t="shared" si="31"/>
        <v>1.5241274090554435E-2</v>
      </c>
      <c r="G649" s="2">
        <f t="shared" si="32"/>
        <v>1.5241274090554435E-2</v>
      </c>
      <c r="S649">
        <v>648</v>
      </c>
      <c r="T649" s="8">
        <f t="shared" si="30"/>
        <v>-6.0876515463957918E-3</v>
      </c>
      <c r="U649" s="8">
        <v>-3.2256173773796801E-3</v>
      </c>
    </row>
    <row r="650" spans="1:21" x14ac:dyDescent="0.2">
      <c r="A650" t="s">
        <v>818</v>
      </c>
      <c r="B650" s="43">
        <v>99.21</v>
      </c>
      <c r="C650">
        <v>7815461</v>
      </c>
      <c r="F650" s="2">
        <f t="shared" si="31"/>
        <v>-6.2299236865228074E-3</v>
      </c>
      <c r="G650" s="2">
        <f t="shared" si="32"/>
        <v>6.2299236865228074E-3</v>
      </c>
      <c r="S650">
        <v>649</v>
      </c>
      <c r="T650" s="8">
        <f t="shared" si="30"/>
        <v>-6.0753644803412431E-3</v>
      </c>
      <c r="U650" s="8">
        <v>-3.2242683772134E-3</v>
      </c>
    </row>
    <row r="651" spans="1:21" x14ac:dyDescent="0.2">
      <c r="A651" t="s">
        <v>819</v>
      </c>
      <c r="B651" s="43">
        <v>101.06</v>
      </c>
      <c r="C651">
        <v>7726439</v>
      </c>
      <c r="F651" s="2">
        <f t="shared" si="31"/>
        <v>6.1585280673171526E-3</v>
      </c>
      <c r="G651" s="2">
        <f t="shared" si="32"/>
        <v>6.1585280673171526E-3</v>
      </c>
      <c r="S651">
        <v>650</v>
      </c>
      <c r="T651" s="8">
        <f t="shared" si="30"/>
        <v>-6.0630872319738039E-3</v>
      </c>
      <c r="U651" s="8">
        <v>-3.2239521303802999E-3</v>
      </c>
    </row>
    <row r="652" spans="1:21" x14ac:dyDescent="0.2">
      <c r="A652" t="s">
        <v>820</v>
      </c>
      <c r="B652" s="43">
        <v>99.89</v>
      </c>
      <c r="C652">
        <v>7301346</v>
      </c>
      <c r="F652" s="2">
        <f t="shared" si="31"/>
        <v>-1.1644819319704227E-2</v>
      </c>
      <c r="G652" s="2">
        <f t="shared" si="32"/>
        <v>1.1644819319704227E-2</v>
      </c>
      <c r="S652">
        <v>651</v>
      </c>
      <c r="T652" s="8">
        <f t="shared" si="30"/>
        <v>-6.0508197670759729E-3</v>
      </c>
      <c r="U652" s="8">
        <v>-3.2083783009695301E-3</v>
      </c>
    </row>
    <row r="653" spans="1:21" x14ac:dyDescent="0.2">
      <c r="A653" t="s">
        <v>821</v>
      </c>
      <c r="B653" s="43">
        <v>101.46</v>
      </c>
      <c r="C653">
        <v>7963652</v>
      </c>
      <c r="F653" s="2">
        <f t="shared" si="31"/>
        <v>1.5595051594485446E-2</v>
      </c>
      <c r="G653" s="2">
        <f t="shared" si="32"/>
        <v>1.5595051594485446E-2</v>
      </c>
      <c r="S653">
        <v>652</v>
      </c>
      <c r="T653" s="8">
        <f t="shared" si="30"/>
        <v>-6.0385620515710694E-3</v>
      </c>
      <c r="U653" s="8">
        <v>-3.2058094898546798E-3</v>
      </c>
    </row>
    <row r="654" spans="1:21" x14ac:dyDescent="0.2">
      <c r="A654" t="s">
        <v>822</v>
      </c>
      <c r="B654" s="43">
        <v>101.69</v>
      </c>
      <c r="C654">
        <v>6845344</v>
      </c>
      <c r="F654" s="2">
        <f t="shared" si="31"/>
        <v>2.2643376645021082E-3</v>
      </c>
      <c r="G654" s="2">
        <f t="shared" si="32"/>
        <v>2.2643376645021082E-3</v>
      </c>
      <c r="S654">
        <v>653</v>
      </c>
      <c r="T654" s="8">
        <f t="shared" si="30"/>
        <v>-6.0263140515223641E-3</v>
      </c>
      <c r="U654" s="8">
        <v>-3.2030499617835399E-3</v>
      </c>
    </row>
    <row r="655" spans="1:21" x14ac:dyDescent="0.2">
      <c r="A655" t="s">
        <v>823</v>
      </c>
      <c r="B655" s="43">
        <v>102.4</v>
      </c>
      <c r="C655">
        <v>12426350</v>
      </c>
      <c r="F655" s="2">
        <f t="shared" si="31"/>
        <v>6.95774280236149E-3</v>
      </c>
      <c r="G655" s="2">
        <f t="shared" si="32"/>
        <v>6.95774280236149E-3</v>
      </c>
      <c r="S655">
        <v>654</v>
      </c>
      <c r="T655" s="8">
        <f t="shared" si="30"/>
        <v>-6.0140757331322474E-3</v>
      </c>
      <c r="U655" s="8">
        <v>-3.1816762443159299E-3</v>
      </c>
    </row>
    <row r="656" spans="1:21" x14ac:dyDescent="0.2">
      <c r="A656" t="s">
        <v>824</v>
      </c>
      <c r="B656" s="43">
        <v>102.98</v>
      </c>
      <c r="C656">
        <v>9010698</v>
      </c>
      <c r="F656" s="2">
        <f t="shared" si="31"/>
        <v>1.882694004195949E-3</v>
      </c>
      <c r="G656" s="2">
        <f t="shared" si="32"/>
        <v>1.882694004195949E-3</v>
      </c>
      <c r="S656">
        <v>655</v>
      </c>
      <c r="T656" s="8">
        <f t="shared" si="30"/>
        <v>-6.0018470627413662E-3</v>
      </c>
      <c r="U656" s="8">
        <v>-3.1756027927863301E-3</v>
      </c>
    </row>
    <row r="657" spans="1:21" x14ac:dyDescent="0.2">
      <c r="A657" t="s">
        <v>825</v>
      </c>
      <c r="B657" s="43">
        <v>101.96</v>
      </c>
      <c r="C657">
        <v>8363938</v>
      </c>
      <c r="F657" s="2">
        <f t="shared" si="31"/>
        <v>-9.9542151100807559E-3</v>
      </c>
      <c r="G657" s="2">
        <f t="shared" si="32"/>
        <v>9.9542151100807559E-3</v>
      </c>
      <c r="S657">
        <v>656</v>
      </c>
      <c r="T657" s="8">
        <f t="shared" si="30"/>
        <v>-5.9896280068278095E-3</v>
      </c>
      <c r="U657" s="8">
        <v>-3.15617688591392E-3</v>
      </c>
    </row>
    <row r="658" spans="1:21" x14ac:dyDescent="0.2">
      <c r="A658" t="s">
        <v>826</v>
      </c>
      <c r="B658" s="43">
        <v>100.34</v>
      </c>
      <c r="C658">
        <v>8443580</v>
      </c>
      <c r="F658" s="2">
        <f t="shared" si="31"/>
        <v>-1.6016160451807634E-2</v>
      </c>
      <c r="G658" s="2">
        <f t="shared" si="32"/>
        <v>1.6016160451807634E-2</v>
      </c>
      <c r="S658">
        <v>657</v>
      </c>
      <c r="T658" s="8">
        <f t="shared" si="30"/>
        <v>-5.977418532006268E-3</v>
      </c>
      <c r="U658" s="8">
        <v>-3.1323824037331402E-3</v>
      </c>
    </row>
    <row r="659" spans="1:21" x14ac:dyDescent="0.2">
      <c r="A659" t="s">
        <v>827</v>
      </c>
      <c r="B659" s="43">
        <v>100.14</v>
      </c>
      <c r="C659">
        <v>9967991</v>
      </c>
      <c r="F659" s="2">
        <f t="shared" si="31"/>
        <v>-1.9952121543082321E-3</v>
      </c>
      <c r="G659" s="2">
        <f t="shared" si="32"/>
        <v>1.9952121543082321E-3</v>
      </c>
      <c r="S659">
        <v>658</v>
      </c>
      <c r="T659" s="8">
        <f t="shared" si="30"/>
        <v>-5.9652186050272111E-3</v>
      </c>
      <c r="U659" s="8">
        <v>-3.1186677389903501E-3</v>
      </c>
    </row>
    <row r="660" spans="1:21" x14ac:dyDescent="0.2">
      <c r="A660" t="s">
        <v>828</v>
      </c>
      <c r="B660" s="43">
        <v>100.34</v>
      </c>
      <c r="C660">
        <v>5847206</v>
      </c>
      <c r="F660" s="2">
        <f t="shared" si="31"/>
        <v>1.9952121543082746E-3</v>
      </c>
      <c r="G660" s="2">
        <f t="shared" si="32"/>
        <v>1.9952121543082746E-3</v>
      </c>
      <c r="S660">
        <v>659</v>
      </c>
      <c r="T660" s="8">
        <f t="shared" si="30"/>
        <v>-5.9530281927760694E-3</v>
      </c>
      <c r="U660" s="8">
        <v>-3.1167610941534398E-3</v>
      </c>
    </row>
    <row r="661" spans="1:21" x14ac:dyDescent="0.2">
      <c r="A661" t="s">
        <v>829</v>
      </c>
      <c r="B661" s="43">
        <v>101.55</v>
      </c>
      <c r="C661">
        <v>6053201</v>
      </c>
      <c r="F661" s="2">
        <f t="shared" si="31"/>
        <v>3.995622990095574E-3</v>
      </c>
      <c r="G661" s="2">
        <f t="shared" si="32"/>
        <v>3.995622990095574E-3</v>
      </c>
      <c r="S661">
        <v>660</v>
      </c>
      <c r="T661" s="8">
        <f t="shared" si="30"/>
        <v>-5.9408472622724338E-3</v>
      </c>
      <c r="U661" s="8">
        <v>-3.1149123001569501E-3</v>
      </c>
    </row>
    <row r="662" spans="1:21" x14ac:dyDescent="0.2">
      <c r="A662" t="s">
        <v>830</v>
      </c>
      <c r="B662" s="43">
        <v>100.6</v>
      </c>
      <c r="C662">
        <v>8027087</v>
      </c>
      <c r="F662" s="2">
        <f t="shared" si="31"/>
        <v>-9.3990303607549217E-3</v>
      </c>
      <c r="G662" s="2">
        <f t="shared" si="32"/>
        <v>9.3990303607549217E-3</v>
      </c>
      <c r="S662">
        <v>661</v>
      </c>
      <c r="T662" s="8">
        <f t="shared" si="30"/>
        <v>-5.9286757806692337E-3</v>
      </c>
      <c r="U662" s="8">
        <v>-3.10773730784605E-3</v>
      </c>
    </row>
    <row r="663" spans="1:21" x14ac:dyDescent="0.2">
      <c r="A663" t="s">
        <v>831</v>
      </c>
      <c r="B663" s="43">
        <v>99.15</v>
      </c>
      <c r="C663">
        <v>11351430</v>
      </c>
      <c r="F663" s="2">
        <f t="shared" si="31"/>
        <v>-1.4518402699833781E-2</v>
      </c>
      <c r="G663" s="2">
        <f t="shared" si="32"/>
        <v>1.4518402699833781E-2</v>
      </c>
      <c r="S663">
        <v>662</v>
      </c>
      <c r="T663" s="8">
        <f t="shared" si="30"/>
        <v>-5.9165137152519523E-3</v>
      </c>
      <c r="U663" s="8">
        <v>-3.1056942653264201E-3</v>
      </c>
    </row>
    <row r="664" spans="1:21" x14ac:dyDescent="0.2">
      <c r="A664" t="s">
        <v>832</v>
      </c>
      <c r="B664" s="43">
        <v>99.64</v>
      </c>
      <c r="C664">
        <v>6097146</v>
      </c>
      <c r="F664" s="2">
        <f t="shared" si="31"/>
        <v>4.9298354281747357E-3</v>
      </c>
      <c r="G664" s="2">
        <f t="shared" si="32"/>
        <v>4.9298354281747357E-3</v>
      </c>
      <c r="S664">
        <v>663</v>
      </c>
      <c r="T664" s="8">
        <f t="shared" si="30"/>
        <v>-5.9043610334378223E-3</v>
      </c>
      <c r="U664" s="8">
        <v>-3.1020187980361998E-3</v>
      </c>
    </row>
    <row r="665" spans="1:21" x14ac:dyDescent="0.2">
      <c r="A665" t="s">
        <v>2617</v>
      </c>
      <c r="B665" s="43">
        <v>99.16</v>
      </c>
      <c r="C665">
        <v>9688611</v>
      </c>
      <c r="F665" s="2">
        <f t="shared" si="31"/>
        <v>-1.2072458067474967E-3</v>
      </c>
      <c r="G665" s="2">
        <f t="shared" si="32"/>
        <v>1.2072458067474967E-3</v>
      </c>
      <c r="S665">
        <v>664</v>
      </c>
      <c r="T665" s="8">
        <f t="shared" si="30"/>
        <v>-5.8922177027750378E-3</v>
      </c>
      <c r="U665" s="8">
        <v>-3.0938491505416699E-3</v>
      </c>
    </row>
    <row r="666" spans="1:21" x14ac:dyDescent="0.2">
      <c r="A666" t="s">
        <v>833</v>
      </c>
      <c r="B666" s="43">
        <v>100.1</v>
      </c>
      <c r="C666">
        <v>7891172</v>
      </c>
      <c r="F666" s="2">
        <f t="shared" si="31"/>
        <v>9.4349791541851885E-3</v>
      </c>
      <c r="G666" s="2">
        <f t="shared" si="32"/>
        <v>9.4349791541851885E-3</v>
      </c>
      <c r="S666">
        <v>665</v>
      </c>
      <c r="T666" s="8">
        <f t="shared" si="30"/>
        <v>-5.8800836909419906E-3</v>
      </c>
      <c r="U666" s="8">
        <v>-3.08653837841073E-3</v>
      </c>
    </row>
    <row r="667" spans="1:21" x14ac:dyDescent="0.2">
      <c r="A667" t="s">
        <v>834</v>
      </c>
      <c r="B667" s="43">
        <v>100.16</v>
      </c>
      <c r="C667">
        <v>7354110</v>
      </c>
      <c r="F667" s="2">
        <f t="shared" si="31"/>
        <v>5.9922103061345203E-4</v>
      </c>
      <c r="G667" s="2">
        <f t="shared" si="32"/>
        <v>5.9922103061345203E-4</v>
      </c>
      <c r="S667">
        <v>666</v>
      </c>
      <c r="T667" s="8">
        <f t="shared" si="30"/>
        <v>-5.8679589657464736E-3</v>
      </c>
      <c r="U667" s="8">
        <v>-3.0664864488493702E-3</v>
      </c>
    </row>
    <row r="668" spans="1:21" x14ac:dyDescent="0.2">
      <c r="A668" t="s">
        <v>835</v>
      </c>
      <c r="B668" s="43">
        <v>101.33</v>
      </c>
      <c r="C668">
        <v>8062244</v>
      </c>
      <c r="F668" s="2">
        <f t="shared" si="31"/>
        <v>1.1613610108437712E-2</v>
      </c>
      <c r="G668" s="2">
        <f t="shared" si="32"/>
        <v>1.1613610108437712E-2</v>
      </c>
      <c r="S668">
        <v>667</v>
      </c>
      <c r="T668" s="8">
        <f t="shared" si="30"/>
        <v>-5.8558434951249093E-3</v>
      </c>
      <c r="U668" s="8">
        <v>-3.0636976081228401E-3</v>
      </c>
    </row>
    <row r="669" spans="1:21" x14ac:dyDescent="0.2">
      <c r="A669" t="s">
        <v>836</v>
      </c>
      <c r="B669" s="43">
        <v>102.06</v>
      </c>
      <c r="C669">
        <v>6782420</v>
      </c>
      <c r="F669" s="2">
        <f t="shared" si="31"/>
        <v>7.1783581755992514E-3</v>
      </c>
      <c r="G669" s="2">
        <f t="shared" si="32"/>
        <v>7.1783581755992514E-3</v>
      </c>
      <c r="S669">
        <v>668</v>
      </c>
      <c r="T669" s="8">
        <f t="shared" si="30"/>
        <v>-5.8437372471416039E-3</v>
      </c>
      <c r="U669" s="8">
        <v>-3.0566072415143899E-3</v>
      </c>
    </row>
    <row r="670" spans="1:21" x14ac:dyDescent="0.2">
      <c r="A670" t="s">
        <v>837</v>
      </c>
      <c r="B670" s="43">
        <v>100.55</v>
      </c>
      <c r="C670">
        <v>10743310</v>
      </c>
      <c r="F670" s="2">
        <f t="shared" si="31"/>
        <v>-4.9685864723881439E-3</v>
      </c>
      <c r="G670" s="2">
        <f t="shared" si="32"/>
        <v>4.9685864723881439E-3</v>
      </c>
      <c r="S670">
        <v>669</v>
      </c>
      <c r="T670" s="8">
        <f t="shared" si="30"/>
        <v>-5.8316401899879645E-3</v>
      </c>
      <c r="U670" s="8">
        <v>-3.05047380197999E-3</v>
      </c>
    </row>
    <row r="671" spans="1:21" x14ac:dyDescent="0.2">
      <c r="A671" t="s">
        <v>838</v>
      </c>
      <c r="B671" s="43">
        <v>100.52</v>
      </c>
      <c r="C671">
        <v>9321271</v>
      </c>
      <c r="F671" s="2">
        <f t="shared" si="31"/>
        <v>-2.9840354326968004E-4</v>
      </c>
      <c r="G671" s="2">
        <f t="shared" si="32"/>
        <v>2.9840354326968004E-4</v>
      </c>
      <c r="S671">
        <v>670</v>
      </c>
      <c r="T671" s="8">
        <f t="shared" si="30"/>
        <v>-5.8195522919817656E-3</v>
      </c>
      <c r="U671" s="8">
        <v>-3.0476766932125698E-3</v>
      </c>
    </row>
    <row r="672" spans="1:21" x14ac:dyDescent="0.2">
      <c r="A672" t="s">
        <v>839</v>
      </c>
      <c r="B672" s="43">
        <v>100.6</v>
      </c>
      <c r="C672">
        <v>8221211</v>
      </c>
      <c r="F672" s="2">
        <f t="shared" si="31"/>
        <v>7.9554499024748592E-4</v>
      </c>
      <c r="G672" s="2">
        <f t="shared" si="32"/>
        <v>7.9554499024748592E-4</v>
      </c>
      <c r="S672">
        <v>671</v>
      </c>
      <c r="T672" s="8">
        <f t="shared" si="30"/>
        <v>-5.8074735215663852E-3</v>
      </c>
      <c r="U672" s="8">
        <v>-3.0424600402484498E-3</v>
      </c>
    </row>
    <row r="673" spans="1:21" x14ac:dyDescent="0.2">
      <c r="A673" t="s">
        <v>840</v>
      </c>
      <c r="B673" s="43">
        <v>99.79</v>
      </c>
      <c r="C673">
        <v>7324783</v>
      </c>
      <c r="F673" s="2">
        <f t="shared" si="31"/>
        <v>-8.0842797694175E-3</v>
      </c>
      <c r="G673" s="2">
        <f t="shared" si="32"/>
        <v>8.0842797694175E-3</v>
      </c>
      <c r="S673">
        <v>672</v>
      </c>
      <c r="T673" s="8">
        <f t="shared" si="30"/>
        <v>-5.7954038473100643E-3</v>
      </c>
      <c r="U673" s="8">
        <v>-3.0409754548532701E-3</v>
      </c>
    </row>
    <row r="674" spans="1:21" x14ac:dyDescent="0.2">
      <c r="A674" t="s">
        <v>841</v>
      </c>
      <c r="B674" s="43">
        <v>99.58</v>
      </c>
      <c r="C674">
        <v>11069830</v>
      </c>
      <c r="F674" s="2">
        <f t="shared" si="31"/>
        <v>-2.1066366821845669E-3</v>
      </c>
      <c r="G674" s="2">
        <f t="shared" si="32"/>
        <v>2.1066366821845669E-3</v>
      </c>
      <c r="S674">
        <v>673</v>
      </c>
      <c r="T674" s="8">
        <f t="shared" si="30"/>
        <v>-5.7833432379051824E-3</v>
      </c>
      <c r="U674" s="8">
        <v>-3.0374848698724501E-3</v>
      </c>
    </row>
    <row r="675" spans="1:21" x14ac:dyDescent="0.2">
      <c r="A675" t="s">
        <v>842</v>
      </c>
      <c r="B675" s="43">
        <v>100.21</v>
      </c>
      <c r="C675">
        <v>6668163</v>
      </c>
      <c r="F675" s="2">
        <f t="shared" si="31"/>
        <v>2.102214285400274E-3</v>
      </c>
      <c r="G675" s="2">
        <f t="shared" si="32"/>
        <v>2.102214285400274E-3</v>
      </c>
      <c r="S675">
        <v>674</v>
      </c>
      <c r="T675" s="8">
        <f t="shared" si="30"/>
        <v>-5.7712916621674992E-3</v>
      </c>
      <c r="U675" s="8">
        <v>-3.0345967046268201E-3</v>
      </c>
    </row>
    <row r="676" spans="1:21" x14ac:dyDescent="0.2">
      <c r="A676" t="s">
        <v>843</v>
      </c>
      <c r="B676" s="43">
        <v>100.3</v>
      </c>
      <c r="C676">
        <v>6510634</v>
      </c>
      <c r="F676" s="2">
        <f t="shared" si="31"/>
        <v>8.9771089765229497E-4</v>
      </c>
      <c r="G676" s="2">
        <f t="shared" si="32"/>
        <v>8.9771089765229497E-4</v>
      </c>
      <c r="S676">
        <v>675</v>
      </c>
      <c r="T676" s="8">
        <f t="shared" si="30"/>
        <v>-5.759249089035458E-3</v>
      </c>
      <c r="U676" s="8">
        <v>-3.0332926874606799E-3</v>
      </c>
    </row>
    <row r="677" spans="1:21" x14ac:dyDescent="0.2">
      <c r="A677" t="s">
        <v>844</v>
      </c>
      <c r="B677" s="43">
        <v>100.43</v>
      </c>
      <c r="C677">
        <v>4764283</v>
      </c>
      <c r="F677" s="2">
        <f t="shared" si="31"/>
        <v>1.2952724373577959E-3</v>
      </c>
      <c r="G677" s="2">
        <f t="shared" si="32"/>
        <v>1.2952724373577959E-3</v>
      </c>
      <c r="S677">
        <v>676</v>
      </c>
      <c r="T677" s="8">
        <f t="shared" si="30"/>
        <v>-5.7472154875694292E-3</v>
      </c>
      <c r="U677" s="8">
        <v>-3.0331220357343301E-3</v>
      </c>
    </row>
    <row r="678" spans="1:21" x14ac:dyDescent="0.2">
      <c r="A678" t="s">
        <v>845</v>
      </c>
      <c r="B678" s="43">
        <v>100.46</v>
      </c>
      <c r="C678">
        <v>7337389</v>
      </c>
      <c r="F678" s="2">
        <f t="shared" si="31"/>
        <v>2.9867091665087886E-4</v>
      </c>
      <c r="G678" s="2">
        <f t="shared" si="32"/>
        <v>2.9867091665087886E-4</v>
      </c>
      <c r="S678">
        <v>677</v>
      </c>
      <c r="T678" s="8">
        <f t="shared" si="30"/>
        <v>-5.7351908269510261E-3</v>
      </c>
      <c r="U678" s="8">
        <v>-3.0306989470472701E-3</v>
      </c>
    </row>
    <row r="679" spans="1:21" x14ac:dyDescent="0.2">
      <c r="A679" t="s">
        <v>846</v>
      </c>
      <c r="B679" s="43">
        <v>101.08</v>
      </c>
      <c r="C679">
        <v>6555930</v>
      </c>
      <c r="F679" s="2">
        <f t="shared" si="31"/>
        <v>6.1526441980948397E-3</v>
      </c>
      <c r="G679" s="2">
        <f t="shared" si="32"/>
        <v>6.1526441980948397E-3</v>
      </c>
      <c r="S679">
        <v>678</v>
      </c>
      <c r="T679" s="8">
        <f t="shared" si="30"/>
        <v>-5.7231750764823713E-3</v>
      </c>
      <c r="U679" s="8">
        <v>-3.0235903697912801E-3</v>
      </c>
    </row>
    <row r="680" spans="1:21" x14ac:dyDescent="0.2">
      <c r="A680" t="s">
        <v>847</v>
      </c>
      <c r="B680" s="43">
        <v>100.58</v>
      </c>
      <c r="C680">
        <v>9098838</v>
      </c>
      <c r="F680" s="2">
        <f t="shared" si="31"/>
        <v>-1.6529505920582742E-3</v>
      </c>
      <c r="G680" s="2">
        <f t="shared" si="32"/>
        <v>1.6529505920582742E-3</v>
      </c>
      <c r="S680">
        <v>679</v>
      </c>
      <c r="T680" s="8">
        <f t="shared" si="30"/>
        <v>-5.711168205585395E-3</v>
      </c>
      <c r="U680" s="8">
        <v>-2.9955898205455199E-3</v>
      </c>
    </row>
    <row r="681" spans="1:21" x14ac:dyDescent="0.2">
      <c r="A681" t="s">
        <v>848</v>
      </c>
      <c r="B681" s="43">
        <v>100.74</v>
      </c>
      <c r="C681">
        <v>7481242</v>
      </c>
      <c r="F681" s="2">
        <f t="shared" si="31"/>
        <v>1.5895095736856665E-3</v>
      </c>
      <c r="G681" s="2">
        <f t="shared" si="32"/>
        <v>1.5895095736856665E-3</v>
      </c>
      <c r="S681">
        <v>680</v>
      </c>
      <c r="T681" s="8">
        <f t="shared" si="30"/>
        <v>-5.6991701838011348E-3</v>
      </c>
      <c r="U681" s="8">
        <v>-2.9916775695138301E-3</v>
      </c>
    </row>
    <row r="682" spans="1:21" x14ac:dyDescent="0.2">
      <c r="A682" t="s">
        <v>849</v>
      </c>
      <c r="B682" s="43">
        <v>100.39</v>
      </c>
      <c r="C682">
        <v>8919531</v>
      </c>
      <c r="F682" s="2">
        <f t="shared" si="31"/>
        <v>-3.4803396140692324E-3</v>
      </c>
      <c r="G682" s="2">
        <f t="shared" si="32"/>
        <v>3.4803396140692324E-3</v>
      </c>
      <c r="S682">
        <v>681</v>
      </c>
      <c r="T682" s="8">
        <f t="shared" si="30"/>
        <v>-5.6871809807890394E-3</v>
      </c>
      <c r="U682" s="8">
        <v>-2.9911948298125299E-3</v>
      </c>
    </row>
    <row r="683" spans="1:21" x14ac:dyDescent="0.2">
      <c r="A683" t="s">
        <v>850</v>
      </c>
      <c r="B683" s="43">
        <v>99.2</v>
      </c>
      <c r="C683">
        <v>10159000</v>
      </c>
      <c r="F683" s="2">
        <f t="shared" si="31"/>
        <v>-1.192458641260812E-2</v>
      </c>
      <c r="G683" s="2">
        <f t="shared" si="32"/>
        <v>1.192458641260812E-2</v>
      </c>
      <c r="S683">
        <v>682</v>
      </c>
      <c r="T683" s="8">
        <f t="shared" si="30"/>
        <v>-5.6752005663262776E-3</v>
      </c>
      <c r="U683" s="8">
        <v>-2.9860121516308499E-3</v>
      </c>
    </row>
    <row r="684" spans="1:21" x14ac:dyDescent="0.2">
      <c r="A684" t="s">
        <v>2618</v>
      </c>
      <c r="B684" s="43">
        <v>100.13</v>
      </c>
      <c r="C684">
        <v>6255109</v>
      </c>
      <c r="F684" s="2">
        <f t="shared" si="31"/>
        <v>9.3313274288842219E-3</v>
      </c>
      <c r="G684" s="2">
        <f t="shared" si="32"/>
        <v>9.3313274288842219E-3</v>
      </c>
      <c r="S684">
        <v>683</v>
      </c>
      <c r="T684" s="8">
        <f t="shared" si="30"/>
        <v>-5.6632289103070469E-3</v>
      </c>
      <c r="U684" s="8">
        <v>-2.9788068618056399E-3</v>
      </c>
    </row>
    <row r="685" spans="1:21" x14ac:dyDescent="0.2">
      <c r="A685" t="s">
        <v>851</v>
      </c>
      <c r="B685" s="43">
        <v>100.35</v>
      </c>
      <c r="C685">
        <v>5519585</v>
      </c>
      <c r="F685" s="2">
        <f t="shared" si="31"/>
        <v>7.315778408785922E-4</v>
      </c>
      <c r="G685" s="2">
        <f t="shared" si="32"/>
        <v>7.315778408785922E-4</v>
      </c>
      <c r="S685">
        <v>684</v>
      </c>
      <c r="T685" s="8">
        <f t="shared" si="30"/>
        <v>-5.6512659827418791E-3</v>
      </c>
      <c r="U685" s="8">
        <v>-2.9765016956882699E-3</v>
      </c>
    </row>
    <row r="686" spans="1:21" x14ac:dyDescent="0.2">
      <c r="A686" t="s">
        <v>852</v>
      </c>
      <c r="B686" s="43">
        <v>99.5</v>
      </c>
      <c r="C686">
        <v>8828129</v>
      </c>
      <c r="F686" s="2">
        <f t="shared" si="31"/>
        <v>-8.5064310777999506E-3</v>
      </c>
      <c r="G686" s="2">
        <f t="shared" si="32"/>
        <v>8.5064310777999506E-3</v>
      </c>
      <c r="S686">
        <v>685</v>
      </c>
      <c r="T686" s="8">
        <f t="shared" si="30"/>
        <v>-5.6393117537570031E-3</v>
      </c>
      <c r="U686" s="8">
        <v>-2.9638014779769001E-3</v>
      </c>
    </row>
    <row r="687" spans="1:21" x14ac:dyDescent="0.2">
      <c r="A687" t="s">
        <v>853</v>
      </c>
      <c r="B687" s="43">
        <v>99.17</v>
      </c>
      <c r="C687">
        <v>8029120</v>
      </c>
      <c r="F687" s="2">
        <f t="shared" si="31"/>
        <v>-3.3220949665133258E-3</v>
      </c>
      <c r="G687" s="2">
        <f t="shared" si="32"/>
        <v>3.3220949665133258E-3</v>
      </c>
      <c r="S687">
        <v>686</v>
      </c>
      <c r="T687" s="8">
        <f t="shared" si="30"/>
        <v>-5.6273661935936194E-3</v>
      </c>
      <c r="U687" s="8">
        <v>-2.9624165341999801E-3</v>
      </c>
    </row>
    <row r="688" spans="1:21" x14ac:dyDescent="0.2">
      <c r="A688" t="s">
        <v>854</v>
      </c>
      <c r="B688" s="43">
        <v>99.66</v>
      </c>
      <c r="C688">
        <v>6398017</v>
      </c>
      <c r="F688" s="2">
        <f t="shared" si="31"/>
        <v>4.928843655224821E-3</v>
      </c>
      <c r="G688" s="2">
        <f t="shared" si="32"/>
        <v>4.928843655224821E-3</v>
      </c>
      <c r="S688">
        <v>687</v>
      </c>
      <c r="T688" s="8">
        <f t="shared" si="30"/>
        <v>-5.6154292726072778E-3</v>
      </c>
      <c r="U688" s="8">
        <v>-2.9566214126069399E-3</v>
      </c>
    </row>
    <row r="689" spans="1:21" x14ac:dyDescent="0.2">
      <c r="A689" t="s">
        <v>855</v>
      </c>
      <c r="B689" s="43">
        <v>101.47</v>
      </c>
      <c r="C689">
        <v>7508002</v>
      </c>
      <c r="F689" s="2">
        <f t="shared" si="31"/>
        <v>1.7998795437733035E-2</v>
      </c>
      <c r="G689" s="2">
        <f t="shared" si="32"/>
        <v>1.7998795437733035E-2</v>
      </c>
      <c r="S689">
        <v>688</v>
      </c>
      <c r="T689" s="8">
        <f t="shared" si="30"/>
        <v>-5.6035009612671778E-3</v>
      </c>
      <c r="U689" s="8">
        <v>-2.9377691042755702E-3</v>
      </c>
    </row>
    <row r="690" spans="1:21" x14ac:dyDescent="0.2">
      <c r="A690" t="s">
        <v>856</v>
      </c>
      <c r="B690" s="43">
        <v>101.03</v>
      </c>
      <c r="C690">
        <v>5698876</v>
      </c>
      <c r="F690" s="2">
        <f t="shared" si="31"/>
        <v>-1.4485619504502193E-3</v>
      </c>
      <c r="G690" s="2">
        <f t="shared" si="32"/>
        <v>1.4485619504502193E-3</v>
      </c>
      <c r="S690">
        <v>689</v>
      </c>
      <c r="T690" s="8">
        <f t="shared" si="30"/>
        <v>-5.5915812301555422E-3</v>
      </c>
      <c r="U690" s="8">
        <v>-2.9335165423777202E-3</v>
      </c>
    </row>
    <row r="691" spans="1:21" x14ac:dyDescent="0.2">
      <c r="A691" t="s">
        <v>857</v>
      </c>
      <c r="B691" s="43">
        <v>100.47</v>
      </c>
      <c r="C691">
        <v>6903067</v>
      </c>
      <c r="F691" s="2">
        <f t="shared" si="31"/>
        <v>-5.5583269654180317E-3</v>
      </c>
      <c r="G691" s="2">
        <f t="shared" si="32"/>
        <v>5.5583269654180317E-3</v>
      </c>
      <c r="S691">
        <v>690</v>
      </c>
      <c r="T691" s="8">
        <f t="shared" si="30"/>
        <v>-5.5796700499669378E-3</v>
      </c>
      <c r="U691" s="8">
        <v>-2.9276170626222398E-3</v>
      </c>
    </row>
    <row r="692" spans="1:21" x14ac:dyDescent="0.2">
      <c r="A692" t="s">
        <v>858</v>
      </c>
      <c r="B692" s="43">
        <v>100.55</v>
      </c>
      <c r="C692">
        <v>5826537</v>
      </c>
      <c r="F692" s="2">
        <f t="shared" si="31"/>
        <v>7.9594074443810185E-4</v>
      </c>
      <c r="G692" s="2">
        <f t="shared" si="32"/>
        <v>7.9594074443810185E-4</v>
      </c>
      <c r="S692">
        <v>691</v>
      </c>
      <c r="T692" s="8">
        <f t="shared" si="30"/>
        <v>-5.5677673915076305E-3</v>
      </c>
      <c r="U692" s="8">
        <v>-2.9276168169360402E-3</v>
      </c>
    </row>
    <row r="693" spans="1:21" x14ac:dyDescent="0.2">
      <c r="A693" t="s">
        <v>859</v>
      </c>
      <c r="B693" s="43">
        <v>101.83</v>
      </c>
      <c r="C693">
        <v>5453773</v>
      </c>
      <c r="F693" s="2">
        <f t="shared" si="31"/>
        <v>1.2649639964913086E-2</v>
      </c>
      <c r="G693" s="2">
        <f t="shared" si="32"/>
        <v>1.2649639964913086E-2</v>
      </c>
      <c r="S693">
        <v>692</v>
      </c>
      <c r="T693" s="8">
        <f t="shared" si="30"/>
        <v>-5.5558732256949517E-3</v>
      </c>
      <c r="U693" s="8">
        <v>-2.92757873129599E-3</v>
      </c>
    </row>
    <row r="694" spans="1:21" x14ac:dyDescent="0.2">
      <c r="A694" t="s">
        <v>860</v>
      </c>
      <c r="B694" s="43">
        <v>102.3</v>
      </c>
      <c r="C694">
        <v>6022818</v>
      </c>
      <c r="F694" s="2">
        <f t="shared" si="31"/>
        <v>4.6049167740066918E-3</v>
      </c>
      <c r="G694" s="2">
        <f t="shared" si="32"/>
        <v>4.6049167740066918E-3</v>
      </c>
      <c r="S694">
        <v>693</v>
      </c>
      <c r="T694" s="8">
        <f t="shared" si="30"/>
        <v>-5.5439875235566566E-3</v>
      </c>
      <c r="U694" s="8">
        <v>-2.92753400262375E-3</v>
      </c>
    </row>
    <row r="695" spans="1:21" x14ac:dyDescent="0.2">
      <c r="A695" t="s">
        <v>861</v>
      </c>
      <c r="B695" s="43">
        <v>103.42</v>
      </c>
      <c r="C695">
        <v>10467350</v>
      </c>
      <c r="F695" s="2">
        <f t="shared" si="31"/>
        <v>3.6295646701648854E-3</v>
      </c>
      <c r="G695" s="2">
        <f t="shared" si="32"/>
        <v>3.6295646701648854E-3</v>
      </c>
      <c r="S695">
        <v>694</v>
      </c>
      <c r="T695" s="8">
        <f t="shared" si="30"/>
        <v>-5.5321102562302651E-3</v>
      </c>
      <c r="U695" s="8">
        <v>-2.9023669845904499E-3</v>
      </c>
    </row>
    <row r="696" spans="1:21" x14ac:dyDescent="0.2">
      <c r="A696" t="s">
        <v>862</v>
      </c>
      <c r="B696" s="43">
        <v>103.96</v>
      </c>
      <c r="C696">
        <v>7722936</v>
      </c>
      <c r="F696" s="2">
        <f t="shared" si="31"/>
        <v>5.2078428052140134E-3</v>
      </c>
      <c r="G696" s="2">
        <f t="shared" si="32"/>
        <v>5.2078428052140134E-3</v>
      </c>
      <c r="S696">
        <v>695</v>
      </c>
      <c r="T696" s="8">
        <f t="shared" si="30"/>
        <v>-5.5202413949624659E-3</v>
      </c>
      <c r="U696" s="8">
        <v>-2.8962442153778901E-3</v>
      </c>
    </row>
    <row r="697" spans="1:21" x14ac:dyDescent="0.2">
      <c r="A697" t="s">
        <v>863</v>
      </c>
      <c r="B697" s="43">
        <v>103.6</v>
      </c>
      <c r="C697">
        <v>7142647</v>
      </c>
      <c r="F697" s="2">
        <f t="shared" si="31"/>
        <v>-3.4688799479068214E-3</v>
      </c>
      <c r="G697" s="2">
        <f t="shared" si="32"/>
        <v>3.4688799479068214E-3</v>
      </c>
      <c r="S697">
        <v>696</v>
      </c>
      <c r="T697" s="8">
        <f t="shared" si="30"/>
        <v>-5.5083809111084545E-3</v>
      </c>
      <c r="U697" s="8">
        <v>-2.89142893363217E-3</v>
      </c>
    </row>
    <row r="698" spans="1:21" x14ac:dyDescent="0.2">
      <c r="A698" t="s">
        <v>864</v>
      </c>
      <c r="B698" s="43">
        <v>102.42</v>
      </c>
      <c r="C698">
        <v>6875323</v>
      </c>
      <c r="F698" s="2">
        <f t="shared" si="31"/>
        <v>-1.1455323790978338E-2</v>
      </c>
      <c r="G698" s="2">
        <f t="shared" si="32"/>
        <v>1.1455323790978338E-2</v>
      </c>
      <c r="S698">
        <v>697</v>
      </c>
      <c r="T698" s="8">
        <f t="shared" si="30"/>
        <v>-5.4965287761313325E-3</v>
      </c>
      <c r="U698" s="8">
        <v>-2.88631922638696E-3</v>
      </c>
    </row>
    <row r="699" spans="1:21" x14ac:dyDescent="0.2">
      <c r="A699" t="s">
        <v>865</v>
      </c>
      <c r="B699" s="43">
        <v>101.35</v>
      </c>
      <c r="C699">
        <v>6216965</v>
      </c>
      <c r="F699" s="2">
        <f t="shared" si="31"/>
        <v>-1.050213313639522E-2</v>
      </c>
      <c r="G699" s="2">
        <f t="shared" si="32"/>
        <v>1.050213313639522E-2</v>
      </c>
      <c r="S699">
        <v>698</v>
      </c>
      <c r="T699" s="8">
        <f t="shared" si="30"/>
        <v>-5.4846849616014878E-3</v>
      </c>
      <c r="U699" s="8">
        <v>-2.88392558308393E-3</v>
      </c>
    </row>
    <row r="700" spans="1:21" x14ac:dyDescent="0.2">
      <c r="A700" t="s">
        <v>866</v>
      </c>
      <c r="B700" s="43">
        <v>100.82</v>
      </c>
      <c r="C700">
        <v>7911541</v>
      </c>
      <c r="F700" s="2">
        <f t="shared" si="31"/>
        <v>-1.3107810608810645E-3</v>
      </c>
      <c r="G700" s="2">
        <f t="shared" si="32"/>
        <v>1.3107810608810645E-3</v>
      </c>
      <c r="S700">
        <v>699</v>
      </c>
      <c r="T700" s="8">
        <f t="shared" si="30"/>
        <v>-5.4728494391959644E-3</v>
      </c>
      <c r="U700" s="8">
        <v>-2.8817341489314001E-3</v>
      </c>
    </row>
    <row r="701" spans="1:21" x14ac:dyDescent="0.2">
      <c r="A701" t="s">
        <v>867</v>
      </c>
      <c r="B701" s="43">
        <v>101.13</v>
      </c>
      <c r="C701">
        <v>9297324</v>
      </c>
      <c r="F701" s="2">
        <f t="shared" si="31"/>
        <v>3.0700692595941924E-3</v>
      </c>
      <c r="G701" s="2">
        <f t="shared" si="32"/>
        <v>3.0700692595941924E-3</v>
      </c>
      <c r="S701">
        <v>700</v>
      </c>
      <c r="T701" s="8">
        <f t="shared" si="30"/>
        <v>-5.4610221806978701E-3</v>
      </c>
      <c r="U701" s="8">
        <v>-2.8634853841952002E-3</v>
      </c>
    </row>
    <row r="702" spans="1:21" x14ac:dyDescent="0.2">
      <c r="A702" t="s">
        <v>868</v>
      </c>
      <c r="B702" s="43">
        <v>101.15</v>
      </c>
      <c r="C702">
        <v>5700041</v>
      </c>
      <c r="F702" s="2">
        <f t="shared" si="31"/>
        <v>1.9774569967556706E-4</v>
      </c>
      <c r="G702" s="2">
        <f t="shared" si="32"/>
        <v>1.9774569967556706E-4</v>
      </c>
      <c r="S702">
        <v>701</v>
      </c>
      <c r="T702" s="8">
        <f t="shared" si="30"/>
        <v>-5.4492031579957577E-3</v>
      </c>
      <c r="U702" s="8">
        <v>-2.8553318891780801E-3</v>
      </c>
    </row>
    <row r="703" spans="1:21" x14ac:dyDescent="0.2">
      <c r="A703" t="s">
        <v>869</v>
      </c>
      <c r="B703" s="43">
        <v>100.14</v>
      </c>
      <c r="C703">
        <v>9957798</v>
      </c>
      <c r="F703" s="2">
        <f t="shared" si="31"/>
        <v>-1.0035356711955773E-2</v>
      </c>
      <c r="G703" s="2">
        <f t="shared" si="32"/>
        <v>1.0035356711955773E-2</v>
      </c>
      <c r="S703">
        <v>702</v>
      </c>
      <c r="T703" s="8">
        <f t="shared" si="30"/>
        <v>-5.4373923430830326E-3</v>
      </c>
      <c r="U703" s="8">
        <v>-2.8487457517426301E-3</v>
      </c>
    </row>
    <row r="704" spans="1:21" x14ac:dyDescent="0.2">
      <c r="A704" t="s">
        <v>870</v>
      </c>
      <c r="B704" s="43">
        <v>100.04</v>
      </c>
      <c r="C704">
        <v>7297685</v>
      </c>
      <c r="F704" s="2">
        <f t="shared" si="31"/>
        <v>-3.3303363079344286E-4</v>
      </c>
      <c r="G704" s="2">
        <f t="shared" si="32"/>
        <v>3.3303363079344286E-4</v>
      </c>
      <c r="S704">
        <v>703</v>
      </c>
      <c r="T704" s="8">
        <f t="shared" si="30"/>
        <v>-5.4255897080573452E-3</v>
      </c>
      <c r="U704" s="8">
        <v>-2.83138862110078E-3</v>
      </c>
    </row>
    <row r="705" spans="1:21" x14ac:dyDescent="0.2">
      <c r="A705" t="s">
        <v>871</v>
      </c>
      <c r="B705" s="43">
        <v>99.98</v>
      </c>
      <c r="C705">
        <v>8312446</v>
      </c>
      <c r="F705" s="2">
        <f t="shared" si="31"/>
        <v>-5.9994002399401899E-4</v>
      </c>
      <c r="G705" s="2">
        <f t="shared" si="32"/>
        <v>5.9994002399401899E-4</v>
      </c>
      <c r="S705">
        <v>704</v>
      </c>
      <c r="T705" s="8">
        <f t="shared" si="30"/>
        <v>-5.4137952251200102E-3</v>
      </c>
      <c r="U705" s="8">
        <v>-2.8249982257544598E-3</v>
      </c>
    </row>
    <row r="706" spans="1:21" x14ac:dyDescent="0.2">
      <c r="A706" t="s">
        <v>872</v>
      </c>
      <c r="B706" s="43">
        <v>100.09</v>
      </c>
      <c r="C706">
        <v>5375103</v>
      </c>
      <c r="F706" s="2">
        <f t="shared" si="31"/>
        <v>1.0996152455032505E-3</v>
      </c>
      <c r="G706" s="2">
        <f t="shared" si="32"/>
        <v>1.0996152455032505E-3</v>
      </c>
      <c r="S706">
        <v>705</v>
      </c>
      <c r="T706" s="8">
        <f t="shared" si="30"/>
        <v>-5.4020088665753989E-3</v>
      </c>
      <c r="U706" s="8">
        <v>-2.8193469119732598E-3</v>
      </c>
    </row>
    <row r="707" spans="1:21" x14ac:dyDescent="0.2">
      <c r="A707" t="s">
        <v>873</v>
      </c>
      <c r="B707" s="43">
        <v>99.23</v>
      </c>
      <c r="C707">
        <v>8056990</v>
      </c>
      <c r="F707" s="2">
        <f t="shared" si="31"/>
        <v>-8.6293933047773344E-3</v>
      </c>
      <c r="G707" s="2">
        <f t="shared" si="32"/>
        <v>8.6293933047773344E-3</v>
      </c>
      <c r="S707">
        <v>706</v>
      </c>
      <c r="T707" s="8">
        <f t="shared" ref="T707:T770" si="33">_xlfn.NORM.INV(S707/2516,P$1,P$2)</f>
        <v>-5.3902306048303717E-3</v>
      </c>
      <c r="U707" s="8">
        <v>-2.8190412250334901E-3</v>
      </c>
    </row>
    <row r="708" spans="1:21" x14ac:dyDescent="0.2">
      <c r="A708" t="s">
        <v>874</v>
      </c>
      <c r="B708" s="43">
        <v>98.59</v>
      </c>
      <c r="C708">
        <v>7557268</v>
      </c>
      <c r="F708" s="2">
        <f t="shared" ref="F708:F771" si="34">LN(B708/B707)/(A708-A707)</f>
        <v>-6.4705513392001712E-3</v>
      </c>
      <c r="G708" s="2">
        <f t="shared" ref="G708:G771" si="35">ABS(F708)</f>
        <v>6.4705513392001712E-3</v>
      </c>
      <c r="S708">
        <v>707</v>
      </c>
      <c r="T708" s="8">
        <f t="shared" si="33"/>
        <v>-5.3784604123936833E-3</v>
      </c>
      <c r="U708" s="8">
        <v>-2.8043516960989099E-3</v>
      </c>
    </row>
    <row r="709" spans="1:21" x14ac:dyDescent="0.2">
      <c r="A709" t="s">
        <v>875</v>
      </c>
      <c r="B709" s="43">
        <v>97.96</v>
      </c>
      <c r="C709">
        <v>7053115</v>
      </c>
      <c r="F709" s="2">
        <f t="shared" si="34"/>
        <v>-2.1368681676610141E-3</v>
      </c>
      <c r="G709" s="2">
        <f t="shared" si="35"/>
        <v>2.1368681676610141E-3</v>
      </c>
      <c r="S709">
        <v>708</v>
      </c>
      <c r="T709" s="8">
        <f t="shared" si="33"/>
        <v>-5.366698261875422E-3</v>
      </c>
      <c r="U709" s="8">
        <v>-2.8020768835776799E-3</v>
      </c>
    </row>
    <row r="710" spans="1:21" x14ac:dyDescent="0.2">
      <c r="A710" t="s">
        <v>876</v>
      </c>
      <c r="B710" s="43">
        <v>98.21</v>
      </c>
      <c r="C710">
        <v>7838731</v>
      </c>
      <c r="F710" s="2">
        <f t="shared" si="34"/>
        <v>2.5488110857158778E-3</v>
      </c>
      <c r="G710" s="2">
        <f t="shared" si="35"/>
        <v>2.5488110857158778E-3</v>
      </c>
      <c r="S710">
        <v>709</v>
      </c>
      <c r="T710" s="8">
        <f t="shared" si="33"/>
        <v>-5.3549441259864066E-3</v>
      </c>
      <c r="U710" s="8">
        <v>-2.7998151747467199E-3</v>
      </c>
    </row>
    <row r="711" spans="1:21" x14ac:dyDescent="0.2">
      <c r="A711" t="s">
        <v>877</v>
      </c>
      <c r="B711" s="43">
        <v>98.88</v>
      </c>
      <c r="C711">
        <v>10025139</v>
      </c>
      <c r="F711" s="2">
        <f t="shared" si="34"/>
        <v>6.798950539697801E-3</v>
      </c>
      <c r="G711" s="2">
        <f t="shared" si="35"/>
        <v>6.798950539697801E-3</v>
      </c>
      <c r="S711">
        <v>710</v>
      </c>
      <c r="T711" s="8">
        <f t="shared" si="33"/>
        <v>-5.3431979775376429E-3</v>
      </c>
      <c r="U711" s="8">
        <v>-2.79075592156874E-3</v>
      </c>
    </row>
    <row r="712" spans="1:21" x14ac:dyDescent="0.2">
      <c r="A712" t="s">
        <v>878</v>
      </c>
      <c r="B712" s="43">
        <v>99.24</v>
      </c>
      <c r="C712">
        <v>6175188</v>
      </c>
      <c r="F712" s="2">
        <f t="shared" si="34"/>
        <v>3.6341651142196693E-3</v>
      </c>
      <c r="G712" s="2">
        <f t="shared" si="35"/>
        <v>3.6341651142196693E-3</v>
      </c>
      <c r="S712">
        <v>711</v>
      </c>
      <c r="T712" s="8">
        <f t="shared" si="33"/>
        <v>-5.3314597894397516E-3</v>
      </c>
      <c r="U712" s="8">
        <v>-2.783901577568E-3</v>
      </c>
    </row>
    <row r="713" spans="1:21" x14ac:dyDescent="0.2">
      <c r="A713" t="s">
        <v>879</v>
      </c>
      <c r="B713" s="43">
        <v>98.35</v>
      </c>
      <c r="C713">
        <v>8717217</v>
      </c>
      <c r="F713" s="2">
        <f t="shared" si="34"/>
        <v>-9.008613988532135E-3</v>
      </c>
      <c r="G713" s="2">
        <f t="shared" si="35"/>
        <v>9.008613988532135E-3</v>
      </c>
      <c r="S713">
        <v>712</v>
      </c>
      <c r="T713" s="8">
        <f t="shared" si="33"/>
        <v>-5.3197295347023983E-3</v>
      </c>
      <c r="U713" s="8">
        <v>-2.7812357824069001E-3</v>
      </c>
    </row>
    <row r="714" spans="1:21" x14ac:dyDescent="0.2">
      <c r="A714" t="s">
        <v>880</v>
      </c>
      <c r="B714" s="43">
        <v>97.49</v>
      </c>
      <c r="C714">
        <v>6833065</v>
      </c>
      <c r="F714" s="2">
        <f t="shared" si="34"/>
        <v>-2.927578731295987E-3</v>
      </c>
      <c r="G714" s="2">
        <f t="shared" si="35"/>
        <v>2.927578731295987E-3</v>
      </c>
      <c r="S714">
        <v>713</v>
      </c>
      <c r="T714" s="8">
        <f t="shared" si="33"/>
        <v>-5.3080071864337443E-3</v>
      </c>
      <c r="U714" s="8">
        <v>-2.77352195893284E-3</v>
      </c>
    </row>
    <row r="715" spans="1:21" x14ac:dyDescent="0.2">
      <c r="A715" t="s">
        <v>881</v>
      </c>
      <c r="B715" s="43">
        <v>98.36</v>
      </c>
      <c r="C715">
        <v>6040903</v>
      </c>
      <c r="F715" s="2">
        <f t="shared" si="34"/>
        <v>8.8844087068117219E-3</v>
      </c>
      <c r="G715" s="2">
        <f t="shared" si="35"/>
        <v>8.8844087068117219E-3</v>
      </c>
      <c r="S715">
        <v>714</v>
      </c>
      <c r="T715" s="8">
        <f t="shared" si="33"/>
        <v>-5.2962927178398841E-3</v>
      </c>
      <c r="U715" s="8">
        <v>-2.7675294417017298E-3</v>
      </c>
    </row>
    <row r="716" spans="1:21" x14ac:dyDescent="0.2">
      <c r="A716" t="s">
        <v>882</v>
      </c>
      <c r="B716" s="43">
        <v>98.73</v>
      </c>
      <c r="C716">
        <v>6155753</v>
      </c>
      <c r="F716" s="2">
        <f t="shared" si="34"/>
        <v>3.7546342753665301E-3</v>
      </c>
      <c r="G716" s="2">
        <f t="shared" si="35"/>
        <v>3.7546342753665301E-3</v>
      </c>
      <c r="S716">
        <v>715</v>
      </c>
      <c r="T716" s="8">
        <f t="shared" si="33"/>
        <v>-5.284586102224295E-3</v>
      </c>
      <c r="U716" s="8">
        <v>-2.7602227876688101E-3</v>
      </c>
    </row>
    <row r="717" spans="1:21" x14ac:dyDescent="0.2">
      <c r="A717" t="s">
        <v>883</v>
      </c>
      <c r="B717" s="43">
        <v>100.36</v>
      </c>
      <c r="C717">
        <v>8815181</v>
      </c>
      <c r="F717" s="2">
        <f t="shared" si="34"/>
        <v>1.6374869874863137E-2</v>
      </c>
      <c r="G717" s="2">
        <f t="shared" si="35"/>
        <v>1.6374869874863137E-2</v>
      </c>
      <c r="S717">
        <v>716</v>
      </c>
      <c r="T717" s="8">
        <f t="shared" si="33"/>
        <v>-5.2728873129873023E-3</v>
      </c>
      <c r="U717" s="8">
        <v>-2.75959427101695E-3</v>
      </c>
    </row>
    <row r="718" spans="1:21" x14ac:dyDescent="0.2">
      <c r="A718" t="s">
        <v>884</v>
      </c>
      <c r="B718" s="43">
        <v>99.86</v>
      </c>
      <c r="C718">
        <v>11588880</v>
      </c>
      <c r="F718" s="2">
        <f t="shared" si="34"/>
        <v>-4.9945164257583063E-3</v>
      </c>
      <c r="G718" s="2">
        <f t="shared" si="35"/>
        <v>4.9945164257583063E-3</v>
      </c>
      <c r="S718">
        <v>717</v>
      </c>
      <c r="T718" s="8">
        <f t="shared" si="33"/>
        <v>-5.2611963236255145E-3</v>
      </c>
      <c r="U718" s="8">
        <v>-2.7553648607307902E-3</v>
      </c>
    </row>
    <row r="719" spans="1:21" x14ac:dyDescent="0.2">
      <c r="A719" t="s">
        <v>2619</v>
      </c>
      <c r="B719" s="43">
        <v>100.09</v>
      </c>
      <c r="C719">
        <v>5055446</v>
      </c>
      <c r="F719" s="2">
        <f t="shared" si="34"/>
        <v>7.6685871948812612E-4</v>
      </c>
      <c r="G719" s="2">
        <f t="shared" si="35"/>
        <v>7.6685871948812612E-4</v>
      </c>
      <c r="S719">
        <v>718</v>
      </c>
      <c r="T719" s="8">
        <f t="shared" si="33"/>
        <v>-5.2495131077313021E-3</v>
      </c>
      <c r="U719" s="8">
        <v>-2.7362471875088498E-3</v>
      </c>
    </row>
    <row r="720" spans="1:21" x14ac:dyDescent="0.2">
      <c r="A720" t="s">
        <v>885</v>
      </c>
      <c r="B720" s="43">
        <v>99.78</v>
      </c>
      <c r="C720">
        <v>6046622</v>
      </c>
      <c r="F720" s="2">
        <f t="shared" si="34"/>
        <v>-3.1020187980361959E-3</v>
      </c>
      <c r="G720" s="2">
        <f t="shared" si="35"/>
        <v>3.1020187980361959E-3</v>
      </c>
      <c r="S720">
        <v>719</v>
      </c>
      <c r="T720" s="8">
        <f t="shared" si="33"/>
        <v>-5.2378376389922545E-3</v>
      </c>
      <c r="U720" s="8">
        <v>-2.7361877677410198E-3</v>
      </c>
    </row>
    <row r="721" spans="1:21" x14ac:dyDescent="0.2">
      <c r="A721" t="s">
        <v>886</v>
      </c>
      <c r="B721" s="43">
        <v>99.33</v>
      </c>
      <c r="C721">
        <v>7254677</v>
      </c>
      <c r="F721" s="2">
        <f t="shared" si="34"/>
        <v>-4.5201222056267445E-3</v>
      </c>
      <c r="G721" s="2">
        <f t="shared" si="35"/>
        <v>4.5201222056267445E-3</v>
      </c>
      <c r="S721">
        <v>720</v>
      </c>
      <c r="T721" s="8">
        <f t="shared" si="33"/>
        <v>-5.2261698911906422E-3</v>
      </c>
      <c r="U721" s="8">
        <v>-2.73274663215297E-3</v>
      </c>
    </row>
    <row r="722" spans="1:21" x14ac:dyDescent="0.2">
      <c r="A722" t="s">
        <v>887</v>
      </c>
      <c r="B722" s="43">
        <v>99.12</v>
      </c>
      <c r="C722">
        <v>6570601</v>
      </c>
      <c r="F722" s="2">
        <f t="shared" si="34"/>
        <v>-2.1164029063775016E-3</v>
      </c>
      <c r="G722" s="2">
        <f t="shared" si="35"/>
        <v>2.1164029063775016E-3</v>
      </c>
      <c r="S722">
        <v>721</v>
      </c>
      <c r="T722" s="8">
        <f t="shared" si="33"/>
        <v>-5.2145098382028916E-3</v>
      </c>
      <c r="U722" s="8">
        <v>-2.7235977242194699E-3</v>
      </c>
    </row>
    <row r="723" spans="1:21" x14ac:dyDescent="0.2">
      <c r="A723" t="s">
        <v>888</v>
      </c>
      <c r="B723" s="43">
        <v>99.64</v>
      </c>
      <c r="C723">
        <v>9041052</v>
      </c>
      <c r="F723" s="2">
        <f t="shared" si="34"/>
        <v>5.2324530730926081E-3</v>
      </c>
      <c r="G723" s="2">
        <f t="shared" si="35"/>
        <v>5.2324530730926081E-3</v>
      </c>
      <c r="S723">
        <v>722</v>
      </c>
      <c r="T723" s="8">
        <f t="shared" si="33"/>
        <v>-5.2028574539990675E-3</v>
      </c>
      <c r="U723" s="8">
        <v>-2.6851922035674301E-3</v>
      </c>
    </row>
    <row r="724" spans="1:21" x14ac:dyDescent="0.2">
      <c r="A724" t="s">
        <v>889</v>
      </c>
      <c r="B724" s="43">
        <v>97.68</v>
      </c>
      <c r="C724">
        <v>11132800</v>
      </c>
      <c r="F724" s="2">
        <f t="shared" si="34"/>
        <v>-6.6222868638434419E-3</v>
      </c>
      <c r="G724" s="2">
        <f t="shared" si="35"/>
        <v>6.6222868638434419E-3</v>
      </c>
      <c r="S724">
        <v>723</v>
      </c>
      <c r="T724" s="8">
        <f t="shared" si="33"/>
        <v>-5.191212712642332E-3</v>
      </c>
      <c r="U724" s="8">
        <v>-2.68485367745042E-3</v>
      </c>
    </row>
    <row r="725" spans="1:21" x14ac:dyDescent="0.2">
      <c r="A725" t="s">
        <v>890</v>
      </c>
      <c r="B725" s="43">
        <v>97.46</v>
      </c>
      <c r="C725">
        <v>8956530</v>
      </c>
      <c r="F725" s="2">
        <f t="shared" si="34"/>
        <v>-2.2547923870892047E-3</v>
      </c>
      <c r="G725" s="2">
        <f t="shared" si="35"/>
        <v>2.2547923870892047E-3</v>
      </c>
      <c r="S725">
        <v>724</v>
      </c>
      <c r="T725" s="8">
        <f t="shared" si="33"/>
        <v>-5.1795755882884497E-3</v>
      </c>
      <c r="U725" s="8">
        <v>-2.68322522223414E-3</v>
      </c>
    </row>
    <row r="726" spans="1:21" x14ac:dyDescent="0.2">
      <c r="A726" t="s">
        <v>891</v>
      </c>
      <c r="B726" s="43">
        <v>98.47</v>
      </c>
      <c r="C726">
        <v>6724281</v>
      </c>
      <c r="F726" s="2">
        <f t="shared" si="34"/>
        <v>1.0309895844350738E-2</v>
      </c>
      <c r="G726" s="2">
        <f t="shared" si="35"/>
        <v>1.0309895844350738E-2</v>
      </c>
      <c r="S726">
        <v>725</v>
      </c>
      <c r="T726" s="8">
        <f t="shared" si="33"/>
        <v>-5.1679460551852414E-3</v>
      </c>
      <c r="U726" s="8">
        <v>-2.67005031465797E-3</v>
      </c>
    </row>
    <row r="727" spans="1:21" x14ac:dyDescent="0.2">
      <c r="A727" t="s">
        <v>892</v>
      </c>
      <c r="B727" s="43">
        <v>98.44</v>
      </c>
      <c r="C727">
        <v>6087797</v>
      </c>
      <c r="F727" s="2">
        <f t="shared" si="34"/>
        <v>-3.0470773685559486E-4</v>
      </c>
      <c r="G727" s="2">
        <f t="shared" si="35"/>
        <v>3.0470773685559486E-4</v>
      </c>
      <c r="S727">
        <v>726</v>
      </c>
      <c r="T727" s="8">
        <f t="shared" si="33"/>
        <v>-5.1563240876721112E-3</v>
      </c>
      <c r="U727" s="8">
        <v>-2.6448045038768098E-3</v>
      </c>
    </row>
    <row r="728" spans="1:21" x14ac:dyDescent="0.2">
      <c r="A728" t="s">
        <v>893</v>
      </c>
      <c r="B728" s="43">
        <v>98.2</v>
      </c>
      <c r="C728">
        <v>6817541</v>
      </c>
      <c r="F728" s="2">
        <f t="shared" si="34"/>
        <v>-6.1025254060871322E-4</v>
      </c>
      <c r="G728" s="2">
        <f t="shared" si="35"/>
        <v>6.1025254060871322E-4</v>
      </c>
      <c r="S728">
        <v>727</v>
      </c>
      <c r="T728" s="8">
        <f t="shared" si="33"/>
        <v>-5.1447096601794969E-3</v>
      </c>
      <c r="U728" s="8">
        <v>-2.6422089126960598E-3</v>
      </c>
    </row>
    <row r="729" spans="1:21" x14ac:dyDescent="0.2">
      <c r="A729" t="s">
        <v>894</v>
      </c>
      <c r="B729" s="43">
        <v>98.92</v>
      </c>
      <c r="C729">
        <v>7122269</v>
      </c>
      <c r="F729" s="2">
        <f t="shared" si="34"/>
        <v>7.3052272927951467E-3</v>
      </c>
      <c r="G729" s="2">
        <f t="shared" si="35"/>
        <v>7.3052272927951467E-3</v>
      </c>
      <c r="S729">
        <v>728</v>
      </c>
      <c r="T729" s="8">
        <f t="shared" si="33"/>
        <v>-5.1331027472283968E-3</v>
      </c>
      <c r="U729" s="8">
        <v>-2.63968477077311E-3</v>
      </c>
    </row>
    <row r="730" spans="1:21" x14ac:dyDescent="0.2">
      <c r="A730" t="s">
        <v>895</v>
      </c>
      <c r="B730" s="43">
        <v>97.77</v>
      </c>
      <c r="C730">
        <v>6845206</v>
      </c>
      <c r="F730" s="2">
        <f t="shared" si="34"/>
        <v>-1.1693661135635674E-2</v>
      </c>
      <c r="G730" s="2">
        <f t="shared" si="35"/>
        <v>1.1693661135635674E-2</v>
      </c>
      <c r="S730">
        <v>729</v>
      </c>
      <c r="T730" s="8">
        <f t="shared" si="33"/>
        <v>-5.1215033234298536E-3</v>
      </c>
      <c r="U730" s="8">
        <v>-2.6219569288448599E-3</v>
      </c>
    </row>
    <row r="731" spans="1:21" x14ac:dyDescent="0.2">
      <c r="A731" t="s">
        <v>896</v>
      </c>
      <c r="B731" s="43">
        <v>98.4</v>
      </c>
      <c r="C731">
        <v>7314565</v>
      </c>
      <c r="F731" s="2">
        <f t="shared" si="34"/>
        <v>6.423022540628028E-3</v>
      </c>
      <c r="G731" s="2">
        <f t="shared" si="35"/>
        <v>6.423022540628028E-3</v>
      </c>
      <c r="S731">
        <v>730</v>
      </c>
      <c r="T731" s="8">
        <f t="shared" si="33"/>
        <v>-5.1099113634844517E-3</v>
      </c>
      <c r="U731" s="8">
        <v>-2.6196312570876102E-3</v>
      </c>
    </row>
    <row r="732" spans="1:21" x14ac:dyDescent="0.2">
      <c r="A732" t="s">
        <v>897</v>
      </c>
      <c r="B732" s="43">
        <v>99.53</v>
      </c>
      <c r="C732">
        <v>6969285</v>
      </c>
      <c r="F732" s="2">
        <f t="shared" si="34"/>
        <v>1.1418302199764434E-2</v>
      </c>
      <c r="G732" s="2">
        <f t="shared" si="35"/>
        <v>1.1418302199764434E-2</v>
      </c>
      <c r="S732">
        <v>731</v>
      </c>
      <c r="T732" s="8">
        <f t="shared" si="33"/>
        <v>-5.0983268421818375E-3</v>
      </c>
      <c r="U732" s="8">
        <v>-2.61919924678259E-3</v>
      </c>
    </row>
    <row r="733" spans="1:21" x14ac:dyDescent="0.2">
      <c r="A733" t="s">
        <v>898</v>
      </c>
      <c r="B733" s="43">
        <v>100.27</v>
      </c>
      <c r="C733">
        <v>6978304</v>
      </c>
      <c r="F733" s="2">
        <f t="shared" si="34"/>
        <v>2.4691470926206057E-3</v>
      </c>
      <c r="G733" s="2">
        <f t="shared" si="35"/>
        <v>2.4691470926206057E-3</v>
      </c>
      <c r="S733">
        <v>732</v>
      </c>
      <c r="T733" s="8">
        <f t="shared" si="33"/>
        <v>-5.0867497344002071E-3</v>
      </c>
      <c r="U733" s="8">
        <v>-2.6067051836120899E-3</v>
      </c>
    </row>
    <row r="734" spans="1:21" x14ac:dyDescent="0.2">
      <c r="A734" t="s">
        <v>899</v>
      </c>
      <c r="B734" s="43">
        <v>99.78</v>
      </c>
      <c r="C734">
        <v>9885388</v>
      </c>
      <c r="F734" s="2">
        <f t="shared" si="34"/>
        <v>-4.8987851029425799E-3</v>
      </c>
      <c r="G734" s="2">
        <f t="shared" si="35"/>
        <v>4.8987851029425799E-3</v>
      </c>
      <c r="S734">
        <v>733</v>
      </c>
      <c r="T734" s="8">
        <f t="shared" si="33"/>
        <v>-5.0751800151058353E-3</v>
      </c>
      <c r="U734" s="8">
        <v>-2.59788814603931E-3</v>
      </c>
    </row>
    <row r="735" spans="1:21" x14ac:dyDescent="0.2">
      <c r="A735" t="s">
        <v>900</v>
      </c>
      <c r="B735" s="43">
        <v>100.42</v>
      </c>
      <c r="C735">
        <v>7990272</v>
      </c>
      <c r="F735" s="2">
        <f t="shared" si="34"/>
        <v>6.3936281736681304E-3</v>
      </c>
      <c r="G735" s="2">
        <f t="shared" si="35"/>
        <v>6.3936281736681304E-3</v>
      </c>
      <c r="S735">
        <v>734</v>
      </c>
      <c r="T735" s="8">
        <f t="shared" si="33"/>
        <v>-5.0636176593525815E-3</v>
      </c>
      <c r="U735" s="8">
        <v>-2.5976635648269799E-3</v>
      </c>
    </row>
    <row r="736" spans="1:21" x14ac:dyDescent="0.2">
      <c r="A736" t="s">
        <v>901</v>
      </c>
      <c r="B736" s="43">
        <v>101.11</v>
      </c>
      <c r="C736">
        <v>5772568</v>
      </c>
      <c r="F736" s="2">
        <f t="shared" si="34"/>
        <v>6.8476424967482651E-3</v>
      </c>
      <c r="G736" s="2">
        <f t="shared" si="35"/>
        <v>6.8476424967482651E-3</v>
      </c>
      <c r="S736">
        <v>735</v>
      </c>
      <c r="T736" s="8">
        <f t="shared" si="33"/>
        <v>-5.0520626422814029E-3</v>
      </c>
      <c r="U736" s="8">
        <v>-2.5824899651772301E-3</v>
      </c>
    </row>
    <row r="737" spans="1:21" x14ac:dyDescent="0.2">
      <c r="A737" t="s">
        <v>902</v>
      </c>
      <c r="B737" s="43">
        <v>100.08</v>
      </c>
      <c r="C737">
        <v>8047991</v>
      </c>
      <c r="F737" s="2">
        <f t="shared" si="34"/>
        <v>-1.0239166944651965E-2</v>
      </c>
      <c r="G737" s="2">
        <f t="shared" si="35"/>
        <v>1.0239166944651965E-2</v>
      </c>
      <c r="S737">
        <v>736</v>
      </c>
      <c r="T737" s="8">
        <f t="shared" si="33"/>
        <v>-5.0405149391198837E-3</v>
      </c>
      <c r="U737" s="8">
        <v>-2.5806465934916302E-3</v>
      </c>
    </row>
    <row r="738" spans="1:21" x14ac:dyDescent="0.2">
      <c r="A738" t="s">
        <v>903</v>
      </c>
      <c r="B738" s="43">
        <v>100.37</v>
      </c>
      <c r="C738">
        <v>5000296</v>
      </c>
      <c r="F738" s="2">
        <f t="shared" si="34"/>
        <v>9.6449722235113482E-4</v>
      </c>
      <c r="G738" s="2">
        <f t="shared" si="35"/>
        <v>9.6449722235113482E-4</v>
      </c>
      <c r="S738">
        <v>737</v>
      </c>
      <c r="T738" s="8">
        <f t="shared" si="33"/>
        <v>-5.0289745251817612E-3</v>
      </c>
      <c r="U738" s="8">
        <v>-2.57491818184152E-3</v>
      </c>
    </row>
    <row r="739" spans="1:21" x14ac:dyDescent="0.2">
      <c r="A739" t="s">
        <v>904</v>
      </c>
      <c r="B739" s="43">
        <v>100.34</v>
      </c>
      <c r="C739">
        <v>5889666</v>
      </c>
      <c r="F739" s="2">
        <f t="shared" si="34"/>
        <v>-2.9893876960202957E-4</v>
      </c>
      <c r="G739" s="2">
        <f t="shared" si="35"/>
        <v>2.9893876960202957E-4</v>
      </c>
      <c r="S739">
        <v>738</v>
      </c>
      <c r="T739" s="8">
        <f t="shared" si="33"/>
        <v>-5.0174413758664318E-3</v>
      </c>
      <c r="U739" s="8">
        <v>-2.5662440888261002E-3</v>
      </c>
    </row>
    <row r="740" spans="1:21" x14ac:dyDescent="0.2">
      <c r="A740" t="s">
        <v>905</v>
      </c>
      <c r="B740" s="43">
        <v>100.18</v>
      </c>
      <c r="C740">
        <v>6717738</v>
      </c>
      <c r="F740" s="2">
        <f t="shared" si="34"/>
        <v>-1.5958511266361503E-3</v>
      </c>
      <c r="G740" s="2">
        <f t="shared" si="35"/>
        <v>1.5958511266361503E-3</v>
      </c>
      <c r="S740">
        <v>739</v>
      </c>
      <c r="T740" s="8">
        <f t="shared" si="33"/>
        <v>-5.0059154666585127E-3</v>
      </c>
      <c r="U740" s="8">
        <v>-2.5462723441788898E-3</v>
      </c>
    </row>
    <row r="741" spans="1:21" x14ac:dyDescent="0.2">
      <c r="A741" t="s">
        <v>906</v>
      </c>
      <c r="B741" s="43">
        <v>100.2</v>
      </c>
      <c r="C741">
        <v>5010727</v>
      </c>
      <c r="F741" s="2">
        <f t="shared" si="34"/>
        <v>1.9962072129362833E-4</v>
      </c>
      <c r="G741" s="2">
        <f t="shared" si="35"/>
        <v>1.9962072129362833E-4</v>
      </c>
      <c r="S741">
        <v>740</v>
      </c>
      <c r="T741" s="8">
        <f t="shared" si="33"/>
        <v>-4.9943967731273433E-3</v>
      </c>
      <c r="U741" s="8">
        <v>-2.5444516784248398E-3</v>
      </c>
    </row>
    <row r="742" spans="1:21" x14ac:dyDescent="0.2">
      <c r="A742" t="s">
        <v>907</v>
      </c>
      <c r="B742" s="43">
        <v>99.15</v>
      </c>
      <c r="C742">
        <v>6524173</v>
      </c>
      <c r="F742" s="2">
        <f t="shared" si="34"/>
        <v>-1.053433368495944E-2</v>
      </c>
      <c r="G742" s="2">
        <f t="shared" si="35"/>
        <v>1.053433368495944E-2</v>
      </c>
      <c r="S742">
        <v>741</v>
      </c>
      <c r="T742" s="8">
        <f t="shared" si="33"/>
        <v>-4.9828852709265445E-3</v>
      </c>
      <c r="U742" s="8">
        <v>-2.5350536283434001E-3</v>
      </c>
    </row>
    <row r="743" spans="1:21" x14ac:dyDescent="0.2">
      <c r="A743" t="s">
        <v>908</v>
      </c>
      <c r="B743" s="43">
        <v>98.28</v>
      </c>
      <c r="C743">
        <v>8726945</v>
      </c>
      <c r="F743" s="2">
        <f t="shared" si="34"/>
        <v>-2.9377691042755684E-3</v>
      </c>
      <c r="G743" s="2">
        <f t="shared" si="35"/>
        <v>2.9377691042755684E-3</v>
      </c>
      <c r="S743">
        <v>742</v>
      </c>
      <c r="T743" s="8">
        <f t="shared" si="33"/>
        <v>-4.9713809357935443E-3</v>
      </c>
      <c r="U743" s="8">
        <v>-2.4991597245929802E-3</v>
      </c>
    </row>
    <row r="744" spans="1:21" x14ac:dyDescent="0.2">
      <c r="A744" t="s">
        <v>909</v>
      </c>
      <c r="B744" s="43">
        <v>99.02</v>
      </c>
      <c r="C744">
        <v>7757020</v>
      </c>
      <c r="F744" s="2">
        <f t="shared" si="34"/>
        <v>7.5013022802985279E-3</v>
      </c>
      <c r="G744" s="2">
        <f t="shared" si="35"/>
        <v>7.5013022802985279E-3</v>
      </c>
      <c r="S744">
        <v>743</v>
      </c>
      <c r="T744" s="8">
        <f t="shared" si="33"/>
        <v>-4.9598837435491285E-3</v>
      </c>
      <c r="U744" s="8">
        <v>-2.4876632818581499E-3</v>
      </c>
    </row>
    <row r="745" spans="1:21" x14ac:dyDescent="0.2">
      <c r="A745" t="s">
        <v>910</v>
      </c>
      <c r="B745" s="43">
        <v>99.73</v>
      </c>
      <c r="C745">
        <v>7853279</v>
      </c>
      <c r="F745" s="2">
        <f t="shared" si="34"/>
        <v>7.1446844804997295E-3</v>
      </c>
      <c r="G745" s="2">
        <f t="shared" si="35"/>
        <v>7.1446844804997295E-3</v>
      </c>
      <c r="S745">
        <v>744</v>
      </c>
      <c r="T745" s="8">
        <f t="shared" si="33"/>
        <v>-4.9483936700969715E-3</v>
      </c>
      <c r="U745" s="8">
        <v>-2.47442716554688E-3</v>
      </c>
    </row>
    <row r="746" spans="1:21" x14ac:dyDescent="0.2">
      <c r="A746" t="s">
        <v>911</v>
      </c>
      <c r="B746" s="43">
        <v>99.84</v>
      </c>
      <c r="C746">
        <v>5517401</v>
      </c>
      <c r="F746" s="2">
        <f t="shared" si="34"/>
        <v>1.1023702073409496E-3</v>
      </c>
      <c r="G746" s="2">
        <f t="shared" si="35"/>
        <v>1.1023702073409496E-3</v>
      </c>
      <c r="S746">
        <v>745</v>
      </c>
      <c r="T746" s="8">
        <f t="shared" si="33"/>
        <v>-4.9369106914232044E-3</v>
      </c>
      <c r="U746" s="8">
        <v>-2.4739336304693202E-3</v>
      </c>
    </row>
    <row r="747" spans="1:21" x14ac:dyDescent="0.2">
      <c r="A747" t="s">
        <v>912</v>
      </c>
      <c r="B747" s="43">
        <v>100.21</v>
      </c>
      <c r="C747">
        <v>6216815</v>
      </c>
      <c r="F747" s="2">
        <f t="shared" si="34"/>
        <v>3.6990794491197692E-3</v>
      </c>
      <c r="G747" s="2">
        <f t="shared" si="35"/>
        <v>3.6990794491197692E-3</v>
      </c>
      <c r="S747">
        <v>746</v>
      </c>
      <c r="T747" s="8">
        <f t="shared" si="33"/>
        <v>-4.9254347835959453E-3</v>
      </c>
      <c r="U747" s="8">
        <v>-2.47358617679224E-3</v>
      </c>
    </row>
    <row r="748" spans="1:21" x14ac:dyDescent="0.2">
      <c r="A748" t="s">
        <v>913</v>
      </c>
      <c r="B748" s="43">
        <v>100.02</v>
      </c>
      <c r="C748">
        <v>6166269</v>
      </c>
      <c r="F748" s="2">
        <f t="shared" si="34"/>
        <v>-6.3260602649327336E-4</v>
      </c>
      <c r="G748" s="2">
        <f t="shared" si="35"/>
        <v>6.3260602649327336E-4</v>
      </c>
      <c r="S748">
        <v>747</v>
      </c>
      <c r="T748" s="8">
        <f t="shared" si="33"/>
        <v>-4.9139659227648716E-3</v>
      </c>
      <c r="U748" s="8">
        <v>-2.4708566957176098E-3</v>
      </c>
    </row>
    <row r="749" spans="1:21" x14ac:dyDescent="0.2">
      <c r="A749" t="s">
        <v>914</v>
      </c>
      <c r="B749" s="43">
        <v>99.8</v>
      </c>
      <c r="C749">
        <v>5998184</v>
      </c>
      <c r="F749" s="2">
        <f t="shared" si="34"/>
        <v>-2.2019826733393291E-3</v>
      </c>
      <c r="G749" s="2">
        <f t="shared" si="35"/>
        <v>2.2019826733393291E-3</v>
      </c>
      <c r="S749">
        <v>748</v>
      </c>
      <c r="T749" s="8">
        <f t="shared" si="33"/>
        <v>-4.9025040851607554E-3</v>
      </c>
      <c r="U749" s="8">
        <v>-2.4685829412199102E-3</v>
      </c>
    </row>
    <row r="750" spans="1:21" x14ac:dyDescent="0.2">
      <c r="A750" t="s">
        <v>915</v>
      </c>
      <c r="B750" s="43">
        <v>100.52</v>
      </c>
      <c r="C750">
        <v>4570565</v>
      </c>
      <c r="F750" s="2">
        <f t="shared" si="34"/>
        <v>7.1885293579731016E-3</v>
      </c>
      <c r="G750" s="2">
        <f t="shared" si="35"/>
        <v>7.1885293579731016E-3</v>
      </c>
      <c r="S750">
        <v>749</v>
      </c>
      <c r="T750" s="8">
        <f t="shared" si="33"/>
        <v>-4.8910492470950438E-3</v>
      </c>
      <c r="U750" s="8">
        <v>-2.4621636017360098E-3</v>
      </c>
    </row>
    <row r="751" spans="1:21" x14ac:dyDescent="0.2">
      <c r="A751" t="s">
        <v>916</v>
      </c>
      <c r="B751" s="43">
        <v>99.07</v>
      </c>
      <c r="C751">
        <v>6983120</v>
      </c>
      <c r="F751" s="2">
        <f t="shared" si="34"/>
        <v>-1.4530041690452588E-2</v>
      </c>
      <c r="G751" s="2">
        <f t="shared" si="35"/>
        <v>1.4530041690452588E-2</v>
      </c>
      <c r="S751">
        <v>750</v>
      </c>
      <c r="T751" s="8">
        <f t="shared" si="33"/>
        <v>-4.8796013849594028E-3</v>
      </c>
      <c r="U751" s="8">
        <v>-2.4603284645950199E-3</v>
      </c>
    </row>
    <row r="752" spans="1:21" x14ac:dyDescent="0.2">
      <c r="A752" t="s">
        <v>917</v>
      </c>
      <c r="B752" s="43">
        <v>98.85</v>
      </c>
      <c r="C752">
        <v>6027461</v>
      </c>
      <c r="F752" s="2">
        <f t="shared" si="34"/>
        <v>-2.2231213683128982E-3</v>
      </c>
      <c r="G752" s="2">
        <f t="shared" si="35"/>
        <v>2.2231213683128982E-3</v>
      </c>
      <c r="S752">
        <v>751</v>
      </c>
      <c r="T752" s="8">
        <f t="shared" si="33"/>
        <v>-4.8681604752252973E-3</v>
      </c>
      <c r="U752" s="8">
        <v>-2.4474836689301E-3</v>
      </c>
    </row>
    <row r="753" spans="1:21" x14ac:dyDescent="0.2">
      <c r="A753" t="s">
        <v>918</v>
      </c>
      <c r="B753" s="43">
        <v>99.79</v>
      </c>
      <c r="C753">
        <v>6133458</v>
      </c>
      <c r="F753" s="2">
        <f t="shared" si="34"/>
        <v>3.1548094265318126E-3</v>
      </c>
      <c r="G753" s="2">
        <f t="shared" si="35"/>
        <v>3.1548094265318126E-3</v>
      </c>
      <c r="S753">
        <v>752</v>
      </c>
      <c r="T753" s="8">
        <f t="shared" si="33"/>
        <v>-4.8567264944435447E-3</v>
      </c>
      <c r="U753" s="8">
        <v>-2.4427054318529001E-3</v>
      </c>
    </row>
    <row r="754" spans="1:21" x14ac:dyDescent="0.2">
      <c r="A754" t="s">
        <v>919</v>
      </c>
      <c r="B754" s="43">
        <v>99.01</v>
      </c>
      <c r="C754">
        <v>6677622</v>
      </c>
      <c r="F754" s="2">
        <f t="shared" si="34"/>
        <v>-7.8471227617978936E-3</v>
      </c>
      <c r="G754" s="2">
        <f t="shared" si="35"/>
        <v>7.8471227617978936E-3</v>
      </c>
      <c r="S754">
        <v>753</v>
      </c>
      <c r="T754" s="8">
        <f t="shared" si="33"/>
        <v>-4.8452994192438991E-3</v>
      </c>
      <c r="U754" s="8">
        <v>-2.4403010192748302E-3</v>
      </c>
    </row>
    <row r="755" spans="1:21" x14ac:dyDescent="0.2">
      <c r="A755" t="s">
        <v>920</v>
      </c>
      <c r="B755" s="43">
        <v>98.71</v>
      </c>
      <c r="C755">
        <v>7597359</v>
      </c>
      <c r="F755" s="2">
        <f t="shared" si="34"/>
        <v>-3.0345967046268192E-3</v>
      </c>
      <c r="G755" s="2">
        <f t="shared" si="35"/>
        <v>3.0345967046268192E-3</v>
      </c>
      <c r="S755">
        <v>754</v>
      </c>
      <c r="T755" s="8">
        <f t="shared" si="33"/>
        <v>-4.8338792263346118E-3</v>
      </c>
      <c r="U755" s="8">
        <v>-2.4354985781066402E-3</v>
      </c>
    </row>
    <row r="756" spans="1:21" x14ac:dyDescent="0.2">
      <c r="A756" t="s">
        <v>921</v>
      </c>
      <c r="B756" s="43">
        <v>98.48</v>
      </c>
      <c r="C756">
        <v>5043744</v>
      </c>
      <c r="F756" s="2">
        <f t="shared" si="34"/>
        <v>-2.3327765535984457E-3</v>
      </c>
      <c r="G756" s="2">
        <f t="shared" si="35"/>
        <v>2.3327765535984457E-3</v>
      </c>
      <c r="S756">
        <v>755</v>
      </c>
      <c r="T756" s="8">
        <f t="shared" si="33"/>
        <v>-4.8224658925020113E-3</v>
      </c>
      <c r="U756" s="8">
        <v>-2.42801638736918E-3</v>
      </c>
    </row>
    <row r="757" spans="1:21" x14ac:dyDescent="0.2">
      <c r="A757" t="s">
        <v>922</v>
      </c>
      <c r="B757" s="43">
        <v>98.81</v>
      </c>
      <c r="C757">
        <v>5174168</v>
      </c>
      <c r="F757" s="2">
        <f t="shared" si="34"/>
        <v>3.3453323306732825E-3</v>
      </c>
      <c r="G757" s="2">
        <f t="shared" si="35"/>
        <v>3.3453323306732825E-3</v>
      </c>
      <c r="S757">
        <v>756</v>
      </c>
      <c r="T757" s="8">
        <f t="shared" si="33"/>
        <v>-4.8110593946100854E-3</v>
      </c>
      <c r="U757" s="8">
        <v>-2.4273960770339101E-3</v>
      </c>
    </row>
    <row r="758" spans="1:21" x14ac:dyDescent="0.2">
      <c r="A758" t="s">
        <v>923</v>
      </c>
      <c r="B758" s="43">
        <v>99.87</v>
      </c>
      <c r="C758">
        <v>6893851</v>
      </c>
      <c r="F758" s="2">
        <f t="shared" si="34"/>
        <v>3.5568420160573141E-3</v>
      </c>
      <c r="G758" s="2">
        <f t="shared" si="35"/>
        <v>3.5568420160573141E-3</v>
      </c>
      <c r="S758">
        <v>757</v>
      </c>
      <c r="T758" s="8">
        <f t="shared" si="33"/>
        <v>-4.7996597096000605E-3</v>
      </c>
      <c r="U758" s="8">
        <v>-2.42218063741005E-3</v>
      </c>
    </row>
    <row r="759" spans="1:21" x14ac:dyDescent="0.2">
      <c r="A759" t="s">
        <v>924</v>
      </c>
      <c r="B759" s="43">
        <v>99.37</v>
      </c>
      <c r="C759">
        <v>7614675</v>
      </c>
      <c r="F759" s="2">
        <f t="shared" si="34"/>
        <v>-5.0190830117712339E-3</v>
      </c>
      <c r="G759" s="2">
        <f t="shared" si="35"/>
        <v>5.0190830117712339E-3</v>
      </c>
      <c r="S759">
        <v>758</v>
      </c>
      <c r="T759" s="8">
        <f t="shared" si="33"/>
        <v>-4.7882668144899783E-3</v>
      </c>
      <c r="U759" s="8">
        <v>-2.4060451432103302E-3</v>
      </c>
    </row>
    <row r="760" spans="1:21" x14ac:dyDescent="0.2">
      <c r="A760" t="s">
        <v>925</v>
      </c>
      <c r="B760" s="43">
        <v>99.31</v>
      </c>
      <c r="C760">
        <v>7638886</v>
      </c>
      <c r="F760" s="2">
        <f t="shared" si="34"/>
        <v>-6.0398632800482386E-4</v>
      </c>
      <c r="G760" s="2">
        <f t="shared" si="35"/>
        <v>6.0398632800482386E-4</v>
      </c>
      <c r="S760">
        <v>759</v>
      </c>
      <c r="T760" s="8">
        <f t="shared" si="33"/>
        <v>-4.7768806863742932E-3</v>
      </c>
      <c r="U760" s="8">
        <v>-2.4055821078551999E-3</v>
      </c>
    </row>
    <row r="761" spans="1:21" x14ac:dyDescent="0.2">
      <c r="A761" t="s">
        <v>926</v>
      </c>
      <c r="B761" s="43">
        <v>98.79</v>
      </c>
      <c r="C761">
        <v>10617930</v>
      </c>
      <c r="F761" s="2">
        <f t="shared" si="34"/>
        <v>-5.2498858588845712E-3</v>
      </c>
      <c r="G761" s="2">
        <f t="shared" si="35"/>
        <v>5.2498858588845712E-3</v>
      </c>
      <c r="S761">
        <v>760</v>
      </c>
      <c r="T761" s="8">
        <f t="shared" si="33"/>
        <v>-4.7655013024234501E-3</v>
      </c>
      <c r="U761" s="8">
        <v>-2.40426013118279E-3</v>
      </c>
    </row>
    <row r="762" spans="1:21" x14ac:dyDescent="0.2">
      <c r="A762" t="s">
        <v>927</v>
      </c>
      <c r="B762" s="43">
        <v>95.56</v>
      </c>
      <c r="C762">
        <v>16141529</v>
      </c>
      <c r="F762" s="2">
        <f t="shared" si="34"/>
        <v>-3.3242062598773832E-2</v>
      </c>
      <c r="G762" s="2">
        <f t="shared" si="35"/>
        <v>3.3242062598773832E-2</v>
      </c>
      <c r="S762">
        <v>761</v>
      </c>
      <c r="T762" s="8">
        <f t="shared" si="33"/>
        <v>-4.754128639883488E-3</v>
      </c>
      <c r="U762" s="8">
        <v>-2.3825089085731999E-3</v>
      </c>
    </row>
    <row r="763" spans="1:21" x14ac:dyDescent="0.2">
      <c r="A763" t="s">
        <v>928</v>
      </c>
      <c r="B763" s="43">
        <v>92.82</v>
      </c>
      <c r="C763">
        <v>25633180</v>
      </c>
      <c r="F763" s="2">
        <f t="shared" si="34"/>
        <v>-9.697396214859719E-3</v>
      </c>
      <c r="G763" s="2">
        <f t="shared" si="35"/>
        <v>9.697396214859719E-3</v>
      </c>
      <c r="S763">
        <v>762</v>
      </c>
      <c r="T763" s="8">
        <f t="shared" si="33"/>
        <v>-4.7427626760756176E-3</v>
      </c>
      <c r="U763" s="8">
        <v>-2.38087252360673E-3</v>
      </c>
    </row>
    <row r="764" spans="1:21" x14ac:dyDescent="0.2">
      <c r="A764" t="s">
        <v>929</v>
      </c>
      <c r="B764" s="43">
        <v>90.73</v>
      </c>
      <c r="C764">
        <v>15567920</v>
      </c>
      <c r="F764" s="2">
        <f t="shared" si="34"/>
        <v>-2.2774070631492119E-2</v>
      </c>
      <c r="G764" s="2">
        <f t="shared" si="35"/>
        <v>2.2774070631492119E-2</v>
      </c>
      <c r="S764">
        <v>763</v>
      </c>
      <c r="T764" s="8">
        <f t="shared" si="33"/>
        <v>-4.7314033883958341E-3</v>
      </c>
      <c r="U764" s="8">
        <v>-2.3777689906941601E-3</v>
      </c>
    </row>
    <row r="765" spans="1:21" x14ac:dyDescent="0.2">
      <c r="A765" t="s">
        <v>930</v>
      </c>
      <c r="B765" s="43">
        <v>95.11</v>
      </c>
      <c r="C765">
        <v>14694170</v>
      </c>
      <c r="F765" s="2">
        <f t="shared" si="34"/>
        <v>4.7146053312756592E-2</v>
      </c>
      <c r="G765" s="2">
        <f t="shared" si="35"/>
        <v>4.7146053312756592E-2</v>
      </c>
      <c r="S765">
        <v>764</v>
      </c>
      <c r="T765" s="8">
        <f t="shared" si="33"/>
        <v>-4.7200507543145101E-3</v>
      </c>
      <c r="U765" s="8">
        <v>-2.3676291731658402E-3</v>
      </c>
    </row>
    <row r="766" spans="1:21" x14ac:dyDescent="0.2">
      <c r="A766" t="s">
        <v>931</v>
      </c>
      <c r="B766" s="43">
        <v>96.22</v>
      </c>
      <c r="C766">
        <v>11025180</v>
      </c>
      <c r="F766" s="2">
        <f t="shared" si="34"/>
        <v>1.1603119777013553E-2</v>
      </c>
      <c r="G766" s="2">
        <f t="shared" si="35"/>
        <v>1.1603119777013553E-2</v>
      </c>
      <c r="S766">
        <v>765</v>
      </c>
      <c r="T766" s="8">
        <f t="shared" si="33"/>
        <v>-4.7087047513759894E-3</v>
      </c>
      <c r="U766" s="8">
        <v>-2.3643377524365798E-3</v>
      </c>
    </row>
    <row r="767" spans="1:21" x14ac:dyDescent="0.2">
      <c r="A767" t="s">
        <v>932</v>
      </c>
      <c r="B767" s="43">
        <v>95.17</v>
      </c>
      <c r="C767">
        <v>9200169</v>
      </c>
      <c r="F767" s="2">
        <f t="shared" si="34"/>
        <v>-1.0972470187055628E-2</v>
      </c>
      <c r="G767" s="2">
        <f t="shared" si="35"/>
        <v>1.0972470187055628E-2</v>
      </c>
      <c r="S767">
        <v>766</v>
      </c>
      <c r="T767" s="8">
        <f t="shared" si="33"/>
        <v>-4.697365357198207E-3</v>
      </c>
      <c r="U767" s="8">
        <v>-2.3564075704773698E-3</v>
      </c>
    </row>
    <row r="768" spans="1:21" x14ac:dyDescent="0.2">
      <c r="A768" t="s">
        <v>933</v>
      </c>
      <c r="B768" s="43">
        <v>93.98</v>
      </c>
      <c r="C768">
        <v>9082886</v>
      </c>
      <c r="F768" s="2">
        <f t="shared" si="34"/>
        <v>-4.1942574698607691E-3</v>
      </c>
      <c r="G768" s="2">
        <f t="shared" si="35"/>
        <v>4.1942574698607691E-3</v>
      </c>
      <c r="S768">
        <v>767</v>
      </c>
      <c r="T768" s="8">
        <f t="shared" si="33"/>
        <v>-4.6860325494722738E-3</v>
      </c>
      <c r="U768" s="8">
        <v>-2.3542011943087499E-3</v>
      </c>
    </row>
    <row r="769" spans="1:21" x14ac:dyDescent="0.2">
      <c r="A769" t="s">
        <v>934</v>
      </c>
      <c r="B769" s="43">
        <v>92.09</v>
      </c>
      <c r="C769">
        <v>14591660</v>
      </c>
      <c r="F769" s="2">
        <f t="shared" si="34"/>
        <v>-2.0315633941393997E-2</v>
      </c>
      <c r="G769" s="2">
        <f t="shared" si="35"/>
        <v>2.0315633941393997E-2</v>
      </c>
      <c r="S769">
        <v>768</v>
      </c>
      <c r="T769" s="8">
        <f t="shared" si="33"/>
        <v>-4.6747063059621114E-3</v>
      </c>
      <c r="U769" s="8">
        <v>-2.3439709532236601E-3</v>
      </c>
    </row>
    <row r="770" spans="1:21" x14ac:dyDescent="0.2">
      <c r="A770" t="s">
        <v>935</v>
      </c>
      <c r="B770" s="43">
        <v>93.35</v>
      </c>
      <c r="C770">
        <v>11510140</v>
      </c>
      <c r="F770" s="2">
        <f t="shared" si="34"/>
        <v>1.3589510254455962E-2</v>
      </c>
      <c r="G770" s="2">
        <f t="shared" si="35"/>
        <v>1.3589510254455962E-2</v>
      </c>
      <c r="S770">
        <v>769</v>
      </c>
      <c r="T770" s="8">
        <f t="shared" si="33"/>
        <v>-4.6633866045040374E-3</v>
      </c>
      <c r="U770" s="8">
        <v>-2.33627122507134E-3</v>
      </c>
    </row>
    <row r="771" spans="1:21" x14ac:dyDescent="0.2">
      <c r="A771" t="s">
        <v>2620</v>
      </c>
      <c r="B771" s="43">
        <v>92.64</v>
      </c>
      <c r="C771">
        <v>9013115</v>
      </c>
      <c r="F771" s="2">
        <f t="shared" si="34"/>
        <v>-7.6348561630463904E-3</v>
      </c>
      <c r="G771" s="2">
        <f t="shared" si="35"/>
        <v>7.6348561630463904E-3</v>
      </c>
      <c r="S771">
        <v>770</v>
      </c>
      <c r="T771" s="8">
        <f t="shared" ref="T771:T834" si="36">_xlfn.NORM.INV(S771/2516,P$1,P$2)</f>
        <v>-4.6520734230064012E-3</v>
      </c>
      <c r="U771" s="8">
        <v>-2.3342548103587098E-3</v>
      </c>
    </row>
    <row r="772" spans="1:21" x14ac:dyDescent="0.2">
      <c r="A772" t="s">
        <v>936</v>
      </c>
      <c r="B772" s="43">
        <v>91.31</v>
      </c>
      <c r="C772">
        <v>10997186</v>
      </c>
      <c r="F772" s="2">
        <f t="shared" ref="F772:F835" si="37">LN(B772/B771)/(A772-A771)</f>
        <v>-1.4460703196436392E-2</v>
      </c>
      <c r="G772" s="2">
        <f t="shared" ref="G772:G835" si="38">ABS(F772)</f>
        <v>1.4460703196436392E-2</v>
      </c>
      <c r="S772">
        <v>771</v>
      </c>
      <c r="T772" s="8">
        <f t="shared" si="36"/>
        <v>-4.6407667394491817E-3</v>
      </c>
      <c r="U772" s="8">
        <v>-2.33277655359845E-3</v>
      </c>
    </row>
    <row r="773" spans="1:21" x14ac:dyDescent="0.2">
      <c r="A773" t="s">
        <v>937</v>
      </c>
      <c r="B773" s="43">
        <v>93.94</v>
      </c>
      <c r="C773">
        <v>11375930</v>
      </c>
      <c r="F773" s="2">
        <f t="shared" si="37"/>
        <v>7.0989924926500554E-3</v>
      </c>
      <c r="G773" s="2">
        <f t="shared" si="38"/>
        <v>7.0989924926500554E-3</v>
      </c>
      <c r="S773">
        <v>772</v>
      </c>
      <c r="T773" s="8">
        <f t="shared" si="36"/>
        <v>-4.6294665318836244E-3</v>
      </c>
      <c r="U773" s="8">
        <v>-2.3228814161396398E-3</v>
      </c>
    </row>
    <row r="774" spans="1:21" x14ac:dyDescent="0.2">
      <c r="A774" t="s">
        <v>938</v>
      </c>
      <c r="B774" s="43">
        <v>92.22</v>
      </c>
      <c r="C774">
        <v>7375730</v>
      </c>
      <c r="F774" s="2">
        <f t="shared" si="37"/>
        <v>-1.8479253820289494E-2</v>
      </c>
      <c r="G774" s="2">
        <f t="shared" si="38"/>
        <v>1.8479253820289494E-2</v>
      </c>
      <c r="S774">
        <v>773</v>
      </c>
      <c r="T774" s="8">
        <f t="shared" si="36"/>
        <v>-4.6181727784318375E-3</v>
      </c>
      <c r="U774" s="8">
        <v>-2.3223562402239399E-3</v>
      </c>
    </row>
    <row r="775" spans="1:21" x14ac:dyDescent="0.2">
      <c r="A775" t="s">
        <v>939</v>
      </c>
      <c r="B775" s="43">
        <v>92.72</v>
      </c>
      <c r="C775">
        <v>8326216</v>
      </c>
      <c r="F775" s="2">
        <f t="shared" si="37"/>
        <v>5.4071722529367202E-3</v>
      </c>
      <c r="G775" s="2">
        <f t="shared" si="38"/>
        <v>5.4071722529367202E-3</v>
      </c>
      <c r="S775">
        <v>774</v>
      </c>
      <c r="T775" s="8">
        <f t="shared" si="36"/>
        <v>-4.606885457286442E-3</v>
      </c>
      <c r="U775" s="8">
        <v>-2.3178940907974399E-3</v>
      </c>
    </row>
    <row r="776" spans="1:21" x14ac:dyDescent="0.2">
      <c r="A776" t="s">
        <v>940</v>
      </c>
      <c r="B776" s="43">
        <v>92.93</v>
      </c>
      <c r="C776">
        <v>7375188</v>
      </c>
      <c r="F776" s="2">
        <f t="shared" si="37"/>
        <v>2.2623225377516733E-3</v>
      </c>
      <c r="G776" s="2">
        <f t="shared" si="38"/>
        <v>2.2623225377516733E-3</v>
      </c>
      <c r="S776">
        <v>775</v>
      </c>
      <c r="T776" s="8">
        <f t="shared" si="36"/>
        <v>-4.5956045467101785E-3</v>
      </c>
      <c r="U776" s="8">
        <v>-2.30724962957128E-3</v>
      </c>
    </row>
    <row r="777" spans="1:21" x14ac:dyDescent="0.2">
      <c r="A777" t="s">
        <v>941</v>
      </c>
      <c r="B777" s="43">
        <v>93.32</v>
      </c>
      <c r="C777">
        <v>7944009</v>
      </c>
      <c r="F777" s="2">
        <f t="shared" si="37"/>
        <v>1.3959751946603727E-3</v>
      </c>
      <c r="G777" s="2">
        <f t="shared" si="38"/>
        <v>1.3959751946603727E-3</v>
      </c>
      <c r="S777">
        <v>776</v>
      </c>
      <c r="T777" s="8">
        <f t="shared" si="36"/>
        <v>-4.5843300250355415E-3</v>
      </c>
      <c r="U777" s="8">
        <v>-2.3030871534256698E-3</v>
      </c>
    </row>
    <row r="778" spans="1:21" x14ac:dyDescent="0.2">
      <c r="A778" t="s">
        <v>942</v>
      </c>
      <c r="B778" s="43">
        <v>94.4</v>
      </c>
      <c r="C778">
        <v>7025137</v>
      </c>
      <c r="F778" s="2">
        <f t="shared" si="37"/>
        <v>1.1506625998225809E-2</v>
      </c>
      <c r="G778" s="2">
        <f t="shared" si="38"/>
        <v>1.1506625998225809E-2</v>
      </c>
      <c r="S778">
        <v>777</v>
      </c>
      <c r="T778" s="8">
        <f t="shared" si="36"/>
        <v>-4.5730618706644067E-3</v>
      </c>
      <c r="U778" s="8">
        <v>-2.3021941587084301E-3</v>
      </c>
    </row>
    <row r="779" spans="1:21" x14ac:dyDescent="0.2">
      <c r="A779" t="s">
        <v>943</v>
      </c>
      <c r="B779" s="43">
        <v>94.61</v>
      </c>
      <c r="C779">
        <v>5623649</v>
      </c>
      <c r="F779" s="2">
        <f t="shared" si="37"/>
        <v>2.2221055648977551E-3</v>
      </c>
      <c r="G779" s="2">
        <f t="shared" si="38"/>
        <v>2.2221055648977551E-3</v>
      </c>
      <c r="S779">
        <v>778</v>
      </c>
      <c r="T779" s="8">
        <f t="shared" si="36"/>
        <v>-4.5618000620676674E-3</v>
      </c>
      <c r="U779" s="8">
        <v>-2.2971430951368201E-3</v>
      </c>
    </row>
    <row r="780" spans="1:21" x14ac:dyDescent="0.2">
      <c r="A780" t="s">
        <v>944</v>
      </c>
      <c r="B780" s="43">
        <v>94.84</v>
      </c>
      <c r="C780">
        <v>8079443</v>
      </c>
      <c r="F780" s="2">
        <f t="shared" si="37"/>
        <v>2.4280824808519024E-3</v>
      </c>
      <c r="G780" s="2">
        <f t="shared" si="38"/>
        <v>2.4280824808519024E-3</v>
      </c>
      <c r="S780">
        <v>779</v>
      </c>
      <c r="T780" s="8">
        <f t="shared" si="36"/>
        <v>-4.5505445777848617E-3</v>
      </c>
      <c r="U780" s="8">
        <v>-2.2779833154015199E-3</v>
      </c>
    </row>
    <row r="781" spans="1:21" x14ac:dyDescent="0.2">
      <c r="A781" t="s">
        <v>945</v>
      </c>
      <c r="B781" s="43">
        <v>93.39</v>
      </c>
      <c r="C781">
        <v>14201010</v>
      </c>
      <c r="F781" s="2">
        <f t="shared" si="37"/>
        <v>-1.5406988075578273E-2</v>
      </c>
      <c r="G781" s="2">
        <f t="shared" si="38"/>
        <v>1.5406988075578273E-2</v>
      </c>
      <c r="S781">
        <v>780</v>
      </c>
      <c r="T781" s="8">
        <f t="shared" si="36"/>
        <v>-4.5392953964238239E-3</v>
      </c>
      <c r="U781" s="8">
        <v>-2.2772475540036E-3</v>
      </c>
    </row>
    <row r="782" spans="1:21" x14ac:dyDescent="0.2">
      <c r="A782" t="s">
        <v>946</v>
      </c>
      <c r="B782" s="43">
        <v>93.13</v>
      </c>
      <c r="C782">
        <v>7036952</v>
      </c>
      <c r="F782" s="2">
        <f t="shared" si="37"/>
        <v>-9.2930219602001772E-4</v>
      </c>
      <c r="G782" s="2">
        <f t="shared" si="38"/>
        <v>9.2930219602001772E-4</v>
      </c>
      <c r="S782">
        <v>781</v>
      </c>
      <c r="T782" s="8">
        <f t="shared" si="36"/>
        <v>-4.5280524966603E-3</v>
      </c>
      <c r="U782" s="8">
        <v>-2.2765120369362402E-3</v>
      </c>
    </row>
    <row r="783" spans="1:21" x14ac:dyDescent="0.2">
      <c r="A783" t="s">
        <v>947</v>
      </c>
      <c r="B783" s="43">
        <v>93.24</v>
      </c>
      <c r="C783">
        <v>10617370</v>
      </c>
      <c r="F783" s="2">
        <f t="shared" si="37"/>
        <v>1.1804476339898706E-3</v>
      </c>
      <c r="G783" s="2">
        <f t="shared" si="38"/>
        <v>1.1804476339898706E-3</v>
      </c>
      <c r="S783">
        <v>782</v>
      </c>
      <c r="T783" s="8">
        <f t="shared" si="36"/>
        <v>-4.516815857237612E-3</v>
      </c>
      <c r="U783" s="8">
        <v>-2.27233700806783E-3</v>
      </c>
    </row>
    <row r="784" spans="1:21" x14ac:dyDescent="0.2">
      <c r="A784" t="s">
        <v>948</v>
      </c>
      <c r="B784" s="43">
        <v>92.99</v>
      </c>
      <c r="C784">
        <v>5608070</v>
      </c>
      <c r="F784" s="2">
        <f t="shared" si="37"/>
        <v>-2.6848536774504166E-3</v>
      </c>
      <c r="G784" s="2">
        <f t="shared" si="38"/>
        <v>2.6848536774504166E-3</v>
      </c>
      <c r="S784">
        <v>783</v>
      </c>
      <c r="T784" s="8">
        <f t="shared" si="36"/>
        <v>-4.5055854569662811E-3</v>
      </c>
      <c r="U784" s="8">
        <v>-2.26586199662588E-3</v>
      </c>
    </row>
    <row r="785" spans="1:21" x14ac:dyDescent="0.2">
      <c r="A785" t="s">
        <v>949</v>
      </c>
      <c r="B785" s="43">
        <v>92.48</v>
      </c>
      <c r="C785">
        <v>7397756</v>
      </c>
      <c r="F785" s="2">
        <f t="shared" si="37"/>
        <v>-5.4995555660384355E-3</v>
      </c>
      <c r="G785" s="2">
        <f t="shared" si="38"/>
        <v>5.4995555660384355E-3</v>
      </c>
      <c r="S785">
        <v>784</v>
      </c>
      <c r="T785" s="8">
        <f t="shared" si="36"/>
        <v>-4.4943612747236949E-3</v>
      </c>
      <c r="U785" s="8">
        <v>-2.2598956617929E-3</v>
      </c>
    </row>
    <row r="786" spans="1:21" x14ac:dyDescent="0.2">
      <c r="A786" t="s">
        <v>950</v>
      </c>
      <c r="B786" s="43">
        <v>91</v>
      </c>
      <c r="C786">
        <v>10776420</v>
      </c>
      <c r="F786" s="2">
        <f t="shared" si="37"/>
        <v>-1.6132898407217294E-2</v>
      </c>
      <c r="G786" s="2">
        <f t="shared" si="38"/>
        <v>1.6132898407217294E-2</v>
      </c>
      <c r="S786">
        <v>785</v>
      </c>
      <c r="T786" s="8">
        <f t="shared" si="36"/>
        <v>-4.4831432894537311E-3</v>
      </c>
      <c r="U786" s="8">
        <v>-2.2547923870891999E-3</v>
      </c>
    </row>
    <row r="787" spans="1:21" x14ac:dyDescent="0.2">
      <c r="A787" t="s">
        <v>951</v>
      </c>
      <c r="B787" s="43">
        <v>91.37</v>
      </c>
      <c r="C787">
        <v>14308120</v>
      </c>
      <c r="F787" s="2">
        <f t="shared" si="37"/>
        <v>1.3525634978930811E-3</v>
      </c>
      <c r="G787" s="2">
        <f t="shared" si="38"/>
        <v>1.3525634978930811E-3</v>
      </c>
      <c r="S787">
        <v>786</v>
      </c>
      <c r="T787" s="8">
        <f t="shared" si="36"/>
        <v>-4.4719314801664276E-3</v>
      </c>
      <c r="U787" s="8">
        <v>-2.2477758319213201E-3</v>
      </c>
    </row>
    <row r="788" spans="1:21" x14ac:dyDescent="0.2">
      <c r="A788" t="s">
        <v>952</v>
      </c>
      <c r="B788" s="43">
        <v>93.04</v>
      </c>
      <c r="C788">
        <v>11499950</v>
      </c>
      <c r="F788" s="2">
        <f t="shared" si="37"/>
        <v>1.8112311199879733E-2</v>
      </c>
      <c r="G788" s="2">
        <f t="shared" si="38"/>
        <v>1.8112311199879733E-2</v>
      </c>
      <c r="S788">
        <v>787</v>
      </c>
      <c r="T788" s="8">
        <f t="shared" si="36"/>
        <v>-4.4607258259376191E-3</v>
      </c>
      <c r="U788" s="8">
        <v>-2.2339492401068002E-3</v>
      </c>
    </row>
    <row r="789" spans="1:21" x14ac:dyDescent="0.2">
      <c r="A789" t="s">
        <v>953</v>
      </c>
      <c r="B789" s="43">
        <v>93.35</v>
      </c>
      <c r="C789">
        <v>10969900</v>
      </c>
      <c r="F789" s="2">
        <f t="shared" si="37"/>
        <v>3.3263617773225582E-3</v>
      </c>
      <c r="G789" s="2">
        <f t="shared" si="38"/>
        <v>3.3263617773225582E-3</v>
      </c>
      <c r="S789">
        <v>788</v>
      </c>
      <c r="T789" s="8">
        <f t="shared" si="36"/>
        <v>-4.4495263059086002E-3</v>
      </c>
      <c r="U789" s="8">
        <v>-2.2231213683128999E-3</v>
      </c>
    </row>
    <row r="790" spans="1:21" x14ac:dyDescent="0.2">
      <c r="A790" t="s">
        <v>2621</v>
      </c>
      <c r="B790" s="43">
        <v>93.17</v>
      </c>
      <c r="C790">
        <v>9675937</v>
      </c>
      <c r="F790" s="2">
        <f t="shared" si="37"/>
        <v>-1.9300885253980061E-3</v>
      </c>
      <c r="G790" s="2">
        <f t="shared" si="38"/>
        <v>1.9300885253980061E-3</v>
      </c>
      <c r="S790">
        <v>789</v>
      </c>
      <c r="T790" s="8">
        <f t="shared" si="36"/>
        <v>-4.4383328992857731E-3</v>
      </c>
      <c r="U790" s="8">
        <v>-2.2127982475522601E-3</v>
      </c>
    </row>
    <row r="791" spans="1:21" x14ac:dyDescent="0.2">
      <c r="A791" t="s">
        <v>2622</v>
      </c>
      <c r="B791" s="43">
        <v>93.93</v>
      </c>
      <c r="C791">
        <v>8339070</v>
      </c>
      <c r="F791" s="2">
        <f t="shared" si="37"/>
        <v>8.1240425440904963E-3</v>
      </c>
      <c r="G791" s="2">
        <f t="shared" si="38"/>
        <v>8.1240425440904963E-3</v>
      </c>
      <c r="S791">
        <v>790</v>
      </c>
      <c r="T791" s="8">
        <f t="shared" si="36"/>
        <v>-4.4271455853403217E-3</v>
      </c>
      <c r="U791" s="8">
        <v>-2.2088191802658299E-3</v>
      </c>
    </row>
    <row r="792" spans="1:21" x14ac:dyDescent="0.2">
      <c r="A792" t="s">
        <v>2623</v>
      </c>
      <c r="B792" s="43">
        <v>94.76</v>
      </c>
      <c r="C792">
        <v>9413928</v>
      </c>
      <c r="F792" s="2">
        <f t="shared" si="37"/>
        <v>2.9325184280535742E-3</v>
      </c>
      <c r="G792" s="2">
        <f t="shared" si="38"/>
        <v>2.9325184280535742E-3</v>
      </c>
      <c r="S792">
        <v>791</v>
      </c>
      <c r="T792" s="8">
        <f t="shared" si="36"/>
        <v>-4.415964343407847E-3</v>
      </c>
      <c r="U792" s="8">
        <v>-2.2087253595558199E-3</v>
      </c>
    </row>
    <row r="793" spans="1:21" x14ac:dyDescent="0.2">
      <c r="A793" t="s">
        <v>2624</v>
      </c>
      <c r="B793" s="43">
        <v>93.42</v>
      </c>
      <c r="C793">
        <v>8353571</v>
      </c>
      <c r="F793" s="2">
        <f t="shared" si="37"/>
        <v>-1.4241924216622837E-2</v>
      </c>
      <c r="G793" s="2">
        <f t="shared" si="38"/>
        <v>1.4241924216622837E-2</v>
      </c>
      <c r="S793">
        <v>792</v>
      </c>
      <c r="T793" s="8">
        <f t="shared" si="36"/>
        <v>-4.4047891528880513E-3</v>
      </c>
      <c r="U793" s="8">
        <v>-2.20843100837594E-3</v>
      </c>
    </row>
    <row r="794" spans="1:21" x14ac:dyDescent="0.2">
      <c r="A794" t="s">
        <v>2625</v>
      </c>
      <c r="B794" s="43">
        <v>94.98</v>
      </c>
      <c r="C794">
        <v>9461194</v>
      </c>
      <c r="F794" s="2">
        <f t="shared" si="37"/>
        <v>1.6560888047013896E-2</v>
      </c>
      <c r="G794" s="2">
        <f t="shared" si="38"/>
        <v>1.6560888047013896E-2</v>
      </c>
      <c r="S794">
        <v>793</v>
      </c>
      <c r="T794" s="8">
        <f t="shared" si="36"/>
        <v>-4.3936199932443883E-3</v>
      </c>
      <c r="U794" s="8">
        <v>-2.2037119412390898E-3</v>
      </c>
    </row>
    <row r="795" spans="1:21" x14ac:dyDescent="0.2">
      <c r="A795" t="s">
        <v>954</v>
      </c>
      <c r="B795" s="43">
        <v>95.08</v>
      </c>
      <c r="C795">
        <v>7085844</v>
      </c>
      <c r="F795" s="2">
        <f t="shared" si="37"/>
        <v>1.0522993710173135E-3</v>
      </c>
      <c r="G795" s="2">
        <f t="shared" si="38"/>
        <v>1.0522993710173135E-3</v>
      </c>
      <c r="S795">
        <v>794</v>
      </c>
      <c r="T795" s="8">
        <f t="shared" si="36"/>
        <v>-4.3824568440037383E-3</v>
      </c>
      <c r="U795" s="8">
        <v>-2.2031733276908299E-3</v>
      </c>
    </row>
    <row r="796" spans="1:21" x14ac:dyDescent="0.2">
      <c r="A796" t="s">
        <v>955</v>
      </c>
      <c r="B796" s="43">
        <v>95.37</v>
      </c>
      <c r="C796">
        <v>8257971</v>
      </c>
      <c r="F796" s="2">
        <f t="shared" si="37"/>
        <v>3.0454210988278261E-3</v>
      </c>
      <c r="G796" s="2">
        <f t="shared" si="38"/>
        <v>3.0454210988278261E-3</v>
      </c>
      <c r="S796">
        <v>795</v>
      </c>
      <c r="T796" s="8">
        <f t="shared" si="36"/>
        <v>-4.3712996847560665E-3</v>
      </c>
      <c r="U796" s="8">
        <v>-2.2019826733393299E-3</v>
      </c>
    </row>
    <row r="797" spans="1:21" x14ac:dyDescent="0.2">
      <c r="A797" t="s">
        <v>956</v>
      </c>
      <c r="B797" s="43">
        <v>95.99</v>
      </c>
      <c r="C797">
        <v>8951828</v>
      </c>
      <c r="F797" s="2">
        <f t="shared" si="37"/>
        <v>2.1599852615414991E-3</v>
      </c>
      <c r="G797" s="2">
        <f t="shared" si="38"/>
        <v>2.1599852615414991E-3</v>
      </c>
      <c r="S797">
        <v>796</v>
      </c>
      <c r="T797" s="8">
        <f t="shared" si="36"/>
        <v>-4.3601484951541047E-3</v>
      </c>
      <c r="U797" s="8">
        <v>-2.20022801045071E-3</v>
      </c>
    </row>
    <row r="798" spans="1:21" x14ac:dyDescent="0.2">
      <c r="A798" t="s">
        <v>957</v>
      </c>
      <c r="B798" s="43">
        <v>95.45</v>
      </c>
      <c r="C798">
        <v>12759090</v>
      </c>
      <c r="F798" s="2">
        <f t="shared" si="37"/>
        <v>-5.641469203688884E-3</v>
      </c>
      <c r="G798" s="2">
        <f t="shared" si="38"/>
        <v>5.641469203688884E-3</v>
      </c>
      <c r="S798">
        <v>797</v>
      </c>
      <c r="T798" s="8">
        <f t="shared" si="36"/>
        <v>-4.3490032549130097E-3</v>
      </c>
      <c r="U798" s="8">
        <v>-2.1969983205420499E-3</v>
      </c>
    </row>
    <row r="799" spans="1:21" x14ac:dyDescent="0.2">
      <c r="A799" t="s">
        <v>958</v>
      </c>
      <c r="B799" s="43">
        <v>94.53</v>
      </c>
      <c r="C799">
        <v>8881850</v>
      </c>
      <c r="F799" s="2">
        <f t="shared" si="37"/>
        <v>-9.6853057344636548E-3</v>
      </c>
      <c r="G799" s="2">
        <f t="shared" si="38"/>
        <v>9.6853057344636548E-3</v>
      </c>
      <c r="S799">
        <v>798</v>
      </c>
      <c r="T799" s="8">
        <f t="shared" si="36"/>
        <v>-4.3378639438100466E-3</v>
      </c>
      <c r="U799" s="8">
        <v>-2.18437852319045E-3</v>
      </c>
    </row>
    <row r="800" spans="1:21" x14ac:dyDescent="0.2">
      <c r="A800" t="s">
        <v>959</v>
      </c>
      <c r="B800" s="43">
        <v>97.15</v>
      </c>
      <c r="C800">
        <v>9552449</v>
      </c>
      <c r="F800" s="2">
        <f t="shared" si="37"/>
        <v>2.733893138615617E-2</v>
      </c>
      <c r="G800" s="2">
        <f t="shared" si="38"/>
        <v>2.733893138615617E-2</v>
      </c>
      <c r="S800">
        <v>799</v>
      </c>
      <c r="T800" s="8">
        <f t="shared" si="36"/>
        <v>-4.3267305416842669E-3</v>
      </c>
      <c r="U800" s="8">
        <v>-2.1810259463602298E-3</v>
      </c>
    </row>
    <row r="801" spans="1:21" x14ac:dyDescent="0.2">
      <c r="A801" t="s">
        <v>960</v>
      </c>
      <c r="B801" s="43">
        <v>98.24</v>
      </c>
      <c r="C801">
        <v>9159855</v>
      </c>
      <c r="F801" s="2">
        <f t="shared" si="37"/>
        <v>1.1157288575383032E-2</v>
      </c>
      <c r="G801" s="2">
        <f t="shared" si="38"/>
        <v>1.1157288575383032E-2</v>
      </c>
      <c r="S801">
        <v>800</v>
      </c>
      <c r="T801" s="8">
        <f t="shared" si="36"/>
        <v>-4.3156030284361739E-3</v>
      </c>
      <c r="U801" s="8">
        <v>-2.1810259463601101E-3</v>
      </c>
    </row>
    <row r="802" spans="1:21" x14ac:dyDescent="0.2">
      <c r="A802" t="s">
        <v>961</v>
      </c>
      <c r="B802" s="43">
        <v>97.94</v>
      </c>
      <c r="C802">
        <v>8725230</v>
      </c>
      <c r="F802" s="2">
        <f t="shared" si="37"/>
        <v>-1.0194727082203303E-3</v>
      </c>
      <c r="G802" s="2">
        <f t="shared" si="38"/>
        <v>1.0194727082203303E-3</v>
      </c>
      <c r="S802">
        <v>801</v>
      </c>
      <c r="T802" s="8">
        <f t="shared" si="36"/>
        <v>-4.3044813840274181E-3</v>
      </c>
      <c r="U802" s="8">
        <v>-2.17526499695568E-3</v>
      </c>
    </row>
    <row r="803" spans="1:21" x14ac:dyDescent="0.2">
      <c r="A803" t="s">
        <v>962</v>
      </c>
      <c r="B803" s="43">
        <v>97.59</v>
      </c>
      <c r="C803">
        <v>6041685</v>
      </c>
      <c r="F803" s="2">
        <f t="shared" si="37"/>
        <v>-3.5800171208014869E-3</v>
      </c>
      <c r="G803" s="2">
        <f t="shared" si="38"/>
        <v>3.5800171208014869E-3</v>
      </c>
      <c r="S803">
        <v>802</v>
      </c>
      <c r="T803" s="8">
        <f t="shared" si="36"/>
        <v>-4.2933655884804566E-3</v>
      </c>
      <c r="U803" s="8">
        <v>-2.1730839902741098E-3</v>
      </c>
    </row>
    <row r="804" spans="1:21" x14ac:dyDescent="0.2">
      <c r="A804" t="s">
        <v>963</v>
      </c>
      <c r="B804" s="43">
        <v>97.63</v>
      </c>
      <c r="C804">
        <v>7093295</v>
      </c>
      <c r="F804" s="2">
        <f t="shared" si="37"/>
        <v>4.0979408421024381E-4</v>
      </c>
      <c r="G804" s="2">
        <f t="shared" si="38"/>
        <v>4.0979408421024381E-4</v>
      </c>
      <c r="S804">
        <v>803</v>
      </c>
      <c r="T804" s="8">
        <f t="shared" si="36"/>
        <v>-4.2822556218782655E-3</v>
      </c>
      <c r="U804" s="8">
        <v>-2.1703132626546299E-3</v>
      </c>
    </row>
    <row r="805" spans="1:21" x14ac:dyDescent="0.2">
      <c r="A805" t="s">
        <v>964</v>
      </c>
      <c r="B805" s="43">
        <v>99.53</v>
      </c>
      <c r="C805">
        <v>9874342</v>
      </c>
      <c r="F805" s="2">
        <f t="shared" si="37"/>
        <v>1.9274283020392219E-2</v>
      </c>
      <c r="G805" s="2">
        <f t="shared" si="38"/>
        <v>1.9274283020392219E-2</v>
      </c>
      <c r="S805">
        <v>804</v>
      </c>
      <c r="T805" s="8">
        <f t="shared" si="36"/>
        <v>-4.2711514643639986E-3</v>
      </c>
      <c r="U805" s="8">
        <v>-2.1696688919256401E-3</v>
      </c>
    </row>
    <row r="806" spans="1:21" x14ac:dyDescent="0.2">
      <c r="A806" t="s">
        <v>965</v>
      </c>
      <c r="B806" s="43">
        <v>100.31</v>
      </c>
      <c r="C806">
        <v>9178873</v>
      </c>
      <c r="F806" s="2">
        <f t="shared" si="37"/>
        <v>7.8062846374216174E-3</v>
      </c>
      <c r="G806" s="2">
        <f t="shared" si="38"/>
        <v>7.8062846374216174E-3</v>
      </c>
      <c r="S806">
        <v>805</v>
      </c>
      <c r="T806" s="8">
        <f t="shared" si="36"/>
        <v>-4.2600530961406915E-3</v>
      </c>
      <c r="U806" s="8">
        <v>-2.1653452349850002E-3</v>
      </c>
    </row>
    <row r="807" spans="1:21" x14ac:dyDescent="0.2">
      <c r="A807" t="s">
        <v>966</v>
      </c>
      <c r="B807" s="43">
        <v>99.94</v>
      </c>
      <c r="C807">
        <v>7561604</v>
      </c>
      <c r="F807" s="2">
        <f t="shared" si="37"/>
        <v>-1.2317949931116444E-3</v>
      </c>
      <c r="G807" s="2">
        <f t="shared" si="38"/>
        <v>1.2317949931116444E-3</v>
      </c>
      <c r="S807">
        <v>806</v>
      </c>
      <c r="T807" s="8">
        <f t="shared" si="36"/>
        <v>-4.2489604974709373E-3</v>
      </c>
      <c r="U807" s="8">
        <v>-2.16295509262839E-3</v>
      </c>
    </row>
    <row r="808" spans="1:21" x14ac:dyDescent="0.2">
      <c r="A808" t="s">
        <v>967</v>
      </c>
      <c r="B808" s="43">
        <v>100.19</v>
      </c>
      <c r="C808">
        <v>8883164</v>
      </c>
      <c r="F808" s="2">
        <f t="shared" si="37"/>
        <v>2.4983773551125877E-3</v>
      </c>
      <c r="G808" s="2">
        <f t="shared" si="38"/>
        <v>2.4983773551125877E-3</v>
      </c>
      <c r="S808">
        <v>807</v>
      </c>
      <c r="T808" s="8">
        <f t="shared" si="36"/>
        <v>-4.2378736486765904E-3</v>
      </c>
      <c r="U808" s="8">
        <v>-2.16032797544209E-3</v>
      </c>
    </row>
    <row r="809" spans="1:21" x14ac:dyDescent="0.2">
      <c r="A809" t="s">
        <v>968</v>
      </c>
      <c r="B809" s="43">
        <v>100.48</v>
      </c>
      <c r="C809">
        <v>7256317</v>
      </c>
      <c r="F809" s="2">
        <f t="shared" si="37"/>
        <v>2.8903194487170454E-3</v>
      </c>
      <c r="G809" s="2">
        <f t="shared" si="38"/>
        <v>2.8903194487170454E-3</v>
      </c>
      <c r="S809">
        <v>808</v>
      </c>
      <c r="T809" s="8">
        <f t="shared" si="36"/>
        <v>-4.2267925301384479E-3</v>
      </c>
      <c r="U809" s="8">
        <v>-2.1556236189618498E-3</v>
      </c>
    </row>
    <row r="810" spans="1:21" x14ac:dyDescent="0.2">
      <c r="A810" t="s">
        <v>969</v>
      </c>
      <c r="B810" s="43">
        <v>101.37</v>
      </c>
      <c r="C810">
        <v>6340702</v>
      </c>
      <c r="F810" s="2">
        <f t="shared" si="37"/>
        <v>8.8184866744196559E-3</v>
      </c>
      <c r="G810" s="2">
        <f t="shared" si="38"/>
        <v>8.8184866744196559E-3</v>
      </c>
      <c r="S810">
        <v>809</v>
      </c>
      <c r="T810" s="8">
        <f t="shared" si="36"/>
        <v>-4.2157171222959528E-3</v>
      </c>
      <c r="U810" s="8">
        <v>-2.14514422123406E-3</v>
      </c>
    </row>
    <row r="811" spans="1:21" x14ac:dyDescent="0.2">
      <c r="A811" t="s">
        <v>970</v>
      </c>
      <c r="B811" s="43">
        <v>101.03</v>
      </c>
      <c r="C811">
        <v>10520339</v>
      </c>
      <c r="F811" s="2">
        <f t="shared" si="37"/>
        <v>-3.3596869546673926E-3</v>
      </c>
      <c r="G811" s="2">
        <f t="shared" si="38"/>
        <v>3.3596869546673926E-3</v>
      </c>
      <c r="S811">
        <v>810</v>
      </c>
      <c r="T811" s="8">
        <f t="shared" si="36"/>
        <v>-4.2046474056468787E-3</v>
      </c>
      <c r="U811" s="8">
        <v>-2.1373083837295699E-3</v>
      </c>
    </row>
    <row r="812" spans="1:21" x14ac:dyDescent="0.2">
      <c r="A812" t="s">
        <v>971</v>
      </c>
      <c r="B812" s="43">
        <v>102.17</v>
      </c>
      <c r="C812">
        <v>6297939</v>
      </c>
      <c r="F812" s="2">
        <f t="shared" si="37"/>
        <v>3.740196721230504E-3</v>
      </c>
      <c r="G812" s="2">
        <f t="shared" si="38"/>
        <v>3.740196721230504E-3</v>
      </c>
      <c r="S812">
        <v>811</v>
      </c>
      <c r="T812" s="8">
        <f t="shared" si="36"/>
        <v>-4.1935833607470423E-3</v>
      </c>
      <c r="U812" s="8">
        <v>-2.1368681676610102E-3</v>
      </c>
    </row>
    <row r="813" spans="1:21" x14ac:dyDescent="0.2">
      <c r="A813" t="s">
        <v>972</v>
      </c>
      <c r="B813" s="43">
        <v>101.96</v>
      </c>
      <c r="C813">
        <v>6229002</v>
      </c>
      <c r="F813" s="2">
        <f t="shared" si="37"/>
        <v>-2.0575130954177145E-3</v>
      </c>
      <c r="G813" s="2">
        <f t="shared" si="38"/>
        <v>2.0575130954177145E-3</v>
      </c>
      <c r="S813">
        <v>812</v>
      </c>
      <c r="T813" s="8">
        <f t="shared" si="36"/>
        <v>-4.1825249682099878E-3</v>
      </c>
      <c r="U813" s="8">
        <v>-2.12910174302089E-3</v>
      </c>
    </row>
    <row r="814" spans="1:21" x14ac:dyDescent="0.2">
      <c r="A814" t="s">
        <v>973</v>
      </c>
      <c r="B814" s="43">
        <v>101.94</v>
      </c>
      <c r="C814">
        <v>5592309</v>
      </c>
      <c r="F814" s="2">
        <f t="shared" si="37"/>
        <v>-1.9617459601898281E-4</v>
      </c>
      <c r="G814" s="2">
        <f t="shared" si="38"/>
        <v>1.9617459601898281E-4</v>
      </c>
      <c r="S814">
        <v>813</v>
      </c>
      <c r="T814" s="8">
        <f t="shared" si="36"/>
        <v>-4.1714722087067019E-3</v>
      </c>
      <c r="U814" s="8">
        <v>-2.12214284898634E-3</v>
      </c>
    </row>
    <row r="815" spans="1:21" x14ac:dyDescent="0.2">
      <c r="A815" t="s">
        <v>974</v>
      </c>
      <c r="B815" s="43">
        <v>102.33</v>
      </c>
      <c r="C815">
        <v>6545590</v>
      </c>
      <c r="F815" s="2">
        <f t="shared" si="37"/>
        <v>3.8184801867684674E-3</v>
      </c>
      <c r="G815" s="2">
        <f t="shared" si="38"/>
        <v>3.8184801867684674E-3</v>
      </c>
      <c r="S815">
        <v>814</v>
      </c>
      <c r="T815" s="8">
        <f t="shared" si="36"/>
        <v>-4.160425062965302E-3</v>
      </c>
      <c r="U815" s="8">
        <v>-2.1181960895916298E-3</v>
      </c>
    </row>
    <row r="816" spans="1:21" x14ac:dyDescent="0.2">
      <c r="A816" t="s">
        <v>975</v>
      </c>
      <c r="B816" s="43">
        <v>101.92</v>
      </c>
      <c r="C816">
        <v>6221110</v>
      </c>
      <c r="F816" s="2">
        <f t="shared" si="37"/>
        <v>-4.0146932748107711E-3</v>
      </c>
      <c r="G816" s="2">
        <f t="shared" si="38"/>
        <v>4.0146932748107711E-3</v>
      </c>
      <c r="S816">
        <v>815</v>
      </c>
      <c r="T816" s="8">
        <f t="shared" si="36"/>
        <v>-4.1493835117707547E-3</v>
      </c>
      <c r="U816" s="8">
        <v>-2.1171560234861699E-3</v>
      </c>
    </row>
    <row r="817" spans="1:21" x14ac:dyDescent="0.2">
      <c r="A817" t="s">
        <v>976</v>
      </c>
      <c r="B817" s="43">
        <v>100.84</v>
      </c>
      <c r="C817">
        <v>6625850</v>
      </c>
      <c r="F817" s="2">
        <f t="shared" si="37"/>
        <v>-3.5510298347113567E-3</v>
      </c>
      <c r="G817" s="2">
        <f t="shared" si="38"/>
        <v>3.5510298347113567E-3</v>
      </c>
      <c r="S817">
        <v>816</v>
      </c>
      <c r="T817" s="8">
        <f t="shared" si="36"/>
        <v>-4.1383475359645736E-3</v>
      </c>
      <c r="U817" s="8">
        <v>-2.1164029063774998E-3</v>
      </c>
    </row>
    <row r="818" spans="1:21" x14ac:dyDescent="0.2">
      <c r="A818" t="s">
        <v>977</v>
      </c>
      <c r="B818" s="43">
        <v>101.45</v>
      </c>
      <c r="C818">
        <v>5114204</v>
      </c>
      <c r="F818" s="2">
        <f t="shared" si="37"/>
        <v>6.0309639521046272E-3</v>
      </c>
      <c r="G818" s="2">
        <f t="shared" si="38"/>
        <v>6.0309639521046272E-3</v>
      </c>
      <c r="S818">
        <v>817</v>
      </c>
      <c r="T818" s="8">
        <f t="shared" si="36"/>
        <v>-4.1273171164445304E-3</v>
      </c>
      <c r="U818" s="8">
        <v>-2.1106330937950201E-3</v>
      </c>
    </row>
    <row r="819" spans="1:21" x14ac:dyDescent="0.2">
      <c r="A819" t="s">
        <v>978</v>
      </c>
      <c r="B819" s="43">
        <v>101.86</v>
      </c>
      <c r="C819">
        <v>6284749</v>
      </c>
      <c r="F819" s="2">
        <f t="shared" si="37"/>
        <v>4.0332551846348347E-3</v>
      </c>
      <c r="G819" s="2">
        <f t="shared" si="38"/>
        <v>4.0332551846348347E-3</v>
      </c>
      <c r="S819">
        <v>818</v>
      </c>
      <c r="T819" s="8">
        <f t="shared" si="36"/>
        <v>-4.1162922341643629E-3</v>
      </c>
      <c r="U819" s="8">
        <v>-2.10663668218457E-3</v>
      </c>
    </row>
    <row r="820" spans="1:21" x14ac:dyDescent="0.2">
      <c r="A820" t="s">
        <v>979</v>
      </c>
      <c r="B820" s="43">
        <v>100.27</v>
      </c>
      <c r="C820">
        <v>6918671</v>
      </c>
      <c r="F820" s="2">
        <f t="shared" si="37"/>
        <v>-1.5732773920624579E-2</v>
      </c>
      <c r="G820" s="2">
        <f t="shared" si="38"/>
        <v>1.5732773920624579E-2</v>
      </c>
      <c r="S820">
        <v>819</v>
      </c>
      <c r="T820" s="8">
        <f t="shared" si="36"/>
        <v>-4.1052728701334897E-3</v>
      </c>
      <c r="U820" s="8">
        <v>-2.0900931082247099E-3</v>
      </c>
    </row>
    <row r="821" spans="1:21" x14ac:dyDescent="0.2">
      <c r="A821" t="s">
        <v>980</v>
      </c>
      <c r="B821" s="43">
        <v>99.88</v>
      </c>
      <c r="C821">
        <v>8517537</v>
      </c>
      <c r="F821" s="2">
        <f t="shared" si="37"/>
        <v>-3.8970821242614688E-3</v>
      </c>
      <c r="G821" s="2">
        <f t="shared" si="38"/>
        <v>3.8970821242614688E-3</v>
      </c>
      <c r="S821">
        <v>820</v>
      </c>
      <c r="T821" s="8">
        <f t="shared" si="36"/>
        <v>-4.094259005416716E-3</v>
      </c>
      <c r="U821" s="8">
        <v>-2.0835010341732798E-3</v>
      </c>
    </row>
    <row r="822" spans="1:21" x14ac:dyDescent="0.2">
      <c r="A822" t="s">
        <v>981</v>
      </c>
      <c r="B822" s="43">
        <v>101.22</v>
      </c>
      <c r="C822">
        <v>5755804</v>
      </c>
      <c r="F822" s="2">
        <f t="shared" si="37"/>
        <v>4.4423001247864725E-3</v>
      </c>
      <c r="G822" s="2">
        <f t="shared" si="38"/>
        <v>4.4423001247864725E-3</v>
      </c>
      <c r="S822">
        <v>821</v>
      </c>
      <c r="T822" s="8">
        <f t="shared" si="36"/>
        <v>-4.083250621133962E-3</v>
      </c>
      <c r="U822" s="8">
        <v>-2.0759200812106599E-3</v>
      </c>
    </row>
    <row r="823" spans="1:21" x14ac:dyDescent="0.2">
      <c r="A823" t="s">
        <v>982</v>
      </c>
      <c r="B823" s="43">
        <v>101.5</v>
      </c>
      <c r="C823">
        <v>5124025</v>
      </c>
      <c r="F823" s="2">
        <f t="shared" si="37"/>
        <v>2.7624326959100796E-3</v>
      </c>
      <c r="G823" s="2">
        <f t="shared" si="38"/>
        <v>2.7624326959100796E-3</v>
      </c>
      <c r="S823">
        <v>822</v>
      </c>
      <c r="T823" s="8">
        <f t="shared" si="36"/>
        <v>-4.0722476984599585E-3</v>
      </c>
      <c r="U823" s="8">
        <v>-2.0688643407072902E-3</v>
      </c>
    </row>
    <row r="824" spans="1:21" x14ac:dyDescent="0.2">
      <c r="A824" t="s">
        <v>983</v>
      </c>
      <c r="B824" s="43">
        <v>102.67</v>
      </c>
      <c r="C824">
        <v>7148429</v>
      </c>
      <c r="F824" s="2">
        <f t="shared" si="37"/>
        <v>1.1461162829031438E-2</v>
      </c>
      <c r="G824" s="2">
        <f t="shared" si="38"/>
        <v>1.1461162829031438E-2</v>
      </c>
      <c r="S824">
        <v>823</v>
      </c>
      <c r="T824" s="8">
        <f t="shared" si="36"/>
        <v>-4.061250218623985E-3</v>
      </c>
      <c r="U824" s="8">
        <v>-2.0599686845050899E-3</v>
      </c>
    </row>
    <row r="825" spans="1:21" x14ac:dyDescent="0.2">
      <c r="A825" t="s">
        <v>984</v>
      </c>
      <c r="B825" s="43">
        <v>102.49</v>
      </c>
      <c r="C825">
        <v>5164480</v>
      </c>
      <c r="F825" s="2">
        <f t="shared" si="37"/>
        <v>-1.7547284674019118E-3</v>
      </c>
      <c r="G825" s="2">
        <f t="shared" si="38"/>
        <v>1.7547284674019118E-3</v>
      </c>
      <c r="S825">
        <v>824</v>
      </c>
      <c r="T825" s="8">
        <f t="shared" si="36"/>
        <v>-4.050258162909574E-3</v>
      </c>
      <c r="U825" s="8">
        <v>-2.0598615316832301E-3</v>
      </c>
    </row>
    <row r="826" spans="1:21" x14ac:dyDescent="0.2">
      <c r="A826" t="s">
        <v>985</v>
      </c>
      <c r="B826" s="43">
        <v>102.48</v>
      </c>
      <c r="C826">
        <v>7671517</v>
      </c>
      <c r="F826" s="2">
        <f t="shared" si="37"/>
        <v>-9.757525499264908E-5</v>
      </c>
      <c r="G826" s="2">
        <f t="shared" si="38"/>
        <v>9.757525499264908E-5</v>
      </c>
      <c r="S826">
        <v>825</v>
      </c>
      <c r="T826" s="8">
        <f t="shared" si="36"/>
        <v>-4.0392715126542486E-3</v>
      </c>
      <c r="U826" s="8">
        <v>-2.0575130954177102E-3</v>
      </c>
    </row>
    <row r="827" spans="1:21" x14ac:dyDescent="0.2">
      <c r="A827" t="s">
        <v>986</v>
      </c>
      <c r="B827" s="43">
        <v>102.77</v>
      </c>
      <c r="C827">
        <v>6730605</v>
      </c>
      <c r="F827" s="2">
        <f t="shared" si="37"/>
        <v>9.4194134950096415E-4</v>
      </c>
      <c r="G827" s="2">
        <f t="shared" si="38"/>
        <v>9.4194134950096415E-4</v>
      </c>
      <c r="S827">
        <v>826</v>
      </c>
      <c r="T827" s="8">
        <f t="shared" si="36"/>
        <v>-4.0282902492492197E-3</v>
      </c>
      <c r="U827" s="8">
        <v>-2.0552768336046601E-3</v>
      </c>
    </row>
    <row r="828" spans="1:21" x14ac:dyDescent="0.2">
      <c r="A828" t="s">
        <v>987</v>
      </c>
      <c r="B828" s="43">
        <v>102.04</v>
      </c>
      <c r="C828">
        <v>7492381</v>
      </c>
      <c r="F828" s="2">
        <f t="shared" si="37"/>
        <v>-7.1285883633710294E-3</v>
      </c>
      <c r="G828" s="2">
        <f t="shared" si="38"/>
        <v>7.1285883633710294E-3</v>
      </c>
      <c r="S828">
        <v>827</v>
      </c>
      <c r="T828" s="8">
        <f t="shared" si="36"/>
        <v>-4.0173143541391409E-3</v>
      </c>
      <c r="U828" s="8">
        <v>-2.0451005459545301E-3</v>
      </c>
    </row>
    <row r="829" spans="1:21" x14ac:dyDescent="0.2">
      <c r="A829" t="s">
        <v>988</v>
      </c>
      <c r="B829" s="43">
        <v>101.96</v>
      </c>
      <c r="C829">
        <v>5401491</v>
      </c>
      <c r="F829" s="2">
        <f t="shared" si="37"/>
        <v>-7.8431376569610691E-4</v>
      </c>
      <c r="G829" s="2">
        <f t="shared" si="38"/>
        <v>7.8431376569610691E-4</v>
      </c>
      <c r="S829">
        <v>828</v>
      </c>
      <c r="T829" s="8">
        <f t="shared" si="36"/>
        <v>-4.0063438088218072E-3</v>
      </c>
      <c r="U829" s="8">
        <v>-2.0325266227061902E-3</v>
      </c>
    </row>
    <row r="830" spans="1:21" x14ac:dyDescent="0.2">
      <c r="A830" t="s">
        <v>989</v>
      </c>
      <c r="B830" s="43">
        <v>102.37</v>
      </c>
      <c r="C830">
        <v>2353779</v>
      </c>
      <c r="F830" s="2">
        <f t="shared" si="37"/>
        <v>2.00656071188237E-3</v>
      </c>
      <c r="G830" s="2">
        <f t="shared" si="38"/>
        <v>2.00656071188237E-3</v>
      </c>
      <c r="S830">
        <v>829</v>
      </c>
      <c r="T830" s="8">
        <f t="shared" si="36"/>
        <v>-3.9953785948478975E-3</v>
      </c>
      <c r="U830" s="8">
        <v>-2.0216329010651099E-3</v>
      </c>
    </row>
    <row r="831" spans="1:21" x14ac:dyDescent="0.2">
      <c r="A831" t="s">
        <v>990</v>
      </c>
      <c r="B831" s="43">
        <v>101.24</v>
      </c>
      <c r="C831">
        <v>8983655</v>
      </c>
      <c r="F831" s="2">
        <f t="shared" si="37"/>
        <v>-3.699921751585422E-3</v>
      </c>
      <c r="G831" s="2">
        <f t="shared" si="38"/>
        <v>3.699921751585422E-3</v>
      </c>
      <c r="S831">
        <v>830</v>
      </c>
      <c r="T831" s="8">
        <f t="shared" si="36"/>
        <v>-3.9844186938207031E-3</v>
      </c>
      <c r="U831" s="8">
        <v>-2.0120731134201202E-3</v>
      </c>
    </row>
    <row r="832" spans="1:21" x14ac:dyDescent="0.2">
      <c r="A832" t="s">
        <v>991</v>
      </c>
      <c r="B832" s="43">
        <v>102.36</v>
      </c>
      <c r="C832">
        <v>7545986</v>
      </c>
      <c r="F832" s="2">
        <f t="shared" si="37"/>
        <v>1.1002075614664777E-2</v>
      </c>
      <c r="G832" s="2">
        <f t="shared" si="38"/>
        <v>1.1002075614664777E-2</v>
      </c>
      <c r="S832">
        <v>831</v>
      </c>
      <c r="T832" s="8">
        <f t="shared" si="36"/>
        <v>-3.9734640873958461E-3</v>
      </c>
      <c r="U832" s="8">
        <v>-2.0095770942657799E-3</v>
      </c>
    </row>
    <row r="833" spans="1:21" x14ac:dyDescent="0.2">
      <c r="A833" t="s">
        <v>992</v>
      </c>
      <c r="B833" s="43">
        <v>102.05</v>
      </c>
      <c r="C833">
        <v>6623500</v>
      </c>
      <c r="F833" s="2">
        <f t="shared" si="37"/>
        <v>-3.0331220357343296E-3</v>
      </c>
      <c r="G833" s="2">
        <f t="shared" si="38"/>
        <v>3.0331220357343296E-3</v>
      </c>
      <c r="S833">
        <v>832</v>
      </c>
      <c r="T833" s="8">
        <f t="shared" si="36"/>
        <v>-3.962514757281029E-3</v>
      </c>
      <c r="U833" s="8">
        <v>-1.9952121543082299E-3</v>
      </c>
    </row>
    <row r="834" spans="1:21" x14ac:dyDescent="0.2">
      <c r="A834" t="s">
        <v>993</v>
      </c>
      <c r="B834" s="43">
        <v>100.79</v>
      </c>
      <c r="C834">
        <v>12008737</v>
      </c>
      <c r="F834" s="2">
        <f t="shared" si="37"/>
        <v>-1.2423744889067121E-2</v>
      </c>
      <c r="G834" s="2">
        <f t="shared" si="38"/>
        <v>1.2423744889067121E-2</v>
      </c>
      <c r="S834">
        <v>833</v>
      </c>
      <c r="T834" s="8">
        <f t="shared" si="36"/>
        <v>-3.9515706852357507E-3</v>
      </c>
      <c r="U834" s="8">
        <v>-1.9786916653710901E-3</v>
      </c>
    </row>
    <row r="835" spans="1:21" x14ac:dyDescent="0.2">
      <c r="A835" t="s">
        <v>994</v>
      </c>
      <c r="B835" s="43">
        <v>102.95</v>
      </c>
      <c r="C835">
        <v>7841202</v>
      </c>
      <c r="F835" s="2">
        <f t="shared" si="37"/>
        <v>2.1204289107011963E-2</v>
      </c>
      <c r="G835" s="2">
        <f t="shared" si="38"/>
        <v>2.1204289107011963E-2</v>
      </c>
      <c r="S835">
        <v>834</v>
      </c>
      <c r="T835" s="8">
        <f t="shared" ref="T835:T898" si="39">_xlfn.NORM.INV(S835/2516,P$1,P$2)</f>
        <v>-3.9406318530710556E-3</v>
      </c>
      <c r="U835" s="8">
        <v>-1.9770262430285099E-3</v>
      </c>
    </row>
    <row r="836" spans="1:21" x14ac:dyDescent="0.2">
      <c r="A836" t="s">
        <v>995</v>
      </c>
      <c r="B836" s="43">
        <v>103.32</v>
      </c>
      <c r="C836">
        <v>7262911</v>
      </c>
      <c r="F836" s="2">
        <f t="shared" ref="F836:F899" si="40">LN(B836/B835)/(A836-A835)</f>
        <v>1.1958449179470536E-3</v>
      </c>
      <c r="G836" s="2">
        <f t="shared" ref="G836:G899" si="41">ABS(F836)</f>
        <v>1.1958449179470536E-3</v>
      </c>
      <c r="S836">
        <v>835</v>
      </c>
      <c r="T836" s="8">
        <f t="shared" si="39"/>
        <v>-3.9296982426492554E-3</v>
      </c>
      <c r="U836" s="8">
        <v>-1.97099880787118E-3</v>
      </c>
    </row>
    <row r="837" spans="1:21" x14ac:dyDescent="0.2">
      <c r="A837" t="s">
        <v>996</v>
      </c>
      <c r="B837" s="43">
        <v>102.42</v>
      </c>
      <c r="C837">
        <v>8005228</v>
      </c>
      <c r="F837" s="2">
        <f t="shared" si="40"/>
        <v>-8.7489621932354249E-3</v>
      </c>
      <c r="G837" s="2">
        <f t="shared" si="41"/>
        <v>8.7489621932354249E-3</v>
      </c>
      <c r="S837">
        <v>836</v>
      </c>
      <c r="T837" s="8">
        <f t="shared" si="39"/>
        <v>-3.9187698358836833E-3</v>
      </c>
      <c r="U837" s="8">
        <v>-1.9624523862137502E-3</v>
      </c>
    </row>
    <row r="838" spans="1:21" x14ac:dyDescent="0.2">
      <c r="A838" t="s">
        <v>997</v>
      </c>
      <c r="B838" s="43">
        <v>102.15</v>
      </c>
      <c r="C838">
        <v>7943864</v>
      </c>
      <c r="F838" s="2">
        <f t="shared" si="40"/>
        <v>-2.6396847707731061E-3</v>
      </c>
      <c r="G838" s="2">
        <f t="shared" si="41"/>
        <v>2.6396847707731061E-3</v>
      </c>
      <c r="S838">
        <v>837</v>
      </c>
      <c r="T838" s="8">
        <f t="shared" si="39"/>
        <v>-3.9078466147384151E-3</v>
      </c>
      <c r="U838" s="8">
        <v>-1.96116948522343E-3</v>
      </c>
    </row>
    <row r="839" spans="1:21" x14ac:dyDescent="0.2">
      <c r="A839" t="s">
        <v>998</v>
      </c>
      <c r="B839" s="43">
        <v>102.64</v>
      </c>
      <c r="C839">
        <v>6467344</v>
      </c>
      <c r="F839" s="2">
        <f t="shared" si="40"/>
        <v>4.7853990437499022E-3</v>
      </c>
      <c r="G839" s="2">
        <f t="shared" si="41"/>
        <v>4.7853990437499022E-3</v>
      </c>
      <c r="S839">
        <v>838</v>
      </c>
      <c r="T839" s="8">
        <f t="shared" si="39"/>
        <v>-3.8969285612280298E-3</v>
      </c>
      <c r="U839" s="8">
        <v>-1.95966421822227E-3</v>
      </c>
    </row>
    <row r="840" spans="1:21" x14ac:dyDescent="0.2">
      <c r="A840" t="s">
        <v>999</v>
      </c>
      <c r="B840" s="43">
        <v>101.68</v>
      </c>
      <c r="C840">
        <v>7784307</v>
      </c>
      <c r="F840" s="2">
        <f t="shared" si="40"/>
        <v>-9.3970934261823139E-3</v>
      </c>
      <c r="G840" s="2">
        <f t="shared" si="41"/>
        <v>9.3970934261823139E-3</v>
      </c>
      <c r="S840">
        <v>839</v>
      </c>
      <c r="T840" s="8">
        <f t="shared" si="39"/>
        <v>-3.8860156574173316E-3</v>
      </c>
      <c r="U840" s="8">
        <v>-1.9498366542658001E-3</v>
      </c>
    </row>
    <row r="841" spans="1:21" x14ac:dyDescent="0.2">
      <c r="A841" t="s">
        <v>1000</v>
      </c>
      <c r="B841" s="43">
        <v>102.15</v>
      </c>
      <c r="C841">
        <v>10634160</v>
      </c>
      <c r="F841" s="2">
        <f t="shared" si="40"/>
        <v>1.5372314608108229E-3</v>
      </c>
      <c r="G841" s="2">
        <f t="shared" si="41"/>
        <v>1.5372314608108229E-3</v>
      </c>
      <c r="S841">
        <v>840</v>
      </c>
      <c r="T841" s="8">
        <f t="shared" si="39"/>
        <v>-3.8751078854211084E-3</v>
      </c>
      <c r="U841" s="8">
        <v>-1.94212529485503E-3</v>
      </c>
    </row>
    <row r="842" spans="1:21" x14ac:dyDescent="0.2">
      <c r="A842" t="s">
        <v>1001</v>
      </c>
      <c r="B842" s="43">
        <v>104.13</v>
      </c>
      <c r="C842">
        <v>9278269</v>
      </c>
      <c r="F842" s="2">
        <f t="shared" si="40"/>
        <v>1.919779727817341E-2</v>
      </c>
      <c r="G842" s="2">
        <f t="shared" si="41"/>
        <v>1.919779727817341E-2</v>
      </c>
      <c r="S842">
        <v>841</v>
      </c>
      <c r="T842" s="8">
        <f t="shared" si="39"/>
        <v>-3.8642052274038669E-3</v>
      </c>
      <c r="U842" s="8">
        <v>-1.94174818291041E-3</v>
      </c>
    </row>
    <row r="843" spans="1:21" x14ac:dyDescent="0.2">
      <c r="A843" t="s">
        <v>1002</v>
      </c>
      <c r="B843" s="43">
        <v>105.25</v>
      </c>
      <c r="C843">
        <v>8164502</v>
      </c>
      <c r="F843" s="2">
        <f t="shared" si="40"/>
        <v>1.0698354020686219E-2</v>
      </c>
      <c r="G843" s="2">
        <f t="shared" si="41"/>
        <v>1.0698354020686219E-2</v>
      </c>
      <c r="S843">
        <v>842</v>
      </c>
      <c r="T843" s="8">
        <f t="shared" si="39"/>
        <v>-3.8533076655795887E-3</v>
      </c>
      <c r="U843" s="8">
        <v>-1.9370861989519701E-3</v>
      </c>
    </row>
    <row r="844" spans="1:21" x14ac:dyDescent="0.2">
      <c r="A844" t="s">
        <v>1003</v>
      </c>
      <c r="B844" s="43">
        <v>103.64</v>
      </c>
      <c r="C844">
        <v>8740632</v>
      </c>
      <c r="F844" s="2">
        <f t="shared" si="40"/>
        <v>-1.5415116868581619E-2</v>
      </c>
      <c r="G844" s="2">
        <f t="shared" si="41"/>
        <v>1.5415116868581619E-2</v>
      </c>
      <c r="S844">
        <v>843</v>
      </c>
      <c r="T844" s="8">
        <f t="shared" si="39"/>
        <v>-3.8424151822114678E-3</v>
      </c>
      <c r="U844" s="8">
        <v>-1.9337517216572E-3</v>
      </c>
    </row>
    <row r="845" spans="1:21" x14ac:dyDescent="0.2">
      <c r="A845" t="s">
        <v>1004</v>
      </c>
      <c r="B845" s="43">
        <v>101.95</v>
      </c>
      <c r="C845">
        <v>14827670</v>
      </c>
      <c r="F845" s="2">
        <f t="shared" si="40"/>
        <v>-1.6440858673444976E-2</v>
      </c>
      <c r="G845" s="2">
        <f t="shared" si="41"/>
        <v>1.6440858673444976E-2</v>
      </c>
      <c r="S845">
        <v>844</v>
      </c>
      <c r="T845" s="8">
        <f t="shared" si="39"/>
        <v>-3.831527759611666E-3</v>
      </c>
      <c r="U845" s="8">
        <v>-1.93008852539801E-3</v>
      </c>
    </row>
    <row r="846" spans="1:21" x14ac:dyDescent="0.2">
      <c r="A846" t="s">
        <v>1005</v>
      </c>
      <c r="B846" s="43">
        <v>101.58</v>
      </c>
      <c r="C846">
        <v>8321937</v>
      </c>
      <c r="F846" s="2">
        <f t="shared" si="40"/>
        <v>-1.2119438824550993E-3</v>
      </c>
      <c r="G846" s="2">
        <f t="shared" si="41"/>
        <v>1.2119438824550993E-3</v>
      </c>
      <c r="S846">
        <v>845</v>
      </c>
      <c r="T846" s="8">
        <f t="shared" si="39"/>
        <v>-3.8206453801410589E-3</v>
      </c>
      <c r="U846" s="8">
        <v>-1.92921608265204E-3</v>
      </c>
    </row>
    <row r="847" spans="1:21" x14ac:dyDescent="0.2">
      <c r="A847" t="s">
        <v>1006</v>
      </c>
      <c r="B847" s="43">
        <v>102.71</v>
      </c>
      <c r="C847">
        <v>5574382</v>
      </c>
      <c r="F847" s="2">
        <f t="shared" si="40"/>
        <v>1.1062817804614088E-2</v>
      </c>
      <c r="G847" s="2">
        <f t="shared" si="41"/>
        <v>1.1062817804614088E-2</v>
      </c>
      <c r="S847">
        <v>846</v>
      </c>
      <c r="T847" s="8">
        <f t="shared" si="39"/>
        <v>-3.8097680262089936E-3</v>
      </c>
      <c r="U847" s="8">
        <v>-1.9284978532901099E-3</v>
      </c>
    </row>
    <row r="848" spans="1:21" x14ac:dyDescent="0.2">
      <c r="A848" t="s">
        <v>1007</v>
      </c>
      <c r="B848" s="43">
        <v>103.49</v>
      </c>
      <c r="C848">
        <v>5531671</v>
      </c>
      <c r="F848" s="2">
        <f t="shared" si="40"/>
        <v>7.5655065023686636E-3</v>
      </c>
      <c r="G848" s="2">
        <f t="shared" si="41"/>
        <v>7.5655065023686636E-3</v>
      </c>
      <c r="S848">
        <v>847</v>
      </c>
      <c r="T848" s="8">
        <f t="shared" si="39"/>
        <v>-3.7988956802730363E-3</v>
      </c>
      <c r="U848" s="8">
        <v>-1.9073179220255199E-3</v>
      </c>
    </row>
    <row r="849" spans="1:21" x14ac:dyDescent="0.2">
      <c r="A849" t="s">
        <v>1008</v>
      </c>
      <c r="B849" s="43">
        <v>103.72</v>
      </c>
      <c r="C849">
        <v>2546278</v>
      </c>
      <c r="F849" s="2">
        <f t="shared" si="40"/>
        <v>2.219970990381979E-3</v>
      </c>
      <c r="G849" s="2">
        <f t="shared" si="41"/>
        <v>2.219970990381979E-3</v>
      </c>
      <c r="S849">
        <v>848</v>
      </c>
      <c r="T849" s="8">
        <f t="shared" si="39"/>
        <v>-3.7880283248387307E-3</v>
      </c>
      <c r="U849" s="8">
        <v>-1.9000955764196001E-3</v>
      </c>
    </row>
    <row r="850" spans="1:21" x14ac:dyDescent="0.2">
      <c r="A850" t="s">
        <v>1009</v>
      </c>
      <c r="B850" s="43">
        <v>103.22</v>
      </c>
      <c r="C850">
        <v>4062947</v>
      </c>
      <c r="F850" s="2">
        <f t="shared" si="40"/>
        <v>-1.2080819874706226E-3</v>
      </c>
      <c r="G850" s="2">
        <f t="shared" si="41"/>
        <v>1.2080819874706226E-3</v>
      </c>
      <c r="S850">
        <v>849</v>
      </c>
      <c r="T850" s="8">
        <f t="shared" si="39"/>
        <v>-3.7771659424593504E-3</v>
      </c>
      <c r="U850" s="8">
        <v>-1.8847778401059299E-3</v>
      </c>
    </row>
    <row r="851" spans="1:21" x14ac:dyDescent="0.2">
      <c r="A851" t="s">
        <v>1010</v>
      </c>
      <c r="B851" s="43">
        <v>104.03</v>
      </c>
      <c r="C851">
        <v>4229973</v>
      </c>
      <c r="F851" s="2">
        <f t="shared" si="40"/>
        <v>7.8166863622228452E-3</v>
      </c>
      <c r="G851" s="2">
        <f t="shared" si="41"/>
        <v>7.8166863622228452E-3</v>
      </c>
      <c r="S851">
        <v>850</v>
      </c>
      <c r="T851" s="8">
        <f t="shared" si="39"/>
        <v>-3.7663085157356607E-3</v>
      </c>
      <c r="U851" s="8">
        <v>-1.8677629636002001E-3</v>
      </c>
    </row>
    <row r="852" spans="1:21" x14ac:dyDescent="0.2">
      <c r="A852" t="s">
        <v>1011</v>
      </c>
      <c r="B852" s="43">
        <v>103.78</v>
      </c>
      <c r="C852">
        <v>3847219</v>
      </c>
      <c r="F852" s="2">
        <f t="shared" si="40"/>
        <v>-2.4060451432103315E-3</v>
      </c>
      <c r="G852" s="2">
        <f t="shared" si="41"/>
        <v>2.4060451432103315E-3</v>
      </c>
      <c r="S852">
        <v>851</v>
      </c>
      <c r="T852" s="8">
        <f t="shared" si="39"/>
        <v>-3.7554560273156657E-3</v>
      </c>
      <c r="U852" s="8">
        <v>-1.86261085381236E-3</v>
      </c>
    </row>
    <row r="853" spans="1:21" x14ac:dyDescent="0.2">
      <c r="A853" t="s">
        <v>1012</v>
      </c>
      <c r="B853" s="43">
        <v>102.72</v>
      </c>
      <c r="C853">
        <v>4592495</v>
      </c>
      <c r="F853" s="2">
        <f t="shared" si="40"/>
        <v>-1.0266433997942498E-2</v>
      </c>
      <c r="G853" s="2">
        <f t="shared" si="41"/>
        <v>1.0266433997942498E-2</v>
      </c>
      <c r="S853">
        <v>852</v>
      </c>
      <c r="T853" s="8">
        <f t="shared" si="39"/>
        <v>-3.7446084598943903E-3</v>
      </c>
      <c r="U853" s="8">
        <v>-1.8586614910792601E-3</v>
      </c>
    </row>
    <row r="854" spans="1:21" x14ac:dyDescent="0.2">
      <c r="A854" t="s">
        <v>1013</v>
      </c>
      <c r="B854" s="43">
        <v>100.48</v>
      </c>
      <c r="C854">
        <v>12718740</v>
      </c>
      <c r="F854" s="2">
        <f t="shared" si="40"/>
        <v>-5.5120343054406249E-3</v>
      </c>
      <c r="G854" s="2">
        <f t="shared" si="41"/>
        <v>5.5120343054406249E-3</v>
      </c>
      <c r="S854">
        <v>853</v>
      </c>
      <c r="T854" s="8">
        <f t="shared" si="39"/>
        <v>-3.7337657962136128E-3</v>
      </c>
      <c r="U854" s="8">
        <v>-1.8503373941086E-3</v>
      </c>
    </row>
    <row r="855" spans="1:21" x14ac:dyDescent="0.2">
      <c r="A855" t="s">
        <v>1014</v>
      </c>
      <c r="B855" s="43">
        <v>100.9</v>
      </c>
      <c r="C855">
        <v>6467210</v>
      </c>
      <c r="F855" s="2">
        <f t="shared" si="40"/>
        <v>4.1712246396746772E-3</v>
      </c>
      <c r="G855" s="2">
        <f t="shared" si="41"/>
        <v>4.1712246396746772E-3</v>
      </c>
      <c r="S855">
        <v>854</v>
      </c>
      <c r="T855" s="8">
        <f t="shared" si="39"/>
        <v>-3.7229280190616541E-3</v>
      </c>
      <c r="U855" s="8">
        <v>-1.8499253743745E-3</v>
      </c>
    </row>
    <row r="856" spans="1:21" x14ac:dyDescent="0.2">
      <c r="A856" t="s">
        <v>1015</v>
      </c>
      <c r="B856" s="43">
        <v>100.39</v>
      </c>
      <c r="C856">
        <v>7728704</v>
      </c>
      <c r="F856" s="2">
        <f t="shared" si="40"/>
        <v>-5.0673266561280716E-3</v>
      </c>
      <c r="G856" s="2">
        <f t="shared" si="41"/>
        <v>5.0673266561280716E-3</v>
      </c>
      <c r="S856">
        <v>855</v>
      </c>
      <c r="T856" s="8">
        <f t="shared" si="39"/>
        <v>-3.7120951112731173E-3</v>
      </c>
      <c r="U856" s="8">
        <v>-1.8486734434428401E-3</v>
      </c>
    </row>
    <row r="857" spans="1:21" x14ac:dyDescent="0.2">
      <c r="A857" t="s">
        <v>1016</v>
      </c>
      <c r="B857" s="43">
        <v>99.22</v>
      </c>
      <c r="C857">
        <v>9432182</v>
      </c>
      <c r="F857" s="2">
        <f t="shared" si="40"/>
        <v>-1.1722993830532413E-2</v>
      </c>
      <c r="G857" s="2">
        <f t="shared" si="41"/>
        <v>1.1722993830532413E-2</v>
      </c>
      <c r="S857">
        <v>856</v>
      </c>
      <c r="T857" s="8">
        <f t="shared" si="39"/>
        <v>-3.701267055728675E-3</v>
      </c>
      <c r="U857" s="8">
        <v>-1.84544458372402E-3</v>
      </c>
    </row>
    <row r="858" spans="1:21" x14ac:dyDescent="0.2">
      <c r="A858" t="s">
        <v>1017</v>
      </c>
      <c r="B858" s="43">
        <v>98.16</v>
      </c>
      <c r="C858">
        <v>9759288</v>
      </c>
      <c r="F858" s="2">
        <f t="shared" si="40"/>
        <v>-1.0740806470246849E-2</v>
      </c>
      <c r="G858" s="2">
        <f t="shared" si="41"/>
        <v>1.0740806470246849E-2</v>
      </c>
      <c r="S858">
        <v>857</v>
      </c>
      <c r="T858" s="8">
        <f t="shared" si="39"/>
        <v>-3.6904438353548177E-3</v>
      </c>
      <c r="U858" s="8">
        <v>-1.8367205990552501E-3</v>
      </c>
    </row>
    <row r="859" spans="1:21" x14ac:dyDescent="0.2">
      <c r="A859" t="s">
        <v>1018</v>
      </c>
      <c r="B859" s="43">
        <v>97.57</v>
      </c>
      <c r="C859">
        <v>8133488</v>
      </c>
      <c r="F859" s="2">
        <f t="shared" si="40"/>
        <v>-2.009577094265779E-3</v>
      </c>
      <c r="G859" s="2">
        <f t="shared" si="41"/>
        <v>2.009577094265779E-3</v>
      </c>
      <c r="S859">
        <v>858</v>
      </c>
      <c r="T859" s="8">
        <f t="shared" si="39"/>
        <v>-3.6796254331236335E-3</v>
      </c>
      <c r="U859" s="8">
        <v>-1.8288551158079599E-3</v>
      </c>
    </row>
    <row r="860" spans="1:21" x14ac:dyDescent="0.2">
      <c r="A860" t="s">
        <v>1019</v>
      </c>
      <c r="B860" s="43">
        <v>98.24</v>
      </c>
      <c r="C860">
        <v>6736471</v>
      </c>
      <c r="F860" s="2">
        <f t="shared" si="40"/>
        <v>6.8433952789735911E-3</v>
      </c>
      <c r="G860" s="2">
        <f t="shared" si="41"/>
        <v>6.8433952789735911E-3</v>
      </c>
      <c r="S860">
        <v>859</v>
      </c>
      <c r="T860" s="8">
        <f t="shared" si="39"/>
        <v>-3.6688118320525637E-3</v>
      </c>
      <c r="U860" s="8">
        <v>-1.8069450147064001E-3</v>
      </c>
    </row>
    <row r="861" spans="1:21" x14ac:dyDescent="0.2">
      <c r="A861" t="s">
        <v>1020</v>
      </c>
      <c r="B861" s="43">
        <v>97.02</v>
      </c>
      <c r="C861">
        <v>8284663</v>
      </c>
      <c r="F861" s="2">
        <f t="shared" si="40"/>
        <v>-1.2496321581761888E-2</v>
      </c>
      <c r="G861" s="2">
        <f t="shared" si="41"/>
        <v>1.2496321581761888E-2</v>
      </c>
      <c r="S861">
        <v>860</v>
      </c>
      <c r="T861" s="8">
        <f t="shared" si="39"/>
        <v>-3.6580030152041916E-3</v>
      </c>
      <c r="U861" s="8">
        <v>-1.8010376058791499E-3</v>
      </c>
    </row>
    <row r="862" spans="1:21" x14ac:dyDescent="0.2">
      <c r="A862" t="s">
        <v>1021</v>
      </c>
      <c r="B862" s="43">
        <v>98.89</v>
      </c>
      <c r="C862">
        <v>10155870</v>
      </c>
      <c r="F862" s="2">
        <f t="shared" si="40"/>
        <v>1.9090978464829027E-2</v>
      </c>
      <c r="G862" s="2">
        <f t="shared" si="41"/>
        <v>1.9090978464829027E-2</v>
      </c>
      <c r="S862">
        <v>861</v>
      </c>
      <c r="T862" s="8">
        <f t="shared" si="39"/>
        <v>-3.6471989656859925E-3</v>
      </c>
      <c r="U862" s="8">
        <v>-1.79987872149774E-3</v>
      </c>
    </row>
    <row r="863" spans="1:21" x14ac:dyDescent="0.2">
      <c r="A863" t="s">
        <v>1022</v>
      </c>
      <c r="B863" s="43">
        <v>97</v>
      </c>
      <c r="C863">
        <v>12656590</v>
      </c>
      <c r="F863" s="2">
        <f t="shared" si="40"/>
        <v>-1.9297142778516588E-2</v>
      </c>
      <c r="G863" s="2">
        <f t="shared" si="41"/>
        <v>1.9297142778516588E-2</v>
      </c>
      <c r="S863">
        <v>862</v>
      </c>
      <c r="T863" s="8">
        <f t="shared" si="39"/>
        <v>-3.6363996666501186E-3</v>
      </c>
      <c r="U863" s="8">
        <v>-1.79565499855996E-3</v>
      </c>
    </row>
    <row r="864" spans="1:21" x14ac:dyDescent="0.2">
      <c r="A864" t="s">
        <v>1023</v>
      </c>
      <c r="B864" s="43">
        <v>97.5</v>
      </c>
      <c r="C864">
        <v>12357720</v>
      </c>
      <c r="F864" s="2">
        <f t="shared" si="40"/>
        <v>1.2853498751046631E-3</v>
      </c>
      <c r="G864" s="2">
        <f t="shared" si="41"/>
        <v>1.2853498751046631E-3</v>
      </c>
      <c r="S864">
        <v>863</v>
      </c>
      <c r="T864" s="8">
        <f t="shared" si="39"/>
        <v>-3.6256051012931727E-3</v>
      </c>
      <c r="U864" s="8">
        <v>-1.7956256865135499E-3</v>
      </c>
    </row>
    <row r="865" spans="1:21" x14ac:dyDescent="0.2">
      <c r="A865" t="s">
        <v>1024</v>
      </c>
      <c r="B865" s="43">
        <v>95.75</v>
      </c>
      <c r="C865">
        <v>12673260</v>
      </c>
      <c r="F865" s="2">
        <f t="shared" si="40"/>
        <v>-1.8111749943046169E-2</v>
      </c>
      <c r="G865" s="2">
        <f t="shared" si="41"/>
        <v>1.8111749943046169E-2</v>
      </c>
      <c r="S865">
        <v>864</v>
      </c>
      <c r="T865" s="8">
        <f t="shared" si="39"/>
        <v>-3.6148152528559774E-3</v>
      </c>
      <c r="U865" s="8">
        <v>-1.78606913922061E-3</v>
      </c>
    </row>
    <row r="866" spans="1:21" x14ac:dyDescent="0.2">
      <c r="A866" t="s">
        <v>1025</v>
      </c>
      <c r="B866" s="43">
        <v>95.94</v>
      </c>
      <c r="C866">
        <v>11264980</v>
      </c>
      <c r="F866" s="2">
        <f t="shared" si="40"/>
        <v>1.9823680131625426E-3</v>
      </c>
      <c r="G866" s="2">
        <f t="shared" si="41"/>
        <v>1.9823680131625426E-3</v>
      </c>
      <c r="S866">
        <v>865</v>
      </c>
      <c r="T866" s="8">
        <f t="shared" si="39"/>
        <v>-3.6040301046233575E-3</v>
      </c>
      <c r="U866" s="8">
        <v>-1.7812968589340501E-3</v>
      </c>
    </row>
    <row r="867" spans="1:21" x14ac:dyDescent="0.2">
      <c r="A867" t="s">
        <v>1026</v>
      </c>
      <c r="B867" s="43">
        <v>96.75</v>
      </c>
      <c r="C867">
        <v>8379933</v>
      </c>
      <c r="F867" s="2">
        <f t="shared" si="40"/>
        <v>8.4073358359734486E-3</v>
      </c>
      <c r="G867" s="2">
        <f t="shared" si="41"/>
        <v>8.4073358359734486E-3</v>
      </c>
      <c r="S867">
        <v>866</v>
      </c>
      <c r="T867" s="8">
        <f t="shared" si="39"/>
        <v>-3.5932496399239074E-3</v>
      </c>
      <c r="U867" s="8">
        <v>-1.78080021158786E-3</v>
      </c>
    </row>
    <row r="868" spans="1:21" x14ac:dyDescent="0.2">
      <c r="A868" t="s">
        <v>1027</v>
      </c>
      <c r="B868" s="43">
        <v>96.4</v>
      </c>
      <c r="C868">
        <v>9346031</v>
      </c>
      <c r="F868" s="2">
        <f t="shared" si="40"/>
        <v>-1.2080434311304113E-3</v>
      </c>
      <c r="G868" s="2">
        <f t="shared" si="41"/>
        <v>1.2080434311304113E-3</v>
      </c>
      <c r="S868">
        <v>867</v>
      </c>
      <c r="T868" s="8">
        <f t="shared" si="39"/>
        <v>-3.5824738421297805E-3</v>
      </c>
      <c r="U868" s="8">
        <v>-1.77929657988095E-3</v>
      </c>
    </row>
    <row r="869" spans="1:21" x14ac:dyDescent="0.2">
      <c r="A869" t="s">
        <v>1028</v>
      </c>
      <c r="B869" s="43">
        <v>101.18</v>
      </c>
      <c r="C869">
        <v>17265110</v>
      </c>
      <c r="F869" s="2">
        <f t="shared" si="40"/>
        <v>4.8394907247290148E-2</v>
      </c>
      <c r="G869" s="2">
        <f t="shared" si="41"/>
        <v>4.8394907247290148E-2</v>
      </c>
      <c r="S869">
        <v>868</v>
      </c>
      <c r="T869" s="8">
        <f t="shared" si="39"/>
        <v>-3.571702694656459E-3</v>
      </c>
      <c r="U869" s="8">
        <v>-1.77746946820183E-3</v>
      </c>
    </row>
    <row r="870" spans="1:21" x14ac:dyDescent="0.2">
      <c r="A870" t="s">
        <v>1029</v>
      </c>
      <c r="B870" s="43">
        <v>102.16</v>
      </c>
      <c r="C870">
        <v>19323780</v>
      </c>
      <c r="F870" s="2">
        <f t="shared" si="40"/>
        <v>9.6391028604936643E-3</v>
      </c>
      <c r="G870" s="2">
        <f t="shared" si="41"/>
        <v>9.6391028604936643E-3</v>
      </c>
      <c r="S870">
        <v>869</v>
      </c>
      <c r="T870" s="8">
        <f t="shared" si="39"/>
        <v>-3.560936180962542E-3</v>
      </c>
      <c r="U870" s="8">
        <v>-1.7648361077500601E-3</v>
      </c>
    </row>
    <row r="871" spans="1:21" x14ac:dyDescent="0.2">
      <c r="A871" t="s">
        <v>1030</v>
      </c>
      <c r="B871" s="43">
        <v>102.27</v>
      </c>
      <c r="C871">
        <v>12788420</v>
      </c>
      <c r="F871" s="2">
        <f t="shared" si="40"/>
        <v>1.0761630936376293E-3</v>
      </c>
      <c r="G871" s="2">
        <f t="shared" si="41"/>
        <v>1.0761630936376293E-3</v>
      </c>
      <c r="S871">
        <v>870</v>
      </c>
      <c r="T871" s="8">
        <f t="shared" si="39"/>
        <v>-3.5501742845495238E-3</v>
      </c>
      <c r="U871" s="8">
        <v>-1.7549888141089401E-3</v>
      </c>
    </row>
    <row r="872" spans="1:21" x14ac:dyDescent="0.2">
      <c r="A872" t="s">
        <v>1031</v>
      </c>
      <c r="B872" s="43">
        <v>104.44</v>
      </c>
      <c r="C872">
        <v>15604870</v>
      </c>
      <c r="F872" s="2">
        <f t="shared" si="40"/>
        <v>2.0996369013006642E-2</v>
      </c>
      <c r="G872" s="2">
        <f t="shared" si="41"/>
        <v>2.0996369013006642E-2</v>
      </c>
      <c r="S872">
        <v>871</v>
      </c>
      <c r="T872" s="8">
        <f t="shared" si="39"/>
        <v>-3.5394169889615772E-3</v>
      </c>
      <c r="U872" s="8">
        <v>-1.75472846740191E-3</v>
      </c>
    </row>
    <row r="873" spans="1:21" x14ac:dyDescent="0.2">
      <c r="A873" t="s">
        <v>1032</v>
      </c>
      <c r="B873" s="43">
        <v>104.37</v>
      </c>
      <c r="C873">
        <v>9803463</v>
      </c>
      <c r="F873" s="2">
        <f t="shared" si="40"/>
        <v>-2.2348866632256241E-4</v>
      </c>
      <c r="G873" s="2">
        <f t="shared" si="41"/>
        <v>2.2348866632256241E-4</v>
      </c>
      <c r="S873">
        <v>872</v>
      </c>
      <c r="T873" s="8">
        <f t="shared" si="39"/>
        <v>-3.5286642777853359E-3</v>
      </c>
      <c r="U873" s="8">
        <v>-1.7540313476370501E-3</v>
      </c>
    </row>
    <row r="874" spans="1:21" x14ac:dyDescent="0.2">
      <c r="A874" t="s">
        <v>1033</v>
      </c>
      <c r="B874" s="43">
        <v>103.41</v>
      </c>
      <c r="C874">
        <v>10612180</v>
      </c>
      <c r="F874" s="2">
        <f t="shared" si="40"/>
        <v>-9.2406086350767195E-3</v>
      </c>
      <c r="G874" s="2">
        <f t="shared" si="41"/>
        <v>9.2406086350767195E-3</v>
      </c>
      <c r="S874">
        <v>873</v>
      </c>
      <c r="T874" s="8">
        <f t="shared" si="39"/>
        <v>-3.5179161346496836E-3</v>
      </c>
      <c r="U874" s="8">
        <v>-1.75268713286842E-3</v>
      </c>
    </row>
    <row r="875" spans="1:21" x14ac:dyDescent="0.2">
      <c r="A875" t="s">
        <v>1034</v>
      </c>
      <c r="B875" s="43">
        <v>104.14</v>
      </c>
      <c r="C875">
        <v>10166300</v>
      </c>
      <c r="F875" s="2">
        <f t="shared" si="40"/>
        <v>7.0344785378692798E-3</v>
      </c>
      <c r="G875" s="2">
        <f t="shared" si="41"/>
        <v>7.0344785378692798E-3</v>
      </c>
      <c r="S875">
        <v>874</v>
      </c>
      <c r="T875" s="8">
        <f t="shared" si="39"/>
        <v>-3.5071725432255321E-3</v>
      </c>
      <c r="U875" s="8">
        <v>-1.7474919882832899E-3</v>
      </c>
    </row>
    <row r="876" spans="1:21" x14ac:dyDescent="0.2">
      <c r="A876" t="s">
        <v>1035</v>
      </c>
      <c r="B876" s="43">
        <v>103.9</v>
      </c>
      <c r="C876">
        <v>10388990</v>
      </c>
      <c r="F876" s="2">
        <f t="shared" si="40"/>
        <v>-2.3072496295712783E-3</v>
      </c>
      <c r="G876" s="2">
        <f t="shared" si="41"/>
        <v>2.3072496295712783E-3</v>
      </c>
      <c r="S876">
        <v>875</v>
      </c>
      <c r="T876" s="8">
        <f t="shared" si="39"/>
        <v>-3.4964334872256233E-3</v>
      </c>
      <c r="U876" s="8">
        <v>-1.7399622574095701E-3</v>
      </c>
    </row>
    <row r="877" spans="1:21" x14ac:dyDescent="0.2">
      <c r="A877" t="s">
        <v>1036</v>
      </c>
      <c r="B877" s="43">
        <v>100.54</v>
      </c>
      <c r="C877">
        <v>15519970</v>
      </c>
      <c r="F877" s="2">
        <f t="shared" si="40"/>
        <v>-3.2873239840752563E-2</v>
      </c>
      <c r="G877" s="2">
        <f t="shared" si="41"/>
        <v>3.2873239840752563E-2</v>
      </c>
      <c r="S877">
        <v>876</v>
      </c>
      <c r="T877" s="8">
        <f t="shared" si="39"/>
        <v>-3.485698950404301E-3</v>
      </c>
      <c r="U877" s="8">
        <v>-1.7021280705303099E-3</v>
      </c>
    </row>
    <row r="878" spans="1:21" x14ac:dyDescent="0.2">
      <c r="A878" t="s">
        <v>2626</v>
      </c>
      <c r="B878" s="43">
        <v>102</v>
      </c>
      <c r="C878">
        <v>14323650</v>
      </c>
      <c r="F878" s="2">
        <f t="shared" si="40"/>
        <v>4.8057183399472601E-3</v>
      </c>
      <c r="G878" s="2">
        <f t="shared" si="41"/>
        <v>4.8057183399472601E-3</v>
      </c>
      <c r="S878">
        <v>877</v>
      </c>
      <c r="T878" s="8">
        <f t="shared" si="39"/>
        <v>-3.474968916557315E-3</v>
      </c>
      <c r="U878" s="8">
        <v>-1.6891895908447199E-3</v>
      </c>
    </row>
    <row r="879" spans="1:21" x14ac:dyDescent="0.2">
      <c r="A879" t="s">
        <v>2627</v>
      </c>
      <c r="B879" s="43">
        <v>101.97</v>
      </c>
      <c r="C879">
        <v>10043040</v>
      </c>
      <c r="F879" s="2">
        <f t="shared" si="40"/>
        <v>-2.9416090813681706E-4</v>
      </c>
      <c r="G879" s="2">
        <f t="shared" si="41"/>
        <v>2.9416090813681706E-4</v>
      </c>
      <c r="S879">
        <v>878</v>
      </c>
      <c r="T879" s="8">
        <f t="shared" si="39"/>
        <v>-3.4642433695215979E-3</v>
      </c>
      <c r="U879" s="8">
        <v>-1.68740932143699E-3</v>
      </c>
    </row>
    <row r="880" spans="1:21" x14ac:dyDescent="0.2">
      <c r="A880" t="s">
        <v>2628</v>
      </c>
      <c r="B880" s="43">
        <v>101.73</v>
      </c>
      <c r="C880">
        <v>9832924</v>
      </c>
      <c r="F880" s="2">
        <f t="shared" si="40"/>
        <v>-2.356407570477365E-3</v>
      </c>
      <c r="G880" s="2">
        <f t="shared" si="41"/>
        <v>2.356407570477365E-3</v>
      </c>
      <c r="S880">
        <v>879</v>
      </c>
      <c r="T880" s="8">
        <f t="shared" si="39"/>
        <v>-3.453522293175069E-3</v>
      </c>
      <c r="U880" s="8">
        <v>-1.6855514806279001E-3</v>
      </c>
    </row>
    <row r="881" spans="1:21" x14ac:dyDescent="0.2">
      <c r="A881" t="s">
        <v>2629</v>
      </c>
      <c r="B881" s="43">
        <v>101.7</v>
      </c>
      <c r="C881">
        <v>12465480</v>
      </c>
      <c r="F881" s="2">
        <f t="shared" si="40"/>
        <v>-2.9494175114272181E-4</v>
      </c>
      <c r="G881" s="2">
        <f t="shared" si="41"/>
        <v>2.9494175114272181E-4</v>
      </c>
      <c r="S881">
        <v>880</v>
      </c>
      <c r="T881" s="8">
        <f t="shared" si="39"/>
        <v>-3.4428056714364179E-3</v>
      </c>
      <c r="U881" s="8">
        <v>-1.6802020194733201E-3</v>
      </c>
    </row>
    <row r="882" spans="1:21" x14ac:dyDescent="0.2">
      <c r="A882" t="s">
        <v>1037</v>
      </c>
      <c r="B882" s="43">
        <v>101.82</v>
      </c>
      <c r="C882">
        <v>9034807</v>
      </c>
      <c r="F882" s="2">
        <f t="shared" si="40"/>
        <v>1.1792454196756529E-3</v>
      </c>
      <c r="G882" s="2">
        <f t="shared" si="41"/>
        <v>1.1792454196756529E-3</v>
      </c>
      <c r="S882">
        <v>881</v>
      </c>
      <c r="T882" s="8">
        <f t="shared" si="39"/>
        <v>-3.4320934882649092E-3</v>
      </c>
      <c r="U882" s="8">
        <v>-1.6673059785775001E-3</v>
      </c>
    </row>
    <row r="883" spans="1:21" x14ac:dyDescent="0.2">
      <c r="A883" t="s">
        <v>1038</v>
      </c>
      <c r="B883" s="43">
        <v>102.32</v>
      </c>
      <c r="C883">
        <v>10443240</v>
      </c>
      <c r="F883" s="2">
        <f t="shared" si="40"/>
        <v>1.2246521990992992E-3</v>
      </c>
      <c r="G883" s="2">
        <f t="shared" si="41"/>
        <v>1.2246521990992992E-3</v>
      </c>
      <c r="S883">
        <v>882</v>
      </c>
      <c r="T883" s="8">
        <f t="shared" si="39"/>
        <v>-3.4213857276601642E-3</v>
      </c>
      <c r="U883" s="8">
        <v>-1.66381247092916E-3</v>
      </c>
    </row>
    <row r="884" spans="1:21" x14ac:dyDescent="0.2">
      <c r="A884" t="s">
        <v>1039</v>
      </c>
      <c r="B884" s="43">
        <v>102.5</v>
      </c>
      <c r="C884">
        <v>8899896</v>
      </c>
      <c r="F884" s="2">
        <f t="shared" si="40"/>
        <v>1.7576413078757356E-3</v>
      </c>
      <c r="G884" s="2">
        <f t="shared" si="41"/>
        <v>1.7576413078757356E-3</v>
      </c>
      <c r="S884">
        <v>883</v>
      </c>
      <c r="T884" s="8">
        <f t="shared" si="39"/>
        <v>-3.4106823736619672E-3</v>
      </c>
      <c r="U884" s="8">
        <v>-1.6548552181082901E-3</v>
      </c>
    </row>
    <row r="885" spans="1:21" x14ac:dyDescent="0.2">
      <c r="A885" t="s">
        <v>1040</v>
      </c>
      <c r="B885" s="43">
        <v>104.24</v>
      </c>
      <c r="C885">
        <v>10735010</v>
      </c>
      <c r="F885" s="2">
        <f t="shared" si="40"/>
        <v>1.6833134238126823E-2</v>
      </c>
      <c r="G885" s="2">
        <f t="shared" si="41"/>
        <v>1.6833134238126823E-2</v>
      </c>
      <c r="S885">
        <v>884</v>
      </c>
      <c r="T885" s="8">
        <f t="shared" si="39"/>
        <v>-3.3999834103500526E-3</v>
      </c>
      <c r="U885" s="8">
        <v>-1.6540308271412001E-3</v>
      </c>
    </row>
    <row r="886" spans="1:21" x14ac:dyDescent="0.2">
      <c r="A886" t="s">
        <v>1041</v>
      </c>
      <c r="B886" s="43">
        <v>104.16</v>
      </c>
      <c r="C886">
        <v>9339765</v>
      </c>
      <c r="F886" s="2">
        <f t="shared" si="40"/>
        <v>-7.6775435633059193E-4</v>
      </c>
      <c r="G886" s="2">
        <f t="shared" si="41"/>
        <v>7.6775435633059193E-4</v>
      </c>
      <c r="S886">
        <v>885</v>
      </c>
      <c r="T886" s="8">
        <f t="shared" si="39"/>
        <v>-3.3892888218439205E-3</v>
      </c>
      <c r="U886" s="8">
        <v>-1.6529505920582701E-3</v>
      </c>
    </row>
    <row r="887" spans="1:21" x14ac:dyDescent="0.2">
      <c r="A887" t="s">
        <v>1042</v>
      </c>
      <c r="B887" s="43">
        <v>104.75</v>
      </c>
      <c r="C887">
        <v>6943694</v>
      </c>
      <c r="F887" s="2">
        <f t="shared" si="40"/>
        <v>1.882793447329329E-3</v>
      </c>
      <c r="G887" s="2">
        <f t="shared" si="41"/>
        <v>1.882793447329329E-3</v>
      </c>
      <c r="S887">
        <v>886</v>
      </c>
      <c r="T887" s="8">
        <f t="shared" si="39"/>
        <v>-3.3785985923026119E-3</v>
      </c>
      <c r="U887" s="8">
        <v>-1.65207038654786E-3</v>
      </c>
    </row>
    <row r="888" spans="1:21" x14ac:dyDescent="0.2">
      <c r="A888" t="s">
        <v>1043</v>
      </c>
      <c r="B888" s="43">
        <v>104.08</v>
      </c>
      <c r="C888">
        <v>6627940</v>
      </c>
      <c r="F888" s="2">
        <f t="shared" si="40"/>
        <v>-6.4167245979973126E-3</v>
      </c>
      <c r="G888" s="2">
        <f t="shared" si="41"/>
        <v>6.4167245979973126E-3</v>
      </c>
      <c r="S888">
        <v>887</v>
      </c>
      <c r="T888" s="8">
        <f t="shared" si="39"/>
        <v>-3.3679127059245313E-3</v>
      </c>
      <c r="U888" s="8">
        <v>-1.65063982032876E-3</v>
      </c>
    </row>
    <row r="889" spans="1:21" x14ac:dyDescent="0.2">
      <c r="A889" t="s">
        <v>1044</v>
      </c>
      <c r="B889" s="43">
        <v>104.96</v>
      </c>
      <c r="C889">
        <v>9070667</v>
      </c>
      <c r="F889" s="2">
        <f t="shared" si="40"/>
        <v>8.4194909915289353E-3</v>
      </c>
      <c r="G889" s="2">
        <f t="shared" si="41"/>
        <v>8.4194909915289353E-3</v>
      </c>
      <c r="S889">
        <v>888</v>
      </c>
      <c r="T889" s="8">
        <f t="shared" si="39"/>
        <v>-3.3572311469472309E-3</v>
      </c>
      <c r="U889" s="8">
        <v>-1.6415399599580499E-3</v>
      </c>
    </row>
    <row r="890" spans="1:21" x14ac:dyDescent="0.2">
      <c r="A890" t="s">
        <v>1045</v>
      </c>
      <c r="B890" s="43">
        <v>106.38</v>
      </c>
      <c r="C890">
        <v>8091872</v>
      </c>
      <c r="F890" s="2">
        <f t="shared" si="40"/>
        <v>1.343826411839252E-2</v>
      </c>
      <c r="G890" s="2">
        <f t="shared" si="41"/>
        <v>1.343826411839252E-2</v>
      </c>
      <c r="S890">
        <v>889</v>
      </c>
      <c r="T890" s="8">
        <f t="shared" si="39"/>
        <v>-3.3465538996472234E-3</v>
      </c>
      <c r="U890" s="8">
        <v>-1.6143384527656801E-3</v>
      </c>
    </row>
    <row r="891" spans="1:21" x14ac:dyDescent="0.2">
      <c r="A891" t="s">
        <v>1046</v>
      </c>
      <c r="B891" s="43">
        <v>105.78</v>
      </c>
      <c r="C891">
        <v>9049427</v>
      </c>
      <c r="F891" s="2">
        <f t="shared" si="40"/>
        <v>-5.6561236763376299E-3</v>
      </c>
      <c r="G891" s="2">
        <f t="shared" si="41"/>
        <v>5.6561236763376299E-3</v>
      </c>
      <c r="S891">
        <v>890</v>
      </c>
      <c r="T891" s="8">
        <f t="shared" si="39"/>
        <v>-3.3358809483397776E-3</v>
      </c>
      <c r="U891" s="8">
        <v>-1.6048982551385199E-3</v>
      </c>
    </row>
    <row r="892" spans="1:21" x14ac:dyDescent="0.2">
      <c r="A892" t="s">
        <v>1047</v>
      </c>
      <c r="B892" s="43">
        <v>105.21</v>
      </c>
      <c r="C892">
        <v>10103370</v>
      </c>
      <c r="F892" s="2">
        <f t="shared" si="40"/>
        <v>-1.8010376058791501E-3</v>
      </c>
      <c r="G892" s="2">
        <f t="shared" si="41"/>
        <v>1.8010376058791501E-3</v>
      </c>
      <c r="S892">
        <v>891</v>
      </c>
      <c r="T892" s="8">
        <f t="shared" si="39"/>
        <v>-3.3252122773787317E-3</v>
      </c>
      <c r="U892" s="8">
        <v>-1.60337861892095E-3</v>
      </c>
    </row>
    <row r="893" spans="1:21" x14ac:dyDescent="0.2">
      <c r="A893" t="s">
        <v>1048</v>
      </c>
      <c r="B893" s="43">
        <v>107.22</v>
      </c>
      <c r="C893">
        <v>8298269</v>
      </c>
      <c r="F893" s="2">
        <f t="shared" si="40"/>
        <v>1.8924445579195245E-2</v>
      </c>
      <c r="G893" s="2">
        <f t="shared" si="41"/>
        <v>1.8924445579195245E-2</v>
      </c>
      <c r="S893">
        <v>892</v>
      </c>
      <c r="T893" s="8">
        <f t="shared" si="39"/>
        <v>-3.3145478711562879E-3</v>
      </c>
      <c r="U893" s="8">
        <v>-1.60025638246398E-3</v>
      </c>
    </row>
    <row r="894" spans="1:21" x14ac:dyDescent="0.2">
      <c r="A894" t="s">
        <v>1049</v>
      </c>
      <c r="B894" s="43">
        <v>107.04</v>
      </c>
      <c r="C894">
        <v>9766877</v>
      </c>
      <c r="F894" s="2">
        <f t="shared" si="40"/>
        <v>-1.6802020194733218E-3</v>
      </c>
      <c r="G894" s="2">
        <f t="shared" si="41"/>
        <v>1.6802020194733218E-3</v>
      </c>
      <c r="S894">
        <v>893</v>
      </c>
      <c r="T894" s="8">
        <f t="shared" si="39"/>
        <v>-3.3038877141028265E-3</v>
      </c>
      <c r="U894" s="8">
        <v>-1.59585112663615E-3</v>
      </c>
    </row>
    <row r="895" spans="1:21" x14ac:dyDescent="0.2">
      <c r="A895" t="s">
        <v>1050</v>
      </c>
      <c r="B895" s="43">
        <v>106.65</v>
      </c>
      <c r="C895">
        <v>6927153</v>
      </c>
      <c r="F895" s="2">
        <f t="shared" si="40"/>
        <v>-3.6501514625587694E-3</v>
      </c>
      <c r="G895" s="2">
        <f t="shared" si="41"/>
        <v>3.6501514625587694E-3</v>
      </c>
      <c r="S895">
        <v>894</v>
      </c>
      <c r="T895" s="8">
        <f t="shared" si="39"/>
        <v>-3.2932317906867103E-3</v>
      </c>
      <c r="U895" s="8">
        <v>-1.5952035954395101E-3</v>
      </c>
    </row>
    <row r="896" spans="1:21" x14ac:dyDescent="0.2">
      <c r="A896" t="s">
        <v>1051</v>
      </c>
      <c r="B896" s="43">
        <v>106.5</v>
      </c>
      <c r="C896">
        <v>6715568</v>
      </c>
      <c r="F896" s="2">
        <f t="shared" si="40"/>
        <v>-1.4074597678798285E-3</v>
      </c>
      <c r="G896" s="2">
        <f t="shared" si="41"/>
        <v>1.4074597678798285E-3</v>
      </c>
      <c r="S896">
        <v>895</v>
      </c>
      <c r="T896" s="8">
        <f t="shared" si="39"/>
        <v>-3.2825800854140892E-3</v>
      </c>
      <c r="U896" s="8">
        <v>-1.5867282910021099E-3</v>
      </c>
    </row>
    <row r="897" spans="1:21" x14ac:dyDescent="0.2">
      <c r="A897" t="s">
        <v>1052</v>
      </c>
      <c r="B897" s="43">
        <v>106.74</v>
      </c>
      <c r="C897">
        <v>6973441</v>
      </c>
      <c r="F897" s="2">
        <f t="shared" si="40"/>
        <v>7.503285854396272E-4</v>
      </c>
      <c r="G897" s="2">
        <f t="shared" si="41"/>
        <v>7.503285854396272E-4</v>
      </c>
      <c r="S897">
        <v>896</v>
      </c>
      <c r="T897" s="8">
        <f t="shared" si="39"/>
        <v>-3.2719325828287132E-3</v>
      </c>
      <c r="U897" s="8">
        <v>-1.58353160564427E-3</v>
      </c>
    </row>
    <row r="898" spans="1:21" x14ac:dyDescent="0.2">
      <c r="A898" t="s">
        <v>1053</v>
      </c>
      <c r="B898" s="43">
        <v>106.22</v>
      </c>
      <c r="C898">
        <v>7632880</v>
      </c>
      <c r="F898" s="2">
        <f t="shared" si="40"/>
        <v>-4.8835559115455937E-3</v>
      </c>
      <c r="G898" s="2">
        <f t="shared" si="41"/>
        <v>4.8835559115455937E-3</v>
      </c>
      <c r="S898">
        <v>897</v>
      </c>
      <c r="T898" s="8">
        <f t="shared" si="39"/>
        <v>-3.2612892675117455E-3</v>
      </c>
      <c r="U898" s="8">
        <v>-1.56937958349499E-3</v>
      </c>
    </row>
    <row r="899" spans="1:21" x14ac:dyDescent="0.2">
      <c r="A899" t="s">
        <v>1054</v>
      </c>
      <c r="B899" s="43">
        <v>106.84</v>
      </c>
      <c r="C899">
        <v>7562429</v>
      </c>
      <c r="F899" s="2">
        <f t="shared" si="40"/>
        <v>5.8199732475069984E-3</v>
      </c>
      <c r="G899" s="2">
        <f t="shared" si="41"/>
        <v>5.8199732475069984E-3</v>
      </c>
      <c r="S899">
        <v>898</v>
      </c>
      <c r="T899" s="8">
        <f t="shared" ref="T899:T962" si="42">_xlfn.NORM.INV(S899/2516,P$1,P$2)</f>
        <v>-3.2506501240815644E-3</v>
      </c>
      <c r="U899" s="8">
        <v>-1.5679439656120201E-3</v>
      </c>
    </row>
    <row r="900" spans="1:21" x14ac:dyDescent="0.2">
      <c r="A900" t="s">
        <v>1055</v>
      </c>
      <c r="B900" s="43">
        <v>107.14</v>
      </c>
      <c r="C900">
        <v>10474750</v>
      </c>
      <c r="F900" s="2">
        <f t="shared" ref="F900:F963" si="43">LN(B900/B899)/(A900-A899)</f>
        <v>2.8040022110541922E-3</v>
      </c>
      <c r="G900" s="2">
        <f t="shared" ref="G900:G963" si="44">ABS(F900)</f>
        <v>2.8040022110541922E-3</v>
      </c>
      <c r="S900">
        <v>899</v>
      </c>
      <c r="T900" s="8">
        <f t="shared" si="42"/>
        <v>-3.2400151371935826E-3</v>
      </c>
      <c r="U900" s="8">
        <v>-1.5619167210533501E-3</v>
      </c>
    </row>
    <row r="901" spans="1:21" x14ac:dyDescent="0.2">
      <c r="A901" t="s">
        <v>1056</v>
      </c>
      <c r="B901" s="43">
        <v>107.71</v>
      </c>
      <c r="C901">
        <v>7763774</v>
      </c>
      <c r="F901" s="2">
        <f t="shared" si="43"/>
        <v>5.3060399098645017E-3</v>
      </c>
      <c r="G901" s="2">
        <f t="shared" si="44"/>
        <v>5.3060399098645017E-3</v>
      </c>
      <c r="S901">
        <v>900</v>
      </c>
      <c r="T901" s="8">
        <f t="shared" si="42"/>
        <v>-3.2293842915400552E-3</v>
      </c>
      <c r="U901" s="8">
        <v>-1.5569907436288699E-3</v>
      </c>
    </row>
    <row r="902" spans="1:21" x14ac:dyDescent="0.2">
      <c r="A902" t="s">
        <v>1057</v>
      </c>
      <c r="B902" s="43">
        <v>107.66</v>
      </c>
      <c r="C902">
        <v>7242754</v>
      </c>
      <c r="F902" s="2">
        <f t="shared" si="43"/>
        <v>-1.5477240995587135E-4</v>
      </c>
      <c r="G902" s="2">
        <f t="shared" si="44"/>
        <v>1.5477240995587135E-4</v>
      </c>
      <c r="S902">
        <v>901</v>
      </c>
      <c r="T902" s="8">
        <f t="shared" si="42"/>
        <v>-3.2187575718498973E-3</v>
      </c>
      <c r="U902" s="8">
        <v>-1.55349362831664E-3</v>
      </c>
    </row>
    <row r="903" spans="1:21" x14ac:dyDescent="0.2">
      <c r="A903" t="s">
        <v>1058</v>
      </c>
      <c r="B903" s="43">
        <v>107.76</v>
      </c>
      <c r="C903">
        <v>8463719</v>
      </c>
      <c r="F903" s="2">
        <f t="shared" si="43"/>
        <v>9.2841896929748242E-4</v>
      </c>
      <c r="G903" s="2">
        <f t="shared" si="44"/>
        <v>9.2841896929748242E-4</v>
      </c>
      <c r="S903">
        <v>902</v>
      </c>
      <c r="T903" s="8">
        <f t="shared" si="42"/>
        <v>-3.2081349628884995E-3</v>
      </c>
      <c r="U903" s="8">
        <v>-1.5518694951253101E-3</v>
      </c>
    </row>
    <row r="904" spans="1:21" x14ac:dyDescent="0.2">
      <c r="A904" t="s">
        <v>1059</v>
      </c>
      <c r="B904" s="43">
        <v>107.41</v>
      </c>
      <c r="C904">
        <v>7064380</v>
      </c>
      <c r="F904" s="2">
        <f t="shared" si="43"/>
        <v>-3.2532444921530013E-3</v>
      </c>
      <c r="G904" s="2">
        <f t="shared" si="44"/>
        <v>3.2532444921530013E-3</v>
      </c>
      <c r="S904">
        <v>903</v>
      </c>
      <c r="T904" s="8">
        <f t="shared" si="42"/>
        <v>-3.1975164494575338E-3</v>
      </c>
      <c r="U904" s="8">
        <v>-1.55126119122877E-3</v>
      </c>
    </row>
    <row r="905" spans="1:21" x14ac:dyDescent="0.2">
      <c r="A905" t="s">
        <v>1060</v>
      </c>
      <c r="B905" s="43">
        <v>106.74</v>
      </c>
      <c r="C905">
        <v>8570810</v>
      </c>
      <c r="F905" s="2">
        <f t="shared" si="43"/>
        <v>-6.2573167041568324E-3</v>
      </c>
      <c r="G905" s="2">
        <f t="shared" si="44"/>
        <v>6.2573167041568324E-3</v>
      </c>
      <c r="S905">
        <v>904</v>
      </c>
      <c r="T905" s="8">
        <f t="shared" si="42"/>
        <v>-3.1869020163947841E-3</v>
      </c>
      <c r="U905" s="8">
        <v>-1.55022399875237E-3</v>
      </c>
    </row>
    <row r="906" spans="1:21" x14ac:dyDescent="0.2">
      <c r="A906" t="s">
        <v>1061</v>
      </c>
      <c r="B906" s="43">
        <v>107.5</v>
      </c>
      <c r="C906">
        <v>14772900</v>
      </c>
      <c r="F906" s="2">
        <f t="shared" si="43"/>
        <v>7.0948766619188088E-3</v>
      </c>
      <c r="G906" s="2">
        <f t="shared" si="44"/>
        <v>7.0948766619188088E-3</v>
      </c>
      <c r="S906">
        <v>905</v>
      </c>
      <c r="T906" s="8">
        <f t="shared" si="42"/>
        <v>-3.176291648573951E-3</v>
      </c>
      <c r="U906" s="8">
        <v>-1.5478814840602199E-3</v>
      </c>
    </row>
    <row r="907" spans="1:21" x14ac:dyDescent="0.2">
      <c r="A907" t="s">
        <v>1062</v>
      </c>
      <c r="B907" s="43">
        <v>107.28</v>
      </c>
      <c r="C907">
        <v>7670682</v>
      </c>
      <c r="F907" s="2">
        <f t="shared" si="43"/>
        <v>-6.8286953143144975E-4</v>
      </c>
      <c r="G907" s="2">
        <f t="shared" si="44"/>
        <v>6.8286953143144975E-4</v>
      </c>
      <c r="S907">
        <v>906</v>
      </c>
      <c r="T907" s="8">
        <f t="shared" si="42"/>
        <v>-3.1656853309044819E-3</v>
      </c>
      <c r="U907" s="8">
        <v>-1.53900823557763E-3</v>
      </c>
    </row>
    <row r="908" spans="1:21" x14ac:dyDescent="0.2">
      <c r="A908" t="s">
        <v>1063</v>
      </c>
      <c r="B908" s="43">
        <v>107.38</v>
      </c>
      <c r="C908">
        <v>7818193</v>
      </c>
      <c r="F908" s="2">
        <f t="shared" si="43"/>
        <v>9.3170602100028932E-4</v>
      </c>
      <c r="G908" s="2">
        <f t="shared" si="44"/>
        <v>9.3170602100028932E-4</v>
      </c>
      <c r="S908">
        <v>907</v>
      </c>
      <c r="T908" s="8">
        <f t="shared" si="42"/>
        <v>-3.1550830483313749E-3</v>
      </c>
      <c r="U908" s="8">
        <v>-1.53080779989439E-3</v>
      </c>
    </row>
    <row r="909" spans="1:21" x14ac:dyDescent="0.2">
      <c r="A909" t="s">
        <v>1064</v>
      </c>
      <c r="B909" s="43">
        <v>108.5</v>
      </c>
      <c r="C909">
        <v>8185635</v>
      </c>
      <c r="F909" s="2">
        <f t="shared" si="43"/>
        <v>1.0376227986090798E-2</v>
      </c>
      <c r="G909" s="2">
        <f t="shared" si="44"/>
        <v>1.0376227986090798E-2</v>
      </c>
      <c r="S909">
        <v>908</v>
      </c>
      <c r="T909" s="8">
        <f t="shared" si="42"/>
        <v>-3.1444847858350163E-3</v>
      </c>
      <c r="U909" s="8">
        <v>-1.52861403607029E-3</v>
      </c>
    </row>
    <row r="910" spans="1:21" x14ac:dyDescent="0.2">
      <c r="A910" t="s">
        <v>1065</v>
      </c>
      <c r="B910" s="43">
        <v>108.31</v>
      </c>
      <c r="C910">
        <v>6284202</v>
      </c>
      <c r="F910" s="2">
        <f t="shared" si="43"/>
        <v>-1.7526871328684215E-3</v>
      </c>
      <c r="G910" s="2">
        <f t="shared" si="44"/>
        <v>1.7526871328684215E-3</v>
      </c>
      <c r="S910">
        <v>909</v>
      </c>
      <c r="T910" s="8">
        <f t="shared" si="42"/>
        <v>-3.133890528430985E-3</v>
      </c>
      <c r="U910" s="8">
        <v>-1.51889150142794E-3</v>
      </c>
    </row>
    <row r="911" spans="1:21" x14ac:dyDescent="0.2">
      <c r="A911" t="s">
        <v>1066</v>
      </c>
      <c r="B911" s="43">
        <v>108.23</v>
      </c>
      <c r="C911">
        <v>4580176</v>
      </c>
      <c r="F911" s="2">
        <f t="shared" si="43"/>
        <v>-1.847233851476752E-4</v>
      </c>
      <c r="G911" s="2">
        <f t="shared" si="44"/>
        <v>1.847233851476752E-4</v>
      </c>
      <c r="S911">
        <v>910</v>
      </c>
      <c r="T911" s="8">
        <f t="shared" si="42"/>
        <v>-3.1233002611698903E-3</v>
      </c>
      <c r="U911" s="8">
        <v>-1.5035935727226201E-3</v>
      </c>
    </row>
    <row r="912" spans="1:21" x14ac:dyDescent="0.2">
      <c r="A912" t="s">
        <v>1067</v>
      </c>
      <c r="B912" s="43">
        <v>109.14</v>
      </c>
      <c r="C912">
        <v>6526670</v>
      </c>
      <c r="F912" s="2">
        <f t="shared" si="43"/>
        <v>8.3728694510307716E-3</v>
      </c>
      <c r="G912" s="2">
        <f t="shared" si="44"/>
        <v>8.3728694510307716E-3</v>
      </c>
      <c r="S912">
        <v>911</v>
      </c>
      <c r="T912" s="8">
        <f t="shared" si="42"/>
        <v>-3.1127139691371781E-3</v>
      </c>
      <c r="U912" s="8">
        <v>-1.5009115493183299E-3</v>
      </c>
    </row>
    <row r="913" spans="1:21" x14ac:dyDescent="0.2">
      <c r="A913" t="s">
        <v>1068</v>
      </c>
      <c r="B913" s="43">
        <v>108.98</v>
      </c>
      <c r="C913">
        <v>5179924</v>
      </c>
      <c r="F913" s="2">
        <f t="shared" si="43"/>
        <v>-1.4670826031335747E-3</v>
      </c>
      <c r="G913" s="2">
        <f t="shared" si="44"/>
        <v>1.4670826031335747E-3</v>
      </c>
      <c r="S913">
        <v>912</v>
      </c>
      <c r="T913" s="8">
        <f t="shared" si="42"/>
        <v>-3.1021316374529699E-3</v>
      </c>
      <c r="U913" s="8">
        <v>-1.4987431739467601E-3</v>
      </c>
    </row>
    <row r="914" spans="1:21" x14ac:dyDescent="0.2">
      <c r="A914" t="s">
        <v>1069</v>
      </c>
      <c r="B914" s="43">
        <v>108.2</v>
      </c>
      <c r="C914">
        <v>7915972</v>
      </c>
      <c r="F914" s="2">
        <f t="shared" si="43"/>
        <v>-7.1830127425711538E-3</v>
      </c>
      <c r="G914" s="2">
        <f t="shared" si="44"/>
        <v>7.1830127425711538E-3</v>
      </c>
      <c r="S914">
        <v>913</v>
      </c>
      <c r="T914" s="8">
        <f t="shared" si="42"/>
        <v>-3.0915532512718713E-3</v>
      </c>
      <c r="U914" s="8">
        <v>-1.49665330190689E-3</v>
      </c>
    </row>
    <row r="915" spans="1:21" x14ac:dyDescent="0.2">
      <c r="A915" t="s">
        <v>1070</v>
      </c>
      <c r="B915" s="43">
        <v>109.19</v>
      </c>
      <c r="C915">
        <v>9006373</v>
      </c>
      <c r="F915" s="2">
        <f t="shared" si="43"/>
        <v>9.1081176135937685E-3</v>
      </c>
      <c r="G915" s="2">
        <f t="shared" si="44"/>
        <v>9.1081176135937685E-3</v>
      </c>
      <c r="S915">
        <v>914</v>
      </c>
      <c r="T915" s="8">
        <f t="shared" si="42"/>
        <v>-3.0809787957828141E-3</v>
      </c>
      <c r="U915" s="8">
        <v>-1.48643654273424E-3</v>
      </c>
    </row>
    <row r="916" spans="1:21" x14ac:dyDescent="0.2">
      <c r="A916" t="s">
        <v>2630</v>
      </c>
      <c r="B916" s="43">
        <v>108.59</v>
      </c>
      <c r="C916">
        <v>10668885</v>
      </c>
      <c r="F916" s="2">
        <f t="shared" si="43"/>
        <v>-1.8367205990552518E-3</v>
      </c>
      <c r="G916" s="2">
        <f t="shared" si="44"/>
        <v>1.8367205990552518E-3</v>
      </c>
      <c r="S916">
        <v>915</v>
      </c>
      <c r="T916" s="8">
        <f t="shared" si="42"/>
        <v>-3.0704082562088677E-3</v>
      </c>
      <c r="U916" s="8">
        <v>-1.4859579731624499E-3</v>
      </c>
    </row>
    <row r="917" spans="1:21" x14ac:dyDescent="0.2">
      <c r="A917" t="s">
        <v>1071</v>
      </c>
      <c r="B917" s="43">
        <v>108.95</v>
      </c>
      <c r="C917">
        <v>7938711</v>
      </c>
      <c r="F917" s="2">
        <f t="shared" si="43"/>
        <v>3.3097391618197164E-3</v>
      </c>
      <c r="G917" s="2">
        <f t="shared" si="44"/>
        <v>3.3097391618197164E-3</v>
      </c>
      <c r="S917">
        <v>916</v>
      </c>
      <c r="T917" s="8">
        <f t="shared" si="42"/>
        <v>-3.059841617807077E-3</v>
      </c>
      <c r="U917" s="8">
        <v>-1.4810300219878501E-3</v>
      </c>
    </row>
    <row r="918" spans="1:21" x14ac:dyDescent="0.2">
      <c r="A918" t="s">
        <v>1072</v>
      </c>
      <c r="B918" s="43">
        <v>109.42</v>
      </c>
      <c r="C918">
        <v>6828705</v>
      </c>
      <c r="F918" s="2">
        <f t="shared" si="43"/>
        <v>4.3046272450509189E-3</v>
      </c>
      <c r="G918" s="2">
        <f t="shared" si="44"/>
        <v>4.3046272450509189E-3</v>
      </c>
      <c r="S918">
        <v>917</v>
      </c>
      <c r="T918" s="8">
        <f t="shared" si="42"/>
        <v>-3.0492788658682784E-3</v>
      </c>
      <c r="U918" s="8">
        <v>-1.4701831188015399E-3</v>
      </c>
    </row>
    <row r="919" spans="1:21" x14ac:dyDescent="0.2">
      <c r="A919" t="s">
        <v>1073</v>
      </c>
      <c r="B919" s="43">
        <v>109.27</v>
      </c>
      <c r="C919">
        <v>7822916</v>
      </c>
      <c r="F919" s="2">
        <f t="shared" si="43"/>
        <v>-1.3718050530259597E-3</v>
      </c>
      <c r="G919" s="2">
        <f t="shared" si="44"/>
        <v>1.3718050530259597E-3</v>
      </c>
      <c r="S919">
        <v>918</v>
      </c>
      <c r="T919" s="8">
        <f t="shared" si="42"/>
        <v>-3.0387199857169435E-3</v>
      </c>
      <c r="U919" s="8">
        <v>-1.47008405953199E-3</v>
      </c>
    </row>
    <row r="920" spans="1:21" x14ac:dyDescent="0.2">
      <c r="A920" t="s">
        <v>1074</v>
      </c>
      <c r="B920" s="43">
        <v>109.1</v>
      </c>
      <c r="C920">
        <v>6301634</v>
      </c>
      <c r="F920" s="2">
        <f t="shared" si="43"/>
        <v>-1.5569907436288686E-3</v>
      </c>
      <c r="G920" s="2">
        <f t="shared" si="44"/>
        <v>1.5569907436288686E-3</v>
      </c>
      <c r="S920">
        <v>919</v>
      </c>
      <c r="T920" s="8">
        <f t="shared" si="42"/>
        <v>-3.0281649627109928E-3</v>
      </c>
      <c r="U920" s="8">
        <v>-1.4685119837603701E-3</v>
      </c>
    </row>
    <row r="921" spans="1:21" x14ac:dyDescent="0.2">
      <c r="A921" t="s">
        <v>1075</v>
      </c>
      <c r="B921" s="43">
        <v>108.97</v>
      </c>
      <c r="C921">
        <v>6823772</v>
      </c>
      <c r="F921" s="2">
        <f t="shared" si="43"/>
        <v>-3.9742595007678582E-4</v>
      </c>
      <c r="G921" s="2">
        <f t="shared" si="44"/>
        <v>3.9742595007678582E-4</v>
      </c>
      <c r="S921">
        <v>920</v>
      </c>
      <c r="T921" s="8">
        <f t="shared" si="42"/>
        <v>-3.0176137822416388E-3</v>
      </c>
      <c r="U921" s="8">
        <v>-1.46708260313357E-3</v>
      </c>
    </row>
    <row r="922" spans="1:21" x14ac:dyDescent="0.2">
      <c r="A922" t="s">
        <v>1076</v>
      </c>
      <c r="B922" s="43">
        <v>109.6</v>
      </c>
      <c r="C922">
        <v>8412127</v>
      </c>
      <c r="F922" s="2">
        <f t="shared" si="43"/>
        <v>5.7647595251202671E-3</v>
      </c>
      <c r="G922" s="2">
        <f t="shared" si="44"/>
        <v>5.7647595251202671E-3</v>
      </c>
      <c r="S922">
        <v>921</v>
      </c>
      <c r="T922" s="8">
        <f t="shared" si="42"/>
        <v>-3.0070664297332035E-3</v>
      </c>
      <c r="U922" s="8">
        <v>-1.46234488647975E-3</v>
      </c>
    </row>
    <row r="923" spans="1:21" x14ac:dyDescent="0.2">
      <c r="A923" t="s">
        <v>1077</v>
      </c>
      <c r="B923" s="43">
        <v>109.87</v>
      </c>
      <c r="C923">
        <v>5758284</v>
      </c>
      <c r="F923" s="2">
        <f t="shared" si="43"/>
        <v>2.4604741988746015E-3</v>
      </c>
      <c r="G923" s="2">
        <f t="shared" si="44"/>
        <v>2.4604741988746015E-3</v>
      </c>
      <c r="S923">
        <v>922</v>
      </c>
      <c r="T923" s="8">
        <f t="shared" si="42"/>
        <v>-2.9965228906429675E-3</v>
      </c>
      <c r="U923" s="8">
        <v>-1.45708899450059E-3</v>
      </c>
    </row>
    <row r="924" spans="1:21" x14ac:dyDescent="0.2">
      <c r="A924" t="s">
        <v>1078</v>
      </c>
      <c r="B924" s="43">
        <v>109.84</v>
      </c>
      <c r="C924">
        <v>4457099</v>
      </c>
      <c r="F924" s="2">
        <f t="shared" si="43"/>
        <v>-2.730872530739511E-4</v>
      </c>
      <c r="G924" s="2">
        <f t="shared" si="44"/>
        <v>2.730872530739511E-4</v>
      </c>
      <c r="S924">
        <v>923</v>
      </c>
      <c r="T924" s="8">
        <f t="shared" si="42"/>
        <v>-2.9859831504609842E-3</v>
      </c>
      <c r="U924" s="8">
        <v>-1.45011626339398E-3</v>
      </c>
    </row>
    <row r="925" spans="1:21" x14ac:dyDescent="0.2">
      <c r="A925" t="s">
        <v>1079</v>
      </c>
      <c r="B925" s="43">
        <v>110.18</v>
      </c>
      <c r="C925">
        <v>10057912</v>
      </c>
      <c r="F925" s="2">
        <f t="shared" si="43"/>
        <v>3.0906305848549596E-3</v>
      </c>
      <c r="G925" s="2">
        <f t="shared" si="44"/>
        <v>3.0906305848549596E-3</v>
      </c>
      <c r="S925">
        <v>924</v>
      </c>
      <c r="T925" s="8">
        <f t="shared" si="42"/>
        <v>-2.9754471947099287E-3</v>
      </c>
      <c r="U925" s="8">
        <v>-1.4485619504502199E-3</v>
      </c>
    </row>
    <row r="926" spans="1:21" x14ac:dyDescent="0.2">
      <c r="A926" t="s">
        <v>1080</v>
      </c>
      <c r="B926" s="43">
        <v>110.93</v>
      </c>
      <c r="C926">
        <v>7770769</v>
      </c>
      <c r="F926" s="2">
        <f t="shared" si="43"/>
        <v>2.2613265686659057E-3</v>
      </c>
      <c r="G926" s="2">
        <f t="shared" si="44"/>
        <v>2.2613265686659057E-3</v>
      </c>
      <c r="S926">
        <v>925</v>
      </c>
      <c r="T926" s="8">
        <f t="shared" si="42"/>
        <v>-2.9649150089449202E-3</v>
      </c>
      <c r="U926" s="8">
        <v>-1.4432757262451E-3</v>
      </c>
    </row>
    <row r="927" spans="1:21" x14ac:dyDescent="0.2">
      <c r="A927" t="s">
        <v>1081</v>
      </c>
      <c r="B927" s="43">
        <v>112.68</v>
      </c>
      <c r="C927">
        <v>10526219</v>
      </c>
      <c r="F927" s="2">
        <f t="shared" si="43"/>
        <v>1.5652571257603626E-2</v>
      </c>
      <c r="G927" s="2">
        <f t="shared" si="44"/>
        <v>1.5652571257603626E-2</v>
      </c>
      <c r="S927">
        <v>926</v>
      </c>
      <c r="T927" s="8">
        <f t="shared" si="42"/>
        <v>-2.9543865787533641E-3</v>
      </c>
      <c r="U927" s="8">
        <v>-1.4234897078174401E-3</v>
      </c>
    </row>
    <row r="928" spans="1:21" x14ac:dyDescent="0.2">
      <c r="A928" t="s">
        <v>1082</v>
      </c>
      <c r="B928" s="43">
        <v>113.58</v>
      </c>
      <c r="C928">
        <v>8213383</v>
      </c>
      <c r="F928" s="2">
        <f t="shared" si="43"/>
        <v>7.9554914411144595E-3</v>
      </c>
      <c r="G928" s="2">
        <f t="shared" si="44"/>
        <v>7.9554914411144595E-3</v>
      </c>
      <c r="S928">
        <v>927</v>
      </c>
      <c r="T928" s="8">
        <f t="shared" si="42"/>
        <v>-2.9438618897547853E-3</v>
      </c>
      <c r="U928" s="8">
        <v>-1.4153282385244699E-3</v>
      </c>
    </row>
    <row r="929" spans="1:21" x14ac:dyDescent="0.2">
      <c r="A929" t="s">
        <v>1083</v>
      </c>
      <c r="B929" s="43">
        <v>113.57</v>
      </c>
      <c r="C929">
        <v>7884452</v>
      </c>
      <c r="F929" s="2">
        <f t="shared" si="43"/>
        <v>-8.8047545731592599E-5</v>
      </c>
      <c r="G929" s="2">
        <f t="shared" si="44"/>
        <v>8.8047545731592599E-5</v>
      </c>
      <c r="S929">
        <v>928</v>
      </c>
      <c r="T929" s="8">
        <f t="shared" si="42"/>
        <v>-2.9333409276006621E-3</v>
      </c>
      <c r="U929" s="8">
        <v>-1.41485622389643E-3</v>
      </c>
    </row>
    <row r="930" spans="1:21" x14ac:dyDescent="0.2">
      <c r="A930" t="s">
        <v>1084</v>
      </c>
      <c r="B930" s="43">
        <v>113.32</v>
      </c>
      <c r="C930">
        <v>7508590</v>
      </c>
      <c r="F930" s="2">
        <f t="shared" si="43"/>
        <v>-2.2037119412390885E-3</v>
      </c>
      <c r="G930" s="2">
        <f t="shared" si="44"/>
        <v>2.2037119412390885E-3</v>
      </c>
      <c r="S930">
        <v>929</v>
      </c>
      <c r="T930" s="8">
        <f t="shared" si="42"/>
        <v>-2.9228236779742715E-3</v>
      </c>
      <c r="U930" s="8">
        <v>-1.41398295357594E-3</v>
      </c>
    </row>
    <row r="931" spans="1:21" x14ac:dyDescent="0.2">
      <c r="A931" t="s">
        <v>1085</v>
      </c>
      <c r="B931" s="43">
        <v>113.51</v>
      </c>
      <c r="C931">
        <v>6139854</v>
      </c>
      <c r="F931" s="2">
        <f t="shared" si="43"/>
        <v>5.5842126831078052E-4</v>
      </c>
      <c r="G931" s="2">
        <f t="shared" si="44"/>
        <v>5.5842126831078052E-4</v>
      </c>
      <c r="S931">
        <v>930</v>
      </c>
      <c r="T931" s="8">
        <f t="shared" si="42"/>
        <v>-2.9123101265905158E-3</v>
      </c>
      <c r="U931" s="8">
        <v>-1.4126291372983501E-3</v>
      </c>
    </row>
    <row r="932" spans="1:21" x14ac:dyDescent="0.2">
      <c r="A932" t="s">
        <v>1086</v>
      </c>
      <c r="B932" s="43">
        <v>112.91</v>
      </c>
      <c r="C932">
        <v>5836288</v>
      </c>
      <c r="F932" s="2">
        <f t="shared" si="43"/>
        <v>-5.2998975748173279E-3</v>
      </c>
      <c r="G932" s="2">
        <f t="shared" si="44"/>
        <v>5.2998975748173279E-3</v>
      </c>
      <c r="S932">
        <v>931</v>
      </c>
      <c r="T932" s="8">
        <f t="shared" si="42"/>
        <v>-2.9018002591957729E-3</v>
      </c>
      <c r="U932" s="8">
        <v>-1.41146400987472E-3</v>
      </c>
    </row>
    <row r="933" spans="1:21" x14ac:dyDescent="0.2">
      <c r="A933" t="s">
        <v>1087</v>
      </c>
      <c r="B933" s="43">
        <v>112.77</v>
      </c>
      <c r="C933">
        <v>5759301</v>
      </c>
      <c r="F933" s="2">
        <f t="shared" si="43"/>
        <v>-1.2406949482344823E-3</v>
      </c>
      <c r="G933" s="2">
        <f t="shared" si="44"/>
        <v>1.2406949482344823E-3</v>
      </c>
      <c r="S933">
        <v>932</v>
      </c>
      <c r="T933" s="8">
        <f t="shared" si="42"/>
        <v>-2.891294061567724E-3</v>
      </c>
      <c r="U933" s="8">
        <v>-1.40745976787983E-3</v>
      </c>
    </row>
    <row r="934" spans="1:21" x14ac:dyDescent="0.2">
      <c r="A934" t="s">
        <v>1088</v>
      </c>
      <c r="B934" s="43">
        <v>112.48</v>
      </c>
      <c r="C934">
        <v>6640041</v>
      </c>
      <c r="F934" s="2">
        <f t="shared" si="43"/>
        <v>-2.5749181818415156E-3</v>
      </c>
      <c r="G934" s="2">
        <f t="shared" si="44"/>
        <v>2.5749181818415156E-3</v>
      </c>
      <c r="S934">
        <v>933</v>
      </c>
      <c r="T934" s="8">
        <f t="shared" si="42"/>
        <v>-2.8807915195152071E-3</v>
      </c>
      <c r="U934" s="8">
        <v>-1.40427546871472E-3</v>
      </c>
    </row>
    <row r="935" spans="1:21" x14ac:dyDescent="0.2">
      <c r="A935" t="s">
        <v>1089</v>
      </c>
      <c r="B935" s="43">
        <v>112.08</v>
      </c>
      <c r="C935">
        <v>7774512</v>
      </c>
      <c r="F935" s="2">
        <f t="shared" si="43"/>
        <v>-3.5625260336033093E-3</v>
      </c>
      <c r="G935" s="2">
        <f t="shared" si="44"/>
        <v>3.5625260336033093E-3</v>
      </c>
      <c r="S935">
        <v>934</v>
      </c>
      <c r="T935" s="8">
        <f t="shared" si="42"/>
        <v>-2.8702926188780425E-3</v>
      </c>
      <c r="U935" s="8">
        <v>-1.40181328165734E-3</v>
      </c>
    </row>
    <row r="936" spans="1:21" x14ac:dyDescent="0.2">
      <c r="A936" t="s">
        <v>2631</v>
      </c>
      <c r="B936" s="43">
        <v>112.75</v>
      </c>
      <c r="C936">
        <v>5177947</v>
      </c>
      <c r="F936" s="2">
        <f t="shared" si="43"/>
        <v>1.9866921180120398E-3</v>
      </c>
      <c r="G936" s="2">
        <f t="shared" si="44"/>
        <v>1.9866921180120398E-3</v>
      </c>
      <c r="S936">
        <v>935</v>
      </c>
      <c r="T936" s="8">
        <f t="shared" si="42"/>
        <v>-2.859797345526893E-3</v>
      </c>
      <c r="U936" s="8">
        <v>-1.3984137058306401E-3</v>
      </c>
    </row>
    <row r="937" spans="1:21" x14ac:dyDescent="0.2">
      <c r="A937" t="s">
        <v>1090</v>
      </c>
      <c r="B937" s="43">
        <v>112.69</v>
      </c>
      <c r="C937">
        <v>7554529</v>
      </c>
      <c r="F937" s="2">
        <f t="shared" si="43"/>
        <v>-5.3229241852984486E-4</v>
      </c>
      <c r="G937" s="2">
        <f t="shared" si="44"/>
        <v>5.3229241852984486E-4</v>
      </c>
      <c r="S937">
        <v>936</v>
      </c>
      <c r="T937" s="8">
        <f t="shared" si="42"/>
        <v>-2.8493056853630861E-3</v>
      </c>
      <c r="U937" s="8">
        <v>-1.39807700785424E-3</v>
      </c>
    </row>
    <row r="938" spans="1:21" x14ac:dyDescent="0.2">
      <c r="A938" t="s">
        <v>1091</v>
      </c>
      <c r="B938" s="43">
        <v>112.22</v>
      </c>
      <c r="C938">
        <v>5214649</v>
      </c>
      <c r="F938" s="2">
        <f t="shared" si="43"/>
        <v>-4.1794556414319608E-3</v>
      </c>
      <c r="G938" s="2">
        <f t="shared" si="44"/>
        <v>4.1794556414319608E-3</v>
      </c>
      <c r="S938">
        <v>937</v>
      </c>
      <c r="T938" s="8">
        <f t="shared" si="42"/>
        <v>-2.8388176243184758E-3</v>
      </c>
      <c r="U938" s="8">
        <v>-1.37967652556472E-3</v>
      </c>
    </row>
    <row r="939" spans="1:21" x14ac:dyDescent="0.2">
      <c r="A939" t="s">
        <v>1092</v>
      </c>
      <c r="B939" s="43">
        <v>112.88</v>
      </c>
      <c r="C939">
        <v>5404341</v>
      </c>
      <c r="F939" s="2">
        <f t="shared" si="43"/>
        <v>5.8640772217327039E-3</v>
      </c>
      <c r="G939" s="2">
        <f t="shared" si="44"/>
        <v>5.8640772217327039E-3</v>
      </c>
      <c r="S939">
        <v>938</v>
      </c>
      <c r="T939" s="8">
        <f t="shared" si="42"/>
        <v>-2.8283331483552727E-3</v>
      </c>
      <c r="U939" s="8">
        <v>-1.37180505302596E-3</v>
      </c>
    </row>
    <row r="940" spans="1:21" x14ac:dyDescent="0.2">
      <c r="A940" t="s">
        <v>1093</v>
      </c>
      <c r="B940" s="43">
        <v>112.74</v>
      </c>
      <c r="C940">
        <v>6099860</v>
      </c>
      <c r="F940" s="2">
        <f t="shared" si="43"/>
        <v>-1.241024891129566E-3</v>
      </c>
      <c r="G940" s="2">
        <f t="shared" si="44"/>
        <v>1.241024891129566E-3</v>
      </c>
      <c r="S940">
        <v>939</v>
      </c>
      <c r="T940" s="8">
        <f t="shared" si="42"/>
        <v>-2.8178522434658959E-3</v>
      </c>
      <c r="U940" s="8">
        <v>-1.3709010408505401E-3</v>
      </c>
    </row>
    <row r="941" spans="1:21" x14ac:dyDescent="0.2">
      <c r="A941" t="s">
        <v>1094</v>
      </c>
      <c r="B941" s="43">
        <v>113.72</v>
      </c>
      <c r="C941">
        <v>6512715</v>
      </c>
      <c r="F941" s="2">
        <f t="shared" si="43"/>
        <v>2.8850013764567238E-3</v>
      </c>
      <c r="G941" s="2">
        <f t="shared" si="44"/>
        <v>2.8850013764567238E-3</v>
      </c>
      <c r="S941">
        <v>940</v>
      </c>
      <c r="T941" s="8">
        <f t="shared" si="42"/>
        <v>-2.8073748956728151E-3</v>
      </c>
      <c r="U941" s="8">
        <v>-1.3640118414757201E-3</v>
      </c>
    </row>
    <row r="942" spans="1:21" x14ac:dyDescent="0.2">
      <c r="A942" t="s">
        <v>1095</v>
      </c>
      <c r="B942" s="43">
        <v>114.67</v>
      </c>
      <c r="C942">
        <v>8351969</v>
      </c>
      <c r="F942" s="2">
        <f t="shared" si="43"/>
        <v>8.3191512674139368E-3</v>
      </c>
      <c r="G942" s="2">
        <f t="shared" si="44"/>
        <v>8.3191512674139368E-3</v>
      </c>
      <c r="S942">
        <v>941</v>
      </c>
      <c r="T942" s="8">
        <f t="shared" si="42"/>
        <v>-2.7969010910284023E-3</v>
      </c>
      <c r="U942" s="8">
        <v>-1.3580807881828801E-3</v>
      </c>
    </row>
    <row r="943" spans="1:21" x14ac:dyDescent="0.2">
      <c r="A943" t="s">
        <v>1096</v>
      </c>
      <c r="B943" s="43">
        <v>114.37</v>
      </c>
      <c r="C943">
        <v>6680452</v>
      </c>
      <c r="F943" s="2">
        <f t="shared" si="43"/>
        <v>-2.6196312570876119E-3</v>
      </c>
      <c r="G943" s="2">
        <f t="shared" si="44"/>
        <v>2.6196312570876119E-3</v>
      </c>
      <c r="S943">
        <v>942</v>
      </c>
      <c r="T943" s="8">
        <f t="shared" si="42"/>
        <v>-2.786430815614767E-3</v>
      </c>
      <c r="U943" s="8">
        <v>-1.35556646085119E-3</v>
      </c>
    </row>
    <row r="944" spans="1:21" x14ac:dyDescent="0.2">
      <c r="A944" t="s">
        <v>1097</v>
      </c>
      <c r="B944" s="43">
        <v>114.23</v>
      </c>
      <c r="C944">
        <v>7156063</v>
      </c>
      <c r="F944" s="2">
        <f t="shared" si="43"/>
        <v>-1.2248470472695902E-3</v>
      </c>
      <c r="G944" s="2">
        <f t="shared" si="44"/>
        <v>1.2248470472695902E-3</v>
      </c>
      <c r="S944">
        <v>943</v>
      </c>
      <c r="T944" s="8">
        <f t="shared" si="42"/>
        <v>-2.7759640555436176E-3</v>
      </c>
      <c r="U944" s="8">
        <v>-1.35432558368015E-3</v>
      </c>
    </row>
    <row r="945" spans="1:21" x14ac:dyDescent="0.2">
      <c r="A945" t="s">
        <v>1098</v>
      </c>
      <c r="B945" s="43">
        <v>113.56</v>
      </c>
      <c r="C945">
        <v>6779797</v>
      </c>
      <c r="F945" s="2">
        <f t="shared" si="43"/>
        <v>-5.8826281410852572E-3</v>
      </c>
      <c r="G945" s="2">
        <f t="shared" si="44"/>
        <v>5.8826281410852572E-3</v>
      </c>
      <c r="S945">
        <v>944</v>
      </c>
      <c r="T945" s="8">
        <f t="shared" si="42"/>
        <v>-2.7655007969560972E-3</v>
      </c>
      <c r="U945" s="8">
        <v>-1.3539250454387699E-3</v>
      </c>
    </row>
    <row r="946" spans="1:21" x14ac:dyDescent="0.2">
      <c r="A946" t="s">
        <v>1099</v>
      </c>
      <c r="B946" s="43">
        <v>114.44</v>
      </c>
      <c r="C946">
        <v>6222861</v>
      </c>
      <c r="F946" s="2">
        <f t="shared" si="43"/>
        <v>2.5731121923797022E-3</v>
      </c>
      <c r="G946" s="2">
        <f t="shared" si="44"/>
        <v>2.5731121923797022E-3</v>
      </c>
      <c r="S946">
        <v>945</v>
      </c>
      <c r="T946" s="8">
        <f t="shared" si="42"/>
        <v>-2.7550410260226421E-3</v>
      </c>
      <c r="U946" s="8">
        <v>-1.3436757655908101E-3</v>
      </c>
    </row>
    <row r="947" spans="1:21" x14ac:dyDescent="0.2">
      <c r="A947" t="s">
        <v>1100</v>
      </c>
      <c r="B947" s="43">
        <v>113.83</v>
      </c>
      <c r="C947">
        <v>9233911</v>
      </c>
      <c r="F947" s="2">
        <f t="shared" si="43"/>
        <v>-5.3445608447842425E-3</v>
      </c>
      <c r="G947" s="2">
        <f t="shared" si="44"/>
        <v>5.3445608447842425E-3</v>
      </c>
      <c r="S947">
        <v>946</v>
      </c>
      <c r="T947" s="8">
        <f t="shared" si="42"/>
        <v>-2.7445847289428241E-3</v>
      </c>
      <c r="U947" s="8">
        <v>-1.34192183314924E-3</v>
      </c>
    </row>
    <row r="948" spans="1:21" x14ac:dyDescent="0.2">
      <c r="A948" t="s">
        <v>1101</v>
      </c>
      <c r="B948" s="43">
        <v>113.59</v>
      </c>
      <c r="C948">
        <v>8267933</v>
      </c>
      <c r="F948" s="2">
        <f t="shared" si="43"/>
        <v>-2.1106330937950245E-3</v>
      </c>
      <c r="G948" s="2">
        <f t="shared" si="44"/>
        <v>2.1106330937950245E-3</v>
      </c>
      <c r="S948">
        <v>947</v>
      </c>
      <c r="T948" s="8">
        <f t="shared" si="42"/>
        <v>-2.7341318919452059E-3</v>
      </c>
      <c r="U948" s="8">
        <v>-1.34081547005717E-3</v>
      </c>
    </row>
    <row r="949" spans="1:21" x14ac:dyDescent="0.2">
      <c r="A949" t="s">
        <v>1102</v>
      </c>
      <c r="B949" s="43">
        <v>112.85</v>
      </c>
      <c r="C949">
        <v>8230019</v>
      </c>
      <c r="F949" s="2">
        <f t="shared" si="43"/>
        <v>-6.5359709797856453E-3</v>
      </c>
      <c r="G949" s="2">
        <f t="shared" si="44"/>
        <v>6.5359709797856453E-3</v>
      </c>
      <c r="S949">
        <v>948</v>
      </c>
      <c r="T949" s="8">
        <f t="shared" si="42"/>
        <v>-2.7236825012871882E-3</v>
      </c>
      <c r="U949" s="8">
        <v>-1.33372867144509E-3</v>
      </c>
    </row>
    <row r="950" spans="1:21" x14ac:dyDescent="0.2">
      <c r="A950" t="s">
        <v>1103</v>
      </c>
      <c r="B950" s="43">
        <v>112.64</v>
      </c>
      <c r="C950">
        <v>7435083</v>
      </c>
      <c r="F950" s="2">
        <f t="shared" si="43"/>
        <v>-1.8626108538123613E-3</v>
      </c>
      <c r="G950" s="2">
        <f t="shared" si="44"/>
        <v>1.8626108538123613E-3</v>
      </c>
      <c r="S950">
        <v>949</v>
      </c>
      <c r="T950" s="8">
        <f t="shared" si="42"/>
        <v>-2.7132365432548638E-3</v>
      </c>
      <c r="U950" s="8">
        <v>-1.33209024626631E-3</v>
      </c>
    </row>
    <row r="951" spans="1:21" x14ac:dyDescent="0.2">
      <c r="A951" t="s">
        <v>1104</v>
      </c>
      <c r="B951" s="43">
        <v>112.16</v>
      </c>
      <c r="C951">
        <v>6462321</v>
      </c>
      <c r="F951" s="2">
        <f t="shared" si="43"/>
        <v>-1.4234897078174401E-3</v>
      </c>
      <c r="G951" s="2">
        <f t="shared" si="44"/>
        <v>1.4234897078174401E-3</v>
      </c>
      <c r="S951">
        <v>950</v>
      </c>
      <c r="T951" s="8">
        <f t="shared" si="42"/>
        <v>-2.7027940041628659E-3</v>
      </c>
      <c r="U951" s="8">
        <v>-1.3319232587608301E-3</v>
      </c>
    </row>
    <row r="952" spans="1:21" x14ac:dyDescent="0.2">
      <c r="A952" t="s">
        <v>1105</v>
      </c>
      <c r="B952" s="43">
        <v>112.69</v>
      </c>
      <c r="C952">
        <v>6124559</v>
      </c>
      <c r="F952" s="2">
        <f t="shared" si="43"/>
        <v>4.7142626779780004E-3</v>
      </c>
      <c r="G952" s="2">
        <f t="shared" si="44"/>
        <v>4.7142626779780004E-3</v>
      </c>
      <c r="S952">
        <v>951</v>
      </c>
      <c r="T952" s="8">
        <f t="shared" si="42"/>
        <v>-2.6923548703542293E-3</v>
      </c>
      <c r="U952" s="8">
        <v>-1.3215094950522199E-3</v>
      </c>
    </row>
    <row r="953" spans="1:21" x14ac:dyDescent="0.2">
      <c r="A953" t="s">
        <v>1106</v>
      </c>
      <c r="B953" s="43">
        <v>113.35</v>
      </c>
      <c r="C953">
        <v>5453765</v>
      </c>
      <c r="F953" s="2">
        <f t="shared" si="43"/>
        <v>5.8396909892799373E-3</v>
      </c>
      <c r="G953" s="2">
        <f t="shared" si="44"/>
        <v>5.8396909892799373E-3</v>
      </c>
      <c r="S953">
        <v>952</v>
      </c>
      <c r="T953" s="8">
        <f t="shared" si="42"/>
        <v>-2.6819191282002304E-3</v>
      </c>
      <c r="U953" s="8">
        <v>-1.31078106088106E-3</v>
      </c>
    </row>
    <row r="954" spans="1:21" x14ac:dyDescent="0.2">
      <c r="A954" t="s">
        <v>1107</v>
      </c>
      <c r="B954" s="43">
        <v>112.9</v>
      </c>
      <c r="C954">
        <v>3973425</v>
      </c>
      <c r="F954" s="2">
        <f t="shared" si="43"/>
        <v>-3.9779057979216007E-3</v>
      </c>
      <c r="G954" s="2">
        <f t="shared" si="44"/>
        <v>3.9779057979216007E-3</v>
      </c>
      <c r="S954">
        <v>953</v>
      </c>
      <c r="T954" s="8">
        <f t="shared" si="42"/>
        <v>-2.6714867641002586E-3</v>
      </c>
      <c r="U954" s="8">
        <v>-1.3084506922114499E-3</v>
      </c>
    </row>
    <row r="955" spans="1:21" x14ac:dyDescent="0.2">
      <c r="A955" t="s">
        <v>1108</v>
      </c>
      <c r="B955" s="43">
        <v>113.06</v>
      </c>
      <c r="C955">
        <v>4647024</v>
      </c>
      <c r="F955" s="2">
        <f t="shared" si="43"/>
        <v>1.4161800915283469E-3</v>
      </c>
      <c r="G955" s="2">
        <f t="shared" si="44"/>
        <v>1.4161800915283469E-3</v>
      </c>
      <c r="S955">
        <v>954</v>
      </c>
      <c r="T955" s="8">
        <f t="shared" si="42"/>
        <v>-2.6610577644816513E-3</v>
      </c>
      <c r="U955" s="8">
        <v>-1.30293178041602E-3</v>
      </c>
    </row>
    <row r="956" spans="1:21" x14ac:dyDescent="0.2">
      <c r="A956" t="s">
        <v>1109</v>
      </c>
      <c r="B956" s="43">
        <v>112.69</v>
      </c>
      <c r="C956">
        <v>10104705</v>
      </c>
      <c r="F956" s="2">
        <f t="shared" si="43"/>
        <v>-8.1949132072170212E-4</v>
      </c>
      <c r="G956" s="2">
        <f t="shared" si="44"/>
        <v>8.1949132072170212E-4</v>
      </c>
      <c r="S956">
        <v>955</v>
      </c>
      <c r="T956" s="8">
        <f t="shared" si="42"/>
        <v>-2.6506321157995696E-3</v>
      </c>
      <c r="U956" s="8">
        <v>-1.3018024790847501E-3</v>
      </c>
    </row>
    <row r="957" spans="1:21" x14ac:dyDescent="0.2">
      <c r="A957" t="s">
        <v>1110</v>
      </c>
      <c r="B957" s="43">
        <v>112.78</v>
      </c>
      <c r="C957">
        <v>4749063</v>
      </c>
      <c r="F957" s="2">
        <f t="shared" si="43"/>
        <v>7.9833241477803073E-4</v>
      </c>
      <c r="G957" s="2">
        <f t="shared" si="44"/>
        <v>7.9833241477803073E-4</v>
      </c>
      <c r="S957">
        <v>956</v>
      </c>
      <c r="T957" s="8">
        <f t="shared" si="42"/>
        <v>-2.6402098045368357E-3</v>
      </c>
      <c r="U957" s="8">
        <v>-1.2907726003486501E-3</v>
      </c>
    </row>
    <row r="958" spans="1:21" x14ac:dyDescent="0.2">
      <c r="A958" t="s">
        <v>1111</v>
      </c>
      <c r="B958" s="43">
        <v>114.49</v>
      </c>
      <c r="C958">
        <v>7310801</v>
      </c>
      <c r="F958" s="2">
        <f t="shared" si="43"/>
        <v>1.5048464556684894E-2</v>
      </c>
      <c r="G958" s="2">
        <f t="shared" si="44"/>
        <v>1.5048464556684894E-2</v>
      </c>
      <c r="S958">
        <v>957</v>
      </c>
      <c r="T958" s="8">
        <f t="shared" si="42"/>
        <v>-2.6297908172038076E-3</v>
      </c>
      <c r="U958" s="8">
        <v>-1.2868174495174001E-3</v>
      </c>
    </row>
    <row r="959" spans="1:21" x14ac:dyDescent="0.2">
      <c r="A959" t="s">
        <v>1112</v>
      </c>
      <c r="B959" s="43">
        <v>114.76</v>
      </c>
      <c r="C959">
        <v>6881432</v>
      </c>
      <c r="F959" s="2">
        <f t="shared" si="43"/>
        <v>2.3555081774430768E-3</v>
      </c>
      <c r="G959" s="2">
        <f t="shared" si="44"/>
        <v>2.3555081774430768E-3</v>
      </c>
      <c r="S959">
        <v>958</v>
      </c>
      <c r="T959" s="8">
        <f t="shared" si="42"/>
        <v>-2.6193751403382195E-3</v>
      </c>
      <c r="U959" s="8">
        <v>-1.2810587860860099E-3</v>
      </c>
    </row>
    <row r="960" spans="1:21" x14ac:dyDescent="0.2">
      <c r="A960" t="s">
        <v>1113</v>
      </c>
      <c r="B960" s="43">
        <v>115.77</v>
      </c>
      <c r="C960">
        <v>6349758</v>
      </c>
      <c r="F960" s="2">
        <f t="shared" si="43"/>
        <v>2.9208243681576548E-3</v>
      </c>
      <c r="G960" s="2">
        <f t="shared" si="44"/>
        <v>2.9208243681576548E-3</v>
      </c>
      <c r="S960">
        <v>959</v>
      </c>
      <c r="T960" s="8">
        <f t="shared" si="42"/>
        <v>-2.6089627605050507E-3</v>
      </c>
      <c r="U960" s="8">
        <v>-1.2756539455469199E-3</v>
      </c>
    </row>
    <row r="961" spans="1:21" x14ac:dyDescent="0.2">
      <c r="A961" t="s">
        <v>1114</v>
      </c>
      <c r="B961" s="43">
        <v>115.73</v>
      </c>
      <c r="C961">
        <v>6417404</v>
      </c>
      <c r="F961" s="2">
        <f t="shared" si="43"/>
        <v>-3.4557235765058291E-4</v>
      </c>
      <c r="G961" s="2">
        <f t="shared" si="44"/>
        <v>3.4557235765058291E-4</v>
      </c>
      <c r="S961">
        <v>960</v>
      </c>
      <c r="T961" s="8">
        <f t="shared" si="42"/>
        <v>-2.5985536642963796E-3</v>
      </c>
      <c r="U961" s="8">
        <v>-1.2680587336613501E-3</v>
      </c>
    </row>
    <row r="962" spans="1:21" x14ac:dyDescent="0.2">
      <c r="A962" t="s">
        <v>1115</v>
      </c>
      <c r="B962" s="43">
        <v>115.8</v>
      </c>
      <c r="C962">
        <v>5863782</v>
      </c>
      <c r="F962" s="2">
        <f t="shared" si="43"/>
        <v>6.0467327890842469E-4</v>
      </c>
      <c r="G962" s="2">
        <f t="shared" si="44"/>
        <v>6.0467327890842469E-4</v>
      </c>
      <c r="S962">
        <v>961</v>
      </c>
      <c r="T962" s="8">
        <f t="shared" si="42"/>
        <v>-2.5881478383312484E-3</v>
      </c>
      <c r="U962" s="8">
        <v>-1.2492831253666399E-3</v>
      </c>
    </row>
    <row r="963" spans="1:21" x14ac:dyDescent="0.2">
      <c r="A963" t="s">
        <v>2632</v>
      </c>
      <c r="B963" s="43">
        <v>117</v>
      </c>
      <c r="C963">
        <v>7374981</v>
      </c>
      <c r="F963" s="2">
        <f t="shared" si="43"/>
        <v>1.0309369658861287E-2</v>
      </c>
      <c r="G963" s="2">
        <f t="shared" si="44"/>
        <v>1.0309369658861287E-2</v>
      </c>
      <c r="S963">
        <v>962</v>
      </c>
      <c r="T963" s="8">
        <f t="shared" ref="T963:T1026" si="45">_xlfn.NORM.INV(S963/2516,P$1,P$2)</f>
        <v>-2.5777452692555139E-3</v>
      </c>
      <c r="U963" s="8">
        <v>-1.24102489112957E-3</v>
      </c>
    </row>
    <row r="964" spans="1:21" x14ac:dyDescent="0.2">
      <c r="A964" t="s">
        <v>2633</v>
      </c>
      <c r="B964" s="43">
        <v>117.01</v>
      </c>
      <c r="C964">
        <v>6067228</v>
      </c>
      <c r="F964" s="2">
        <f t="shared" ref="F964:F1027" si="46">LN(B964/B963)/(A964-A963)</f>
        <v>8.5466433110573432E-5</v>
      </c>
      <c r="G964" s="2">
        <f t="shared" ref="G964:G1027" si="47">ABS(F964)</f>
        <v>8.5466433110573432E-5</v>
      </c>
      <c r="S964">
        <v>963</v>
      </c>
      <c r="T964" s="8">
        <f t="shared" si="45"/>
        <v>-2.5673459437417132E-3</v>
      </c>
      <c r="U964" s="8">
        <v>-1.24069494823448E-3</v>
      </c>
    </row>
    <row r="965" spans="1:21" x14ac:dyDescent="0.2">
      <c r="A965" t="s">
        <v>1116</v>
      </c>
      <c r="B965" s="43">
        <v>116.79</v>
      </c>
      <c r="C965">
        <v>7940893</v>
      </c>
      <c r="F965" s="2">
        <f t="shared" si="46"/>
        <v>-6.273169801308498E-4</v>
      </c>
      <c r="G965" s="2">
        <f t="shared" si="47"/>
        <v>6.273169801308498E-4</v>
      </c>
      <c r="S965">
        <v>964</v>
      </c>
      <c r="T965" s="8">
        <f t="shared" si="45"/>
        <v>-2.5569498484889278E-3</v>
      </c>
      <c r="U965" s="8">
        <v>-1.23985255735255E-3</v>
      </c>
    </row>
    <row r="966" spans="1:21" x14ac:dyDescent="0.2">
      <c r="A966" t="s">
        <v>1117</v>
      </c>
      <c r="B966" s="43">
        <v>117.12</v>
      </c>
      <c r="C966">
        <v>6378395</v>
      </c>
      <c r="F966" s="2">
        <f t="shared" si="46"/>
        <v>2.8215999225273377E-3</v>
      </c>
      <c r="G966" s="2">
        <f t="shared" si="47"/>
        <v>2.8215999225273377E-3</v>
      </c>
      <c r="S966">
        <v>965</v>
      </c>
      <c r="T966" s="8">
        <f t="shared" si="45"/>
        <v>-2.5465569702226376E-3</v>
      </c>
      <c r="U966" s="8">
        <v>-1.2389656223257301E-3</v>
      </c>
    </row>
    <row r="967" spans="1:21" x14ac:dyDescent="0.2">
      <c r="A967" t="s">
        <v>1118</v>
      </c>
      <c r="B967" s="43">
        <v>116.41</v>
      </c>
      <c r="C967">
        <v>6370379</v>
      </c>
      <c r="F967" s="2">
        <f t="shared" si="46"/>
        <v>-6.0806079528518608E-3</v>
      </c>
      <c r="G967" s="2">
        <f t="shared" si="47"/>
        <v>6.0806079528518608E-3</v>
      </c>
      <c r="S967">
        <v>966</v>
      </c>
      <c r="T967" s="8">
        <f t="shared" si="45"/>
        <v>-2.5361672956945927E-3</v>
      </c>
      <c r="U967" s="8">
        <v>-1.2332531413386701E-3</v>
      </c>
    </row>
    <row r="968" spans="1:21" x14ac:dyDescent="0.2">
      <c r="A968" t="s">
        <v>1119</v>
      </c>
      <c r="B968" s="43">
        <v>116.64</v>
      </c>
      <c r="C968">
        <v>6664815</v>
      </c>
      <c r="F968" s="2">
        <f t="shared" si="46"/>
        <v>1.9738260001985327E-3</v>
      </c>
      <c r="G968" s="2">
        <f t="shared" si="47"/>
        <v>1.9738260001985327E-3</v>
      </c>
      <c r="S968">
        <v>967</v>
      </c>
      <c r="T968" s="8">
        <f t="shared" si="45"/>
        <v>-2.525780811682663E-3</v>
      </c>
      <c r="U968" s="8">
        <v>-1.23186437696655E-3</v>
      </c>
    </row>
    <row r="969" spans="1:21" x14ac:dyDescent="0.2">
      <c r="A969" t="s">
        <v>1120</v>
      </c>
      <c r="B969" s="43">
        <v>115.48</v>
      </c>
      <c r="C969">
        <v>10702174</v>
      </c>
      <c r="F969" s="2">
        <f t="shared" si="46"/>
        <v>-9.9949134656136928E-3</v>
      </c>
      <c r="G969" s="2">
        <f t="shared" si="47"/>
        <v>9.9949134656136928E-3</v>
      </c>
      <c r="S969">
        <v>968</v>
      </c>
      <c r="T969" s="8">
        <f t="shared" si="45"/>
        <v>-2.515397504990718E-3</v>
      </c>
      <c r="U969" s="8">
        <v>-1.23179499311164E-3</v>
      </c>
    </row>
    <row r="970" spans="1:21" x14ac:dyDescent="0.2">
      <c r="A970" t="s">
        <v>1121</v>
      </c>
      <c r="B970" s="43">
        <v>116.54</v>
      </c>
      <c r="C970">
        <v>5584344</v>
      </c>
      <c r="F970" s="2">
        <f t="shared" si="46"/>
        <v>3.0457356400645902E-3</v>
      </c>
      <c r="G970" s="2">
        <f t="shared" si="47"/>
        <v>3.0457356400645902E-3</v>
      </c>
      <c r="S970">
        <v>969</v>
      </c>
      <c r="T970" s="8">
        <f t="shared" si="45"/>
        <v>-2.5050173624484745E-3</v>
      </c>
      <c r="U970" s="8">
        <v>-1.2291781678810401E-3</v>
      </c>
    </row>
    <row r="971" spans="1:21" x14ac:dyDescent="0.2">
      <c r="A971" t="s">
        <v>1122</v>
      </c>
      <c r="B971" s="43">
        <v>116.18</v>
      </c>
      <c r="C971">
        <v>5493490</v>
      </c>
      <c r="F971" s="2">
        <f t="shared" si="46"/>
        <v>-3.0938491505416695E-3</v>
      </c>
      <c r="G971" s="2">
        <f t="shared" si="47"/>
        <v>3.0938491505416695E-3</v>
      </c>
      <c r="S971">
        <v>970</v>
      </c>
      <c r="T971" s="8">
        <f t="shared" si="45"/>
        <v>-2.4946403709113752E-3</v>
      </c>
      <c r="U971" s="8">
        <v>-1.22484704726959E-3</v>
      </c>
    </row>
    <row r="972" spans="1:21" x14ac:dyDescent="0.2">
      <c r="A972" t="s">
        <v>1123</v>
      </c>
      <c r="B972" s="43">
        <v>116.46</v>
      </c>
      <c r="C972">
        <v>5833754</v>
      </c>
      <c r="F972" s="2">
        <f t="shared" si="46"/>
        <v>2.4071538445872473E-3</v>
      </c>
      <c r="G972" s="2">
        <f t="shared" si="47"/>
        <v>2.4071538445872473E-3</v>
      </c>
      <c r="S972">
        <v>971</v>
      </c>
      <c r="T972" s="8">
        <f t="shared" si="45"/>
        <v>-2.4842665172604425E-3</v>
      </c>
      <c r="U972" s="8">
        <v>-1.2160242384557599E-3</v>
      </c>
    </row>
    <row r="973" spans="1:21" x14ac:dyDescent="0.2">
      <c r="A973" t="s">
        <v>1124</v>
      </c>
      <c r="B973" s="43">
        <v>117.38</v>
      </c>
      <c r="C973">
        <v>6775873</v>
      </c>
      <c r="F973" s="2">
        <f t="shared" si="46"/>
        <v>7.8686687212145348E-3</v>
      </c>
      <c r="G973" s="2">
        <f t="shared" si="47"/>
        <v>7.8686687212145348E-3</v>
      </c>
      <c r="S973">
        <v>972</v>
      </c>
      <c r="T973" s="8">
        <f t="shared" si="45"/>
        <v>-2.4738957884021533E-3</v>
      </c>
      <c r="U973" s="8">
        <v>-1.2119438824550999E-3</v>
      </c>
    </row>
    <row r="974" spans="1:21" x14ac:dyDescent="0.2">
      <c r="A974" t="s">
        <v>1125</v>
      </c>
      <c r="B974" s="43">
        <v>115.63</v>
      </c>
      <c r="C974">
        <v>13939481</v>
      </c>
      <c r="F974" s="2">
        <f t="shared" si="46"/>
        <v>-1.5021096989318038E-2</v>
      </c>
      <c r="G974" s="2">
        <f t="shared" si="47"/>
        <v>1.5021096989318038E-2</v>
      </c>
      <c r="S974">
        <v>973</v>
      </c>
      <c r="T974" s="8">
        <f t="shared" si="45"/>
        <v>-2.4635281712682955E-3</v>
      </c>
      <c r="U974" s="8">
        <v>-1.2097751294010699E-3</v>
      </c>
    </row>
    <row r="975" spans="1:21" x14ac:dyDescent="0.2">
      <c r="A975" t="s">
        <v>1126</v>
      </c>
      <c r="B975" s="43">
        <v>116.55</v>
      </c>
      <c r="C975">
        <v>10895951</v>
      </c>
      <c r="F975" s="2">
        <f t="shared" si="46"/>
        <v>2.6416424469652582E-3</v>
      </c>
      <c r="G975" s="2">
        <f t="shared" si="47"/>
        <v>2.6416424469652582E-3</v>
      </c>
      <c r="S975">
        <v>974</v>
      </c>
      <c r="T975" s="8">
        <f t="shared" si="45"/>
        <v>-2.4531636528158495E-3</v>
      </c>
      <c r="U975" s="8">
        <v>-1.20808198747062E-3</v>
      </c>
    </row>
    <row r="976" spans="1:21" x14ac:dyDescent="0.2">
      <c r="A976" t="s">
        <v>1127</v>
      </c>
      <c r="B976" s="43">
        <v>118.23</v>
      </c>
      <c r="C976">
        <v>10070980</v>
      </c>
      <c r="F976" s="2">
        <f t="shared" si="46"/>
        <v>1.4311514393255946E-2</v>
      </c>
      <c r="G976" s="2">
        <f t="shared" si="47"/>
        <v>1.4311514393255946E-2</v>
      </c>
      <c r="S976">
        <v>975</v>
      </c>
      <c r="T976" s="8">
        <f t="shared" si="45"/>
        <v>-2.442802220026837E-3</v>
      </c>
      <c r="U976" s="8">
        <v>-1.20804343113041E-3</v>
      </c>
    </row>
    <row r="977" spans="1:21" x14ac:dyDescent="0.2">
      <c r="A977" t="s">
        <v>1128</v>
      </c>
      <c r="B977" s="43">
        <v>119.33</v>
      </c>
      <c r="C977">
        <v>8340954</v>
      </c>
      <c r="F977" s="2">
        <f t="shared" si="46"/>
        <v>9.2608845065423884E-3</v>
      </c>
      <c r="G977" s="2">
        <f t="shared" si="47"/>
        <v>9.2608845065423884E-3</v>
      </c>
      <c r="S977">
        <v>976</v>
      </c>
      <c r="T977" s="8">
        <f t="shared" si="45"/>
        <v>-2.4324438599082044E-3</v>
      </c>
      <c r="U977" s="8">
        <v>-1.2072458067475E-3</v>
      </c>
    </row>
    <row r="978" spans="1:21" x14ac:dyDescent="0.2">
      <c r="A978" t="s">
        <v>1129</v>
      </c>
      <c r="B978" s="43">
        <v>121.3</v>
      </c>
      <c r="C978">
        <v>11559922</v>
      </c>
      <c r="F978" s="2">
        <f t="shared" si="46"/>
        <v>1.6374051568440094E-2</v>
      </c>
      <c r="G978" s="2">
        <f t="shared" si="47"/>
        <v>1.6374051568440094E-2</v>
      </c>
      <c r="S978">
        <v>977</v>
      </c>
      <c r="T978" s="8">
        <f t="shared" si="45"/>
        <v>-2.4220885594916841E-3</v>
      </c>
      <c r="U978" s="8">
        <v>-1.2015292818257201E-3</v>
      </c>
    </row>
    <row r="979" spans="1:21" x14ac:dyDescent="0.2">
      <c r="A979" t="s">
        <v>1130</v>
      </c>
      <c r="B979" s="43">
        <v>121.29</v>
      </c>
      <c r="C979">
        <v>7051265</v>
      </c>
      <c r="F979" s="2">
        <f t="shared" si="46"/>
        <v>-8.2443629215198997E-5</v>
      </c>
      <c r="G979" s="2">
        <f t="shared" si="47"/>
        <v>8.2443629215198997E-5</v>
      </c>
      <c r="S979">
        <v>978</v>
      </c>
      <c r="T979" s="8">
        <f t="shared" si="45"/>
        <v>-2.4117363058336659E-3</v>
      </c>
      <c r="U979" s="8">
        <v>-1.1964109104085001E-3</v>
      </c>
    </row>
    <row r="980" spans="1:21" x14ac:dyDescent="0.2">
      <c r="A980" t="s">
        <v>1131</v>
      </c>
      <c r="B980" s="43">
        <v>122.27</v>
      </c>
      <c r="C980">
        <v>9334087</v>
      </c>
      <c r="F980" s="2">
        <f t="shared" si="46"/>
        <v>2.0118354588273641E-3</v>
      </c>
      <c r="G980" s="2">
        <f t="shared" si="47"/>
        <v>2.0118354588273641E-3</v>
      </c>
      <c r="S980">
        <v>979</v>
      </c>
      <c r="T980" s="8">
        <f t="shared" si="45"/>
        <v>-2.4013870860150632E-3</v>
      </c>
      <c r="U980" s="8">
        <v>-1.1880165591955801E-3</v>
      </c>
    </row>
    <row r="981" spans="1:21" x14ac:dyDescent="0.2">
      <c r="A981" t="s">
        <v>1132</v>
      </c>
      <c r="B981" s="43">
        <v>122.64</v>
      </c>
      <c r="C981">
        <v>9332366</v>
      </c>
      <c r="F981" s="2">
        <f t="shared" si="46"/>
        <v>3.0215204074599891E-3</v>
      </c>
      <c r="G981" s="2">
        <f t="shared" si="47"/>
        <v>3.0215204074599891E-3</v>
      </c>
      <c r="S981">
        <v>980</v>
      </c>
      <c r="T981" s="8">
        <f t="shared" si="45"/>
        <v>-2.3910408871411896E-3</v>
      </c>
      <c r="U981" s="8">
        <v>-1.18322504758764E-3</v>
      </c>
    </row>
    <row r="982" spans="1:21" x14ac:dyDescent="0.2">
      <c r="A982" t="s">
        <v>1133</v>
      </c>
      <c r="B982" s="43">
        <v>122.51</v>
      </c>
      <c r="C982">
        <v>6058677</v>
      </c>
      <c r="F982" s="2">
        <f t="shared" si="46"/>
        <v>-1.0605752574794965E-3</v>
      </c>
      <c r="G982" s="2">
        <f t="shared" si="47"/>
        <v>1.0605752574794965E-3</v>
      </c>
      <c r="S982">
        <v>981</v>
      </c>
      <c r="T982" s="8">
        <f t="shared" si="45"/>
        <v>-2.3806976963416208E-3</v>
      </c>
      <c r="U982" s="8">
        <v>-1.18255741792971E-3</v>
      </c>
    </row>
    <row r="983" spans="1:21" x14ac:dyDescent="0.2">
      <c r="A983" t="s">
        <v>1134</v>
      </c>
      <c r="B983" s="43">
        <v>122.85</v>
      </c>
      <c r="C983">
        <v>6129463</v>
      </c>
      <c r="F983" s="2">
        <f t="shared" si="46"/>
        <v>2.7714396611087638E-3</v>
      </c>
      <c r="G983" s="2">
        <f t="shared" si="47"/>
        <v>2.7714396611087638E-3</v>
      </c>
      <c r="S983">
        <v>982</v>
      </c>
      <c r="T983" s="8">
        <f t="shared" si="45"/>
        <v>-2.3703575007700773E-3</v>
      </c>
      <c r="U983" s="8">
        <v>-1.18010495803108E-3</v>
      </c>
    </row>
    <row r="984" spans="1:21" x14ac:dyDescent="0.2">
      <c r="A984" t="s">
        <v>1135</v>
      </c>
      <c r="B984" s="43">
        <v>122.93</v>
      </c>
      <c r="C984">
        <v>6711586</v>
      </c>
      <c r="F984" s="2">
        <f t="shared" si="46"/>
        <v>2.169962373538688E-4</v>
      </c>
      <c r="G984" s="2">
        <f t="shared" si="47"/>
        <v>2.169962373538688E-4</v>
      </c>
      <c r="S984">
        <v>983</v>
      </c>
      <c r="T984" s="8">
        <f t="shared" si="45"/>
        <v>-2.3600202876042811E-3</v>
      </c>
      <c r="U984" s="8">
        <v>-1.18004059546348E-3</v>
      </c>
    </row>
    <row r="985" spans="1:21" x14ac:dyDescent="0.2">
      <c r="A985" t="s">
        <v>1136</v>
      </c>
      <c r="B985" s="43">
        <v>122.92</v>
      </c>
      <c r="C985">
        <v>6415861</v>
      </c>
      <c r="F985" s="2">
        <f t="shared" si="46"/>
        <v>-8.1350416965807448E-5</v>
      </c>
      <c r="G985" s="2">
        <f t="shared" si="47"/>
        <v>8.1350416965807448E-5</v>
      </c>
      <c r="S985">
        <v>984</v>
      </c>
      <c r="T985" s="8">
        <f t="shared" si="45"/>
        <v>-2.3496860440458457E-3</v>
      </c>
      <c r="U985" s="8">
        <v>-1.1767898614616201E-3</v>
      </c>
    </row>
    <row r="986" spans="1:21" x14ac:dyDescent="0.2">
      <c r="A986" t="s">
        <v>1137</v>
      </c>
      <c r="B986" s="43">
        <v>123</v>
      </c>
      <c r="C986">
        <v>5230801</v>
      </c>
      <c r="F986" s="2">
        <f t="shared" si="46"/>
        <v>6.5061811013362037E-4</v>
      </c>
      <c r="G986" s="2">
        <f t="shared" si="47"/>
        <v>6.5061811013362037E-4</v>
      </c>
      <c r="S986">
        <v>985</v>
      </c>
      <c r="T986" s="8">
        <f t="shared" si="45"/>
        <v>-2.3393547573201316E-3</v>
      </c>
      <c r="U986" s="8">
        <v>-1.1741224784316299E-3</v>
      </c>
    </row>
    <row r="987" spans="1:21" x14ac:dyDescent="0.2">
      <c r="A987" t="s">
        <v>1138</v>
      </c>
      <c r="B987" s="43">
        <v>123.18</v>
      </c>
      <c r="C987">
        <v>5321715</v>
      </c>
      <c r="F987" s="2">
        <f t="shared" si="46"/>
        <v>1.4623448864797101E-3</v>
      </c>
      <c r="G987" s="2">
        <f t="shared" si="47"/>
        <v>1.4623448864797101E-3</v>
      </c>
      <c r="S987">
        <v>986</v>
      </c>
      <c r="T987" s="8">
        <f t="shared" si="45"/>
        <v>-2.3290264146761355E-3</v>
      </c>
      <c r="U987" s="8">
        <v>-1.1711562322409201E-3</v>
      </c>
    </row>
    <row r="988" spans="1:21" x14ac:dyDescent="0.2">
      <c r="A988" t="s">
        <v>1139</v>
      </c>
      <c r="B988" s="43">
        <v>123</v>
      </c>
      <c r="C988">
        <v>7192535</v>
      </c>
      <c r="F988" s="2">
        <f t="shared" si="46"/>
        <v>-1.4623448864797524E-3</v>
      </c>
      <c r="G988" s="2">
        <f t="shared" si="47"/>
        <v>1.4623448864797524E-3</v>
      </c>
      <c r="S988">
        <v>987</v>
      </c>
      <c r="T988" s="8">
        <f t="shared" si="45"/>
        <v>-2.3187010033863496E-3</v>
      </c>
      <c r="U988" s="8">
        <v>-1.1706665773785401E-3</v>
      </c>
    </row>
    <row r="989" spans="1:21" x14ac:dyDescent="0.2">
      <c r="A989" t="s">
        <v>1140</v>
      </c>
      <c r="B989" s="43">
        <v>123.14</v>
      </c>
      <c r="C989">
        <v>6596199</v>
      </c>
      <c r="F989" s="2">
        <f t="shared" si="46"/>
        <v>3.7918803688221731E-4</v>
      </c>
      <c r="G989" s="2">
        <f t="shared" si="47"/>
        <v>3.7918803688221731E-4</v>
      </c>
      <c r="S989">
        <v>988</v>
      </c>
      <c r="T989" s="8">
        <f t="shared" si="45"/>
        <v>-2.3083785107466475E-3</v>
      </c>
      <c r="U989" s="8">
        <v>-1.1697862296512799E-3</v>
      </c>
    </row>
    <row r="990" spans="1:21" x14ac:dyDescent="0.2">
      <c r="A990" t="s">
        <v>1141</v>
      </c>
      <c r="B990" s="43">
        <v>125.25</v>
      </c>
      <c r="C990">
        <v>11325425</v>
      </c>
      <c r="F990" s="2">
        <f t="shared" si="46"/>
        <v>1.6989820481910205E-2</v>
      </c>
      <c r="G990" s="2">
        <f t="shared" si="47"/>
        <v>1.6989820481910205E-2</v>
      </c>
      <c r="S990">
        <v>989</v>
      </c>
      <c r="T990" s="8">
        <f t="shared" si="45"/>
        <v>-2.2980589240761511E-3</v>
      </c>
      <c r="U990" s="8">
        <v>-1.1671414118859E-3</v>
      </c>
    </row>
    <row r="991" spans="1:21" x14ac:dyDescent="0.2">
      <c r="A991" t="s">
        <v>1142</v>
      </c>
      <c r="B991" s="43">
        <v>125.14</v>
      </c>
      <c r="C991">
        <v>7334543</v>
      </c>
      <c r="F991" s="2">
        <f t="shared" si="46"/>
        <v>-8.786293947567514E-4</v>
      </c>
      <c r="G991" s="2">
        <f t="shared" si="47"/>
        <v>8.786293947567514E-4</v>
      </c>
      <c r="S991">
        <v>990</v>
      </c>
      <c r="T991" s="8">
        <f t="shared" si="45"/>
        <v>-2.2877422307171131E-3</v>
      </c>
      <c r="U991" s="8">
        <v>-1.1489301852688799E-3</v>
      </c>
    </row>
    <row r="992" spans="1:21" x14ac:dyDescent="0.2">
      <c r="A992" t="s">
        <v>1143</v>
      </c>
      <c r="B992" s="43">
        <v>125.15</v>
      </c>
      <c r="C992">
        <v>5563937</v>
      </c>
      <c r="F992" s="2">
        <f t="shared" si="46"/>
        <v>7.9907307565870415E-5</v>
      </c>
      <c r="G992" s="2">
        <f t="shared" si="47"/>
        <v>7.9907307565870415E-5</v>
      </c>
      <c r="S992">
        <v>991</v>
      </c>
      <c r="T992" s="8">
        <f t="shared" si="45"/>
        <v>-2.2774284180347854E-3</v>
      </c>
      <c r="U992" s="8">
        <v>-1.1454764995270301E-3</v>
      </c>
    </row>
    <row r="993" spans="1:21" x14ac:dyDescent="0.2">
      <c r="A993" t="s">
        <v>1144</v>
      </c>
      <c r="B993" s="43">
        <v>125.03</v>
      </c>
      <c r="C993">
        <v>5839185</v>
      </c>
      <c r="F993" s="2">
        <f t="shared" si="46"/>
        <v>-9.5930937087501688E-4</v>
      </c>
      <c r="G993" s="2">
        <f t="shared" si="47"/>
        <v>9.5930937087501688E-4</v>
      </c>
      <c r="S993">
        <v>992</v>
      </c>
      <c r="T993" s="8">
        <f t="shared" si="45"/>
        <v>-2.2671174734173027E-3</v>
      </c>
      <c r="U993" s="8">
        <v>-1.1441425064990501E-3</v>
      </c>
    </row>
    <row r="994" spans="1:21" x14ac:dyDescent="0.2">
      <c r="A994" t="s">
        <v>1145</v>
      </c>
      <c r="B994" s="43">
        <v>124.89</v>
      </c>
      <c r="C994">
        <v>4880519</v>
      </c>
      <c r="F994" s="2">
        <f t="shared" si="46"/>
        <v>-3.734528773048352E-4</v>
      </c>
      <c r="G994" s="2">
        <f t="shared" si="47"/>
        <v>3.734528773048352E-4</v>
      </c>
      <c r="S994">
        <v>993</v>
      </c>
      <c r="T994" s="8">
        <f t="shared" si="45"/>
        <v>-2.2568093842755517E-3</v>
      </c>
      <c r="U994" s="8">
        <v>-1.14073875196395E-3</v>
      </c>
    </row>
    <row r="995" spans="1:21" x14ac:dyDescent="0.2">
      <c r="A995" t="s">
        <v>1146</v>
      </c>
      <c r="B995" s="43">
        <v>125.15</v>
      </c>
      <c r="C995">
        <v>5589861</v>
      </c>
      <c r="F995" s="2">
        <f t="shared" si="46"/>
        <v>2.0796680027894642E-3</v>
      </c>
      <c r="G995" s="2">
        <f t="shared" si="47"/>
        <v>2.0796680027894642E-3</v>
      </c>
      <c r="S995">
        <v>994</v>
      </c>
      <c r="T995" s="8">
        <f t="shared" si="45"/>
        <v>-2.2465041380430582E-3</v>
      </c>
      <c r="U995" s="8">
        <v>-1.1331455671546001E-3</v>
      </c>
    </row>
    <row r="996" spans="1:21" x14ac:dyDescent="0.2">
      <c r="A996" t="s">
        <v>1147</v>
      </c>
      <c r="B996" s="43">
        <v>124.77</v>
      </c>
      <c r="C996">
        <v>4812534</v>
      </c>
      <c r="F996" s="2">
        <f t="shared" si="46"/>
        <v>-3.0409754548532727E-3</v>
      </c>
      <c r="G996" s="2">
        <f t="shared" si="47"/>
        <v>3.0409754548532727E-3</v>
      </c>
      <c r="S996">
        <v>995</v>
      </c>
      <c r="T996" s="8">
        <f t="shared" si="45"/>
        <v>-2.2362017221758557E-3</v>
      </c>
      <c r="U996" s="8">
        <v>-1.11349729153916E-3</v>
      </c>
    </row>
    <row r="997" spans="1:21" x14ac:dyDescent="0.2">
      <c r="A997" t="s">
        <v>1148</v>
      </c>
      <c r="B997" s="43">
        <v>124.46</v>
      </c>
      <c r="C997">
        <v>4320393</v>
      </c>
      <c r="F997" s="2">
        <f t="shared" si="46"/>
        <v>-2.4876632818581499E-3</v>
      </c>
      <c r="G997" s="2">
        <f t="shared" si="47"/>
        <v>2.4876632818581499E-3</v>
      </c>
      <c r="S997">
        <v>996</v>
      </c>
      <c r="T997" s="8">
        <f t="shared" si="45"/>
        <v>-2.2259021241523669E-3</v>
      </c>
      <c r="U997" s="8">
        <v>-1.1088749319704801E-3</v>
      </c>
    </row>
    <row r="998" spans="1:21" x14ac:dyDescent="0.2">
      <c r="A998" t="s">
        <v>1149</v>
      </c>
      <c r="B998" s="43">
        <v>125.23</v>
      </c>
      <c r="C998">
        <v>6963628</v>
      </c>
      <c r="F998" s="2">
        <f t="shared" si="46"/>
        <v>6.1676674348694191E-3</v>
      </c>
      <c r="G998" s="2">
        <f t="shared" si="47"/>
        <v>6.1676674348694191E-3</v>
      </c>
      <c r="S998">
        <v>997</v>
      </c>
      <c r="T998" s="8">
        <f t="shared" si="45"/>
        <v>-2.2156053314732879E-3</v>
      </c>
      <c r="U998" s="8">
        <v>-1.1046772616597599E-3</v>
      </c>
    </row>
    <row r="999" spans="1:21" x14ac:dyDescent="0.2">
      <c r="A999" t="s">
        <v>1150</v>
      </c>
      <c r="B999" s="43">
        <v>125.4</v>
      </c>
      <c r="C999">
        <v>4614853</v>
      </c>
      <c r="F999" s="2">
        <f t="shared" si="46"/>
        <v>4.5219387429310865E-4</v>
      </c>
      <c r="G999" s="2">
        <f t="shared" si="47"/>
        <v>4.5219387429310865E-4</v>
      </c>
      <c r="S999">
        <v>998</v>
      </c>
      <c r="T999" s="8">
        <f t="shared" si="45"/>
        <v>-2.2053113316614567E-3</v>
      </c>
      <c r="U999" s="8">
        <v>-1.0994189893337801E-3</v>
      </c>
    </row>
    <row r="1000" spans="1:21" x14ac:dyDescent="0.2">
      <c r="A1000" t="s">
        <v>1151</v>
      </c>
      <c r="B1000" s="43">
        <v>124.85</v>
      </c>
      <c r="C1000">
        <v>7158693</v>
      </c>
      <c r="F1000" s="2">
        <f t="shared" si="46"/>
        <v>-4.3956114730382204E-3</v>
      </c>
      <c r="G1000" s="2">
        <f t="shared" si="47"/>
        <v>4.3956114730382204E-3</v>
      </c>
      <c r="S1000">
        <v>999</v>
      </c>
      <c r="T1000" s="8">
        <f t="shared" si="45"/>
        <v>-2.1950201122617466E-3</v>
      </c>
      <c r="U1000" s="8">
        <v>-1.0930591837048601E-3</v>
      </c>
    </row>
    <row r="1001" spans="1:21" x14ac:dyDescent="0.2">
      <c r="A1001" t="s">
        <v>1152</v>
      </c>
      <c r="B1001" s="43">
        <v>123.9</v>
      </c>
      <c r="C1001">
        <v>5310641</v>
      </c>
      <c r="F1001" s="2">
        <f t="shared" si="46"/>
        <v>-7.638228090685319E-3</v>
      </c>
      <c r="G1001" s="2">
        <f t="shared" si="47"/>
        <v>7.638228090685319E-3</v>
      </c>
      <c r="S1001">
        <v>1000</v>
      </c>
      <c r="T1001" s="8">
        <f t="shared" si="45"/>
        <v>-2.1847316608409307E-3</v>
      </c>
      <c r="U1001" s="8">
        <v>-1.08873173519656E-3</v>
      </c>
    </row>
    <row r="1002" spans="1:21" x14ac:dyDescent="0.2">
      <c r="A1002" t="s">
        <v>1153</v>
      </c>
      <c r="B1002" s="43">
        <v>123.86</v>
      </c>
      <c r="C1002">
        <v>4728165</v>
      </c>
      <c r="F1002" s="2">
        <f t="shared" si="46"/>
        <v>-3.2289312518194347E-4</v>
      </c>
      <c r="G1002" s="2">
        <f t="shared" si="47"/>
        <v>3.2289312518194347E-4</v>
      </c>
      <c r="S1002">
        <v>1001</v>
      </c>
      <c r="T1002" s="8">
        <f t="shared" si="45"/>
        <v>-2.1744459649875804E-3</v>
      </c>
      <c r="U1002" s="8">
        <v>-1.0733837661591899E-3</v>
      </c>
    </row>
    <row r="1003" spans="1:21" x14ac:dyDescent="0.2">
      <c r="A1003" t="s">
        <v>1154</v>
      </c>
      <c r="B1003" s="43">
        <v>124.24</v>
      </c>
      <c r="C1003">
        <v>5146935</v>
      </c>
      <c r="F1003" s="2">
        <f t="shared" si="46"/>
        <v>3.0632833305167615E-3</v>
      </c>
      <c r="G1003" s="2">
        <f t="shared" si="47"/>
        <v>3.0632833305167615E-3</v>
      </c>
      <c r="S1003">
        <v>1002</v>
      </c>
      <c r="T1003" s="8">
        <f t="shared" si="45"/>
        <v>-2.1641630123119282E-3</v>
      </c>
      <c r="U1003" s="8">
        <v>-1.0727530226341401E-3</v>
      </c>
    </row>
    <row r="1004" spans="1:21" x14ac:dyDescent="0.2">
      <c r="A1004" t="s">
        <v>1155</v>
      </c>
      <c r="B1004" s="43">
        <v>123.65</v>
      </c>
      <c r="C1004">
        <v>5232469</v>
      </c>
      <c r="F1004" s="2">
        <f t="shared" si="46"/>
        <v>-1.5867282910021112E-3</v>
      </c>
      <c r="G1004" s="2">
        <f t="shared" si="47"/>
        <v>1.5867282910021112E-3</v>
      </c>
      <c r="S1004">
        <v>1003</v>
      </c>
      <c r="T1004" s="8">
        <f t="shared" si="45"/>
        <v>-2.1538827904457655E-3</v>
      </c>
      <c r="U1004" s="8">
        <v>-1.0605752574795E-3</v>
      </c>
    </row>
    <row r="1005" spans="1:21" x14ac:dyDescent="0.2">
      <c r="A1005" t="s">
        <v>1156</v>
      </c>
      <c r="B1005" s="43">
        <v>123.43</v>
      </c>
      <c r="C1005">
        <v>3941488</v>
      </c>
      <c r="F1005" s="2">
        <f t="shared" si="46"/>
        <v>-1.7808002115878561E-3</v>
      </c>
      <c r="G1005" s="2">
        <f t="shared" si="47"/>
        <v>1.7808002115878561E-3</v>
      </c>
      <c r="S1005">
        <v>1004</v>
      </c>
      <c r="T1005" s="8">
        <f t="shared" si="45"/>
        <v>-2.1436052870423133E-3</v>
      </c>
      <c r="U1005" s="8">
        <v>-1.05136687365573E-3</v>
      </c>
    </row>
    <row r="1006" spans="1:21" x14ac:dyDescent="0.2">
      <c r="A1006" t="s">
        <v>1157</v>
      </c>
      <c r="B1006" s="43">
        <v>123.36</v>
      </c>
      <c r="C1006">
        <v>4333466</v>
      </c>
      <c r="F1006" s="2">
        <f t="shared" si="46"/>
        <v>-5.6728394081797162E-4</v>
      </c>
      <c r="G1006" s="2">
        <f t="shared" si="47"/>
        <v>5.6728394081797162E-4</v>
      </c>
      <c r="S1006">
        <v>1005</v>
      </c>
      <c r="T1006" s="8">
        <f t="shared" si="45"/>
        <v>-2.1333304897761135E-3</v>
      </c>
      <c r="U1006" s="8">
        <v>-1.04329766964257E-3</v>
      </c>
    </row>
    <row r="1007" spans="1:21" x14ac:dyDescent="0.2">
      <c r="A1007" t="s">
        <v>1158</v>
      </c>
      <c r="B1007" s="43">
        <v>123.77</v>
      </c>
      <c r="C1007">
        <v>4051971</v>
      </c>
      <c r="F1007" s="2">
        <f t="shared" si="46"/>
        <v>3.318094736911581E-3</v>
      </c>
      <c r="G1007" s="2">
        <f t="shared" si="47"/>
        <v>3.318094736911581E-3</v>
      </c>
      <c r="S1007">
        <v>1006</v>
      </c>
      <c r="T1007" s="8">
        <f t="shared" si="45"/>
        <v>-2.1230583863429014E-3</v>
      </c>
      <c r="U1007" s="8">
        <v>-1.0418483911296299E-3</v>
      </c>
    </row>
    <row r="1008" spans="1:21" x14ac:dyDescent="0.2">
      <c r="A1008" t="s">
        <v>1159</v>
      </c>
      <c r="B1008" s="43">
        <v>123.22</v>
      </c>
      <c r="C1008">
        <v>4228614</v>
      </c>
      <c r="F1008" s="2">
        <f t="shared" si="46"/>
        <v>-4.4536289655062698E-3</v>
      </c>
      <c r="G1008" s="2">
        <f t="shared" si="47"/>
        <v>4.4536289655062698E-3</v>
      </c>
      <c r="S1008">
        <v>1007</v>
      </c>
      <c r="T1008" s="8">
        <f t="shared" si="45"/>
        <v>-2.1127889644595049E-3</v>
      </c>
      <c r="U1008" s="8">
        <v>-1.04182179388976E-3</v>
      </c>
    </row>
    <row r="1009" spans="1:21" x14ac:dyDescent="0.2">
      <c r="A1009" t="s">
        <v>1160</v>
      </c>
      <c r="B1009" s="43">
        <v>122.31</v>
      </c>
      <c r="C1009">
        <v>6469295</v>
      </c>
      <c r="F1009" s="2">
        <f t="shared" si="46"/>
        <v>-2.4708566957176129E-3</v>
      </c>
      <c r="G1009" s="2">
        <f t="shared" si="47"/>
        <v>2.4708566957176129E-3</v>
      </c>
      <c r="S1009">
        <v>1008</v>
      </c>
      <c r="T1009" s="8">
        <f t="shared" si="45"/>
        <v>-2.1025222118637083E-3</v>
      </c>
      <c r="U1009" s="8">
        <v>-1.0406320413104001E-3</v>
      </c>
    </row>
    <row r="1010" spans="1:21" x14ac:dyDescent="0.2">
      <c r="A1010" t="s">
        <v>1161</v>
      </c>
      <c r="B1010" s="43">
        <v>120.33</v>
      </c>
      <c r="C1010">
        <v>11289021</v>
      </c>
      <c r="F1010" s="2">
        <f t="shared" si="46"/>
        <v>-1.6320837049200541E-2</v>
      </c>
      <c r="G1010" s="2">
        <f t="shared" si="47"/>
        <v>1.6320837049200541E-2</v>
      </c>
      <c r="S1010">
        <v>1009</v>
      </c>
      <c r="T1010" s="8">
        <f t="shared" si="45"/>
        <v>-2.0922581163141576E-3</v>
      </c>
      <c r="U1010" s="8">
        <v>-1.0401249087502E-3</v>
      </c>
    </row>
    <row r="1011" spans="1:21" x14ac:dyDescent="0.2">
      <c r="A1011" t="s">
        <v>1162</v>
      </c>
      <c r="B1011" s="43">
        <v>121.31</v>
      </c>
      <c r="C1011">
        <v>10442818</v>
      </c>
      <c r="F1011" s="2">
        <f t="shared" si="46"/>
        <v>8.1112843327567474E-3</v>
      </c>
      <c r="G1011" s="2">
        <f t="shared" si="47"/>
        <v>8.1112843327567474E-3</v>
      </c>
      <c r="S1011">
        <v>1010</v>
      </c>
      <c r="T1011" s="8">
        <f t="shared" si="45"/>
        <v>-2.0819966655902279E-3</v>
      </c>
      <c r="U1011" s="8">
        <v>-1.0325246141892599E-3</v>
      </c>
    </row>
    <row r="1012" spans="1:21" x14ac:dyDescent="0.2">
      <c r="A1012" t="s">
        <v>1163</v>
      </c>
      <c r="B1012" s="43">
        <v>120.72</v>
      </c>
      <c r="C1012">
        <v>8727700</v>
      </c>
      <c r="F1012" s="2">
        <f t="shared" si="46"/>
        <v>-4.8754383232345851E-3</v>
      </c>
      <c r="G1012" s="2">
        <f t="shared" si="47"/>
        <v>4.8754383232345851E-3</v>
      </c>
      <c r="S1012">
        <v>1011</v>
      </c>
      <c r="T1012" s="8">
        <f t="shared" si="45"/>
        <v>-2.0717378474919218E-3</v>
      </c>
      <c r="U1012" s="8">
        <v>-1.0307515514548101E-3</v>
      </c>
    </row>
    <row r="1013" spans="1:21" x14ac:dyDescent="0.2">
      <c r="A1013" t="s">
        <v>1164</v>
      </c>
      <c r="B1013" s="43">
        <v>119.92</v>
      </c>
      <c r="C1013">
        <v>7798299</v>
      </c>
      <c r="F1013" s="2">
        <f t="shared" si="46"/>
        <v>-6.6489606652511673E-3</v>
      </c>
      <c r="G1013" s="2">
        <f t="shared" si="47"/>
        <v>6.6489606652511673E-3</v>
      </c>
      <c r="S1013">
        <v>1012</v>
      </c>
      <c r="T1013" s="8">
        <f t="shared" si="45"/>
        <v>-2.0614816498397441E-3</v>
      </c>
      <c r="U1013" s="8">
        <v>-1.02128529628339E-3</v>
      </c>
    </row>
    <row r="1014" spans="1:21" x14ac:dyDescent="0.2">
      <c r="A1014" t="s">
        <v>1165</v>
      </c>
      <c r="B1014" s="43">
        <v>119.13</v>
      </c>
      <c r="C1014">
        <v>6544854</v>
      </c>
      <c r="F1014" s="2">
        <f t="shared" si="46"/>
        <v>-2.2031733276908325E-3</v>
      </c>
      <c r="G1014" s="2">
        <f t="shared" si="47"/>
        <v>2.2031733276908325E-3</v>
      </c>
      <c r="S1014">
        <v>1013</v>
      </c>
      <c r="T1014" s="8">
        <f t="shared" si="45"/>
        <v>-2.0512280604745984E-3</v>
      </c>
      <c r="U1014" s="8">
        <v>-1.01947270822033E-3</v>
      </c>
    </row>
    <row r="1015" spans="1:21" x14ac:dyDescent="0.2">
      <c r="A1015" t="s">
        <v>1166</v>
      </c>
      <c r="B1015" s="43">
        <v>119.44</v>
      </c>
      <c r="C1015">
        <v>5603177</v>
      </c>
      <c r="F1015" s="2">
        <f t="shared" si="46"/>
        <v>2.5988194196651737E-3</v>
      </c>
      <c r="G1015" s="2">
        <f t="shared" si="47"/>
        <v>2.5988194196651737E-3</v>
      </c>
      <c r="S1015">
        <v>1014</v>
      </c>
      <c r="T1015" s="8">
        <f t="shared" si="45"/>
        <v>-2.0409770672576645E-3</v>
      </c>
      <c r="U1015" s="8">
        <v>-1.0107574320918199E-3</v>
      </c>
    </row>
    <row r="1016" spans="1:21" x14ac:dyDescent="0.2">
      <c r="A1016" t="s">
        <v>1167</v>
      </c>
      <c r="B1016" s="43">
        <v>118.71</v>
      </c>
      <c r="C1016">
        <v>6303942</v>
      </c>
      <c r="F1016" s="2">
        <f t="shared" si="46"/>
        <v>-6.1306091654924049E-3</v>
      </c>
      <c r="G1016" s="2">
        <f t="shared" si="47"/>
        <v>6.1306091654924049E-3</v>
      </c>
      <c r="S1016">
        <v>1015</v>
      </c>
      <c r="T1016" s="8">
        <f t="shared" si="45"/>
        <v>-2.0307286580702934E-3</v>
      </c>
      <c r="U1016" s="8">
        <v>-1.0085736388456899E-3</v>
      </c>
    </row>
    <row r="1017" spans="1:21" x14ac:dyDescent="0.2">
      <c r="A1017" t="s">
        <v>1168</v>
      </c>
      <c r="B1017" s="43">
        <v>118.57</v>
      </c>
      <c r="C1017">
        <v>5565948</v>
      </c>
      <c r="F1017" s="2">
        <f t="shared" si="46"/>
        <v>-1.180040595463483E-3</v>
      </c>
      <c r="G1017" s="2">
        <f t="shared" si="47"/>
        <v>1.180040595463483E-3</v>
      </c>
      <c r="S1017">
        <v>1016</v>
      </c>
      <c r="T1017" s="8">
        <f t="shared" si="45"/>
        <v>-2.0204828208138874E-3</v>
      </c>
      <c r="U1017" s="8">
        <v>-1.0065432912400201E-3</v>
      </c>
    </row>
    <row r="1018" spans="1:21" x14ac:dyDescent="0.2">
      <c r="A1018" t="s">
        <v>1169</v>
      </c>
      <c r="B1018" s="43">
        <v>119.04</v>
      </c>
      <c r="C1018">
        <v>6482381</v>
      </c>
      <c r="F1018" s="2">
        <f t="shared" si="46"/>
        <v>3.9560676148026105E-3</v>
      </c>
      <c r="G1018" s="2">
        <f t="shared" si="47"/>
        <v>3.9560676148026105E-3</v>
      </c>
      <c r="S1018">
        <v>1017</v>
      </c>
      <c r="T1018" s="8">
        <f t="shared" si="45"/>
        <v>-2.0102395434097951E-3</v>
      </c>
      <c r="U1018" s="8">
        <v>-9.9467148520539705E-4</v>
      </c>
    </row>
    <row r="1019" spans="1:21" x14ac:dyDescent="0.2">
      <c r="A1019" t="s">
        <v>1170</v>
      </c>
      <c r="B1019" s="43">
        <v>119.92</v>
      </c>
      <c r="C1019">
        <v>5074924</v>
      </c>
      <c r="F1019" s="2">
        <f t="shared" si="46"/>
        <v>2.455094236520156E-3</v>
      </c>
      <c r="G1019" s="2">
        <f t="shared" si="47"/>
        <v>2.455094236520156E-3</v>
      </c>
      <c r="S1019">
        <v>1018</v>
      </c>
      <c r="T1019" s="8">
        <f t="shared" si="45"/>
        <v>-1.9999988137991915E-3</v>
      </c>
      <c r="U1019" s="8">
        <v>-9.9114240155844793E-4</v>
      </c>
    </row>
    <row r="1020" spans="1:21" x14ac:dyDescent="0.2">
      <c r="A1020" t="s">
        <v>1171</v>
      </c>
      <c r="B1020" s="43">
        <v>119.47</v>
      </c>
      <c r="C1020">
        <v>3820510</v>
      </c>
      <c r="F1020" s="2">
        <f t="shared" si="46"/>
        <v>-3.7595599652098461E-3</v>
      </c>
      <c r="G1020" s="2">
        <f t="shared" si="47"/>
        <v>3.7595599652098461E-3</v>
      </c>
      <c r="S1020">
        <v>1019</v>
      </c>
      <c r="T1020" s="8">
        <f t="shared" si="45"/>
        <v>-1.9897606199429773E-3</v>
      </c>
      <c r="U1020" s="8">
        <v>-9.9058948169617909E-4</v>
      </c>
    </row>
    <row r="1021" spans="1:21" x14ac:dyDescent="0.2">
      <c r="A1021" t="s">
        <v>1172</v>
      </c>
      <c r="B1021" s="43">
        <v>119.34</v>
      </c>
      <c r="C1021">
        <v>5693081</v>
      </c>
      <c r="F1021" s="2">
        <f t="shared" si="46"/>
        <v>-1.0887317351965606E-3</v>
      </c>
      <c r="G1021" s="2">
        <f t="shared" si="47"/>
        <v>1.0887317351965606E-3</v>
      </c>
      <c r="S1021">
        <v>1020</v>
      </c>
      <c r="T1021" s="8">
        <f t="shared" si="45"/>
        <v>-1.9795249498216561E-3</v>
      </c>
      <c r="U1021" s="8">
        <v>-9.7879290032903206E-4</v>
      </c>
    </row>
    <row r="1022" spans="1:21" x14ac:dyDescent="0.2">
      <c r="A1022" t="s">
        <v>1173</v>
      </c>
      <c r="B1022" s="43">
        <v>119.08</v>
      </c>
      <c r="C1022">
        <v>4551792</v>
      </c>
      <c r="F1022" s="2">
        <f t="shared" si="46"/>
        <v>-2.1810259463602259E-3</v>
      </c>
      <c r="G1022" s="2">
        <f t="shared" si="47"/>
        <v>2.1810259463602259E-3</v>
      </c>
      <c r="S1022">
        <v>1021</v>
      </c>
      <c r="T1022" s="8">
        <f t="shared" si="45"/>
        <v>-1.9692917914352352E-3</v>
      </c>
      <c r="U1022" s="8">
        <v>-9.7751780709258397E-4</v>
      </c>
    </row>
    <row r="1023" spans="1:21" x14ac:dyDescent="0.2">
      <c r="A1023" t="s">
        <v>1174</v>
      </c>
      <c r="B1023" s="43">
        <v>119.32</v>
      </c>
      <c r="C1023">
        <v>5806165</v>
      </c>
      <c r="F1023" s="2">
        <f t="shared" si="46"/>
        <v>2.0134234989721035E-3</v>
      </c>
      <c r="G1023" s="2">
        <f t="shared" si="47"/>
        <v>2.0134234989721035E-3</v>
      </c>
      <c r="S1023">
        <v>1022</v>
      </c>
      <c r="T1023" s="8">
        <f t="shared" si="45"/>
        <v>-1.9590611328031051E-3</v>
      </c>
      <c r="U1023" s="8">
        <v>-9.6556171003454405E-4</v>
      </c>
    </row>
    <row r="1024" spans="1:21" x14ac:dyDescent="0.2">
      <c r="A1024" t="s">
        <v>1175</v>
      </c>
      <c r="B1024" s="43">
        <v>119.75</v>
      </c>
      <c r="C1024">
        <v>5280652</v>
      </c>
      <c r="F1024" s="2">
        <f t="shared" si="46"/>
        <v>8.9931916111922277E-4</v>
      </c>
      <c r="G1024" s="2">
        <f t="shared" si="47"/>
        <v>8.9931916111922277E-4</v>
      </c>
      <c r="S1024">
        <v>1023</v>
      </c>
      <c r="T1024" s="8">
        <f t="shared" si="45"/>
        <v>-1.9488329619639423E-3</v>
      </c>
      <c r="U1024" s="8">
        <v>-9.6315923650974798E-4</v>
      </c>
    </row>
    <row r="1025" spans="1:21" x14ac:dyDescent="0.2">
      <c r="A1025" t="s">
        <v>1176</v>
      </c>
      <c r="B1025" s="43">
        <v>119.61</v>
      </c>
      <c r="C1025">
        <v>4753403</v>
      </c>
      <c r="F1025" s="2">
        <f t="shared" si="46"/>
        <v>-1.1697862296512849E-3</v>
      </c>
      <c r="G1025" s="2">
        <f t="shared" si="47"/>
        <v>1.1697862296512849E-3</v>
      </c>
      <c r="S1025">
        <v>1024</v>
      </c>
      <c r="T1025" s="8">
        <f t="shared" si="45"/>
        <v>-1.9386072669755829E-3</v>
      </c>
      <c r="U1025" s="8">
        <v>-9.5930937087501699E-4</v>
      </c>
    </row>
    <row r="1026" spans="1:21" x14ac:dyDescent="0.2">
      <c r="A1026" t="s">
        <v>1177</v>
      </c>
      <c r="B1026" s="43">
        <v>119.47</v>
      </c>
      <c r="C1026">
        <v>4833010</v>
      </c>
      <c r="F1026" s="2">
        <f t="shared" si="46"/>
        <v>-1.1711562322409216E-3</v>
      </c>
      <c r="G1026" s="2">
        <f t="shared" si="47"/>
        <v>1.1711562322409216E-3</v>
      </c>
      <c r="S1026">
        <v>1025</v>
      </c>
      <c r="T1026" s="8">
        <f t="shared" si="45"/>
        <v>-1.9283840359149334E-3</v>
      </c>
      <c r="U1026" s="8">
        <v>-9.5923268746023302E-4</v>
      </c>
    </row>
    <row r="1027" spans="1:21" x14ac:dyDescent="0.2">
      <c r="A1027" t="s">
        <v>1178</v>
      </c>
      <c r="B1027" s="43">
        <v>118.23</v>
      </c>
      <c r="C1027">
        <v>7957265</v>
      </c>
      <c r="F1027" s="2">
        <f t="shared" si="46"/>
        <v>-1.0433413954110312E-2</v>
      </c>
      <c r="G1027" s="2">
        <f t="shared" si="47"/>
        <v>1.0433413954110312E-2</v>
      </c>
      <c r="S1027">
        <v>1026</v>
      </c>
      <c r="T1027" s="8">
        <f t="shared" ref="T1027:T1090" si="48">_xlfn.NORM.INV(S1027/2516,P$1,P$2)</f>
        <v>-1.918163256877845E-3</v>
      </c>
      <c r="U1027" s="8">
        <v>-9.5243829309259696E-4</v>
      </c>
    </row>
    <row r="1028" spans="1:21" x14ac:dyDescent="0.2">
      <c r="A1028" t="s">
        <v>1179</v>
      </c>
      <c r="B1028" s="43">
        <v>119.16</v>
      </c>
      <c r="C1028">
        <v>7239683</v>
      </c>
      <c r="F1028" s="2">
        <f t="shared" ref="F1028:F1091" si="49">LN(B1028/B1027)/(A1028-A1027)</f>
        <v>2.611749323353165E-3</v>
      </c>
      <c r="G1028" s="2">
        <f t="shared" ref="G1028:G1091" si="50">ABS(F1028)</f>
        <v>2.611749323353165E-3</v>
      </c>
      <c r="S1028">
        <v>1027</v>
      </c>
      <c r="T1028" s="8">
        <f t="shared" si="48"/>
        <v>-1.9079449179790196E-3</v>
      </c>
      <c r="U1028" s="8">
        <v>-9.4463042194071795E-4</v>
      </c>
    </row>
    <row r="1029" spans="1:21" x14ac:dyDescent="0.2">
      <c r="A1029" t="s">
        <v>1180</v>
      </c>
      <c r="B1029" s="43">
        <v>117.61</v>
      </c>
      <c r="C1029">
        <v>7957869</v>
      </c>
      <c r="F1029" s="2">
        <f t="shared" si="49"/>
        <v>-1.3093061982136264E-2</v>
      </c>
      <c r="G1029" s="2">
        <f t="shared" si="50"/>
        <v>1.3093061982136264E-2</v>
      </c>
      <c r="S1029">
        <v>1028</v>
      </c>
      <c r="T1029" s="8">
        <f t="shared" si="48"/>
        <v>-1.8977290073518903E-3</v>
      </c>
      <c r="U1029" s="8">
        <v>-9.3501643090664304E-4</v>
      </c>
    </row>
    <row r="1030" spans="1:21" x14ac:dyDescent="0.2">
      <c r="A1030" t="s">
        <v>1181</v>
      </c>
      <c r="B1030" s="43">
        <v>117.86</v>
      </c>
      <c r="C1030">
        <v>6124894</v>
      </c>
      <c r="F1030" s="2">
        <f t="shared" si="49"/>
        <v>2.1234135468220592E-3</v>
      </c>
      <c r="G1030" s="2">
        <f t="shared" si="50"/>
        <v>2.1234135468220592E-3</v>
      </c>
      <c r="S1030">
        <v>1029</v>
      </c>
      <c r="T1030" s="8">
        <f t="shared" si="48"/>
        <v>-1.8875155131485208E-3</v>
      </c>
      <c r="U1030" s="8">
        <v>-9.2930219602001805E-4</v>
      </c>
    </row>
    <row r="1031" spans="1:21" x14ac:dyDescent="0.2">
      <c r="A1031" t="s">
        <v>2634</v>
      </c>
      <c r="B1031" s="43">
        <v>118.63</v>
      </c>
      <c r="C1031">
        <v>5814900</v>
      </c>
      <c r="F1031" s="2">
        <f t="shared" si="49"/>
        <v>6.511926263244555E-3</v>
      </c>
      <c r="G1031" s="2">
        <f t="shared" si="50"/>
        <v>6.511926263244555E-3</v>
      </c>
      <c r="S1031">
        <v>1030</v>
      </c>
      <c r="T1031" s="8">
        <f t="shared" si="48"/>
        <v>-1.8773044235394997E-3</v>
      </c>
      <c r="U1031" s="8">
        <v>-9.1680043093590605E-4</v>
      </c>
    </row>
    <row r="1032" spans="1:21" x14ac:dyDescent="0.2">
      <c r="A1032" t="s">
        <v>2635</v>
      </c>
      <c r="B1032" s="43">
        <v>118.25</v>
      </c>
      <c r="C1032">
        <v>12408779</v>
      </c>
      <c r="F1032" s="2">
        <f t="shared" si="49"/>
        <v>-3.208378300969534E-3</v>
      </c>
      <c r="G1032" s="2">
        <f t="shared" si="50"/>
        <v>3.208378300969534E-3</v>
      </c>
      <c r="S1032">
        <v>1031</v>
      </c>
      <c r="T1032" s="8">
        <f t="shared" si="48"/>
        <v>-1.8670957267138272E-3</v>
      </c>
      <c r="U1032" s="8">
        <v>-9.0963166192368605E-4</v>
      </c>
    </row>
    <row r="1033" spans="1:21" x14ac:dyDescent="0.2">
      <c r="A1033" t="s">
        <v>1182</v>
      </c>
      <c r="B1033" s="43">
        <v>117.66</v>
      </c>
      <c r="C1033">
        <v>5457633</v>
      </c>
      <c r="F1033" s="2">
        <f t="shared" si="49"/>
        <v>-1.6673059785774951E-3</v>
      </c>
      <c r="G1033" s="2">
        <f t="shared" si="50"/>
        <v>1.6673059785774951E-3</v>
      </c>
      <c r="S1033">
        <v>1032</v>
      </c>
      <c r="T1033" s="8">
        <f t="shared" si="48"/>
        <v>-1.8568894108788188E-3</v>
      </c>
      <c r="U1033" s="8">
        <v>-9.0768000670399295E-4</v>
      </c>
    </row>
    <row r="1034" spans="1:21" x14ac:dyDescent="0.2">
      <c r="A1034" t="s">
        <v>1183</v>
      </c>
      <c r="B1034" s="43">
        <v>117.95</v>
      </c>
      <c r="C1034">
        <v>5187716</v>
      </c>
      <c r="F1034" s="2">
        <f t="shared" si="49"/>
        <v>2.4616964173740912E-3</v>
      </c>
      <c r="G1034" s="2">
        <f t="shared" si="50"/>
        <v>2.4616964173740912E-3</v>
      </c>
      <c r="S1034">
        <v>1033</v>
      </c>
      <c r="T1034" s="8">
        <f t="shared" si="48"/>
        <v>-1.8466854642599866E-3</v>
      </c>
      <c r="U1034" s="8">
        <v>-9.0300872203531095E-4</v>
      </c>
    </row>
    <row r="1035" spans="1:21" x14ac:dyDescent="0.2">
      <c r="A1035" t="s">
        <v>1184</v>
      </c>
      <c r="B1035" s="43">
        <v>118.91</v>
      </c>
      <c r="C1035">
        <v>6337122</v>
      </c>
      <c r="F1035" s="2">
        <f t="shared" si="49"/>
        <v>8.1060985958034317E-3</v>
      </c>
      <c r="G1035" s="2">
        <f t="shared" si="50"/>
        <v>8.1060985958034317E-3</v>
      </c>
      <c r="S1035">
        <v>1034</v>
      </c>
      <c r="T1035" s="8">
        <f t="shared" si="48"/>
        <v>-1.8364838751009508E-3</v>
      </c>
      <c r="U1035" s="8">
        <v>-8.9748351039706904E-4</v>
      </c>
    </row>
    <row r="1036" spans="1:21" x14ac:dyDescent="0.2">
      <c r="A1036" t="s">
        <v>1185</v>
      </c>
      <c r="B1036" s="43">
        <v>119.46</v>
      </c>
      <c r="C1036">
        <v>5340466</v>
      </c>
      <c r="F1036" s="2">
        <f t="shared" si="49"/>
        <v>4.6146828546724623E-3</v>
      </c>
      <c r="G1036" s="2">
        <f t="shared" si="50"/>
        <v>4.6146828546724623E-3</v>
      </c>
      <c r="S1036">
        <v>1035</v>
      </c>
      <c r="T1036" s="8">
        <f t="shared" si="48"/>
        <v>-1.8262846316633146E-3</v>
      </c>
      <c r="U1036" s="8">
        <v>-8.9333235236125697E-4</v>
      </c>
    </row>
    <row r="1037" spans="1:21" x14ac:dyDescent="0.2">
      <c r="A1037" t="s">
        <v>1186</v>
      </c>
      <c r="B1037" s="43">
        <v>118.81</v>
      </c>
      <c r="C1037">
        <v>4772976</v>
      </c>
      <c r="F1037" s="2">
        <f t="shared" si="49"/>
        <v>-5.456008833963872E-3</v>
      </c>
      <c r="G1037" s="2">
        <f t="shared" si="50"/>
        <v>5.456008833963872E-3</v>
      </c>
      <c r="S1037">
        <v>1036</v>
      </c>
      <c r="T1037" s="8">
        <f t="shared" si="48"/>
        <v>-1.8160877222265794E-3</v>
      </c>
      <c r="U1037" s="8">
        <v>-8.9116637289198203E-4</v>
      </c>
    </row>
    <row r="1038" spans="1:21" x14ac:dyDescent="0.2">
      <c r="A1038" t="s">
        <v>1187</v>
      </c>
      <c r="B1038" s="43">
        <v>117.78</v>
      </c>
      <c r="C1038">
        <v>5998854</v>
      </c>
      <c r="F1038" s="2">
        <f t="shared" si="49"/>
        <v>-2.9023669845904478E-3</v>
      </c>
      <c r="G1038" s="2">
        <f t="shared" si="50"/>
        <v>2.9023669845904478E-3</v>
      </c>
      <c r="S1038">
        <v>1037</v>
      </c>
      <c r="T1038" s="8">
        <f t="shared" si="48"/>
        <v>-1.8058931350880248E-3</v>
      </c>
      <c r="U1038" s="8">
        <v>-8.8815328771705399E-4</v>
      </c>
    </row>
    <row r="1039" spans="1:21" x14ac:dyDescent="0.2">
      <c r="A1039" t="s">
        <v>1188</v>
      </c>
      <c r="B1039" s="43">
        <v>119.22</v>
      </c>
      <c r="C1039">
        <v>5349466</v>
      </c>
      <c r="F1039" s="2">
        <f t="shared" si="49"/>
        <v>1.2152048275355844E-2</v>
      </c>
      <c r="G1039" s="2">
        <f t="shared" si="50"/>
        <v>1.2152048275355844E-2</v>
      </c>
      <c r="S1039">
        <v>1038</v>
      </c>
      <c r="T1039" s="8">
        <f t="shared" si="48"/>
        <v>-1.7957008585626172E-3</v>
      </c>
      <c r="U1039" s="8">
        <v>-8.8278967251505399E-4</v>
      </c>
    </row>
    <row r="1040" spans="1:21" x14ac:dyDescent="0.2">
      <c r="A1040" t="s">
        <v>1189</v>
      </c>
      <c r="B1040" s="43">
        <v>119.39</v>
      </c>
      <c r="C1040">
        <v>5076091</v>
      </c>
      <c r="F1040" s="2">
        <f t="shared" si="49"/>
        <v>1.4249195655164841E-3</v>
      </c>
      <c r="G1040" s="2">
        <f t="shared" si="50"/>
        <v>1.4249195655164841E-3</v>
      </c>
      <c r="S1040">
        <v>1039</v>
      </c>
      <c r="T1040" s="8">
        <f t="shared" si="48"/>
        <v>-1.7855108809828935E-3</v>
      </c>
      <c r="U1040" s="8">
        <v>-8.8264255314386101E-4</v>
      </c>
    </row>
    <row r="1041" spans="1:21" x14ac:dyDescent="0.2">
      <c r="A1041" t="s">
        <v>1190</v>
      </c>
      <c r="B1041" s="43">
        <v>117.27</v>
      </c>
      <c r="C1041">
        <v>6190185</v>
      </c>
      <c r="F1041" s="2">
        <f t="shared" si="49"/>
        <v>-1.7916476884323872E-2</v>
      </c>
      <c r="G1041" s="2">
        <f t="shared" si="50"/>
        <v>1.7916476884323872E-2</v>
      </c>
      <c r="S1041">
        <v>1040</v>
      </c>
      <c r="T1041" s="8">
        <f t="shared" si="48"/>
        <v>-1.7753231906988717E-3</v>
      </c>
      <c r="U1041" s="8">
        <v>-8.8101420215752201E-4</v>
      </c>
    </row>
    <row r="1042" spans="1:21" x14ac:dyDescent="0.2">
      <c r="A1042" t="s">
        <v>1191</v>
      </c>
      <c r="B1042" s="43">
        <v>118.13</v>
      </c>
      <c r="C1042">
        <v>7940863</v>
      </c>
      <c r="F1042" s="2">
        <f t="shared" si="49"/>
        <v>7.306744487455382E-3</v>
      </c>
      <c r="G1042" s="2">
        <f t="shared" si="50"/>
        <v>7.306744487455382E-3</v>
      </c>
      <c r="S1042">
        <v>1041</v>
      </c>
      <c r="T1042" s="8">
        <f t="shared" si="48"/>
        <v>-1.7651377760779345E-3</v>
      </c>
      <c r="U1042" s="8">
        <v>-8.7862939475675096E-4</v>
      </c>
    </row>
    <row r="1043" spans="1:21" x14ac:dyDescent="0.2">
      <c r="A1043" t="s">
        <v>2636</v>
      </c>
      <c r="B1043" s="43">
        <v>118.81</v>
      </c>
      <c r="C1043">
        <v>6097487</v>
      </c>
      <c r="F1043" s="2">
        <f t="shared" si="49"/>
        <v>1.9132885032558629E-3</v>
      </c>
      <c r="G1043" s="2">
        <f t="shared" si="50"/>
        <v>1.9132885032558629E-3</v>
      </c>
      <c r="S1043">
        <v>1042</v>
      </c>
      <c r="T1043" s="8">
        <f t="shared" si="48"/>
        <v>-1.7549546255047417E-3</v>
      </c>
      <c r="U1043" s="8">
        <v>-8.7829450435929299E-4</v>
      </c>
    </row>
    <row r="1044" spans="1:21" x14ac:dyDescent="0.2">
      <c r="A1044" t="s">
        <v>2637</v>
      </c>
      <c r="B1044" s="43">
        <v>118.82</v>
      </c>
      <c r="C1044">
        <v>5729753</v>
      </c>
      <c r="F1044" s="2">
        <f t="shared" si="49"/>
        <v>8.4164457399333215E-5</v>
      </c>
      <c r="G1044" s="2">
        <f t="shared" si="50"/>
        <v>8.4164457399333215E-5</v>
      </c>
      <c r="S1044">
        <v>1043</v>
      </c>
      <c r="T1044" s="8">
        <f t="shared" si="48"/>
        <v>-1.7447737273811096E-3</v>
      </c>
      <c r="U1044" s="8">
        <v>-8.5931793232784802E-4</v>
      </c>
    </row>
    <row r="1045" spans="1:21" x14ac:dyDescent="0.2">
      <c r="A1045" t="s">
        <v>2638</v>
      </c>
      <c r="B1045" s="43">
        <v>119.18</v>
      </c>
      <c r="C1045">
        <v>5778691</v>
      </c>
      <c r="F1045" s="2">
        <f t="shared" si="49"/>
        <v>3.0252123912376419E-3</v>
      </c>
      <c r="G1045" s="2">
        <f t="shared" si="50"/>
        <v>3.0252123912376419E-3</v>
      </c>
      <c r="S1045">
        <v>1044</v>
      </c>
      <c r="T1045" s="8">
        <f t="shared" si="48"/>
        <v>-1.73459507012593E-3</v>
      </c>
      <c r="U1045" s="8">
        <v>-8.5718414778424197E-4</v>
      </c>
    </row>
    <row r="1046" spans="1:21" x14ac:dyDescent="0.2">
      <c r="A1046" t="s">
        <v>2639</v>
      </c>
      <c r="B1046" s="43">
        <v>118.75</v>
      </c>
      <c r="C1046">
        <v>4448450</v>
      </c>
      <c r="F1046" s="2">
        <f t="shared" si="49"/>
        <v>-3.6145124040823256E-3</v>
      </c>
      <c r="G1046" s="2">
        <f t="shared" si="50"/>
        <v>3.6145124040823256E-3</v>
      </c>
      <c r="S1046">
        <v>1045</v>
      </c>
      <c r="T1046" s="8">
        <f t="shared" si="48"/>
        <v>-1.7244186421750498E-3</v>
      </c>
      <c r="U1046" s="8">
        <v>-8.4841634048436602E-4</v>
      </c>
    </row>
    <row r="1047" spans="1:21" x14ac:dyDescent="0.2">
      <c r="A1047" t="s">
        <v>2640</v>
      </c>
      <c r="B1047" s="43">
        <v>119.24</v>
      </c>
      <c r="C1047">
        <v>4799292</v>
      </c>
      <c r="F1047" s="2">
        <f t="shared" si="49"/>
        <v>4.117825895119955E-3</v>
      </c>
      <c r="G1047" s="2">
        <f t="shared" si="50"/>
        <v>4.117825895119955E-3</v>
      </c>
      <c r="S1047">
        <v>1046</v>
      </c>
      <c r="T1047" s="8">
        <f t="shared" si="48"/>
        <v>-1.7142444319811845E-3</v>
      </c>
      <c r="U1047" s="8">
        <v>-8.4548766530287704E-4</v>
      </c>
    </row>
    <row r="1048" spans="1:21" x14ac:dyDescent="0.2">
      <c r="A1048" t="s">
        <v>1192</v>
      </c>
      <c r="B1048" s="43">
        <v>119.8</v>
      </c>
      <c r="C1048">
        <v>3657049</v>
      </c>
      <c r="F1048" s="2">
        <f t="shared" si="49"/>
        <v>1.5618056238260987E-3</v>
      </c>
      <c r="G1048" s="2">
        <f t="shared" si="50"/>
        <v>1.5618056238260987E-3</v>
      </c>
      <c r="S1048">
        <v>1047</v>
      </c>
      <c r="T1048" s="8">
        <f t="shared" si="48"/>
        <v>-1.704072428013808E-3</v>
      </c>
      <c r="U1048" s="8">
        <v>-8.4417873462100705E-4</v>
      </c>
    </row>
    <row r="1049" spans="1:21" x14ac:dyDescent="0.2">
      <c r="A1049" t="s">
        <v>1193</v>
      </c>
      <c r="B1049" s="43">
        <v>117.64</v>
      </c>
      <c r="C1049">
        <v>6394159</v>
      </c>
      <c r="F1049" s="2">
        <f t="shared" si="49"/>
        <v>-1.8194571995554715E-2</v>
      </c>
      <c r="G1049" s="2">
        <f t="shared" si="50"/>
        <v>1.8194571995554715E-2</v>
      </c>
      <c r="S1049">
        <v>1048</v>
      </c>
      <c r="T1049" s="8">
        <f t="shared" si="48"/>
        <v>-1.6939026187590576E-3</v>
      </c>
      <c r="U1049" s="8">
        <v>-8.4251918204307898E-4</v>
      </c>
    </row>
    <row r="1050" spans="1:21" x14ac:dyDescent="0.2">
      <c r="A1050" t="s">
        <v>1194</v>
      </c>
      <c r="B1050" s="43">
        <v>117.97</v>
      </c>
      <c r="C1050">
        <v>4686022</v>
      </c>
      <c r="F1050" s="2">
        <f t="shared" si="49"/>
        <v>2.8012411679569143E-3</v>
      </c>
      <c r="G1050" s="2">
        <f t="shared" si="50"/>
        <v>2.8012411679569143E-3</v>
      </c>
      <c r="S1050">
        <v>1049</v>
      </c>
      <c r="T1050" s="8">
        <f t="shared" si="48"/>
        <v>-1.6837349927196306E-3</v>
      </c>
      <c r="U1050" s="8">
        <v>-8.4192806488754199E-4</v>
      </c>
    </row>
    <row r="1051" spans="1:21" x14ac:dyDescent="0.2">
      <c r="A1051" t="s">
        <v>1195</v>
      </c>
      <c r="B1051" s="43">
        <v>118.26</v>
      </c>
      <c r="C1051">
        <v>7387365</v>
      </c>
      <c r="F1051" s="2">
        <f t="shared" si="49"/>
        <v>2.4552355389327149E-3</v>
      </c>
      <c r="G1051" s="2">
        <f t="shared" si="50"/>
        <v>2.4552355389327149E-3</v>
      </c>
      <c r="S1051">
        <v>1050</v>
      </c>
      <c r="T1051" s="8">
        <f t="shared" si="48"/>
        <v>-1.6735695384146876E-3</v>
      </c>
      <c r="U1051" s="8">
        <v>-8.1949132072170201E-4</v>
      </c>
    </row>
    <row r="1052" spans="1:21" x14ac:dyDescent="0.2">
      <c r="A1052" t="s">
        <v>1196</v>
      </c>
      <c r="B1052" s="43">
        <v>117.56</v>
      </c>
      <c r="C1052">
        <v>5640519</v>
      </c>
      <c r="F1052" s="2">
        <f t="shared" si="49"/>
        <v>-5.9367488419672879E-3</v>
      </c>
      <c r="G1052" s="2">
        <f t="shared" si="50"/>
        <v>5.9367488419672879E-3</v>
      </c>
      <c r="S1052">
        <v>1051</v>
      </c>
      <c r="T1052" s="8">
        <f t="shared" si="48"/>
        <v>-1.6634062443797492E-3</v>
      </c>
      <c r="U1052" s="8">
        <v>-8.1876137681156295E-4</v>
      </c>
    </row>
    <row r="1053" spans="1:21" x14ac:dyDescent="0.2">
      <c r="A1053" t="s">
        <v>1197</v>
      </c>
      <c r="B1053" s="43">
        <v>118.49</v>
      </c>
      <c r="C1053">
        <v>6952057</v>
      </c>
      <c r="F1053" s="2">
        <f t="shared" si="49"/>
        <v>2.626575759310662E-3</v>
      </c>
      <c r="G1053" s="2">
        <f t="shared" si="50"/>
        <v>2.626575759310662E-3</v>
      </c>
      <c r="S1053">
        <v>1052</v>
      </c>
      <c r="T1053" s="8">
        <f t="shared" si="48"/>
        <v>-1.653245099166604E-3</v>
      </c>
      <c r="U1053" s="8">
        <v>-8.0188481512703097E-4</v>
      </c>
    </row>
    <row r="1054" spans="1:21" x14ac:dyDescent="0.2">
      <c r="A1054" t="s">
        <v>1198</v>
      </c>
      <c r="B1054" s="43">
        <v>115.41</v>
      </c>
      <c r="C1054">
        <v>12597419</v>
      </c>
      <c r="F1054" s="2">
        <f t="shared" si="49"/>
        <v>-2.6337563396335185E-2</v>
      </c>
      <c r="G1054" s="2">
        <f t="shared" si="50"/>
        <v>2.6337563396335185E-2</v>
      </c>
      <c r="S1054">
        <v>1053</v>
      </c>
      <c r="T1054" s="8">
        <f t="shared" si="48"/>
        <v>-1.6430860913431993E-3</v>
      </c>
      <c r="U1054" s="8">
        <v>-8.0036738207914801E-4</v>
      </c>
    </row>
    <row r="1055" spans="1:21" x14ac:dyDescent="0.2">
      <c r="A1055" t="s">
        <v>1199</v>
      </c>
      <c r="B1055" s="43">
        <v>114.59</v>
      </c>
      <c r="C1055">
        <v>7400935</v>
      </c>
      <c r="F1055" s="2">
        <f t="shared" si="49"/>
        <v>-7.1304649939565303E-3</v>
      </c>
      <c r="G1055" s="2">
        <f t="shared" si="50"/>
        <v>7.1304649939565303E-3</v>
      </c>
      <c r="S1055">
        <v>1054</v>
      </c>
      <c r="T1055" s="8">
        <f t="shared" si="48"/>
        <v>-1.6329292094935536E-3</v>
      </c>
      <c r="U1055" s="8">
        <v>-7.8431376569610702E-4</v>
      </c>
    </row>
    <row r="1056" spans="1:21" x14ac:dyDescent="0.2">
      <c r="A1056" t="s">
        <v>1200</v>
      </c>
      <c r="B1056" s="43">
        <v>114.87</v>
      </c>
      <c r="C1056">
        <v>6972999</v>
      </c>
      <c r="F1056" s="2">
        <f t="shared" si="49"/>
        <v>2.4405137189560232E-3</v>
      </c>
      <c r="G1056" s="2">
        <f t="shared" si="50"/>
        <v>2.4405137189560232E-3</v>
      </c>
      <c r="S1056">
        <v>1055</v>
      </c>
      <c r="T1056" s="8">
        <f t="shared" si="48"/>
        <v>-1.6227744422176501E-3</v>
      </c>
      <c r="U1056" s="8">
        <v>-7.8161086865414597E-4</v>
      </c>
    </row>
    <row r="1057" spans="1:21" x14ac:dyDescent="0.2">
      <c r="A1057" t="s">
        <v>1201</v>
      </c>
      <c r="B1057" s="43">
        <v>113.44</v>
      </c>
      <c r="C1057">
        <v>8421932</v>
      </c>
      <c r="F1057" s="2">
        <f t="shared" si="49"/>
        <v>-1.2526991373495534E-2</v>
      </c>
      <c r="G1057" s="2">
        <f t="shared" si="50"/>
        <v>1.2526991373495534E-2</v>
      </c>
      <c r="S1057">
        <v>1056</v>
      </c>
      <c r="T1057" s="8">
        <f t="shared" si="48"/>
        <v>-1.6126217781313461E-3</v>
      </c>
      <c r="U1057" s="8">
        <v>-7.6832769152966498E-4</v>
      </c>
    </row>
    <row r="1058" spans="1:21" x14ac:dyDescent="0.2">
      <c r="A1058" t="s">
        <v>1202</v>
      </c>
      <c r="B1058" s="43">
        <v>113.61</v>
      </c>
      <c r="C1058">
        <v>6141858</v>
      </c>
      <c r="F1058" s="2">
        <f t="shared" si="49"/>
        <v>4.9915593266523653E-4</v>
      </c>
      <c r="G1058" s="2">
        <f t="shared" si="50"/>
        <v>4.9915593266523653E-4</v>
      </c>
      <c r="S1058">
        <v>1057</v>
      </c>
      <c r="T1058" s="8">
        <f t="shared" si="48"/>
        <v>-1.602471205866267E-3</v>
      </c>
      <c r="U1058" s="8">
        <v>-7.6775435633059204E-4</v>
      </c>
    </row>
    <row r="1059" spans="1:21" x14ac:dyDescent="0.2">
      <c r="A1059" t="s">
        <v>1203</v>
      </c>
      <c r="B1059" s="43">
        <v>113.96</v>
      </c>
      <c r="C1059">
        <v>5594989</v>
      </c>
      <c r="F1059" s="2">
        <f t="shared" si="49"/>
        <v>3.0759790478942857E-3</v>
      </c>
      <c r="G1059" s="2">
        <f t="shared" si="50"/>
        <v>3.0759790478942857E-3</v>
      </c>
      <c r="S1059">
        <v>1058</v>
      </c>
      <c r="T1059" s="8">
        <f t="shared" si="48"/>
        <v>-1.5923227140697202E-3</v>
      </c>
      <c r="U1059" s="8">
        <v>-7.6234071726514704E-4</v>
      </c>
    </row>
    <row r="1060" spans="1:21" x14ac:dyDescent="0.2">
      <c r="A1060" t="s">
        <v>1204</v>
      </c>
      <c r="B1060" s="43">
        <v>114.56</v>
      </c>
      <c r="C1060">
        <v>6429241</v>
      </c>
      <c r="F1060" s="2">
        <f t="shared" si="49"/>
        <v>5.2511935826280703E-3</v>
      </c>
      <c r="G1060" s="2">
        <f t="shared" si="50"/>
        <v>5.2511935826280703E-3</v>
      </c>
      <c r="S1060">
        <v>1059</v>
      </c>
      <c r="T1060" s="8">
        <f t="shared" si="48"/>
        <v>-1.582176291404586E-3</v>
      </c>
      <c r="U1060" s="8">
        <v>-7.5827098069259204E-4</v>
      </c>
    </row>
    <row r="1061" spans="1:21" x14ac:dyDescent="0.2">
      <c r="A1061" t="s">
        <v>1205</v>
      </c>
      <c r="B1061" s="43">
        <v>115.7</v>
      </c>
      <c r="C1061">
        <v>7548667</v>
      </c>
      <c r="F1061" s="2">
        <f t="shared" si="49"/>
        <v>9.9019309872953286E-3</v>
      </c>
      <c r="G1061" s="2">
        <f t="shared" si="50"/>
        <v>9.9019309872953286E-3</v>
      </c>
      <c r="S1061">
        <v>1060</v>
      </c>
      <c r="T1061" s="8">
        <f t="shared" si="48"/>
        <v>-1.5720319265492338E-3</v>
      </c>
      <c r="U1061" s="8">
        <v>-7.4945667901300805E-4</v>
      </c>
    </row>
    <row r="1062" spans="1:21" x14ac:dyDescent="0.2">
      <c r="A1062" t="s">
        <v>1206</v>
      </c>
      <c r="B1062" s="43">
        <v>115.33</v>
      </c>
      <c r="C1062">
        <v>8812954</v>
      </c>
      <c r="F1062" s="2">
        <f t="shared" si="49"/>
        <v>-3.2030499617835425E-3</v>
      </c>
      <c r="G1062" s="2">
        <f t="shared" si="50"/>
        <v>3.2030499617835425E-3</v>
      </c>
      <c r="S1062">
        <v>1061</v>
      </c>
      <c r="T1062" s="8">
        <f t="shared" si="48"/>
        <v>-1.5618896081974146E-3</v>
      </c>
      <c r="U1062" s="8">
        <v>-7.3580298592740799E-4</v>
      </c>
    </row>
    <row r="1063" spans="1:21" x14ac:dyDescent="0.2">
      <c r="A1063" t="s">
        <v>1207</v>
      </c>
      <c r="B1063" s="43">
        <v>115.99</v>
      </c>
      <c r="C1063">
        <v>8552528</v>
      </c>
      <c r="F1063" s="2">
        <f t="shared" si="49"/>
        <v>1.9021320853124582E-3</v>
      </c>
      <c r="G1063" s="2">
        <f t="shared" si="50"/>
        <v>1.9021320853124582E-3</v>
      </c>
      <c r="S1063">
        <v>1062</v>
      </c>
      <c r="T1063" s="8">
        <f t="shared" si="48"/>
        <v>-1.5517493250581703E-3</v>
      </c>
      <c r="U1063" s="8">
        <v>-7.3340670687479397E-4</v>
      </c>
    </row>
    <row r="1064" spans="1:21" x14ac:dyDescent="0.2">
      <c r="A1064" t="s">
        <v>1208</v>
      </c>
      <c r="B1064" s="43">
        <v>115.34</v>
      </c>
      <c r="C1064">
        <v>7591930</v>
      </c>
      <c r="F1064" s="2">
        <f t="shared" si="49"/>
        <v>-5.6196923065182369E-3</v>
      </c>
      <c r="G1064" s="2">
        <f t="shared" si="50"/>
        <v>5.6196923065182369E-3</v>
      </c>
      <c r="S1064">
        <v>1063</v>
      </c>
      <c r="T1064" s="8">
        <f t="shared" si="48"/>
        <v>-1.5416110658557423E-3</v>
      </c>
      <c r="U1064" s="8">
        <v>-7.3120824875625996E-4</v>
      </c>
    </row>
    <row r="1065" spans="1:21" x14ac:dyDescent="0.2">
      <c r="A1065" t="s">
        <v>1209</v>
      </c>
      <c r="B1065" s="43">
        <v>114.86</v>
      </c>
      <c r="C1065">
        <v>6591313</v>
      </c>
      <c r="F1065" s="2">
        <f t="shared" si="49"/>
        <v>-4.170292751116164E-3</v>
      </c>
      <c r="G1065" s="2">
        <f t="shared" si="50"/>
        <v>4.170292751116164E-3</v>
      </c>
      <c r="S1065">
        <v>1064</v>
      </c>
      <c r="T1065" s="8">
        <f t="shared" si="48"/>
        <v>-1.5314748193294659E-3</v>
      </c>
      <c r="U1065" s="8">
        <v>-7.1488147927181603E-4</v>
      </c>
    </row>
    <row r="1066" spans="1:21" x14ac:dyDescent="0.2">
      <c r="A1066" t="s">
        <v>1210</v>
      </c>
      <c r="B1066" s="43">
        <v>115.03</v>
      </c>
      <c r="C1066">
        <v>6227110</v>
      </c>
      <c r="F1066" s="2">
        <f t="shared" si="49"/>
        <v>1.4789684717683976E-3</v>
      </c>
      <c r="G1066" s="2">
        <f t="shared" si="50"/>
        <v>1.4789684717683976E-3</v>
      </c>
      <c r="S1066">
        <v>1065</v>
      </c>
      <c r="T1066" s="8">
        <f t="shared" si="48"/>
        <v>-1.521340574233687E-3</v>
      </c>
      <c r="U1066" s="8">
        <v>-7.0866702703617599E-4</v>
      </c>
    </row>
    <row r="1067" spans="1:21" x14ac:dyDescent="0.2">
      <c r="A1067" t="s">
        <v>1211</v>
      </c>
      <c r="B1067" s="43">
        <v>115.11</v>
      </c>
      <c r="C1067">
        <v>7160570</v>
      </c>
      <c r="F1067" s="2">
        <f t="shared" si="49"/>
        <v>6.9522901905175747E-4</v>
      </c>
      <c r="G1067" s="2">
        <f t="shared" si="50"/>
        <v>6.9522901905175747E-4</v>
      </c>
      <c r="S1067">
        <v>1066</v>
      </c>
      <c r="T1067" s="8">
        <f t="shared" si="48"/>
        <v>-1.511208319337657E-3</v>
      </c>
      <c r="U1067" s="8">
        <v>-7.0521864699889605E-4</v>
      </c>
    </row>
    <row r="1068" spans="1:21" x14ac:dyDescent="0.2">
      <c r="A1068" t="s">
        <v>1212</v>
      </c>
      <c r="B1068" s="43">
        <v>116.66</v>
      </c>
      <c r="C1068">
        <v>6398102</v>
      </c>
      <c r="F1068" s="2">
        <f t="shared" si="49"/>
        <v>4.4585094661736347E-3</v>
      </c>
      <c r="G1068" s="2">
        <f t="shared" si="50"/>
        <v>4.4585094661736347E-3</v>
      </c>
      <c r="S1068">
        <v>1067</v>
      </c>
      <c r="T1068" s="8">
        <f t="shared" si="48"/>
        <v>-1.5010780434254471E-3</v>
      </c>
      <c r="U1068" s="8">
        <v>-7.0472189744513801E-4</v>
      </c>
    </row>
    <row r="1069" spans="1:21" x14ac:dyDescent="0.2">
      <c r="A1069" t="s">
        <v>1213</v>
      </c>
      <c r="B1069" s="43">
        <v>117.05</v>
      </c>
      <c r="C1069">
        <v>6674973</v>
      </c>
      <c r="F1069" s="2">
        <f t="shared" si="49"/>
        <v>3.337472611428242E-3</v>
      </c>
      <c r="G1069" s="2">
        <f t="shared" si="50"/>
        <v>3.337472611428242E-3</v>
      </c>
      <c r="S1069">
        <v>1068</v>
      </c>
      <c r="T1069" s="8">
        <f t="shared" si="48"/>
        <v>-1.4909497352958473E-3</v>
      </c>
      <c r="U1069" s="8">
        <v>-7.0243717570787196E-4</v>
      </c>
    </row>
    <row r="1070" spans="1:21" x14ac:dyDescent="0.2">
      <c r="A1070" t="s">
        <v>1214</v>
      </c>
      <c r="B1070" s="43">
        <v>120.31</v>
      </c>
      <c r="C1070">
        <v>16219283</v>
      </c>
      <c r="F1070" s="2">
        <f t="shared" si="49"/>
        <v>2.747055110851342E-2</v>
      </c>
      <c r="G1070" s="2">
        <f t="shared" si="50"/>
        <v>2.747055110851342E-2</v>
      </c>
      <c r="S1070">
        <v>1069</v>
      </c>
      <c r="T1070" s="8">
        <f t="shared" si="48"/>
        <v>-1.4808233837622781E-3</v>
      </c>
      <c r="U1070" s="8">
        <v>-7.0157002132799004E-4</v>
      </c>
    </row>
    <row r="1071" spans="1:21" x14ac:dyDescent="0.2">
      <c r="A1071" t="s">
        <v>1215</v>
      </c>
      <c r="B1071" s="43">
        <v>119.54</v>
      </c>
      <c r="C1071">
        <v>11905170</v>
      </c>
      <c r="F1071" s="2">
        <f t="shared" si="49"/>
        <v>-6.4207016493249827E-3</v>
      </c>
      <c r="G1071" s="2">
        <f t="shared" si="50"/>
        <v>6.4207016493249827E-3</v>
      </c>
      <c r="S1071">
        <v>1070</v>
      </c>
      <c r="T1071" s="8">
        <f t="shared" si="48"/>
        <v>-1.4706989776526918E-3</v>
      </c>
      <c r="U1071" s="8">
        <v>-6.99545552307046E-4</v>
      </c>
    </row>
    <row r="1072" spans="1:21" x14ac:dyDescent="0.2">
      <c r="A1072" t="s">
        <v>1216</v>
      </c>
      <c r="B1072" s="43">
        <v>118.47</v>
      </c>
      <c r="C1072">
        <v>8118763</v>
      </c>
      <c r="F1072" s="2">
        <f t="shared" si="49"/>
        <v>-8.9912794294403874E-3</v>
      </c>
      <c r="G1072" s="2">
        <f t="shared" si="50"/>
        <v>8.9912794294403874E-3</v>
      </c>
      <c r="S1072">
        <v>1071</v>
      </c>
      <c r="T1072" s="8">
        <f t="shared" si="48"/>
        <v>-1.4605765058094866E-3</v>
      </c>
      <c r="U1072" s="8">
        <v>-6.9542781601014702E-4</v>
      </c>
    </row>
    <row r="1073" spans="1:21" x14ac:dyDescent="0.2">
      <c r="A1073" t="s">
        <v>1217</v>
      </c>
      <c r="B1073" s="43">
        <v>116.6</v>
      </c>
      <c r="C1073">
        <v>10054645</v>
      </c>
      <c r="F1073" s="2">
        <f t="shared" si="49"/>
        <v>-5.3034966834252656E-3</v>
      </c>
      <c r="G1073" s="2">
        <f t="shared" si="50"/>
        <v>5.3034966834252656E-3</v>
      </c>
      <c r="S1073">
        <v>1072</v>
      </c>
      <c r="T1073" s="8">
        <f t="shared" si="48"/>
        <v>-1.4504559570894041E-3</v>
      </c>
      <c r="U1073" s="8">
        <v>-6.9284067436655903E-4</v>
      </c>
    </row>
    <row r="1074" spans="1:21" x14ac:dyDescent="0.2">
      <c r="A1074" t="s">
        <v>1218</v>
      </c>
      <c r="B1074" s="43">
        <v>116.32</v>
      </c>
      <c r="C1074">
        <v>7446648</v>
      </c>
      <c r="F1074" s="2">
        <f t="shared" si="49"/>
        <v>-2.4042601311827878E-3</v>
      </c>
      <c r="G1074" s="2">
        <f t="shared" si="50"/>
        <v>2.4042601311827878E-3</v>
      </c>
      <c r="S1074">
        <v>1073</v>
      </c>
      <c r="T1074" s="8">
        <f t="shared" si="48"/>
        <v>-1.4403373203634457E-3</v>
      </c>
      <c r="U1074" s="8">
        <v>-6.8286953143144996E-4</v>
      </c>
    </row>
    <row r="1075" spans="1:21" x14ac:dyDescent="0.2">
      <c r="A1075" t="s">
        <v>1219</v>
      </c>
      <c r="B1075" s="43">
        <v>116.36</v>
      </c>
      <c r="C1075">
        <v>6593499</v>
      </c>
      <c r="F1075" s="2">
        <f t="shared" si="49"/>
        <v>3.4381984179163752E-4</v>
      </c>
      <c r="G1075" s="2">
        <f t="shared" si="50"/>
        <v>3.4381984179163752E-4</v>
      </c>
      <c r="S1075">
        <v>1074</v>
      </c>
      <c r="T1075" s="8">
        <f t="shared" si="48"/>
        <v>-1.4302205845167729E-3</v>
      </c>
      <c r="U1075" s="8">
        <v>-6.7908048857292104E-4</v>
      </c>
    </row>
    <row r="1076" spans="1:21" x14ac:dyDescent="0.2">
      <c r="A1076" t="s">
        <v>1220</v>
      </c>
      <c r="B1076" s="43">
        <v>116.57</v>
      </c>
      <c r="C1076">
        <v>5724608</v>
      </c>
      <c r="F1076" s="2">
        <f t="shared" si="49"/>
        <v>1.803117304739989E-3</v>
      </c>
      <c r="G1076" s="2">
        <f t="shared" si="50"/>
        <v>1.803117304739989E-3</v>
      </c>
      <c r="S1076">
        <v>1075</v>
      </c>
      <c r="T1076" s="8">
        <f t="shared" si="48"/>
        <v>-1.4201057384486239E-3</v>
      </c>
      <c r="U1076" s="8">
        <v>-6.7813351790190195E-4</v>
      </c>
    </row>
    <row r="1077" spans="1:21" x14ac:dyDescent="0.2">
      <c r="A1077" t="s">
        <v>1221</v>
      </c>
      <c r="B1077" s="43">
        <v>115.36</v>
      </c>
      <c r="C1077">
        <v>7714342</v>
      </c>
      <c r="F1077" s="2">
        <f t="shared" si="49"/>
        <v>-1.0434277395102018E-2</v>
      </c>
      <c r="G1077" s="2">
        <f t="shared" si="50"/>
        <v>1.0434277395102018E-2</v>
      </c>
      <c r="S1077">
        <v>1076</v>
      </c>
      <c r="T1077" s="8">
        <f t="shared" si="48"/>
        <v>-1.4099927710722101E-3</v>
      </c>
      <c r="U1077" s="8">
        <v>-6.6101137142956297E-4</v>
      </c>
    </row>
    <row r="1078" spans="1:21" x14ac:dyDescent="0.2">
      <c r="A1078" t="s">
        <v>1222</v>
      </c>
      <c r="B1078" s="43">
        <v>115</v>
      </c>
      <c r="C1078">
        <v>5843009</v>
      </c>
      <c r="F1078" s="2">
        <f t="shared" si="49"/>
        <v>-1.0418483911296262E-3</v>
      </c>
      <c r="G1078" s="2">
        <f t="shared" si="50"/>
        <v>1.0418483911296262E-3</v>
      </c>
      <c r="S1078">
        <v>1077</v>
      </c>
      <c r="T1078" s="8">
        <f t="shared" si="48"/>
        <v>-1.3998816713146379E-3</v>
      </c>
      <c r="U1078" s="8">
        <v>-6.4942095582577004E-4</v>
      </c>
    </row>
    <row r="1079" spans="1:21" x14ac:dyDescent="0.2">
      <c r="A1079" t="s">
        <v>1223</v>
      </c>
      <c r="B1079" s="43">
        <v>112.74</v>
      </c>
      <c r="C1079">
        <v>11649450</v>
      </c>
      <c r="F1079" s="2">
        <f t="shared" si="49"/>
        <v>-1.9847845709821166E-2</v>
      </c>
      <c r="G1079" s="2">
        <f t="shared" si="50"/>
        <v>1.9847845709821166E-2</v>
      </c>
      <c r="S1079">
        <v>1078</v>
      </c>
      <c r="T1079" s="8">
        <f t="shared" si="48"/>
        <v>-1.3897724281168042E-3</v>
      </c>
      <c r="U1079" s="8">
        <v>-6.4341194370031698E-4</v>
      </c>
    </row>
    <row r="1080" spans="1:21" x14ac:dyDescent="0.2">
      <c r="A1080" t="s">
        <v>1224</v>
      </c>
      <c r="B1080" s="43">
        <v>113.07</v>
      </c>
      <c r="C1080">
        <v>8462726</v>
      </c>
      <c r="F1080" s="2">
        <f t="shared" si="49"/>
        <v>2.9228132937248168E-3</v>
      </c>
      <c r="G1080" s="2">
        <f t="shared" si="50"/>
        <v>2.9228132937248168E-3</v>
      </c>
      <c r="S1080">
        <v>1079</v>
      </c>
      <c r="T1080" s="8">
        <f t="shared" si="48"/>
        <v>-1.3796650304333182E-3</v>
      </c>
      <c r="U1080" s="8">
        <v>-6.43218453308235E-4</v>
      </c>
    </row>
    <row r="1081" spans="1:21" x14ac:dyDescent="0.2">
      <c r="A1081" t="s">
        <v>1225</v>
      </c>
      <c r="B1081" s="43">
        <v>114.13</v>
      </c>
      <c r="C1081">
        <v>3433340</v>
      </c>
      <c r="F1081" s="2">
        <f t="shared" si="49"/>
        <v>4.6655268091774799E-3</v>
      </c>
      <c r="G1081" s="2">
        <f t="shared" si="50"/>
        <v>4.6655268091774799E-3</v>
      </c>
      <c r="S1081">
        <v>1080</v>
      </c>
      <c r="T1081" s="8">
        <f t="shared" si="48"/>
        <v>-1.369559467232398E-3</v>
      </c>
      <c r="U1081" s="8">
        <v>-6.3260602649327304E-4</v>
      </c>
    </row>
    <row r="1082" spans="1:21" x14ac:dyDescent="0.2">
      <c r="A1082" t="s">
        <v>1226</v>
      </c>
      <c r="B1082" s="43">
        <v>113.13</v>
      </c>
      <c r="C1082">
        <v>9025809</v>
      </c>
      <c r="F1082" s="2">
        <f t="shared" si="49"/>
        <v>-2.9335165423777245E-3</v>
      </c>
      <c r="G1082" s="2">
        <f t="shared" si="50"/>
        <v>2.9335165423777245E-3</v>
      </c>
      <c r="S1082">
        <v>1081</v>
      </c>
      <c r="T1082" s="8">
        <f t="shared" si="48"/>
        <v>-1.3594557274957935E-3</v>
      </c>
      <c r="U1082" s="8">
        <v>-6.31079108591757E-4</v>
      </c>
    </row>
    <row r="1083" spans="1:21" x14ac:dyDescent="0.2">
      <c r="A1083" t="s">
        <v>1227</v>
      </c>
      <c r="B1083" s="43">
        <v>112.48</v>
      </c>
      <c r="C1083">
        <v>7791426</v>
      </c>
      <c r="F1083" s="2">
        <f t="shared" si="49"/>
        <v>-5.762171876020585E-3</v>
      </c>
      <c r="G1083" s="2">
        <f t="shared" si="50"/>
        <v>5.762171876020585E-3</v>
      </c>
      <c r="S1083">
        <v>1082</v>
      </c>
      <c r="T1083" s="8">
        <f t="shared" si="48"/>
        <v>-1.3493538002186827E-3</v>
      </c>
      <c r="U1083" s="8">
        <v>-6.2731698013085001E-4</v>
      </c>
    </row>
    <row r="1084" spans="1:21" x14ac:dyDescent="0.2">
      <c r="A1084" t="s">
        <v>1228</v>
      </c>
      <c r="B1084" s="43">
        <v>111.3</v>
      </c>
      <c r="C1084">
        <v>11172470</v>
      </c>
      <c r="F1084" s="2">
        <f t="shared" si="49"/>
        <v>-1.0546169780855735E-2</v>
      </c>
      <c r="G1084" s="2">
        <f t="shared" si="50"/>
        <v>1.0546169780855735E-2</v>
      </c>
      <c r="S1084">
        <v>1083</v>
      </c>
      <c r="T1084" s="8">
        <f t="shared" si="48"/>
        <v>-1.3392536744095953E-3</v>
      </c>
      <c r="U1084" s="8">
        <v>-6.1166757775262296E-4</v>
      </c>
    </row>
    <row r="1085" spans="1:21" x14ac:dyDescent="0.2">
      <c r="A1085" t="s">
        <v>1229</v>
      </c>
      <c r="B1085" s="43">
        <v>111.38</v>
      </c>
      <c r="C1085">
        <v>8138568</v>
      </c>
      <c r="F1085" s="2">
        <f t="shared" si="49"/>
        <v>7.1851988002336878E-4</v>
      </c>
      <c r="G1085" s="2">
        <f t="shared" si="50"/>
        <v>7.1851988002336878E-4</v>
      </c>
      <c r="S1085">
        <v>1084</v>
      </c>
      <c r="T1085" s="8">
        <f t="shared" si="48"/>
        <v>-1.3291553390903082E-3</v>
      </c>
      <c r="U1085" s="8">
        <v>-6.10252540608713E-4</v>
      </c>
    </row>
    <row r="1086" spans="1:21" x14ac:dyDescent="0.2">
      <c r="A1086" t="s">
        <v>1230</v>
      </c>
      <c r="B1086" s="43">
        <v>111.96</v>
      </c>
      <c r="C1086">
        <v>6163516</v>
      </c>
      <c r="F1086" s="2">
        <f t="shared" si="49"/>
        <v>5.1938864857303153E-3</v>
      </c>
      <c r="G1086" s="2">
        <f t="shared" si="50"/>
        <v>5.1938864857303153E-3</v>
      </c>
      <c r="S1086">
        <v>1085</v>
      </c>
      <c r="T1086" s="8">
        <f t="shared" si="48"/>
        <v>-1.3190587832957734E-3</v>
      </c>
      <c r="U1086" s="8">
        <v>-6.0924531623265704E-4</v>
      </c>
    </row>
    <row r="1087" spans="1:21" x14ac:dyDescent="0.2">
      <c r="A1087" t="s">
        <v>1231</v>
      </c>
      <c r="B1087" s="43">
        <v>111.94</v>
      </c>
      <c r="C1087">
        <v>5451514</v>
      </c>
      <c r="F1087" s="2">
        <f t="shared" si="49"/>
        <v>-5.9550394679727964E-5</v>
      </c>
      <c r="G1087" s="2">
        <f t="shared" si="50"/>
        <v>5.9550394679727964E-5</v>
      </c>
      <c r="S1087">
        <v>1086</v>
      </c>
      <c r="T1087" s="8">
        <f t="shared" si="48"/>
        <v>-1.3089639960740113E-3</v>
      </c>
      <c r="U1087" s="8">
        <v>-6.0398632800482397E-4</v>
      </c>
    </row>
    <row r="1088" spans="1:21" x14ac:dyDescent="0.2">
      <c r="A1088" t="s">
        <v>1232</v>
      </c>
      <c r="B1088" s="43">
        <v>112.06</v>
      </c>
      <c r="C1088">
        <v>6530150</v>
      </c>
      <c r="F1088" s="2">
        <f t="shared" si="49"/>
        <v>1.0714286739250251E-3</v>
      </c>
      <c r="G1088" s="2">
        <f t="shared" si="50"/>
        <v>1.0714286739250251E-3</v>
      </c>
      <c r="S1088">
        <v>1087</v>
      </c>
      <c r="T1088" s="8">
        <f t="shared" si="48"/>
        <v>-1.2988709664860367E-3</v>
      </c>
      <c r="U1088" s="8">
        <v>-5.9994002399401899E-4</v>
      </c>
    </row>
    <row r="1089" spans="1:21" x14ac:dyDescent="0.2">
      <c r="A1089" t="s">
        <v>1233</v>
      </c>
      <c r="B1089" s="43">
        <v>111.1</v>
      </c>
      <c r="C1089">
        <v>11761134</v>
      </c>
      <c r="F1089" s="2">
        <f t="shared" si="49"/>
        <v>-8.6037454915542221E-3</v>
      </c>
      <c r="G1089" s="2">
        <f t="shared" si="50"/>
        <v>8.6037454915542221E-3</v>
      </c>
      <c r="S1089">
        <v>1088</v>
      </c>
      <c r="T1089" s="8">
        <f t="shared" si="48"/>
        <v>-1.2887796836057583E-3</v>
      </c>
      <c r="U1089" s="8">
        <v>-5.9787159499426798E-4</v>
      </c>
    </row>
    <row r="1090" spans="1:21" x14ac:dyDescent="0.2">
      <c r="A1090" t="s">
        <v>1234</v>
      </c>
      <c r="B1090" s="43">
        <v>110.99</v>
      </c>
      <c r="C1090">
        <v>7774760</v>
      </c>
      <c r="F1090" s="2">
        <f t="shared" si="49"/>
        <v>-9.9058948169617931E-4</v>
      </c>
      <c r="G1090" s="2">
        <f t="shared" si="50"/>
        <v>9.9058948169617931E-4</v>
      </c>
      <c r="S1090">
        <v>1089</v>
      </c>
      <c r="T1090" s="8">
        <f t="shared" si="48"/>
        <v>-1.2786901365199011E-3</v>
      </c>
      <c r="U1090" s="8">
        <v>-5.9169654268946699E-4</v>
      </c>
    </row>
    <row r="1091" spans="1:21" x14ac:dyDescent="0.2">
      <c r="A1091" t="s">
        <v>1235</v>
      </c>
      <c r="B1091" s="43">
        <v>112.26</v>
      </c>
      <c r="C1091">
        <v>7672069</v>
      </c>
      <c r="F1091" s="2">
        <f t="shared" si="49"/>
        <v>1.1377502350165224E-2</v>
      </c>
      <c r="G1091" s="2">
        <f t="shared" si="50"/>
        <v>1.1377502350165224E-2</v>
      </c>
      <c r="S1091">
        <v>1090</v>
      </c>
      <c r="T1091" s="8">
        <f t="shared" ref="T1091:T1154" si="51">_xlfn.NORM.INV(S1091/2516,P$1,P$2)</f>
        <v>-1.2686023143279068E-3</v>
      </c>
      <c r="U1091" s="8">
        <v>-5.8330296950975899E-4</v>
      </c>
    </row>
    <row r="1092" spans="1:21" x14ac:dyDescent="0.2">
      <c r="A1092" t="s">
        <v>1236</v>
      </c>
      <c r="B1092" s="43">
        <v>115.36</v>
      </c>
      <c r="C1092">
        <v>9522630</v>
      </c>
      <c r="F1092" s="2">
        <f t="shared" ref="F1092:F1155" si="52">LN(B1092/B1091)/(A1092-A1091)</f>
        <v>9.080021340861848E-3</v>
      </c>
      <c r="G1092" s="2">
        <f t="shared" ref="G1092:G1155" si="53">ABS(F1092)</f>
        <v>9.080021340861848E-3</v>
      </c>
      <c r="S1092">
        <v>1091</v>
      </c>
      <c r="T1092" s="8">
        <f t="shared" si="51"/>
        <v>-1.2585162061418591E-3</v>
      </c>
      <c r="U1092" s="8">
        <v>-5.6939503317719503E-4</v>
      </c>
    </row>
    <row r="1093" spans="1:21" x14ac:dyDescent="0.2">
      <c r="A1093" t="s">
        <v>1237</v>
      </c>
      <c r="B1093" s="43">
        <v>115.89</v>
      </c>
      <c r="C1093">
        <v>7049863</v>
      </c>
      <c r="F1093" s="2">
        <f t="shared" si="52"/>
        <v>4.5837918096605984E-3</v>
      </c>
      <c r="G1093" s="2">
        <f t="shared" si="53"/>
        <v>4.5837918096605984E-3</v>
      </c>
      <c r="S1093">
        <v>1092</v>
      </c>
      <c r="T1093" s="8">
        <f t="shared" si="51"/>
        <v>-1.2484318010863829E-3</v>
      </c>
      <c r="U1093" s="8">
        <v>-5.6728394081797195E-4</v>
      </c>
    </row>
    <row r="1094" spans="1:21" x14ac:dyDescent="0.2">
      <c r="A1094" t="s">
        <v>1238</v>
      </c>
      <c r="B1094" s="43">
        <v>114.99</v>
      </c>
      <c r="C1094">
        <v>9378073</v>
      </c>
      <c r="F1094" s="2">
        <f t="shared" si="52"/>
        <v>-7.7962972857262757E-3</v>
      </c>
      <c r="G1094" s="2">
        <f t="shared" si="53"/>
        <v>7.7962972857262757E-3</v>
      </c>
      <c r="S1094">
        <v>1093</v>
      </c>
      <c r="T1094" s="8">
        <f t="shared" si="51"/>
        <v>-1.2383490882985674E-3</v>
      </c>
      <c r="U1094" s="8">
        <v>-5.5860260889215095E-4</v>
      </c>
    </row>
    <row r="1095" spans="1:21" x14ac:dyDescent="0.2">
      <c r="A1095" t="s">
        <v>1239</v>
      </c>
      <c r="B1095" s="43">
        <v>115.89</v>
      </c>
      <c r="C1095">
        <v>6737431</v>
      </c>
      <c r="F1095" s="2">
        <f t="shared" si="52"/>
        <v>7.7962972857261907E-3</v>
      </c>
      <c r="G1095" s="2">
        <f t="shared" si="53"/>
        <v>7.7962972857261907E-3</v>
      </c>
      <c r="S1095">
        <v>1094</v>
      </c>
      <c r="T1095" s="8">
        <f t="shared" si="51"/>
        <v>-1.2282680569278724E-3</v>
      </c>
      <c r="U1095" s="8">
        <v>-5.4936671609055504E-4</v>
      </c>
    </row>
    <row r="1096" spans="1:21" x14ac:dyDescent="0.2">
      <c r="A1096" t="s">
        <v>1240</v>
      </c>
      <c r="B1096" s="43">
        <v>115.88</v>
      </c>
      <c r="C1096">
        <v>11291110</v>
      </c>
      <c r="F1096" s="2">
        <f t="shared" si="52"/>
        <v>-8.6292445150017941E-5</v>
      </c>
      <c r="G1096" s="2">
        <f t="shared" si="53"/>
        <v>8.6292445150017941E-5</v>
      </c>
      <c r="S1096">
        <v>1095</v>
      </c>
      <c r="T1096" s="8">
        <f t="shared" si="51"/>
        <v>-1.2181886961360419E-3</v>
      </c>
      <c r="U1096" s="8">
        <v>-5.4873449487219601E-4</v>
      </c>
    </row>
    <row r="1097" spans="1:21" x14ac:dyDescent="0.2">
      <c r="A1097" t="s">
        <v>1241</v>
      </c>
      <c r="B1097" s="43">
        <v>116.02</v>
      </c>
      <c r="C1097">
        <v>6307348</v>
      </c>
      <c r="F1097" s="2">
        <f t="shared" si="52"/>
        <v>4.0247237892290815E-4</v>
      </c>
      <c r="G1097" s="2">
        <f t="shared" si="53"/>
        <v>4.0247237892290815E-4</v>
      </c>
      <c r="S1097">
        <v>1096</v>
      </c>
      <c r="T1097" s="8">
        <f t="shared" si="51"/>
        <v>-1.2081109950970253E-3</v>
      </c>
      <c r="U1097" s="8">
        <v>-5.4284809786776095E-4</v>
      </c>
    </row>
    <row r="1098" spans="1:21" x14ac:dyDescent="0.2">
      <c r="A1098" t="s">
        <v>1242</v>
      </c>
      <c r="B1098" s="43">
        <v>115.66</v>
      </c>
      <c r="C1098">
        <v>5714945</v>
      </c>
      <c r="F1098" s="2">
        <f t="shared" si="52"/>
        <v>-3.1077373078460548E-3</v>
      </c>
      <c r="G1098" s="2">
        <f t="shared" si="53"/>
        <v>3.1077373078460548E-3</v>
      </c>
      <c r="S1098">
        <v>1097</v>
      </c>
      <c r="T1098" s="8">
        <f t="shared" si="51"/>
        <v>-1.1980349429968782E-3</v>
      </c>
      <c r="U1098" s="8">
        <v>-5.3229241852984497E-4</v>
      </c>
    </row>
    <row r="1099" spans="1:21" x14ac:dyDescent="0.2">
      <c r="A1099" t="s">
        <v>1243</v>
      </c>
      <c r="B1099" s="43">
        <v>115.31</v>
      </c>
      <c r="C1099">
        <v>5907736</v>
      </c>
      <c r="F1099" s="2">
        <f t="shared" si="52"/>
        <v>-3.0306989470472653E-3</v>
      </c>
      <c r="G1099" s="2">
        <f t="shared" si="53"/>
        <v>3.0306989470472653E-3</v>
      </c>
      <c r="S1099">
        <v>1098</v>
      </c>
      <c r="T1099" s="8">
        <f t="shared" si="51"/>
        <v>-1.1879605290336889E-3</v>
      </c>
      <c r="U1099" s="8">
        <v>-5.3061356014904096E-4</v>
      </c>
    </row>
    <row r="1100" spans="1:21" x14ac:dyDescent="0.2">
      <c r="A1100" t="s">
        <v>1244</v>
      </c>
      <c r="B1100" s="43">
        <v>115.44</v>
      </c>
      <c r="C1100">
        <v>4602124</v>
      </c>
      <c r="F1100" s="2">
        <f t="shared" si="52"/>
        <v>1.1267606825904454E-3</v>
      </c>
      <c r="G1100" s="2">
        <f t="shared" si="53"/>
        <v>1.1267606825904454E-3</v>
      </c>
      <c r="S1100">
        <v>1099</v>
      </c>
      <c r="T1100" s="8">
        <f t="shared" si="51"/>
        <v>-1.1778877424174798E-3</v>
      </c>
      <c r="U1100" s="8">
        <v>-5.17561917327971E-4</v>
      </c>
    </row>
    <row r="1101" spans="1:21" x14ac:dyDescent="0.2">
      <c r="A1101" t="s">
        <v>1245</v>
      </c>
      <c r="B1101" s="43">
        <v>115.96</v>
      </c>
      <c r="C1101">
        <v>2993283</v>
      </c>
      <c r="F1101" s="2">
        <f t="shared" si="52"/>
        <v>4.4943895878392674E-3</v>
      </c>
      <c r="G1101" s="2">
        <f t="shared" si="53"/>
        <v>4.4943895878392674E-3</v>
      </c>
      <c r="S1101">
        <v>1100</v>
      </c>
      <c r="T1101" s="8">
        <f t="shared" si="51"/>
        <v>-1.167816572370136E-3</v>
      </c>
      <c r="U1101" s="8">
        <v>-5.0622944524013802E-4</v>
      </c>
    </row>
    <row r="1102" spans="1:21" x14ac:dyDescent="0.2">
      <c r="A1102" t="s">
        <v>1246</v>
      </c>
      <c r="B1102" s="43">
        <v>115.91</v>
      </c>
      <c r="C1102">
        <v>3232914</v>
      </c>
      <c r="F1102" s="2">
        <f t="shared" si="52"/>
        <v>-1.0781903820027597E-4</v>
      </c>
      <c r="G1102" s="2">
        <f t="shared" si="53"/>
        <v>1.0781903820027597E-4</v>
      </c>
      <c r="S1102">
        <v>1101</v>
      </c>
      <c r="T1102" s="8">
        <f t="shared" si="51"/>
        <v>-1.1577470081253045E-3</v>
      </c>
      <c r="U1102" s="8">
        <v>-4.9937587367399701E-4</v>
      </c>
    </row>
    <row r="1103" spans="1:21" x14ac:dyDescent="0.2">
      <c r="A1103" t="s">
        <v>1247</v>
      </c>
      <c r="B1103" s="43">
        <v>115.1</v>
      </c>
      <c r="C1103">
        <v>3171943</v>
      </c>
      <c r="F1103" s="2">
        <f t="shared" si="52"/>
        <v>-7.0127121728166776E-3</v>
      </c>
      <c r="G1103" s="2">
        <f t="shared" si="53"/>
        <v>7.0127121728166776E-3</v>
      </c>
      <c r="S1103">
        <v>1102</v>
      </c>
      <c r="T1103" s="8">
        <f t="shared" si="51"/>
        <v>-1.1476790389283241E-3</v>
      </c>
      <c r="U1103" s="8">
        <v>-4.9200500937351401E-4</v>
      </c>
    </row>
    <row r="1104" spans="1:21" x14ac:dyDescent="0.2">
      <c r="A1104" t="s">
        <v>1248</v>
      </c>
      <c r="B1104" s="43">
        <v>115.49</v>
      </c>
      <c r="C1104">
        <v>2993588</v>
      </c>
      <c r="F1104" s="2">
        <f t="shared" si="52"/>
        <v>3.3826303991591122E-3</v>
      </c>
      <c r="G1104" s="2">
        <f t="shared" si="53"/>
        <v>3.3826303991591122E-3</v>
      </c>
      <c r="S1104">
        <v>1103</v>
      </c>
      <c r="T1104" s="8">
        <f t="shared" si="51"/>
        <v>-1.1376126540361253E-3</v>
      </c>
      <c r="U1104" s="8">
        <v>-4.6457608268801802E-4</v>
      </c>
    </row>
    <row r="1105" spans="1:21" x14ac:dyDescent="0.2">
      <c r="A1105" t="s">
        <v>1249</v>
      </c>
      <c r="B1105" s="43">
        <v>115.21</v>
      </c>
      <c r="C1105">
        <v>5506726</v>
      </c>
      <c r="F1105" s="2">
        <f t="shared" si="52"/>
        <v>-2.4273960770339119E-3</v>
      </c>
      <c r="G1105" s="2">
        <f t="shared" si="53"/>
        <v>2.4273960770339119E-3</v>
      </c>
      <c r="S1105">
        <v>1104</v>
      </c>
      <c r="T1105" s="8">
        <f t="shared" si="51"/>
        <v>-1.1275478427171608E-3</v>
      </c>
      <c r="U1105" s="8">
        <v>-4.5723093718151001E-4</v>
      </c>
    </row>
    <row r="1106" spans="1:21" x14ac:dyDescent="0.2">
      <c r="A1106" t="s">
        <v>1250</v>
      </c>
      <c r="B1106" s="43">
        <v>115.84</v>
      </c>
      <c r="C1106">
        <v>5952734</v>
      </c>
      <c r="F1106" s="2">
        <f t="shared" si="52"/>
        <v>1.3633446468610049E-3</v>
      </c>
      <c r="G1106" s="2">
        <f t="shared" si="53"/>
        <v>1.3633446468610049E-3</v>
      </c>
      <c r="S1106">
        <v>1105</v>
      </c>
      <c r="T1106" s="8">
        <f t="shared" si="51"/>
        <v>-1.1174845942513063E-3</v>
      </c>
      <c r="U1106" s="8">
        <v>-4.4270641909505099E-4</v>
      </c>
    </row>
    <row r="1107" spans="1:21" x14ac:dyDescent="0.2">
      <c r="A1107" t="s">
        <v>1251</v>
      </c>
      <c r="B1107" s="43">
        <v>115.65</v>
      </c>
      <c r="C1107">
        <v>5828492</v>
      </c>
      <c r="F1107" s="2">
        <f t="shared" si="52"/>
        <v>-1.6415399599580451E-3</v>
      </c>
      <c r="G1107" s="2">
        <f t="shared" si="53"/>
        <v>1.6415399599580451E-3</v>
      </c>
      <c r="S1107">
        <v>1106</v>
      </c>
      <c r="T1107" s="8">
        <f t="shared" si="51"/>
        <v>-1.1074228979297885E-3</v>
      </c>
      <c r="U1107" s="8">
        <v>-4.3792424610532998E-4</v>
      </c>
    </row>
    <row r="1108" spans="1:21" x14ac:dyDescent="0.2">
      <c r="A1108" t="s">
        <v>1252</v>
      </c>
      <c r="B1108" s="43">
        <v>116.86</v>
      </c>
      <c r="C1108">
        <v>5739435</v>
      </c>
      <c r="F1108" s="2">
        <f t="shared" si="52"/>
        <v>1.0408248448842748E-2</v>
      </c>
      <c r="G1108" s="2">
        <f t="shared" si="53"/>
        <v>1.0408248448842748E-2</v>
      </c>
      <c r="S1108">
        <v>1107</v>
      </c>
      <c r="T1108" s="8">
        <f t="shared" si="51"/>
        <v>-1.0973627430550898E-3</v>
      </c>
      <c r="U1108" s="8">
        <v>-4.2923061073209799E-4</v>
      </c>
    </row>
    <row r="1109" spans="1:21" x14ac:dyDescent="0.2">
      <c r="A1109" t="s">
        <v>1253</v>
      </c>
      <c r="B1109" s="43">
        <v>116.3</v>
      </c>
      <c r="C1109">
        <v>5218381</v>
      </c>
      <c r="F1109" s="2">
        <f t="shared" si="52"/>
        <v>-4.8035776016722006E-3</v>
      </c>
      <c r="G1109" s="2">
        <f t="shared" si="53"/>
        <v>4.8035776016722006E-3</v>
      </c>
      <c r="S1109">
        <v>1108</v>
      </c>
      <c r="T1109" s="8">
        <f t="shared" si="51"/>
        <v>-1.0873041189408766E-3</v>
      </c>
      <c r="U1109" s="8">
        <v>-4.2167405221052798E-4</v>
      </c>
    </row>
    <row r="1110" spans="1:21" x14ac:dyDescent="0.2">
      <c r="A1110" t="s">
        <v>1254</v>
      </c>
      <c r="B1110" s="43">
        <v>116.28</v>
      </c>
      <c r="C1110">
        <v>5454115</v>
      </c>
      <c r="F1110" s="2">
        <f t="shared" si="52"/>
        <v>-5.7327944647862668E-5</v>
      </c>
      <c r="G1110" s="2">
        <f t="shared" si="53"/>
        <v>5.7327944647862668E-5</v>
      </c>
      <c r="S1110">
        <v>1109</v>
      </c>
      <c r="T1110" s="8">
        <f t="shared" si="51"/>
        <v>-1.0772470149119032E-3</v>
      </c>
      <c r="U1110" s="8">
        <v>-4.2123009122988099E-4</v>
      </c>
    </row>
    <row r="1111" spans="1:21" x14ac:dyDescent="0.2">
      <c r="A1111" t="s">
        <v>1255</v>
      </c>
      <c r="B1111" s="43">
        <v>116.16</v>
      </c>
      <c r="C1111">
        <v>5312768</v>
      </c>
      <c r="F1111" s="2">
        <f t="shared" si="52"/>
        <v>-1.0325246141892643E-3</v>
      </c>
      <c r="G1111" s="2">
        <f t="shared" si="53"/>
        <v>1.0325246141892643E-3</v>
      </c>
      <c r="S1111">
        <v>1110</v>
      </c>
      <c r="T1111" s="8">
        <f t="shared" si="51"/>
        <v>-1.0671914203039378E-3</v>
      </c>
      <c r="U1111" s="8">
        <v>-4.1611767662064398E-4</v>
      </c>
    </row>
    <row r="1112" spans="1:21" x14ac:dyDescent="0.2">
      <c r="A1112" t="s">
        <v>1256</v>
      </c>
      <c r="B1112" s="43">
        <v>114.73</v>
      </c>
      <c r="C1112">
        <v>8880478</v>
      </c>
      <c r="F1112" s="2">
        <f t="shared" si="52"/>
        <v>-1.2387009265434241E-2</v>
      </c>
      <c r="G1112" s="2">
        <f t="shared" si="53"/>
        <v>1.2387009265434241E-2</v>
      </c>
      <c r="S1112">
        <v>1111</v>
      </c>
      <c r="T1112" s="8">
        <f t="shared" si="51"/>
        <v>-1.0571373244636726E-3</v>
      </c>
      <c r="U1112" s="8">
        <v>-4.1104338822454798E-4</v>
      </c>
    </row>
    <row r="1113" spans="1:21" x14ac:dyDescent="0.2">
      <c r="A1113" t="s">
        <v>1257</v>
      </c>
      <c r="B1113" s="43">
        <v>114.62</v>
      </c>
      <c r="C1113">
        <v>6622687</v>
      </c>
      <c r="F1113" s="2">
        <f t="shared" si="52"/>
        <v>-9.5923268746023313E-4</v>
      </c>
      <c r="G1113" s="2">
        <f t="shared" si="53"/>
        <v>9.5923268746023313E-4</v>
      </c>
      <c r="S1113">
        <v>1112</v>
      </c>
      <c r="T1113" s="8">
        <f t="shared" si="51"/>
        <v>-1.0470847167486472E-3</v>
      </c>
      <c r="U1113" s="8">
        <v>-4.0830214925861998E-4</v>
      </c>
    </row>
    <row r="1114" spans="1:21" x14ac:dyDescent="0.2">
      <c r="A1114" t="s">
        <v>1258</v>
      </c>
      <c r="B1114" s="43">
        <v>114.6</v>
      </c>
      <c r="C1114">
        <v>4735022</v>
      </c>
      <c r="F1114" s="2">
        <f t="shared" si="52"/>
        <v>-1.745048429522894E-4</v>
      </c>
      <c r="G1114" s="2">
        <f t="shared" si="53"/>
        <v>1.745048429522894E-4</v>
      </c>
      <c r="S1114">
        <v>1113</v>
      </c>
      <c r="T1114" s="8">
        <f t="shared" si="51"/>
        <v>-1.0370335865271568E-3</v>
      </c>
      <c r="U1114" s="8">
        <v>-3.9742595007678599E-4</v>
      </c>
    </row>
    <row r="1115" spans="1:21" x14ac:dyDescent="0.2">
      <c r="A1115" t="s">
        <v>1259</v>
      </c>
      <c r="B1115" s="43">
        <v>114.87</v>
      </c>
      <c r="C1115">
        <v>6255415</v>
      </c>
      <c r="F1115" s="2">
        <f t="shared" si="52"/>
        <v>5.8831246916844152E-4</v>
      </c>
      <c r="G1115" s="2">
        <f t="shared" si="53"/>
        <v>5.8831246916844152E-4</v>
      </c>
      <c r="S1115">
        <v>1114</v>
      </c>
      <c r="T1115" s="8">
        <f t="shared" si="51"/>
        <v>-1.0269839231781814E-3</v>
      </c>
      <c r="U1115" s="8">
        <v>-3.89877003865585E-4</v>
      </c>
    </row>
    <row r="1116" spans="1:21" x14ac:dyDescent="0.2">
      <c r="A1116" t="s">
        <v>1260</v>
      </c>
      <c r="B1116" s="43">
        <v>114.7</v>
      </c>
      <c r="C1116">
        <v>5014568</v>
      </c>
      <c r="F1116" s="2">
        <f t="shared" si="52"/>
        <v>-1.4810300219878475E-3</v>
      </c>
      <c r="G1116" s="2">
        <f t="shared" si="53"/>
        <v>1.4810300219878475E-3</v>
      </c>
      <c r="S1116">
        <v>1115</v>
      </c>
      <c r="T1116" s="8">
        <f t="shared" si="51"/>
        <v>-1.0169357160912901E-3</v>
      </c>
      <c r="U1116" s="8">
        <v>-3.8759690407718397E-4</v>
      </c>
    </row>
    <row r="1117" spans="1:21" x14ac:dyDescent="0.2">
      <c r="A1117" t="s">
        <v>1261</v>
      </c>
      <c r="B1117" s="43">
        <v>114.2</v>
      </c>
      <c r="C1117">
        <v>5539459</v>
      </c>
      <c r="F1117" s="2">
        <f t="shared" si="52"/>
        <v>-4.3687269134151481E-3</v>
      </c>
      <c r="G1117" s="2">
        <f t="shared" si="53"/>
        <v>4.3687269134151481E-3</v>
      </c>
      <c r="S1117">
        <v>1116</v>
      </c>
      <c r="T1117" s="8">
        <f t="shared" si="51"/>
        <v>-1.0068889546665715E-3</v>
      </c>
      <c r="U1117" s="8">
        <v>-3.8590829849361602E-4</v>
      </c>
    </row>
    <row r="1118" spans="1:21" x14ac:dyDescent="0.2">
      <c r="A1118" t="s">
        <v>1262</v>
      </c>
      <c r="B1118" s="43">
        <v>114.15</v>
      </c>
      <c r="C1118">
        <v>7502425</v>
      </c>
      <c r="F1118" s="2">
        <f t="shared" si="52"/>
        <v>-4.3792424610533036E-4</v>
      </c>
      <c r="G1118" s="2">
        <f t="shared" si="53"/>
        <v>4.3792424610533036E-4</v>
      </c>
      <c r="S1118">
        <v>1117</v>
      </c>
      <c r="T1118" s="8">
        <f t="shared" si="51"/>
        <v>-9.9684362831453958E-4</v>
      </c>
      <c r="U1118" s="8">
        <v>-3.82647002368211E-4</v>
      </c>
    </row>
    <row r="1119" spans="1:21" x14ac:dyDescent="0.2">
      <c r="A1119" t="s">
        <v>1263</v>
      </c>
      <c r="B1119" s="43">
        <v>113.91</v>
      </c>
      <c r="C1119">
        <v>7983810</v>
      </c>
      <c r="F1119" s="2">
        <f t="shared" si="52"/>
        <v>-7.0157002132799004E-4</v>
      </c>
      <c r="G1119" s="2">
        <f t="shared" si="53"/>
        <v>7.0157002132799004E-4</v>
      </c>
      <c r="S1119">
        <v>1118</v>
      </c>
      <c r="T1119" s="8">
        <f t="shared" si="51"/>
        <v>-9.8679972645606372E-4</v>
      </c>
      <c r="U1119" s="8">
        <v>-3.7345287730483498E-4</v>
      </c>
    </row>
    <row r="1120" spans="1:21" x14ac:dyDescent="0.2">
      <c r="A1120" t="s">
        <v>1264</v>
      </c>
      <c r="B1120" s="43">
        <v>111.76</v>
      </c>
      <c r="C1120">
        <v>12432170</v>
      </c>
      <c r="F1120" s="2">
        <f t="shared" si="52"/>
        <v>-1.9054947963114206E-2</v>
      </c>
      <c r="G1120" s="2">
        <f t="shared" si="53"/>
        <v>1.9054947963114206E-2</v>
      </c>
      <c r="S1120">
        <v>1119</v>
      </c>
      <c r="T1120" s="8">
        <f t="shared" si="51"/>
        <v>-9.7675723852227525E-4</v>
      </c>
      <c r="U1120" s="8">
        <v>-3.7129865530381999E-4</v>
      </c>
    </row>
    <row r="1121" spans="1:21" x14ac:dyDescent="0.2">
      <c r="A1121" t="s">
        <v>1265</v>
      </c>
      <c r="B1121" s="43">
        <v>112.8</v>
      </c>
      <c r="C1121">
        <v>9373419</v>
      </c>
      <c r="F1121" s="2">
        <f t="shared" si="52"/>
        <v>9.2626241152520081E-3</v>
      </c>
      <c r="G1121" s="2">
        <f t="shared" si="53"/>
        <v>9.2626241152520081E-3</v>
      </c>
      <c r="S1121">
        <v>1120</v>
      </c>
      <c r="T1121" s="8">
        <f t="shared" si="51"/>
        <v>-9.6671615395449732E-4</v>
      </c>
      <c r="U1121" s="8">
        <v>-3.64830357932039E-4</v>
      </c>
    </row>
    <row r="1122" spans="1:21" x14ac:dyDescent="0.2">
      <c r="A1122" t="s">
        <v>1266</v>
      </c>
      <c r="B1122" s="43">
        <v>111.84</v>
      </c>
      <c r="C1122">
        <v>10163060</v>
      </c>
      <c r="F1122" s="2">
        <f t="shared" si="52"/>
        <v>-8.5470605784582973E-3</v>
      </c>
      <c r="G1122" s="2">
        <f t="shared" si="53"/>
        <v>8.5470605784582973E-3</v>
      </c>
      <c r="S1122">
        <v>1121</v>
      </c>
      <c r="T1122" s="8">
        <f t="shared" si="51"/>
        <v>-9.5667646220415359E-4</v>
      </c>
      <c r="U1122" s="8">
        <v>-3.6180759467023901E-4</v>
      </c>
    </row>
    <row r="1123" spans="1:21" x14ac:dyDescent="0.2">
      <c r="A1123" t="s">
        <v>2641</v>
      </c>
      <c r="B1123" s="43">
        <v>113.38</v>
      </c>
      <c r="C1123">
        <v>8885852</v>
      </c>
      <c r="F1123" s="2">
        <f t="shared" si="52"/>
        <v>1.3675730410657358E-2</v>
      </c>
      <c r="G1123" s="2">
        <f t="shared" si="53"/>
        <v>1.3675730410657358E-2</v>
      </c>
      <c r="S1123">
        <v>1122</v>
      </c>
      <c r="T1123" s="8">
        <f t="shared" si="51"/>
        <v>-9.466381527326956E-4</v>
      </c>
      <c r="U1123" s="8">
        <v>-3.5725769377147699E-4</v>
      </c>
    </row>
    <row r="1124" spans="1:21" x14ac:dyDescent="0.2">
      <c r="A1124" t="s">
        <v>2642</v>
      </c>
      <c r="B1124" s="43">
        <v>113.13</v>
      </c>
      <c r="C1124">
        <v>6964226</v>
      </c>
      <c r="F1124" s="2">
        <f t="shared" si="52"/>
        <v>-7.3580298592740778E-4</v>
      </c>
      <c r="G1124" s="2">
        <f t="shared" si="53"/>
        <v>7.3580298592740778E-4</v>
      </c>
      <c r="S1124">
        <v>1123</v>
      </c>
      <c r="T1124" s="8">
        <f t="shared" si="51"/>
        <v>-9.3660121501151349E-4</v>
      </c>
      <c r="U1124" s="8">
        <v>-3.5361575390776499E-4</v>
      </c>
    </row>
    <row r="1125" spans="1:21" x14ac:dyDescent="0.2">
      <c r="A1125" t="s">
        <v>2643</v>
      </c>
      <c r="B1125" s="43">
        <v>113.25</v>
      </c>
      <c r="C1125">
        <v>8713170</v>
      </c>
      <c r="F1125" s="2">
        <f t="shared" si="52"/>
        <v>1.0601644247679122E-3</v>
      </c>
      <c r="G1125" s="2">
        <f t="shared" si="53"/>
        <v>1.0601644247679122E-3</v>
      </c>
      <c r="S1125">
        <v>1124</v>
      </c>
      <c r="T1125" s="8">
        <f t="shared" si="51"/>
        <v>-9.2656563852186468E-4</v>
      </c>
      <c r="U1125" s="8">
        <v>-3.5114733876849601E-4</v>
      </c>
    </row>
    <row r="1126" spans="1:21" x14ac:dyDescent="0.2">
      <c r="A1126" t="s">
        <v>2644</v>
      </c>
      <c r="B1126" s="43">
        <v>113.23</v>
      </c>
      <c r="C1126">
        <v>7081008</v>
      </c>
      <c r="F1126" s="2">
        <f t="shared" si="52"/>
        <v>-1.7661603719516301E-4</v>
      </c>
      <c r="G1126" s="2">
        <f t="shared" si="53"/>
        <v>1.7661603719516301E-4</v>
      </c>
      <c r="S1126">
        <v>1125</v>
      </c>
      <c r="T1126" s="8">
        <f t="shared" si="51"/>
        <v>-9.1653141275478331E-4</v>
      </c>
      <c r="U1126" s="8">
        <v>-3.4557235765058302E-4</v>
      </c>
    </row>
    <row r="1127" spans="1:21" x14ac:dyDescent="0.2">
      <c r="A1127" t="s">
        <v>2645</v>
      </c>
      <c r="B1127" s="43">
        <v>113.57</v>
      </c>
      <c r="C1127">
        <v>7825354</v>
      </c>
      <c r="F1127" s="2">
        <f t="shared" si="52"/>
        <v>2.9982385776066286E-3</v>
      </c>
      <c r="G1127" s="2">
        <f t="shared" si="53"/>
        <v>2.9982385776066286E-3</v>
      </c>
      <c r="S1127">
        <v>1126</v>
      </c>
      <c r="T1127" s="8">
        <f t="shared" si="51"/>
        <v>-9.0649852721100949E-4</v>
      </c>
      <c r="U1127" s="8">
        <v>-3.4274747709026802E-4</v>
      </c>
    </row>
    <row r="1128" spans="1:21" x14ac:dyDescent="0.2">
      <c r="A1128" t="s">
        <v>1267</v>
      </c>
      <c r="B1128" s="43">
        <v>113.64</v>
      </c>
      <c r="C1128">
        <v>7267561</v>
      </c>
      <c r="F1128" s="2">
        <f t="shared" si="52"/>
        <v>6.1617008243226466E-4</v>
      </c>
      <c r="G1128" s="2">
        <f t="shared" si="53"/>
        <v>6.1617008243226466E-4</v>
      </c>
      <c r="S1128">
        <v>1127</v>
      </c>
      <c r="T1128" s="8">
        <f t="shared" si="51"/>
        <v>-8.9646697140090151E-4</v>
      </c>
      <c r="U1128" s="8">
        <v>-3.3993949404425401E-4</v>
      </c>
    </row>
    <row r="1129" spans="1:21" x14ac:dyDescent="0.2">
      <c r="A1129" t="s">
        <v>1268</v>
      </c>
      <c r="B1129" s="43">
        <v>113.4</v>
      </c>
      <c r="C1129">
        <v>6178403</v>
      </c>
      <c r="F1129" s="2">
        <f t="shared" si="52"/>
        <v>-7.0472189744513801E-4</v>
      </c>
      <c r="G1129" s="2">
        <f t="shared" si="53"/>
        <v>7.0472189744513801E-4</v>
      </c>
      <c r="S1129">
        <v>1128</v>
      </c>
      <c r="T1129" s="8">
        <f t="shared" si="51"/>
        <v>-8.8643673484435756E-4</v>
      </c>
      <c r="U1129" s="8">
        <v>-3.3971065771306599E-4</v>
      </c>
    </row>
    <row r="1130" spans="1:21" x14ac:dyDescent="0.2">
      <c r="A1130" t="s">
        <v>1269</v>
      </c>
      <c r="B1130" s="43">
        <v>113.48</v>
      </c>
      <c r="C1130">
        <v>5507884</v>
      </c>
      <c r="F1130" s="2">
        <f t="shared" si="52"/>
        <v>7.0521864699892532E-4</v>
      </c>
      <c r="G1130" s="2">
        <f t="shared" si="53"/>
        <v>7.0521864699892532E-4</v>
      </c>
      <c r="S1130">
        <v>1129</v>
      </c>
      <c r="T1130" s="8">
        <f t="shared" si="51"/>
        <v>-8.7640780707074351E-4</v>
      </c>
      <c r="U1130" s="8">
        <v>-3.3303363079344297E-4</v>
      </c>
    </row>
    <row r="1131" spans="1:21" x14ac:dyDescent="0.2">
      <c r="A1131" t="s">
        <v>1270</v>
      </c>
      <c r="B1131" s="43">
        <v>113.4</v>
      </c>
      <c r="C1131">
        <v>5271595</v>
      </c>
      <c r="F1131" s="2">
        <f t="shared" si="52"/>
        <v>-7.0521864699889583E-4</v>
      </c>
      <c r="G1131" s="2">
        <f t="shared" si="53"/>
        <v>7.0521864699889583E-4</v>
      </c>
      <c r="S1131">
        <v>1130</v>
      </c>
      <c r="T1131" s="8">
        <f t="shared" si="51"/>
        <v>-8.6638017761879905E-4</v>
      </c>
      <c r="U1131" s="8">
        <v>-3.2459628622259599E-4</v>
      </c>
    </row>
    <row r="1132" spans="1:21" x14ac:dyDescent="0.2">
      <c r="A1132" t="s">
        <v>1271</v>
      </c>
      <c r="B1132" s="43">
        <v>114.08</v>
      </c>
      <c r="C1132">
        <v>5854484</v>
      </c>
      <c r="F1132" s="2">
        <f t="shared" si="52"/>
        <v>5.9785653723339665E-3</v>
      </c>
      <c r="G1132" s="2">
        <f t="shared" si="53"/>
        <v>5.9785653723339665E-3</v>
      </c>
      <c r="S1132">
        <v>1131</v>
      </c>
      <c r="T1132" s="8">
        <f t="shared" si="51"/>
        <v>-8.5635383603657343E-4</v>
      </c>
      <c r="U1132" s="8">
        <v>-3.2289312518194298E-4</v>
      </c>
    </row>
    <row r="1133" spans="1:21" x14ac:dyDescent="0.2">
      <c r="A1133" t="s">
        <v>1272</v>
      </c>
      <c r="B1133" s="43">
        <v>115.24</v>
      </c>
      <c r="C1133">
        <v>6438530</v>
      </c>
      <c r="F1133" s="2">
        <f t="shared" si="52"/>
        <v>1.0116953550341852E-2</v>
      </c>
      <c r="G1133" s="2">
        <f t="shared" si="53"/>
        <v>1.0116953550341852E-2</v>
      </c>
      <c r="S1133">
        <v>1132</v>
      </c>
      <c r="T1133" s="8">
        <f t="shared" si="51"/>
        <v>-8.4632877188133254E-4</v>
      </c>
      <c r="U1133" s="8">
        <v>-3.17981899147095E-4</v>
      </c>
    </row>
    <row r="1134" spans="1:21" x14ac:dyDescent="0.2">
      <c r="A1134" t="s">
        <v>1273</v>
      </c>
      <c r="B1134" s="43">
        <v>115.88</v>
      </c>
      <c r="C1134">
        <v>5708370</v>
      </c>
      <c r="F1134" s="2">
        <f t="shared" si="52"/>
        <v>1.8460875616073296E-3</v>
      </c>
      <c r="G1134" s="2">
        <f t="shared" si="53"/>
        <v>1.8460875616073296E-3</v>
      </c>
      <c r="S1134">
        <v>1133</v>
      </c>
      <c r="T1134" s="8">
        <f t="shared" si="51"/>
        <v>-8.363049747194929E-4</v>
      </c>
      <c r="U1134" s="8">
        <v>-3.1532353330742801E-4</v>
      </c>
    </row>
    <row r="1135" spans="1:21" x14ac:dyDescent="0.2">
      <c r="A1135" t="s">
        <v>1274</v>
      </c>
      <c r="B1135" s="43">
        <v>116.36</v>
      </c>
      <c r="C1135">
        <v>5538935</v>
      </c>
      <c r="F1135" s="2">
        <f t="shared" si="52"/>
        <v>4.1336607258513763E-3</v>
      </c>
      <c r="G1135" s="2">
        <f t="shared" si="53"/>
        <v>4.1336607258513763E-3</v>
      </c>
      <c r="S1135">
        <v>1134</v>
      </c>
      <c r="T1135" s="8">
        <f t="shared" si="51"/>
        <v>-8.2628243412652847E-4</v>
      </c>
      <c r="U1135" s="8">
        <v>-3.1469869939244497E-4</v>
      </c>
    </row>
    <row r="1136" spans="1:21" x14ac:dyDescent="0.2">
      <c r="A1136" t="s">
        <v>1275</v>
      </c>
      <c r="B1136" s="43">
        <v>117.2</v>
      </c>
      <c r="C1136">
        <v>5978352</v>
      </c>
      <c r="F1136" s="2">
        <f t="shared" si="52"/>
        <v>7.1930435159113081E-3</v>
      </c>
      <c r="G1136" s="2">
        <f t="shared" si="53"/>
        <v>7.1930435159113081E-3</v>
      </c>
      <c r="S1136">
        <v>1135</v>
      </c>
      <c r="T1136" s="8">
        <f t="shared" si="51"/>
        <v>-8.162611396869071E-4</v>
      </c>
      <c r="U1136" s="8">
        <v>-3.1100502608289902E-4</v>
      </c>
    </row>
    <row r="1137" spans="1:21" x14ac:dyDescent="0.2">
      <c r="A1137" t="s">
        <v>1276</v>
      </c>
      <c r="B1137" s="43">
        <v>118.08</v>
      </c>
      <c r="C1137">
        <v>7116860</v>
      </c>
      <c r="F1137" s="2">
        <f t="shared" si="52"/>
        <v>7.480483709250192E-3</v>
      </c>
      <c r="G1137" s="2">
        <f t="shared" si="53"/>
        <v>7.480483709250192E-3</v>
      </c>
      <c r="S1137">
        <v>1136</v>
      </c>
      <c r="T1137" s="8">
        <f t="shared" si="51"/>
        <v>-8.0624108099399793E-4</v>
      </c>
      <c r="U1137" s="8">
        <v>-3.09276095264652E-4</v>
      </c>
    </row>
    <row r="1138" spans="1:21" x14ac:dyDescent="0.2">
      <c r="A1138" t="s">
        <v>1277</v>
      </c>
      <c r="B1138" s="43">
        <v>118.86</v>
      </c>
      <c r="C1138">
        <v>8689766</v>
      </c>
      <c r="F1138" s="2">
        <f t="shared" si="52"/>
        <v>6.5839690863521844E-3</v>
      </c>
      <c r="G1138" s="2">
        <f t="shared" si="53"/>
        <v>6.5839690863521844E-3</v>
      </c>
      <c r="S1138">
        <v>1137</v>
      </c>
      <c r="T1138" s="8">
        <f t="shared" si="51"/>
        <v>-7.9622224765000485E-4</v>
      </c>
      <c r="U1138" s="8">
        <v>-3.0470773685559502E-4</v>
      </c>
    </row>
    <row r="1139" spans="1:21" x14ac:dyDescent="0.2">
      <c r="A1139" t="s">
        <v>1278</v>
      </c>
      <c r="B1139" s="43">
        <v>119.66</v>
      </c>
      <c r="C1139">
        <v>8594948</v>
      </c>
      <c r="F1139" s="2">
        <f t="shared" si="52"/>
        <v>1.6770145058427981E-3</v>
      </c>
      <c r="G1139" s="2">
        <f t="shared" si="53"/>
        <v>1.6770145058427981E-3</v>
      </c>
      <c r="S1139">
        <v>1138</v>
      </c>
      <c r="T1139" s="8">
        <f t="shared" si="51"/>
        <v>-7.8620462926587713E-4</v>
      </c>
      <c r="U1139" s="8">
        <v>-3.0285824532799298E-4</v>
      </c>
    </row>
    <row r="1140" spans="1:21" x14ac:dyDescent="0.2">
      <c r="A1140" t="s">
        <v>1279</v>
      </c>
      <c r="B1140" s="43">
        <v>119.52</v>
      </c>
      <c r="C1140">
        <v>5100873</v>
      </c>
      <c r="F1140" s="2">
        <f t="shared" si="52"/>
        <v>-1.1706665773785351E-3</v>
      </c>
      <c r="G1140" s="2">
        <f t="shared" si="53"/>
        <v>1.1706665773785351E-3</v>
      </c>
      <c r="S1140">
        <v>1139</v>
      </c>
      <c r="T1140" s="8">
        <f t="shared" si="51"/>
        <v>-7.7618821546124284E-4</v>
      </c>
      <c r="U1140" s="8">
        <v>-2.9893876960203E-4</v>
      </c>
    </row>
    <row r="1141" spans="1:21" x14ac:dyDescent="0.2">
      <c r="A1141" t="s">
        <v>1280</v>
      </c>
      <c r="B1141" s="43">
        <v>121.7</v>
      </c>
      <c r="C1141">
        <v>9977400</v>
      </c>
      <c r="F1141" s="2">
        <f t="shared" si="52"/>
        <v>1.8075278608974319E-2</v>
      </c>
      <c r="G1141" s="2">
        <f t="shared" si="53"/>
        <v>1.8075278608974319E-2</v>
      </c>
      <c r="S1141">
        <v>1140</v>
      </c>
      <c r="T1141" s="8">
        <f t="shared" si="51"/>
        <v>-7.661729958643185E-4</v>
      </c>
      <c r="U1141" s="8">
        <v>-2.9840354326967998E-4</v>
      </c>
    </row>
    <row r="1142" spans="1:21" x14ac:dyDescent="0.2">
      <c r="A1142" t="s">
        <v>1281</v>
      </c>
      <c r="B1142" s="43">
        <v>122.73</v>
      </c>
      <c r="C1142">
        <v>10834801</v>
      </c>
      <c r="F1142" s="2">
        <f t="shared" si="52"/>
        <v>8.4278206159353261E-3</v>
      </c>
      <c r="G1142" s="2">
        <f t="shared" si="53"/>
        <v>8.4278206159353261E-3</v>
      </c>
      <c r="S1142">
        <v>1141</v>
      </c>
      <c r="T1142" s="8">
        <f t="shared" si="51"/>
        <v>-7.5615896011184522E-4</v>
      </c>
      <c r="U1142" s="8">
        <v>-2.9494175114272198E-4</v>
      </c>
    </row>
    <row r="1143" spans="1:21" x14ac:dyDescent="0.2">
      <c r="A1143" t="s">
        <v>1282</v>
      </c>
      <c r="B1143" s="43">
        <v>122.4</v>
      </c>
      <c r="C1143">
        <v>5945993</v>
      </c>
      <c r="F1143" s="2">
        <f t="shared" si="52"/>
        <v>-8.9748351039706882E-4</v>
      </c>
      <c r="G1143" s="2">
        <f t="shared" si="53"/>
        <v>8.9748351039706882E-4</v>
      </c>
      <c r="S1143">
        <v>1142</v>
      </c>
      <c r="T1143" s="8">
        <f t="shared" si="51"/>
        <v>-7.4614609784899642E-4</v>
      </c>
      <c r="U1143" s="8">
        <v>-2.9416090813681701E-4</v>
      </c>
    </row>
    <row r="1144" spans="1:21" x14ac:dyDescent="0.2">
      <c r="A1144" t="s">
        <v>1283</v>
      </c>
      <c r="B1144" s="43">
        <v>122.21</v>
      </c>
      <c r="C1144">
        <v>8885422</v>
      </c>
      <c r="F1144" s="2">
        <f t="shared" si="52"/>
        <v>-1.553493628316642E-3</v>
      </c>
      <c r="G1144" s="2">
        <f t="shared" si="53"/>
        <v>1.553493628316642E-3</v>
      </c>
      <c r="S1144">
        <v>1143</v>
      </c>
      <c r="T1144" s="8">
        <f t="shared" si="51"/>
        <v>-7.3613439872931361E-4</v>
      </c>
      <c r="U1144" s="8">
        <v>-2.8972912152898698E-4</v>
      </c>
    </row>
    <row r="1145" spans="1:21" x14ac:dyDescent="0.2">
      <c r="A1145" t="s">
        <v>1284</v>
      </c>
      <c r="B1145" s="43">
        <v>123.86</v>
      </c>
      <c r="C1145">
        <v>9393865</v>
      </c>
      <c r="F1145" s="2">
        <f t="shared" si="52"/>
        <v>1.3411019060005828E-2</v>
      </c>
      <c r="G1145" s="2">
        <f t="shared" si="53"/>
        <v>1.3411019060005828E-2</v>
      </c>
      <c r="S1145">
        <v>1144</v>
      </c>
      <c r="T1145" s="8">
        <f t="shared" si="51"/>
        <v>-7.2612385241461791E-4</v>
      </c>
      <c r="U1145" s="8">
        <v>-2.7308725307395099E-4</v>
      </c>
    </row>
    <row r="1146" spans="1:21" x14ac:dyDescent="0.2">
      <c r="A1146" t="s">
        <v>1285</v>
      </c>
      <c r="B1146" s="43">
        <v>123.63</v>
      </c>
      <c r="C1146">
        <v>6947181</v>
      </c>
      <c r="F1146" s="2">
        <f t="shared" si="52"/>
        <v>-1.8586614910792577E-3</v>
      </c>
      <c r="G1146" s="2">
        <f t="shared" si="53"/>
        <v>1.8586614910792577E-3</v>
      </c>
      <c r="S1146">
        <v>1145</v>
      </c>
      <c r="T1146" s="8">
        <f t="shared" si="51"/>
        <v>-7.1611444857494326E-4</v>
      </c>
      <c r="U1146" s="8">
        <v>-2.7183651776534201E-4</v>
      </c>
    </row>
    <row r="1147" spans="1:21" x14ac:dyDescent="0.2">
      <c r="A1147" t="s">
        <v>1286</v>
      </c>
      <c r="B1147" s="43">
        <v>123.79</v>
      </c>
      <c r="C1147">
        <v>5585401</v>
      </c>
      <c r="F1147" s="2">
        <f t="shared" si="52"/>
        <v>1.2933475248833013E-3</v>
      </c>
      <c r="G1147" s="2">
        <f t="shared" si="53"/>
        <v>1.2933475248833013E-3</v>
      </c>
      <c r="S1147">
        <v>1146</v>
      </c>
      <c r="T1147" s="8">
        <f t="shared" si="51"/>
        <v>-7.0610617688844927E-4</v>
      </c>
      <c r="U1147" s="8">
        <v>-2.6712321880245703E-4</v>
      </c>
    </row>
    <row r="1148" spans="1:21" x14ac:dyDescent="0.2">
      <c r="A1148" t="s">
        <v>1287</v>
      </c>
      <c r="B1148" s="43">
        <v>123.71</v>
      </c>
      <c r="C1148">
        <v>6670613</v>
      </c>
      <c r="F1148" s="2">
        <f t="shared" si="52"/>
        <v>-2.1548822299292169E-4</v>
      </c>
      <c r="G1148" s="2">
        <f t="shared" si="53"/>
        <v>2.1548822299292169E-4</v>
      </c>
      <c r="S1148">
        <v>1147</v>
      </c>
      <c r="T1148" s="8">
        <f t="shared" si="51"/>
        <v>-6.9609902704135444E-4</v>
      </c>
      <c r="U1148" s="8">
        <v>-2.66081301962183E-4</v>
      </c>
    </row>
    <row r="1149" spans="1:21" x14ac:dyDescent="0.2">
      <c r="A1149" t="s">
        <v>1288</v>
      </c>
      <c r="B1149" s="43">
        <v>123.83</v>
      </c>
      <c r="C1149">
        <v>6643988</v>
      </c>
      <c r="F1149" s="2">
        <f t="shared" si="52"/>
        <v>9.6954035226694962E-4</v>
      </c>
      <c r="G1149" s="2">
        <f t="shared" si="53"/>
        <v>9.6954035226694962E-4</v>
      </c>
      <c r="S1149">
        <v>1148</v>
      </c>
      <c r="T1149" s="8">
        <f t="shared" si="51"/>
        <v>-6.8609298872784918E-4</v>
      </c>
      <c r="U1149" s="8">
        <v>-2.6018799903037898E-4</v>
      </c>
    </row>
    <row r="1150" spans="1:21" x14ac:dyDescent="0.2">
      <c r="A1150" t="s">
        <v>1289</v>
      </c>
      <c r="B1150" s="43">
        <v>124.1</v>
      </c>
      <c r="C1150">
        <v>7909551</v>
      </c>
      <c r="F1150" s="2">
        <f t="shared" si="52"/>
        <v>2.1780349835543223E-3</v>
      </c>
      <c r="G1150" s="2">
        <f t="shared" si="53"/>
        <v>2.1780349835543223E-3</v>
      </c>
      <c r="S1150">
        <v>1149</v>
      </c>
      <c r="T1150" s="8">
        <f t="shared" si="51"/>
        <v>-6.7608805165002923E-4</v>
      </c>
      <c r="U1150" s="8">
        <v>-2.5090955895534903E-4</v>
      </c>
    </row>
    <row r="1151" spans="1:21" x14ac:dyDescent="0.2">
      <c r="A1151" t="s">
        <v>1290</v>
      </c>
      <c r="B1151" s="43">
        <v>125.95</v>
      </c>
      <c r="C1151">
        <v>8570092</v>
      </c>
      <c r="F1151" s="2">
        <f t="shared" si="52"/>
        <v>1.4797310588057732E-2</v>
      </c>
      <c r="G1151" s="2">
        <f t="shared" si="53"/>
        <v>1.4797310588057732E-2</v>
      </c>
      <c r="S1151">
        <v>1150</v>
      </c>
      <c r="T1151" s="8">
        <f t="shared" si="51"/>
        <v>-6.6608420551781029E-4</v>
      </c>
      <c r="U1151" s="8">
        <v>-2.4478306223455198E-4</v>
      </c>
    </row>
    <row r="1152" spans="1:21" x14ac:dyDescent="0.2">
      <c r="A1152" t="s">
        <v>1291</v>
      </c>
      <c r="B1152" s="43">
        <v>126.21</v>
      </c>
      <c r="C1152">
        <v>7394931</v>
      </c>
      <c r="F1152" s="2">
        <f t="shared" si="52"/>
        <v>2.0621834719199085E-3</v>
      </c>
      <c r="G1152" s="2">
        <f t="shared" si="53"/>
        <v>2.0621834719199085E-3</v>
      </c>
      <c r="S1152">
        <v>1151</v>
      </c>
      <c r="T1152" s="8">
        <f t="shared" si="51"/>
        <v>-6.5608144004886137E-4</v>
      </c>
      <c r="U1152" s="8">
        <v>-2.39131479042814E-4</v>
      </c>
    </row>
    <row r="1153" spans="1:21" x14ac:dyDescent="0.2">
      <c r="A1153" t="s">
        <v>1292</v>
      </c>
      <c r="B1153" s="43">
        <v>126.68</v>
      </c>
      <c r="C1153">
        <v>7011289</v>
      </c>
      <c r="F1153" s="2">
        <f t="shared" si="52"/>
        <v>1.2390117999666751E-3</v>
      </c>
      <c r="G1153" s="2">
        <f t="shared" si="53"/>
        <v>1.2390117999666751E-3</v>
      </c>
      <c r="S1153">
        <v>1152</v>
      </c>
      <c r="T1153" s="8">
        <f t="shared" si="51"/>
        <v>-6.460797449685166E-4</v>
      </c>
      <c r="U1153" s="8">
        <v>-2.25797370864859E-4</v>
      </c>
    </row>
    <row r="1154" spans="1:21" x14ac:dyDescent="0.2">
      <c r="A1154" t="s">
        <v>1293</v>
      </c>
      <c r="B1154" s="43">
        <v>127.05</v>
      </c>
      <c r="C1154">
        <v>7679697</v>
      </c>
      <c r="F1154" s="2">
        <f t="shared" si="52"/>
        <v>2.916488095733946E-3</v>
      </c>
      <c r="G1154" s="2">
        <f t="shared" si="53"/>
        <v>2.916488095733946E-3</v>
      </c>
      <c r="S1154">
        <v>1153</v>
      </c>
      <c r="T1154" s="8">
        <f t="shared" si="51"/>
        <v>-6.360791100097125E-4</v>
      </c>
      <c r="U1154" s="8">
        <v>-2.23488666322562E-4</v>
      </c>
    </row>
    <row r="1155" spans="1:21" x14ac:dyDescent="0.2">
      <c r="A1155" t="s">
        <v>1294</v>
      </c>
      <c r="B1155" s="43">
        <v>128.96</v>
      </c>
      <c r="C1155">
        <v>8358693</v>
      </c>
      <c r="F1155" s="2">
        <f t="shared" si="52"/>
        <v>1.4921568992145091E-2</v>
      </c>
      <c r="G1155" s="2">
        <f t="shared" si="53"/>
        <v>1.4921568992145091E-2</v>
      </c>
      <c r="S1155">
        <v>1154</v>
      </c>
      <c r="T1155" s="8">
        <f t="shared" ref="T1155:T1218" si="54">_xlfn.NORM.INV(S1155/2516,P$1,P$2)</f>
        <v>-6.2607952491290002E-4</v>
      </c>
      <c r="U1155" s="8">
        <v>-2.19965546714517E-4</v>
      </c>
    </row>
    <row r="1156" spans="1:21" x14ac:dyDescent="0.2">
      <c r="A1156" t="s">
        <v>1295</v>
      </c>
      <c r="B1156" s="43">
        <v>128.46</v>
      </c>
      <c r="C1156">
        <v>7605720</v>
      </c>
      <c r="F1156" s="2">
        <f t="shared" ref="F1156:F1219" si="55">LN(B1156/B1155)/(A1156-A1155)</f>
        <v>-3.8847069286717753E-3</v>
      </c>
      <c r="G1156" s="2">
        <f t="shared" ref="G1156:G1219" si="56">ABS(F1156)</f>
        <v>3.8847069286717753E-3</v>
      </c>
      <c r="S1156">
        <v>1155</v>
      </c>
      <c r="T1156" s="8">
        <f t="shared" si="54"/>
        <v>-6.1608097942598028E-4</v>
      </c>
      <c r="U1156" s="8">
        <v>-2.1724962750338899E-4</v>
      </c>
    </row>
    <row r="1157" spans="1:21" x14ac:dyDescent="0.2">
      <c r="A1157" t="s">
        <v>1296</v>
      </c>
      <c r="B1157" s="43">
        <v>128.06</v>
      </c>
      <c r="C1157">
        <v>13300756</v>
      </c>
      <c r="F1157" s="2">
        <f t="shared" si="55"/>
        <v>-3.1186677389903475E-3</v>
      </c>
      <c r="G1157" s="2">
        <f t="shared" si="56"/>
        <v>3.1186677389903475E-3</v>
      </c>
      <c r="S1157">
        <v>1156</v>
      </c>
      <c r="T1157" s="8">
        <f t="shared" si="54"/>
        <v>-6.060834633042166E-4</v>
      </c>
      <c r="U1157" s="8">
        <v>-2.1559468533823101E-4</v>
      </c>
    </row>
    <row r="1158" spans="1:21" x14ac:dyDescent="0.2">
      <c r="A1158" t="s">
        <v>1297</v>
      </c>
      <c r="B1158" s="43">
        <v>128.07</v>
      </c>
      <c r="C1158">
        <v>5827478</v>
      </c>
      <c r="F1158" s="2">
        <f t="shared" si="55"/>
        <v>2.6028449108060608E-5</v>
      </c>
      <c r="G1158" s="2">
        <f t="shared" si="56"/>
        <v>2.6028449108060608E-5</v>
      </c>
      <c r="S1158">
        <v>1157</v>
      </c>
      <c r="T1158" s="8">
        <f t="shared" si="54"/>
        <v>-5.9608696631017284E-4</v>
      </c>
      <c r="U1158" s="8">
        <v>-2.1548822299292199E-4</v>
      </c>
    </row>
    <row r="1159" spans="1:21" x14ac:dyDescent="0.2">
      <c r="A1159" t="s">
        <v>1298</v>
      </c>
      <c r="B1159" s="43">
        <v>127.25</v>
      </c>
      <c r="C1159">
        <v>7580185</v>
      </c>
      <c r="F1159" s="2">
        <f t="shared" si="55"/>
        <v>-6.4233340073481995E-3</v>
      </c>
      <c r="G1159" s="2">
        <f t="shared" si="56"/>
        <v>6.4233340073481995E-3</v>
      </c>
      <c r="S1159">
        <v>1158</v>
      </c>
      <c r="T1159" s="8">
        <f t="shared" si="54"/>
        <v>-5.8609147821362458E-4</v>
      </c>
      <c r="U1159" s="8">
        <v>-2.1157304638317901E-4</v>
      </c>
    </row>
    <row r="1160" spans="1:21" x14ac:dyDescent="0.2">
      <c r="A1160" t="s">
        <v>1299</v>
      </c>
      <c r="B1160" s="43">
        <v>126.26</v>
      </c>
      <c r="C1160">
        <v>10264430</v>
      </c>
      <c r="F1160" s="2">
        <f t="shared" si="55"/>
        <v>-7.8103824911525659E-3</v>
      </c>
      <c r="G1160" s="2">
        <f t="shared" si="56"/>
        <v>7.8103824911525659E-3</v>
      </c>
      <c r="S1160">
        <v>1159</v>
      </c>
      <c r="T1160" s="8">
        <f t="shared" si="54"/>
        <v>-5.7609698879149574E-4</v>
      </c>
      <c r="U1160" s="8">
        <v>-1.96174596018983E-4</v>
      </c>
    </row>
    <row r="1161" spans="1:21" x14ac:dyDescent="0.2">
      <c r="A1161" t="s">
        <v>1300</v>
      </c>
      <c r="B1161" s="43">
        <v>125.9</v>
      </c>
      <c r="C1161">
        <v>8504865</v>
      </c>
      <c r="F1161" s="2">
        <f t="shared" si="55"/>
        <v>-2.8553318891780793E-3</v>
      </c>
      <c r="G1161" s="2">
        <f t="shared" si="56"/>
        <v>2.8553318891780793E-3</v>
      </c>
      <c r="S1161">
        <v>1160</v>
      </c>
      <c r="T1161" s="8">
        <f t="shared" si="54"/>
        <v>-5.6610348782777501E-4</v>
      </c>
      <c r="U1161" s="8">
        <v>-1.8472338514767501E-4</v>
      </c>
    </row>
    <row r="1162" spans="1:21" x14ac:dyDescent="0.2">
      <c r="A1162" t="s">
        <v>1301</v>
      </c>
      <c r="B1162" s="43">
        <v>125.48</v>
      </c>
      <c r="C1162">
        <v>6489792</v>
      </c>
      <c r="F1162" s="2">
        <f t="shared" si="55"/>
        <v>-3.3415577278241436E-3</v>
      </c>
      <c r="G1162" s="2">
        <f t="shared" si="56"/>
        <v>3.3415577278241436E-3</v>
      </c>
      <c r="S1162">
        <v>1161</v>
      </c>
      <c r="T1162" s="8">
        <f t="shared" si="54"/>
        <v>-5.5611096511344312E-4</v>
      </c>
      <c r="U1162" s="8">
        <v>-1.8052171214748901E-4</v>
      </c>
    </row>
    <row r="1163" spans="1:21" x14ac:dyDescent="0.2">
      <c r="A1163" t="s">
        <v>1302</v>
      </c>
      <c r="B1163" s="43">
        <v>125.8</v>
      </c>
      <c r="C1163">
        <v>5004273</v>
      </c>
      <c r="F1163" s="2">
        <f t="shared" si="55"/>
        <v>8.4898698128756513E-4</v>
      </c>
      <c r="G1163" s="2">
        <f t="shared" si="56"/>
        <v>8.4898698128756513E-4</v>
      </c>
      <c r="S1163">
        <v>1162</v>
      </c>
      <c r="T1163" s="8">
        <f t="shared" si="54"/>
        <v>-5.4611941044640426E-4</v>
      </c>
      <c r="U1163" s="8">
        <v>-1.7661603719516301E-4</v>
      </c>
    </row>
    <row r="1164" spans="1:21" x14ac:dyDescent="0.2">
      <c r="A1164" t="s">
        <v>1303</v>
      </c>
      <c r="B1164" s="43">
        <v>125.66</v>
      </c>
      <c r="C1164">
        <v>5287426</v>
      </c>
      <c r="F1164" s="2">
        <f t="shared" si="55"/>
        <v>-1.113497291539158E-3</v>
      </c>
      <c r="G1164" s="2">
        <f t="shared" si="56"/>
        <v>1.113497291539158E-3</v>
      </c>
      <c r="S1164">
        <v>1163</v>
      </c>
      <c r="T1164" s="8">
        <f t="shared" si="54"/>
        <v>-5.3612881363140062E-4</v>
      </c>
      <c r="U1164" s="8">
        <v>-1.7450484295228899E-4</v>
      </c>
    </row>
    <row r="1165" spans="1:21" x14ac:dyDescent="0.2">
      <c r="A1165" t="s">
        <v>1304</v>
      </c>
      <c r="B1165" s="43">
        <v>124.92</v>
      </c>
      <c r="C1165">
        <v>3970484</v>
      </c>
      <c r="F1165" s="2">
        <f t="shared" si="55"/>
        <v>-5.9063145599231176E-3</v>
      </c>
      <c r="G1165" s="2">
        <f t="shared" si="56"/>
        <v>5.9063145599231176E-3</v>
      </c>
      <c r="S1165">
        <v>1164</v>
      </c>
      <c r="T1165" s="8">
        <f t="shared" si="54"/>
        <v>-5.261391644799491E-4</v>
      </c>
      <c r="U1165" s="8">
        <v>-1.6912502325871199E-4</v>
      </c>
    </row>
    <row r="1166" spans="1:21" x14ac:dyDescent="0.2">
      <c r="A1166" t="s">
        <v>1305</v>
      </c>
      <c r="B1166" s="43">
        <v>124.66</v>
      </c>
      <c r="C1166">
        <v>4711589</v>
      </c>
      <c r="F1166" s="2">
        <f t="shared" si="55"/>
        <v>-2.0835010341732807E-3</v>
      </c>
      <c r="G1166" s="2">
        <f t="shared" si="56"/>
        <v>2.0835010341732807E-3</v>
      </c>
      <c r="S1166">
        <v>1165</v>
      </c>
      <c r="T1166" s="8">
        <f t="shared" si="54"/>
        <v>-5.1615045281025581E-4</v>
      </c>
      <c r="U1166" s="8">
        <v>-1.54772409955871E-4</v>
      </c>
    </row>
    <row r="1167" spans="1:21" x14ac:dyDescent="0.2">
      <c r="A1167" t="s">
        <v>1306</v>
      </c>
      <c r="B1167" s="43">
        <v>124.55</v>
      </c>
      <c r="C1167">
        <v>5657510</v>
      </c>
      <c r="F1167" s="2">
        <f t="shared" si="55"/>
        <v>-8.827896725150541E-4</v>
      </c>
      <c r="G1167" s="2">
        <f t="shared" si="56"/>
        <v>8.827896725150541E-4</v>
      </c>
      <c r="S1167">
        <v>1166</v>
      </c>
      <c r="T1167" s="8">
        <f t="shared" si="54"/>
        <v>-5.0616266844715364E-4</v>
      </c>
      <c r="U1167" s="8">
        <v>-1.5376927193847499E-4</v>
      </c>
    </row>
    <row r="1168" spans="1:21" x14ac:dyDescent="0.2">
      <c r="A1168" t="s">
        <v>2646</v>
      </c>
      <c r="B1168" s="43">
        <v>124.69</v>
      </c>
      <c r="C1168">
        <v>4956497</v>
      </c>
      <c r="F1168" s="2">
        <f t="shared" si="55"/>
        <v>3.7447176676842623E-4</v>
      </c>
      <c r="G1168" s="2">
        <f t="shared" si="56"/>
        <v>3.7447176676842623E-4</v>
      </c>
      <c r="S1168">
        <v>1167</v>
      </c>
      <c r="T1168" s="8">
        <f t="shared" si="54"/>
        <v>-4.9617580122201599E-4</v>
      </c>
      <c r="U1168" s="8">
        <v>-1.5243902468547801E-4</v>
      </c>
    </row>
    <row r="1169" spans="1:21" x14ac:dyDescent="0.2">
      <c r="A1169" t="s">
        <v>2647</v>
      </c>
      <c r="B1169" s="43">
        <v>124.68</v>
      </c>
      <c r="C1169">
        <v>5358383</v>
      </c>
      <c r="F1169" s="2">
        <f t="shared" si="55"/>
        <v>-8.0202109358360599E-5</v>
      </c>
      <c r="G1169" s="2">
        <f t="shared" si="56"/>
        <v>8.0202109358360599E-5</v>
      </c>
      <c r="S1169">
        <v>1168</v>
      </c>
      <c r="T1169" s="8">
        <f t="shared" si="54"/>
        <v>-4.861898409726943E-4</v>
      </c>
      <c r="U1169" s="8">
        <v>-1.4761237018465101E-4</v>
      </c>
    </row>
    <row r="1170" spans="1:21" x14ac:dyDescent="0.2">
      <c r="A1170" t="s">
        <v>1307</v>
      </c>
      <c r="B1170" s="43">
        <v>124.8</v>
      </c>
      <c r="C1170">
        <v>5644609</v>
      </c>
      <c r="F1170" s="2">
        <f t="shared" si="55"/>
        <v>9.620010361908411E-4</v>
      </c>
      <c r="G1170" s="2">
        <f t="shared" si="56"/>
        <v>9.620010361908411E-4</v>
      </c>
      <c r="S1170">
        <v>1169</v>
      </c>
      <c r="T1170" s="8">
        <f t="shared" si="54"/>
        <v>-4.7620477754343376E-4</v>
      </c>
      <c r="U1170" s="8">
        <v>-1.4105367115574299E-4</v>
      </c>
    </row>
    <row r="1171" spans="1:21" x14ac:dyDescent="0.2">
      <c r="A1171" t="s">
        <v>1308</v>
      </c>
      <c r="B1171" s="43">
        <v>125.05</v>
      </c>
      <c r="C1171">
        <v>4324381</v>
      </c>
      <c r="F1171" s="2">
        <f t="shared" si="55"/>
        <v>2.001201388300706E-3</v>
      </c>
      <c r="G1171" s="2">
        <f t="shared" si="56"/>
        <v>2.001201388300706E-3</v>
      </c>
      <c r="S1171">
        <v>1170</v>
      </c>
      <c r="T1171" s="8">
        <f t="shared" si="54"/>
        <v>-4.6622060078480921E-4</v>
      </c>
      <c r="U1171" s="8">
        <v>-1.3795957806237401E-4</v>
      </c>
    </row>
    <row r="1172" spans="1:21" x14ac:dyDescent="0.2">
      <c r="A1172" t="s">
        <v>1309</v>
      </c>
      <c r="B1172" s="43">
        <v>124.92</v>
      </c>
      <c r="C1172">
        <v>3614838</v>
      </c>
      <c r="F1172" s="2">
        <f t="shared" si="55"/>
        <v>-1.0401249087501959E-3</v>
      </c>
      <c r="G1172" s="2">
        <f t="shared" si="56"/>
        <v>1.0401249087501959E-3</v>
      </c>
      <c r="S1172">
        <v>1171</v>
      </c>
      <c r="T1172" s="8">
        <f t="shared" si="54"/>
        <v>-4.5623730055364205E-4</v>
      </c>
      <c r="U1172" s="8">
        <v>-1.2729934458030799E-4</v>
      </c>
    </row>
    <row r="1173" spans="1:21" x14ac:dyDescent="0.2">
      <c r="A1173" t="s">
        <v>1310</v>
      </c>
      <c r="B1173" s="43">
        <v>124.34</v>
      </c>
      <c r="C1173">
        <v>4594187</v>
      </c>
      <c r="F1173" s="2">
        <f t="shared" si="55"/>
        <v>-1.5512611912287669E-3</v>
      </c>
      <c r="G1173" s="2">
        <f t="shared" si="56"/>
        <v>1.5512611912287669E-3</v>
      </c>
      <c r="S1173">
        <v>1172</v>
      </c>
      <c r="T1173" s="8">
        <f t="shared" si="54"/>
        <v>-4.4625486671293643E-4</v>
      </c>
      <c r="U1173" s="8">
        <v>-1.1751571786236E-4</v>
      </c>
    </row>
    <row r="1174" spans="1:21" x14ac:dyDescent="0.2">
      <c r="A1174" t="s">
        <v>1311</v>
      </c>
      <c r="B1174" s="43">
        <v>124.22</v>
      </c>
      <c r="C1174">
        <v>4161382</v>
      </c>
      <c r="F1174" s="2">
        <f t="shared" si="55"/>
        <v>-9.6556171003454362E-4</v>
      </c>
      <c r="G1174" s="2">
        <f t="shared" si="56"/>
        <v>9.6556171003454362E-4</v>
      </c>
      <c r="S1174">
        <v>1173</v>
      </c>
      <c r="T1174" s="8">
        <f t="shared" si="54"/>
        <v>-4.3627328913179537E-4</v>
      </c>
      <c r="U1174" s="8">
        <v>-1.1661807593384701E-4</v>
      </c>
    </row>
    <row r="1175" spans="1:21" x14ac:dyDescent="0.2">
      <c r="A1175" t="s">
        <v>1312</v>
      </c>
      <c r="B1175" s="43">
        <v>125.4</v>
      </c>
      <c r="C1175">
        <v>5556451</v>
      </c>
      <c r="F1175" s="2">
        <f t="shared" si="55"/>
        <v>9.454441067663388E-3</v>
      </c>
      <c r="G1175" s="2">
        <f t="shared" si="56"/>
        <v>9.454441067663388E-3</v>
      </c>
      <c r="S1175">
        <v>1174</v>
      </c>
      <c r="T1175" s="8">
        <f t="shared" si="54"/>
        <v>-4.2629255768535817E-4</v>
      </c>
      <c r="U1175" s="8">
        <v>-1.148435258225E-4</v>
      </c>
    </row>
    <row r="1176" spans="1:21" x14ac:dyDescent="0.2">
      <c r="A1176" t="s">
        <v>1313</v>
      </c>
      <c r="B1176" s="43">
        <v>124.99</v>
      </c>
      <c r="C1176">
        <v>5396329</v>
      </c>
      <c r="F1176" s="2">
        <f t="shared" si="55"/>
        <v>-3.2748940966899451E-3</v>
      </c>
      <c r="G1176" s="2">
        <f t="shared" si="56"/>
        <v>3.2748940966899451E-3</v>
      </c>
      <c r="S1176">
        <v>1175</v>
      </c>
      <c r="T1176" s="8">
        <f t="shared" si="54"/>
        <v>-4.1631266225471716E-4</v>
      </c>
      <c r="U1176" s="8">
        <v>-1.07819038200276E-4</v>
      </c>
    </row>
    <row r="1177" spans="1:21" x14ac:dyDescent="0.2">
      <c r="A1177" t="s">
        <v>1314</v>
      </c>
      <c r="B1177" s="43">
        <v>125.72</v>
      </c>
      <c r="C1177">
        <v>5364067</v>
      </c>
      <c r="F1177" s="2">
        <f t="shared" si="55"/>
        <v>1.455869456809122E-3</v>
      </c>
      <c r="G1177" s="2">
        <f t="shared" si="56"/>
        <v>1.455869456809122E-3</v>
      </c>
      <c r="S1177">
        <v>1176</v>
      </c>
      <c r="T1177" s="8">
        <f t="shared" si="54"/>
        <v>-4.0633359272685408E-4</v>
      </c>
      <c r="U1177" s="8">
        <v>-9.7924011671793394E-5</v>
      </c>
    </row>
    <row r="1178" spans="1:21" x14ac:dyDescent="0.2">
      <c r="A1178" t="s">
        <v>1315</v>
      </c>
      <c r="B1178" s="43">
        <v>121.82</v>
      </c>
      <c r="C1178">
        <v>13485220</v>
      </c>
      <c r="F1178" s="2">
        <f t="shared" si="55"/>
        <v>-3.1512666521028389E-2</v>
      </c>
      <c r="G1178" s="2">
        <f t="shared" si="56"/>
        <v>3.1512666521028389E-2</v>
      </c>
      <c r="S1178">
        <v>1177</v>
      </c>
      <c r="T1178" s="8">
        <f t="shared" si="54"/>
        <v>-3.9635533899455718E-4</v>
      </c>
      <c r="U1178" s="8">
        <v>-9.7575254992649093E-5</v>
      </c>
    </row>
    <row r="1179" spans="1:21" x14ac:dyDescent="0.2">
      <c r="A1179" t="s">
        <v>1316</v>
      </c>
      <c r="B1179" s="43">
        <v>121.37</v>
      </c>
      <c r="C1179">
        <v>6992934</v>
      </c>
      <c r="F1179" s="2">
        <f t="shared" si="55"/>
        <v>-3.7008142900684005E-3</v>
      </c>
      <c r="G1179" s="2">
        <f t="shared" si="56"/>
        <v>3.7008142900684005E-3</v>
      </c>
      <c r="S1179">
        <v>1178</v>
      </c>
      <c r="T1179" s="8">
        <f t="shared" si="54"/>
        <v>-3.8637789095635983E-4</v>
      </c>
      <c r="U1179" s="8">
        <v>-9.4459925446976794E-5</v>
      </c>
    </row>
    <row r="1180" spans="1:21" x14ac:dyDescent="0.2">
      <c r="A1180" t="s">
        <v>1317</v>
      </c>
      <c r="B1180" s="43">
        <v>121.87</v>
      </c>
      <c r="C1180">
        <v>6329935</v>
      </c>
      <c r="F1180" s="2">
        <f t="shared" si="55"/>
        <v>4.1111717171408244E-3</v>
      </c>
      <c r="G1180" s="2">
        <f t="shared" si="56"/>
        <v>4.1111717171408244E-3</v>
      </c>
      <c r="S1180">
        <v>1179</v>
      </c>
      <c r="T1180" s="8">
        <f t="shared" si="54"/>
        <v>-3.764012385164548E-4</v>
      </c>
      <c r="U1180" s="8">
        <v>-8.8047545731592599E-5</v>
      </c>
    </row>
    <row r="1181" spans="1:21" x14ac:dyDescent="0.2">
      <c r="A1181" t="s">
        <v>1318</v>
      </c>
      <c r="B1181" s="43">
        <v>121.76</v>
      </c>
      <c r="C1181">
        <v>6021266</v>
      </c>
      <c r="F1181" s="2">
        <f t="shared" si="55"/>
        <v>-9.0300872203531127E-4</v>
      </c>
      <c r="G1181" s="2">
        <f t="shared" si="56"/>
        <v>9.0300872203531127E-4</v>
      </c>
      <c r="S1181">
        <v>1180</v>
      </c>
      <c r="T1181" s="8">
        <f t="shared" si="54"/>
        <v>-3.6642537158463457E-4</v>
      </c>
      <c r="U1181" s="8">
        <v>-8.6292445150017901E-5</v>
      </c>
    </row>
    <row r="1182" spans="1:21" x14ac:dyDescent="0.2">
      <c r="A1182" t="s">
        <v>1319</v>
      </c>
      <c r="B1182" s="43">
        <v>122.89</v>
      </c>
      <c r="C1182">
        <v>5451446</v>
      </c>
      <c r="F1182" s="2">
        <f t="shared" si="55"/>
        <v>3.0792507277100246E-3</v>
      </c>
      <c r="G1182" s="2">
        <f t="shared" si="56"/>
        <v>3.0792507277100246E-3</v>
      </c>
      <c r="S1182">
        <v>1181</v>
      </c>
      <c r="T1182" s="8">
        <f t="shared" si="54"/>
        <v>-3.564502800762066E-4</v>
      </c>
      <c r="U1182" s="8">
        <v>-8.2443629215198997E-5</v>
      </c>
    </row>
    <row r="1183" spans="1:21" x14ac:dyDescent="0.2">
      <c r="A1183" t="s">
        <v>1320</v>
      </c>
      <c r="B1183" s="43">
        <v>123.43</v>
      </c>
      <c r="C1183">
        <v>5087104</v>
      </c>
      <c r="F1183" s="2">
        <f t="shared" si="55"/>
        <v>4.3845474593316013E-3</v>
      </c>
      <c r="G1183" s="2">
        <f t="shared" si="56"/>
        <v>4.3845474593316013E-3</v>
      </c>
      <c r="S1183">
        <v>1182</v>
      </c>
      <c r="T1183" s="8">
        <f t="shared" si="54"/>
        <v>-3.4647595391193269E-4</v>
      </c>
      <c r="U1183" s="8">
        <v>-8.1350416965807394E-5</v>
      </c>
    </row>
    <row r="1184" spans="1:21" x14ac:dyDescent="0.2">
      <c r="A1184" t="s">
        <v>1321</v>
      </c>
      <c r="B1184" s="43">
        <v>123.51</v>
      </c>
      <c r="C1184">
        <v>5021739</v>
      </c>
      <c r="F1184" s="2">
        <f t="shared" si="55"/>
        <v>6.4793069408559381E-4</v>
      </c>
      <c r="G1184" s="2">
        <f t="shared" si="56"/>
        <v>6.4793069408559381E-4</v>
      </c>
      <c r="S1184">
        <v>1183</v>
      </c>
      <c r="T1184" s="8">
        <f t="shared" si="54"/>
        <v>-3.3650238301794497E-4</v>
      </c>
      <c r="U1184" s="8">
        <v>-8.0202109358360599E-5</v>
      </c>
    </row>
    <row r="1185" spans="1:21" x14ac:dyDescent="0.2">
      <c r="A1185" t="s">
        <v>1322</v>
      </c>
      <c r="B1185" s="43">
        <v>123.74</v>
      </c>
      <c r="C1185">
        <v>4225165</v>
      </c>
      <c r="F1185" s="2">
        <f t="shared" si="55"/>
        <v>1.8604656529196708E-3</v>
      </c>
      <c r="G1185" s="2">
        <f t="shared" si="56"/>
        <v>1.8604656529196708E-3</v>
      </c>
      <c r="S1185">
        <v>1184</v>
      </c>
      <c r="T1185" s="8">
        <f t="shared" si="54"/>
        <v>-3.2652955732568483E-4</v>
      </c>
      <c r="U1185" s="8">
        <v>-7.8422146454322196E-5</v>
      </c>
    </row>
    <row r="1186" spans="1:21" x14ac:dyDescent="0.2">
      <c r="A1186" t="s">
        <v>1323</v>
      </c>
      <c r="B1186" s="43">
        <v>123.47</v>
      </c>
      <c r="C1186">
        <v>4381739</v>
      </c>
      <c r="F1186" s="2">
        <f t="shared" si="55"/>
        <v>-2.1843785231904526E-3</v>
      </c>
      <c r="G1186" s="2">
        <f t="shared" si="56"/>
        <v>2.1843785231904526E-3</v>
      </c>
      <c r="S1186">
        <v>1185</v>
      </c>
      <c r="T1186" s="8">
        <f t="shared" si="54"/>
        <v>-3.1655746677182017E-4</v>
      </c>
      <c r="U1186" s="8">
        <v>-7.4170220690583405E-5</v>
      </c>
    </row>
    <row r="1187" spans="1:21" x14ac:dyDescent="0.2">
      <c r="A1187" t="s">
        <v>2648</v>
      </c>
      <c r="B1187" s="43">
        <v>123.34</v>
      </c>
      <c r="C1187">
        <v>4556359</v>
      </c>
      <c r="F1187" s="2">
        <f t="shared" si="55"/>
        <v>-3.5114733876849606E-4</v>
      </c>
      <c r="G1187" s="2">
        <f t="shared" si="56"/>
        <v>3.5114733876849606E-4</v>
      </c>
      <c r="S1187">
        <v>1186</v>
      </c>
      <c r="T1187" s="8">
        <f t="shared" si="54"/>
        <v>-3.0658610129818324E-4</v>
      </c>
      <c r="U1187" s="8">
        <v>-7.2899580859886904E-5</v>
      </c>
    </row>
    <row r="1188" spans="1:21" x14ac:dyDescent="0.2">
      <c r="A1188" t="s">
        <v>1324</v>
      </c>
      <c r="B1188" s="43">
        <v>123.7</v>
      </c>
      <c r="C1188">
        <v>4817604</v>
      </c>
      <c r="F1188" s="2">
        <f t="shared" si="55"/>
        <v>2.9145098350955318E-3</v>
      </c>
      <c r="G1188" s="2">
        <f t="shared" si="56"/>
        <v>2.9145098350955318E-3</v>
      </c>
      <c r="S1188">
        <v>1187</v>
      </c>
      <c r="T1188" s="8">
        <f t="shared" si="54"/>
        <v>-2.9661545085168917E-4</v>
      </c>
      <c r="U1188" s="8">
        <v>-7.1146526300802296E-5</v>
      </c>
    </row>
    <row r="1189" spans="1:21" x14ac:dyDescent="0.2">
      <c r="A1189" t="s">
        <v>1325</v>
      </c>
      <c r="B1189" s="43">
        <v>123.33</v>
      </c>
      <c r="C1189">
        <v>3736277</v>
      </c>
      <c r="F1189" s="2">
        <f t="shared" si="55"/>
        <v>-2.9955898205455207E-3</v>
      </c>
      <c r="G1189" s="2">
        <f t="shared" si="56"/>
        <v>2.9955898205455207E-3</v>
      </c>
      <c r="S1189">
        <v>1188</v>
      </c>
      <c r="T1189" s="8">
        <f t="shared" si="54"/>
        <v>-2.8664550538427369E-4</v>
      </c>
      <c r="U1189" s="8">
        <v>-7.1141464832744902E-5</v>
      </c>
    </row>
    <row r="1190" spans="1:21" x14ac:dyDescent="0.2">
      <c r="A1190" t="s">
        <v>1326</v>
      </c>
      <c r="B1190" s="43">
        <v>123.95</v>
      </c>
      <c r="C1190">
        <v>3753198</v>
      </c>
      <c r="F1190" s="2">
        <f t="shared" si="55"/>
        <v>5.0145689033028497E-3</v>
      </c>
      <c r="G1190" s="2">
        <f t="shared" si="56"/>
        <v>5.0145689033028497E-3</v>
      </c>
      <c r="S1190">
        <v>1189</v>
      </c>
      <c r="T1190" s="8">
        <f t="shared" si="54"/>
        <v>-2.7667625485281149E-4</v>
      </c>
      <c r="U1190" s="8">
        <v>-6.7964794262723505E-5</v>
      </c>
    </row>
    <row r="1191" spans="1:21" x14ac:dyDescent="0.2">
      <c r="A1191" t="s">
        <v>1327</v>
      </c>
      <c r="B1191" s="43">
        <v>123.51</v>
      </c>
      <c r="C1191">
        <v>4139294</v>
      </c>
      <c r="F1191" s="2">
        <f t="shared" si="55"/>
        <v>-3.5561340312765372E-3</v>
      </c>
      <c r="G1191" s="2">
        <f t="shared" si="56"/>
        <v>3.5561340312765372E-3</v>
      </c>
      <c r="S1191">
        <v>1190</v>
      </c>
      <c r="T1191" s="8">
        <f t="shared" si="54"/>
        <v>-2.6670768921905469E-4</v>
      </c>
      <c r="U1191" s="8">
        <v>-6.5843621613203998E-5</v>
      </c>
    </row>
    <row r="1192" spans="1:21" x14ac:dyDescent="0.2">
      <c r="A1192" t="s">
        <v>1328</v>
      </c>
      <c r="B1192" s="43">
        <v>123.25</v>
      </c>
      <c r="C1192">
        <v>3608928</v>
      </c>
      <c r="F1192" s="2">
        <f t="shared" si="55"/>
        <v>-7.0243717570787206E-4</v>
      </c>
      <c r="G1192" s="2">
        <f t="shared" si="56"/>
        <v>7.0243717570787206E-4</v>
      </c>
      <c r="S1192">
        <v>1191</v>
      </c>
      <c r="T1192" s="8">
        <f t="shared" si="54"/>
        <v>-2.5673979844955037E-4</v>
      </c>
      <c r="U1192" s="8">
        <v>-6.2835778713131403E-5</v>
      </c>
    </row>
    <row r="1193" spans="1:21" x14ac:dyDescent="0.2">
      <c r="A1193" t="s">
        <v>1329</v>
      </c>
      <c r="B1193" s="43">
        <v>123.21</v>
      </c>
      <c r="C1193">
        <v>3762470</v>
      </c>
      <c r="F1193" s="2">
        <f t="shared" si="55"/>
        <v>-3.2459628622259621E-4</v>
      </c>
      <c r="G1193" s="2">
        <f t="shared" si="56"/>
        <v>3.2459628622259621E-4</v>
      </c>
      <c r="S1193">
        <v>1192</v>
      </c>
      <c r="T1193" s="8">
        <f t="shared" si="54"/>
        <v>-2.4677257251558055E-4</v>
      </c>
      <c r="U1193" s="8">
        <v>-5.9550394679727998E-5</v>
      </c>
    </row>
    <row r="1194" spans="1:21" x14ac:dyDescent="0.2">
      <c r="A1194" t="s">
        <v>1330</v>
      </c>
      <c r="B1194" s="43">
        <v>122.81</v>
      </c>
      <c r="C1194">
        <v>4237412</v>
      </c>
      <c r="F1194" s="2">
        <f t="shared" si="55"/>
        <v>-3.2517710142840918E-3</v>
      </c>
      <c r="G1194" s="2">
        <f t="shared" si="56"/>
        <v>3.2517710142840918E-3</v>
      </c>
      <c r="S1194">
        <v>1193</v>
      </c>
      <c r="T1194" s="8">
        <f t="shared" si="54"/>
        <v>-2.3680600139308074E-4</v>
      </c>
      <c r="U1194" s="8">
        <v>-5.78820941903951E-5</v>
      </c>
    </row>
    <row r="1195" spans="1:21" x14ac:dyDescent="0.2">
      <c r="A1195" t="s">
        <v>1331</v>
      </c>
      <c r="B1195" s="43">
        <v>123.2</v>
      </c>
      <c r="C1195">
        <v>4095572</v>
      </c>
      <c r="F1195" s="2">
        <f t="shared" si="55"/>
        <v>3.1706054771267439E-3</v>
      </c>
      <c r="G1195" s="2">
        <f t="shared" si="56"/>
        <v>3.1706054771267439E-3</v>
      </c>
      <c r="S1195">
        <v>1194</v>
      </c>
      <c r="T1195" s="8">
        <f t="shared" si="54"/>
        <v>-2.2684007506257266E-4</v>
      </c>
      <c r="U1195" s="8">
        <v>-5.7327944647862702E-5</v>
      </c>
    </row>
    <row r="1196" spans="1:21" x14ac:dyDescent="0.2">
      <c r="A1196" t="s">
        <v>1332</v>
      </c>
      <c r="B1196" s="43">
        <v>123.64</v>
      </c>
      <c r="C1196">
        <v>4097060</v>
      </c>
      <c r="F1196" s="2">
        <f t="shared" si="55"/>
        <v>3.5650661644961446E-3</v>
      </c>
      <c r="G1196" s="2">
        <f t="shared" si="56"/>
        <v>3.5650661644961446E-3</v>
      </c>
      <c r="S1196">
        <v>1195</v>
      </c>
      <c r="T1196" s="8">
        <f t="shared" si="54"/>
        <v>-2.1687478350909683E-4</v>
      </c>
      <c r="U1196" s="8">
        <v>-5.3531280315878697E-5</v>
      </c>
    </row>
    <row r="1197" spans="1:21" x14ac:dyDescent="0.2">
      <c r="A1197" t="s">
        <v>1333</v>
      </c>
      <c r="B1197" s="43">
        <v>126.99</v>
      </c>
      <c r="C1197">
        <v>9794254</v>
      </c>
      <c r="F1197" s="2">
        <f t="shared" si="55"/>
        <v>8.9114086456754411E-3</v>
      </c>
      <c r="G1197" s="2">
        <f t="shared" si="56"/>
        <v>8.9114086456754411E-3</v>
      </c>
      <c r="S1197">
        <v>1196</v>
      </c>
      <c r="T1197" s="8">
        <f t="shared" si="54"/>
        <v>-2.0691011672213297E-4</v>
      </c>
      <c r="U1197" s="8">
        <v>-4.4959985680907203E-5</v>
      </c>
    </row>
    <row r="1198" spans="1:21" x14ac:dyDescent="0.2">
      <c r="A1198" t="s">
        <v>1334</v>
      </c>
      <c r="B1198" s="43">
        <v>127.77</v>
      </c>
      <c r="C1198">
        <v>7232051</v>
      </c>
      <c r="F1198" s="2">
        <f t="shared" si="55"/>
        <v>6.1234294022897255E-3</v>
      </c>
      <c r="G1198" s="2">
        <f t="shared" si="56"/>
        <v>6.1234294022897255E-3</v>
      </c>
      <c r="S1198">
        <v>1197</v>
      </c>
      <c r="T1198" s="8">
        <f t="shared" si="54"/>
        <v>-1.9694606469553846E-4</v>
      </c>
      <c r="U1198" s="8">
        <v>-3.7790752643296098E-5</v>
      </c>
    </row>
    <row r="1199" spans="1:21" x14ac:dyDescent="0.2">
      <c r="A1199" t="s">
        <v>1335</v>
      </c>
      <c r="B1199" s="43">
        <v>126.67</v>
      </c>
      <c r="C1199">
        <v>6480085</v>
      </c>
      <c r="F1199" s="2">
        <f t="shared" si="55"/>
        <v>-8.6464931076905803E-3</v>
      </c>
      <c r="G1199" s="2">
        <f t="shared" si="56"/>
        <v>8.6464931076905803E-3</v>
      </c>
      <c r="S1199">
        <v>1198</v>
      </c>
      <c r="T1199" s="8">
        <f t="shared" si="54"/>
        <v>-1.8698261742746672E-4</v>
      </c>
      <c r="U1199" s="8">
        <v>0</v>
      </c>
    </row>
    <row r="1200" spans="1:21" x14ac:dyDescent="0.2">
      <c r="A1200" t="s">
        <v>1336</v>
      </c>
      <c r="B1200" s="43">
        <v>126.97</v>
      </c>
      <c r="C1200">
        <v>6571153</v>
      </c>
      <c r="F1200" s="2">
        <f t="shared" si="55"/>
        <v>2.3655585861589276E-3</v>
      </c>
      <c r="G1200" s="2">
        <f t="shared" si="56"/>
        <v>2.3655585861589276E-3</v>
      </c>
      <c r="S1200">
        <v>1199</v>
      </c>
      <c r="T1200" s="8">
        <f t="shared" si="54"/>
        <v>-1.7701976492030802E-4</v>
      </c>
      <c r="U1200" s="8">
        <v>0</v>
      </c>
    </row>
    <row r="1201" spans="1:21" x14ac:dyDescent="0.2">
      <c r="A1201" t="s">
        <v>1337</v>
      </c>
      <c r="B1201" s="43">
        <v>127</v>
      </c>
      <c r="C1201">
        <v>6957165</v>
      </c>
      <c r="F1201" s="2">
        <f t="shared" si="55"/>
        <v>2.3624837689130323E-4</v>
      </c>
      <c r="G1201" s="2">
        <f t="shared" si="56"/>
        <v>2.3624837689130323E-4</v>
      </c>
      <c r="S1201">
        <v>1200</v>
      </c>
      <c r="T1201" s="8">
        <f t="shared" si="54"/>
        <v>-1.6705749718060666E-4</v>
      </c>
      <c r="U1201" s="8">
        <v>0</v>
      </c>
    </row>
    <row r="1202" spans="1:21" x14ac:dyDescent="0.2">
      <c r="A1202" t="s">
        <v>1338</v>
      </c>
      <c r="B1202" s="43">
        <v>127.26</v>
      </c>
      <c r="C1202">
        <v>4858159</v>
      </c>
      <c r="F1202" s="2">
        <f t="shared" si="55"/>
        <v>6.817171153516425E-4</v>
      </c>
      <c r="G1202" s="2">
        <f t="shared" si="56"/>
        <v>6.817171153516425E-4</v>
      </c>
      <c r="S1202">
        <v>1201</v>
      </c>
      <c r="T1202" s="8">
        <f t="shared" si="54"/>
        <v>-1.5709580421900172E-4</v>
      </c>
      <c r="U1202" s="8">
        <v>0</v>
      </c>
    </row>
    <row r="1203" spans="1:21" x14ac:dyDescent="0.2">
      <c r="A1203" t="s">
        <v>1339</v>
      </c>
      <c r="B1203" s="43">
        <v>127.52</v>
      </c>
      <c r="C1203">
        <v>3972921</v>
      </c>
      <c r="F1203" s="2">
        <f t="shared" si="55"/>
        <v>2.0409772372586899E-3</v>
      </c>
      <c r="G1203" s="2">
        <f t="shared" si="56"/>
        <v>2.0409772372586899E-3</v>
      </c>
      <c r="S1203">
        <v>1202</v>
      </c>
      <c r="T1203" s="8">
        <f t="shared" si="54"/>
        <v>-1.4713467605014484E-4</v>
      </c>
      <c r="U1203" s="8">
        <v>0</v>
      </c>
    </row>
    <row r="1204" spans="1:21" x14ac:dyDescent="0.2">
      <c r="A1204" t="s">
        <v>1340</v>
      </c>
      <c r="B1204" s="43">
        <v>127.51</v>
      </c>
      <c r="C1204">
        <v>3967529</v>
      </c>
      <c r="F1204" s="2">
        <f t="shared" si="55"/>
        <v>-7.842214645432221E-5</v>
      </c>
      <c r="G1204" s="2">
        <f t="shared" si="56"/>
        <v>7.842214645432221E-5</v>
      </c>
      <c r="S1204">
        <v>1203</v>
      </c>
      <c r="T1204" s="8">
        <f t="shared" si="54"/>
        <v>-1.3717410269264171E-4</v>
      </c>
      <c r="U1204" s="8">
        <v>0</v>
      </c>
    </row>
    <row r="1205" spans="1:21" x14ac:dyDescent="0.2">
      <c r="A1205" t="s">
        <v>1341</v>
      </c>
      <c r="B1205" s="43">
        <v>127.53</v>
      </c>
      <c r="C1205">
        <v>5291963</v>
      </c>
      <c r="F1205" s="2">
        <f t="shared" si="55"/>
        <v>1.568381433578092E-4</v>
      </c>
      <c r="G1205" s="2">
        <f t="shared" si="56"/>
        <v>1.568381433578092E-4</v>
      </c>
      <c r="S1205">
        <v>1204</v>
      </c>
      <c r="T1205" s="8">
        <f t="shared" si="54"/>
        <v>-1.2721407416896844E-4</v>
      </c>
      <c r="U1205" s="8">
        <v>0</v>
      </c>
    </row>
    <row r="1206" spans="1:21" x14ac:dyDescent="0.2">
      <c r="A1206" t="s">
        <v>1342</v>
      </c>
      <c r="B1206" s="43">
        <v>126.92</v>
      </c>
      <c r="C1206">
        <v>4005009</v>
      </c>
      <c r="F1206" s="2">
        <f t="shared" si="55"/>
        <v>-4.7946643238136397E-3</v>
      </c>
      <c r="G1206" s="2">
        <f t="shared" si="56"/>
        <v>4.7946643238136397E-3</v>
      </c>
      <c r="S1206">
        <v>1205</v>
      </c>
      <c r="T1206" s="8">
        <f t="shared" si="54"/>
        <v>-1.1725458050541469E-4</v>
      </c>
      <c r="U1206" s="8">
        <v>0</v>
      </c>
    </row>
    <row r="1207" spans="1:21" x14ac:dyDescent="0.2">
      <c r="A1207" t="s">
        <v>2649</v>
      </c>
      <c r="B1207" s="43">
        <v>127.11</v>
      </c>
      <c r="C1207">
        <v>3665304</v>
      </c>
      <c r="F1207" s="2">
        <f t="shared" si="55"/>
        <v>3.7397164789567701E-4</v>
      </c>
      <c r="G1207" s="2">
        <f t="shared" si="56"/>
        <v>3.7397164789567701E-4</v>
      </c>
      <c r="S1207">
        <v>1206</v>
      </c>
      <c r="T1207" s="8">
        <f t="shared" si="54"/>
        <v>-1.0729561173199956E-4</v>
      </c>
      <c r="U1207" s="8">
        <v>0</v>
      </c>
    </row>
    <row r="1208" spans="1:21" x14ac:dyDescent="0.2">
      <c r="A1208" t="s">
        <v>1343</v>
      </c>
      <c r="B1208" s="43">
        <v>128.25</v>
      </c>
      <c r="C1208">
        <v>8820874</v>
      </c>
      <c r="F1208" s="2">
        <f t="shared" si="55"/>
        <v>8.9286307443013982E-3</v>
      </c>
      <c r="G1208" s="2">
        <f t="shared" si="56"/>
        <v>8.9286307443013982E-3</v>
      </c>
      <c r="S1208">
        <v>1207</v>
      </c>
      <c r="T1208" s="8">
        <f t="shared" si="54"/>
        <v>-9.7337157882414573E-5</v>
      </c>
      <c r="U1208" s="8">
        <v>0</v>
      </c>
    </row>
    <row r="1209" spans="1:21" x14ac:dyDescent="0.2">
      <c r="A1209" t="s">
        <v>1344</v>
      </c>
      <c r="B1209" s="43">
        <v>128.78</v>
      </c>
      <c r="C1209">
        <v>5790898</v>
      </c>
      <c r="F1209" s="2">
        <f t="shared" si="55"/>
        <v>4.1240380591584767E-3</v>
      </c>
      <c r="G1209" s="2">
        <f t="shared" si="56"/>
        <v>4.1240380591584767E-3</v>
      </c>
      <c r="S1209">
        <v>1208</v>
      </c>
      <c r="T1209" s="8">
        <f t="shared" si="54"/>
        <v>-8.7379208993940594E-5</v>
      </c>
      <c r="U1209" s="8">
        <v>0</v>
      </c>
    </row>
    <row r="1210" spans="1:21" x14ac:dyDescent="0.2">
      <c r="A1210" t="s">
        <v>1345</v>
      </c>
      <c r="B1210" s="43">
        <v>130.08000000000001</v>
      </c>
      <c r="C1210">
        <v>6562127</v>
      </c>
      <c r="F1210" s="2">
        <f t="shared" si="55"/>
        <v>1.0044123689463082E-2</v>
      </c>
      <c r="G1210" s="2">
        <f t="shared" si="56"/>
        <v>1.0044123689463082E-2</v>
      </c>
      <c r="S1210">
        <v>1209</v>
      </c>
      <c r="T1210" s="8">
        <f t="shared" si="54"/>
        <v>-7.7421755107389529E-5</v>
      </c>
      <c r="U1210" s="8">
        <v>0</v>
      </c>
    </row>
    <row r="1211" spans="1:21" x14ac:dyDescent="0.2">
      <c r="A1211" t="s">
        <v>1346</v>
      </c>
      <c r="B1211" s="43">
        <v>130.36000000000001</v>
      </c>
      <c r="C1211">
        <v>4630663</v>
      </c>
      <c r="F1211" s="2">
        <f t="shared" si="55"/>
        <v>7.1673605662008236E-4</v>
      </c>
      <c r="G1211" s="2">
        <f t="shared" si="56"/>
        <v>7.1673605662008236E-4</v>
      </c>
      <c r="S1211">
        <v>1210</v>
      </c>
      <c r="T1211" s="8">
        <f t="shared" si="54"/>
        <v>-6.7464786267023105E-5</v>
      </c>
      <c r="U1211" s="8">
        <v>0</v>
      </c>
    </row>
    <row r="1212" spans="1:21" x14ac:dyDescent="0.2">
      <c r="A1212" t="s">
        <v>1347</v>
      </c>
      <c r="B1212" s="43">
        <v>130.83000000000001</v>
      </c>
      <c r="C1212">
        <v>5618977</v>
      </c>
      <c r="F1212" s="2">
        <f t="shared" si="55"/>
        <v>3.5989165534239284E-3</v>
      </c>
      <c r="G1212" s="2">
        <f t="shared" si="56"/>
        <v>3.5989165534239284E-3</v>
      </c>
      <c r="S1212">
        <v>1211</v>
      </c>
      <c r="T1212" s="8">
        <f t="shared" si="54"/>
        <v>-5.7508292520493456E-5</v>
      </c>
      <c r="U1212" s="8">
        <v>0</v>
      </c>
    </row>
    <row r="1213" spans="1:21" x14ac:dyDescent="0.2">
      <c r="A1213" t="s">
        <v>1348</v>
      </c>
      <c r="B1213" s="43">
        <v>130.75</v>
      </c>
      <c r="C1213">
        <v>5765471</v>
      </c>
      <c r="F1213" s="2">
        <f t="shared" si="55"/>
        <v>-6.1166757775262285E-4</v>
      </c>
      <c r="G1213" s="2">
        <f t="shared" si="56"/>
        <v>6.1166757775262285E-4</v>
      </c>
      <c r="S1213">
        <v>1212</v>
      </c>
      <c r="T1213" s="8">
        <f t="shared" si="54"/>
        <v>-4.7552263918762029E-5</v>
      </c>
      <c r="U1213" s="8">
        <v>2.6028449108060601E-5</v>
      </c>
    </row>
    <row r="1214" spans="1:21" x14ac:dyDescent="0.2">
      <c r="A1214" t="s">
        <v>1349</v>
      </c>
      <c r="B1214" s="43">
        <v>130.55000000000001</v>
      </c>
      <c r="C1214">
        <v>8059640</v>
      </c>
      <c r="F1214" s="2">
        <f t="shared" si="55"/>
        <v>-1.530807799894393E-3</v>
      </c>
      <c r="G1214" s="2">
        <f t="shared" si="56"/>
        <v>1.530807799894393E-3</v>
      </c>
      <c r="S1214">
        <v>1213</v>
      </c>
      <c r="T1214" s="8">
        <f t="shared" si="54"/>
        <v>-3.7596690516040923E-5</v>
      </c>
      <c r="U1214" s="8">
        <v>2.8930162619838001E-5</v>
      </c>
    </row>
    <row r="1215" spans="1:21" x14ac:dyDescent="0.2">
      <c r="A1215" t="s">
        <v>1350</v>
      </c>
      <c r="B1215" s="43">
        <v>131.53</v>
      </c>
      <c r="C1215">
        <v>5992981</v>
      </c>
      <c r="F1215" s="2">
        <f t="shared" si="55"/>
        <v>7.4786673355493162E-3</v>
      </c>
      <c r="G1215" s="2">
        <f t="shared" si="56"/>
        <v>7.4786673355493162E-3</v>
      </c>
      <c r="S1215">
        <v>1214</v>
      </c>
      <c r="T1215" s="8">
        <f t="shared" si="54"/>
        <v>-2.764156236971212E-5</v>
      </c>
      <c r="U1215" s="8">
        <v>3.07177195382015E-5</v>
      </c>
    </row>
    <row r="1216" spans="1:21" x14ac:dyDescent="0.2">
      <c r="A1216" t="s">
        <v>1351</v>
      </c>
      <c r="B1216" s="43">
        <v>131.82</v>
      </c>
      <c r="C1216">
        <v>8020733</v>
      </c>
      <c r="F1216" s="2">
        <f t="shared" si="55"/>
        <v>7.3413104796216544E-4</v>
      </c>
      <c r="G1216" s="2">
        <f t="shared" si="56"/>
        <v>7.3413104796216544E-4</v>
      </c>
      <c r="S1216">
        <v>1215</v>
      </c>
      <c r="T1216" s="8">
        <f t="shared" si="54"/>
        <v>-1.7686869540267745E-5</v>
      </c>
      <c r="U1216" s="8">
        <v>6.0966316129255002E-5</v>
      </c>
    </row>
    <row r="1217" spans="1:21" x14ac:dyDescent="0.2">
      <c r="A1217" t="s">
        <v>1352</v>
      </c>
      <c r="B1217" s="43">
        <v>132.02000000000001</v>
      </c>
      <c r="C1217">
        <v>5733699</v>
      </c>
      <c r="F1217" s="2">
        <f t="shared" si="55"/>
        <v>1.5160706360510786E-3</v>
      </c>
      <c r="G1217" s="2">
        <f t="shared" si="56"/>
        <v>1.5160706360510786E-3</v>
      </c>
      <c r="S1217">
        <v>1216</v>
      </c>
      <c r="T1217" s="8">
        <f t="shared" si="54"/>
        <v>-7.7326020912301036E-6</v>
      </c>
      <c r="U1217" s="8">
        <v>7.1548671014046397E-5</v>
      </c>
    </row>
    <row r="1218" spans="1:21" x14ac:dyDescent="0.2">
      <c r="A1218" t="s">
        <v>1353</v>
      </c>
      <c r="B1218" s="43">
        <v>132.77000000000001</v>
      </c>
      <c r="C1218">
        <v>7325276</v>
      </c>
      <c r="F1218" s="2">
        <f t="shared" si="55"/>
        <v>5.6648816471860288E-3</v>
      </c>
      <c r="G1218" s="2">
        <f t="shared" si="56"/>
        <v>5.6648816471860288E-3</v>
      </c>
      <c r="S1218">
        <v>1217</v>
      </c>
      <c r="T1218" s="8">
        <f t="shared" si="54"/>
        <v>2.2212499109075653E-6</v>
      </c>
      <c r="U1218" s="8">
        <v>7.2971395504501196E-5</v>
      </c>
    </row>
    <row r="1219" spans="1:21" x14ac:dyDescent="0.2">
      <c r="A1219" t="s">
        <v>1354</v>
      </c>
      <c r="B1219" s="43">
        <v>133.04</v>
      </c>
      <c r="C1219">
        <v>5264953</v>
      </c>
      <c r="F1219" s="2">
        <f t="shared" si="55"/>
        <v>2.0315269768613887E-3</v>
      </c>
      <c r="G1219" s="2">
        <f t="shared" si="56"/>
        <v>2.0315269768613887E-3</v>
      </c>
      <c r="S1219">
        <v>1218</v>
      </c>
      <c r="T1219" s="8">
        <f t="shared" ref="T1219:T1282" si="57">_xlfn.NORM.INV(S1219/2516,P$1,P$2)</f>
        <v>1.2174696396761054E-5</v>
      </c>
      <c r="U1219" s="8">
        <v>7.3759911521614004E-5</v>
      </c>
    </row>
    <row r="1220" spans="1:21" x14ac:dyDescent="0.2">
      <c r="A1220" t="s">
        <v>1355</v>
      </c>
      <c r="B1220" s="43">
        <v>134.35</v>
      </c>
      <c r="C1220">
        <v>12348830</v>
      </c>
      <c r="F1220" s="2">
        <f t="shared" ref="F1220:F1283" si="58">LN(B1220/B1219)/(A1220-A1219)</f>
        <v>9.798500176828014E-3</v>
      </c>
      <c r="G1220" s="2">
        <f t="shared" ref="G1220:G1283" si="59">ABS(F1220)</f>
        <v>9.798500176828014E-3</v>
      </c>
      <c r="S1220">
        <v>1219</v>
      </c>
      <c r="T1220" s="8">
        <f t="shared" si="57"/>
        <v>2.2127747294115084E-5</v>
      </c>
      <c r="U1220" s="8">
        <v>7.5134302601015699E-5</v>
      </c>
    </row>
    <row r="1221" spans="1:21" x14ac:dyDescent="0.2">
      <c r="A1221" t="s">
        <v>1356</v>
      </c>
      <c r="B1221" s="43">
        <v>134.07</v>
      </c>
      <c r="C1221">
        <v>7395744</v>
      </c>
      <c r="F1221" s="2">
        <f t="shared" si="58"/>
        <v>-6.954278160101467E-4</v>
      </c>
      <c r="G1221" s="2">
        <f t="shared" si="59"/>
        <v>6.954278160101467E-4</v>
      </c>
      <c r="S1221">
        <v>1220</v>
      </c>
      <c r="T1221" s="8">
        <f t="shared" si="57"/>
        <v>3.2080412528003E-5</v>
      </c>
      <c r="U1221" s="8">
        <v>7.9907307565870402E-5</v>
      </c>
    </row>
    <row r="1222" spans="1:21" x14ac:dyDescent="0.2">
      <c r="A1222" t="s">
        <v>1357</v>
      </c>
      <c r="B1222" s="43">
        <v>134.22</v>
      </c>
      <c r="C1222">
        <v>5201174</v>
      </c>
      <c r="F1222" s="2">
        <f t="shared" si="58"/>
        <v>1.1181931166235524E-3</v>
      </c>
      <c r="G1222" s="2">
        <f t="shared" si="59"/>
        <v>1.1181931166235524E-3</v>
      </c>
      <c r="S1222">
        <v>1221</v>
      </c>
      <c r="T1222" s="8">
        <f t="shared" si="57"/>
        <v>4.203270202076542E-5</v>
      </c>
      <c r="U1222" s="8">
        <v>8.4164457399333201E-5</v>
      </c>
    </row>
    <row r="1223" spans="1:21" x14ac:dyDescent="0.2">
      <c r="A1223" t="s">
        <v>1358</v>
      </c>
      <c r="B1223" s="43">
        <v>134.91</v>
      </c>
      <c r="C1223">
        <v>5742634</v>
      </c>
      <c r="F1223" s="2">
        <f t="shared" si="58"/>
        <v>5.1276447206324337E-3</v>
      </c>
      <c r="G1223" s="2">
        <f t="shared" si="59"/>
        <v>5.1276447206324337E-3</v>
      </c>
      <c r="S1223">
        <v>1222</v>
      </c>
      <c r="T1223" s="8">
        <f t="shared" si="57"/>
        <v>5.1984625692130793E-5</v>
      </c>
      <c r="U1223" s="8">
        <v>8.5466433110573405E-5</v>
      </c>
    </row>
    <row r="1224" spans="1:21" x14ac:dyDescent="0.2">
      <c r="A1224" t="s">
        <v>1359</v>
      </c>
      <c r="B1224" s="43">
        <v>136.05000000000001</v>
      </c>
      <c r="C1224">
        <v>7121981</v>
      </c>
      <c r="F1224" s="2">
        <f t="shared" si="58"/>
        <v>8.4145757785296978E-3</v>
      </c>
      <c r="G1224" s="2">
        <f t="shared" si="59"/>
        <v>8.4145757785296978E-3</v>
      </c>
      <c r="S1224">
        <v>1223</v>
      </c>
      <c r="T1224" s="8">
        <f t="shared" si="57"/>
        <v>6.1936193459274328E-5</v>
      </c>
      <c r="U1224" s="8">
        <v>9.78521454864274E-5</v>
      </c>
    </row>
    <row r="1225" spans="1:21" x14ac:dyDescent="0.2">
      <c r="A1225" t="s">
        <v>1360</v>
      </c>
      <c r="B1225" s="43">
        <v>136.43</v>
      </c>
      <c r="C1225">
        <v>8725772</v>
      </c>
      <c r="F1225" s="2">
        <f t="shared" si="58"/>
        <v>2.7891973455273365E-3</v>
      </c>
      <c r="G1225" s="2">
        <f t="shared" si="59"/>
        <v>2.7891973455273365E-3</v>
      </c>
      <c r="S1225">
        <v>1224</v>
      </c>
      <c r="T1225" s="8">
        <f t="shared" si="57"/>
        <v>7.1887415236897517E-5</v>
      </c>
      <c r="U1225" s="8">
        <v>1.05557608162431E-4</v>
      </c>
    </row>
    <row r="1226" spans="1:21" x14ac:dyDescent="0.2">
      <c r="A1226" t="s">
        <v>1361</v>
      </c>
      <c r="B1226" s="43">
        <v>136.34</v>
      </c>
      <c r="C1226">
        <v>5506369</v>
      </c>
      <c r="F1226" s="2">
        <f t="shared" si="58"/>
        <v>-2.1996554671451667E-4</v>
      </c>
      <c r="G1226" s="2">
        <f t="shared" si="59"/>
        <v>2.1996554671451667E-4</v>
      </c>
      <c r="S1226">
        <v>1225</v>
      </c>
      <c r="T1226" s="8">
        <f t="shared" si="57"/>
        <v>8.1838300937287281E-5</v>
      </c>
      <c r="U1226" s="8">
        <v>1.06456592425017E-4</v>
      </c>
    </row>
    <row r="1227" spans="1:21" x14ac:dyDescent="0.2">
      <c r="A1227" t="s">
        <v>1362</v>
      </c>
      <c r="B1227" s="43">
        <v>135.01</v>
      </c>
      <c r="C1227">
        <v>6120001</v>
      </c>
      <c r="F1227" s="2">
        <f t="shared" si="58"/>
        <v>-9.8029161654845376E-3</v>
      </c>
      <c r="G1227" s="2">
        <f t="shared" si="59"/>
        <v>9.8029161654845376E-3</v>
      </c>
      <c r="S1227">
        <v>1226</v>
      </c>
      <c r="T1227" s="8">
        <f t="shared" si="57"/>
        <v>9.1788860470394681E-5</v>
      </c>
      <c r="U1227" s="8">
        <v>1.06604125680671E-4</v>
      </c>
    </row>
    <row r="1228" spans="1:21" x14ac:dyDescent="0.2">
      <c r="A1228" t="s">
        <v>1363</v>
      </c>
      <c r="B1228" s="43">
        <v>133.82</v>
      </c>
      <c r="C1228">
        <v>6557758</v>
      </c>
      <c r="F1228" s="2">
        <f t="shared" si="58"/>
        <v>-8.8532364144838348E-3</v>
      </c>
      <c r="G1228" s="2">
        <f t="shared" si="59"/>
        <v>8.8532364144838348E-3</v>
      </c>
      <c r="S1228">
        <v>1227</v>
      </c>
      <c r="T1228" s="8">
        <f t="shared" si="57"/>
        <v>1.0173910374389975E-4</v>
      </c>
      <c r="U1228" s="8">
        <v>1.1615076382179601E-4</v>
      </c>
    </row>
    <row r="1229" spans="1:21" x14ac:dyDescent="0.2">
      <c r="A1229" t="s">
        <v>1364</v>
      </c>
      <c r="B1229" s="43">
        <v>132.63999999999999</v>
      </c>
      <c r="C1229">
        <v>5748322</v>
      </c>
      <c r="F1229" s="2">
        <f t="shared" si="58"/>
        <v>-8.8569219676860982E-3</v>
      </c>
      <c r="G1229" s="2">
        <f t="shared" si="59"/>
        <v>8.8569219676860982E-3</v>
      </c>
      <c r="S1229">
        <v>1228</v>
      </c>
      <c r="T1229" s="8">
        <f t="shared" si="57"/>
        <v>1.1168904066327716E-4</v>
      </c>
      <c r="U1229" s="8">
        <v>1.26219598362681E-4</v>
      </c>
    </row>
    <row r="1230" spans="1:21" x14ac:dyDescent="0.2">
      <c r="A1230" t="s">
        <v>1365</v>
      </c>
      <c r="B1230" s="43">
        <v>132.29</v>
      </c>
      <c r="C1230">
        <v>5264066</v>
      </c>
      <c r="F1230" s="2">
        <f t="shared" si="58"/>
        <v>-2.6422089126960603E-3</v>
      </c>
      <c r="G1230" s="2">
        <f t="shared" si="59"/>
        <v>2.6422089126960603E-3</v>
      </c>
      <c r="S1230">
        <v>1229</v>
      </c>
      <c r="T1230" s="8">
        <f t="shared" si="57"/>
        <v>1.2163868113187473E-4</v>
      </c>
      <c r="U1230" s="8">
        <v>1.2919896802575701E-4</v>
      </c>
    </row>
    <row r="1231" spans="1:21" x14ac:dyDescent="0.2">
      <c r="A1231" t="s">
        <v>1366</v>
      </c>
      <c r="B1231" s="43">
        <v>132.9</v>
      </c>
      <c r="C1231">
        <v>2930998</v>
      </c>
      <c r="F1231" s="2">
        <f t="shared" si="58"/>
        <v>1.533494414970332E-3</v>
      </c>
      <c r="G1231" s="2">
        <f t="shared" si="59"/>
        <v>1.533494414970332E-3</v>
      </c>
      <c r="S1231">
        <v>1230</v>
      </c>
      <c r="T1231" s="8">
        <f t="shared" si="57"/>
        <v>1.3158803505097138E-4</v>
      </c>
      <c r="U1231" s="8">
        <v>1.3085457551517601E-4</v>
      </c>
    </row>
    <row r="1232" spans="1:21" x14ac:dyDescent="0.2">
      <c r="A1232" t="s">
        <v>1367</v>
      </c>
      <c r="B1232" s="43">
        <v>133.63999999999999</v>
      </c>
      <c r="C1232">
        <v>4302661</v>
      </c>
      <c r="F1232" s="2">
        <f t="shared" si="58"/>
        <v>2.7763258846779846E-3</v>
      </c>
      <c r="G1232" s="2">
        <f t="shared" si="59"/>
        <v>2.7763258846779846E-3</v>
      </c>
      <c r="S1232">
        <v>1231</v>
      </c>
      <c r="T1232" s="8">
        <f t="shared" si="57"/>
        <v>1.415371123198578E-4</v>
      </c>
      <c r="U1232" s="8">
        <v>1.3547382154914999E-4</v>
      </c>
    </row>
    <row r="1233" spans="1:21" x14ac:dyDescent="0.2">
      <c r="A1233" t="s">
        <v>1368</v>
      </c>
      <c r="B1233" s="43">
        <v>132.52000000000001</v>
      </c>
      <c r="C1233">
        <v>4282214</v>
      </c>
      <c r="F1233" s="2">
        <f t="shared" si="58"/>
        <v>-8.4160400568605298E-3</v>
      </c>
      <c r="G1233" s="2">
        <f t="shared" si="59"/>
        <v>8.4160400568605298E-3</v>
      </c>
      <c r="S1233">
        <v>1232</v>
      </c>
      <c r="T1233" s="8">
        <f t="shared" si="57"/>
        <v>1.5148592283589416E-4</v>
      </c>
      <c r="U1233" s="8">
        <v>1.4004621547970399E-4</v>
      </c>
    </row>
    <row r="1234" spans="1:21" x14ac:dyDescent="0.2">
      <c r="A1234" t="s">
        <v>1369</v>
      </c>
      <c r="B1234" s="43">
        <v>132.54</v>
      </c>
      <c r="C1234">
        <v>4754373</v>
      </c>
      <c r="F1234" s="2">
        <f t="shared" si="58"/>
        <v>1.5090922838552654E-4</v>
      </c>
      <c r="G1234" s="2">
        <f t="shared" si="59"/>
        <v>1.5090922838552654E-4</v>
      </c>
      <c r="S1234">
        <v>1233</v>
      </c>
      <c r="T1234" s="8">
        <f t="shared" si="57"/>
        <v>1.6143447649459011E-4</v>
      </c>
      <c r="U1234" s="8">
        <v>1.4082523611506201E-4</v>
      </c>
    </row>
    <row r="1235" spans="1:21" x14ac:dyDescent="0.2">
      <c r="A1235" t="s">
        <v>1370</v>
      </c>
      <c r="B1235" s="43">
        <v>131.55000000000001</v>
      </c>
      <c r="C1235">
        <v>4019415</v>
      </c>
      <c r="F1235" s="2">
        <f t="shared" si="58"/>
        <v>-2.4991597245929797E-3</v>
      </c>
      <c r="G1235" s="2">
        <f t="shared" si="59"/>
        <v>2.4991597245929797E-3</v>
      </c>
      <c r="S1235">
        <v>1234</v>
      </c>
      <c r="T1235" s="8">
        <f t="shared" si="57"/>
        <v>1.7138278318966309E-4</v>
      </c>
      <c r="U1235" s="8">
        <v>1.4095426057590899E-4</v>
      </c>
    </row>
    <row r="1236" spans="1:21" x14ac:dyDescent="0.2">
      <c r="A1236" t="s">
        <v>1371</v>
      </c>
      <c r="B1236" s="43">
        <v>131.22999999999999</v>
      </c>
      <c r="C1236">
        <v>3731521</v>
      </c>
      <c r="F1236" s="2">
        <f t="shared" si="58"/>
        <v>-2.4354985781066419E-3</v>
      </c>
      <c r="G1236" s="2">
        <f t="shared" si="59"/>
        <v>2.4354985781066419E-3</v>
      </c>
      <c r="S1236">
        <v>1235</v>
      </c>
      <c r="T1236" s="8">
        <f t="shared" si="57"/>
        <v>1.8133085281311814E-4</v>
      </c>
      <c r="U1236" s="8">
        <v>1.4491703525116101E-4</v>
      </c>
    </row>
    <row r="1237" spans="1:21" x14ac:dyDescent="0.2">
      <c r="A1237" t="s">
        <v>1372</v>
      </c>
      <c r="B1237" s="43">
        <v>132.22999999999999</v>
      </c>
      <c r="C1237">
        <v>5053093</v>
      </c>
      <c r="F1237" s="2">
        <f t="shared" si="58"/>
        <v>7.5913216605361915E-3</v>
      </c>
      <c r="G1237" s="2">
        <f t="shared" si="59"/>
        <v>7.5913216605361915E-3</v>
      </c>
      <c r="S1237">
        <v>1236</v>
      </c>
      <c r="T1237" s="8">
        <f t="shared" si="57"/>
        <v>1.9127869525530588E-4</v>
      </c>
      <c r="U1237" s="8">
        <v>1.48665725390799E-4</v>
      </c>
    </row>
    <row r="1238" spans="1:21" x14ac:dyDescent="0.2">
      <c r="A1238" t="s">
        <v>1373</v>
      </c>
      <c r="B1238" s="43">
        <v>131.86000000000001</v>
      </c>
      <c r="C1238">
        <v>4424392</v>
      </c>
      <c r="F1238" s="2">
        <f t="shared" si="58"/>
        <v>-2.8020768835776825E-3</v>
      </c>
      <c r="G1238" s="2">
        <f t="shared" si="59"/>
        <v>2.8020768835776825E-3</v>
      </c>
      <c r="S1238">
        <v>1237</v>
      </c>
      <c r="T1238" s="8">
        <f t="shared" si="57"/>
        <v>2.012263204050024E-4</v>
      </c>
      <c r="U1238" s="8">
        <v>1.50909228385527E-4</v>
      </c>
    </row>
    <row r="1239" spans="1:21" x14ac:dyDescent="0.2">
      <c r="A1239" t="s">
        <v>1374</v>
      </c>
      <c r="B1239" s="43">
        <v>132.6</v>
      </c>
      <c r="C1239">
        <v>4358202</v>
      </c>
      <c r="F1239" s="2">
        <f t="shared" si="58"/>
        <v>5.5963240666083471E-3</v>
      </c>
      <c r="G1239" s="2">
        <f t="shared" si="59"/>
        <v>5.5963240666083471E-3</v>
      </c>
      <c r="S1239">
        <v>1238</v>
      </c>
      <c r="T1239" s="8">
        <f t="shared" si="57"/>
        <v>2.1117373814946721E-4</v>
      </c>
      <c r="U1239" s="8">
        <v>1.5184876126239299E-4</v>
      </c>
    </row>
    <row r="1240" spans="1:21" x14ac:dyDescent="0.2">
      <c r="A1240" t="s">
        <v>1375</v>
      </c>
      <c r="B1240" s="43">
        <v>132.15</v>
      </c>
      <c r="C1240">
        <v>4923634</v>
      </c>
      <c r="F1240" s="2">
        <f t="shared" si="58"/>
        <v>-1.1331455671546012E-3</v>
      </c>
      <c r="G1240" s="2">
        <f t="shared" si="59"/>
        <v>1.1331455671546012E-3</v>
      </c>
      <c r="S1240">
        <v>1239</v>
      </c>
      <c r="T1240" s="8">
        <f t="shared" si="57"/>
        <v>2.2112095837452318E-4</v>
      </c>
      <c r="U1240" s="8">
        <v>1.5519215008066999E-4</v>
      </c>
    </row>
    <row r="1241" spans="1:21" x14ac:dyDescent="0.2">
      <c r="A1241" t="s">
        <v>1376</v>
      </c>
      <c r="B1241" s="43">
        <v>134.46</v>
      </c>
      <c r="C1241">
        <v>10184290</v>
      </c>
      <c r="F1241" s="2">
        <f t="shared" si="58"/>
        <v>1.7329115990592538E-2</v>
      </c>
      <c r="G1241" s="2">
        <f t="shared" si="59"/>
        <v>1.7329115990592538E-2</v>
      </c>
      <c r="S1241">
        <v>1240</v>
      </c>
      <c r="T1241" s="8">
        <f t="shared" si="57"/>
        <v>2.3106799096461419E-4</v>
      </c>
      <c r="U1241" s="8">
        <v>1.5683814335780899E-4</v>
      </c>
    </row>
    <row r="1242" spans="1:21" x14ac:dyDescent="0.2">
      <c r="A1242" t="s">
        <v>1377</v>
      </c>
      <c r="B1242" s="43">
        <v>135.21</v>
      </c>
      <c r="C1242">
        <v>5343284</v>
      </c>
      <c r="F1242" s="2">
        <f t="shared" si="58"/>
        <v>5.5623683297759633E-3</v>
      </c>
      <c r="G1242" s="2">
        <f t="shared" si="59"/>
        <v>5.5623683297759633E-3</v>
      </c>
      <c r="S1242">
        <v>1241</v>
      </c>
      <c r="T1242" s="8">
        <f t="shared" si="57"/>
        <v>2.410148458028852E-4</v>
      </c>
      <c r="U1242" s="8">
        <v>1.6753786982736201E-4</v>
      </c>
    </row>
    <row r="1243" spans="1:21" x14ac:dyDescent="0.2">
      <c r="A1243" t="s">
        <v>1378</v>
      </c>
      <c r="B1243" s="43">
        <v>136.57</v>
      </c>
      <c r="C1243">
        <v>6082586</v>
      </c>
      <c r="F1243" s="2">
        <f t="shared" si="58"/>
        <v>1.0008178319666392E-2</v>
      </c>
      <c r="G1243" s="2">
        <f t="shared" si="59"/>
        <v>1.0008178319666392E-2</v>
      </c>
      <c r="S1243">
        <v>1242</v>
      </c>
      <c r="T1243" s="8">
        <f t="shared" si="57"/>
        <v>2.5096153277123984E-4</v>
      </c>
      <c r="U1243" s="8">
        <v>1.7262709712870101E-4</v>
      </c>
    </row>
    <row r="1244" spans="1:21" x14ac:dyDescent="0.2">
      <c r="A1244" t="s">
        <v>1379</v>
      </c>
      <c r="B1244" s="43">
        <v>135.31</v>
      </c>
      <c r="C1244">
        <v>6773409</v>
      </c>
      <c r="F1244" s="2">
        <f t="shared" si="58"/>
        <v>-9.268861414780288E-3</v>
      </c>
      <c r="G1244" s="2">
        <f t="shared" si="59"/>
        <v>9.268861414780288E-3</v>
      </c>
      <c r="S1244">
        <v>1243</v>
      </c>
      <c r="T1244" s="8">
        <f t="shared" si="57"/>
        <v>2.6090806175042022E-4</v>
      </c>
      <c r="U1244" s="8">
        <v>1.76787770430596E-4</v>
      </c>
    </row>
    <row r="1245" spans="1:21" x14ac:dyDescent="0.2">
      <c r="A1245" t="s">
        <v>1380</v>
      </c>
      <c r="B1245" s="43">
        <v>133.01</v>
      </c>
      <c r="C1245">
        <v>8244387</v>
      </c>
      <c r="F1245" s="2">
        <f t="shared" si="58"/>
        <v>-5.7147096367826979E-3</v>
      </c>
      <c r="G1245" s="2">
        <f t="shared" si="59"/>
        <v>5.7147096367826979E-3</v>
      </c>
      <c r="S1245">
        <v>1244</v>
      </c>
      <c r="T1245" s="8">
        <f t="shared" si="57"/>
        <v>2.7085444262006479E-4</v>
      </c>
      <c r="U1245" s="8">
        <v>1.7721070770034201E-4</v>
      </c>
    </row>
    <row r="1246" spans="1:21" x14ac:dyDescent="0.2">
      <c r="A1246" t="s">
        <v>1381</v>
      </c>
      <c r="B1246" s="43">
        <v>131.88</v>
      </c>
      <c r="C1246">
        <v>6256493</v>
      </c>
      <c r="F1246" s="2">
        <f t="shared" si="58"/>
        <v>-8.5318951616745308E-3</v>
      </c>
      <c r="G1246" s="2">
        <f t="shared" si="59"/>
        <v>8.5318951616745308E-3</v>
      </c>
      <c r="S1246">
        <v>1245</v>
      </c>
      <c r="T1246" s="8">
        <f t="shared" si="57"/>
        <v>2.8080068525878808E-4</v>
      </c>
      <c r="U1246" s="8">
        <v>1.8065868597514601E-4</v>
      </c>
    </row>
    <row r="1247" spans="1:21" x14ac:dyDescent="0.2">
      <c r="A1247" t="s">
        <v>1382</v>
      </c>
      <c r="B1247" s="43">
        <v>130.94999999999999</v>
      </c>
      <c r="C1247">
        <v>5381100</v>
      </c>
      <c r="F1247" s="2">
        <f t="shared" si="58"/>
        <v>-7.0768472498095045E-3</v>
      </c>
      <c r="G1247" s="2">
        <f t="shared" si="59"/>
        <v>7.0768472498095045E-3</v>
      </c>
      <c r="S1247">
        <v>1246</v>
      </c>
      <c r="T1247" s="8">
        <f t="shared" si="57"/>
        <v>2.9074679954423815E-4</v>
      </c>
      <c r="U1247" s="8">
        <v>1.8262696291630699E-4</v>
      </c>
    </row>
    <row r="1248" spans="1:21" x14ac:dyDescent="0.2">
      <c r="A1248" t="s">
        <v>1383</v>
      </c>
      <c r="B1248" s="43">
        <v>130.83000000000001</v>
      </c>
      <c r="C1248">
        <v>5838020</v>
      </c>
      <c r="F1248" s="2">
        <f t="shared" si="58"/>
        <v>-9.1680043093590551E-4</v>
      </c>
      <c r="G1248" s="2">
        <f t="shared" si="59"/>
        <v>9.1680043093590551E-4</v>
      </c>
      <c r="S1248">
        <v>1247</v>
      </c>
      <c r="T1248" s="8">
        <f t="shared" si="57"/>
        <v>3.0069279535317679E-4</v>
      </c>
      <c r="U1248" s="8">
        <v>1.8420163991541099E-4</v>
      </c>
    </row>
    <row r="1249" spans="1:21" x14ac:dyDescent="0.2">
      <c r="A1249" t="s">
        <v>1384</v>
      </c>
      <c r="B1249" s="43">
        <v>131.85</v>
      </c>
      <c r="C1249">
        <v>4689777</v>
      </c>
      <c r="F1249" s="2">
        <f t="shared" si="58"/>
        <v>7.7661422765106774E-3</v>
      </c>
      <c r="G1249" s="2">
        <f t="shared" si="59"/>
        <v>7.7661422765106774E-3</v>
      </c>
      <c r="S1249">
        <v>1248</v>
      </c>
      <c r="T1249" s="8">
        <f t="shared" si="57"/>
        <v>3.106386825615366E-4</v>
      </c>
      <c r="U1249" s="8">
        <v>1.87727331020755E-4</v>
      </c>
    </row>
    <row r="1250" spans="1:21" x14ac:dyDescent="0.2">
      <c r="A1250" t="s">
        <v>1385</v>
      </c>
      <c r="B1250" s="43">
        <v>132.72</v>
      </c>
      <c r="C1250">
        <v>5440751</v>
      </c>
      <c r="F1250" s="2">
        <f t="shared" si="58"/>
        <v>2.1922443609644891E-3</v>
      </c>
      <c r="G1250" s="2">
        <f t="shared" si="59"/>
        <v>2.1922443609644891E-3</v>
      </c>
      <c r="S1250">
        <v>1249</v>
      </c>
      <c r="T1250" s="8">
        <f t="shared" si="57"/>
        <v>3.205844710445011E-4</v>
      </c>
      <c r="U1250" s="8">
        <v>1.9140588141973301E-4</v>
      </c>
    </row>
    <row r="1251" spans="1:21" x14ac:dyDescent="0.2">
      <c r="A1251" t="s">
        <v>1386</v>
      </c>
      <c r="B1251" s="43">
        <v>132.51</v>
      </c>
      <c r="C1251">
        <v>3823335</v>
      </c>
      <c r="F1251" s="2">
        <f t="shared" si="58"/>
        <v>-1.5835316056442737E-3</v>
      </c>
      <c r="G1251" s="2">
        <f t="shared" si="59"/>
        <v>1.5835316056442737E-3</v>
      </c>
      <c r="S1251">
        <v>1250</v>
      </c>
      <c r="T1251" s="8">
        <f t="shared" si="57"/>
        <v>3.3053017067656229E-4</v>
      </c>
      <c r="U1251" s="8">
        <v>1.9563729408307999E-4</v>
      </c>
    </row>
    <row r="1252" spans="1:21" x14ac:dyDescent="0.2">
      <c r="A1252" t="s">
        <v>1387</v>
      </c>
      <c r="B1252" s="43">
        <v>132.16</v>
      </c>
      <c r="C1252">
        <v>4029293</v>
      </c>
      <c r="F1252" s="2">
        <f t="shared" si="58"/>
        <v>-2.6448045038768128E-3</v>
      </c>
      <c r="G1252" s="2">
        <f t="shared" si="59"/>
        <v>2.6448045038768128E-3</v>
      </c>
      <c r="S1252">
        <v>1251</v>
      </c>
      <c r="T1252" s="8">
        <f t="shared" si="57"/>
        <v>3.404757913316001E-4</v>
      </c>
      <c r="U1252" s="8">
        <v>1.9774569967556701E-4</v>
      </c>
    </row>
    <row r="1253" spans="1:21" x14ac:dyDescent="0.2">
      <c r="A1253" t="s">
        <v>1388</v>
      </c>
      <c r="B1253" s="43">
        <v>133.35</v>
      </c>
      <c r="C1253">
        <v>4327164</v>
      </c>
      <c r="F1253" s="2">
        <f t="shared" si="58"/>
        <v>8.9639408553553457E-3</v>
      </c>
      <c r="G1253" s="2">
        <f t="shared" si="59"/>
        <v>8.9639408553553457E-3</v>
      </c>
      <c r="S1253">
        <v>1252</v>
      </c>
      <c r="T1253" s="8">
        <f t="shared" si="57"/>
        <v>3.5042134288294031E-4</v>
      </c>
      <c r="U1253" s="8">
        <v>1.98078637866607E-4</v>
      </c>
    </row>
    <row r="1254" spans="1:21" x14ac:dyDescent="0.2">
      <c r="A1254" t="s">
        <v>1389</v>
      </c>
      <c r="B1254" s="43">
        <v>133.18</v>
      </c>
      <c r="C1254">
        <v>3190320</v>
      </c>
      <c r="F1254" s="2">
        <f t="shared" si="58"/>
        <v>-1.2756539455469225E-3</v>
      </c>
      <c r="G1254" s="2">
        <f t="shared" si="59"/>
        <v>1.2756539455469225E-3</v>
      </c>
      <c r="S1254">
        <v>1253</v>
      </c>
      <c r="T1254" s="8">
        <f t="shared" si="57"/>
        <v>3.603668352034339E-4</v>
      </c>
      <c r="U1254" s="8">
        <v>1.9878740277053499E-4</v>
      </c>
    </row>
    <row r="1255" spans="1:21" x14ac:dyDescent="0.2">
      <c r="A1255" t="s">
        <v>1390</v>
      </c>
      <c r="B1255" s="43">
        <v>132.86000000000001</v>
      </c>
      <c r="C1255">
        <v>3010654</v>
      </c>
      <c r="F1255" s="2">
        <f t="shared" si="58"/>
        <v>-8.0188481512703097E-4</v>
      </c>
      <c r="G1255" s="2">
        <f t="shared" si="59"/>
        <v>8.0188481512703097E-4</v>
      </c>
      <c r="S1255">
        <v>1254</v>
      </c>
      <c r="T1255" s="8">
        <f t="shared" si="57"/>
        <v>3.703122781655149E-4</v>
      </c>
      <c r="U1255" s="8">
        <v>1.9913873093708301E-4</v>
      </c>
    </row>
    <row r="1256" spans="1:21" x14ac:dyDescent="0.2">
      <c r="A1256" t="s">
        <v>1391</v>
      </c>
      <c r="B1256" s="43">
        <v>132.27000000000001</v>
      </c>
      <c r="C1256">
        <v>5514561</v>
      </c>
      <c r="F1256" s="2">
        <f t="shared" si="58"/>
        <v>-4.450654199139154E-3</v>
      </c>
      <c r="G1256" s="2">
        <f t="shared" si="59"/>
        <v>4.450654199139154E-3</v>
      </c>
      <c r="S1256">
        <v>1255</v>
      </c>
      <c r="T1256" s="8">
        <f t="shared" si="57"/>
        <v>3.8025768164127988E-4</v>
      </c>
      <c r="U1256" s="8">
        <v>1.9962072129362801E-4</v>
      </c>
    </row>
    <row r="1257" spans="1:21" x14ac:dyDescent="0.2">
      <c r="A1257" t="s">
        <v>1392</v>
      </c>
      <c r="B1257" s="43">
        <v>133.22999999999999</v>
      </c>
      <c r="C1257">
        <v>6332347</v>
      </c>
      <c r="F1257" s="2">
        <f t="shared" si="58"/>
        <v>7.2316699341645422E-3</v>
      </c>
      <c r="G1257" s="2">
        <f t="shared" si="59"/>
        <v>7.2316699341645422E-3</v>
      </c>
      <c r="S1257">
        <v>1256</v>
      </c>
      <c r="T1257" s="8">
        <f t="shared" si="57"/>
        <v>3.9020305550254542E-4</v>
      </c>
      <c r="U1257" s="8">
        <v>2.1699623735386899E-4</v>
      </c>
    </row>
    <row r="1258" spans="1:21" x14ac:dyDescent="0.2">
      <c r="A1258" t="s">
        <v>1393</v>
      </c>
      <c r="B1258" s="43">
        <v>133.09</v>
      </c>
      <c r="C1258">
        <v>5607311</v>
      </c>
      <c r="F1258" s="2">
        <f t="shared" si="58"/>
        <v>-1.0513668736557326E-3</v>
      </c>
      <c r="G1258" s="2">
        <f t="shared" si="59"/>
        <v>1.0513668736557326E-3</v>
      </c>
      <c r="S1258">
        <v>1257</v>
      </c>
      <c r="T1258" s="8">
        <f t="shared" si="57"/>
        <v>4.0014840962092796E-4</v>
      </c>
      <c r="U1258" s="8">
        <v>2.17304705099274E-4</v>
      </c>
    </row>
    <row r="1259" spans="1:21" x14ac:dyDescent="0.2">
      <c r="A1259" t="s">
        <v>1394</v>
      </c>
      <c r="B1259" s="43">
        <v>133.1</v>
      </c>
      <c r="C1259">
        <v>4270571</v>
      </c>
      <c r="F1259" s="2">
        <f t="shared" si="58"/>
        <v>7.513430260101574E-5</v>
      </c>
      <c r="G1259" s="2">
        <f t="shared" si="59"/>
        <v>7.513430260101574E-5</v>
      </c>
      <c r="S1259">
        <v>1258</v>
      </c>
      <c r="T1259" s="8">
        <f t="shared" si="57"/>
        <v>4.100937538679012E-4</v>
      </c>
      <c r="U1259" s="8">
        <v>2.24123119237751E-4</v>
      </c>
    </row>
    <row r="1260" spans="1:21" x14ac:dyDescent="0.2">
      <c r="A1260" t="s">
        <v>1395</v>
      </c>
      <c r="B1260" s="43">
        <v>133.47999999999999</v>
      </c>
      <c r="C1260">
        <v>3040989</v>
      </c>
      <c r="F1260" s="2">
        <f t="shared" si="58"/>
        <v>9.5030949403573494E-4</v>
      </c>
      <c r="G1260" s="2">
        <f t="shared" si="59"/>
        <v>9.5030949403573494E-4</v>
      </c>
      <c r="S1260">
        <v>1259</v>
      </c>
      <c r="T1260" s="8">
        <f t="shared" si="57"/>
        <v>4.2003909811487585E-4</v>
      </c>
      <c r="U1260" s="8">
        <v>2.25216772094258E-4</v>
      </c>
    </row>
    <row r="1261" spans="1:21" x14ac:dyDescent="0.2">
      <c r="A1261" t="s">
        <v>1396</v>
      </c>
      <c r="B1261" s="43">
        <v>133.38</v>
      </c>
      <c r="C1261">
        <v>3931758</v>
      </c>
      <c r="F1261" s="2">
        <f t="shared" si="58"/>
        <v>-7.4945667901300849E-4</v>
      </c>
      <c r="G1261" s="2">
        <f t="shared" si="59"/>
        <v>7.4945667901300849E-4</v>
      </c>
      <c r="S1261">
        <v>1260</v>
      </c>
      <c r="T1261" s="8">
        <f t="shared" si="57"/>
        <v>4.2998445223325563E-4</v>
      </c>
      <c r="U1261" s="8">
        <v>2.27799090076156E-4</v>
      </c>
    </row>
    <row r="1262" spans="1:21" x14ac:dyDescent="0.2">
      <c r="A1262" t="s">
        <v>1397</v>
      </c>
      <c r="B1262" s="43">
        <v>134.16999999999999</v>
      </c>
      <c r="C1262">
        <v>4469862</v>
      </c>
      <c r="F1262" s="2">
        <f t="shared" si="58"/>
        <v>5.9054553982200598E-3</v>
      </c>
      <c r="G1262" s="2">
        <f t="shared" si="59"/>
        <v>5.9054553982200598E-3</v>
      </c>
      <c r="S1262">
        <v>1261</v>
      </c>
      <c r="T1262" s="8">
        <f t="shared" si="57"/>
        <v>4.3992982609452252E-4</v>
      </c>
      <c r="U1262" s="8">
        <v>2.28684682934458E-4</v>
      </c>
    </row>
    <row r="1263" spans="1:21" x14ac:dyDescent="0.2">
      <c r="A1263" t="s">
        <v>1398</v>
      </c>
      <c r="B1263" s="43">
        <v>133.04</v>
      </c>
      <c r="C1263">
        <v>5547902</v>
      </c>
      <c r="F1263" s="2">
        <f t="shared" si="58"/>
        <v>-8.4578177177080816E-3</v>
      </c>
      <c r="G1263" s="2">
        <f t="shared" si="59"/>
        <v>8.4578177177080816E-3</v>
      </c>
      <c r="S1263">
        <v>1262</v>
      </c>
      <c r="T1263" s="8">
        <f t="shared" si="57"/>
        <v>4.498752295702875E-4</v>
      </c>
      <c r="U1263" s="8">
        <v>2.3624837689130299E-4</v>
      </c>
    </row>
    <row r="1264" spans="1:21" x14ac:dyDescent="0.2">
      <c r="A1264" t="s">
        <v>1399</v>
      </c>
      <c r="B1264" s="43">
        <v>132.63</v>
      </c>
      <c r="C1264">
        <v>4661580</v>
      </c>
      <c r="F1264" s="2">
        <f t="shared" si="58"/>
        <v>-3.0865383784107348E-3</v>
      </c>
      <c r="G1264" s="2">
        <f t="shared" si="59"/>
        <v>3.0865383784107348E-3</v>
      </c>
      <c r="S1264">
        <v>1263</v>
      </c>
      <c r="T1264" s="8">
        <f t="shared" si="57"/>
        <v>4.5982067253236991E-4</v>
      </c>
      <c r="U1264" s="8">
        <v>2.6371309392367E-4</v>
      </c>
    </row>
    <row r="1265" spans="1:21" x14ac:dyDescent="0.2">
      <c r="A1265" t="s">
        <v>1400</v>
      </c>
      <c r="B1265" s="43">
        <v>133.44999999999999</v>
      </c>
      <c r="C1265">
        <v>4534446</v>
      </c>
      <c r="F1265" s="2">
        <f t="shared" si="58"/>
        <v>2.0545264480904854E-3</v>
      </c>
      <c r="G1265" s="2">
        <f t="shared" si="59"/>
        <v>2.0545264480904854E-3</v>
      </c>
      <c r="S1265">
        <v>1264</v>
      </c>
      <c r="T1265" s="8">
        <f t="shared" si="57"/>
        <v>4.6976616485286073E-4</v>
      </c>
      <c r="U1265" s="8">
        <v>2.6647125599019102E-4</v>
      </c>
    </row>
    <row r="1266" spans="1:21" x14ac:dyDescent="0.2">
      <c r="A1266" t="s">
        <v>1401</v>
      </c>
      <c r="B1266" s="43">
        <v>134.69999999999999</v>
      </c>
      <c r="C1266">
        <v>4147259</v>
      </c>
      <c r="F1266" s="2">
        <f t="shared" si="58"/>
        <v>9.3232075657852069E-3</v>
      </c>
      <c r="G1266" s="2">
        <f t="shared" si="59"/>
        <v>9.3232075657852069E-3</v>
      </c>
      <c r="S1266">
        <v>1265</v>
      </c>
      <c r="T1266" s="8">
        <f t="shared" si="57"/>
        <v>4.7971171640420231E-4</v>
      </c>
      <c r="U1266" s="8">
        <v>2.7525461225259601E-4</v>
      </c>
    </row>
    <row r="1267" spans="1:21" x14ac:dyDescent="0.2">
      <c r="A1267" t="s">
        <v>1402</v>
      </c>
      <c r="B1267" s="43">
        <v>132.80000000000001</v>
      </c>
      <c r="C1267">
        <v>5126588</v>
      </c>
      <c r="F1267" s="2">
        <f t="shared" si="58"/>
        <v>-1.4205846373984607E-2</v>
      </c>
      <c r="G1267" s="2">
        <f t="shared" si="59"/>
        <v>1.4205846373984607E-2</v>
      </c>
      <c r="S1267">
        <v>1266</v>
      </c>
      <c r="T1267" s="8">
        <f t="shared" si="57"/>
        <v>4.8965733705924012E-4</v>
      </c>
      <c r="U1267" s="8">
        <v>2.82541747422628E-4</v>
      </c>
    </row>
    <row r="1268" spans="1:21" x14ac:dyDescent="0.2">
      <c r="A1268" t="s">
        <v>1403</v>
      </c>
      <c r="B1268" s="43">
        <v>132.88999999999999</v>
      </c>
      <c r="C1268">
        <v>5398132</v>
      </c>
      <c r="F1268" s="2">
        <f t="shared" si="58"/>
        <v>6.7748130108271211E-4</v>
      </c>
      <c r="G1268" s="2">
        <f t="shared" si="59"/>
        <v>6.7748130108271211E-4</v>
      </c>
      <c r="S1268">
        <v>1267</v>
      </c>
      <c r="T1268" s="8">
        <f t="shared" si="57"/>
        <v>4.9960303669130271E-4</v>
      </c>
      <c r="U1268" s="8">
        <v>2.8296548009972401E-4</v>
      </c>
    </row>
    <row r="1269" spans="1:21" x14ac:dyDescent="0.2">
      <c r="A1269" t="s">
        <v>1404</v>
      </c>
      <c r="B1269" s="43">
        <v>131.68</v>
      </c>
      <c r="C1269">
        <v>4131779</v>
      </c>
      <c r="F1269" s="2">
        <f t="shared" si="58"/>
        <v>-9.1469814146565281E-3</v>
      </c>
      <c r="G1269" s="2">
        <f t="shared" si="59"/>
        <v>9.1469814146565281E-3</v>
      </c>
      <c r="S1269">
        <v>1268</v>
      </c>
      <c r="T1269" s="8">
        <f t="shared" si="57"/>
        <v>5.0954882517426439E-4</v>
      </c>
      <c r="U1269" s="8">
        <v>2.8477858657496402E-4</v>
      </c>
    </row>
    <row r="1270" spans="1:21" x14ac:dyDescent="0.2">
      <c r="A1270" t="s">
        <v>1405</v>
      </c>
      <c r="B1270" s="43">
        <v>131.74</v>
      </c>
      <c r="C1270">
        <v>5348181</v>
      </c>
      <c r="F1270" s="2">
        <f t="shared" si="58"/>
        <v>1.518487612623931E-4</v>
      </c>
      <c r="G1270" s="2">
        <f t="shared" si="59"/>
        <v>1.518487612623931E-4</v>
      </c>
      <c r="S1270">
        <v>1269</v>
      </c>
      <c r="T1270" s="8">
        <f t="shared" si="57"/>
        <v>5.1949471238262566E-4</v>
      </c>
      <c r="U1270" s="8">
        <v>2.8481915717501699E-4</v>
      </c>
    </row>
    <row r="1271" spans="1:21" x14ac:dyDescent="0.2">
      <c r="A1271" t="s">
        <v>1406</v>
      </c>
      <c r="B1271" s="43">
        <v>132.21</v>
      </c>
      <c r="C1271">
        <v>3277861</v>
      </c>
      <c r="F1271" s="2">
        <f t="shared" si="58"/>
        <v>3.5612843094585092E-3</v>
      </c>
      <c r="G1271" s="2">
        <f t="shared" si="59"/>
        <v>3.5612843094585092E-3</v>
      </c>
      <c r="S1271">
        <v>1270</v>
      </c>
      <c r="T1271" s="8">
        <f t="shared" si="57"/>
        <v>5.2944070819156426E-4</v>
      </c>
      <c r="U1271" s="8">
        <v>2.86386434717837E-4</v>
      </c>
    </row>
    <row r="1272" spans="1:21" x14ac:dyDescent="0.2">
      <c r="A1272" t="s">
        <v>1407</v>
      </c>
      <c r="B1272" s="43">
        <v>131.07</v>
      </c>
      <c r="C1272">
        <v>5426760</v>
      </c>
      <c r="F1272" s="2">
        <f t="shared" si="58"/>
        <v>-8.6600358905512664E-3</v>
      </c>
      <c r="G1272" s="2">
        <f t="shared" si="59"/>
        <v>8.6600358905512664E-3</v>
      </c>
      <c r="S1272">
        <v>1271</v>
      </c>
      <c r="T1272" s="8">
        <f t="shared" si="57"/>
        <v>5.3938682247701574E-4</v>
      </c>
      <c r="U1272" s="8">
        <v>2.8677946855555701E-4</v>
      </c>
    </row>
    <row r="1273" spans="1:21" x14ac:dyDescent="0.2">
      <c r="A1273" t="s">
        <v>1408</v>
      </c>
      <c r="B1273" s="43">
        <v>132.37</v>
      </c>
      <c r="C1273">
        <v>7407073</v>
      </c>
      <c r="F1273" s="2">
        <f t="shared" si="58"/>
        <v>9.8695000942254155E-3</v>
      </c>
      <c r="G1273" s="2">
        <f t="shared" si="59"/>
        <v>9.8695000942254155E-3</v>
      </c>
      <c r="S1273">
        <v>1272</v>
      </c>
      <c r="T1273" s="8">
        <f t="shared" si="57"/>
        <v>5.493330651157362E-4</v>
      </c>
      <c r="U1273" s="8">
        <v>2.8690288534193199E-4</v>
      </c>
    </row>
    <row r="1274" spans="1:21" x14ac:dyDescent="0.2">
      <c r="A1274" t="s">
        <v>1409</v>
      </c>
      <c r="B1274" s="43">
        <v>131.03</v>
      </c>
      <c r="C1274">
        <v>3820314</v>
      </c>
      <c r="F1274" s="2">
        <f t="shared" si="58"/>
        <v>-1.0174727109185553E-2</v>
      </c>
      <c r="G1274" s="2">
        <f t="shared" si="59"/>
        <v>1.0174727109185553E-2</v>
      </c>
      <c r="S1274">
        <v>1273</v>
      </c>
      <c r="T1274" s="8">
        <f t="shared" si="57"/>
        <v>5.5927944598538218E-4</v>
      </c>
      <c r="U1274" s="8">
        <v>2.8893385224271402E-4</v>
      </c>
    </row>
    <row r="1275" spans="1:21" x14ac:dyDescent="0.2">
      <c r="A1275" t="s">
        <v>1410</v>
      </c>
      <c r="B1275" s="43">
        <v>129.9</v>
      </c>
      <c r="C1275">
        <v>5148145</v>
      </c>
      <c r="F1275" s="2">
        <f t="shared" si="58"/>
        <v>-2.1653452349849958E-3</v>
      </c>
      <c r="G1275" s="2">
        <f t="shared" si="59"/>
        <v>2.1653452349849958E-3</v>
      </c>
      <c r="S1275">
        <v>1274</v>
      </c>
      <c r="T1275" s="8">
        <f t="shared" si="57"/>
        <v>5.6922597496456256E-4</v>
      </c>
      <c r="U1275" s="8">
        <v>2.93298139659406E-4</v>
      </c>
    </row>
    <row r="1276" spans="1:21" x14ac:dyDescent="0.2">
      <c r="A1276" t="s">
        <v>1411</v>
      </c>
      <c r="B1276" s="43">
        <v>130.66999999999999</v>
      </c>
      <c r="C1276">
        <v>5599937</v>
      </c>
      <c r="F1276" s="2">
        <f t="shared" si="58"/>
        <v>5.9101373245008014E-3</v>
      </c>
      <c r="G1276" s="2">
        <f t="shared" si="59"/>
        <v>5.9101373245008014E-3</v>
      </c>
      <c r="S1276">
        <v>1275</v>
      </c>
      <c r="T1276" s="8">
        <f t="shared" si="57"/>
        <v>5.7917266193291861E-4</v>
      </c>
      <c r="U1276" s="8">
        <v>2.9629629846412699E-4</v>
      </c>
    </row>
    <row r="1277" spans="1:21" x14ac:dyDescent="0.2">
      <c r="A1277" t="s">
        <v>1412</v>
      </c>
      <c r="B1277" s="43">
        <v>132.19</v>
      </c>
      <c r="C1277">
        <v>3800199</v>
      </c>
      <c r="F1277" s="2">
        <f t="shared" si="58"/>
        <v>1.1565220590253635E-2</v>
      </c>
      <c r="G1277" s="2">
        <f t="shared" si="59"/>
        <v>1.1565220590253635E-2</v>
      </c>
      <c r="S1277">
        <v>1276</v>
      </c>
      <c r="T1277" s="8">
        <f t="shared" si="57"/>
        <v>5.8911951677118675E-4</v>
      </c>
      <c r="U1277" s="8">
        <v>2.9867091665087902E-4</v>
      </c>
    </row>
    <row r="1278" spans="1:21" x14ac:dyDescent="0.2">
      <c r="A1278" t="s">
        <v>1413</v>
      </c>
      <c r="B1278" s="43">
        <v>130.97999999999999</v>
      </c>
      <c r="C1278">
        <v>4854414</v>
      </c>
      <c r="F1278" s="2">
        <f t="shared" si="58"/>
        <v>-9.1956418014008546E-3</v>
      </c>
      <c r="G1278" s="2">
        <f t="shared" si="59"/>
        <v>9.1956418014008546E-3</v>
      </c>
      <c r="S1278">
        <v>1277</v>
      </c>
      <c r="T1278" s="8">
        <f t="shared" si="57"/>
        <v>5.9906654936127922E-4</v>
      </c>
      <c r="U1278" s="8">
        <v>2.9890898444056099E-4</v>
      </c>
    </row>
    <row r="1279" spans="1:21" x14ac:dyDescent="0.2">
      <c r="A1279" t="s">
        <v>1414</v>
      </c>
      <c r="B1279" s="43">
        <v>133.21</v>
      </c>
      <c r="C1279">
        <v>5715415</v>
      </c>
      <c r="F1279" s="2">
        <f t="shared" si="58"/>
        <v>5.6273968578213649E-3</v>
      </c>
      <c r="G1279" s="2">
        <f t="shared" si="59"/>
        <v>5.6273968578213649E-3</v>
      </c>
      <c r="S1279">
        <v>1278</v>
      </c>
      <c r="T1279" s="8">
        <f t="shared" si="57"/>
        <v>6.0901376958633524E-4</v>
      </c>
      <c r="U1279" s="8">
        <v>3.0535905372390201E-4</v>
      </c>
    </row>
    <row r="1280" spans="1:21" x14ac:dyDescent="0.2">
      <c r="A1280" t="s">
        <v>1415</v>
      </c>
      <c r="B1280" s="43">
        <v>132.63</v>
      </c>
      <c r="C1280">
        <v>5468924</v>
      </c>
      <c r="F1280" s="2">
        <f t="shared" si="58"/>
        <v>-4.3635338571099422E-3</v>
      </c>
      <c r="G1280" s="2">
        <f t="shared" si="59"/>
        <v>4.3635338571099422E-3</v>
      </c>
      <c r="S1280">
        <v>1279</v>
      </c>
      <c r="T1280" s="8">
        <f t="shared" si="57"/>
        <v>6.1896118733080138E-4</v>
      </c>
      <c r="U1280" s="8">
        <v>3.0833269341620301E-4</v>
      </c>
    </row>
    <row r="1281" spans="1:21" x14ac:dyDescent="0.2">
      <c r="A1281" t="s">
        <v>1416</v>
      </c>
      <c r="B1281" s="43">
        <v>132.44999999999999</v>
      </c>
      <c r="C1281">
        <v>4677048</v>
      </c>
      <c r="F1281" s="2">
        <f t="shared" si="58"/>
        <v>-1.3580807881828822E-3</v>
      </c>
      <c r="G1281" s="2">
        <f t="shared" si="59"/>
        <v>1.3580807881828822E-3</v>
      </c>
      <c r="S1281">
        <v>1280</v>
      </c>
      <c r="T1281" s="8">
        <f t="shared" si="57"/>
        <v>6.2890881248049517E-4</v>
      </c>
      <c r="U1281" s="8">
        <v>3.1306821167299099E-4</v>
      </c>
    </row>
    <row r="1282" spans="1:21" x14ac:dyDescent="0.2">
      <c r="A1282" t="s">
        <v>1417</v>
      </c>
      <c r="B1282" s="43">
        <v>134.18</v>
      </c>
      <c r="C1282">
        <v>6273788</v>
      </c>
      <c r="F1282" s="2">
        <f t="shared" si="58"/>
        <v>1.2976966416663342E-2</v>
      </c>
      <c r="G1282" s="2">
        <f t="shared" si="59"/>
        <v>1.2976966416663342E-2</v>
      </c>
      <c r="S1282">
        <v>1281</v>
      </c>
      <c r="T1282" s="8">
        <f t="shared" si="57"/>
        <v>6.3885665492268426E-4</v>
      </c>
      <c r="U1282" s="8">
        <v>3.2592753832992501E-4</v>
      </c>
    </row>
    <row r="1283" spans="1:21" x14ac:dyDescent="0.2">
      <c r="A1283" t="s">
        <v>1418</v>
      </c>
      <c r="B1283" s="43">
        <v>134.44999999999999</v>
      </c>
      <c r="C1283">
        <v>15508590</v>
      </c>
      <c r="F1283" s="2">
        <f t="shared" si="58"/>
        <v>2.0102005801316109E-3</v>
      </c>
      <c r="G1283" s="2">
        <f t="shared" si="59"/>
        <v>2.0102005801316109E-3</v>
      </c>
      <c r="S1283">
        <v>1282</v>
      </c>
      <c r="T1283" s="8">
        <f t="shared" ref="T1283:T1346" si="60">_xlfn.NORM.INV(S1283/2516,P$1,P$2)</f>
        <v>6.4880472454613934E-4</v>
      </c>
      <c r="U1283" s="8">
        <v>3.2879941056246299E-4</v>
      </c>
    </row>
    <row r="1284" spans="1:21" x14ac:dyDescent="0.2">
      <c r="A1284" t="s">
        <v>1419</v>
      </c>
      <c r="B1284" s="43">
        <v>135.38</v>
      </c>
      <c r="C1284">
        <v>5261393</v>
      </c>
      <c r="F1284" s="2">
        <f t="shared" ref="F1284:F1347" si="61">LN(B1284/B1283)/(A1284-A1283)</f>
        <v>2.297752121862626E-3</v>
      </c>
      <c r="G1284" s="2">
        <f t="shared" ref="G1284:G1347" si="62">ABS(F1284)</f>
        <v>2.297752121862626E-3</v>
      </c>
      <c r="S1284">
        <v>1283</v>
      </c>
      <c r="T1284" s="8">
        <f t="shared" si="60"/>
        <v>6.587530312412136E-4</v>
      </c>
      <c r="U1284" s="8">
        <v>3.3273639277761098E-4</v>
      </c>
    </row>
    <row r="1285" spans="1:21" x14ac:dyDescent="0.2">
      <c r="A1285" t="s">
        <v>1420</v>
      </c>
      <c r="B1285" s="43">
        <v>135.22</v>
      </c>
      <c r="C1285">
        <v>4900976</v>
      </c>
      <c r="F1285" s="2">
        <f t="shared" si="61"/>
        <v>-1.1825574179297076E-3</v>
      </c>
      <c r="G1285" s="2">
        <f t="shared" si="62"/>
        <v>1.1825574179297076E-3</v>
      </c>
      <c r="S1285">
        <v>1284</v>
      </c>
      <c r="T1285" s="8">
        <f t="shared" si="60"/>
        <v>6.6870158489990689E-4</v>
      </c>
      <c r="U1285" s="8">
        <v>3.3357425116110602E-4</v>
      </c>
    </row>
    <row r="1286" spans="1:21" x14ac:dyDescent="0.2">
      <c r="A1286" t="s">
        <v>1421</v>
      </c>
      <c r="B1286" s="43">
        <v>133.22</v>
      </c>
      <c r="C1286">
        <v>7542845</v>
      </c>
      <c r="F1286" s="2">
        <f t="shared" si="61"/>
        <v>-1.4901184677498498E-2</v>
      </c>
      <c r="G1286" s="2">
        <f t="shared" si="62"/>
        <v>1.4901184677498498E-2</v>
      </c>
      <c r="S1286">
        <v>1285</v>
      </c>
      <c r="T1286" s="8">
        <f t="shared" si="60"/>
        <v>6.7865039541594461E-4</v>
      </c>
      <c r="U1286" s="8">
        <v>3.3690830797643799E-4</v>
      </c>
    </row>
    <row r="1287" spans="1:21" x14ac:dyDescent="0.2">
      <c r="A1287" t="s">
        <v>1422</v>
      </c>
      <c r="B1287" s="43">
        <v>131.75</v>
      </c>
      <c r="C1287">
        <v>6026614</v>
      </c>
      <c r="F1287" s="2">
        <f t="shared" si="61"/>
        <v>-1.1095709563561639E-2</v>
      </c>
      <c r="G1287" s="2">
        <f t="shared" si="62"/>
        <v>1.1095709563561639E-2</v>
      </c>
      <c r="S1287">
        <v>1286</v>
      </c>
      <c r="T1287" s="8">
        <f t="shared" si="60"/>
        <v>6.8859947268483097E-4</v>
      </c>
      <c r="U1287" s="8">
        <v>3.4265352218239498E-4</v>
      </c>
    </row>
    <row r="1288" spans="1:21" x14ac:dyDescent="0.2">
      <c r="A1288" t="s">
        <v>1423</v>
      </c>
      <c r="B1288" s="43">
        <v>131.38999999999999</v>
      </c>
      <c r="C1288">
        <v>4332430</v>
      </c>
      <c r="F1288" s="2">
        <f t="shared" si="61"/>
        <v>-2.7361877677410202E-3</v>
      </c>
      <c r="G1288" s="2">
        <f t="shared" si="62"/>
        <v>2.7361877677410202E-3</v>
      </c>
      <c r="S1288">
        <v>1287</v>
      </c>
      <c r="T1288" s="8">
        <f t="shared" si="60"/>
        <v>6.9854882660392919E-4</v>
      </c>
      <c r="U1288" s="8">
        <v>3.4381984179163801E-4</v>
      </c>
    </row>
    <row r="1289" spans="1:21" x14ac:dyDescent="0.2">
      <c r="A1289" t="s">
        <v>1424</v>
      </c>
      <c r="B1289" s="43">
        <v>131.16999999999999</v>
      </c>
      <c r="C1289">
        <v>6017418</v>
      </c>
      <c r="F1289" s="2">
        <f t="shared" si="61"/>
        <v>-5.5860260889215073E-4</v>
      </c>
      <c r="G1289" s="2">
        <f t="shared" si="62"/>
        <v>5.5860260889215073E-4</v>
      </c>
      <c r="S1289">
        <v>1288</v>
      </c>
      <c r="T1289" s="8">
        <f t="shared" si="60"/>
        <v>7.0849846707252378E-4</v>
      </c>
      <c r="U1289" s="8">
        <v>3.4534362033107E-4</v>
      </c>
    </row>
    <row r="1290" spans="1:21" x14ac:dyDescent="0.2">
      <c r="A1290" t="s">
        <v>1425</v>
      </c>
      <c r="B1290" s="43">
        <v>130.94</v>
      </c>
      <c r="C1290">
        <v>3692728</v>
      </c>
      <c r="F1290" s="2">
        <f t="shared" si="61"/>
        <v>-1.7549888141089405E-3</v>
      </c>
      <c r="G1290" s="2">
        <f t="shared" si="62"/>
        <v>1.7549888141089405E-3</v>
      </c>
      <c r="S1290">
        <v>1289</v>
      </c>
      <c r="T1290" s="8">
        <f t="shared" si="60"/>
        <v>7.1844840399190265E-4</v>
      </c>
      <c r="U1290" s="8">
        <v>3.49630006997502E-4</v>
      </c>
    </row>
    <row r="1291" spans="1:21" x14ac:dyDescent="0.2">
      <c r="A1291" t="s">
        <v>1426</v>
      </c>
      <c r="B1291" s="43">
        <v>129.75</v>
      </c>
      <c r="C1291">
        <v>5781672</v>
      </c>
      <c r="F1291" s="2">
        <f t="shared" si="61"/>
        <v>-9.1296809669472179E-3</v>
      </c>
      <c r="G1291" s="2">
        <f t="shared" si="62"/>
        <v>9.1296809669472179E-3</v>
      </c>
      <c r="S1291">
        <v>1290</v>
      </c>
      <c r="T1291" s="8">
        <f t="shared" si="60"/>
        <v>7.2839864726540772E-4</v>
      </c>
      <c r="U1291" s="8">
        <v>3.5207135676424399E-4</v>
      </c>
    </row>
    <row r="1292" spans="1:21" x14ac:dyDescent="0.2">
      <c r="A1292" t="s">
        <v>1427</v>
      </c>
      <c r="B1292" s="43">
        <v>129.47</v>
      </c>
      <c r="C1292">
        <v>3992032</v>
      </c>
      <c r="F1292" s="2">
        <f t="shared" si="61"/>
        <v>-2.1603279754420879E-3</v>
      </c>
      <c r="G1292" s="2">
        <f t="shared" si="62"/>
        <v>2.1603279754420879E-3</v>
      </c>
      <c r="S1292">
        <v>1291</v>
      </c>
      <c r="T1292" s="8">
        <f t="shared" si="60"/>
        <v>7.3834920679851659E-4</v>
      </c>
      <c r="U1292" s="8">
        <v>3.7050759964418398E-4</v>
      </c>
    </row>
    <row r="1293" spans="1:21" x14ac:dyDescent="0.2">
      <c r="A1293" t="s">
        <v>1428</v>
      </c>
      <c r="B1293" s="43">
        <v>130.01</v>
      </c>
      <c r="C1293">
        <v>5700701</v>
      </c>
      <c r="F1293" s="2">
        <f t="shared" si="61"/>
        <v>4.1621765035214026E-3</v>
      </c>
      <c r="G1293" s="2">
        <f t="shared" si="62"/>
        <v>4.1621765035214026E-3</v>
      </c>
      <c r="S1293">
        <v>1292</v>
      </c>
      <c r="T1293" s="8">
        <f t="shared" si="60"/>
        <v>7.4830009249890494E-4</v>
      </c>
      <c r="U1293" s="8">
        <v>3.7397164789567701E-4</v>
      </c>
    </row>
    <row r="1294" spans="1:21" x14ac:dyDescent="0.2">
      <c r="A1294" t="s">
        <v>2650</v>
      </c>
      <c r="B1294" s="43">
        <v>131.22</v>
      </c>
      <c r="C1294">
        <v>4483751</v>
      </c>
      <c r="F1294" s="2">
        <f t="shared" si="61"/>
        <v>3.0879777808847648E-3</v>
      </c>
      <c r="G1294" s="2">
        <f t="shared" si="62"/>
        <v>3.0879777808847648E-3</v>
      </c>
      <c r="S1294">
        <v>1293</v>
      </c>
      <c r="T1294" s="8">
        <f t="shared" si="60"/>
        <v>7.5825131427652813E-4</v>
      </c>
      <c r="U1294" s="8">
        <v>3.7447176676842601E-4</v>
      </c>
    </row>
    <row r="1295" spans="1:21" x14ac:dyDescent="0.2">
      <c r="A1295" t="s">
        <v>2651</v>
      </c>
      <c r="B1295" s="43">
        <v>132.1</v>
      </c>
      <c r="C1295">
        <v>3900754</v>
      </c>
      <c r="F1295" s="2">
        <f t="shared" si="61"/>
        <v>6.683907611548124E-3</v>
      </c>
      <c r="G1295" s="2">
        <f t="shared" si="62"/>
        <v>6.683907611548124E-3</v>
      </c>
      <c r="S1295">
        <v>1294</v>
      </c>
      <c r="T1295" s="8">
        <f t="shared" si="60"/>
        <v>7.6820288204367286E-4</v>
      </c>
      <c r="U1295" s="8">
        <v>3.7918803688221698E-4</v>
      </c>
    </row>
    <row r="1296" spans="1:21" x14ac:dyDescent="0.2">
      <c r="A1296" t="s">
        <v>2652</v>
      </c>
      <c r="B1296" s="43">
        <v>132.88999999999999</v>
      </c>
      <c r="C1296">
        <v>3586327</v>
      </c>
      <c r="F1296" s="2">
        <f t="shared" si="61"/>
        <v>5.9625068151365739E-3</v>
      </c>
      <c r="G1296" s="2">
        <f t="shared" si="62"/>
        <v>5.9625068151365739E-3</v>
      </c>
      <c r="S1296">
        <v>1295</v>
      </c>
      <c r="T1296" s="8">
        <f t="shared" si="60"/>
        <v>7.7815480571503557E-4</v>
      </c>
      <c r="U1296" s="8">
        <v>3.9920160210773998E-4</v>
      </c>
    </row>
    <row r="1297" spans="1:21" x14ac:dyDescent="0.2">
      <c r="A1297" t="s">
        <v>2653</v>
      </c>
      <c r="B1297" s="43">
        <v>133.19</v>
      </c>
      <c r="C1297">
        <v>3740875</v>
      </c>
      <c r="F1297" s="2">
        <f t="shared" si="61"/>
        <v>2.2549618695229864E-3</v>
      </c>
      <c r="G1297" s="2">
        <f t="shared" si="62"/>
        <v>2.2549618695229864E-3</v>
      </c>
      <c r="S1297">
        <v>1296</v>
      </c>
      <c r="T1297" s="8">
        <f t="shared" si="60"/>
        <v>7.8810709520779946E-4</v>
      </c>
      <c r="U1297" s="8">
        <v>4.0247237892290799E-4</v>
      </c>
    </row>
    <row r="1298" spans="1:21" x14ac:dyDescent="0.2">
      <c r="A1298" t="s">
        <v>2654</v>
      </c>
      <c r="B1298" s="43">
        <v>133.22</v>
      </c>
      <c r="C1298">
        <v>2469471</v>
      </c>
      <c r="F1298" s="2">
        <f t="shared" si="61"/>
        <v>2.2521677209425808E-4</v>
      </c>
      <c r="G1298" s="2">
        <f t="shared" si="62"/>
        <v>2.2521677209425808E-4</v>
      </c>
      <c r="S1298">
        <v>1297</v>
      </c>
      <c r="T1298" s="8">
        <f t="shared" si="60"/>
        <v>7.9805976044168732E-4</v>
      </c>
      <c r="U1298" s="8">
        <v>4.0979408421024398E-4</v>
      </c>
    </row>
    <row r="1299" spans="1:21" x14ac:dyDescent="0.2">
      <c r="A1299" t="s">
        <v>1429</v>
      </c>
      <c r="B1299" s="43">
        <v>133.44999999999999</v>
      </c>
      <c r="C1299">
        <v>3750978</v>
      </c>
      <c r="F1299" s="2">
        <f t="shared" si="61"/>
        <v>5.7499295516657124E-4</v>
      </c>
      <c r="G1299" s="2">
        <f t="shared" si="62"/>
        <v>5.7499295516657124E-4</v>
      </c>
      <c r="S1299">
        <v>1298</v>
      </c>
      <c r="T1299" s="8">
        <f t="shared" si="60"/>
        <v>8.080128113390427E-4</v>
      </c>
      <c r="U1299" s="8">
        <v>4.2003915152819698E-4</v>
      </c>
    </row>
    <row r="1300" spans="1:21" x14ac:dyDescent="0.2">
      <c r="A1300" t="s">
        <v>1430</v>
      </c>
      <c r="B1300" s="43">
        <v>133.9</v>
      </c>
      <c r="C1300">
        <v>4184558</v>
      </c>
      <c r="F1300" s="2">
        <f t="shared" si="61"/>
        <v>3.366376846593847E-3</v>
      </c>
      <c r="G1300" s="2">
        <f t="shared" si="62"/>
        <v>3.366376846593847E-3</v>
      </c>
      <c r="S1300">
        <v>1299</v>
      </c>
      <c r="T1300" s="8">
        <f t="shared" si="60"/>
        <v>8.1796625782489354E-4</v>
      </c>
      <c r="U1300" s="8">
        <v>4.2313122748093501E-4</v>
      </c>
    </row>
    <row r="1301" spans="1:21" x14ac:dyDescent="0.2">
      <c r="A1301" t="s">
        <v>1431</v>
      </c>
      <c r="B1301" s="43">
        <v>136.65</v>
      </c>
      <c r="C1301">
        <v>8268128</v>
      </c>
      <c r="F1301" s="2">
        <f t="shared" si="61"/>
        <v>2.0329659676950104E-2</v>
      </c>
      <c r="G1301" s="2">
        <f t="shared" si="62"/>
        <v>2.0329659676950104E-2</v>
      </c>
      <c r="S1301">
        <v>1300</v>
      </c>
      <c r="T1301" s="8">
        <f t="shared" si="60"/>
        <v>8.2792010982703245E-4</v>
      </c>
      <c r="U1301" s="8">
        <v>4.2794480165231298E-4</v>
      </c>
    </row>
    <row r="1302" spans="1:21" x14ac:dyDescent="0.2">
      <c r="A1302" t="s">
        <v>1432</v>
      </c>
      <c r="B1302" s="43">
        <v>136.83000000000001</v>
      </c>
      <c r="C1302">
        <v>5311047</v>
      </c>
      <c r="F1302" s="2">
        <f t="shared" si="61"/>
        <v>1.316367017641701E-3</v>
      </c>
      <c r="G1302" s="2">
        <f t="shared" si="62"/>
        <v>1.316367017641701E-3</v>
      </c>
      <c r="S1302">
        <v>1301</v>
      </c>
      <c r="T1302" s="8">
        <f t="shared" si="60"/>
        <v>8.3787437727607015E-4</v>
      </c>
      <c r="U1302" s="8">
        <v>4.3118057076367398E-4</v>
      </c>
    </row>
    <row r="1303" spans="1:21" x14ac:dyDescent="0.2">
      <c r="A1303" t="s">
        <v>1433</v>
      </c>
      <c r="B1303" s="43">
        <v>136.43</v>
      </c>
      <c r="C1303">
        <v>4106431</v>
      </c>
      <c r="F1303" s="2">
        <f t="shared" si="61"/>
        <v>-2.9276168169360436E-3</v>
      </c>
      <c r="G1303" s="2">
        <f t="shared" si="62"/>
        <v>2.9276168169360436E-3</v>
      </c>
      <c r="S1303">
        <v>1302</v>
      </c>
      <c r="T1303" s="8">
        <f t="shared" si="60"/>
        <v>8.4782907010551593E-4</v>
      </c>
      <c r="U1303" s="8">
        <v>4.3418482482520797E-4</v>
      </c>
    </row>
    <row r="1304" spans="1:21" x14ac:dyDescent="0.2">
      <c r="A1304" t="s">
        <v>1434</v>
      </c>
      <c r="B1304" s="43">
        <v>136.12</v>
      </c>
      <c r="C1304">
        <v>5119364</v>
      </c>
      <c r="F1304" s="2">
        <f t="shared" si="61"/>
        <v>-7.5827098069259247E-4</v>
      </c>
      <c r="G1304" s="2">
        <f t="shared" si="62"/>
        <v>7.5827098069259247E-4</v>
      </c>
      <c r="S1304">
        <v>1303</v>
      </c>
      <c r="T1304" s="8">
        <f t="shared" si="60"/>
        <v>8.5778419825184202E-4</v>
      </c>
      <c r="U1304" s="8">
        <v>4.43704943496919E-4</v>
      </c>
    </row>
    <row r="1305" spans="1:21" x14ac:dyDescent="0.2">
      <c r="A1305" t="s">
        <v>1435</v>
      </c>
      <c r="B1305" s="43">
        <v>140.79</v>
      </c>
      <c r="C1305">
        <v>11597750</v>
      </c>
      <c r="F1305" s="2">
        <f t="shared" si="61"/>
        <v>3.3732568841730967E-2</v>
      </c>
      <c r="G1305" s="2">
        <f t="shared" si="62"/>
        <v>3.3732568841730967E-2</v>
      </c>
      <c r="S1305">
        <v>1304</v>
      </c>
      <c r="T1305" s="8">
        <f t="shared" si="60"/>
        <v>8.6773977165456443E-4</v>
      </c>
      <c r="U1305" s="8">
        <v>4.4593094721998499E-4</v>
      </c>
    </row>
    <row r="1306" spans="1:21" x14ac:dyDescent="0.2">
      <c r="A1306" t="s">
        <v>1436</v>
      </c>
      <c r="B1306" s="43">
        <v>140.68</v>
      </c>
      <c r="C1306">
        <v>6823119</v>
      </c>
      <c r="F1306" s="2">
        <f t="shared" si="61"/>
        <v>-7.8161086865414619E-4</v>
      </c>
      <c r="G1306" s="2">
        <f t="shared" si="62"/>
        <v>7.8161086865414619E-4</v>
      </c>
      <c r="S1306">
        <v>1305</v>
      </c>
      <c r="T1306" s="8">
        <f t="shared" si="60"/>
        <v>8.7769580025629586E-4</v>
      </c>
      <c r="U1306" s="8">
        <v>4.47091997017964E-4</v>
      </c>
    </row>
    <row r="1307" spans="1:21" x14ac:dyDescent="0.2">
      <c r="A1307" t="s">
        <v>1437</v>
      </c>
      <c r="B1307" s="43">
        <v>142.04</v>
      </c>
      <c r="C1307">
        <v>9180957</v>
      </c>
      <c r="F1307" s="2">
        <f t="shared" si="61"/>
        <v>9.6209004691053032E-3</v>
      </c>
      <c r="G1307" s="2">
        <f t="shared" si="62"/>
        <v>9.6209004691053032E-3</v>
      </c>
      <c r="S1307">
        <v>1306</v>
      </c>
      <c r="T1307" s="8">
        <f t="shared" si="60"/>
        <v>8.8765229400282692E-4</v>
      </c>
      <c r="U1307" s="8">
        <v>4.5219387429310898E-4</v>
      </c>
    </row>
    <row r="1308" spans="1:21" x14ac:dyDescent="0.2">
      <c r="A1308" t="s">
        <v>1438</v>
      </c>
      <c r="B1308" s="43">
        <v>142.4</v>
      </c>
      <c r="C1308">
        <v>5634523</v>
      </c>
      <c r="F1308" s="2">
        <f t="shared" si="61"/>
        <v>2.5312909029884386E-3</v>
      </c>
      <c r="G1308" s="2">
        <f t="shared" si="62"/>
        <v>2.5312909029884386E-3</v>
      </c>
      <c r="S1308">
        <v>1307</v>
      </c>
      <c r="T1308" s="8">
        <f t="shared" si="60"/>
        <v>8.9760926284319052E-4</v>
      </c>
      <c r="U1308" s="8">
        <v>4.62160609034903E-4</v>
      </c>
    </row>
    <row r="1309" spans="1:21" x14ac:dyDescent="0.2">
      <c r="A1309" t="s">
        <v>1439</v>
      </c>
      <c r="B1309" s="43">
        <v>143.62</v>
      </c>
      <c r="C1309">
        <v>6685083</v>
      </c>
      <c r="F1309" s="2">
        <f t="shared" si="61"/>
        <v>2.8436412347653457E-3</v>
      </c>
      <c r="G1309" s="2">
        <f t="shared" si="62"/>
        <v>2.8436412347653457E-3</v>
      </c>
      <c r="S1309">
        <v>1308</v>
      </c>
      <c r="T1309" s="8">
        <f t="shared" si="60"/>
        <v>9.07566716729743E-4</v>
      </c>
      <c r="U1309" s="8">
        <v>4.64028916114246E-4</v>
      </c>
    </row>
    <row r="1310" spans="1:21" x14ac:dyDescent="0.2">
      <c r="A1310" t="s">
        <v>1440</v>
      </c>
      <c r="B1310" s="43">
        <v>141.63999999999999</v>
      </c>
      <c r="C1310">
        <v>6533349</v>
      </c>
      <c r="F1310" s="2">
        <f t="shared" si="61"/>
        <v>-1.3882295438468636E-2</v>
      </c>
      <c r="G1310" s="2">
        <f t="shared" si="62"/>
        <v>1.3882295438468636E-2</v>
      </c>
      <c r="S1310">
        <v>1309</v>
      </c>
      <c r="T1310" s="8">
        <f t="shared" si="60"/>
        <v>9.1752466561821698E-4</v>
      </c>
      <c r="U1310" s="8">
        <v>4.6919721219226102E-4</v>
      </c>
    </row>
    <row r="1311" spans="1:21" x14ac:dyDescent="0.2">
      <c r="A1311" t="s">
        <v>1441</v>
      </c>
      <c r="B1311" s="43">
        <v>142.36000000000001</v>
      </c>
      <c r="C1311">
        <v>6563480</v>
      </c>
      <c r="F1311" s="2">
        <f t="shared" si="61"/>
        <v>5.0704333982890589E-3</v>
      </c>
      <c r="G1311" s="2">
        <f t="shared" si="62"/>
        <v>5.0704333982890589E-3</v>
      </c>
      <c r="S1311">
        <v>1310</v>
      </c>
      <c r="T1311" s="8">
        <f t="shared" si="60"/>
        <v>9.2748311946780349E-4</v>
      </c>
      <c r="U1311" s="8">
        <v>4.7734983574255802E-4</v>
      </c>
    </row>
    <row r="1312" spans="1:21" x14ac:dyDescent="0.2">
      <c r="A1312" t="s">
        <v>1442</v>
      </c>
      <c r="B1312" s="43">
        <v>141.81</v>
      </c>
      <c r="C1312">
        <v>5839327</v>
      </c>
      <c r="F1312" s="2">
        <f t="shared" si="61"/>
        <v>-3.8709271687373081E-3</v>
      </c>
      <c r="G1312" s="2">
        <f t="shared" si="62"/>
        <v>3.8709271687373081E-3</v>
      </c>
      <c r="S1312">
        <v>1311</v>
      </c>
      <c r="T1312" s="8">
        <f t="shared" si="60"/>
        <v>9.3744208824121569E-4</v>
      </c>
      <c r="U1312" s="8">
        <v>4.8280025077835698E-4</v>
      </c>
    </row>
    <row r="1313" spans="1:21" x14ac:dyDescent="0.2">
      <c r="A1313" t="s">
        <v>1443</v>
      </c>
      <c r="B1313" s="43">
        <v>141.78</v>
      </c>
      <c r="C1313">
        <v>5140589</v>
      </c>
      <c r="F1313" s="2">
        <f t="shared" si="61"/>
        <v>-2.1157304638317871E-4</v>
      </c>
      <c r="G1313" s="2">
        <f t="shared" si="62"/>
        <v>2.1157304638317871E-4</v>
      </c>
      <c r="S1313">
        <v>1312</v>
      </c>
      <c r="T1313" s="8">
        <f t="shared" si="60"/>
        <v>9.4740158190477085E-4</v>
      </c>
      <c r="U1313" s="8">
        <v>4.9633950640510095E-4</v>
      </c>
    </row>
    <row r="1314" spans="1:21" x14ac:dyDescent="0.2">
      <c r="A1314" t="s">
        <v>1444</v>
      </c>
      <c r="B1314" s="43">
        <v>140</v>
      </c>
      <c r="C1314">
        <v>6034336</v>
      </c>
      <c r="F1314" s="2">
        <f t="shared" si="61"/>
        <v>-4.2113792725223748E-3</v>
      </c>
      <c r="G1314" s="2">
        <f t="shared" si="62"/>
        <v>4.2113792725223748E-3</v>
      </c>
      <c r="S1314">
        <v>1313</v>
      </c>
      <c r="T1314" s="8">
        <f t="shared" si="60"/>
        <v>9.5736161042844412E-4</v>
      </c>
      <c r="U1314" s="8">
        <v>4.9915593266523697E-4</v>
      </c>
    </row>
    <row r="1315" spans="1:21" x14ac:dyDescent="0.2">
      <c r="A1315" t="s">
        <v>1445</v>
      </c>
      <c r="B1315" s="43">
        <v>139.41</v>
      </c>
      <c r="C1315">
        <v>4825995</v>
      </c>
      <c r="F1315" s="2">
        <f t="shared" si="61"/>
        <v>-4.2231908443076645E-3</v>
      </c>
      <c r="G1315" s="2">
        <f t="shared" si="62"/>
        <v>4.2231908443076645E-3</v>
      </c>
      <c r="S1315">
        <v>1314</v>
      </c>
      <c r="T1315" s="8">
        <f t="shared" si="60"/>
        <v>9.6732218378594876E-4</v>
      </c>
      <c r="U1315" s="8">
        <v>5.2507220949071396E-4</v>
      </c>
    </row>
    <row r="1316" spans="1:21" x14ac:dyDescent="0.2">
      <c r="A1316" t="s">
        <v>1446</v>
      </c>
      <c r="B1316" s="43">
        <v>139.97999999999999</v>
      </c>
      <c r="C1316">
        <v>5006301</v>
      </c>
      <c r="F1316" s="2">
        <f t="shared" si="61"/>
        <v>4.0803234963969733E-3</v>
      </c>
      <c r="G1316" s="2">
        <f t="shared" si="62"/>
        <v>4.0803234963969733E-3</v>
      </c>
      <c r="S1316">
        <v>1315</v>
      </c>
      <c r="T1316" s="8">
        <f t="shared" si="60"/>
        <v>9.7728331195480272E-4</v>
      </c>
      <c r="U1316" s="8">
        <v>5.2534805516099602E-4</v>
      </c>
    </row>
    <row r="1317" spans="1:21" x14ac:dyDescent="0.2">
      <c r="A1317" t="s">
        <v>1447</v>
      </c>
      <c r="B1317" s="43">
        <v>139.93</v>
      </c>
      <c r="C1317">
        <v>3493520</v>
      </c>
      <c r="F1317" s="2">
        <f t="shared" si="61"/>
        <v>-3.5725769377147699E-4</v>
      </c>
      <c r="G1317" s="2">
        <f t="shared" si="62"/>
        <v>3.5725769377147699E-4</v>
      </c>
      <c r="S1317">
        <v>1316</v>
      </c>
      <c r="T1317" s="8">
        <f t="shared" si="60"/>
        <v>9.8724500491640917E-4</v>
      </c>
      <c r="U1317" s="8">
        <v>5.29302802959475E-4</v>
      </c>
    </row>
    <row r="1318" spans="1:21" x14ac:dyDescent="0.2">
      <c r="A1318" t="s">
        <v>1448</v>
      </c>
      <c r="B1318" s="43">
        <v>140.08000000000001</v>
      </c>
      <c r="C1318">
        <v>2736651</v>
      </c>
      <c r="F1318" s="2">
        <f t="shared" si="61"/>
        <v>1.0713904099743821E-3</v>
      </c>
      <c r="G1318" s="2">
        <f t="shared" si="62"/>
        <v>1.0713904099743821E-3</v>
      </c>
      <c r="S1318">
        <v>1317</v>
      </c>
      <c r="T1318" s="8">
        <f t="shared" si="60"/>
        <v>9.9720727265611032E-4</v>
      </c>
      <c r="U1318" s="8">
        <v>5.3740740612405501E-4</v>
      </c>
    </row>
    <row r="1319" spans="1:21" x14ac:dyDescent="0.2">
      <c r="A1319" t="s">
        <v>1449</v>
      </c>
      <c r="B1319" s="43">
        <v>139.76</v>
      </c>
      <c r="C1319">
        <v>4220629</v>
      </c>
      <c r="F1319" s="2">
        <f t="shared" si="61"/>
        <v>-7.6234071726514736E-4</v>
      </c>
      <c r="G1319" s="2">
        <f t="shared" si="62"/>
        <v>7.6234071726514736E-4</v>
      </c>
      <c r="S1319">
        <v>1318</v>
      </c>
      <c r="T1319" s="8">
        <f t="shared" si="60"/>
        <v>1.0071701251632705E-3</v>
      </c>
      <c r="U1319" s="8">
        <v>5.5750695941934902E-4</v>
      </c>
    </row>
    <row r="1320" spans="1:21" x14ac:dyDescent="0.2">
      <c r="A1320" t="s">
        <v>1450</v>
      </c>
      <c r="B1320" s="43">
        <v>139.77000000000001</v>
      </c>
      <c r="C1320">
        <v>4194070</v>
      </c>
      <c r="F1320" s="2">
        <f t="shared" si="61"/>
        <v>7.1548671014046411E-5</v>
      </c>
      <c r="G1320" s="2">
        <f t="shared" si="62"/>
        <v>7.1548671014046411E-5</v>
      </c>
      <c r="S1320">
        <v>1319</v>
      </c>
      <c r="T1320" s="8">
        <f t="shared" si="60"/>
        <v>1.0171335724313395E-3</v>
      </c>
      <c r="U1320" s="8">
        <v>5.5842126831078095E-4</v>
      </c>
    </row>
    <row r="1321" spans="1:21" x14ac:dyDescent="0.2">
      <c r="A1321" t="s">
        <v>1451</v>
      </c>
      <c r="B1321" s="43">
        <v>141.32</v>
      </c>
      <c r="C1321">
        <v>4440694</v>
      </c>
      <c r="F1321" s="2">
        <f t="shared" si="61"/>
        <v>1.1028607994129185E-2</v>
      </c>
      <c r="G1321" s="2">
        <f t="shared" si="62"/>
        <v>1.1028607994129185E-2</v>
      </c>
      <c r="S1321">
        <v>1320</v>
      </c>
      <c r="T1321" s="8">
        <f t="shared" si="60"/>
        <v>1.0270976244579353E-3</v>
      </c>
      <c r="U1321" s="8">
        <v>5.6292015793843095E-4</v>
      </c>
    </row>
    <row r="1322" spans="1:21" x14ac:dyDescent="0.2">
      <c r="A1322" t="s">
        <v>1452</v>
      </c>
      <c r="B1322" s="43">
        <v>140.35</v>
      </c>
      <c r="C1322">
        <v>3516662</v>
      </c>
      <c r="F1322" s="2">
        <f t="shared" si="61"/>
        <v>-6.8875196830529856E-3</v>
      </c>
      <c r="G1322" s="2">
        <f t="shared" si="62"/>
        <v>6.8875196830529856E-3</v>
      </c>
      <c r="S1322">
        <v>1321</v>
      </c>
      <c r="T1322" s="8">
        <f t="shared" si="60"/>
        <v>1.0370622912448993E-3</v>
      </c>
      <c r="U1322" s="8">
        <v>5.7499295516657103E-4</v>
      </c>
    </row>
    <row r="1323" spans="1:21" x14ac:dyDescent="0.2">
      <c r="A1323" t="s">
        <v>1453</v>
      </c>
      <c r="B1323" s="43">
        <v>139.56</v>
      </c>
      <c r="C1323">
        <v>4240286</v>
      </c>
      <c r="F1323" s="2">
        <f t="shared" si="61"/>
        <v>-5.6446864893180361E-3</v>
      </c>
      <c r="G1323" s="2">
        <f t="shared" si="62"/>
        <v>5.6446864893180361E-3</v>
      </c>
      <c r="S1323">
        <v>1322</v>
      </c>
      <c r="T1323" s="8">
        <f t="shared" si="60"/>
        <v>1.0470275827983763E-3</v>
      </c>
      <c r="U1323" s="8">
        <v>5.7987824182188102E-4</v>
      </c>
    </row>
    <row r="1324" spans="1:21" x14ac:dyDescent="0.2">
      <c r="A1324" t="s">
        <v>1454</v>
      </c>
      <c r="B1324" s="43">
        <v>139.76</v>
      </c>
      <c r="C1324">
        <v>4322275</v>
      </c>
      <c r="F1324" s="2">
        <f t="shared" si="61"/>
        <v>4.7734983574255818E-4</v>
      </c>
      <c r="G1324" s="2">
        <f t="shared" si="62"/>
        <v>4.7734983574255818E-4</v>
      </c>
      <c r="S1324">
        <v>1323</v>
      </c>
      <c r="T1324" s="8">
        <f t="shared" si="60"/>
        <v>1.0569935091288818E-3</v>
      </c>
      <c r="U1324" s="8">
        <v>5.8831246916844196E-4</v>
      </c>
    </row>
    <row r="1325" spans="1:21" x14ac:dyDescent="0.2">
      <c r="A1325" t="s">
        <v>1455</v>
      </c>
      <c r="B1325" s="43">
        <v>139.49</v>
      </c>
      <c r="C1325">
        <v>4078193</v>
      </c>
      <c r="F1325" s="2">
        <f t="shared" si="61"/>
        <v>-1.9337517216571969E-3</v>
      </c>
      <c r="G1325" s="2">
        <f t="shared" si="62"/>
        <v>1.9337517216571969E-3</v>
      </c>
      <c r="S1325">
        <v>1324</v>
      </c>
      <c r="T1325" s="8">
        <f t="shared" si="60"/>
        <v>1.0669600802513828E-3</v>
      </c>
      <c r="U1325" s="8">
        <v>5.8944888237791304E-4</v>
      </c>
    </row>
    <row r="1326" spans="1:21" x14ac:dyDescent="0.2">
      <c r="A1326" t="s">
        <v>1456</v>
      </c>
      <c r="B1326" s="43">
        <v>139.1</v>
      </c>
      <c r="C1326">
        <v>3743866</v>
      </c>
      <c r="F1326" s="2">
        <f t="shared" si="61"/>
        <v>-2.799815174746716E-3</v>
      </c>
      <c r="G1326" s="2">
        <f t="shared" si="62"/>
        <v>2.799815174746716E-3</v>
      </c>
      <c r="S1326">
        <v>1325</v>
      </c>
      <c r="T1326" s="8">
        <f t="shared" si="60"/>
        <v>1.0769273061853541E-3</v>
      </c>
      <c r="U1326" s="8">
        <v>5.9922103061345203E-4</v>
      </c>
    </row>
    <row r="1327" spans="1:21" x14ac:dyDescent="0.2">
      <c r="A1327" t="s">
        <v>1457</v>
      </c>
      <c r="B1327" s="43">
        <v>138.87</v>
      </c>
      <c r="C1327">
        <v>4174302</v>
      </c>
      <c r="F1327" s="2">
        <f t="shared" si="61"/>
        <v>-1.6548552181082884E-3</v>
      </c>
      <c r="G1327" s="2">
        <f t="shared" si="62"/>
        <v>1.6548552181082884E-3</v>
      </c>
      <c r="S1327">
        <v>1326</v>
      </c>
      <c r="T1327" s="8">
        <f t="shared" si="60"/>
        <v>1.0868951969548557E-3</v>
      </c>
      <c r="U1327" s="8">
        <v>6.0467327890842502E-4</v>
      </c>
    </row>
    <row r="1328" spans="1:21" x14ac:dyDescent="0.2">
      <c r="A1328" t="s">
        <v>1458</v>
      </c>
      <c r="B1328" s="43">
        <v>138</v>
      </c>
      <c r="C1328">
        <v>4126085</v>
      </c>
      <c r="F1328" s="2">
        <f t="shared" si="61"/>
        <v>-6.2845585540841596E-3</v>
      </c>
      <c r="G1328" s="2">
        <f t="shared" si="62"/>
        <v>6.2845585540841596E-3</v>
      </c>
      <c r="S1328">
        <v>1327</v>
      </c>
      <c r="T1328" s="8">
        <f t="shared" si="60"/>
        <v>1.0968637625886138E-3</v>
      </c>
      <c r="U1328" s="8">
        <v>6.1617008243226498E-4</v>
      </c>
    </row>
    <row r="1329" spans="1:21" x14ac:dyDescent="0.2">
      <c r="A1329" t="s">
        <v>1459</v>
      </c>
      <c r="B1329" s="43">
        <v>137.93</v>
      </c>
      <c r="C1329">
        <v>4265654</v>
      </c>
      <c r="F1329" s="2">
        <f t="shared" si="61"/>
        <v>-1.6912502325871248E-4</v>
      </c>
      <c r="G1329" s="2">
        <f t="shared" si="62"/>
        <v>1.6912502325871248E-4</v>
      </c>
      <c r="S1329">
        <v>1328</v>
      </c>
      <c r="T1329" s="8">
        <f t="shared" si="60"/>
        <v>1.106833013120076E-3</v>
      </c>
      <c r="U1329" s="8">
        <v>6.2862533144199598E-4</v>
      </c>
    </row>
    <row r="1330" spans="1:21" x14ac:dyDescent="0.2">
      <c r="A1330" t="s">
        <v>1460</v>
      </c>
      <c r="B1330" s="43">
        <v>138.34</v>
      </c>
      <c r="C1330">
        <v>5656820</v>
      </c>
      <c r="F1330" s="2">
        <f t="shared" si="61"/>
        <v>2.968113085010154E-3</v>
      </c>
      <c r="G1330" s="2">
        <f t="shared" si="62"/>
        <v>2.968113085010154E-3</v>
      </c>
      <c r="S1330">
        <v>1329</v>
      </c>
      <c r="T1330" s="8">
        <f t="shared" si="60"/>
        <v>1.1168029585874929E-3</v>
      </c>
      <c r="U1330" s="8">
        <v>6.3423608392293896E-4</v>
      </c>
    </row>
    <row r="1331" spans="1:21" x14ac:dyDescent="0.2">
      <c r="A1331" t="s">
        <v>1461</v>
      </c>
      <c r="B1331" s="43">
        <v>137.29</v>
      </c>
      <c r="C1331">
        <v>3917359</v>
      </c>
      <c r="F1331" s="2">
        <f t="shared" si="61"/>
        <v>-7.6189462629251666E-3</v>
      </c>
      <c r="G1331" s="2">
        <f t="shared" si="62"/>
        <v>7.6189462629251666E-3</v>
      </c>
      <c r="S1331">
        <v>1330</v>
      </c>
      <c r="T1331" s="8">
        <f t="shared" si="60"/>
        <v>1.1267736090339842E-3</v>
      </c>
      <c r="U1331" s="8">
        <v>6.4155459269170097E-4</v>
      </c>
    </row>
    <row r="1332" spans="1:21" x14ac:dyDescent="0.2">
      <c r="A1332" t="s">
        <v>1462</v>
      </c>
      <c r="B1332" s="43">
        <v>138.01</v>
      </c>
      <c r="C1332">
        <v>2606832</v>
      </c>
      <c r="F1332" s="2">
        <f t="shared" si="61"/>
        <v>2.6153346952174929E-3</v>
      </c>
      <c r="G1332" s="2">
        <f t="shared" si="62"/>
        <v>2.6153346952174929E-3</v>
      </c>
      <c r="S1332">
        <v>1331</v>
      </c>
      <c r="T1332" s="8">
        <f t="shared" si="60"/>
        <v>1.1367449745076225E-3</v>
      </c>
      <c r="U1332" s="8">
        <v>6.4793069408559402E-4</v>
      </c>
    </row>
    <row r="1333" spans="1:21" x14ac:dyDescent="0.2">
      <c r="A1333" t="s">
        <v>1463</v>
      </c>
      <c r="B1333" s="43">
        <v>138.1</v>
      </c>
      <c r="C1333">
        <v>3933046</v>
      </c>
      <c r="F1333" s="2">
        <f t="shared" si="61"/>
        <v>2.1730470509927438E-4</v>
      </c>
      <c r="G1333" s="2">
        <f t="shared" si="62"/>
        <v>2.1730470509927438E-4</v>
      </c>
      <c r="S1333">
        <v>1332</v>
      </c>
      <c r="T1333" s="8">
        <f t="shared" si="60"/>
        <v>1.1467170650614872E-3</v>
      </c>
      <c r="U1333" s="8">
        <v>6.5061811013362005E-4</v>
      </c>
    </row>
    <row r="1334" spans="1:21" x14ac:dyDescent="0.2">
      <c r="A1334" t="s">
        <v>1464</v>
      </c>
      <c r="B1334" s="43">
        <v>140.02000000000001</v>
      </c>
      <c r="C1334">
        <v>5052471</v>
      </c>
      <c r="F1334" s="2">
        <f t="shared" si="61"/>
        <v>1.3807209133805121E-2</v>
      </c>
      <c r="G1334" s="2">
        <f t="shared" si="62"/>
        <v>1.3807209133805121E-2</v>
      </c>
      <c r="S1334">
        <v>1333</v>
      </c>
      <c r="T1334" s="8">
        <f t="shared" si="60"/>
        <v>1.1566898907537488E-3</v>
      </c>
      <c r="U1334" s="8">
        <v>6.5758231281274596E-4</v>
      </c>
    </row>
    <row r="1335" spans="1:21" x14ac:dyDescent="0.2">
      <c r="A1335" t="s">
        <v>1465</v>
      </c>
      <c r="B1335" s="43">
        <v>139.81</v>
      </c>
      <c r="C1335">
        <v>5849832</v>
      </c>
      <c r="F1335" s="2">
        <f t="shared" si="61"/>
        <v>-1.5009115493183321E-3</v>
      </c>
      <c r="G1335" s="2">
        <f t="shared" si="62"/>
        <v>1.5009115493183321E-3</v>
      </c>
      <c r="S1335">
        <v>1334</v>
      </c>
      <c r="T1335" s="8">
        <f t="shared" si="60"/>
        <v>1.1666634616477336E-3</v>
      </c>
      <c r="U1335" s="8">
        <v>6.57805851259875E-4</v>
      </c>
    </row>
    <row r="1336" spans="1:21" x14ac:dyDescent="0.2">
      <c r="A1336" t="s">
        <v>1466</v>
      </c>
      <c r="B1336" s="43">
        <v>139.33000000000001</v>
      </c>
      <c r="C1336">
        <v>8941891</v>
      </c>
      <c r="F1336" s="2">
        <f t="shared" si="61"/>
        <v>-3.4391378742327288E-3</v>
      </c>
      <c r="G1336" s="2">
        <f t="shared" si="62"/>
        <v>3.4391378742327288E-3</v>
      </c>
      <c r="S1336">
        <v>1335</v>
      </c>
      <c r="T1336" s="8">
        <f t="shared" si="60"/>
        <v>1.1766377878120091E-3</v>
      </c>
      <c r="U1336" s="8">
        <v>6.5865326880823797E-4</v>
      </c>
    </row>
    <row r="1337" spans="1:21" x14ac:dyDescent="0.2">
      <c r="A1337" t="s">
        <v>1467</v>
      </c>
      <c r="B1337" s="43">
        <v>139.97999999999999</v>
      </c>
      <c r="C1337">
        <v>5986547</v>
      </c>
      <c r="F1337" s="2">
        <f t="shared" si="61"/>
        <v>4.654335135893051E-3</v>
      </c>
      <c r="G1337" s="2">
        <f t="shared" si="62"/>
        <v>4.654335135893051E-3</v>
      </c>
      <c r="S1337">
        <v>1336</v>
      </c>
      <c r="T1337" s="8">
        <f t="shared" si="60"/>
        <v>1.1866128793204369E-3</v>
      </c>
      <c r="U1337" s="8">
        <v>6.60521836246561E-4</v>
      </c>
    </row>
    <row r="1338" spans="1:21" x14ac:dyDescent="0.2">
      <c r="A1338" t="s">
        <v>1468</v>
      </c>
      <c r="B1338" s="43">
        <v>139.01</v>
      </c>
      <c r="C1338">
        <v>5916532</v>
      </c>
      <c r="F1338" s="2">
        <f t="shared" si="61"/>
        <v>-2.3178940907974369E-3</v>
      </c>
      <c r="G1338" s="2">
        <f t="shared" si="62"/>
        <v>2.3178940907974369E-3</v>
      </c>
      <c r="S1338">
        <v>1337</v>
      </c>
      <c r="T1338" s="8">
        <f t="shared" si="60"/>
        <v>1.1965887462522585E-3</v>
      </c>
      <c r="U1338" s="8">
        <v>6.6713615757756604E-4</v>
      </c>
    </row>
    <row r="1339" spans="1:21" x14ac:dyDescent="0.2">
      <c r="A1339" t="s">
        <v>1469</v>
      </c>
      <c r="B1339" s="43">
        <v>139.66999999999999</v>
      </c>
      <c r="C1339">
        <v>6745123</v>
      </c>
      <c r="F1339" s="2">
        <f t="shared" si="61"/>
        <v>4.7366243286787709E-3</v>
      </c>
      <c r="G1339" s="2">
        <f t="shared" si="62"/>
        <v>4.7366243286787709E-3</v>
      </c>
      <c r="S1339">
        <v>1338</v>
      </c>
      <c r="T1339" s="8">
        <f t="shared" si="60"/>
        <v>1.2065653986921606E-3</v>
      </c>
      <c r="U1339" s="8">
        <v>6.6979238940735402E-4</v>
      </c>
    </row>
    <row r="1340" spans="1:21" x14ac:dyDescent="0.2">
      <c r="A1340" t="s">
        <v>1470</v>
      </c>
      <c r="B1340" s="43">
        <v>141.06</v>
      </c>
      <c r="C1340">
        <v>5309744</v>
      </c>
      <c r="F1340" s="2">
        <f t="shared" si="61"/>
        <v>9.9028344623533267E-3</v>
      </c>
      <c r="G1340" s="2">
        <f t="shared" si="62"/>
        <v>9.9028344623533267E-3</v>
      </c>
      <c r="S1340">
        <v>1339</v>
      </c>
      <c r="T1340" s="8">
        <f t="shared" si="60"/>
        <v>1.2165428467303596E-3</v>
      </c>
      <c r="U1340" s="8">
        <v>6.77481301082712E-4</v>
      </c>
    </row>
    <row r="1341" spans="1:21" x14ac:dyDescent="0.2">
      <c r="A1341" t="s">
        <v>1471</v>
      </c>
      <c r="B1341" s="43">
        <v>140.01</v>
      </c>
      <c r="C1341">
        <v>4713146</v>
      </c>
      <c r="F1341" s="2">
        <f t="shared" si="61"/>
        <v>-7.4714831501992698E-3</v>
      </c>
      <c r="G1341" s="2">
        <f t="shared" si="62"/>
        <v>7.4714831501992698E-3</v>
      </c>
      <c r="S1341">
        <v>1340</v>
      </c>
      <c r="T1341" s="8">
        <f t="shared" si="60"/>
        <v>1.2265211004626564E-3</v>
      </c>
      <c r="U1341" s="8">
        <v>6.8171711535164195E-4</v>
      </c>
    </row>
    <row r="1342" spans="1:21" x14ac:dyDescent="0.2">
      <c r="A1342" t="s">
        <v>1472</v>
      </c>
      <c r="B1342" s="43">
        <v>140.59</v>
      </c>
      <c r="C1342">
        <v>4400597</v>
      </c>
      <c r="F1342" s="2">
        <f t="shared" si="61"/>
        <v>4.1340044619821792E-3</v>
      </c>
      <c r="G1342" s="2">
        <f t="shared" si="62"/>
        <v>4.1340044619821792E-3</v>
      </c>
      <c r="S1342">
        <v>1341</v>
      </c>
      <c r="T1342" s="8">
        <f t="shared" si="60"/>
        <v>1.2365001699905208E-3</v>
      </c>
      <c r="U1342" s="8">
        <v>6.9422027079923195E-4</v>
      </c>
    </row>
    <row r="1343" spans="1:21" x14ac:dyDescent="0.2">
      <c r="A1343" t="s">
        <v>1473</v>
      </c>
      <c r="B1343" s="43">
        <v>141.13999999999999</v>
      </c>
      <c r="C1343">
        <v>4358269</v>
      </c>
      <c r="F1343" s="2">
        <f t="shared" si="61"/>
        <v>1.301484160289344E-3</v>
      </c>
      <c r="G1343" s="2">
        <f t="shared" si="62"/>
        <v>1.301484160289344E-3</v>
      </c>
      <c r="S1343">
        <v>1342</v>
      </c>
      <c r="T1343" s="8">
        <f t="shared" si="60"/>
        <v>1.2464800654211593E-3</v>
      </c>
      <c r="U1343" s="8">
        <v>6.9522901905175703E-4</v>
      </c>
    </row>
    <row r="1344" spans="1:21" x14ac:dyDescent="0.2">
      <c r="A1344" t="s">
        <v>1474</v>
      </c>
      <c r="B1344" s="43">
        <v>142.6</v>
      </c>
      <c r="C1344">
        <v>8016720</v>
      </c>
      <c r="F1344" s="2">
        <f t="shared" si="61"/>
        <v>1.029120240751146E-2</v>
      </c>
      <c r="G1344" s="2">
        <f t="shared" si="62"/>
        <v>1.029120240751146E-2</v>
      </c>
      <c r="S1344">
        <v>1343</v>
      </c>
      <c r="T1344" s="8">
        <f t="shared" si="60"/>
        <v>1.2564607968675978E-3</v>
      </c>
      <c r="U1344" s="8">
        <v>7.05218646998925E-4</v>
      </c>
    </row>
    <row r="1345" spans="1:21" x14ac:dyDescent="0.2">
      <c r="A1345" t="s">
        <v>1475</v>
      </c>
      <c r="B1345" s="43">
        <v>142.88999999999999</v>
      </c>
      <c r="C1345">
        <v>6118375</v>
      </c>
      <c r="F1345" s="2">
        <f t="shared" si="61"/>
        <v>2.0315955006831366E-3</v>
      </c>
      <c r="G1345" s="2">
        <f t="shared" si="62"/>
        <v>2.0315955006831366E-3</v>
      </c>
      <c r="S1345">
        <v>1344</v>
      </c>
      <c r="T1345" s="8">
        <f t="shared" si="60"/>
        <v>1.2664423744487389E-3</v>
      </c>
      <c r="U1345" s="8">
        <v>7.0896871816901398E-4</v>
      </c>
    </row>
    <row r="1346" spans="1:21" x14ac:dyDescent="0.2">
      <c r="A1346" t="s">
        <v>1476</v>
      </c>
      <c r="B1346" s="43">
        <v>141.65</v>
      </c>
      <c r="C1346">
        <v>5334000</v>
      </c>
      <c r="F1346" s="2">
        <f t="shared" si="61"/>
        <v>-8.7158772043530088E-3</v>
      </c>
      <c r="G1346" s="2">
        <f t="shared" si="62"/>
        <v>8.7158772043530088E-3</v>
      </c>
      <c r="S1346">
        <v>1345</v>
      </c>
      <c r="T1346" s="8">
        <f t="shared" si="60"/>
        <v>1.2764248082894458E-3</v>
      </c>
      <c r="U1346" s="8">
        <v>7.1673605662008204E-4</v>
      </c>
    </row>
    <row r="1347" spans="1:21" x14ac:dyDescent="0.2">
      <c r="A1347" t="s">
        <v>1477</v>
      </c>
      <c r="B1347" s="43">
        <v>142.46</v>
      </c>
      <c r="C1347">
        <v>12516470</v>
      </c>
      <c r="F1347" s="2">
        <f t="shared" si="61"/>
        <v>5.7020322736821283E-3</v>
      </c>
      <c r="G1347" s="2">
        <f t="shared" si="62"/>
        <v>5.7020322736821283E-3</v>
      </c>
      <c r="S1347">
        <v>1346</v>
      </c>
      <c r="T1347" s="8">
        <f t="shared" ref="T1347:T1410" si="63">_xlfn.NORM.INV(S1347/2516,P$1,P$2)</f>
        <v>1.2864081085206102E-3</v>
      </c>
      <c r="U1347" s="8">
        <v>7.1851988002336899E-4</v>
      </c>
    </row>
    <row r="1348" spans="1:21" x14ac:dyDescent="0.2">
      <c r="A1348" t="s">
        <v>1478</v>
      </c>
      <c r="B1348" s="43">
        <v>141.80000000000001</v>
      </c>
      <c r="C1348">
        <v>5833146</v>
      </c>
      <c r="F1348" s="2">
        <f t="shared" ref="F1348:F1411" si="64">LN(B1348/B1347)/(A1348-A1347)</f>
        <v>-1.5478814840602176E-3</v>
      </c>
      <c r="G1348" s="2">
        <f t="shared" ref="G1348:G1411" si="65">ABS(F1348)</f>
        <v>1.5478814840602176E-3</v>
      </c>
      <c r="S1348">
        <v>1347</v>
      </c>
      <c r="T1348" s="8">
        <f t="shared" si="63"/>
        <v>1.2963922852792362E-3</v>
      </c>
      <c r="U1348" s="8">
        <v>7.2912872351620604E-4</v>
      </c>
    </row>
    <row r="1349" spans="1:21" x14ac:dyDescent="0.2">
      <c r="A1349" t="s">
        <v>1479</v>
      </c>
      <c r="B1349" s="43">
        <v>141.78</v>
      </c>
      <c r="C1349">
        <v>6573080</v>
      </c>
      <c r="F1349" s="2">
        <f t="shared" si="64"/>
        <v>-1.4105367115574297E-4</v>
      </c>
      <c r="G1349" s="2">
        <f t="shared" si="65"/>
        <v>1.4105367115574297E-4</v>
      </c>
      <c r="S1349">
        <v>1348</v>
      </c>
      <c r="T1349" s="8">
        <f t="shared" si="63"/>
        <v>1.3063773487084966E-3</v>
      </c>
      <c r="U1349" s="8">
        <v>7.3157784087859198E-4</v>
      </c>
    </row>
    <row r="1350" spans="1:21" x14ac:dyDescent="0.2">
      <c r="A1350" t="s">
        <v>1480</v>
      </c>
      <c r="B1350" s="43">
        <v>141.16</v>
      </c>
      <c r="C1350">
        <v>5955152</v>
      </c>
      <c r="F1350" s="2">
        <f t="shared" si="64"/>
        <v>-4.3825616198021836E-3</v>
      </c>
      <c r="G1350" s="2">
        <f t="shared" si="65"/>
        <v>4.3825616198021836E-3</v>
      </c>
      <c r="S1350">
        <v>1349</v>
      </c>
      <c r="T1350" s="8">
        <f t="shared" si="63"/>
        <v>1.3163633089578197E-3</v>
      </c>
      <c r="U1350" s="8">
        <v>7.3215404664098399E-4</v>
      </c>
    </row>
    <row r="1351" spans="1:21" x14ac:dyDescent="0.2">
      <c r="A1351" t="s">
        <v>1481</v>
      </c>
      <c r="B1351" s="43">
        <v>141.06</v>
      </c>
      <c r="C1351">
        <v>5863130</v>
      </c>
      <c r="F1351" s="2">
        <f t="shared" si="64"/>
        <v>-7.0866702703617555E-4</v>
      </c>
      <c r="G1351" s="2">
        <f t="shared" si="65"/>
        <v>7.0866702703617555E-4</v>
      </c>
      <c r="S1351">
        <v>1350</v>
      </c>
      <c r="T1351" s="8">
        <f t="shared" si="63"/>
        <v>1.3263501761829545E-3</v>
      </c>
      <c r="U1351" s="8">
        <v>7.3413104796216501E-4</v>
      </c>
    </row>
    <row r="1352" spans="1:21" x14ac:dyDescent="0.2">
      <c r="A1352" t="s">
        <v>1482</v>
      </c>
      <c r="B1352" s="43">
        <v>140.12</v>
      </c>
      <c r="C1352">
        <v>4665582</v>
      </c>
      <c r="F1352" s="2">
        <f t="shared" si="64"/>
        <v>-6.6861334507471049E-3</v>
      </c>
      <c r="G1352" s="2">
        <f t="shared" si="65"/>
        <v>6.6861334507471049E-3</v>
      </c>
      <c r="S1352">
        <v>1351</v>
      </c>
      <c r="T1352" s="8">
        <f t="shared" si="63"/>
        <v>1.3363379605460582E-3</v>
      </c>
      <c r="U1352" s="8">
        <v>7.3418447642616797E-4</v>
      </c>
    </row>
    <row r="1353" spans="1:21" x14ac:dyDescent="0.2">
      <c r="A1353" t="s">
        <v>1483</v>
      </c>
      <c r="B1353" s="43">
        <v>140.09</v>
      </c>
      <c r="C1353">
        <v>3271050</v>
      </c>
      <c r="F1353" s="2">
        <f t="shared" si="64"/>
        <v>-5.3531280315878656E-5</v>
      </c>
      <c r="G1353" s="2">
        <f t="shared" si="65"/>
        <v>5.3531280315878656E-5</v>
      </c>
      <c r="S1353">
        <v>1352</v>
      </c>
      <c r="T1353" s="8">
        <f t="shared" si="63"/>
        <v>1.3463266722157515E-3</v>
      </c>
      <c r="U1353" s="8">
        <v>7.36255805376629E-4</v>
      </c>
    </row>
    <row r="1354" spans="1:21" x14ac:dyDescent="0.2">
      <c r="A1354" t="s">
        <v>1484</v>
      </c>
      <c r="B1354" s="43">
        <v>140.57</v>
      </c>
      <c r="C1354">
        <v>3753579</v>
      </c>
      <c r="F1354" s="2">
        <f t="shared" si="64"/>
        <v>3.4205121356519633E-3</v>
      </c>
      <c r="G1354" s="2">
        <f t="shared" si="65"/>
        <v>3.4205121356519633E-3</v>
      </c>
      <c r="S1354">
        <v>1353</v>
      </c>
      <c r="T1354" s="8">
        <f t="shared" si="63"/>
        <v>1.3563163213672048E-3</v>
      </c>
      <c r="U1354" s="8">
        <v>7.3901259570341004E-4</v>
      </c>
    </row>
    <row r="1355" spans="1:21" x14ac:dyDescent="0.2">
      <c r="A1355" t="s">
        <v>1485</v>
      </c>
      <c r="B1355" s="43">
        <v>140.56</v>
      </c>
      <c r="C1355">
        <v>2484927</v>
      </c>
      <c r="F1355" s="2">
        <f t="shared" si="64"/>
        <v>-7.1141464832744861E-5</v>
      </c>
      <c r="G1355" s="2">
        <f t="shared" si="65"/>
        <v>7.1141464832744861E-5</v>
      </c>
      <c r="S1355">
        <v>1354</v>
      </c>
      <c r="T1355" s="8">
        <f t="shared" si="63"/>
        <v>1.3663069181822055E-3</v>
      </c>
      <c r="U1355" s="8">
        <v>7.5032858543962698E-4</v>
      </c>
    </row>
    <row r="1356" spans="1:21" x14ac:dyDescent="0.2">
      <c r="A1356" t="s">
        <v>1486</v>
      </c>
      <c r="B1356" s="43">
        <v>139.72</v>
      </c>
      <c r="C1356">
        <v>4452674</v>
      </c>
      <c r="F1356" s="2">
        <f t="shared" si="64"/>
        <v>-5.9940239402105251E-3</v>
      </c>
      <c r="G1356" s="2">
        <f t="shared" si="65"/>
        <v>5.9940239402105251E-3</v>
      </c>
      <c r="S1356">
        <v>1355</v>
      </c>
      <c r="T1356" s="8">
        <f t="shared" si="63"/>
        <v>1.3762984728492456E-3</v>
      </c>
      <c r="U1356" s="8">
        <v>7.6685871948812601E-4</v>
      </c>
    </row>
    <row r="1357" spans="1:21" x14ac:dyDescent="0.2">
      <c r="A1357" t="s">
        <v>1487</v>
      </c>
      <c r="B1357" s="43">
        <v>139.22999999999999</v>
      </c>
      <c r="C1357">
        <v>6841910</v>
      </c>
      <c r="F1357" s="2">
        <f t="shared" si="64"/>
        <v>-8.7829450435929299E-4</v>
      </c>
      <c r="G1357" s="2">
        <f t="shared" si="65"/>
        <v>8.7829450435929299E-4</v>
      </c>
      <c r="S1357">
        <v>1356</v>
      </c>
      <c r="T1357" s="8">
        <f t="shared" si="63"/>
        <v>1.3862909955635774E-3</v>
      </c>
      <c r="U1357" s="8">
        <v>7.7071294759130198E-4</v>
      </c>
    </row>
    <row r="1358" spans="1:21" x14ac:dyDescent="0.2">
      <c r="A1358" t="s">
        <v>1488</v>
      </c>
      <c r="B1358" s="43">
        <v>140.56</v>
      </c>
      <c r="C1358">
        <v>5350428</v>
      </c>
      <c r="F1358" s="2">
        <f t="shared" si="64"/>
        <v>9.5072019576478012E-3</v>
      </c>
      <c r="G1358" s="2">
        <f t="shared" si="65"/>
        <v>9.5072019576478012E-3</v>
      </c>
      <c r="S1358">
        <v>1357</v>
      </c>
      <c r="T1358" s="8">
        <f t="shared" si="63"/>
        <v>1.3962844965272996E-3</v>
      </c>
      <c r="U1358" s="8">
        <v>7.9428155136006197E-4</v>
      </c>
    </row>
    <row r="1359" spans="1:21" x14ac:dyDescent="0.2">
      <c r="A1359" t="s">
        <v>1489</v>
      </c>
      <c r="B1359" s="43">
        <v>140.55000000000001</v>
      </c>
      <c r="C1359">
        <v>4837047</v>
      </c>
      <c r="F1359" s="2">
        <f t="shared" si="64"/>
        <v>-7.1146526300802269E-5</v>
      </c>
      <c r="G1359" s="2">
        <f t="shared" si="65"/>
        <v>7.1146526300802269E-5</v>
      </c>
      <c r="S1359">
        <v>1358</v>
      </c>
      <c r="T1359" s="8">
        <f t="shared" si="63"/>
        <v>1.4062789859494271E-3</v>
      </c>
      <c r="U1359" s="8">
        <v>7.9554499024748603E-4</v>
      </c>
    </row>
    <row r="1360" spans="1:21" x14ac:dyDescent="0.2">
      <c r="A1360" t="s">
        <v>1490</v>
      </c>
      <c r="B1360" s="43">
        <v>141.71</v>
      </c>
      <c r="C1360">
        <v>6157144</v>
      </c>
      <c r="F1360" s="2">
        <f t="shared" si="64"/>
        <v>8.2194184842382251E-3</v>
      </c>
      <c r="G1360" s="2">
        <f t="shared" si="65"/>
        <v>8.2194184842382251E-3</v>
      </c>
      <c r="S1360">
        <v>1359</v>
      </c>
      <c r="T1360" s="8">
        <f t="shared" si="63"/>
        <v>1.4162744740459751E-3</v>
      </c>
      <c r="U1360" s="8">
        <v>7.9594074443810196E-4</v>
      </c>
    </row>
    <row r="1361" spans="1:21" x14ac:dyDescent="0.2">
      <c r="A1361" t="s">
        <v>1491</v>
      </c>
      <c r="B1361" s="43">
        <v>141.88999999999999</v>
      </c>
      <c r="C1361">
        <v>5129754</v>
      </c>
      <c r="F1361" s="2">
        <f t="shared" si="64"/>
        <v>4.2313122748093506E-4</v>
      </c>
      <c r="G1361" s="2">
        <f t="shared" si="65"/>
        <v>4.2313122748093506E-4</v>
      </c>
      <c r="S1361">
        <v>1360</v>
      </c>
      <c r="T1361" s="8">
        <f t="shared" si="63"/>
        <v>1.4262709710400204E-3</v>
      </c>
      <c r="U1361" s="8">
        <v>7.9833241477803105E-4</v>
      </c>
    </row>
    <row r="1362" spans="1:21" x14ac:dyDescent="0.2">
      <c r="A1362" t="s">
        <v>1492</v>
      </c>
      <c r="B1362" s="43">
        <v>144.13999999999999</v>
      </c>
      <c r="C1362">
        <v>8893371</v>
      </c>
      <c r="F1362" s="2">
        <f t="shared" si="64"/>
        <v>1.5732939977073049E-2</v>
      </c>
      <c r="G1362" s="2">
        <f t="shared" si="65"/>
        <v>1.5732939977073049E-2</v>
      </c>
      <c r="S1362">
        <v>1361</v>
      </c>
      <c r="T1362" s="8">
        <f t="shared" si="63"/>
        <v>1.4362684871617811E-3</v>
      </c>
      <c r="U1362" s="8">
        <v>8.0522817813033097E-4</v>
      </c>
    </row>
    <row r="1363" spans="1:21" x14ac:dyDescent="0.2">
      <c r="A1363" t="s">
        <v>1493</v>
      </c>
      <c r="B1363" s="43">
        <v>143.97</v>
      </c>
      <c r="C1363">
        <v>6558622</v>
      </c>
      <c r="F1363" s="2">
        <f t="shared" si="64"/>
        <v>-1.1801049580310841E-3</v>
      </c>
      <c r="G1363" s="2">
        <f t="shared" si="65"/>
        <v>1.1801049580310841E-3</v>
      </c>
      <c r="S1363">
        <v>1362</v>
      </c>
      <c r="T1363" s="8">
        <f t="shared" si="63"/>
        <v>1.4462670326487025E-3</v>
      </c>
      <c r="U1363" s="8">
        <v>8.1677107726069197E-4</v>
      </c>
    </row>
    <row r="1364" spans="1:21" x14ac:dyDescent="0.2">
      <c r="A1364" t="s">
        <v>1494</v>
      </c>
      <c r="B1364" s="43">
        <v>144.79</v>
      </c>
      <c r="C1364">
        <v>4962043</v>
      </c>
      <c r="F1364" s="2">
        <f t="shared" si="64"/>
        <v>5.6794722550663106E-3</v>
      </c>
      <c r="G1364" s="2">
        <f t="shared" si="65"/>
        <v>5.6794722550663106E-3</v>
      </c>
      <c r="S1364">
        <v>1363</v>
      </c>
      <c r="T1364" s="8">
        <f t="shared" si="63"/>
        <v>1.4562666177455148E-3</v>
      </c>
      <c r="U1364" s="8">
        <v>8.2671202981580603E-4</v>
      </c>
    </row>
    <row r="1365" spans="1:21" x14ac:dyDescent="0.2">
      <c r="A1365" t="s">
        <v>1495</v>
      </c>
      <c r="B1365" s="43">
        <v>145.76</v>
      </c>
      <c r="C1365">
        <v>5450265</v>
      </c>
      <c r="F1365" s="2">
        <f t="shared" si="64"/>
        <v>6.6770167183178028E-3</v>
      </c>
      <c r="G1365" s="2">
        <f t="shared" si="65"/>
        <v>6.6770167183178028E-3</v>
      </c>
      <c r="S1365">
        <v>1364</v>
      </c>
      <c r="T1365" s="8">
        <f t="shared" si="63"/>
        <v>1.4662672527043204E-3</v>
      </c>
      <c r="U1365" s="8">
        <v>8.2745579781839398E-4</v>
      </c>
    </row>
    <row r="1366" spans="1:21" x14ac:dyDescent="0.2">
      <c r="A1366" t="s">
        <v>1496</v>
      </c>
      <c r="B1366" s="43">
        <v>146.86000000000001</v>
      </c>
      <c r="C1366">
        <v>7865458</v>
      </c>
      <c r="F1366" s="2">
        <f t="shared" si="64"/>
        <v>1.8795796279541131E-3</v>
      </c>
      <c r="G1366" s="2">
        <f t="shared" si="65"/>
        <v>1.8795796279541131E-3</v>
      </c>
      <c r="S1366">
        <v>1365</v>
      </c>
      <c r="T1366" s="8">
        <f t="shared" si="63"/>
        <v>1.4762689477846626E-3</v>
      </c>
      <c r="U1366" s="8">
        <v>8.3424622512127098E-4</v>
      </c>
    </row>
    <row r="1367" spans="1:21" x14ac:dyDescent="0.2">
      <c r="A1367" t="s">
        <v>1497</v>
      </c>
      <c r="B1367" s="43">
        <v>146.97999999999999</v>
      </c>
      <c r="C1367">
        <v>10619510</v>
      </c>
      <c r="F1367" s="2">
        <f t="shared" si="64"/>
        <v>8.1677107726069208E-4</v>
      </c>
      <c r="G1367" s="2">
        <f t="shared" si="65"/>
        <v>8.1677107726069208E-4</v>
      </c>
      <c r="S1367">
        <v>1366</v>
      </c>
      <c r="T1367" s="8">
        <f t="shared" si="63"/>
        <v>1.4862717132536128E-3</v>
      </c>
      <c r="U1367" s="8">
        <v>8.4423812528049104E-4</v>
      </c>
    </row>
    <row r="1368" spans="1:21" x14ac:dyDescent="0.2">
      <c r="A1368" t="s">
        <v>1498</v>
      </c>
      <c r="B1368" s="43">
        <v>146.91999999999999</v>
      </c>
      <c r="C1368">
        <v>5553288</v>
      </c>
      <c r="F1368" s="2">
        <f t="shared" si="64"/>
        <v>-4.0830214925861993E-4</v>
      </c>
      <c r="G1368" s="2">
        <f t="shared" si="65"/>
        <v>4.0830214925861993E-4</v>
      </c>
      <c r="S1368">
        <v>1367</v>
      </c>
      <c r="T1368" s="8">
        <f t="shared" si="63"/>
        <v>1.4962755593858315E-3</v>
      </c>
      <c r="U1368" s="8">
        <v>8.4441649793507898E-4</v>
      </c>
    </row>
    <row r="1369" spans="1:21" x14ac:dyDescent="0.2">
      <c r="A1369" t="s">
        <v>1499</v>
      </c>
      <c r="B1369" s="43">
        <v>147.36000000000001</v>
      </c>
      <c r="C1369">
        <v>8705833</v>
      </c>
      <c r="F1369" s="2">
        <f t="shared" si="64"/>
        <v>2.9903515555302221E-3</v>
      </c>
      <c r="G1369" s="2">
        <f t="shared" si="65"/>
        <v>2.9903515555302221E-3</v>
      </c>
      <c r="S1369">
        <v>1368</v>
      </c>
      <c r="T1369" s="8">
        <f t="shared" si="63"/>
        <v>1.5062804964636528E-3</v>
      </c>
      <c r="U1369" s="8">
        <v>8.4898698128756502E-4</v>
      </c>
    </row>
    <row r="1370" spans="1:21" x14ac:dyDescent="0.2">
      <c r="A1370" t="s">
        <v>1500</v>
      </c>
      <c r="B1370" s="43">
        <v>148.13999999999999</v>
      </c>
      <c r="C1370">
        <v>6936948</v>
      </c>
      <c r="F1370" s="2">
        <f t="shared" si="64"/>
        <v>1.759733359382086E-3</v>
      </c>
      <c r="G1370" s="2">
        <f t="shared" si="65"/>
        <v>1.759733359382086E-3</v>
      </c>
      <c r="S1370">
        <v>1369</v>
      </c>
      <c r="T1370" s="8">
        <f t="shared" si="63"/>
        <v>1.5162865347771552E-3</v>
      </c>
      <c r="U1370" s="8">
        <v>8.4952791018218503E-4</v>
      </c>
    </row>
    <row r="1371" spans="1:21" x14ac:dyDescent="0.2">
      <c r="A1371" t="s">
        <v>1501</v>
      </c>
      <c r="B1371" s="43">
        <v>141.83000000000001</v>
      </c>
      <c r="C1371">
        <v>17387940</v>
      </c>
      <c r="F1371" s="2">
        <f t="shared" si="64"/>
        <v>-4.3528615278626823E-2</v>
      </c>
      <c r="G1371" s="2">
        <f t="shared" si="65"/>
        <v>4.3528615278626823E-2</v>
      </c>
      <c r="S1371">
        <v>1370</v>
      </c>
      <c r="T1371" s="8">
        <f t="shared" si="63"/>
        <v>1.5262936846242516E-3</v>
      </c>
      <c r="U1371" s="8">
        <v>8.5555444087838199E-4</v>
      </c>
    </row>
    <row r="1372" spans="1:21" x14ac:dyDescent="0.2">
      <c r="A1372" t="s">
        <v>1502</v>
      </c>
      <c r="B1372" s="43">
        <v>142.07</v>
      </c>
      <c r="C1372">
        <v>12456280</v>
      </c>
      <c r="F1372" s="2">
        <f t="shared" si="64"/>
        <v>1.6907365774694741E-3</v>
      </c>
      <c r="G1372" s="2">
        <f t="shared" si="65"/>
        <v>1.6907365774694741E-3</v>
      </c>
      <c r="S1372">
        <v>1371</v>
      </c>
      <c r="T1372" s="8">
        <f t="shared" si="63"/>
        <v>1.5363019563107458E-3</v>
      </c>
      <c r="U1372" s="8">
        <v>8.5568542328221095E-4</v>
      </c>
    </row>
    <row r="1373" spans="1:21" x14ac:dyDescent="0.2">
      <c r="A1373" t="s">
        <v>1503</v>
      </c>
      <c r="B1373" s="43">
        <v>144.4</v>
      </c>
      <c r="C1373">
        <v>7926925</v>
      </c>
      <c r="F1373" s="2">
        <f t="shared" si="64"/>
        <v>1.6267332574740258E-2</v>
      </c>
      <c r="G1373" s="2">
        <f t="shared" si="65"/>
        <v>1.6267332574740258E-2</v>
      </c>
      <c r="S1373">
        <v>1372</v>
      </c>
      <c r="T1373" s="8">
        <f t="shared" si="63"/>
        <v>1.5463113601504215E-3</v>
      </c>
      <c r="U1373" s="8">
        <v>8.6609735335722805E-4</v>
      </c>
    </row>
    <row r="1374" spans="1:21" x14ac:dyDescent="0.2">
      <c r="A1374" t="s">
        <v>1504</v>
      </c>
      <c r="B1374" s="43">
        <v>145.33000000000001</v>
      </c>
      <c r="C1374">
        <v>7590128</v>
      </c>
      <c r="F1374" s="2">
        <f t="shared" si="64"/>
        <v>6.4197921793533496E-3</v>
      </c>
      <c r="G1374" s="2">
        <f t="shared" si="65"/>
        <v>6.4197921793533496E-3</v>
      </c>
      <c r="S1374">
        <v>1373</v>
      </c>
      <c r="T1374" s="8">
        <f t="shared" si="63"/>
        <v>1.5563219064651146E-3</v>
      </c>
      <c r="U1374" s="8">
        <v>8.6640723242681198E-4</v>
      </c>
    </row>
    <row r="1375" spans="1:21" x14ac:dyDescent="0.2">
      <c r="A1375" t="s">
        <v>1505</v>
      </c>
      <c r="B1375" s="43">
        <v>143.68</v>
      </c>
      <c r="C1375">
        <v>8007882</v>
      </c>
      <c r="F1375" s="2">
        <f t="shared" si="64"/>
        <v>-3.8061380280632108E-3</v>
      </c>
      <c r="G1375" s="2">
        <f t="shared" si="65"/>
        <v>3.8061380280632108E-3</v>
      </c>
      <c r="S1375">
        <v>1374</v>
      </c>
      <c r="T1375" s="8">
        <f t="shared" si="63"/>
        <v>1.5663336055847989E-3</v>
      </c>
      <c r="U1375" s="8">
        <v>8.8686229941143996E-4</v>
      </c>
    </row>
    <row r="1376" spans="1:21" x14ac:dyDescent="0.2">
      <c r="A1376" t="s">
        <v>1506</v>
      </c>
      <c r="B1376" s="43">
        <v>142.43</v>
      </c>
      <c r="C1376">
        <v>8288638</v>
      </c>
      <c r="F1376" s="2">
        <f t="shared" si="64"/>
        <v>-8.73795360739461E-3</v>
      </c>
      <c r="G1376" s="2">
        <f t="shared" si="65"/>
        <v>8.73795360739461E-3</v>
      </c>
      <c r="S1376">
        <v>1375</v>
      </c>
      <c r="T1376" s="8">
        <f t="shared" si="63"/>
        <v>1.5763464678476475E-3</v>
      </c>
      <c r="U1376" s="8">
        <v>8.9771089765229497E-4</v>
      </c>
    </row>
    <row r="1377" spans="1:21" x14ac:dyDescent="0.2">
      <c r="A1377" t="s">
        <v>1507</v>
      </c>
      <c r="B1377" s="43">
        <v>138.19</v>
      </c>
      <c r="C1377">
        <v>13125620</v>
      </c>
      <c r="F1377" s="2">
        <f t="shared" si="64"/>
        <v>-3.0221101131101626E-2</v>
      </c>
      <c r="G1377" s="2">
        <f t="shared" si="65"/>
        <v>3.0221101131101626E-2</v>
      </c>
      <c r="S1377">
        <v>1376</v>
      </c>
      <c r="T1377" s="8">
        <f t="shared" si="63"/>
        <v>1.5863605036001227E-3</v>
      </c>
      <c r="U1377" s="8">
        <v>8.9776686537136499E-4</v>
      </c>
    </row>
    <row r="1378" spans="1:21" x14ac:dyDescent="0.2">
      <c r="A1378" t="s">
        <v>1508</v>
      </c>
      <c r="B1378" s="43">
        <v>140.02000000000001</v>
      </c>
      <c r="C1378">
        <v>9380896</v>
      </c>
      <c r="F1378" s="2">
        <f t="shared" si="64"/>
        <v>1.3155719733658295E-2</v>
      </c>
      <c r="G1378" s="2">
        <f t="shared" si="65"/>
        <v>1.3155719733658295E-2</v>
      </c>
      <c r="S1378">
        <v>1377</v>
      </c>
      <c r="T1378" s="8">
        <f t="shared" si="63"/>
        <v>1.5963757231970436E-3</v>
      </c>
      <c r="U1378" s="8">
        <v>8.9931916111922298E-4</v>
      </c>
    </row>
    <row r="1379" spans="1:21" x14ac:dyDescent="0.2">
      <c r="A1379" t="s">
        <v>1509</v>
      </c>
      <c r="B1379" s="43">
        <v>137.68</v>
      </c>
      <c r="C1379">
        <v>9257577</v>
      </c>
      <c r="F1379" s="2">
        <f t="shared" si="64"/>
        <v>-1.685311764576761E-2</v>
      </c>
      <c r="G1379" s="2">
        <f t="shared" si="65"/>
        <v>1.685311764576761E-2</v>
      </c>
      <c r="S1379">
        <v>1378</v>
      </c>
      <c r="T1379" s="8">
        <f t="shared" si="63"/>
        <v>1.6063921370016794E-3</v>
      </c>
      <c r="U1379" s="8">
        <v>9.0169612957807397E-4</v>
      </c>
    </row>
    <row r="1380" spans="1:21" x14ac:dyDescent="0.2">
      <c r="A1380" t="s">
        <v>1510</v>
      </c>
      <c r="B1380" s="43">
        <v>130.38999999999999</v>
      </c>
      <c r="C1380">
        <v>19559500</v>
      </c>
      <c r="F1380" s="2">
        <f t="shared" si="64"/>
        <v>-1.8134064155967737E-2</v>
      </c>
      <c r="G1380" s="2">
        <f t="shared" si="65"/>
        <v>1.8134064155967737E-2</v>
      </c>
      <c r="S1380">
        <v>1379</v>
      </c>
      <c r="T1380" s="8">
        <f t="shared" si="63"/>
        <v>1.6164097553858074E-3</v>
      </c>
      <c r="U1380" s="8">
        <v>9.0266291671438695E-4</v>
      </c>
    </row>
    <row r="1381" spans="1:21" x14ac:dyDescent="0.2">
      <c r="A1381" t="s">
        <v>1511</v>
      </c>
      <c r="B1381" s="43">
        <v>131.83000000000001</v>
      </c>
      <c r="C1381">
        <v>19168620</v>
      </c>
      <c r="F1381" s="2">
        <f t="shared" si="64"/>
        <v>1.0983254334497837E-2</v>
      </c>
      <c r="G1381" s="2">
        <f t="shared" si="65"/>
        <v>1.0983254334497837E-2</v>
      </c>
      <c r="S1381">
        <v>1380</v>
      </c>
      <c r="T1381" s="8">
        <f t="shared" si="63"/>
        <v>1.626428588729802E-3</v>
      </c>
      <c r="U1381" s="8">
        <v>9.0511395528961697E-4</v>
      </c>
    </row>
    <row r="1382" spans="1:21" x14ac:dyDescent="0.2">
      <c r="A1382" t="s">
        <v>1512</v>
      </c>
      <c r="B1382" s="43">
        <v>131.41999999999999</v>
      </c>
      <c r="C1382">
        <v>10517770</v>
      </c>
      <c r="F1382" s="2">
        <f t="shared" si="64"/>
        <v>-3.1149123001569462E-3</v>
      </c>
      <c r="G1382" s="2">
        <f t="shared" si="65"/>
        <v>3.1149123001569462E-3</v>
      </c>
      <c r="S1382">
        <v>1381</v>
      </c>
      <c r="T1382" s="8">
        <f t="shared" si="63"/>
        <v>1.6364486474227083E-3</v>
      </c>
      <c r="U1382" s="8">
        <v>9.1454869935831697E-4</v>
      </c>
    </row>
    <row r="1383" spans="1:21" x14ac:dyDescent="0.2">
      <c r="A1383" t="s">
        <v>1513</v>
      </c>
      <c r="B1383" s="43">
        <v>126.36</v>
      </c>
      <c r="C1383">
        <v>11673810</v>
      </c>
      <c r="F1383" s="2">
        <f t="shared" si="64"/>
        <v>-3.9263325535837237E-2</v>
      </c>
      <c r="G1383" s="2">
        <f t="shared" si="65"/>
        <v>3.9263325535837237E-2</v>
      </c>
      <c r="S1383">
        <v>1382</v>
      </c>
      <c r="T1383" s="8">
        <f t="shared" si="63"/>
        <v>1.646469941862331E-3</v>
      </c>
      <c r="U1383" s="8">
        <v>9.1781171223561297E-4</v>
      </c>
    </row>
    <row r="1384" spans="1:21" x14ac:dyDescent="0.2">
      <c r="A1384" t="s">
        <v>1514</v>
      </c>
      <c r="B1384" s="43">
        <v>129.53</v>
      </c>
      <c r="C1384">
        <v>15030542</v>
      </c>
      <c r="F1384" s="2">
        <f t="shared" si="64"/>
        <v>2.4777538608280122E-2</v>
      </c>
      <c r="G1384" s="2">
        <f t="shared" si="65"/>
        <v>2.4777538608280122E-2</v>
      </c>
      <c r="S1384">
        <v>1383</v>
      </c>
      <c r="T1384" s="8">
        <f t="shared" si="63"/>
        <v>1.6564924824552952E-3</v>
      </c>
      <c r="U1384" s="8">
        <v>9.19513082209424E-4</v>
      </c>
    </row>
    <row r="1385" spans="1:21" x14ac:dyDescent="0.2">
      <c r="A1385" t="s">
        <v>1515</v>
      </c>
      <c r="B1385" s="43">
        <v>130.27000000000001</v>
      </c>
      <c r="C1385">
        <v>9963731</v>
      </c>
      <c r="F1385" s="2">
        <f t="shared" si="64"/>
        <v>1.8989017224360796E-3</v>
      </c>
      <c r="G1385" s="2">
        <f t="shared" si="65"/>
        <v>1.8989017224360796E-3</v>
      </c>
      <c r="S1385">
        <v>1384</v>
      </c>
      <c r="T1385" s="8">
        <f t="shared" si="63"/>
        <v>1.6665162796171366E-3</v>
      </c>
      <c r="U1385" s="8">
        <v>9.2327637275351003E-4</v>
      </c>
    </row>
    <row r="1386" spans="1:21" x14ac:dyDescent="0.2">
      <c r="A1386" t="s">
        <v>1516</v>
      </c>
      <c r="B1386" s="43">
        <v>129.96</v>
      </c>
      <c r="C1386">
        <v>6335714</v>
      </c>
      <c r="F1386" s="2">
        <f t="shared" si="64"/>
        <v>-2.3825089085731952E-3</v>
      </c>
      <c r="G1386" s="2">
        <f t="shared" si="65"/>
        <v>2.3825089085731952E-3</v>
      </c>
      <c r="S1386">
        <v>1385</v>
      </c>
      <c r="T1386" s="8">
        <f t="shared" si="63"/>
        <v>1.6765413437723744E-3</v>
      </c>
      <c r="U1386" s="8">
        <v>9.2778782643509398E-4</v>
      </c>
    </row>
    <row r="1387" spans="1:21" x14ac:dyDescent="0.2">
      <c r="A1387" t="s">
        <v>1517</v>
      </c>
      <c r="B1387" s="43">
        <v>129.66999999999999</v>
      </c>
      <c r="C1387">
        <v>6259257</v>
      </c>
      <c r="F1387" s="2">
        <f t="shared" si="64"/>
        <v>-2.2339492401068036E-3</v>
      </c>
      <c r="G1387" s="2">
        <f t="shared" si="65"/>
        <v>2.2339492401068036E-3</v>
      </c>
      <c r="S1387">
        <v>1386</v>
      </c>
      <c r="T1387" s="8">
        <f t="shared" si="63"/>
        <v>1.6865676853546016E-3</v>
      </c>
      <c r="U1387" s="8">
        <v>9.2841896929748199E-4</v>
      </c>
    </row>
    <row r="1388" spans="1:21" x14ac:dyDescent="0.2">
      <c r="A1388" t="s">
        <v>2655</v>
      </c>
      <c r="B1388" s="43">
        <v>131.22999999999999</v>
      </c>
      <c r="C1388">
        <v>5606397</v>
      </c>
      <c r="F1388" s="2">
        <f t="shared" si="64"/>
        <v>1.195874734740238E-2</v>
      </c>
      <c r="G1388" s="2">
        <f t="shared" si="65"/>
        <v>1.195874734740238E-2</v>
      </c>
      <c r="S1388">
        <v>1387</v>
      </c>
      <c r="T1388" s="8">
        <f t="shared" si="63"/>
        <v>1.6965953148065458E-3</v>
      </c>
      <c r="U1388" s="8">
        <v>9.3167708602670204E-4</v>
      </c>
    </row>
    <row r="1389" spans="1:21" x14ac:dyDescent="0.2">
      <c r="A1389" t="s">
        <v>2656</v>
      </c>
      <c r="B1389" s="43">
        <v>133.15</v>
      </c>
      <c r="C1389">
        <v>7965393</v>
      </c>
      <c r="F1389" s="2">
        <f t="shared" si="64"/>
        <v>1.4524803351746142E-2</v>
      </c>
      <c r="G1389" s="2">
        <f t="shared" si="65"/>
        <v>1.4524803351746142E-2</v>
      </c>
      <c r="S1389">
        <v>1388</v>
      </c>
      <c r="T1389" s="8">
        <f t="shared" si="63"/>
        <v>1.7066242425801616E-3</v>
      </c>
      <c r="U1389" s="8">
        <v>9.3170602100028899E-4</v>
      </c>
    </row>
    <row r="1390" spans="1:21" x14ac:dyDescent="0.2">
      <c r="A1390" t="s">
        <v>2657</v>
      </c>
      <c r="B1390" s="43">
        <v>130.87</v>
      </c>
      <c r="C1390">
        <v>6562691</v>
      </c>
      <c r="F1390" s="2">
        <f t="shared" si="64"/>
        <v>-4.3179620481380142E-3</v>
      </c>
      <c r="G1390" s="2">
        <f t="shared" si="65"/>
        <v>4.3179620481380142E-3</v>
      </c>
      <c r="S1390">
        <v>1389</v>
      </c>
      <c r="T1390" s="8">
        <f t="shared" si="63"/>
        <v>1.7166544791367023E-3</v>
      </c>
      <c r="U1390" s="8">
        <v>9.3530794035871204E-4</v>
      </c>
    </row>
    <row r="1391" spans="1:21" x14ac:dyDescent="0.2">
      <c r="A1391" t="s">
        <v>2658</v>
      </c>
      <c r="B1391" s="43">
        <v>129.91</v>
      </c>
      <c r="C1391">
        <v>6568365</v>
      </c>
      <c r="F1391" s="2">
        <f t="shared" si="64"/>
        <v>-7.3625610597478162E-3</v>
      </c>
      <c r="G1391" s="2">
        <f t="shared" si="65"/>
        <v>7.3625610597478162E-3</v>
      </c>
      <c r="S1391">
        <v>1390</v>
      </c>
      <c r="T1391" s="8">
        <f t="shared" si="63"/>
        <v>1.7266860349468118E-3</v>
      </c>
      <c r="U1391" s="8">
        <v>9.3539126216232304E-4</v>
      </c>
    </row>
    <row r="1392" spans="1:21" x14ac:dyDescent="0.2">
      <c r="A1392" t="s">
        <v>1518</v>
      </c>
      <c r="B1392" s="43">
        <v>129.91</v>
      </c>
      <c r="C1392">
        <v>5731881</v>
      </c>
      <c r="F1392" s="2">
        <f t="shared" si="64"/>
        <v>0</v>
      </c>
      <c r="G1392" s="2">
        <f t="shared" si="65"/>
        <v>0</v>
      </c>
      <c r="S1392">
        <v>1391</v>
      </c>
      <c r="T1392" s="8">
        <f t="shared" si="63"/>
        <v>1.7367189204905869E-3</v>
      </c>
      <c r="U1392" s="8">
        <v>9.3771421016213702E-4</v>
      </c>
    </row>
    <row r="1393" spans="1:21" x14ac:dyDescent="0.2">
      <c r="A1393" t="s">
        <v>1519</v>
      </c>
      <c r="B1393" s="43">
        <v>132.02000000000001</v>
      </c>
      <c r="C1393">
        <v>5120872</v>
      </c>
      <c r="F1393" s="2">
        <f t="shared" si="64"/>
        <v>1.6111523252983279E-2</v>
      </c>
      <c r="G1393" s="2">
        <f t="shared" si="65"/>
        <v>1.6111523252983279E-2</v>
      </c>
      <c r="S1393">
        <v>1392</v>
      </c>
      <c r="T1393" s="8">
        <f t="shared" si="63"/>
        <v>1.7467531462576659E-3</v>
      </c>
      <c r="U1393" s="8">
        <v>9.4194134950096404E-4</v>
      </c>
    </row>
    <row r="1394" spans="1:21" x14ac:dyDescent="0.2">
      <c r="A1394" t="s">
        <v>1520</v>
      </c>
      <c r="B1394" s="43">
        <v>132.07</v>
      </c>
      <c r="C1394">
        <v>6683112</v>
      </c>
      <c r="F1394" s="2">
        <f t="shared" si="64"/>
        <v>1.2621959836268059E-4</v>
      </c>
      <c r="G1394" s="2">
        <f t="shared" si="65"/>
        <v>1.2621959836268059E-4</v>
      </c>
      <c r="S1394">
        <v>1393</v>
      </c>
      <c r="T1394" s="8">
        <f t="shared" si="63"/>
        <v>1.756788722747316E-3</v>
      </c>
      <c r="U1394" s="8">
        <v>9.4717214638653801E-4</v>
      </c>
    </row>
    <row r="1395" spans="1:21" x14ac:dyDescent="0.2">
      <c r="A1395" t="s">
        <v>1521</v>
      </c>
      <c r="B1395" s="43">
        <v>131.66999999999999</v>
      </c>
      <c r="C1395">
        <v>7101343</v>
      </c>
      <c r="F1395" s="2">
        <f t="shared" si="64"/>
        <v>-3.0332926874606786E-3</v>
      </c>
      <c r="G1395" s="2">
        <f t="shared" si="65"/>
        <v>3.0332926874606786E-3</v>
      </c>
      <c r="S1395">
        <v>1394</v>
      </c>
      <c r="T1395" s="8">
        <f t="shared" si="63"/>
        <v>1.7668256604684981E-3</v>
      </c>
      <c r="U1395" s="8">
        <v>9.5030949403573505E-4</v>
      </c>
    </row>
    <row r="1396" spans="1:21" x14ac:dyDescent="0.2">
      <c r="A1396" t="s">
        <v>1522</v>
      </c>
      <c r="B1396" s="43">
        <v>129.88</v>
      </c>
      <c r="C1396">
        <v>7983393</v>
      </c>
      <c r="F1396" s="2">
        <f t="shared" si="64"/>
        <v>-1.3687845133607093E-2</v>
      </c>
      <c r="G1396" s="2">
        <f t="shared" si="65"/>
        <v>1.3687845133607093E-2</v>
      </c>
      <c r="S1396">
        <v>1395</v>
      </c>
      <c r="T1396" s="8">
        <f t="shared" si="63"/>
        <v>1.7768639699399574E-3</v>
      </c>
      <c r="U1396" s="8">
        <v>9.5131173454446197E-4</v>
      </c>
    </row>
    <row r="1397" spans="1:21" x14ac:dyDescent="0.2">
      <c r="A1397" t="s">
        <v>1523</v>
      </c>
      <c r="B1397" s="43">
        <v>127.28</v>
      </c>
      <c r="C1397">
        <v>9252401</v>
      </c>
      <c r="F1397" s="2">
        <f t="shared" si="64"/>
        <v>-2.0221563205113709E-2</v>
      </c>
      <c r="G1397" s="2">
        <f t="shared" si="65"/>
        <v>2.0221563205113709E-2</v>
      </c>
      <c r="S1397">
        <v>1396</v>
      </c>
      <c r="T1397" s="8">
        <f t="shared" si="63"/>
        <v>1.7869036616902983E-3</v>
      </c>
      <c r="U1397" s="8">
        <v>9.5671952701214397E-4</v>
      </c>
    </row>
    <row r="1398" spans="1:21" x14ac:dyDescent="0.2">
      <c r="A1398" t="s">
        <v>1524</v>
      </c>
      <c r="B1398" s="43">
        <v>128.82</v>
      </c>
      <c r="C1398">
        <v>6908551</v>
      </c>
      <c r="F1398" s="2">
        <f t="shared" si="64"/>
        <v>1.2026697089213159E-2</v>
      </c>
      <c r="G1398" s="2">
        <f t="shared" si="65"/>
        <v>1.2026697089213159E-2</v>
      </c>
      <c r="S1398">
        <v>1397</v>
      </c>
      <c r="T1398" s="8">
        <f t="shared" si="63"/>
        <v>1.7969447462580774E-3</v>
      </c>
      <c r="U1398" s="8">
        <v>9.6200103619084099E-4</v>
      </c>
    </row>
    <row r="1399" spans="1:21" x14ac:dyDescent="0.2">
      <c r="A1399" t="s">
        <v>1525</v>
      </c>
      <c r="B1399" s="43">
        <v>129.79</v>
      </c>
      <c r="C1399">
        <v>5799756</v>
      </c>
      <c r="F1399" s="2">
        <f t="shared" si="64"/>
        <v>2.5005595269743199E-3</v>
      </c>
      <c r="G1399" s="2">
        <f t="shared" si="65"/>
        <v>2.5005595269743199E-3</v>
      </c>
      <c r="S1399">
        <v>1398</v>
      </c>
      <c r="T1399" s="8">
        <f t="shared" si="63"/>
        <v>1.8069872341918659E-3</v>
      </c>
      <c r="U1399" s="8">
        <v>9.6449722235113504E-4</v>
      </c>
    </row>
    <row r="1400" spans="1:21" x14ac:dyDescent="0.2">
      <c r="A1400" t="s">
        <v>1526</v>
      </c>
      <c r="B1400" s="43">
        <v>128.22</v>
      </c>
      <c r="C1400">
        <v>5541885</v>
      </c>
      <c r="F1400" s="2">
        <f t="shared" si="64"/>
        <v>-1.2170221140556287E-2</v>
      </c>
      <c r="G1400" s="2">
        <f t="shared" si="65"/>
        <v>1.2170221140556287E-2</v>
      </c>
      <c r="S1400">
        <v>1399</v>
      </c>
      <c r="T1400" s="8">
        <f t="shared" si="63"/>
        <v>1.8170311360503431E-3</v>
      </c>
      <c r="U1400" s="8">
        <v>9.6498086939801901E-4</v>
      </c>
    </row>
    <row r="1401" spans="1:21" x14ac:dyDescent="0.2">
      <c r="A1401" t="s">
        <v>1527</v>
      </c>
      <c r="B1401" s="43">
        <v>129.04</v>
      </c>
      <c r="C1401">
        <v>6389910</v>
      </c>
      <c r="F1401" s="2">
        <f t="shared" si="64"/>
        <v>6.3748952578421697E-3</v>
      </c>
      <c r="G1401" s="2">
        <f t="shared" si="65"/>
        <v>6.3748952578421697E-3</v>
      </c>
      <c r="S1401">
        <v>1400</v>
      </c>
      <c r="T1401" s="8">
        <f t="shared" si="63"/>
        <v>1.8270764624023724E-3</v>
      </c>
      <c r="U1401" s="8">
        <v>9.6526300221951901E-4</v>
      </c>
    </row>
    <row r="1402" spans="1:21" x14ac:dyDescent="0.2">
      <c r="A1402" t="s">
        <v>1528</v>
      </c>
      <c r="B1402" s="43">
        <v>132.06</v>
      </c>
      <c r="C1402">
        <v>6888710</v>
      </c>
      <c r="F1402" s="2">
        <f t="shared" si="64"/>
        <v>2.3133930949472036E-2</v>
      </c>
      <c r="G1402" s="2">
        <f t="shared" si="65"/>
        <v>2.3133930949472036E-2</v>
      </c>
      <c r="S1402">
        <v>1401</v>
      </c>
      <c r="T1402" s="8">
        <f t="shared" si="63"/>
        <v>1.8371232238270927E-3</v>
      </c>
      <c r="U1402" s="8">
        <v>9.6611757646280995E-4</v>
      </c>
    </row>
    <row r="1403" spans="1:21" x14ac:dyDescent="0.2">
      <c r="A1403" t="s">
        <v>1529</v>
      </c>
      <c r="B1403" s="43">
        <v>133.80000000000001</v>
      </c>
      <c r="C1403">
        <v>7259408</v>
      </c>
      <c r="F1403" s="2">
        <f t="shared" si="64"/>
        <v>1.3089782927702779E-2</v>
      </c>
      <c r="G1403" s="2">
        <f t="shared" si="65"/>
        <v>1.3089782927702779E-2</v>
      </c>
      <c r="S1403">
        <v>1402</v>
      </c>
      <c r="T1403" s="8">
        <f t="shared" si="63"/>
        <v>1.8471714309139841E-3</v>
      </c>
      <c r="U1403" s="8">
        <v>9.6876763532019504E-4</v>
      </c>
    </row>
    <row r="1404" spans="1:21" x14ac:dyDescent="0.2">
      <c r="A1404" t="s">
        <v>1530</v>
      </c>
      <c r="B1404" s="43">
        <v>132.63</v>
      </c>
      <c r="C1404">
        <v>4941896</v>
      </c>
      <c r="F1404" s="2">
        <f t="shared" si="64"/>
        <v>-2.9276170626222394E-3</v>
      </c>
      <c r="G1404" s="2">
        <f t="shared" si="65"/>
        <v>2.9276170626222394E-3</v>
      </c>
      <c r="S1404">
        <v>1403</v>
      </c>
      <c r="T1404" s="8">
        <f t="shared" si="63"/>
        <v>1.8572210942629608E-3</v>
      </c>
      <c r="U1404" s="8">
        <v>9.6954035226694995E-4</v>
      </c>
    </row>
    <row r="1405" spans="1:21" x14ac:dyDescent="0.2">
      <c r="A1405" t="s">
        <v>1531</v>
      </c>
      <c r="B1405" s="43">
        <v>134.35</v>
      </c>
      <c r="C1405">
        <v>9148962</v>
      </c>
      <c r="F1405" s="2">
        <f t="shared" si="64"/>
        <v>1.2885038555238757E-2</v>
      </c>
      <c r="G1405" s="2">
        <f t="shared" si="65"/>
        <v>1.2885038555238757E-2</v>
      </c>
      <c r="S1405">
        <v>1404</v>
      </c>
      <c r="T1405" s="8">
        <f t="shared" si="63"/>
        <v>1.8672722244844481E-3</v>
      </c>
      <c r="U1405" s="8">
        <v>1.00304780602192E-3</v>
      </c>
    </row>
    <row r="1406" spans="1:21" x14ac:dyDescent="0.2">
      <c r="A1406" t="s">
        <v>1532</v>
      </c>
      <c r="B1406" s="43">
        <v>132.32</v>
      </c>
      <c r="C1406">
        <v>6770089</v>
      </c>
      <c r="F1406" s="2">
        <f t="shared" si="64"/>
        <v>-1.5225103786119085E-2</v>
      </c>
      <c r="G1406" s="2">
        <f t="shared" si="65"/>
        <v>1.5225103786119085E-2</v>
      </c>
      <c r="S1406">
        <v>1405</v>
      </c>
      <c r="T1406" s="8">
        <f t="shared" si="63"/>
        <v>1.8773248321994748E-3</v>
      </c>
      <c r="U1406" s="8">
        <v>1.0160720604282299E-3</v>
      </c>
    </row>
    <row r="1407" spans="1:21" x14ac:dyDescent="0.2">
      <c r="A1407" t="s">
        <v>1533</v>
      </c>
      <c r="B1407" s="43">
        <v>133.06</v>
      </c>
      <c r="C1407">
        <v>6147108</v>
      </c>
      <c r="F1407" s="2">
        <f t="shared" si="64"/>
        <v>5.5769230383603142E-3</v>
      </c>
      <c r="G1407" s="2">
        <f t="shared" si="65"/>
        <v>5.5769230383603142E-3</v>
      </c>
      <c r="S1407">
        <v>1406</v>
      </c>
      <c r="T1407" s="8">
        <f t="shared" si="63"/>
        <v>1.8873789280397404E-3</v>
      </c>
      <c r="U1407" s="8">
        <v>1.0450285260253901E-3</v>
      </c>
    </row>
    <row r="1408" spans="1:21" x14ac:dyDescent="0.2">
      <c r="A1408" t="s">
        <v>1534</v>
      </c>
      <c r="B1408" s="43">
        <v>133.68</v>
      </c>
      <c r="C1408">
        <v>14233378</v>
      </c>
      <c r="F1408" s="2">
        <f t="shared" si="64"/>
        <v>4.6487299733967971E-3</v>
      </c>
      <c r="G1408" s="2">
        <f t="shared" si="65"/>
        <v>4.6487299733967971E-3</v>
      </c>
      <c r="S1408">
        <v>1407</v>
      </c>
      <c r="T1408" s="8">
        <f t="shared" si="63"/>
        <v>1.8974345226477067E-3</v>
      </c>
      <c r="U1408" s="8">
        <v>1.05229937101731E-3</v>
      </c>
    </row>
    <row r="1409" spans="1:21" x14ac:dyDescent="0.2">
      <c r="A1409" t="s">
        <v>1535</v>
      </c>
      <c r="B1409" s="43">
        <v>130.24</v>
      </c>
      <c r="C1409">
        <v>5987591</v>
      </c>
      <c r="F1409" s="2">
        <f t="shared" si="64"/>
        <v>-8.6899940109693551E-3</v>
      </c>
      <c r="G1409" s="2">
        <f t="shared" si="65"/>
        <v>8.6899940109693551E-3</v>
      </c>
      <c r="S1409">
        <v>1408</v>
      </c>
      <c r="T1409" s="8">
        <f t="shared" si="63"/>
        <v>1.9074916266766779E-3</v>
      </c>
      <c r="U1409" s="8">
        <v>1.06016442476791E-3</v>
      </c>
    </row>
    <row r="1410" spans="1:21" x14ac:dyDescent="0.2">
      <c r="A1410" t="s">
        <v>1536</v>
      </c>
      <c r="B1410" s="43">
        <v>131.21</v>
      </c>
      <c r="C1410">
        <v>6214209</v>
      </c>
      <c r="F1410" s="2">
        <f t="shared" si="64"/>
        <v>7.4201908633941081E-3</v>
      </c>
      <c r="G1410" s="2">
        <f t="shared" si="65"/>
        <v>7.4201908633941081E-3</v>
      </c>
      <c r="S1410">
        <v>1409</v>
      </c>
      <c r="T1410" s="8">
        <f t="shared" si="63"/>
        <v>1.9175502507908925E-3</v>
      </c>
      <c r="U1410" s="8">
        <v>1.0624948626856499E-3</v>
      </c>
    </row>
    <row r="1411" spans="1:21" x14ac:dyDescent="0.2">
      <c r="A1411" t="s">
        <v>1537</v>
      </c>
      <c r="B1411" s="43">
        <v>131.19</v>
      </c>
      <c r="C1411">
        <v>5152954</v>
      </c>
      <c r="F1411" s="2">
        <f t="shared" si="64"/>
        <v>-1.5243902468547776E-4</v>
      </c>
      <c r="G1411" s="2">
        <f t="shared" si="65"/>
        <v>1.5243902468547776E-4</v>
      </c>
      <c r="S1411">
        <v>1410</v>
      </c>
      <c r="T1411" s="8">
        <f t="shared" ref="T1411:T1474" si="66">_xlfn.NORM.INV(S1411/2516,P$1,P$2)</f>
        <v>1.9276104056655907E-3</v>
      </c>
      <c r="U1411" s="8">
        <v>1.0640797305743099E-3</v>
      </c>
    </row>
    <row r="1412" spans="1:21" x14ac:dyDescent="0.2">
      <c r="A1412" t="s">
        <v>1538</v>
      </c>
      <c r="B1412" s="43">
        <v>127.38</v>
      </c>
      <c r="C1412">
        <v>7551409</v>
      </c>
      <c r="F1412" s="2">
        <f t="shared" ref="F1412:F1475" si="67">LN(B1412/B1411)/(A1412-A1411)</f>
        <v>-2.9471909149719162E-2</v>
      </c>
      <c r="G1412" s="2">
        <f t="shared" ref="G1412:G1475" si="68">ABS(F1412)</f>
        <v>2.9471909149719162E-2</v>
      </c>
      <c r="S1412">
        <v>1411</v>
      </c>
      <c r="T1412" s="8">
        <f t="shared" si="66"/>
        <v>1.9376721019871098E-3</v>
      </c>
      <c r="U1412" s="8">
        <v>1.06997686883887E-3</v>
      </c>
    </row>
    <row r="1413" spans="1:21" x14ac:dyDescent="0.2">
      <c r="A1413" t="s">
        <v>1539</v>
      </c>
      <c r="B1413" s="43">
        <v>125.1</v>
      </c>
      <c r="C1413">
        <v>8450246</v>
      </c>
      <c r="F1413" s="2">
        <f t="shared" si="67"/>
        <v>-1.8061327470354296E-2</v>
      </c>
      <c r="G1413" s="2">
        <f t="shared" si="68"/>
        <v>1.8061327470354296E-2</v>
      </c>
      <c r="S1413">
        <v>1412</v>
      </c>
      <c r="T1413" s="8">
        <f t="shared" si="66"/>
        <v>1.9477353504529621E-3</v>
      </c>
      <c r="U1413" s="8">
        <v>1.0713904099743799E-3</v>
      </c>
    </row>
    <row r="1414" spans="1:21" x14ac:dyDescent="0.2">
      <c r="A1414" t="s">
        <v>1540</v>
      </c>
      <c r="B1414" s="43">
        <v>127.39</v>
      </c>
      <c r="C1414">
        <v>8357935</v>
      </c>
      <c r="F1414" s="2">
        <f t="shared" si="67"/>
        <v>6.0466098829433908E-3</v>
      </c>
      <c r="G1414" s="2">
        <f t="shared" si="68"/>
        <v>6.0466098829433908E-3</v>
      </c>
      <c r="S1414">
        <v>1413</v>
      </c>
      <c r="T1414" s="8">
        <f t="shared" si="66"/>
        <v>1.9578001617719274E-3</v>
      </c>
      <c r="U1414" s="8">
        <v>1.0714286739250301E-3</v>
      </c>
    </row>
    <row r="1415" spans="1:21" x14ac:dyDescent="0.2">
      <c r="A1415" t="s">
        <v>1541</v>
      </c>
      <c r="B1415" s="43">
        <v>127.21</v>
      </c>
      <c r="C1415">
        <v>7788761</v>
      </c>
      <c r="F1415" s="2">
        <f t="shared" si="67"/>
        <v>-1.4139829535759433E-3</v>
      </c>
      <c r="G1415" s="2">
        <f t="shared" si="68"/>
        <v>1.4139829535759433E-3</v>
      </c>
      <c r="S1415">
        <v>1414</v>
      </c>
      <c r="T1415" s="8">
        <f t="shared" si="66"/>
        <v>1.9678665466641263E-3</v>
      </c>
      <c r="U1415" s="8">
        <v>1.07616309363763E-3</v>
      </c>
    </row>
    <row r="1416" spans="1:21" x14ac:dyDescent="0.2">
      <c r="A1416" t="s">
        <v>1542</v>
      </c>
      <c r="B1416" s="43">
        <v>127.45</v>
      </c>
      <c r="C1416">
        <v>6868531</v>
      </c>
      <c r="F1416" s="2">
        <f t="shared" si="67"/>
        <v>1.8848666540048941E-3</v>
      </c>
      <c r="G1416" s="2">
        <f t="shared" si="68"/>
        <v>1.8848666540048941E-3</v>
      </c>
      <c r="S1416">
        <v>1415</v>
      </c>
      <c r="T1416" s="8">
        <f t="shared" si="66"/>
        <v>1.9779345158611084E-3</v>
      </c>
      <c r="U1416" s="8">
        <v>1.0841293164593499E-3</v>
      </c>
    </row>
    <row r="1417" spans="1:21" x14ac:dyDescent="0.2">
      <c r="A1417" t="s">
        <v>1543</v>
      </c>
      <c r="B1417" s="43">
        <v>128.15</v>
      </c>
      <c r="C1417">
        <v>6119424</v>
      </c>
      <c r="F1417" s="2">
        <f t="shared" si="67"/>
        <v>5.477321987955714E-3</v>
      </c>
      <c r="G1417" s="2">
        <f t="shared" si="68"/>
        <v>5.477321987955714E-3</v>
      </c>
      <c r="S1417">
        <v>1416</v>
      </c>
      <c r="T1417" s="8">
        <f t="shared" si="66"/>
        <v>1.9880040801059369E-3</v>
      </c>
      <c r="U1417" s="8">
        <v>1.0996152455032501E-3</v>
      </c>
    </row>
    <row r="1418" spans="1:21" x14ac:dyDescent="0.2">
      <c r="A1418" t="s">
        <v>1544</v>
      </c>
      <c r="B1418" s="43">
        <v>124.56</v>
      </c>
      <c r="C1418">
        <v>8890864</v>
      </c>
      <c r="F1418" s="2">
        <f t="shared" si="67"/>
        <v>-7.1034813210843241E-3</v>
      </c>
      <c r="G1418" s="2">
        <f t="shared" si="68"/>
        <v>7.1034813210843241E-3</v>
      </c>
      <c r="S1418">
        <v>1417</v>
      </c>
      <c r="T1418" s="8">
        <f t="shared" si="66"/>
        <v>1.998075250153282E-3</v>
      </c>
      <c r="U1418" s="8">
        <v>1.10223213143343E-3</v>
      </c>
    </row>
    <row r="1419" spans="1:21" x14ac:dyDescent="0.2">
      <c r="A1419" t="s">
        <v>1545</v>
      </c>
      <c r="B1419" s="43">
        <v>128.35</v>
      </c>
      <c r="C1419">
        <v>8034690</v>
      </c>
      <c r="F1419" s="2">
        <f t="shared" si="67"/>
        <v>2.9973379791406535E-2</v>
      </c>
      <c r="G1419" s="2">
        <f t="shared" si="68"/>
        <v>2.9973379791406535E-2</v>
      </c>
      <c r="S1419">
        <v>1418</v>
      </c>
      <c r="T1419" s="8">
        <f t="shared" si="66"/>
        <v>2.0081480367694911E-3</v>
      </c>
      <c r="U1419" s="8">
        <v>1.1023702073409501E-3</v>
      </c>
    </row>
    <row r="1420" spans="1:21" x14ac:dyDescent="0.2">
      <c r="A1420" t="s">
        <v>1546</v>
      </c>
      <c r="B1420" s="43">
        <v>130.41</v>
      </c>
      <c r="C1420">
        <v>7497536</v>
      </c>
      <c r="F1420" s="2">
        <f t="shared" si="67"/>
        <v>1.5922426351660985E-2</v>
      </c>
      <c r="G1420" s="2">
        <f t="shared" si="68"/>
        <v>1.5922426351660985E-2</v>
      </c>
      <c r="S1420">
        <v>1419</v>
      </c>
      <c r="T1420" s="8">
        <f t="shared" si="66"/>
        <v>2.0182224507326822E-3</v>
      </c>
      <c r="U1420" s="8">
        <v>1.11234751105555E-3</v>
      </c>
    </row>
    <row r="1421" spans="1:21" x14ac:dyDescent="0.2">
      <c r="A1421" t="s">
        <v>2659</v>
      </c>
      <c r="B1421" s="43">
        <v>130.71</v>
      </c>
      <c r="C1421">
        <v>5621686</v>
      </c>
      <c r="F1421" s="2">
        <f t="shared" si="67"/>
        <v>2.2977951286502121E-3</v>
      </c>
      <c r="G1421" s="2">
        <f t="shared" si="68"/>
        <v>2.2977951286502121E-3</v>
      </c>
      <c r="S1421">
        <v>1420</v>
      </c>
      <c r="T1421" s="8">
        <f t="shared" si="66"/>
        <v>2.0282985028328266E-3</v>
      </c>
      <c r="U1421" s="8">
        <v>1.11819311662355E-3</v>
      </c>
    </row>
    <row r="1422" spans="1:21" x14ac:dyDescent="0.2">
      <c r="A1422" t="s">
        <v>2660</v>
      </c>
      <c r="B1422" s="43">
        <v>128.1</v>
      </c>
      <c r="C1422">
        <v>6359695</v>
      </c>
      <c r="F1422" s="2">
        <f t="shared" si="67"/>
        <v>-2.0169919894771977E-2</v>
      </c>
      <c r="G1422" s="2">
        <f t="shared" si="68"/>
        <v>2.0169919894771977E-2</v>
      </c>
      <c r="S1422">
        <v>1421</v>
      </c>
      <c r="T1422" s="8">
        <f t="shared" si="66"/>
        <v>2.0383762038718445E-3</v>
      </c>
      <c r="U1422" s="8">
        <v>1.1210763505990901E-3</v>
      </c>
    </row>
    <row r="1423" spans="1:21" x14ac:dyDescent="0.2">
      <c r="A1423" t="s">
        <v>1547</v>
      </c>
      <c r="B1423" s="43">
        <v>129.47999999999999</v>
      </c>
      <c r="C1423">
        <v>6394732</v>
      </c>
      <c r="F1423" s="2">
        <f t="shared" si="67"/>
        <v>3.5717400517850319E-3</v>
      </c>
      <c r="G1423" s="2">
        <f t="shared" si="68"/>
        <v>3.5717400517850319E-3</v>
      </c>
      <c r="S1423">
        <v>1422</v>
      </c>
      <c r="T1423" s="8">
        <f t="shared" si="66"/>
        <v>2.0484555646636746E-3</v>
      </c>
      <c r="U1423" s="8">
        <v>1.1212511317811799E-3</v>
      </c>
    </row>
    <row r="1424" spans="1:21" x14ac:dyDescent="0.2">
      <c r="A1424" t="s">
        <v>1548</v>
      </c>
      <c r="B1424" s="43">
        <v>130.25</v>
      </c>
      <c r="C1424">
        <v>6062936</v>
      </c>
      <c r="F1424" s="2">
        <f t="shared" si="67"/>
        <v>5.9292515754327032E-3</v>
      </c>
      <c r="G1424" s="2">
        <f t="shared" si="68"/>
        <v>5.9292515754327032E-3</v>
      </c>
      <c r="S1424">
        <v>1423</v>
      </c>
      <c r="T1424" s="8">
        <f t="shared" si="66"/>
        <v>2.0585365960343709E-3</v>
      </c>
      <c r="U1424" s="8">
        <v>1.12676068259045E-3</v>
      </c>
    </row>
    <row r="1425" spans="1:21" x14ac:dyDescent="0.2">
      <c r="A1425" t="s">
        <v>1549</v>
      </c>
      <c r="B1425" s="43">
        <v>129.63</v>
      </c>
      <c r="C1425">
        <v>4574560</v>
      </c>
      <c r="F1425" s="2">
        <f t="shared" si="67"/>
        <v>-4.771442021524833E-3</v>
      </c>
      <c r="G1425" s="2">
        <f t="shared" si="68"/>
        <v>4.771442021524833E-3</v>
      </c>
      <c r="S1425">
        <v>1424</v>
      </c>
      <c r="T1425" s="8">
        <f t="shared" si="66"/>
        <v>2.0686193088221851E-3</v>
      </c>
      <c r="U1425" s="8">
        <v>1.1288454544508299E-3</v>
      </c>
    </row>
    <row r="1426" spans="1:21" x14ac:dyDescent="0.2">
      <c r="A1426" t="s">
        <v>1550</v>
      </c>
      <c r="B1426" s="43">
        <v>130.43</v>
      </c>
      <c r="C1426">
        <v>4531503</v>
      </c>
      <c r="F1426" s="2">
        <f t="shared" si="67"/>
        <v>6.1524457702403553E-3</v>
      </c>
      <c r="G1426" s="2">
        <f t="shared" si="68"/>
        <v>6.1524457702403553E-3</v>
      </c>
      <c r="S1426">
        <v>1425</v>
      </c>
      <c r="T1426" s="8">
        <f t="shared" si="66"/>
        <v>2.0787037138776617E-3</v>
      </c>
      <c r="U1426" s="8">
        <v>1.13715344871303E-3</v>
      </c>
    </row>
    <row r="1427" spans="1:21" x14ac:dyDescent="0.2">
      <c r="A1427" t="s">
        <v>1551</v>
      </c>
      <c r="B1427" s="43">
        <v>130.62</v>
      </c>
      <c r="C1427">
        <v>4741975</v>
      </c>
      <c r="F1427" s="2">
        <f t="shared" si="67"/>
        <v>1.4556600923192684E-3</v>
      </c>
      <c r="G1427" s="2">
        <f t="shared" si="68"/>
        <v>1.4556600923192684E-3</v>
      </c>
      <c r="S1427">
        <v>1426</v>
      </c>
      <c r="T1427" s="8">
        <f t="shared" si="66"/>
        <v>2.0887898220637107E-3</v>
      </c>
      <c r="U1427" s="8">
        <v>1.14269402521066E-3</v>
      </c>
    </row>
    <row r="1428" spans="1:21" x14ac:dyDescent="0.2">
      <c r="A1428" t="s">
        <v>1552</v>
      </c>
      <c r="B1428" s="43">
        <v>131.76</v>
      </c>
      <c r="C1428">
        <v>6371955</v>
      </c>
      <c r="F1428" s="2">
        <f t="shared" si="67"/>
        <v>2.896580464957877E-3</v>
      </c>
      <c r="G1428" s="2">
        <f t="shared" si="68"/>
        <v>2.896580464957877E-3</v>
      </c>
      <c r="S1428">
        <v>1427</v>
      </c>
      <c r="T1428" s="8">
        <f t="shared" si="66"/>
        <v>2.098877644255702E-3</v>
      </c>
      <c r="U1428" s="8">
        <v>1.1496066157872401E-3</v>
      </c>
    </row>
    <row r="1429" spans="1:21" x14ac:dyDescent="0.2">
      <c r="A1429" t="s">
        <v>1553</v>
      </c>
      <c r="B1429" s="43">
        <v>130.54</v>
      </c>
      <c r="C1429">
        <v>11002620</v>
      </c>
      <c r="F1429" s="2">
        <f t="shared" si="67"/>
        <v>-9.3023926623135612E-3</v>
      </c>
      <c r="G1429" s="2">
        <f t="shared" si="68"/>
        <v>9.3023926623135612E-3</v>
      </c>
      <c r="S1429">
        <v>1428</v>
      </c>
      <c r="T1429" s="8">
        <f t="shared" si="66"/>
        <v>2.1089671913415609E-3</v>
      </c>
      <c r="U1429" s="8">
        <v>1.1533371750645999E-3</v>
      </c>
    </row>
    <row r="1430" spans="1:21" x14ac:dyDescent="0.2">
      <c r="A1430" t="s">
        <v>1554</v>
      </c>
      <c r="B1430" s="43">
        <v>127.72</v>
      </c>
      <c r="C1430">
        <v>9381341</v>
      </c>
      <c r="F1430" s="2">
        <f t="shared" si="67"/>
        <v>-2.1839325360490009E-2</v>
      </c>
      <c r="G1430" s="2">
        <f t="shared" si="68"/>
        <v>2.1839325360490009E-2</v>
      </c>
      <c r="S1430">
        <v>1429</v>
      </c>
      <c r="T1430" s="8">
        <f t="shared" si="66"/>
        <v>2.1190584742218389E-3</v>
      </c>
      <c r="U1430" s="8">
        <v>1.17590478032196E-3</v>
      </c>
    </row>
    <row r="1431" spans="1:21" x14ac:dyDescent="0.2">
      <c r="A1431" t="s">
        <v>1555</v>
      </c>
      <c r="B1431" s="43">
        <v>127.55</v>
      </c>
      <c r="C1431">
        <v>5892891</v>
      </c>
      <c r="F1431" s="2">
        <f t="shared" si="67"/>
        <v>-1.331923258760826E-3</v>
      </c>
      <c r="G1431" s="2">
        <f t="shared" si="68"/>
        <v>1.331923258760826E-3</v>
      </c>
      <c r="S1431">
        <v>1430</v>
      </c>
      <c r="T1431" s="8">
        <f t="shared" si="66"/>
        <v>2.1291515038098152E-3</v>
      </c>
      <c r="U1431" s="8">
        <v>1.17677638753767E-3</v>
      </c>
    </row>
    <row r="1432" spans="1:21" x14ac:dyDescent="0.2">
      <c r="A1432" t="s">
        <v>1556</v>
      </c>
      <c r="B1432" s="43">
        <v>126.66</v>
      </c>
      <c r="C1432">
        <v>7742356</v>
      </c>
      <c r="F1432" s="2">
        <f t="shared" si="67"/>
        <v>-7.0021134995361311E-3</v>
      </c>
      <c r="G1432" s="2">
        <f t="shared" si="68"/>
        <v>7.0021134995361311E-3</v>
      </c>
      <c r="S1432">
        <v>1431</v>
      </c>
      <c r="T1432" s="8">
        <f t="shared" si="66"/>
        <v>2.1392462910315743E-3</v>
      </c>
      <c r="U1432" s="8">
        <v>1.1777814101973001E-3</v>
      </c>
    </row>
    <row r="1433" spans="1:21" x14ac:dyDescent="0.2">
      <c r="A1433" t="s">
        <v>1557</v>
      </c>
      <c r="B1433" s="43">
        <v>126.83</v>
      </c>
      <c r="C1433">
        <v>7375899</v>
      </c>
      <c r="F1433" s="2">
        <f t="shared" si="67"/>
        <v>4.4709199701796417E-4</v>
      </c>
      <c r="G1433" s="2">
        <f t="shared" si="68"/>
        <v>4.4709199701796417E-4</v>
      </c>
      <c r="S1433">
        <v>1432</v>
      </c>
      <c r="T1433" s="8">
        <f t="shared" si="66"/>
        <v>2.1493428468261108E-3</v>
      </c>
      <c r="U1433" s="8">
        <v>1.1792454196756499E-3</v>
      </c>
    </row>
    <row r="1434" spans="1:21" x14ac:dyDescent="0.2">
      <c r="A1434" t="s">
        <v>1558</v>
      </c>
      <c r="B1434" s="43">
        <v>126.19</v>
      </c>
      <c r="C1434">
        <v>6577044</v>
      </c>
      <c r="F1434" s="2">
        <f t="shared" si="67"/>
        <v>-5.0588994145189525E-3</v>
      </c>
      <c r="G1434" s="2">
        <f t="shared" si="68"/>
        <v>5.0588994145189525E-3</v>
      </c>
      <c r="S1434">
        <v>1433</v>
      </c>
      <c r="T1434" s="8">
        <f t="shared" si="66"/>
        <v>2.1594411821453975E-3</v>
      </c>
      <c r="U1434" s="8">
        <v>1.18044763398987E-3</v>
      </c>
    </row>
    <row r="1435" spans="1:21" x14ac:dyDescent="0.2">
      <c r="A1435" t="s">
        <v>1559</v>
      </c>
      <c r="B1435" s="43">
        <v>126.76</v>
      </c>
      <c r="C1435">
        <v>5841729</v>
      </c>
      <c r="F1435" s="2">
        <f t="shared" si="67"/>
        <v>4.5068271579007651E-3</v>
      </c>
      <c r="G1435" s="2">
        <f t="shared" si="68"/>
        <v>4.5068271579007651E-3</v>
      </c>
      <c r="S1435">
        <v>1434</v>
      </c>
      <c r="T1435" s="8">
        <f t="shared" si="66"/>
        <v>2.1695413079544867E-3</v>
      </c>
      <c r="U1435" s="8">
        <v>1.18098626067596E-3</v>
      </c>
    </row>
    <row r="1436" spans="1:21" x14ac:dyDescent="0.2">
      <c r="A1436" t="s">
        <v>1560</v>
      </c>
      <c r="B1436" s="43">
        <v>128.01</v>
      </c>
      <c r="C1436">
        <v>8072369</v>
      </c>
      <c r="F1436" s="2">
        <f t="shared" si="67"/>
        <v>9.8128510452980787E-3</v>
      </c>
      <c r="G1436" s="2">
        <f t="shared" si="68"/>
        <v>9.8128510452980787E-3</v>
      </c>
      <c r="S1436">
        <v>1435</v>
      </c>
      <c r="T1436" s="8">
        <f t="shared" si="66"/>
        <v>2.1796432352315944E-3</v>
      </c>
      <c r="U1436" s="8">
        <v>1.1951976214978101E-3</v>
      </c>
    </row>
    <row r="1437" spans="1:21" x14ac:dyDescent="0.2">
      <c r="A1437" t="s">
        <v>1561</v>
      </c>
      <c r="B1437" s="43">
        <v>128.27000000000001</v>
      </c>
      <c r="C1437">
        <v>4266651</v>
      </c>
      <c r="F1437" s="2">
        <f t="shared" si="67"/>
        <v>2.0290314437411815E-3</v>
      </c>
      <c r="G1437" s="2">
        <f t="shared" si="68"/>
        <v>2.0290314437411815E-3</v>
      </c>
      <c r="S1437">
        <v>1436</v>
      </c>
      <c r="T1437" s="8">
        <f t="shared" si="66"/>
        <v>2.1897469749682006E-3</v>
      </c>
      <c r="U1437" s="8">
        <v>1.1958449179470499E-3</v>
      </c>
    </row>
    <row r="1438" spans="1:21" x14ac:dyDescent="0.2">
      <c r="A1438" t="s">
        <v>2661</v>
      </c>
      <c r="B1438" s="43">
        <v>126.49</v>
      </c>
      <c r="C1438">
        <v>8219410</v>
      </c>
      <c r="F1438" s="2">
        <f t="shared" si="67"/>
        <v>-4.6580545507696859E-3</v>
      </c>
      <c r="G1438" s="2">
        <f t="shared" si="68"/>
        <v>4.6580545507696859E-3</v>
      </c>
      <c r="S1438">
        <v>1437</v>
      </c>
      <c r="T1438" s="8">
        <f t="shared" si="66"/>
        <v>2.1998525381691203E-3</v>
      </c>
      <c r="U1438" s="8">
        <v>1.20502384626519E-3</v>
      </c>
    </row>
    <row r="1439" spans="1:21" x14ac:dyDescent="0.2">
      <c r="A1439" t="s">
        <v>2662</v>
      </c>
      <c r="B1439" s="43">
        <v>126.01</v>
      </c>
      <c r="C1439">
        <v>5122215</v>
      </c>
      <c r="F1439" s="2">
        <f t="shared" si="67"/>
        <v>-3.8019847778485339E-3</v>
      </c>
      <c r="G1439" s="2">
        <f t="shared" si="68"/>
        <v>3.8019847778485339E-3</v>
      </c>
      <c r="S1439">
        <v>1438</v>
      </c>
      <c r="T1439" s="8">
        <f t="shared" si="66"/>
        <v>2.2099599358526081E-3</v>
      </c>
      <c r="U1439" s="8">
        <v>1.22354336972597E-3</v>
      </c>
    </row>
    <row r="1440" spans="1:21" x14ac:dyDescent="0.2">
      <c r="A1440" t="s">
        <v>1562</v>
      </c>
      <c r="B1440" s="43">
        <v>123.5</v>
      </c>
      <c r="C1440">
        <v>7317397</v>
      </c>
      <c r="F1440" s="2">
        <f t="shared" si="67"/>
        <v>-2.0120112813569953E-2</v>
      </c>
      <c r="G1440" s="2">
        <f t="shared" si="68"/>
        <v>2.0120112813569953E-2</v>
      </c>
      <c r="S1440">
        <v>1439</v>
      </c>
      <c r="T1440" s="8">
        <f t="shared" si="66"/>
        <v>2.2200691790504388E-3</v>
      </c>
      <c r="U1440" s="8">
        <v>1.2246521990993001E-3</v>
      </c>
    </row>
    <row r="1441" spans="1:21" x14ac:dyDescent="0.2">
      <c r="A1441" t="s">
        <v>1563</v>
      </c>
      <c r="B1441" s="43">
        <v>123.03</v>
      </c>
      <c r="C1441">
        <v>7282779</v>
      </c>
      <c r="F1441" s="2">
        <f t="shared" si="67"/>
        <v>-3.8129279959542872E-3</v>
      </c>
      <c r="G1441" s="2">
        <f t="shared" si="68"/>
        <v>3.8129279959542872E-3</v>
      </c>
      <c r="S1441">
        <v>1440</v>
      </c>
      <c r="T1441" s="8">
        <f t="shared" si="66"/>
        <v>2.2301802788080123E-3</v>
      </c>
      <c r="U1441" s="8">
        <v>1.2390117999666801E-3</v>
      </c>
    </row>
    <row r="1442" spans="1:21" x14ac:dyDescent="0.2">
      <c r="A1442" t="s">
        <v>1564</v>
      </c>
      <c r="B1442" s="43">
        <v>124.19</v>
      </c>
      <c r="C1442">
        <v>6125068</v>
      </c>
      <c r="F1442" s="2">
        <f t="shared" si="67"/>
        <v>9.384422887863628E-3</v>
      </c>
      <c r="G1442" s="2">
        <f t="shared" si="68"/>
        <v>9.384422887863628E-3</v>
      </c>
      <c r="S1442">
        <v>1441</v>
      </c>
      <c r="T1442" s="8">
        <f t="shared" si="66"/>
        <v>2.2402932461844265E-3</v>
      </c>
      <c r="U1442" s="8">
        <v>1.28322179210974E-3</v>
      </c>
    </row>
    <row r="1443" spans="1:21" x14ac:dyDescent="0.2">
      <c r="A1443" t="s">
        <v>1565</v>
      </c>
      <c r="B1443" s="43">
        <v>123.59</v>
      </c>
      <c r="C1443">
        <v>6710686</v>
      </c>
      <c r="F1443" s="2">
        <f t="shared" si="67"/>
        <v>-1.6143384527656799E-3</v>
      </c>
      <c r="G1443" s="2">
        <f t="shared" si="68"/>
        <v>1.6143384527656799E-3</v>
      </c>
      <c r="S1443">
        <v>1442</v>
      </c>
      <c r="T1443" s="8">
        <f t="shared" si="66"/>
        <v>2.2504080922525769E-3</v>
      </c>
      <c r="U1443" s="8">
        <v>1.28534987510466E-3</v>
      </c>
    </row>
    <row r="1444" spans="1:21" x14ac:dyDescent="0.2">
      <c r="A1444" t="s">
        <v>1566</v>
      </c>
      <c r="B1444" s="43">
        <v>122.61</v>
      </c>
      <c r="C1444">
        <v>5942045</v>
      </c>
      <c r="F1444" s="2">
        <f t="shared" si="67"/>
        <v>-7.961049357348508E-3</v>
      </c>
      <c r="G1444" s="2">
        <f t="shared" si="68"/>
        <v>7.961049357348508E-3</v>
      </c>
      <c r="S1444">
        <v>1443</v>
      </c>
      <c r="T1444" s="8">
        <f t="shared" si="66"/>
        <v>2.2605248280992466E-3</v>
      </c>
      <c r="U1444" s="8">
        <v>1.29060030820072E-3</v>
      </c>
    </row>
    <row r="1445" spans="1:21" x14ac:dyDescent="0.2">
      <c r="A1445" t="s">
        <v>1567</v>
      </c>
      <c r="B1445" s="43">
        <v>123.51</v>
      </c>
      <c r="C1445">
        <v>6807684</v>
      </c>
      <c r="F1445" s="2">
        <f t="shared" si="67"/>
        <v>7.3135382056274756E-3</v>
      </c>
      <c r="G1445" s="2">
        <f t="shared" si="68"/>
        <v>7.3135382056274756E-3</v>
      </c>
      <c r="S1445">
        <v>1444</v>
      </c>
      <c r="T1445" s="8">
        <f t="shared" si="66"/>
        <v>2.2706434648252062E-3</v>
      </c>
      <c r="U1445" s="8">
        <v>1.2933475248833E-3</v>
      </c>
    </row>
    <row r="1446" spans="1:21" x14ac:dyDescent="0.2">
      <c r="A1446" t="s">
        <v>1568</v>
      </c>
      <c r="B1446" s="43">
        <v>125.35</v>
      </c>
      <c r="C1446">
        <v>4947698</v>
      </c>
      <c r="F1446" s="2">
        <f t="shared" si="67"/>
        <v>1.4787700154379371E-2</v>
      </c>
      <c r="G1446" s="2">
        <f t="shared" si="68"/>
        <v>1.4787700154379371E-2</v>
      </c>
      <c r="S1446">
        <v>1445</v>
      </c>
      <c r="T1446" s="8">
        <f t="shared" si="66"/>
        <v>2.2807640135452893E-3</v>
      </c>
      <c r="U1446" s="8">
        <v>1.2952724373578E-3</v>
      </c>
    </row>
    <row r="1447" spans="1:21" x14ac:dyDescent="0.2">
      <c r="A1447" t="s">
        <v>1569</v>
      </c>
      <c r="B1447" s="43">
        <v>127.24</v>
      </c>
      <c r="C1447">
        <v>5716461</v>
      </c>
      <c r="F1447" s="2">
        <f t="shared" si="67"/>
        <v>1.4965242276640922E-2</v>
      </c>
      <c r="G1447" s="2">
        <f t="shared" si="68"/>
        <v>1.4965242276640922E-2</v>
      </c>
      <c r="S1447">
        <v>1446</v>
      </c>
      <c r="T1447" s="8">
        <f t="shared" si="66"/>
        <v>2.2908864853884961E-3</v>
      </c>
      <c r="U1447" s="8">
        <v>1.2969235912541201E-3</v>
      </c>
    </row>
    <row r="1448" spans="1:21" x14ac:dyDescent="0.2">
      <c r="A1448" t="s">
        <v>1570</v>
      </c>
      <c r="B1448" s="43">
        <v>126.06</v>
      </c>
      <c r="C1448">
        <v>6101624</v>
      </c>
      <c r="F1448" s="2">
        <f t="shared" si="67"/>
        <v>-3.1056942653264184E-3</v>
      </c>
      <c r="G1448" s="2">
        <f t="shared" si="68"/>
        <v>3.1056942653264184E-3</v>
      </c>
      <c r="S1448">
        <v>1447</v>
      </c>
      <c r="T1448" s="8">
        <f t="shared" si="66"/>
        <v>2.3010108914980794E-3</v>
      </c>
      <c r="U1448" s="8">
        <v>1.3014841602893401E-3</v>
      </c>
    </row>
    <row r="1449" spans="1:21" x14ac:dyDescent="0.2">
      <c r="A1449" t="s">
        <v>1571</v>
      </c>
      <c r="B1449" s="43">
        <v>125.13</v>
      </c>
      <c r="C1449">
        <v>5874364</v>
      </c>
      <c r="F1449" s="2">
        <f t="shared" si="67"/>
        <v>-7.4047872080004913E-3</v>
      </c>
      <c r="G1449" s="2">
        <f t="shared" si="68"/>
        <v>7.4047872080004913E-3</v>
      </c>
      <c r="S1449">
        <v>1448</v>
      </c>
      <c r="T1449" s="8">
        <f t="shared" si="66"/>
        <v>2.3111372430316495E-3</v>
      </c>
      <c r="U1449" s="8">
        <v>1.30172178447523E-3</v>
      </c>
    </row>
    <row r="1450" spans="1:21" x14ac:dyDescent="0.2">
      <c r="A1450" t="s">
        <v>1572</v>
      </c>
      <c r="B1450" s="43">
        <v>125.35</v>
      </c>
      <c r="C1450">
        <v>3802599</v>
      </c>
      <c r="F1450" s="2">
        <f t="shared" si="67"/>
        <v>1.756627727338905E-3</v>
      </c>
      <c r="G1450" s="2">
        <f t="shared" si="68"/>
        <v>1.756627727338905E-3</v>
      </c>
      <c r="S1450">
        <v>1449</v>
      </c>
      <c r="T1450" s="8">
        <f t="shared" si="66"/>
        <v>2.3212655511612498E-3</v>
      </c>
      <c r="U1450" s="8">
        <v>1.3163670176417001E-3</v>
      </c>
    </row>
    <row r="1451" spans="1:21" x14ac:dyDescent="0.2">
      <c r="A1451" t="s">
        <v>1573</v>
      </c>
      <c r="B1451" s="43">
        <v>123.85</v>
      </c>
      <c r="C1451">
        <v>6452206</v>
      </c>
      <c r="F1451" s="2">
        <f t="shared" si="67"/>
        <v>-1.2038668668933824E-2</v>
      </c>
      <c r="G1451" s="2">
        <f t="shared" si="68"/>
        <v>1.2038668668933824E-2</v>
      </c>
      <c r="S1451">
        <v>1450</v>
      </c>
      <c r="T1451" s="8">
        <f t="shared" si="66"/>
        <v>2.3313958270734605E-3</v>
      </c>
      <c r="U1451" s="8">
        <v>1.3211026467309401E-3</v>
      </c>
    </row>
    <row r="1452" spans="1:21" x14ac:dyDescent="0.2">
      <c r="A1452" t="s">
        <v>1574</v>
      </c>
      <c r="B1452" s="43">
        <v>124.24</v>
      </c>
      <c r="C1452">
        <v>5433919</v>
      </c>
      <c r="F1452" s="2">
        <f t="shared" si="67"/>
        <v>3.1440229050631488E-3</v>
      </c>
      <c r="G1452" s="2">
        <f t="shared" si="68"/>
        <v>3.1440229050631488E-3</v>
      </c>
      <c r="S1452">
        <v>1451</v>
      </c>
      <c r="T1452" s="8">
        <f t="shared" si="66"/>
        <v>2.3415280819694883E-3</v>
      </c>
      <c r="U1452" s="8">
        <v>1.3271881182136301E-3</v>
      </c>
    </row>
    <row r="1453" spans="1:21" x14ac:dyDescent="0.2">
      <c r="A1453" t="s">
        <v>1575</v>
      </c>
      <c r="B1453" s="43">
        <v>123.72</v>
      </c>
      <c r="C1453">
        <v>5550196</v>
      </c>
      <c r="F1453" s="2">
        <f t="shared" si="67"/>
        <v>-1.3980770078542411E-3</v>
      </c>
      <c r="G1453" s="2">
        <f t="shared" si="68"/>
        <v>1.3980770078542411E-3</v>
      </c>
      <c r="S1453">
        <v>1452</v>
      </c>
      <c r="T1453" s="8">
        <f t="shared" si="66"/>
        <v>2.3516623270652681E-3</v>
      </c>
      <c r="U1453" s="8">
        <v>1.33868988496332E-3</v>
      </c>
    </row>
    <row r="1454" spans="1:21" x14ac:dyDescent="0.2">
      <c r="A1454" t="s">
        <v>1576</v>
      </c>
      <c r="B1454" s="43">
        <v>122.91</v>
      </c>
      <c r="C1454">
        <v>7170167</v>
      </c>
      <c r="F1454" s="2">
        <f t="shared" si="67"/>
        <v>-6.568567589979501E-3</v>
      </c>
      <c r="G1454" s="2">
        <f t="shared" si="68"/>
        <v>6.568567589979501E-3</v>
      </c>
      <c r="S1454">
        <v>1453</v>
      </c>
      <c r="T1454" s="8">
        <f t="shared" si="66"/>
        <v>2.3617985735915445E-3</v>
      </c>
      <c r="U1454" s="8">
        <v>1.3455659522532801E-3</v>
      </c>
    </row>
    <row r="1455" spans="1:21" x14ac:dyDescent="0.2">
      <c r="A1455" t="s">
        <v>1577</v>
      </c>
      <c r="B1455" s="43">
        <v>123.45</v>
      </c>
      <c r="C1455">
        <v>4930681</v>
      </c>
      <c r="F1455" s="2">
        <f t="shared" si="67"/>
        <v>4.3838355642990953E-3</v>
      </c>
      <c r="G1455" s="2">
        <f t="shared" si="68"/>
        <v>4.3838355642990953E-3</v>
      </c>
      <c r="S1455">
        <v>1454</v>
      </c>
      <c r="T1455" s="8">
        <f t="shared" si="66"/>
        <v>2.3719368327939742E-3</v>
      </c>
      <c r="U1455" s="8">
        <v>1.35256349789308E-3</v>
      </c>
    </row>
    <row r="1456" spans="1:21" x14ac:dyDescent="0.2">
      <c r="A1456" t="s">
        <v>1578</v>
      </c>
      <c r="B1456" s="43">
        <v>122.25</v>
      </c>
      <c r="C1456">
        <v>6920528</v>
      </c>
      <c r="F1456" s="2">
        <f t="shared" si="67"/>
        <v>-9.7680874362070721E-3</v>
      </c>
      <c r="G1456" s="2">
        <f t="shared" si="68"/>
        <v>9.7680874362070721E-3</v>
      </c>
      <c r="S1456">
        <v>1455</v>
      </c>
      <c r="T1456" s="8">
        <f t="shared" si="66"/>
        <v>2.3820771159332155E-3</v>
      </c>
      <c r="U1456" s="8">
        <v>1.3617162204081299E-3</v>
      </c>
    </row>
    <row r="1457" spans="1:21" x14ac:dyDescent="0.2">
      <c r="A1457" t="s">
        <v>1579</v>
      </c>
      <c r="B1457" s="43">
        <v>121.47</v>
      </c>
      <c r="C1457">
        <v>4594738</v>
      </c>
      <c r="F1457" s="2">
        <f t="shared" si="67"/>
        <v>-6.4008096428020134E-3</v>
      </c>
      <c r="G1457" s="2">
        <f t="shared" si="68"/>
        <v>6.4008096428020134E-3</v>
      </c>
      <c r="S1457">
        <v>1456</v>
      </c>
      <c r="T1457" s="8">
        <f t="shared" si="66"/>
        <v>2.392219434285036E-3</v>
      </c>
      <c r="U1457" s="8">
        <v>1.3633446468609999E-3</v>
      </c>
    </row>
    <row r="1458" spans="1:21" x14ac:dyDescent="0.2">
      <c r="A1458" t="s">
        <v>1580</v>
      </c>
      <c r="B1458" s="43">
        <v>119.4</v>
      </c>
      <c r="C1458">
        <v>9820181</v>
      </c>
      <c r="F1458" s="2">
        <f t="shared" si="67"/>
        <v>-4.2970294384194101E-3</v>
      </c>
      <c r="G1458" s="2">
        <f t="shared" si="68"/>
        <v>4.2970294384194101E-3</v>
      </c>
      <c r="S1458">
        <v>1457</v>
      </c>
      <c r="T1458" s="8">
        <f t="shared" si="66"/>
        <v>2.40236379914039E-3</v>
      </c>
      <c r="U1458" s="8">
        <v>1.3670542115331E-3</v>
      </c>
    </row>
    <row r="1459" spans="1:21" x14ac:dyDescent="0.2">
      <c r="A1459" t="s">
        <v>1581</v>
      </c>
      <c r="B1459" s="43">
        <v>120.97</v>
      </c>
      <c r="C1459">
        <v>6422574</v>
      </c>
      <c r="F1459" s="2">
        <f t="shared" si="67"/>
        <v>1.3063380013255113E-2</v>
      </c>
      <c r="G1459" s="2">
        <f t="shared" si="68"/>
        <v>1.3063380013255113E-2</v>
      </c>
      <c r="S1459">
        <v>1458</v>
      </c>
      <c r="T1459" s="8">
        <f t="shared" si="66"/>
        <v>2.4125102218055211E-3</v>
      </c>
      <c r="U1459" s="8">
        <v>1.37772696878649E-3</v>
      </c>
    </row>
    <row r="1460" spans="1:21" x14ac:dyDescent="0.2">
      <c r="A1460" t="s">
        <v>1582</v>
      </c>
      <c r="B1460" s="43">
        <v>119.62</v>
      </c>
      <c r="C1460">
        <v>10335900</v>
      </c>
      <c r="F1460" s="2">
        <f t="shared" si="67"/>
        <v>-1.1222529355345814E-2</v>
      </c>
      <c r="G1460" s="2">
        <f t="shared" si="68"/>
        <v>1.1222529355345814E-2</v>
      </c>
      <c r="S1460">
        <v>1459</v>
      </c>
      <c r="T1460" s="8">
        <f t="shared" si="66"/>
        <v>2.4226587136020692E-3</v>
      </c>
      <c r="U1460" s="8">
        <v>1.3959751946603701E-3</v>
      </c>
    </row>
    <row r="1461" spans="1:21" x14ac:dyDescent="0.2">
      <c r="A1461" t="s">
        <v>1583</v>
      </c>
      <c r="B1461" s="43">
        <v>121.26</v>
      </c>
      <c r="C1461">
        <v>5740366</v>
      </c>
      <c r="F1461" s="2">
        <f t="shared" si="67"/>
        <v>1.3616949027173718E-2</v>
      </c>
      <c r="G1461" s="2">
        <f t="shared" si="68"/>
        <v>1.3616949027173718E-2</v>
      </c>
      <c r="S1461">
        <v>1460</v>
      </c>
      <c r="T1461" s="8">
        <f t="shared" si="66"/>
        <v>2.4328092858671483E-3</v>
      </c>
      <c r="U1461" s="8">
        <v>1.40415876488942E-3</v>
      </c>
    </row>
    <row r="1462" spans="1:21" x14ac:dyDescent="0.2">
      <c r="A1462" t="s">
        <v>1584</v>
      </c>
      <c r="B1462" s="43">
        <v>121.95</v>
      </c>
      <c r="C1462">
        <v>4851726</v>
      </c>
      <c r="F1462" s="2">
        <f t="shared" si="67"/>
        <v>1.8913746727815082E-3</v>
      </c>
      <c r="G1462" s="2">
        <f t="shared" si="68"/>
        <v>1.8913746727815082E-3</v>
      </c>
      <c r="S1462">
        <v>1461</v>
      </c>
      <c r="T1462" s="8">
        <f t="shared" si="66"/>
        <v>2.4429619499534536E-3</v>
      </c>
      <c r="U1462" s="8">
        <v>1.4085212079512301E-3</v>
      </c>
    </row>
    <row r="1463" spans="1:21" x14ac:dyDescent="0.2">
      <c r="A1463" t="s">
        <v>1585</v>
      </c>
      <c r="B1463" s="43">
        <v>121.48</v>
      </c>
      <c r="C1463">
        <v>5123041</v>
      </c>
      <c r="F1463" s="2">
        <f t="shared" si="67"/>
        <v>-3.8614844843812188E-3</v>
      </c>
      <c r="G1463" s="2">
        <f t="shared" si="68"/>
        <v>3.8614844843812188E-3</v>
      </c>
      <c r="S1463">
        <v>1462</v>
      </c>
      <c r="T1463" s="8">
        <f t="shared" si="66"/>
        <v>2.4531167172293549E-3</v>
      </c>
      <c r="U1463" s="8">
        <v>1.41618009152835E-3</v>
      </c>
    </row>
    <row r="1464" spans="1:21" x14ac:dyDescent="0.2">
      <c r="A1464" t="s">
        <v>1586</v>
      </c>
      <c r="B1464" s="43">
        <v>122.79</v>
      </c>
      <c r="C1464">
        <v>6798091</v>
      </c>
      <c r="F1464" s="2">
        <f t="shared" si="67"/>
        <v>1.0725938994873358E-2</v>
      </c>
      <c r="G1464" s="2">
        <f t="shared" si="68"/>
        <v>1.0725938994873358E-2</v>
      </c>
      <c r="S1464">
        <v>1463</v>
      </c>
      <c r="T1464" s="8">
        <f t="shared" si="66"/>
        <v>2.4632735990790014E-3</v>
      </c>
      <c r="U1464" s="8">
        <v>1.42491956551648E-3</v>
      </c>
    </row>
    <row r="1465" spans="1:21" x14ac:dyDescent="0.2">
      <c r="A1465" t="s">
        <v>1587</v>
      </c>
      <c r="B1465" s="43">
        <v>123.33</v>
      </c>
      <c r="C1465">
        <v>7412738</v>
      </c>
      <c r="F1465" s="2">
        <f t="shared" si="67"/>
        <v>4.3881104054752538E-3</v>
      </c>
      <c r="G1465" s="2">
        <f t="shared" si="68"/>
        <v>4.3881104054752538E-3</v>
      </c>
      <c r="S1465">
        <v>1464</v>
      </c>
      <c r="T1465" s="8">
        <f t="shared" si="66"/>
        <v>2.4734326069024062E-3</v>
      </c>
      <c r="U1465" s="8">
        <v>1.4466146182702401E-3</v>
      </c>
    </row>
    <row r="1466" spans="1:21" x14ac:dyDescent="0.2">
      <c r="A1466" t="s">
        <v>1588</v>
      </c>
      <c r="B1466" s="43">
        <v>124.06</v>
      </c>
      <c r="C1466">
        <v>6207388</v>
      </c>
      <c r="F1466" s="2">
        <f t="shared" si="67"/>
        <v>5.9016299670747851E-3</v>
      </c>
      <c r="G1466" s="2">
        <f t="shared" si="68"/>
        <v>5.9016299670747851E-3</v>
      </c>
      <c r="S1466">
        <v>1465</v>
      </c>
      <c r="T1466" s="8">
        <f t="shared" si="66"/>
        <v>2.4835937521155526E-3</v>
      </c>
      <c r="U1466" s="8">
        <v>1.45566009231927E-3</v>
      </c>
    </row>
    <row r="1467" spans="1:21" x14ac:dyDescent="0.2">
      <c r="A1467" t="s">
        <v>1589</v>
      </c>
      <c r="B1467" s="43">
        <v>122.66</v>
      </c>
      <c r="C1467">
        <v>5502245</v>
      </c>
      <c r="F1467" s="2">
        <f t="shared" si="67"/>
        <v>-3.7830064490446233E-3</v>
      </c>
      <c r="G1467" s="2">
        <f t="shared" si="68"/>
        <v>3.7830064490446233E-3</v>
      </c>
      <c r="S1467">
        <v>1466</v>
      </c>
      <c r="T1467" s="8">
        <f t="shared" si="66"/>
        <v>2.493757046150488E-3</v>
      </c>
      <c r="U1467" s="8">
        <v>1.4558694568091201E-3</v>
      </c>
    </row>
    <row r="1468" spans="1:21" x14ac:dyDescent="0.2">
      <c r="A1468" t="s">
        <v>1590</v>
      </c>
      <c r="B1468" s="43">
        <v>122.54</v>
      </c>
      <c r="C1468">
        <v>5207920</v>
      </c>
      <c r="F1468" s="2">
        <f t="shared" si="67"/>
        <v>-9.7879290032903228E-4</v>
      </c>
      <c r="G1468" s="2">
        <f t="shared" si="68"/>
        <v>9.7879290032903228E-4</v>
      </c>
      <c r="S1468">
        <v>1467</v>
      </c>
      <c r="T1468" s="8">
        <f t="shared" si="66"/>
        <v>2.5039225004554327E-3</v>
      </c>
      <c r="U1468" s="8">
        <v>1.45789398544428E-3</v>
      </c>
    </row>
    <row r="1469" spans="1:21" x14ac:dyDescent="0.2">
      <c r="A1469" t="s">
        <v>1591</v>
      </c>
      <c r="B1469" s="43">
        <v>122.63</v>
      </c>
      <c r="C1469">
        <v>5689761</v>
      </c>
      <c r="F1469" s="2">
        <f t="shared" si="67"/>
        <v>7.3418447642616764E-4</v>
      </c>
      <c r="G1469" s="2">
        <f t="shared" si="68"/>
        <v>7.3418447642616764E-4</v>
      </c>
      <c r="S1469">
        <v>1468</v>
      </c>
      <c r="T1469" s="8">
        <f t="shared" si="66"/>
        <v>2.5140901264948598E-3</v>
      </c>
      <c r="U1469" s="8">
        <v>1.4623448864797099E-3</v>
      </c>
    </row>
    <row r="1470" spans="1:21" x14ac:dyDescent="0.2">
      <c r="A1470" t="s">
        <v>1592</v>
      </c>
      <c r="B1470" s="43">
        <v>122.41</v>
      </c>
      <c r="C1470">
        <v>5238722</v>
      </c>
      <c r="F1470" s="2">
        <f t="shared" si="67"/>
        <v>-1.7956256865135534E-3</v>
      </c>
      <c r="G1470" s="2">
        <f t="shared" si="68"/>
        <v>1.7956256865135534E-3</v>
      </c>
      <c r="S1470">
        <v>1469</v>
      </c>
      <c r="T1470" s="8">
        <f t="shared" si="66"/>
        <v>2.5242599357496111E-3</v>
      </c>
      <c r="U1470" s="8">
        <v>1.46742108863088E-3</v>
      </c>
    </row>
    <row r="1471" spans="1:21" x14ac:dyDescent="0.2">
      <c r="A1471" t="s">
        <v>1593</v>
      </c>
      <c r="B1471" s="43">
        <v>122.61</v>
      </c>
      <c r="C1471">
        <v>13172950</v>
      </c>
      <c r="F1471" s="2">
        <f t="shared" si="67"/>
        <v>1.6325201568746128E-3</v>
      </c>
      <c r="G1471" s="2">
        <f t="shared" si="68"/>
        <v>1.6325201568746128E-3</v>
      </c>
      <c r="S1471">
        <v>1470</v>
      </c>
      <c r="T1471" s="8">
        <f t="shared" si="66"/>
        <v>2.5344319397169854E-3</v>
      </c>
      <c r="U1471" s="8">
        <v>1.46994211457721E-3</v>
      </c>
    </row>
    <row r="1472" spans="1:21" x14ac:dyDescent="0.2">
      <c r="A1472" t="s">
        <v>2663</v>
      </c>
      <c r="B1472" s="43">
        <v>121.32</v>
      </c>
      <c r="C1472">
        <v>6783598</v>
      </c>
      <c r="F1472" s="2">
        <f t="shared" si="67"/>
        <v>-3.5256344746384268E-3</v>
      </c>
      <c r="G1472" s="2">
        <f t="shared" si="68"/>
        <v>3.5256344746384268E-3</v>
      </c>
      <c r="S1472">
        <v>1471</v>
      </c>
      <c r="T1472" s="8">
        <f t="shared" si="66"/>
        <v>2.544606149910852E-3</v>
      </c>
      <c r="U1472" s="8">
        <v>1.4789684717683999E-3</v>
      </c>
    </row>
    <row r="1473" spans="1:21" x14ac:dyDescent="0.2">
      <c r="A1473" t="s">
        <v>1594</v>
      </c>
      <c r="B1473" s="43">
        <v>122.57</v>
      </c>
      <c r="C1473">
        <v>8569090</v>
      </c>
      <c r="F1473" s="2">
        <f t="shared" si="67"/>
        <v>1.0250612532693529E-2</v>
      </c>
      <c r="G1473" s="2">
        <f t="shared" si="68"/>
        <v>1.0250612532693529E-2</v>
      </c>
      <c r="S1473">
        <v>1472</v>
      </c>
      <c r="T1473" s="8">
        <f t="shared" si="66"/>
        <v>2.5547825778617322E-3</v>
      </c>
      <c r="U1473" s="8">
        <v>1.5136774433007201E-3</v>
      </c>
    </row>
    <row r="1474" spans="1:21" x14ac:dyDescent="0.2">
      <c r="A1474" t="s">
        <v>1595</v>
      </c>
      <c r="B1474" s="43">
        <v>122.04</v>
      </c>
      <c r="C1474">
        <v>6275329</v>
      </c>
      <c r="F1474" s="2">
        <f t="shared" si="67"/>
        <v>-4.3334355046048397E-3</v>
      </c>
      <c r="G1474" s="2">
        <f t="shared" si="68"/>
        <v>4.3334355046048397E-3</v>
      </c>
      <c r="S1474">
        <v>1473</v>
      </c>
      <c r="T1474" s="8">
        <f t="shared" si="66"/>
        <v>2.5649612351169135E-3</v>
      </c>
      <c r="U1474" s="8">
        <v>1.5152381174246201E-3</v>
      </c>
    </row>
    <row r="1475" spans="1:21" x14ac:dyDescent="0.2">
      <c r="A1475" t="s">
        <v>1596</v>
      </c>
      <c r="B1475" s="43">
        <v>121.45</v>
      </c>
      <c r="C1475">
        <v>4417134</v>
      </c>
      <c r="F1475" s="2">
        <f t="shared" si="67"/>
        <v>-4.8462044002874237E-3</v>
      </c>
      <c r="G1475" s="2">
        <f t="shared" si="68"/>
        <v>4.8462044002874237E-3</v>
      </c>
      <c r="S1475">
        <v>1474</v>
      </c>
      <c r="T1475" s="8">
        <f t="shared" ref="T1475:T1538" si="69">_xlfn.NORM.INV(S1475/2516,P$1,P$2)</f>
        <v>2.5751421332405422E-3</v>
      </c>
      <c r="U1475" s="8">
        <v>1.5159721365675101E-3</v>
      </c>
    </row>
    <row r="1476" spans="1:21" x14ac:dyDescent="0.2">
      <c r="A1476" t="s">
        <v>1597</v>
      </c>
      <c r="B1476" s="43">
        <v>122.84</v>
      </c>
      <c r="C1476">
        <v>10231590</v>
      </c>
      <c r="F1476" s="2">
        <f t="shared" ref="F1476:F1539" si="70">LN(B1476/B1475)/(A1476-A1475)</f>
        <v>1.1380040124440188E-2</v>
      </c>
      <c r="G1476" s="2">
        <f t="shared" ref="G1476:G1539" si="71">ABS(F1476)</f>
        <v>1.1380040124440188E-2</v>
      </c>
      <c r="S1476">
        <v>1475</v>
      </c>
      <c r="T1476" s="8">
        <f t="shared" si="69"/>
        <v>2.5853252838137367E-3</v>
      </c>
      <c r="U1476" s="8">
        <v>1.5160706360510801E-3</v>
      </c>
    </row>
    <row r="1477" spans="1:21" x14ac:dyDescent="0.2">
      <c r="A1477" t="s">
        <v>1598</v>
      </c>
      <c r="B1477" s="43">
        <v>122.59</v>
      </c>
      <c r="C1477">
        <v>8084394</v>
      </c>
      <c r="F1477" s="2">
        <f t="shared" si="70"/>
        <v>-6.7908048857292114E-4</v>
      </c>
      <c r="G1477" s="2">
        <f t="shared" si="71"/>
        <v>6.7908048857292114E-4</v>
      </c>
      <c r="S1477">
        <v>1476</v>
      </c>
      <c r="T1477" s="8">
        <f t="shared" si="69"/>
        <v>2.5955106984346739E-3</v>
      </c>
      <c r="U1477" s="8">
        <v>1.5262541927477499E-3</v>
      </c>
    </row>
    <row r="1478" spans="1:21" x14ac:dyDescent="0.2">
      <c r="A1478" t="s">
        <v>1599</v>
      </c>
      <c r="B1478" s="43">
        <v>122.35</v>
      </c>
      <c r="C1478">
        <v>5492642</v>
      </c>
      <c r="F1478" s="2">
        <f t="shared" si="70"/>
        <v>-1.9596642182222682E-3</v>
      </c>
      <c r="G1478" s="2">
        <f t="shared" si="71"/>
        <v>1.9596642182222682E-3</v>
      </c>
      <c r="S1478">
        <v>1477</v>
      </c>
      <c r="T1478" s="8">
        <f t="shared" si="69"/>
        <v>2.6056983887186966E-3</v>
      </c>
      <c r="U1478" s="8">
        <v>1.52860280220412E-3</v>
      </c>
    </row>
    <row r="1479" spans="1:21" x14ac:dyDescent="0.2">
      <c r="A1479" t="s">
        <v>1600</v>
      </c>
      <c r="B1479" s="43">
        <v>121.61</v>
      </c>
      <c r="C1479">
        <v>5665840</v>
      </c>
      <c r="F1479" s="2">
        <f t="shared" si="70"/>
        <v>-6.0665868957724941E-3</v>
      </c>
      <c r="G1479" s="2">
        <f t="shared" si="71"/>
        <v>6.0665868957724941E-3</v>
      </c>
      <c r="S1479">
        <v>1478</v>
      </c>
      <c r="T1479" s="8">
        <f t="shared" si="69"/>
        <v>2.6158883662984172E-3</v>
      </c>
      <c r="U1479" s="8">
        <v>1.5286627180650201E-3</v>
      </c>
    </row>
    <row r="1480" spans="1:21" x14ac:dyDescent="0.2">
      <c r="A1480" t="s">
        <v>1601</v>
      </c>
      <c r="B1480" s="43">
        <v>122</v>
      </c>
      <c r="C1480">
        <v>5296030</v>
      </c>
      <c r="F1480" s="2">
        <f t="shared" si="70"/>
        <v>3.2018417403484804E-3</v>
      </c>
      <c r="G1480" s="2">
        <f t="shared" si="71"/>
        <v>3.2018417403484804E-3</v>
      </c>
      <c r="S1480">
        <v>1479</v>
      </c>
      <c r="T1480" s="8">
        <f t="shared" si="69"/>
        <v>2.626080642823827E-3</v>
      </c>
      <c r="U1480" s="8">
        <v>1.5334944149703301E-3</v>
      </c>
    </row>
    <row r="1481" spans="1:21" x14ac:dyDescent="0.2">
      <c r="A1481" t="s">
        <v>1602</v>
      </c>
      <c r="B1481" s="43">
        <v>121.34</v>
      </c>
      <c r="C1481">
        <v>7308698</v>
      </c>
      <c r="F1481" s="2">
        <f t="shared" si="70"/>
        <v>-5.4245222191047753E-3</v>
      </c>
      <c r="G1481" s="2">
        <f t="shared" si="71"/>
        <v>5.4245222191047753E-3</v>
      </c>
      <c r="S1481">
        <v>1480</v>
      </c>
      <c r="T1481" s="8">
        <f t="shared" si="69"/>
        <v>2.6362752299623816E-3</v>
      </c>
      <c r="U1481" s="8">
        <v>1.5372314608108201E-3</v>
      </c>
    </row>
    <row r="1482" spans="1:21" x14ac:dyDescent="0.2">
      <c r="A1482" t="s">
        <v>1603</v>
      </c>
      <c r="B1482" s="43">
        <v>121.58</v>
      </c>
      <c r="C1482">
        <v>5362766</v>
      </c>
      <c r="F1482" s="2">
        <f t="shared" si="70"/>
        <v>6.5865326880823786E-4</v>
      </c>
      <c r="G1482" s="2">
        <f t="shared" si="71"/>
        <v>6.5865326880823786E-4</v>
      </c>
      <c r="S1482">
        <v>1481</v>
      </c>
      <c r="T1482" s="8">
        <f t="shared" si="69"/>
        <v>2.6464721393991181E-3</v>
      </c>
      <c r="U1482" s="8">
        <v>1.55351903234186E-3</v>
      </c>
    </row>
    <row r="1483" spans="1:21" x14ac:dyDescent="0.2">
      <c r="A1483" t="s">
        <v>1604</v>
      </c>
      <c r="B1483" s="43">
        <v>122.71</v>
      </c>
      <c r="C1483">
        <v>4248060</v>
      </c>
      <c r="F1483" s="2">
        <f t="shared" si="70"/>
        <v>9.251365667879867E-3</v>
      </c>
      <c r="G1483" s="2">
        <f t="shared" si="71"/>
        <v>9.251365667879867E-3</v>
      </c>
      <c r="S1483">
        <v>1482</v>
      </c>
      <c r="T1483" s="8">
        <f t="shared" si="69"/>
        <v>2.6566713828367512E-3</v>
      </c>
      <c r="U1483" s="8">
        <v>1.5618056238261E-3</v>
      </c>
    </row>
    <row r="1484" spans="1:21" x14ac:dyDescent="0.2">
      <c r="A1484" t="s">
        <v>1605</v>
      </c>
      <c r="B1484" s="43">
        <v>125</v>
      </c>
      <c r="C1484">
        <v>7314204</v>
      </c>
      <c r="F1484" s="2">
        <f t="shared" si="70"/>
        <v>9.2449446569223912E-3</v>
      </c>
      <c r="G1484" s="2">
        <f t="shared" si="71"/>
        <v>9.2449446569223912E-3</v>
      </c>
      <c r="S1484">
        <v>1483</v>
      </c>
      <c r="T1484" s="8">
        <f t="shared" si="69"/>
        <v>2.6668729719957888E-3</v>
      </c>
      <c r="U1484" s="8">
        <v>1.5673217611377899E-3</v>
      </c>
    </row>
    <row r="1485" spans="1:21" x14ac:dyDescent="0.2">
      <c r="A1485" t="s">
        <v>1606</v>
      </c>
      <c r="B1485" s="43">
        <v>125.75</v>
      </c>
      <c r="C1485">
        <v>7297581</v>
      </c>
      <c r="F1485" s="2">
        <f t="shared" si="70"/>
        <v>5.9820716775474689E-3</v>
      </c>
      <c r="G1485" s="2">
        <f t="shared" si="71"/>
        <v>5.9820716775474689E-3</v>
      </c>
      <c r="S1485">
        <v>1484</v>
      </c>
      <c r="T1485" s="8">
        <f t="shared" si="69"/>
        <v>2.677076918614621E-3</v>
      </c>
      <c r="U1485" s="8">
        <v>1.5676218116931499E-3</v>
      </c>
    </row>
    <row r="1486" spans="1:21" x14ac:dyDescent="0.2">
      <c r="A1486" t="s">
        <v>1607</v>
      </c>
      <c r="B1486" s="43">
        <v>126.05</v>
      </c>
      <c r="C1486">
        <v>6702093</v>
      </c>
      <c r="F1486" s="2">
        <f t="shared" si="70"/>
        <v>7.9428155136006186E-4</v>
      </c>
      <c r="G1486" s="2">
        <f t="shared" si="71"/>
        <v>7.9428155136006186E-4</v>
      </c>
      <c r="S1486">
        <v>1485</v>
      </c>
      <c r="T1486" s="8">
        <f t="shared" si="69"/>
        <v>2.6872832344496311E-3</v>
      </c>
      <c r="U1486" s="8">
        <v>1.5703691692988801E-3</v>
      </c>
    </row>
    <row r="1487" spans="1:21" x14ac:dyDescent="0.2">
      <c r="A1487" t="s">
        <v>1608</v>
      </c>
      <c r="B1487" s="43">
        <v>127.38</v>
      </c>
      <c r="C1487">
        <v>5069308</v>
      </c>
      <c r="F1487" s="2">
        <f t="shared" si="70"/>
        <v>1.0496091309290946E-2</v>
      </c>
      <c r="G1487" s="2">
        <f t="shared" si="71"/>
        <v>1.0496091309290946E-2</v>
      </c>
      <c r="S1487">
        <v>1486</v>
      </c>
      <c r="T1487" s="8">
        <f t="shared" si="69"/>
        <v>2.6974919312753006E-3</v>
      </c>
      <c r="U1487" s="8">
        <v>1.5733393791194099E-3</v>
      </c>
    </row>
    <row r="1488" spans="1:21" x14ac:dyDescent="0.2">
      <c r="A1488" t="s">
        <v>1609</v>
      </c>
      <c r="B1488" s="43">
        <v>126.24</v>
      </c>
      <c r="C1488">
        <v>4815507</v>
      </c>
      <c r="F1488" s="2">
        <f t="shared" si="70"/>
        <v>-8.9898878456556291E-3</v>
      </c>
      <c r="G1488" s="2">
        <f t="shared" si="71"/>
        <v>8.9898878456556291E-3</v>
      </c>
      <c r="S1488">
        <v>1487</v>
      </c>
      <c r="T1488" s="8">
        <f t="shared" si="69"/>
        <v>2.707703020884323E-3</v>
      </c>
      <c r="U1488" s="8">
        <v>1.5770801008255901E-3</v>
      </c>
    </row>
    <row r="1489" spans="1:21" x14ac:dyDescent="0.2">
      <c r="A1489" t="s">
        <v>1610</v>
      </c>
      <c r="B1489" s="43">
        <v>127.76</v>
      </c>
      <c r="C1489">
        <v>6167397</v>
      </c>
      <c r="F1489" s="2">
        <f t="shared" si="70"/>
        <v>1.1968646809192893E-2</v>
      </c>
      <c r="G1489" s="2">
        <f t="shared" si="71"/>
        <v>1.1968646809192893E-2</v>
      </c>
      <c r="S1489">
        <v>1488</v>
      </c>
      <c r="T1489" s="8">
        <f t="shared" si="69"/>
        <v>2.7179165150876925E-3</v>
      </c>
      <c r="U1489" s="8">
        <v>1.5895095736856699E-3</v>
      </c>
    </row>
    <row r="1490" spans="1:21" x14ac:dyDescent="0.2">
      <c r="A1490" t="s">
        <v>1611</v>
      </c>
      <c r="B1490" s="43">
        <v>125.93</v>
      </c>
      <c r="C1490">
        <v>8236247</v>
      </c>
      <c r="F1490" s="2">
        <f t="shared" si="70"/>
        <v>-1.4427306889001908E-2</v>
      </c>
      <c r="G1490" s="2">
        <f t="shared" si="71"/>
        <v>1.4427306889001908E-2</v>
      </c>
      <c r="S1490">
        <v>1489</v>
      </c>
      <c r="T1490" s="8">
        <f t="shared" si="69"/>
        <v>2.7281324257148235E-3</v>
      </c>
      <c r="U1490" s="8">
        <v>1.59109023224168E-3</v>
      </c>
    </row>
    <row r="1491" spans="1:21" x14ac:dyDescent="0.2">
      <c r="A1491" t="s">
        <v>1612</v>
      </c>
      <c r="B1491" s="43">
        <v>124.69</v>
      </c>
      <c r="C1491">
        <v>7311339</v>
      </c>
      <c r="F1491" s="2">
        <f t="shared" si="70"/>
        <v>-3.2985133364201E-3</v>
      </c>
      <c r="G1491" s="2">
        <f t="shared" si="71"/>
        <v>3.2985133364201E-3</v>
      </c>
      <c r="S1491">
        <v>1490</v>
      </c>
      <c r="T1491" s="8">
        <f t="shared" si="69"/>
        <v>2.7383507646136472E-3</v>
      </c>
      <c r="U1491" s="8">
        <v>1.59133137055916E-3</v>
      </c>
    </row>
    <row r="1492" spans="1:21" x14ac:dyDescent="0.2">
      <c r="A1492" t="s">
        <v>1613</v>
      </c>
      <c r="B1492" s="43">
        <v>129.11000000000001</v>
      </c>
      <c r="C1492">
        <v>12849710</v>
      </c>
      <c r="F1492" s="2">
        <f t="shared" si="70"/>
        <v>3.4834097178132559E-2</v>
      </c>
      <c r="G1492" s="2">
        <f t="shared" si="71"/>
        <v>3.4834097178132559E-2</v>
      </c>
      <c r="S1492">
        <v>1491</v>
      </c>
      <c r="T1492" s="8">
        <f t="shared" si="69"/>
        <v>2.7485715436507355E-3</v>
      </c>
      <c r="U1492" s="8">
        <v>1.59241214804165E-3</v>
      </c>
    </row>
    <row r="1493" spans="1:21" x14ac:dyDescent="0.2">
      <c r="A1493" t="s">
        <v>1614</v>
      </c>
      <c r="B1493" s="43">
        <v>127.8</v>
      </c>
      <c r="C1493">
        <v>6991560</v>
      </c>
      <c r="F1493" s="2">
        <f t="shared" si="70"/>
        <v>-1.0198212243192901E-2</v>
      </c>
      <c r="G1493" s="2">
        <f t="shared" si="71"/>
        <v>1.0198212243192901E-2</v>
      </c>
      <c r="S1493">
        <v>1492</v>
      </c>
      <c r="T1493" s="8">
        <f t="shared" si="69"/>
        <v>2.7587947747113859E-3</v>
      </c>
      <c r="U1493" s="8">
        <v>1.5936258352778E-3</v>
      </c>
    </row>
    <row r="1494" spans="1:21" x14ac:dyDescent="0.2">
      <c r="A1494" t="s">
        <v>1615</v>
      </c>
      <c r="B1494" s="43">
        <v>125.94</v>
      </c>
      <c r="C1494">
        <v>5903095</v>
      </c>
      <c r="F1494" s="2">
        <f t="shared" si="70"/>
        <v>-1.4660938882837751E-2</v>
      </c>
      <c r="G1494" s="2">
        <f t="shared" si="71"/>
        <v>1.4660938882837751E-2</v>
      </c>
      <c r="S1494">
        <v>1493</v>
      </c>
      <c r="T1494" s="8">
        <f t="shared" si="69"/>
        <v>2.7690204696997423E-3</v>
      </c>
      <c r="U1494" s="8">
        <v>1.6097508362861101E-3</v>
      </c>
    </row>
    <row r="1495" spans="1:21" x14ac:dyDescent="0.2">
      <c r="A1495" t="s">
        <v>1616</v>
      </c>
      <c r="B1495" s="43">
        <v>125.85</v>
      </c>
      <c r="C1495">
        <v>5835531</v>
      </c>
      <c r="F1495" s="2">
        <f t="shared" si="70"/>
        <v>-7.1488147927181581E-4</v>
      </c>
      <c r="G1495" s="2">
        <f t="shared" si="71"/>
        <v>7.1488147927181581E-4</v>
      </c>
      <c r="S1495">
        <v>1494</v>
      </c>
      <c r="T1495" s="8">
        <f t="shared" si="69"/>
        <v>2.7792486405389073E-3</v>
      </c>
      <c r="U1495" s="8">
        <v>1.6203082129892599E-3</v>
      </c>
    </row>
    <row r="1496" spans="1:21" x14ac:dyDescent="0.2">
      <c r="A1496" t="s">
        <v>1617</v>
      </c>
      <c r="B1496" s="43">
        <v>126.63</v>
      </c>
      <c r="C1496">
        <v>4425883</v>
      </c>
      <c r="F1496" s="2">
        <f t="shared" si="70"/>
        <v>2.0595756270640636E-3</v>
      </c>
      <c r="G1496" s="2">
        <f t="shared" si="71"/>
        <v>2.0595756270640636E-3</v>
      </c>
      <c r="S1496">
        <v>1495</v>
      </c>
      <c r="T1496" s="8">
        <f t="shared" si="69"/>
        <v>2.7894792991710374E-3</v>
      </c>
      <c r="U1496" s="8">
        <v>1.6270086973298201E-3</v>
      </c>
    </row>
    <row r="1497" spans="1:21" x14ac:dyDescent="0.2">
      <c r="A1497" t="s">
        <v>1618</v>
      </c>
      <c r="B1497" s="43">
        <v>129.36000000000001</v>
      </c>
      <c r="C1497">
        <v>7158631</v>
      </c>
      <c r="F1497" s="2">
        <f t="shared" si="70"/>
        <v>2.1329766806334565E-2</v>
      </c>
      <c r="G1497" s="2">
        <f t="shared" si="71"/>
        <v>2.1329766806334565E-2</v>
      </c>
      <c r="S1497">
        <v>1496</v>
      </c>
      <c r="T1497" s="8">
        <f t="shared" si="69"/>
        <v>2.7997124575574591E-3</v>
      </c>
      <c r="U1497" s="8">
        <v>1.63252015687461E-3</v>
      </c>
    </row>
    <row r="1498" spans="1:21" x14ac:dyDescent="0.2">
      <c r="A1498" t="s">
        <v>1619</v>
      </c>
      <c r="B1498" s="43">
        <v>128.62</v>
      </c>
      <c r="C1498">
        <v>6522827</v>
      </c>
      <c r="F1498" s="2">
        <f t="shared" si="70"/>
        <v>-5.7368945621343861E-3</v>
      </c>
      <c r="G1498" s="2">
        <f t="shared" si="71"/>
        <v>5.7368945621343861E-3</v>
      </c>
      <c r="S1498">
        <v>1497</v>
      </c>
      <c r="T1498" s="8">
        <f t="shared" si="69"/>
        <v>2.8099481276787778E-3</v>
      </c>
      <c r="U1498" s="8">
        <v>1.64338574373006E-3</v>
      </c>
    </row>
    <row r="1499" spans="1:21" x14ac:dyDescent="0.2">
      <c r="A1499" t="s">
        <v>1620</v>
      </c>
      <c r="B1499" s="43">
        <v>130.28</v>
      </c>
      <c r="C1499">
        <v>7638927</v>
      </c>
      <c r="F1499" s="2">
        <f t="shared" si="70"/>
        <v>1.2823659701315644E-2</v>
      </c>
      <c r="G1499" s="2">
        <f t="shared" si="71"/>
        <v>1.2823659701315644E-2</v>
      </c>
      <c r="S1499">
        <v>1498</v>
      </c>
      <c r="T1499" s="8">
        <f t="shared" si="69"/>
        <v>2.8201863215349936E-3</v>
      </c>
      <c r="U1499" s="8">
        <v>1.6511723482926001E-3</v>
      </c>
    </row>
    <row r="1500" spans="1:21" x14ac:dyDescent="0.2">
      <c r="A1500" t="s">
        <v>1621</v>
      </c>
      <c r="B1500" s="43">
        <v>131.55000000000001</v>
      </c>
      <c r="C1500">
        <v>6620170</v>
      </c>
      <c r="F1500" s="2">
        <f t="shared" si="70"/>
        <v>9.7010270782689721E-3</v>
      </c>
      <c r="G1500" s="2">
        <f t="shared" si="71"/>
        <v>9.7010270782689721E-3</v>
      </c>
      <c r="S1500">
        <v>1499</v>
      </c>
      <c r="T1500" s="8">
        <f t="shared" si="69"/>
        <v>2.8304270511455972E-3</v>
      </c>
      <c r="U1500" s="8">
        <v>1.6770145058428E-3</v>
      </c>
    </row>
    <row r="1501" spans="1:21" x14ac:dyDescent="0.2">
      <c r="A1501" t="s">
        <v>1622</v>
      </c>
      <c r="B1501" s="43">
        <v>132.16999999999999</v>
      </c>
      <c r="C1501">
        <v>11012580</v>
      </c>
      <c r="F1501" s="2">
        <f t="shared" si="70"/>
        <v>1.5673217611377919E-3</v>
      </c>
      <c r="G1501" s="2">
        <f t="shared" si="71"/>
        <v>1.5673217611377919E-3</v>
      </c>
      <c r="S1501">
        <v>1500</v>
      </c>
      <c r="T1501" s="8">
        <f t="shared" si="69"/>
        <v>2.8406703285496909E-3</v>
      </c>
      <c r="U1501" s="8">
        <v>1.6822025407145101E-3</v>
      </c>
    </row>
    <row r="1502" spans="1:21" x14ac:dyDescent="0.2">
      <c r="A1502" t="s">
        <v>1623</v>
      </c>
      <c r="B1502" s="43">
        <v>132.52000000000001</v>
      </c>
      <c r="C1502">
        <v>7556829</v>
      </c>
      <c r="F1502" s="2">
        <f t="shared" si="70"/>
        <v>2.6446046619800208E-3</v>
      </c>
      <c r="G1502" s="2">
        <f t="shared" si="71"/>
        <v>2.6446046619800208E-3</v>
      </c>
      <c r="S1502">
        <v>1501</v>
      </c>
      <c r="T1502" s="8">
        <f t="shared" si="69"/>
        <v>2.8509161658060943E-3</v>
      </c>
      <c r="U1502" s="8">
        <v>1.6843559504637301E-3</v>
      </c>
    </row>
    <row r="1503" spans="1:21" x14ac:dyDescent="0.2">
      <c r="A1503" t="s">
        <v>1624</v>
      </c>
      <c r="B1503" s="43">
        <v>132.63999999999999</v>
      </c>
      <c r="C1503">
        <v>5770410</v>
      </c>
      <c r="F1503" s="2">
        <f t="shared" si="70"/>
        <v>9.0511395528961654E-4</v>
      </c>
      <c r="G1503" s="2">
        <f t="shared" si="71"/>
        <v>9.0511395528961654E-4</v>
      </c>
      <c r="S1503">
        <v>1502</v>
      </c>
      <c r="T1503" s="8">
        <f t="shared" si="69"/>
        <v>2.8611645749934667E-3</v>
      </c>
      <c r="U1503" s="8">
        <v>1.69073657746947E-3</v>
      </c>
    </row>
    <row r="1504" spans="1:21" x14ac:dyDescent="0.2">
      <c r="A1504" t="s">
        <v>1625</v>
      </c>
      <c r="B1504" s="43">
        <v>131.25</v>
      </c>
      <c r="C1504">
        <v>6563338</v>
      </c>
      <c r="F1504" s="2">
        <f t="shared" si="70"/>
        <v>-1.0534789915251582E-2</v>
      </c>
      <c r="G1504" s="2">
        <f t="shared" si="71"/>
        <v>1.0534789915251582E-2</v>
      </c>
      <c r="S1504">
        <v>1503</v>
      </c>
      <c r="T1504" s="8">
        <f t="shared" si="69"/>
        <v>2.8714155682104006E-3</v>
      </c>
      <c r="U1504" s="8">
        <v>1.6975531025162701E-3</v>
      </c>
    </row>
    <row r="1505" spans="1:21" x14ac:dyDescent="0.2">
      <c r="A1505" t="s">
        <v>1626</v>
      </c>
      <c r="B1505" s="43">
        <v>131.94999999999999</v>
      </c>
      <c r="C1505">
        <v>6498713</v>
      </c>
      <c r="F1505" s="2">
        <f t="shared" si="70"/>
        <v>5.3191614775998054E-3</v>
      </c>
      <c r="G1505" s="2">
        <f t="shared" si="71"/>
        <v>5.3191614775998054E-3</v>
      </c>
      <c r="S1505">
        <v>1504</v>
      </c>
      <c r="T1505" s="8">
        <f t="shared" si="69"/>
        <v>2.881669157575548E-3</v>
      </c>
      <c r="U1505" s="8">
        <v>1.69808157631191E-3</v>
      </c>
    </row>
    <row r="1506" spans="1:21" x14ac:dyDescent="0.2">
      <c r="A1506" t="s">
        <v>1627</v>
      </c>
      <c r="B1506" s="43">
        <v>132.02000000000001</v>
      </c>
      <c r="C1506">
        <v>5840034</v>
      </c>
      <c r="F1506" s="2">
        <f t="shared" si="70"/>
        <v>1.767877704305956E-4</v>
      </c>
      <c r="G1506" s="2">
        <f t="shared" si="71"/>
        <v>1.767877704305956E-4</v>
      </c>
      <c r="S1506">
        <v>1505</v>
      </c>
      <c r="T1506" s="8">
        <f t="shared" si="69"/>
        <v>2.8919253552277223E-3</v>
      </c>
      <c r="U1506" s="8">
        <v>1.7082303076900499E-3</v>
      </c>
    </row>
    <row r="1507" spans="1:21" x14ac:dyDescent="0.2">
      <c r="A1507" t="s">
        <v>1628</v>
      </c>
      <c r="B1507" s="43">
        <v>131.46</v>
      </c>
      <c r="C1507">
        <v>4626774</v>
      </c>
      <c r="F1507" s="2">
        <f t="shared" si="70"/>
        <v>-4.2508034251946001E-3</v>
      </c>
      <c r="G1507" s="2">
        <f t="shared" si="71"/>
        <v>4.2508034251946001E-3</v>
      </c>
      <c r="S1507">
        <v>1506</v>
      </c>
      <c r="T1507" s="8">
        <f t="shared" si="69"/>
        <v>2.9021841733260301E-3</v>
      </c>
      <c r="U1507" s="8">
        <v>1.7101282518144801E-3</v>
      </c>
    </row>
    <row r="1508" spans="1:21" x14ac:dyDescent="0.2">
      <c r="A1508" t="s">
        <v>1629</v>
      </c>
      <c r="B1508" s="43">
        <v>131.16999999999999</v>
      </c>
      <c r="C1508">
        <v>3721547</v>
      </c>
      <c r="F1508" s="2">
        <f t="shared" si="70"/>
        <v>-2.2084310083759356E-3</v>
      </c>
      <c r="G1508" s="2">
        <f t="shared" si="71"/>
        <v>2.2084310083759356E-3</v>
      </c>
      <c r="S1508">
        <v>1507</v>
      </c>
      <c r="T1508" s="8">
        <f t="shared" si="69"/>
        <v>2.9124456240499598E-3</v>
      </c>
      <c r="U1508" s="8">
        <v>1.7196908795266801E-3</v>
      </c>
    </row>
    <row r="1509" spans="1:21" x14ac:dyDescent="0.2">
      <c r="A1509" t="s">
        <v>1630</v>
      </c>
      <c r="B1509" s="43">
        <v>131.19999999999999</v>
      </c>
      <c r="C1509">
        <v>3849559</v>
      </c>
      <c r="F1509" s="2">
        <f t="shared" si="70"/>
        <v>2.2868468293445822E-4</v>
      </c>
      <c r="G1509" s="2">
        <f t="shared" si="71"/>
        <v>2.2868468293445822E-4</v>
      </c>
      <c r="S1509">
        <v>1508</v>
      </c>
      <c r="T1509" s="8">
        <f t="shared" si="69"/>
        <v>2.9227097195995123E-3</v>
      </c>
      <c r="U1509" s="8">
        <v>1.72673058802941E-3</v>
      </c>
    </row>
    <row r="1510" spans="1:21" x14ac:dyDescent="0.2">
      <c r="A1510" t="s">
        <v>1631</v>
      </c>
      <c r="B1510" s="43">
        <v>130.75</v>
      </c>
      <c r="C1510">
        <v>4321842</v>
      </c>
      <c r="F1510" s="2">
        <f t="shared" si="70"/>
        <v>-3.4357735649562628E-3</v>
      </c>
      <c r="G1510" s="2">
        <f t="shared" si="71"/>
        <v>3.4357735649562628E-3</v>
      </c>
      <c r="S1510">
        <v>1509</v>
      </c>
      <c r="T1510" s="8">
        <f t="shared" si="69"/>
        <v>2.9329764721953053E-3</v>
      </c>
      <c r="U1510" s="8">
        <v>1.73160216427789E-3</v>
      </c>
    </row>
    <row r="1511" spans="1:21" x14ac:dyDescent="0.2">
      <c r="A1511" t="s">
        <v>1632</v>
      </c>
      <c r="B1511" s="43">
        <v>130.22</v>
      </c>
      <c r="C1511">
        <v>3760818</v>
      </c>
      <c r="F1511" s="2">
        <f t="shared" si="70"/>
        <v>-1.3539250454387714E-3</v>
      </c>
      <c r="G1511" s="2">
        <f t="shared" si="71"/>
        <v>1.3539250454387714E-3</v>
      </c>
      <c r="S1511">
        <v>1510</v>
      </c>
      <c r="T1511" s="8">
        <f t="shared" si="69"/>
        <v>2.9432458940787036E-3</v>
      </c>
      <c r="U1511" s="8">
        <v>1.73513694974818E-3</v>
      </c>
    </row>
    <row r="1512" spans="1:21" x14ac:dyDescent="0.2">
      <c r="A1512" t="s">
        <v>1633</v>
      </c>
      <c r="B1512" s="43">
        <v>129.5</v>
      </c>
      <c r="C1512">
        <v>4514231</v>
      </c>
      <c r="F1512" s="2">
        <f t="shared" si="70"/>
        <v>-5.5444466691235861E-3</v>
      </c>
      <c r="G1512" s="2">
        <f t="shared" si="71"/>
        <v>5.5444466691235861E-3</v>
      </c>
      <c r="S1512">
        <v>1511</v>
      </c>
      <c r="T1512" s="8">
        <f t="shared" si="69"/>
        <v>2.9535179975119156E-3</v>
      </c>
      <c r="U1512" s="8">
        <v>1.73586040983817E-3</v>
      </c>
    </row>
    <row r="1513" spans="1:21" x14ac:dyDescent="0.2">
      <c r="A1513" t="s">
        <v>1634</v>
      </c>
      <c r="B1513" s="43">
        <v>130.43</v>
      </c>
      <c r="C1513">
        <v>5346519</v>
      </c>
      <c r="F1513" s="2">
        <f t="shared" si="70"/>
        <v>7.1558032425992815E-3</v>
      </c>
      <c r="G1513" s="2">
        <f t="shared" si="71"/>
        <v>7.1558032425992815E-3</v>
      </c>
      <c r="S1513">
        <v>1512</v>
      </c>
      <c r="T1513" s="8">
        <f t="shared" si="69"/>
        <v>2.9637927947781164E-3</v>
      </c>
      <c r="U1513" s="8">
        <v>1.7374347078006501E-3</v>
      </c>
    </row>
    <row r="1514" spans="1:21" x14ac:dyDescent="0.2">
      <c r="A1514" t="s">
        <v>1635</v>
      </c>
      <c r="B1514" s="43">
        <v>132.47999999999999</v>
      </c>
      <c r="C1514">
        <v>7788872</v>
      </c>
      <c r="F1514" s="2">
        <f t="shared" si="70"/>
        <v>1.5595006254757625E-2</v>
      </c>
      <c r="G1514" s="2">
        <f t="shared" si="71"/>
        <v>1.5595006254757625E-2</v>
      </c>
      <c r="S1514">
        <v>1513</v>
      </c>
      <c r="T1514" s="8">
        <f t="shared" si="69"/>
        <v>2.9740702981815663E-3</v>
      </c>
      <c r="U1514" s="8">
        <v>1.74448008248792E-3</v>
      </c>
    </row>
    <row r="1515" spans="1:21" x14ac:dyDescent="0.2">
      <c r="A1515" t="s">
        <v>1636</v>
      </c>
      <c r="B1515" s="43">
        <v>134.47</v>
      </c>
      <c r="C1515">
        <v>6698662</v>
      </c>
      <c r="F1515" s="2">
        <f t="shared" si="70"/>
        <v>1.4909435198829131E-2</v>
      </c>
      <c r="G1515" s="2">
        <f t="shared" si="71"/>
        <v>1.4909435198829131E-2</v>
      </c>
      <c r="S1515">
        <v>1514</v>
      </c>
      <c r="T1515" s="8">
        <f t="shared" si="69"/>
        <v>2.9843505200477303E-3</v>
      </c>
      <c r="U1515" s="8">
        <v>1.75662772733891E-3</v>
      </c>
    </row>
    <row r="1516" spans="1:21" x14ac:dyDescent="0.2">
      <c r="A1516" t="s">
        <v>1637</v>
      </c>
      <c r="B1516" s="43">
        <v>136.88</v>
      </c>
      <c r="C1516">
        <v>7875831</v>
      </c>
      <c r="F1516" s="2">
        <f t="shared" si="70"/>
        <v>5.9211679160531307E-3</v>
      </c>
      <c r="G1516" s="2">
        <f t="shared" si="71"/>
        <v>5.9211679160531307E-3</v>
      </c>
      <c r="S1516">
        <v>1515</v>
      </c>
      <c r="T1516" s="8">
        <f t="shared" si="69"/>
        <v>2.9946334727233826E-3</v>
      </c>
      <c r="U1516" s="8">
        <v>1.75764130787574E-3</v>
      </c>
    </row>
    <row r="1517" spans="1:21" x14ac:dyDescent="0.2">
      <c r="A1517" t="s">
        <v>1638</v>
      </c>
      <c r="B1517" s="43">
        <v>135.35</v>
      </c>
      <c r="C1517">
        <v>5826363</v>
      </c>
      <c r="F1517" s="2">
        <f t="shared" si="70"/>
        <v>-1.1240613523627868E-2</v>
      </c>
      <c r="G1517" s="2">
        <f t="shared" si="71"/>
        <v>1.1240613523627868E-2</v>
      </c>
      <c r="S1517">
        <v>1516</v>
      </c>
      <c r="T1517" s="8">
        <f t="shared" si="69"/>
        <v>3.0049191685767346E-3</v>
      </c>
      <c r="U1517" s="8">
        <v>1.7597333593820899E-3</v>
      </c>
    </row>
    <row r="1518" spans="1:21" x14ac:dyDescent="0.2">
      <c r="A1518" t="s">
        <v>1639</v>
      </c>
      <c r="B1518" s="43">
        <v>134.61000000000001</v>
      </c>
      <c r="C1518">
        <v>4688412</v>
      </c>
      <c r="F1518" s="2">
        <f t="shared" si="70"/>
        <v>-5.4823074043084188E-3</v>
      </c>
      <c r="G1518" s="2">
        <f t="shared" si="71"/>
        <v>5.4823074043084188E-3</v>
      </c>
      <c r="S1518">
        <v>1517</v>
      </c>
      <c r="T1518" s="8">
        <f t="shared" si="69"/>
        <v>3.0152076199975466E-3</v>
      </c>
      <c r="U1518" s="8">
        <v>1.7698075529789001E-3</v>
      </c>
    </row>
    <row r="1519" spans="1:21" x14ac:dyDescent="0.2">
      <c r="A1519" t="s">
        <v>1640</v>
      </c>
      <c r="B1519" s="43">
        <v>135.11000000000001</v>
      </c>
      <c r="C1519">
        <v>5055783</v>
      </c>
      <c r="F1519" s="2">
        <f t="shared" si="70"/>
        <v>3.7075528158659805E-3</v>
      </c>
      <c r="G1519" s="2">
        <f t="shared" si="71"/>
        <v>3.7075528158659805E-3</v>
      </c>
      <c r="S1519">
        <v>1518</v>
      </c>
      <c r="T1519" s="8">
        <f t="shared" si="69"/>
        <v>3.0254988393972589E-3</v>
      </c>
      <c r="U1519" s="8">
        <v>1.77738327173079E-3</v>
      </c>
    </row>
    <row r="1520" spans="1:21" x14ac:dyDescent="0.2">
      <c r="A1520" t="s">
        <v>1641</v>
      </c>
      <c r="B1520" s="43">
        <v>135.94999999999999</v>
      </c>
      <c r="C1520">
        <v>4809388</v>
      </c>
      <c r="F1520" s="2">
        <f t="shared" si="70"/>
        <v>6.1979096066119097E-3</v>
      </c>
      <c r="G1520" s="2">
        <f t="shared" si="71"/>
        <v>6.1979096066119097E-3</v>
      </c>
      <c r="S1520">
        <v>1519</v>
      </c>
      <c r="T1520" s="8">
        <f t="shared" si="69"/>
        <v>3.0357928392090901E-3</v>
      </c>
      <c r="U1520" s="8">
        <v>1.7779757989699601E-3</v>
      </c>
    </row>
    <row r="1521" spans="1:21" x14ac:dyDescent="0.2">
      <c r="A1521" t="s">
        <v>1642</v>
      </c>
      <c r="B1521" s="43">
        <v>134.91999999999999</v>
      </c>
      <c r="C1521">
        <v>4325876</v>
      </c>
      <c r="F1521" s="2">
        <f t="shared" si="70"/>
        <v>-2.5350536283434001E-3</v>
      </c>
      <c r="G1521" s="2">
        <f t="shared" si="71"/>
        <v>2.5350536283434001E-3</v>
      </c>
      <c r="S1521">
        <v>1520</v>
      </c>
      <c r="T1521" s="8">
        <f t="shared" si="69"/>
        <v>3.0460896318881703E-3</v>
      </c>
      <c r="U1521" s="8">
        <v>1.7965284651121601E-3</v>
      </c>
    </row>
    <row r="1522" spans="1:21" x14ac:dyDescent="0.2">
      <c r="A1522" t="s">
        <v>1643</v>
      </c>
      <c r="B1522" s="43">
        <v>134.32</v>
      </c>
      <c r="C1522">
        <v>6037014</v>
      </c>
      <c r="F1522" s="2">
        <f t="shared" si="70"/>
        <v>-4.4569974241640588E-3</v>
      </c>
      <c r="G1522" s="2">
        <f t="shared" si="71"/>
        <v>4.4569974241640588E-3</v>
      </c>
      <c r="S1522">
        <v>1521</v>
      </c>
      <c r="T1522" s="8">
        <f t="shared" si="69"/>
        <v>3.0563892299116566E-3</v>
      </c>
      <c r="U1522" s="8">
        <v>1.7983819413793999E-3</v>
      </c>
    </row>
    <row r="1523" spans="1:21" x14ac:dyDescent="0.2">
      <c r="A1523" t="s">
        <v>1644</v>
      </c>
      <c r="B1523" s="43">
        <v>134.86000000000001</v>
      </c>
      <c r="C1523">
        <v>4648614</v>
      </c>
      <c r="F1523" s="2">
        <f t="shared" si="70"/>
        <v>4.0121905371507463E-3</v>
      </c>
      <c r="G1523" s="2">
        <f t="shared" si="71"/>
        <v>4.0121905371507463E-3</v>
      </c>
      <c r="S1523">
        <v>1522</v>
      </c>
      <c r="T1523" s="8">
        <f t="shared" si="69"/>
        <v>3.0666916457788604E-3</v>
      </c>
      <c r="U1523" s="8">
        <v>1.80108834394751E-3</v>
      </c>
    </row>
    <row r="1524" spans="1:21" x14ac:dyDescent="0.2">
      <c r="A1524" t="s">
        <v>1645</v>
      </c>
      <c r="B1524" s="43">
        <v>134.94999999999999</v>
      </c>
      <c r="C1524">
        <v>4821940</v>
      </c>
      <c r="F1524" s="2">
        <f t="shared" si="70"/>
        <v>6.6713615757756615E-4</v>
      </c>
      <c r="G1524" s="2">
        <f t="shared" si="71"/>
        <v>6.6713615757756615E-4</v>
      </c>
      <c r="S1524">
        <v>1523</v>
      </c>
      <c r="T1524" s="8">
        <f t="shared" si="69"/>
        <v>3.0769968920113552E-3</v>
      </c>
      <c r="U1524" s="8">
        <v>1.80150173825969E-3</v>
      </c>
    </row>
    <row r="1525" spans="1:21" x14ac:dyDescent="0.2">
      <c r="A1525" t="s">
        <v>1646</v>
      </c>
      <c r="B1525" s="43">
        <v>134.69</v>
      </c>
      <c r="C1525">
        <v>6130260</v>
      </c>
      <c r="F1525" s="2">
        <f t="shared" si="70"/>
        <v>-1.9284978532901076E-3</v>
      </c>
      <c r="G1525" s="2">
        <f t="shared" si="71"/>
        <v>1.9284978532901076E-3</v>
      </c>
      <c r="S1525">
        <v>1524</v>
      </c>
      <c r="T1525" s="8">
        <f t="shared" si="69"/>
        <v>3.0873049811531031E-3</v>
      </c>
      <c r="U1525" s="8">
        <v>1.8031173047399901E-3</v>
      </c>
    </row>
    <row r="1526" spans="1:21" x14ac:dyDescent="0.2">
      <c r="A1526" t="s">
        <v>1647</v>
      </c>
      <c r="B1526" s="43">
        <v>133.72</v>
      </c>
      <c r="C1526">
        <v>4406324</v>
      </c>
      <c r="F1526" s="2">
        <f t="shared" si="70"/>
        <v>-1.8069450147064029E-3</v>
      </c>
      <c r="G1526" s="2">
        <f t="shared" si="71"/>
        <v>1.8069450147064029E-3</v>
      </c>
      <c r="S1526">
        <v>1525</v>
      </c>
      <c r="T1526" s="8">
        <f t="shared" si="69"/>
        <v>3.0976159257705875E-3</v>
      </c>
      <c r="U1526" s="8">
        <v>1.8041875921158601E-3</v>
      </c>
    </row>
    <row r="1527" spans="1:21" x14ac:dyDescent="0.2">
      <c r="A1527" t="s">
        <v>1648</v>
      </c>
      <c r="B1527" s="43">
        <v>135.86000000000001</v>
      </c>
      <c r="C1527">
        <v>6174811</v>
      </c>
      <c r="F1527" s="2">
        <f t="shared" si="70"/>
        <v>1.5876882211258214E-2</v>
      </c>
      <c r="G1527" s="2">
        <f t="shared" si="71"/>
        <v>1.5876882211258214E-2</v>
      </c>
      <c r="S1527">
        <v>1526</v>
      </c>
      <c r="T1527" s="8">
        <f t="shared" si="69"/>
        <v>3.1079297384529153E-3</v>
      </c>
      <c r="U1527" s="8">
        <v>1.80944747403819E-3</v>
      </c>
    </row>
    <row r="1528" spans="1:21" x14ac:dyDescent="0.2">
      <c r="A1528" t="s">
        <v>1649</v>
      </c>
      <c r="B1528" s="43">
        <v>136.87</v>
      </c>
      <c r="C1528">
        <v>6556556</v>
      </c>
      <c r="F1528" s="2">
        <f t="shared" si="70"/>
        <v>7.4066264600189226E-3</v>
      </c>
      <c r="G1528" s="2">
        <f t="shared" si="71"/>
        <v>7.4066264600189226E-3</v>
      </c>
      <c r="S1528">
        <v>1527</v>
      </c>
      <c r="T1528" s="8">
        <f t="shared" si="69"/>
        <v>3.118246431811955E-3</v>
      </c>
      <c r="U1528" s="8">
        <v>1.8263066389405101E-3</v>
      </c>
    </row>
    <row r="1529" spans="1:21" x14ac:dyDescent="0.2">
      <c r="A1529" t="s">
        <v>1650</v>
      </c>
      <c r="B1529" s="43">
        <v>137.32</v>
      </c>
      <c r="C1529">
        <v>6374329</v>
      </c>
      <c r="F1529" s="2">
        <f t="shared" si="70"/>
        <v>3.282398366316326E-3</v>
      </c>
      <c r="G1529" s="2">
        <f t="shared" si="71"/>
        <v>3.282398366316326E-3</v>
      </c>
      <c r="S1529">
        <v>1528</v>
      </c>
      <c r="T1529" s="8">
        <f t="shared" si="69"/>
        <v>3.1285660184824479E-3</v>
      </c>
      <c r="U1529" s="8">
        <v>1.83528383700649E-3</v>
      </c>
    </row>
    <row r="1530" spans="1:21" x14ac:dyDescent="0.2">
      <c r="A1530" t="s">
        <v>1651</v>
      </c>
      <c r="B1530" s="43">
        <v>137.21</v>
      </c>
      <c r="C1530">
        <v>4794313</v>
      </c>
      <c r="F1530" s="2">
        <f t="shared" si="70"/>
        <v>-2.6712321880245675E-4</v>
      </c>
      <c r="G1530" s="2">
        <f t="shared" si="71"/>
        <v>2.6712321880245675E-4</v>
      </c>
      <c r="S1530">
        <v>1529</v>
      </c>
      <c r="T1530" s="8">
        <f t="shared" si="69"/>
        <v>3.1388885111221518E-3</v>
      </c>
      <c r="U1530" s="8">
        <v>1.83958845108001E-3</v>
      </c>
    </row>
    <row r="1531" spans="1:21" x14ac:dyDescent="0.2">
      <c r="A1531" t="s">
        <v>1652</v>
      </c>
      <c r="B1531" s="43">
        <v>138.51</v>
      </c>
      <c r="C1531">
        <v>7834011</v>
      </c>
      <c r="F1531" s="2">
        <f t="shared" si="70"/>
        <v>9.4299262539232192E-3</v>
      </c>
      <c r="G1531" s="2">
        <f t="shared" si="71"/>
        <v>9.4299262539232192E-3</v>
      </c>
      <c r="S1531">
        <v>1530</v>
      </c>
      <c r="T1531" s="8">
        <f t="shared" si="69"/>
        <v>3.1492139224119377E-3</v>
      </c>
      <c r="U1531" s="8">
        <v>1.84424563966884E-3</v>
      </c>
    </row>
    <row r="1532" spans="1:21" x14ac:dyDescent="0.2">
      <c r="A1532" t="s">
        <v>1653</v>
      </c>
      <c r="B1532" s="43">
        <v>139.36000000000001</v>
      </c>
      <c r="C1532">
        <v>6744443</v>
      </c>
      <c r="F1532" s="2">
        <f t="shared" si="70"/>
        <v>6.1179879171856391E-3</v>
      </c>
      <c r="G1532" s="2">
        <f t="shared" si="71"/>
        <v>6.1179879171856391E-3</v>
      </c>
      <c r="S1532">
        <v>1531</v>
      </c>
      <c r="T1532" s="8">
        <f t="shared" si="69"/>
        <v>3.1595422650559355E-3</v>
      </c>
      <c r="U1532" s="8">
        <v>1.84608756160733E-3</v>
      </c>
    </row>
    <row r="1533" spans="1:21" x14ac:dyDescent="0.2">
      <c r="A1533" t="s">
        <v>1654</v>
      </c>
      <c r="B1533" s="43">
        <v>139.88999999999999</v>
      </c>
      <c r="C1533">
        <v>6111004</v>
      </c>
      <c r="F1533" s="2">
        <f t="shared" si="70"/>
        <v>3.7958863841463125E-3</v>
      </c>
      <c r="G1533" s="2">
        <f t="shared" si="71"/>
        <v>3.7958863841463125E-3</v>
      </c>
      <c r="S1533">
        <v>1532</v>
      </c>
      <c r="T1533" s="8">
        <f t="shared" si="69"/>
        <v>3.1698735517816466E-3</v>
      </c>
      <c r="U1533" s="8">
        <v>1.8604656529196701E-3</v>
      </c>
    </row>
    <row r="1534" spans="1:21" x14ac:dyDescent="0.2">
      <c r="A1534" t="s">
        <v>1655</v>
      </c>
      <c r="B1534" s="43">
        <v>139.49</v>
      </c>
      <c r="C1534">
        <v>4322968</v>
      </c>
      <c r="F1534" s="2">
        <f t="shared" si="70"/>
        <v>-2.863485384195198E-3</v>
      </c>
      <c r="G1534" s="2">
        <f t="shared" si="71"/>
        <v>2.863485384195198E-3</v>
      </c>
      <c r="S1534">
        <v>1533</v>
      </c>
      <c r="T1534" s="8">
        <f t="shared" si="69"/>
        <v>3.1802077953400833E-3</v>
      </c>
      <c r="U1534" s="8">
        <v>1.8795796279541101E-3</v>
      </c>
    </row>
    <row r="1535" spans="1:21" x14ac:dyDescent="0.2">
      <c r="A1535" t="s">
        <v>1656</v>
      </c>
      <c r="B1535" s="43">
        <v>139.96</v>
      </c>
      <c r="C1535">
        <v>5144209</v>
      </c>
      <c r="F1535" s="2">
        <f t="shared" si="70"/>
        <v>1.1212511317811771E-3</v>
      </c>
      <c r="G1535" s="2">
        <f t="shared" si="71"/>
        <v>1.1212511317811771E-3</v>
      </c>
      <c r="S1535">
        <v>1534</v>
      </c>
      <c r="T1535" s="8">
        <f t="shared" si="69"/>
        <v>3.1905450085058795E-3</v>
      </c>
      <c r="U1535" s="8">
        <v>1.8821163871112999E-3</v>
      </c>
    </row>
    <row r="1536" spans="1:21" x14ac:dyDescent="0.2">
      <c r="A1536" t="s">
        <v>1657</v>
      </c>
      <c r="B1536" s="43">
        <v>140.54</v>
      </c>
      <c r="C1536">
        <v>4563751</v>
      </c>
      <c r="F1536" s="2">
        <f t="shared" si="70"/>
        <v>4.1354782645641941E-3</v>
      </c>
      <c r="G1536" s="2">
        <f t="shared" si="71"/>
        <v>4.1354782645641941E-3</v>
      </c>
      <c r="S1536">
        <v>1535</v>
      </c>
      <c r="T1536" s="8">
        <f t="shared" si="69"/>
        <v>3.2008852040774248E-3</v>
      </c>
      <c r="U1536" s="8">
        <v>1.8826940041959501E-3</v>
      </c>
    </row>
    <row r="1537" spans="1:21" x14ac:dyDescent="0.2">
      <c r="A1537" t="s">
        <v>1658</v>
      </c>
      <c r="B1537" s="43">
        <v>140.46</v>
      </c>
      <c r="C1537">
        <v>5049188</v>
      </c>
      <c r="F1537" s="2">
        <f t="shared" si="70"/>
        <v>-5.693950331771946E-4</v>
      </c>
      <c r="G1537" s="2">
        <f t="shared" si="71"/>
        <v>5.693950331771946E-4</v>
      </c>
      <c r="S1537">
        <v>1536</v>
      </c>
      <c r="T1537" s="8">
        <f t="shared" si="69"/>
        <v>3.2112283948769905E-3</v>
      </c>
      <c r="U1537" s="8">
        <v>1.8827934473293301E-3</v>
      </c>
    </row>
    <row r="1538" spans="1:21" x14ac:dyDescent="0.2">
      <c r="A1538" t="s">
        <v>1659</v>
      </c>
      <c r="B1538" s="43">
        <v>141.97999999999999</v>
      </c>
      <c r="C1538">
        <v>4995902</v>
      </c>
      <c r="F1538" s="2">
        <f t="shared" si="70"/>
        <v>1.0763451880365408E-2</v>
      </c>
      <c r="G1538" s="2">
        <f t="shared" si="71"/>
        <v>1.0763451880365408E-2</v>
      </c>
      <c r="S1538">
        <v>1537</v>
      </c>
      <c r="T1538" s="8">
        <f t="shared" si="69"/>
        <v>3.2215745937508654E-3</v>
      </c>
      <c r="U1538" s="8">
        <v>1.88486665400489E-3</v>
      </c>
    </row>
    <row r="1539" spans="1:21" x14ac:dyDescent="0.2">
      <c r="A1539" t="s">
        <v>1660</v>
      </c>
      <c r="B1539" s="43">
        <v>142.88</v>
      </c>
      <c r="C1539">
        <v>13099350</v>
      </c>
      <c r="F1539" s="2">
        <f t="shared" si="70"/>
        <v>6.3189145169491772E-3</v>
      </c>
      <c r="G1539" s="2">
        <f t="shared" si="71"/>
        <v>6.3189145169491772E-3</v>
      </c>
      <c r="S1539">
        <v>1538</v>
      </c>
      <c r="T1539" s="8">
        <f t="shared" ref="T1539:T1602" si="72">_xlfn.NORM.INV(S1539/2516,P$1,P$2)</f>
        <v>3.2319238135694681E-3</v>
      </c>
      <c r="U1539" s="8">
        <v>1.88692016360645E-3</v>
      </c>
    </row>
    <row r="1540" spans="1:21" x14ac:dyDescent="0.2">
      <c r="A1540" t="s">
        <v>2664</v>
      </c>
      <c r="B1540" s="43">
        <v>140.47</v>
      </c>
      <c r="C1540">
        <v>6677846</v>
      </c>
      <c r="F1540" s="2">
        <f t="shared" ref="F1540:F1603" si="73">LN(B1540/B1539)/(A1540-A1539)</f>
        <v>-5.6703914284568164E-3</v>
      </c>
      <c r="G1540" s="2">
        <f t="shared" ref="G1540:G1603" si="74">ABS(F1540)</f>
        <v>5.6703914284568164E-3</v>
      </c>
      <c r="S1540">
        <v>1539</v>
      </c>
      <c r="T1540" s="8">
        <f t="shared" si="72"/>
        <v>3.242276067227488E-3</v>
      </c>
      <c r="U1540" s="8">
        <v>1.8913746727815099E-3</v>
      </c>
    </row>
    <row r="1541" spans="1:21" x14ac:dyDescent="0.2">
      <c r="A1541" t="s">
        <v>1661</v>
      </c>
      <c r="B1541" s="43">
        <v>138.63999999999999</v>
      </c>
      <c r="C1541">
        <v>7716268</v>
      </c>
      <c r="F1541" s="2">
        <f t="shared" si="73"/>
        <v>-1.3113297435467892E-2</v>
      </c>
      <c r="G1541" s="2">
        <f t="shared" si="74"/>
        <v>1.3113297435467892E-2</v>
      </c>
      <c r="S1541">
        <v>1540</v>
      </c>
      <c r="T1541" s="8">
        <f t="shared" si="72"/>
        <v>3.2526313676440053E-3</v>
      </c>
      <c r="U1541" s="8">
        <v>1.8989017224360801E-3</v>
      </c>
    </row>
    <row r="1542" spans="1:21" x14ac:dyDescent="0.2">
      <c r="A1542" t="s">
        <v>1662</v>
      </c>
      <c r="B1542" s="43">
        <v>138.16</v>
      </c>
      <c r="C1542">
        <v>6967068</v>
      </c>
      <c r="F1542" s="2">
        <f t="shared" si="73"/>
        <v>-3.4682115689273836E-3</v>
      </c>
      <c r="G1542" s="2">
        <f t="shared" si="74"/>
        <v>3.4682115689273836E-3</v>
      </c>
      <c r="S1542">
        <v>1541</v>
      </c>
      <c r="T1542" s="8">
        <f t="shared" si="72"/>
        <v>3.2629897277626392E-3</v>
      </c>
      <c r="U1542" s="8">
        <v>1.9017438378174799E-3</v>
      </c>
    </row>
    <row r="1543" spans="1:21" x14ac:dyDescent="0.2">
      <c r="A1543" t="s">
        <v>1663</v>
      </c>
      <c r="B1543" s="43">
        <v>138.22</v>
      </c>
      <c r="C1543">
        <v>6392637</v>
      </c>
      <c r="F1543" s="2">
        <f t="shared" si="73"/>
        <v>4.341848248252083E-4</v>
      </c>
      <c r="G1543" s="2">
        <f t="shared" si="74"/>
        <v>4.341848248252083E-4</v>
      </c>
      <c r="S1543">
        <v>1542</v>
      </c>
      <c r="T1543" s="8">
        <f t="shared" si="72"/>
        <v>3.2733511605516517E-3</v>
      </c>
      <c r="U1543" s="8">
        <v>1.90213208531246E-3</v>
      </c>
    </row>
    <row r="1544" spans="1:21" x14ac:dyDescent="0.2">
      <c r="A1544" t="s">
        <v>1664</v>
      </c>
      <c r="B1544" s="43">
        <v>138.16999999999999</v>
      </c>
      <c r="C1544">
        <v>5801928</v>
      </c>
      <c r="F1544" s="2">
        <f t="shared" si="73"/>
        <v>-3.6180759467023863E-4</v>
      </c>
      <c r="G1544" s="2">
        <f t="shared" si="74"/>
        <v>3.6180759467023863E-4</v>
      </c>
      <c r="S1544">
        <v>1543</v>
      </c>
      <c r="T1544" s="8">
        <f t="shared" si="72"/>
        <v>3.2837156790040995E-3</v>
      </c>
      <c r="U1544" s="8">
        <v>1.9037426179206399E-3</v>
      </c>
    </row>
    <row r="1545" spans="1:21" x14ac:dyDescent="0.2">
      <c r="A1545" t="s">
        <v>2665</v>
      </c>
      <c r="B1545" s="43">
        <v>139.69</v>
      </c>
      <c r="C1545">
        <v>4839384</v>
      </c>
      <c r="F1545" s="2">
        <f t="shared" si="73"/>
        <v>3.6469568902938363E-3</v>
      </c>
      <c r="G1545" s="2">
        <f t="shared" si="74"/>
        <v>3.6469568902938363E-3</v>
      </c>
      <c r="S1545">
        <v>1544</v>
      </c>
      <c r="T1545" s="8">
        <f t="shared" si="72"/>
        <v>3.2940832961379542E-3</v>
      </c>
      <c r="U1545" s="8">
        <v>1.9041579856897901E-3</v>
      </c>
    </row>
    <row r="1546" spans="1:21" x14ac:dyDescent="0.2">
      <c r="A1546" t="s">
        <v>2666</v>
      </c>
      <c r="B1546" s="43">
        <v>140.47999999999999</v>
      </c>
      <c r="C1546">
        <v>5920004</v>
      </c>
      <c r="F1546" s="2">
        <f t="shared" si="73"/>
        <v>5.6394481473470148E-3</v>
      </c>
      <c r="G1546" s="2">
        <f t="shared" si="74"/>
        <v>5.6394481473470148E-3</v>
      </c>
      <c r="S1546">
        <v>1545</v>
      </c>
      <c r="T1546" s="8">
        <f t="shared" si="72"/>
        <v>3.3044540249962447E-3</v>
      </c>
      <c r="U1546" s="8">
        <v>1.9045915484660501E-3</v>
      </c>
    </row>
    <row r="1547" spans="1:21" x14ac:dyDescent="0.2">
      <c r="A1547" t="s">
        <v>2667</v>
      </c>
      <c r="B1547" s="43">
        <v>139.03</v>
      </c>
      <c r="C1547">
        <v>5134538</v>
      </c>
      <c r="F1547" s="2">
        <f t="shared" si="73"/>
        <v>-1.0375392705354506E-2</v>
      </c>
      <c r="G1547" s="2">
        <f t="shared" si="74"/>
        <v>1.0375392705354506E-2</v>
      </c>
      <c r="S1547">
        <v>1546</v>
      </c>
      <c r="T1547" s="8">
        <f t="shared" si="72"/>
        <v>3.3148278786471774E-3</v>
      </c>
      <c r="U1547" s="8">
        <v>1.9132885032558599E-3</v>
      </c>
    </row>
    <row r="1548" spans="1:21" x14ac:dyDescent="0.2">
      <c r="A1548" t="s">
        <v>2668</v>
      </c>
      <c r="B1548" s="43">
        <v>139.35</v>
      </c>
      <c r="C1548">
        <v>4626908</v>
      </c>
      <c r="F1548" s="2">
        <f t="shared" si="73"/>
        <v>2.2990167465051655E-3</v>
      </c>
      <c r="G1548" s="2">
        <f t="shared" si="74"/>
        <v>2.2990167465051655E-3</v>
      </c>
      <c r="S1548">
        <v>1547</v>
      </c>
      <c r="T1548" s="8">
        <f t="shared" si="72"/>
        <v>3.3252048701842775E-3</v>
      </c>
      <c r="U1548" s="8">
        <v>1.91539776065767E-3</v>
      </c>
    </row>
    <row r="1549" spans="1:21" x14ac:dyDescent="0.2">
      <c r="A1549" t="s">
        <v>2669</v>
      </c>
      <c r="B1549" s="43">
        <v>139.1</v>
      </c>
      <c r="C1549">
        <v>4308720</v>
      </c>
      <c r="F1549" s="2">
        <f t="shared" si="73"/>
        <v>-1.7956549985599628E-3</v>
      </c>
      <c r="G1549" s="2">
        <f t="shared" si="74"/>
        <v>1.7956549985599628E-3</v>
      </c>
      <c r="S1549">
        <v>1548</v>
      </c>
      <c r="T1549" s="8">
        <f t="shared" si="72"/>
        <v>3.3355850127265189E-3</v>
      </c>
      <c r="U1549" s="8">
        <v>1.9564691982997999E-3</v>
      </c>
    </row>
    <row r="1550" spans="1:21" x14ac:dyDescent="0.2">
      <c r="A1550" t="s">
        <v>1665</v>
      </c>
      <c r="B1550" s="43">
        <v>139.38999999999999</v>
      </c>
      <c r="C1550">
        <v>4458531</v>
      </c>
      <c r="F1550" s="2">
        <f t="shared" si="73"/>
        <v>6.9422027079923249E-4</v>
      </c>
      <c r="G1550" s="2">
        <f t="shared" si="74"/>
        <v>6.9422027079923249E-4</v>
      </c>
      <c r="S1550">
        <v>1549</v>
      </c>
      <c r="T1550" s="8">
        <f t="shared" si="72"/>
        <v>3.3459683194184651E-3</v>
      </c>
      <c r="U1550" s="8">
        <v>1.9697851686734501E-3</v>
      </c>
    </row>
    <row r="1551" spans="1:21" x14ac:dyDescent="0.2">
      <c r="A1551" t="s">
        <v>1666</v>
      </c>
      <c r="B1551" s="43">
        <v>139.19999999999999</v>
      </c>
      <c r="C1551">
        <v>4474698</v>
      </c>
      <c r="F1551" s="2">
        <f t="shared" si="73"/>
        <v>-1.3640118414757188E-3</v>
      </c>
      <c r="G1551" s="2">
        <f t="shared" si="74"/>
        <v>1.3640118414757188E-3</v>
      </c>
      <c r="S1551">
        <v>1550</v>
      </c>
      <c r="T1551" s="8">
        <f t="shared" si="72"/>
        <v>3.3563548034303949E-3</v>
      </c>
      <c r="U1551" s="8">
        <v>1.9738260001985301E-3</v>
      </c>
    </row>
    <row r="1552" spans="1:21" x14ac:dyDescent="0.2">
      <c r="A1552" t="s">
        <v>1667</v>
      </c>
      <c r="B1552" s="43">
        <v>137.72999999999999</v>
      </c>
      <c r="C1552">
        <v>6702824</v>
      </c>
      <c r="F1552" s="2">
        <f t="shared" si="73"/>
        <v>-1.0616500971078859E-2</v>
      </c>
      <c r="G1552" s="2">
        <f t="shared" si="74"/>
        <v>1.0616500971078859E-2</v>
      </c>
      <c r="S1552">
        <v>1551</v>
      </c>
      <c r="T1552" s="8">
        <f t="shared" si="72"/>
        <v>3.3667444779584411E-3</v>
      </c>
      <c r="U1552" s="8">
        <v>1.9786749337948901E-3</v>
      </c>
    </row>
    <row r="1553" spans="1:21" x14ac:dyDescent="0.2">
      <c r="A1553" t="s">
        <v>1668</v>
      </c>
      <c r="B1553" s="43">
        <v>133.84</v>
      </c>
      <c r="C1553">
        <v>11589230</v>
      </c>
      <c r="F1553" s="2">
        <f t="shared" si="73"/>
        <v>-2.8650190250671771E-2</v>
      </c>
      <c r="G1553" s="2">
        <f t="shared" si="74"/>
        <v>2.8650190250671771E-2</v>
      </c>
      <c r="S1553">
        <v>1552</v>
      </c>
      <c r="T1553" s="8">
        <f t="shared" si="72"/>
        <v>3.3771373562247286E-3</v>
      </c>
      <c r="U1553" s="8">
        <v>1.9805908633293498E-3</v>
      </c>
    </row>
    <row r="1554" spans="1:21" x14ac:dyDescent="0.2">
      <c r="A1554" t="s">
        <v>1669</v>
      </c>
      <c r="B1554" s="43">
        <v>133.87</v>
      </c>
      <c r="C1554">
        <v>6853987</v>
      </c>
      <c r="F1554" s="2">
        <f t="shared" si="73"/>
        <v>2.241231192377507E-4</v>
      </c>
      <c r="G1554" s="2">
        <f t="shared" si="74"/>
        <v>2.241231192377507E-4</v>
      </c>
      <c r="S1554">
        <v>1553</v>
      </c>
      <c r="T1554" s="8">
        <f t="shared" si="72"/>
        <v>3.3875334514775154E-3</v>
      </c>
      <c r="U1554" s="8">
        <v>1.98236801316254E-3</v>
      </c>
    </row>
    <row r="1555" spans="1:21" x14ac:dyDescent="0.2">
      <c r="A1555" t="s">
        <v>1670</v>
      </c>
      <c r="B1555" s="43">
        <v>133.94999999999999</v>
      </c>
      <c r="C1555">
        <v>6377165</v>
      </c>
      <c r="F1555" s="2">
        <f t="shared" si="73"/>
        <v>1.9913873093708271E-4</v>
      </c>
      <c r="G1555" s="2">
        <f t="shared" si="74"/>
        <v>1.9913873093708271E-4</v>
      </c>
      <c r="S1555">
        <v>1554</v>
      </c>
      <c r="T1555" s="8">
        <f t="shared" si="72"/>
        <v>3.3979327769913161E-3</v>
      </c>
      <c r="U1555" s="8">
        <v>1.9866921180120402E-3</v>
      </c>
    </row>
    <row r="1556" spans="1:21" x14ac:dyDescent="0.2">
      <c r="A1556" t="s">
        <v>1671</v>
      </c>
      <c r="B1556" s="43">
        <v>136.56</v>
      </c>
      <c r="C1556">
        <v>9327013</v>
      </c>
      <c r="F1556" s="2">
        <f t="shared" si="73"/>
        <v>1.9297482495567623E-2</v>
      </c>
      <c r="G1556" s="2">
        <f t="shared" si="74"/>
        <v>1.9297482495567623E-2</v>
      </c>
      <c r="S1556">
        <v>1555</v>
      </c>
      <c r="T1556" s="8">
        <f t="shared" si="72"/>
        <v>3.4083353460670519E-3</v>
      </c>
      <c r="U1556" s="8">
        <v>1.9952121543082698E-3</v>
      </c>
    </row>
    <row r="1557" spans="1:21" x14ac:dyDescent="0.2">
      <c r="A1557" t="s">
        <v>1672</v>
      </c>
      <c r="B1557" s="43">
        <v>139.46</v>
      </c>
      <c r="C1557">
        <v>8092183</v>
      </c>
      <c r="F1557" s="2">
        <f t="shared" si="73"/>
        <v>2.1013743306679648E-2</v>
      </c>
      <c r="G1557" s="2">
        <f t="shared" si="74"/>
        <v>2.1013743306679648E-2</v>
      </c>
      <c r="S1557">
        <v>1556</v>
      </c>
      <c r="T1557" s="8">
        <f t="shared" si="72"/>
        <v>3.4187411720321818E-3</v>
      </c>
      <c r="U1557" s="8">
        <v>1.99680577529825E-3</v>
      </c>
    </row>
    <row r="1558" spans="1:21" x14ac:dyDescent="0.2">
      <c r="A1558" t="s">
        <v>1673</v>
      </c>
      <c r="B1558" s="43">
        <v>139.5</v>
      </c>
      <c r="C1558">
        <v>7296212</v>
      </c>
      <c r="F1558" s="2">
        <f t="shared" si="73"/>
        <v>2.8677946855555707E-4</v>
      </c>
      <c r="G1558" s="2">
        <f t="shared" si="74"/>
        <v>2.8677946855555707E-4</v>
      </c>
      <c r="S1558">
        <v>1557</v>
      </c>
      <c r="T1558" s="8">
        <f t="shared" si="72"/>
        <v>3.4291502682408529E-3</v>
      </c>
      <c r="U1558" s="8">
        <v>2.0012013883007099E-3</v>
      </c>
    </row>
    <row r="1559" spans="1:21" x14ac:dyDescent="0.2">
      <c r="A1559" t="s">
        <v>1674</v>
      </c>
      <c r="B1559" s="43">
        <v>139.05000000000001</v>
      </c>
      <c r="C1559">
        <v>5745483</v>
      </c>
      <c r="F1559" s="2">
        <f t="shared" si="73"/>
        <v>-3.2310205814464203E-3</v>
      </c>
      <c r="G1559" s="2">
        <f t="shared" si="74"/>
        <v>3.2310205814464203E-3</v>
      </c>
      <c r="S1559">
        <v>1558</v>
      </c>
      <c r="T1559" s="8">
        <f t="shared" si="72"/>
        <v>3.4395626480740226E-3</v>
      </c>
      <c r="U1559" s="8">
        <v>2.00656071188237E-3</v>
      </c>
    </row>
    <row r="1560" spans="1:21" x14ac:dyDescent="0.2">
      <c r="A1560" t="s">
        <v>1675</v>
      </c>
      <c r="B1560" s="43">
        <v>138.68</v>
      </c>
      <c r="C1560">
        <v>4637393</v>
      </c>
      <c r="F1560" s="2">
        <f t="shared" si="73"/>
        <v>-8.8815328771705367E-4</v>
      </c>
      <c r="G1560" s="2">
        <f t="shared" si="74"/>
        <v>8.8815328771705367E-4</v>
      </c>
      <c r="S1560">
        <v>1559</v>
      </c>
      <c r="T1560" s="8">
        <f t="shared" si="72"/>
        <v>3.4499783249396085E-3</v>
      </c>
      <c r="U1560" s="8">
        <v>2.01020058013161E-3</v>
      </c>
    </row>
    <row r="1561" spans="1:21" x14ac:dyDescent="0.2">
      <c r="A1561" t="s">
        <v>1676</v>
      </c>
      <c r="B1561" s="43">
        <v>138.93</v>
      </c>
      <c r="C1561">
        <v>8282673</v>
      </c>
      <c r="F1561" s="2">
        <f t="shared" si="73"/>
        <v>1.8010883439475074E-3</v>
      </c>
      <c r="G1561" s="2">
        <f t="shared" si="74"/>
        <v>1.8010883439475074E-3</v>
      </c>
      <c r="S1561">
        <v>1560</v>
      </c>
      <c r="T1561" s="8">
        <f t="shared" si="72"/>
        <v>3.4603973122726379E-3</v>
      </c>
      <c r="U1561" s="8">
        <v>2.0118354588273598E-3</v>
      </c>
    </row>
    <row r="1562" spans="1:21" x14ac:dyDescent="0.2">
      <c r="A1562" t="s">
        <v>1677</v>
      </c>
      <c r="B1562" s="43">
        <v>137.47</v>
      </c>
      <c r="C1562">
        <v>8136686</v>
      </c>
      <c r="F1562" s="2">
        <f t="shared" si="73"/>
        <v>-1.056449767744173E-2</v>
      </c>
      <c r="G1562" s="2">
        <f t="shared" si="74"/>
        <v>1.056449767744173E-2</v>
      </c>
      <c r="S1562">
        <v>1561</v>
      </c>
      <c r="T1562" s="8">
        <f t="shared" si="72"/>
        <v>3.4708196235353718E-3</v>
      </c>
      <c r="U1562" s="8">
        <v>2.0134234989721E-3</v>
      </c>
    </row>
    <row r="1563" spans="1:21" x14ac:dyDescent="0.2">
      <c r="A1563" t="s">
        <v>1678</v>
      </c>
      <c r="B1563" s="43">
        <v>138.47</v>
      </c>
      <c r="C1563">
        <v>9692758</v>
      </c>
      <c r="F1563" s="2">
        <f t="shared" si="73"/>
        <v>7.2479841832939493E-3</v>
      </c>
      <c r="G1563" s="2">
        <f t="shared" si="74"/>
        <v>7.2479841832939493E-3</v>
      </c>
      <c r="S1563">
        <v>1562</v>
      </c>
      <c r="T1563" s="8">
        <f t="shared" si="72"/>
        <v>3.4812452722174547E-3</v>
      </c>
      <c r="U1563" s="8">
        <v>2.0156662707734399E-3</v>
      </c>
    </row>
    <row r="1564" spans="1:21" x14ac:dyDescent="0.2">
      <c r="A1564" t="s">
        <v>1679</v>
      </c>
      <c r="B1564" s="43">
        <v>136.97</v>
      </c>
      <c r="C1564">
        <v>11365750</v>
      </c>
      <c r="F1564" s="2">
        <f t="shared" si="73"/>
        <v>-1.0891771919892775E-2</v>
      </c>
      <c r="G1564" s="2">
        <f t="shared" si="74"/>
        <v>1.0891771919892775E-2</v>
      </c>
      <c r="S1564">
        <v>1563</v>
      </c>
      <c r="T1564" s="8">
        <f t="shared" si="72"/>
        <v>3.4916742718360586E-3</v>
      </c>
      <c r="U1564" s="8">
        <v>2.0290314437411798E-3</v>
      </c>
    </row>
    <row r="1565" spans="1:21" x14ac:dyDescent="0.2">
      <c r="A1565" t="s">
        <v>1680</v>
      </c>
      <c r="B1565" s="43">
        <v>137.55000000000001</v>
      </c>
      <c r="C1565">
        <v>6762493</v>
      </c>
      <c r="F1565" s="2">
        <f t="shared" si="73"/>
        <v>1.4085212079512346E-3</v>
      </c>
      <c r="G1565" s="2">
        <f t="shared" si="74"/>
        <v>1.4085212079512346E-3</v>
      </c>
      <c r="S1565">
        <v>1564</v>
      </c>
      <c r="T1565" s="8">
        <f t="shared" si="72"/>
        <v>3.5021066359360326E-3</v>
      </c>
      <c r="U1565" s="8">
        <v>2.03152697686139E-3</v>
      </c>
    </row>
    <row r="1566" spans="1:21" x14ac:dyDescent="0.2">
      <c r="A1566" t="s">
        <v>1681</v>
      </c>
      <c r="B1566" s="43">
        <v>140.75</v>
      </c>
      <c r="C1566">
        <v>9625421</v>
      </c>
      <c r="F1566" s="2">
        <f t="shared" si="73"/>
        <v>2.2997779649216139E-2</v>
      </c>
      <c r="G1566" s="2">
        <f t="shared" si="74"/>
        <v>2.2997779649216139E-2</v>
      </c>
      <c r="S1566">
        <v>1565</v>
      </c>
      <c r="T1566" s="8">
        <f t="shared" si="72"/>
        <v>3.5125423780900315E-3</v>
      </c>
      <c r="U1566" s="8">
        <v>2.0315955006831401E-3</v>
      </c>
    </row>
    <row r="1567" spans="1:21" x14ac:dyDescent="0.2">
      <c r="A1567" t="s">
        <v>1682</v>
      </c>
      <c r="B1567" s="43">
        <v>139.99</v>
      </c>
      <c r="C1567">
        <v>9950798</v>
      </c>
      <c r="F1567" s="2">
        <f t="shared" si="73"/>
        <v>-5.4142755330658238E-3</v>
      </c>
      <c r="G1567" s="2">
        <f t="shared" si="74"/>
        <v>5.4142755330658238E-3</v>
      </c>
      <c r="S1567">
        <v>1566</v>
      </c>
      <c r="T1567" s="8">
        <f t="shared" si="72"/>
        <v>3.5229815118986698E-3</v>
      </c>
      <c r="U1567" s="8">
        <v>2.0322259861033599E-3</v>
      </c>
    </row>
    <row r="1568" spans="1:21" x14ac:dyDescent="0.2">
      <c r="A1568" t="s">
        <v>1683</v>
      </c>
      <c r="B1568" s="43">
        <v>140.82</v>
      </c>
      <c r="C1568">
        <v>6572666</v>
      </c>
      <c r="F1568" s="2">
        <f t="shared" si="73"/>
        <v>5.9114876042532395E-3</v>
      </c>
      <c r="G1568" s="2">
        <f t="shared" si="74"/>
        <v>5.9114876042532395E-3</v>
      </c>
      <c r="S1568">
        <v>1567</v>
      </c>
      <c r="T1568" s="8">
        <f t="shared" si="72"/>
        <v>3.5334240509906647E-3</v>
      </c>
      <c r="U1568" s="8">
        <v>2.0409772372586899E-3</v>
      </c>
    </row>
    <row r="1569" spans="1:21" x14ac:dyDescent="0.2">
      <c r="A1569" t="s">
        <v>1684</v>
      </c>
      <c r="B1569" s="43">
        <v>140.68</v>
      </c>
      <c r="C1569">
        <v>7645374</v>
      </c>
      <c r="F1569" s="2">
        <f t="shared" si="73"/>
        <v>-9.9467148520539748E-4</v>
      </c>
      <c r="G1569" s="2">
        <f t="shared" si="74"/>
        <v>9.9467148520539748E-4</v>
      </c>
      <c r="S1569">
        <v>1568</v>
      </c>
      <c r="T1569" s="8">
        <f t="shared" si="72"/>
        <v>3.5438700090229904E-3</v>
      </c>
      <c r="U1569" s="8">
        <v>2.0451298968157099E-3</v>
      </c>
    </row>
    <row r="1570" spans="1:21" x14ac:dyDescent="0.2">
      <c r="A1570" t="s">
        <v>1685</v>
      </c>
      <c r="B1570" s="43">
        <v>142.19999999999999</v>
      </c>
      <c r="C1570">
        <v>5581312</v>
      </c>
      <c r="F1570" s="2">
        <f t="shared" si="73"/>
        <v>3.5822365877862237E-3</v>
      </c>
      <c r="G1570" s="2">
        <f t="shared" si="74"/>
        <v>3.5822365877862237E-3</v>
      </c>
      <c r="S1570">
        <v>1569</v>
      </c>
      <c r="T1570" s="8">
        <f t="shared" si="72"/>
        <v>3.5543193996810081E-3</v>
      </c>
      <c r="U1570" s="8">
        <v>2.04939666106169E-3</v>
      </c>
    </row>
    <row r="1571" spans="1:21" x14ac:dyDescent="0.2">
      <c r="A1571" t="s">
        <v>1686</v>
      </c>
      <c r="B1571" s="43">
        <v>142.57</v>
      </c>
      <c r="C1571">
        <v>5797605</v>
      </c>
      <c r="F1571" s="2">
        <f t="shared" si="73"/>
        <v>2.5985897967291086E-3</v>
      </c>
      <c r="G1571" s="2">
        <f t="shared" si="74"/>
        <v>2.5985897967291086E-3</v>
      </c>
      <c r="S1571">
        <v>1570</v>
      </c>
      <c r="T1571" s="8">
        <f t="shared" si="72"/>
        <v>3.5647722366786267E-3</v>
      </c>
      <c r="U1571" s="8">
        <v>2.0545264480904902E-3</v>
      </c>
    </row>
    <row r="1572" spans="1:21" x14ac:dyDescent="0.2">
      <c r="A1572" t="s">
        <v>1687</v>
      </c>
      <c r="B1572" s="43">
        <v>144.75</v>
      </c>
      <c r="C1572">
        <v>6986137</v>
      </c>
      <c r="F1572" s="2">
        <f t="shared" si="73"/>
        <v>1.517500928723506E-2</v>
      </c>
      <c r="G1572" s="2">
        <f t="shared" si="74"/>
        <v>1.517500928723506E-2</v>
      </c>
      <c r="S1572">
        <v>1571</v>
      </c>
      <c r="T1572" s="8">
        <f t="shared" si="72"/>
        <v>3.5752285337584426E-3</v>
      </c>
      <c r="U1572" s="8">
        <v>2.0562450547165802E-3</v>
      </c>
    </row>
    <row r="1573" spans="1:21" x14ac:dyDescent="0.2">
      <c r="A1573" t="s">
        <v>1688</v>
      </c>
      <c r="B1573" s="43">
        <v>145.30000000000001</v>
      </c>
      <c r="C1573">
        <v>5440152</v>
      </c>
      <c r="F1573" s="2">
        <f t="shared" si="73"/>
        <v>3.7924541231327711E-3</v>
      </c>
      <c r="G1573" s="2">
        <f t="shared" si="74"/>
        <v>3.7924541231327711E-3</v>
      </c>
      <c r="S1573">
        <v>1572</v>
      </c>
      <c r="T1573" s="8">
        <f t="shared" si="72"/>
        <v>3.5856883046918994E-3</v>
      </c>
      <c r="U1573" s="8">
        <v>2.0595756270640601E-3</v>
      </c>
    </row>
    <row r="1574" spans="1:21" x14ac:dyDescent="0.2">
      <c r="A1574" t="s">
        <v>1689</v>
      </c>
      <c r="B1574" s="43">
        <v>145.34</v>
      </c>
      <c r="C1574">
        <v>5343128</v>
      </c>
      <c r="F1574" s="2">
        <f t="shared" si="73"/>
        <v>2.7525461225259563E-4</v>
      </c>
      <c r="G1574" s="2">
        <f t="shared" si="74"/>
        <v>2.7525461225259563E-4</v>
      </c>
      <c r="S1574">
        <v>1573</v>
      </c>
      <c r="T1574" s="8">
        <f t="shared" si="72"/>
        <v>3.5961515632794198E-3</v>
      </c>
      <c r="U1574" s="8">
        <v>2.0621834719199098E-3</v>
      </c>
    </row>
    <row r="1575" spans="1:21" x14ac:dyDescent="0.2">
      <c r="A1575" t="s">
        <v>1690</v>
      </c>
      <c r="B1575" s="43">
        <v>145.62</v>
      </c>
      <c r="C1575">
        <v>7007089</v>
      </c>
      <c r="F1575" s="2">
        <f t="shared" si="73"/>
        <v>6.4155459269170129E-4</v>
      </c>
      <c r="G1575" s="2">
        <f t="shared" si="74"/>
        <v>6.4155459269170129E-4</v>
      </c>
      <c r="S1575">
        <v>1574</v>
      </c>
      <c r="T1575" s="8">
        <f t="shared" si="72"/>
        <v>3.6066183233505701E-3</v>
      </c>
      <c r="U1575" s="8">
        <v>2.0657930912156498E-3</v>
      </c>
    </row>
    <row r="1576" spans="1:21" x14ac:dyDescent="0.2">
      <c r="A1576" t="s">
        <v>1691</v>
      </c>
      <c r="B1576" s="43">
        <v>144.68</v>
      </c>
      <c r="C1576">
        <v>7318120</v>
      </c>
      <c r="F1576" s="2">
        <f t="shared" si="73"/>
        <v>-6.4760818826678319E-3</v>
      </c>
      <c r="G1576" s="2">
        <f t="shared" si="74"/>
        <v>6.4760818826678319E-3</v>
      </c>
      <c r="S1576">
        <v>1575</v>
      </c>
      <c r="T1576" s="8">
        <f t="shared" si="72"/>
        <v>3.6170885987642024E-3</v>
      </c>
      <c r="U1576" s="8">
        <v>2.0796680027894599E-3</v>
      </c>
    </row>
    <row r="1577" spans="1:21" x14ac:dyDescent="0.2">
      <c r="A1577" t="s">
        <v>1692</v>
      </c>
      <c r="B1577" s="43">
        <v>144.25</v>
      </c>
      <c r="C1577">
        <v>6426460</v>
      </c>
      <c r="F1577" s="2">
        <f t="shared" si="73"/>
        <v>-2.9765016956882699E-3</v>
      </c>
      <c r="G1577" s="2">
        <f t="shared" si="74"/>
        <v>2.9765016956882699E-3</v>
      </c>
      <c r="S1577">
        <v>1576</v>
      </c>
      <c r="T1577" s="8">
        <f t="shared" si="72"/>
        <v>3.6275624034086172E-3</v>
      </c>
      <c r="U1577" s="8">
        <v>2.0820784465321999E-3</v>
      </c>
    </row>
    <row r="1578" spans="1:21" x14ac:dyDescent="0.2">
      <c r="A1578" t="s">
        <v>1693</v>
      </c>
      <c r="B1578" s="43">
        <v>144.5</v>
      </c>
      <c r="C1578">
        <v>6657825</v>
      </c>
      <c r="F1578" s="2">
        <f t="shared" si="73"/>
        <v>1.7316021642778939E-3</v>
      </c>
      <c r="G1578" s="2">
        <f t="shared" si="74"/>
        <v>1.7316021642778939E-3</v>
      </c>
      <c r="S1578">
        <v>1577</v>
      </c>
      <c r="T1578" s="8">
        <f t="shared" si="72"/>
        <v>3.6380397512016981E-3</v>
      </c>
      <c r="U1578" s="8">
        <v>2.0919755149654E-3</v>
      </c>
    </row>
    <row r="1579" spans="1:21" x14ac:dyDescent="0.2">
      <c r="A1579" t="s">
        <v>1694</v>
      </c>
      <c r="B1579" s="43">
        <v>145.99</v>
      </c>
      <c r="C1579">
        <v>7971861</v>
      </c>
      <c r="F1579" s="2">
        <f t="shared" si="73"/>
        <v>1.0258618659401787E-2</v>
      </c>
      <c r="G1579" s="2">
        <f t="shared" si="74"/>
        <v>1.0258618659401787E-2</v>
      </c>
      <c r="S1579">
        <v>1578</v>
      </c>
      <c r="T1579" s="8">
        <f t="shared" si="72"/>
        <v>3.6485206560910757E-3</v>
      </c>
      <c r="U1579" s="8">
        <v>2.09209836701164E-3</v>
      </c>
    </row>
    <row r="1580" spans="1:21" x14ac:dyDescent="0.2">
      <c r="A1580" t="s">
        <v>1695</v>
      </c>
      <c r="B1580" s="43">
        <v>147.72999999999999</v>
      </c>
      <c r="C1580">
        <v>8709192</v>
      </c>
      <c r="F1580" s="2">
        <f t="shared" si="73"/>
        <v>3.9493857072093299E-3</v>
      </c>
      <c r="G1580" s="2">
        <f t="shared" si="74"/>
        <v>3.9493857072093299E-3</v>
      </c>
      <c r="S1580">
        <v>1579</v>
      </c>
      <c r="T1580" s="8">
        <f t="shared" si="72"/>
        <v>3.6590051320542771E-3</v>
      </c>
      <c r="U1580" s="8">
        <v>2.1011013825027402E-3</v>
      </c>
    </row>
    <row r="1581" spans="1:21" x14ac:dyDescent="0.2">
      <c r="A1581" t="s">
        <v>1696</v>
      </c>
      <c r="B1581" s="43">
        <v>146.44999999999999</v>
      </c>
      <c r="C1581">
        <v>8937629</v>
      </c>
      <c r="F1581" s="2">
        <f t="shared" si="73"/>
        <v>-8.7022100597742222E-3</v>
      </c>
      <c r="G1581" s="2">
        <f t="shared" si="74"/>
        <v>8.7022100597742222E-3</v>
      </c>
      <c r="S1581">
        <v>1580</v>
      </c>
      <c r="T1581" s="8">
        <f t="shared" si="72"/>
        <v>3.6694931930988882E-3</v>
      </c>
      <c r="U1581" s="8">
        <v>2.1022142854002701E-3</v>
      </c>
    </row>
    <row r="1582" spans="1:21" x14ac:dyDescent="0.2">
      <c r="A1582" t="s">
        <v>1697</v>
      </c>
      <c r="B1582" s="43">
        <v>141.99</v>
      </c>
      <c r="C1582">
        <v>10275090</v>
      </c>
      <c r="F1582" s="2">
        <f t="shared" si="73"/>
        <v>-3.0927440687476031E-2</v>
      </c>
      <c r="G1582" s="2">
        <f t="shared" si="74"/>
        <v>3.0927440687476031E-2</v>
      </c>
      <c r="S1582">
        <v>1581</v>
      </c>
      <c r="T1582" s="8">
        <f t="shared" si="72"/>
        <v>3.6799848532626952E-3</v>
      </c>
      <c r="U1582" s="8">
        <v>2.1058534988393201E-3</v>
      </c>
    </row>
    <row r="1583" spans="1:21" x14ac:dyDescent="0.2">
      <c r="A1583" t="s">
        <v>1698</v>
      </c>
      <c r="B1583" s="43">
        <v>142.22999999999999</v>
      </c>
      <c r="C1583">
        <v>3404882</v>
      </c>
      <c r="F1583" s="2">
        <f t="shared" si="73"/>
        <v>8.4441649793507855E-4</v>
      </c>
      <c r="G1583" s="2">
        <f t="shared" si="74"/>
        <v>8.4441649793507855E-4</v>
      </c>
      <c r="S1583">
        <v>1582</v>
      </c>
      <c r="T1583" s="8">
        <f t="shared" si="72"/>
        <v>3.6904801266138465E-3</v>
      </c>
      <c r="U1583" s="8">
        <v>2.1234135468220601E-3</v>
      </c>
    </row>
    <row r="1584" spans="1:21" x14ac:dyDescent="0.2">
      <c r="A1584" t="s">
        <v>1699</v>
      </c>
      <c r="B1584" s="43">
        <v>141.37</v>
      </c>
      <c r="C1584">
        <v>7565570</v>
      </c>
      <c r="F1584" s="2">
        <f t="shared" si="73"/>
        <v>-2.0216329010651073E-3</v>
      </c>
      <c r="G1584" s="2">
        <f t="shared" si="74"/>
        <v>2.0216329010651073E-3</v>
      </c>
      <c r="S1584">
        <v>1583</v>
      </c>
      <c r="T1584" s="8">
        <f t="shared" si="72"/>
        <v>3.7009790272510071E-3</v>
      </c>
      <c r="U1584" s="8">
        <v>2.1243243030012599E-3</v>
      </c>
    </row>
    <row r="1585" spans="1:21" x14ac:dyDescent="0.2">
      <c r="A1585" t="s">
        <v>1700</v>
      </c>
      <c r="B1585" s="43">
        <v>143.22</v>
      </c>
      <c r="C1585">
        <v>5961075</v>
      </c>
      <c r="F1585" s="2">
        <f t="shared" si="73"/>
        <v>1.3001342699852564E-2</v>
      </c>
      <c r="G1585" s="2">
        <f t="shared" si="74"/>
        <v>1.3001342699852564E-2</v>
      </c>
      <c r="S1585">
        <v>1584</v>
      </c>
      <c r="T1585" s="8">
        <f t="shared" si="72"/>
        <v>3.7114815693035262E-3</v>
      </c>
      <c r="U1585" s="8">
        <v>2.1448774918835299E-3</v>
      </c>
    </row>
    <row r="1586" spans="1:21" x14ac:dyDescent="0.2">
      <c r="A1586" t="s">
        <v>1701</v>
      </c>
      <c r="B1586" s="43">
        <v>146.44</v>
      </c>
      <c r="C1586">
        <v>8262289</v>
      </c>
      <c r="F1586" s="2">
        <f t="shared" si="73"/>
        <v>2.2233878673241711E-2</v>
      </c>
      <c r="G1586" s="2">
        <f t="shared" si="74"/>
        <v>2.2233878673241711E-2</v>
      </c>
      <c r="S1586">
        <v>1585</v>
      </c>
      <c r="T1586" s="8">
        <f t="shared" si="72"/>
        <v>3.7219877669315751E-3</v>
      </c>
      <c r="U1586" s="8">
        <v>2.147240088816E-3</v>
      </c>
    </row>
    <row r="1587" spans="1:21" x14ac:dyDescent="0.2">
      <c r="A1587" t="s">
        <v>1702</v>
      </c>
      <c r="B1587" s="43">
        <v>145.85</v>
      </c>
      <c r="C1587">
        <v>6764979</v>
      </c>
      <c r="F1587" s="2">
        <f t="shared" si="73"/>
        <v>-4.0370919383050435E-3</v>
      </c>
      <c r="G1587" s="2">
        <f t="shared" si="74"/>
        <v>4.0370919383050435E-3</v>
      </c>
      <c r="S1587">
        <v>1586</v>
      </c>
      <c r="T1587" s="8">
        <f t="shared" si="72"/>
        <v>3.7324976343263198E-3</v>
      </c>
      <c r="U1587" s="8">
        <v>2.1486244290591502E-3</v>
      </c>
    </row>
    <row r="1588" spans="1:21" x14ac:dyDescent="0.2">
      <c r="A1588" t="s">
        <v>1703</v>
      </c>
      <c r="B1588" s="43">
        <v>146.9</v>
      </c>
      <c r="C1588">
        <v>12513380</v>
      </c>
      <c r="F1588" s="2">
        <f t="shared" si="73"/>
        <v>7.1733868661013256E-3</v>
      </c>
      <c r="G1588" s="2">
        <f t="shared" si="74"/>
        <v>7.1733868661013256E-3</v>
      </c>
      <c r="S1588">
        <v>1587</v>
      </c>
      <c r="T1588" s="8">
        <f t="shared" si="72"/>
        <v>3.7430111857100733E-3</v>
      </c>
      <c r="U1588" s="8">
        <v>2.15842950190985E-3</v>
      </c>
    </row>
    <row r="1589" spans="1:21" x14ac:dyDescent="0.2">
      <c r="A1589" t="s">
        <v>1704</v>
      </c>
      <c r="B1589" s="43">
        <v>146.21</v>
      </c>
      <c r="C1589">
        <v>8670766</v>
      </c>
      <c r="F1589" s="2">
        <f t="shared" si="73"/>
        <v>-1.5693795834949935E-3</v>
      </c>
      <c r="G1589" s="2">
        <f t="shared" si="74"/>
        <v>1.5693795834949935E-3</v>
      </c>
      <c r="S1589">
        <v>1588</v>
      </c>
      <c r="T1589" s="8">
        <f t="shared" si="72"/>
        <v>3.7535284353364643E-3</v>
      </c>
      <c r="U1589" s="8">
        <v>2.1592651999201998E-3</v>
      </c>
    </row>
    <row r="1590" spans="1:21" x14ac:dyDescent="0.2">
      <c r="A1590" t="s">
        <v>1705</v>
      </c>
      <c r="B1590" s="43">
        <v>146.03</v>
      </c>
      <c r="C1590">
        <v>9455653</v>
      </c>
      <c r="F1590" s="2">
        <f t="shared" si="73"/>
        <v>-1.2318643769665483E-3</v>
      </c>
      <c r="G1590" s="2">
        <f t="shared" si="74"/>
        <v>1.2318643769665483E-3</v>
      </c>
      <c r="S1590">
        <v>1589</v>
      </c>
      <c r="T1590" s="8">
        <f t="shared" si="72"/>
        <v>3.7640493974905875E-3</v>
      </c>
      <c r="U1590" s="8">
        <v>2.1599852615414999E-3</v>
      </c>
    </row>
    <row r="1591" spans="1:21" x14ac:dyDescent="0.2">
      <c r="A1591" t="s">
        <v>1706</v>
      </c>
      <c r="B1591" s="43">
        <v>145.91</v>
      </c>
      <c r="C1591">
        <v>11229670</v>
      </c>
      <c r="F1591" s="2">
        <f t="shared" si="73"/>
        <v>-4.1104338822454831E-4</v>
      </c>
      <c r="G1591" s="2">
        <f t="shared" si="74"/>
        <v>4.1104338822454831E-4</v>
      </c>
      <c r="S1591">
        <v>1590</v>
      </c>
      <c r="T1591" s="8">
        <f t="shared" si="72"/>
        <v>3.7745740864891645E-3</v>
      </c>
      <c r="U1591" s="8">
        <v>2.1659162191733201E-3</v>
      </c>
    </row>
    <row r="1592" spans="1:21" x14ac:dyDescent="0.2">
      <c r="A1592" t="s">
        <v>1707</v>
      </c>
      <c r="B1592" s="43">
        <v>145.43</v>
      </c>
      <c r="C1592">
        <v>9299936</v>
      </c>
      <c r="F1592" s="2">
        <f t="shared" si="73"/>
        <v>-3.2951220863122218E-3</v>
      </c>
      <c r="G1592" s="2">
        <f t="shared" si="74"/>
        <v>3.2951220863122218E-3</v>
      </c>
      <c r="S1592">
        <v>1591</v>
      </c>
      <c r="T1592" s="8">
        <f t="shared" si="72"/>
        <v>3.7851025166807223E-3</v>
      </c>
      <c r="U1592" s="8">
        <v>2.1780349835543202E-3</v>
      </c>
    </row>
    <row r="1593" spans="1:21" x14ac:dyDescent="0.2">
      <c r="A1593" t="s">
        <v>1708</v>
      </c>
      <c r="B1593" s="43">
        <v>145.26</v>
      </c>
      <c r="C1593">
        <v>6828853</v>
      </c>
      <c r="F1593" s="2">
        <f t="shared" si="73"/>
        <v>-3.8987700386558451E-4</v>
      </c>
      <c r="G1593" s="2">
        <f t="shared" si="74"/>
        <v>3.8987700386558451E-4</v>
      </c>
      <c r="S1593">
        <v>1592</v>
      </c>
      <c r="T1593" s="8">
        <f t="shared" si="72"/>
        <v>3.7956347024457309E-3</v>
      </c>
      <c r="U1593" s="8">
        <v>2.1922443609644899E-3</v>
      </c>
    </row>
    <row r="1594" spans="1:21" x14ac:dyDescent="0.2">
      <c r="A1594" t="s">
        <v>1709</v>
      </c>
      <c r="B1594" s="43">
        <v>146.5</v>
      </c>
      <c r="C1594">
        <v>8272025</v>
      </c>
      <c r="F1594" s="2">
        <f t="shared" si="73"/>
        <v>8.5001882790999832E-3</v>
      </c>
      <c r="G1594" s="2">
        <f t="shared" si="74"/>
        <v>8.5001882790999832E-3</v>
      </c>
      <c r="S1594">
        <v>1593</v>
      </c>
      <c r="T1594" s="8">
        <f t="shared" si="72"/>
        <v>3.8061706581967885E-3</v>
      </c>
      <c r="U1594" s="8">
        <v>2.1987091446697298E-3</v>
      </c>
    </row>
    <row r="1595" spans="1:21" x14ac:dyDescent="0.2">
      <c r="A1595" t="s">
        <v>1710</v>
      </c>
      <c r="B1595" s="43">
        <v>147.1</v>
      </c>
      <c r="C1595">
        <v>8869173</v>
      </c>
      <c r="F1595" s="2">
        <f t="shared" si="73"/>
        <v>4.0871991502698535E-3</v>
      </c>
      <c r="G1595" s="2">
        <f t="shared" si="74"/>
        <v>4.0871991502698535E-3</v>
      </c>
      <c r="S1595">
        <v>1594</v>
      </c>
      <c r="T1595" s="8">
        <f t="shared" si="72"/>
        <v>3.816710398378768E-3</v>
      </c>
      <c r="U1595" s="8">
        <v>2.2139209264231698E-3</v>
      </c>
    </row>
    <row r="1596" spans="1:21" x14ac:dyDescent="0.2">
      <c r="A1596" t="s">
        <v>1711</v>
      </c>
      <c r="B1596" s="43">
        <v>147.84</v>
      </c>
      <c r="C1596">
        <v>5983317</v>
      </c>
      <c r="F1596" s="2">
        <f t="shared" si="73"/>
        <v>5.0179802859822613E-3</v>
      </c>
      <c r="G1596" s="2">
        <f t="shared" si="74"/>
        <v>5.0179802859822613E-3</v>
      </c>
      <c r="S1596">
        <v>1595</v>
      </c>
      <c r="T1596" s="8">
        <f t="shared" si="72"/>
        <v>3.8272539374690057E-3</v>
      </c>
      <c r="U1596" s="8">
        <v>2.2199709903819799E-3</v>
      </c>
    </row>
    <row r="1597" spans="1:21" x14ac:dyDescent="0.2">
      <c r="A1597" t="s">
        <v>1712</v>
      </c>
      <c r="B1597" s="43">
        <v>133</v>
      </c>
      <c r="C1597">
        <v>58124730</v>
      </c>
      <c r="F1597" s="2">
        <f t="shared" si="73"/>
        <v>-0.10578147967162023</v>
      </c>
      <c r="G1597" s="2">
        <f t="shared" si="74"/>
        <v>0.10578147967162023</v>
      </c>
      <c r="S1597">
        <v>1596</v>
      </c>
      <c r="T1597" s="8">
        <f t="shared" si="72"/>
        <v>3.837801289977441E-3</v>
      </c>
      <c r="U1597" s="8">
        <v>2.2221055648977599E-3</v>
      </c>
    </row>
    <row r="1598" spans="1:21" x14ac:dyDescent="0.2">
      <c r="A1598" t="s">
        <v>1713</v>
      </c>
      <c r="B1598" s="43">
        <v>129.13999999999999</v>
      </c>
      <c r="C1598">
        <v>36854740</v>
      </c>
      <c r="F1598" s="2">
        <f t="shared" si="73"/>
        <v>-9.817347007810966E-3</v>
      </c>
      <c r="G1598" s="2">
        <f t="shared" si="74"/>
        <v>9.817347007810966E-3</v>
      </c>
      <c r="S1598">
        <v>1597</v>
      </c>
      <c r="T1598" s="8">
        <f t="shared" si="72"/>
        <v>3.8483524704467967E-3</v>
      </c>
      <c r="U1598" s="8">
        <v>2.2358605749257E-3</v>
      </c>
    </row>
    <row r="1599" spans="1:21" x14ac:dyDescent="0.2">
      <c r="A1599" t="s">
        <v>1714</v>
      </c>
      <c r="B1599" s="43">
        <v>130.41999999999999</v>
      </c>
      <c r="C1599">
        <v>23589620</v>
      </c>
      <c r="F1599" s="2">
        <f t="shared" si="73"/>
        <v>9.8629247667353145E-3</v>
      </c>
      <c r="G1599" s="2">
        <f t="shared" si="74"/>
        <v>9.8629247667353145E-3</v>
      </c>
      <c r="S1599">
        <v>1598</v>
      </c>
      <c r="T1599" s="8">
        <f t="shared" si="72"/>
        <v>3.8589074934527452E-3</v>
      </c>
      <c r="U1599" s="8">
        <v>2.2418353798193801E-3</v>
      </c>
    </row>
    <row r="1600" spans="1:21" x14ac:dyDescent="0.2">
      <c r="A1600" t="s">
        <v>1715</v>
      </c>
      <c r="B1600" s="43">
        <v>127.61</v>
      </c>
      <c r="C1600">
        <v>21220840</v>
      </c>
      <c r="F1600" s="2">
        <f t="shared" si="73"/>
        <v>-2.1781274219171119E-2</v>
      </c>
      <c r="G1600" s="2">
        <f t="shared" si="74"/>
        <v>2.1781274219171119E-2</v>
      </c>
      <c r="S1600">
        <v>1599</v>
      </c>
      <c r="T1600" s="8">
        <f t="shared" si="72"/>
        <v>3.8694663736040806E-3</v>
      </c>
      <c r="U1600" s="8">
        <v>2.2508083447635402E-3</v>
      </c>
    </row>
    <row r="1601" spans="1:21" x14ac:dyDescent="0.2">
      <c r="A1601" t="s">
        <v>1716</v>
      </c>
      <c r="B1601" s="43">
        <v>128.27000000000001</v>
      </c>
      <c r="C1601">
        <v>16094130</v>
      </c>
      <c r="F1601" s="2">
        <f t="shared" si="73"/>
        <v>5.1586795658744968E-3</v>
      </c>
      <c r="G1601" s="2">
        <f t="shared" si="74"/>
        <v>5.1586795658744968E-3</v>
      </c>
      <c r="S1601">
        <v>1600</v>
      </c>
      <c r="T1601" s="8">
        <f t="shared" si="72"/>
        <v>3.8800291255428792E-3</v>
      </c>
      <c r="U1601" s="8">
        <v>2.2549618695229898E-3</v>
      </c>
    </row>
    <row r="1602" spans="1:21" x14ac:dyDescent="0.2">
      <c r="A1602" t="s">
        <v>1717</v>
      </c>
      <c r="B1602" s="43">
        <v>128.09</v>
      </c>
      <c r="C1602">
        <v>19631160</v>
      </c>
      <c r="F1602" s="2">
        <f t="shared" si="73"/>
        <v>-1.4042754687147185E-3</v>
      </c>
      <c r="G1602" s="2">
        <f t="shared" si="74"/>
        <v>1.4042754687147185E-3</v>
      </c>
      <c r="S1602">
        <v>1601</v>
      </c>
      <c r="T1602" s="8">
        <f t="shared" si="72"/>
        <v>3.8905957639446716E-3</v>
      </c>
      <c r="U1602" s="8">
        <v>2.2584702197027298E-3</v>
      </c>
    </row>
    <row r="1603" spans="1:21" x14ac:dyDescent="0.2">
      <c r="A1603" t="s">
        <v>1718</v>
      </c>
      <c r="B1603" s="43">
        <v>122.84</v>
      </c>
      <c r="C1603">
        <v>7531885</v>
      </c>
      <c r="F1603" s="2">
        <f t="shared" si="73"/>
        <v>-1.395014875680769E-2</v>
      </c>
      <c r="G1603" s="2">
        <f t="shared" si="74"/>
        <v>1.395014875680769E-2</v>
      </c>
      <c r="S1603">
        <v>1602</v>
      </c>
      <c r="T1603" s="8">
        <f t="shared" ref="T1603:T1666" si="75">_xlfn.NORM.INV(S1603/2516,P$1,P$2)</f>
        <v>3.9011663035186154E-3</v>
      </c>
      <c r="U1603" s="8">
        <v>2.2613265686659101E-3</v>
      </c>
    </row>
    <row r="1604" spans="1:21" x14ac:dyDescent="0.2">
      <c r="A1604" t="s">
        <v>1719</v>
      </c>
      <c r="B1604" s="43">
        <v>126.71</v>
      </c>
      <c r="C1604">
        <v>9236009</v>
      </c>
      <c r="F1604" s="2">
        <f t="shared" ref="F1604:F1667" si="76">LN(B1604/B1603)/(A1604-A1603)</f>
        <v>1.5509157619097604E-2</v>
      </c>
      <c r="G1604" s="2">
        <f t="shared" ref="G1604:G1667" si="77">ABS(F1604)</f>
        <v>1.5509157619097604E-2</v>
      </c>
      <c r="S1604">
        <v>1603</v>
      </c>
      <c r="T1604" s="8">
        <f t="shared" si="75"/>
        <v>3.9117407590076739E-3</v>
      </c>
      <c r="U1604" s="8">
        <v>2.2623225377516698E-3</v>
      </c>
    </row>
    <row r="1605" spans="1:21" x14ac:dyDescent="0.2">
      <c r="A1605" t="s">
        <v>1720</v>
      </c>
      <c r="B1605" s="43">
        <v>127.41</v>
      </c>
      <c r="C1605">
        <v>9848557</v>
      </c>
      <c r="F1605" s="2">
        <f t="shared" si="76"/>
        <v>5.5092221824725902E-3</v>
      </c>
      <c r="G1605" s="2">
        <f t="shared" si="77"/>
        <v>5.5092221824725902E-3</v>
      </c>
      <c r="S1605">
        <v>1604</v>
      </c>
      <c r="T1605" s="8">
        <f t="shared" si="75"/>
        <v>3.9223191451887721E-3</v>
      </c>
      <c r="U1605" s="8">
        <v>2.26433766450211E-3</v>
      </c>
    </row>
    <row r="1606" spans="1:21" x14ac:dyDescent="0.2">
      <c r="A1606" t="s">
        <v>1721</v>
      </c>
      <c r="B1606" s="43">
        <v>127.27</v>
      </c>
      <c r="C1606">
        <v>6301850</v>
      </c>
      <c r="F1606" s="2">
        <f t="shared" si="76"/>
        <v>-1.0994189893337794E-3</v>
      </c>
      <c r="G1606" s="2">
        <f t="shared" si="77"/>
        <v>1.0994189893337794E-3</v>
      </c>
      <c r="S1606">
        <v>1605</v>
      </c>
      <c r="T1606" s="8">
        <f t="shared" si="75"/>
        <v>3.9329014768729829E-3</v>
      </c>
      <c r="U1606" s="8">
        <v>2.2645342017062801E-3</v>
      </c>
    </row>
    <row r="1607" spans="1:21" x14ac:dyDescent="0.2">
      <c r="A1607" t="s">
        <v>2670</v>
      </c>
      <c r="B1607" s="43">
        <v>129.05000000000001</v>
      </c>
      <c r="C1607">
        <v>6964740</v>
      </c>
      <c r="F1607" s="2">
        <f t="shared" si="76"/>
        <v>4.6297040535557702E-3</v>
      </c>
      <c r="G1607" s="2">
        <f t="shared" si="77"/>
        <v>4.6297040535557702E-3</v>
      </c>
      <c r="S1607">
        <v>1606</v>
      </c>
      <c r="T1607" s="8">
        <f t="shared" si="75"/>
        <v>3.9434877689056916E-3</v>
      </c>
      <c r="U1607" s="8">
        <v>2.2678210100846E-3</v>
      </c>
    </row>
    <row r="1608" spans="1:21" x14ac:dyDescent="0.2">
      <c r="A1608" t="s">
        <v>1722</v>
      </c>
      <c r="B1608" s="43">
        <v>127.75</v>
      </c>
      <c r="C1608">
        <v>6202788</v>
      </c>
      <c r="F1608" s="2">
        <f t="shared" si="76"/>
        <v>-5.0623485404045522E-3</v>
      </c>
      <c r="G1608" s="2">
        <f t="shared" si="77"/>
        <v>5.0623485404045522E-3</v>
      </c>
      <c r="S1608">
        <v>1607</v>
      </c>
      <c r="T1608" s="8">
        <f t="shared" si="75"/>
        <v>3.9540780361667872E-3</v>
      </c>
      <c r="U1608" s="8">
        <v>2.2711305928251502E-3</v>
      </c>
    </row>
    <row r="1609" spans="1:21" x14ac:dyDescent="0.2">
      <c r="A1609" t="s">
        <v>1723</v>
      </c>
      <c r="B1609" s="43">
        <v>125.72</v>
      </c>
      <c r="C1609">
        <v>8654665</v>
      </c>
      <c r="F1609" s="2">
        <f t="shared" si="76"/>
        <v>-1.6018017154446944E-2</v>
      </c>
      <c r="G1609" s="2">
        <f t="shared" si="77"/>
        <v>1.6018017154446944E-2</v>
      </c>
      <c r="S1609">
        <v>1608</v>
      </c>
      <c r="T1609" s="8">
        <f t="shared" si="75"/>
        <v>3.9646722935708185E-3</v>
      </c>
      <c r="U1609" s="8">
        <v>2.2801875486577099E-3</v>
      </c>
    </row>
    <row r="1610" spans="1:21" x14ac:dyDescent="0.2">
      <c r="A1610" t="s">
        <v>1724</v>
      </c>
      <c r="B1610" s="43">
        <v>127.83</v>
      </c>
      <c r="C1610">
        <v>8831952</v>
      </c>
      <c r="F1610" s="2">
        <f t="shared" si="76"/>
        <v>1.6644044250563494E-2</v>
      </c>
      <c r="G1610" s="2">
        <f t="shared" si="77"/>
        <v>1.6644044250563494E-2</v>
      </c>
      <c r="S1610">
        <v>1609</v>
      </c>
      <c r="T1610" s="8">
        <f t="shared" si="75"/>
        <v>3.9752705560671779E-3</v>
      </c>
      <c r="U1610" s="8">
        <v>2.2889078344417398E-3</v>
      </c>
    </row>
    <row r="1611" spans="1:21" x14ac:dyDescent="0.2">
      <c r="A1611" t="s">
        <v>1725</v>
      </c>
      <c r="B1611" s="43">
        <v>127.01</v>
      </c>
      <c r="C1611">
        <v>8403640</v>
      </c>
      <c r="F1611" s="2">
        <f t="shared" si="76"/>
        <v>-2.1451442212340596E-3</v>
      </c>
      <c r="G1611" s="2">
        <f t="shared" si="77"/>
        <v>2.1451442212340596E-3</v>
      </c>
      <c r="S1611">
        <v>1610</v>
      </c>
      <c r="T1611" s="8">
        <f t="shared" si="75"/>
        <v>3.9858728386402828E-3</v>
      </c>
      <c r="U1611" s="8">
        <v>2.2959021497043902E-3</v>
      </c>
    </row>
    <row r="1612" spans="1:21" x14ac:dyDescent="0.2">
      <c r="A1612" t="s">
        <v>1726</v>
      </c>
      <c r="B1612" s="43">
        <v>129.96</v>
      </c>
      <c r="C1612">
        <v>9351198</v>
      </c>
      <c r="F1612" s="2">
        <f t="shared" si="76"/>
        <v>2.2960887284671484E-2</v>
      </c>
      <c r="G1612" s="2">
        <f t="shared" si="77"/>
        <v>2.2960887284671484E-2</v>
      </c>
      <c r="S1612">
        <v>1611</v>
      </c>
      <c r="T1612" s="8">
        <f t="shared" si="75"/>
        <v>3.9964791563097532E-3</v>
      </c>
      <c r="U1612" s="8">
        <v>2.2977521218626299E-3</v>
      </c>
    </row>
    <row r="1613" spans="1:21" x14ac:dyDescent="0.2">
      <c r="A1613" t="s">
        <v>1727</v>
      </c>
      <c r="B1613" s="43">
        <v>128.93</v>
      </c>
      <c r="C1613">
        <v>7403177</v>
      </c>
      <c r="F1613" s="2">
        <f t="shared" si="76"/>
        <v>-7.9570893781533113E-3</v>
      </c>
      <c r="G1613" s="2">
        <f t="shared" si="77"/>
        <v>7.9570893781533113E-3</v>
      </c>
      <c r="S1613">
        <v>1612</v>
      </c>
      <c r="T1613" s="8">
        <f t="shared" si="75"/>
        <v>4.0070895241305863E-3</v>
      </c>
      <c r="U1613" s="8">
        <v>2.2977951286502099E-3</v>
      </c>
    </row>
    <row r="1614" spans="1:21" x14ac:dyDescent="0.2">
      <c r="A1614" t="s">
        <v>1728</v>
      </c>
      <c r="B1614" s="43">
        <v>129.71</v>
      </c>
      <c r="C1614">
        <v>6224252</v>
      </c>
      <c r="F1614" s="2">
        <f t="shared" si="76"/>
        <v>6.0315679298354524E-3</v>
      </c>
      <c r="G1614" s="2">
        <f t="shared" si="77"/>
        <v>6.0315679298354524E-3</v>
      </c>
      <c r="S1614">
        <v>1613</v>
      </c>
      <c r="T1614" s="8">
        <f t="shared" si="75"/>
        <v>4.0177039571933377E-3</v>
      </c>
      <c r="U1614" s="8">
        <v>2.2990167465051698E-3</v>
      </c>
    </row>
    <row r="1615" spans="1:21" x14ac:dyDescent="0.2">
      <c r="A1615" t="s">
        <v>1729</v>
      </c>
      <c r="B1615" s="43">
        <v>129.75</v>
      </c>
      <c r="C1615">
        <v>5300435</v>
      </c>
      <c r="F1615" s="2">
        <f t="shared" si="76"/>
        <v>3.0833269341620296E-4</v>
      </c>
      <c r="G1615" s="2">
        <f t="shared" si="77"/>
        <v>3.0833269341620296E-4</v>
      </c>
      <c r="S1615">
        <v>1614</v>
      </c>
      <c r="T1615" s="8">
        <f t="shared" si="75"/>
        <v>4.0283224706242999E-3</v>
      </c>
      <c r="U1615" s="8">
        <v>2.3007593084236298E-3</v>
      </c>
    </row>
    <row r="1616" spans="1:21" x14ac:dyDescent="0.2">
      <c r="A1616" t="s">
        <v>1730</v>
      </c>
      <c r="B1616" s="43">
        <v>128.28</v>
      </c>
      <c r="C1616">
        <v>7362039</v>
      </c>
      <c r="F1616" s="2">
        <f t="shared" si="76"/>
        <v>-3.7980490736812633E-3</v>
      </c>
      <c r="G1616" s="2">
        <f t="shared" si="77"/>
        <v>3.7980490736812633E-3</v>
      </c>
      <c r="S1616">
        <v>1615</v>
      </c>
      <c r="T1616" s="8">
        <f t="shared" si="75"/>
        <v>4.0389450795856995E-3</v>
      </c>
      <c r="U1616" s="8">
        <v>2.3033192361197399E-3</v>
      </c>
    </row>
    <row r="1617" spans="1:21" x14ac:dyDescent="0.2">
      <c r="A1617" t="s">
        <v>1731</v>
      </c>
      <c r="B1617" s="43">
        <v>129.36000000000001</v>
      </c>
      <c r="C1617">
        <v>5192140</v>
      </c>
      <c r="F1617" s="2">
        <f t="shared" si="76"/>
        <v>8.3838404438973686E-3</v>
      </c>
      <c r="G1617" s="2">
        <f t="shared" si="77"/>
        <v>8.3838404438973686E-3</v>
      </c>
      <c r="S1617">
        <v>1616</v>
      </c>
      <c r="T1617" s="8">
        <f t="shared" si="75"/>
        <v>4.0495717992758574E-3</v>
      </c>
      <c r="U1617" s="8">
        <v>2.3039825873398798E-3</v>
      </c>
    </row>
    <row r="1618" spans="1:21" x14ac:dyDescent="0.2">
      <c r="A1618" t="s">
        <v>1732</v>
      </c>
      <c r="B1618" s="43">
        <v>128.04</v>
      </c>
      <c r="C1618">
        <v>6233819</v>
      </c>
      <c r="F1618" s="2">
        <f t="shared" si="76"/>
        <v>-1.0256500167189221E-2</v>
      </c>
      <c r="G1618" s="2">
        <f t="shared" si="77"/>
        <v>1.0256500167189221E-2</v>
      </c>
      <c r="S1618">
        <v>1617</v>
      </c>
      <c r="T1618" s="8">
        <f t="shared" si="75"/>
        <v>4.0602026449293848E-3</v>
      </c>
      <c r="U1618" s="8">
        <v>2.3079716909413599E-3</v>
      </c>
    </row>
    <row r="1619" spans="1:21" x14ac:dyDescent="0.2">
      <c r="A1619" t="s">
        <v>1733</v>
      </c>
      <c r="B1619" s="43">
        <v>129.09</v>
      </c>
      <c r="C1619">
        <v>7461677</v>
      </c>
      <c r="F1619" s="2">
        <f t="shared" si="76"/>
        <v>8.1671204169557823E-3</v>
      </c>
      <c r="G1619" s="2">
        <f t="shared" si="77"/>
        <v>8.1671204169557823E-3</v>
      </c>
      <c r="S1619">
        <v>1618</v>
      </c>
      <c r="T1619" s="8">
        <f t="shared" si="75"/>
        <v>4.0708376318173657E-3</v>
      </c>
      <c r="U1619" s="8">
        <v>2.31032395858173E-3</v>
      </c>
    </row>
    <row r="1620" spans="1:21" x14ac:dyDescent="0.2">
      <c r="A1620" t="s">
        <v>1734</v>
      </c>
      <c r="B1620" s="43">
        <v>130.69</v>
      </c>
      <c r="C1620">
        <v>10584780</v>
      </c>
      <c r="F1620" s="2">
        <f t="shared" si="76"/>
        <v>1.2318271090326618E-2</v>
      </c>
      <c r="G1620" s="2">
        <f t="shared" si="77"/>
        <v>1.2318271090326618E-2</v>
      </c>
      <c r="S1620">
        <v>1619</v>
      </c>
      <c r="T1620" s="8">
        <f t="shared" si="75"/>
        <v>4.0814767752475481E-3</v>
      </c>
      <c r="U1620" s="8">
        <v>2.3195139422334198E-3</v>
      </c>
    </row>
    <row r="1621" spans="1:21" x14ac:dyDescent="0.2">
      <c r="A1621" t="s">
        <v>1735</v>
      </c>
      <c r="B1621" s="43">
        <v>128.80000000000001</v>
      </c>
      <c r="C1621">
        <v>10567129</v>
      </c>
      <c r="F1621" s="2">
        <f t="shared" si="76"/>
        <v>-3.6418232346727983E-3</v>
      </c>
      <c r="G1621" s="2">
        <f t="shared" si="77"/>
        <v>3.6418232346727983E-3</v>
      </c>
      <c r="S1621">
        <v>1620</v>
      </c>
      <c r="T1621" s="8">
        <f t="shared" si="75"/>
        <v>4.0921200905645154E-3</v>
      </c>
      <c r="U1621" s="8">
        <v>2.3244868215961702E-3</v>
      </c>
    </row>
    <row r="1622" spans="1:21" x14ac:dyDescent="0.2">
      <c r="A1622" t="s">
        <v>1736</v>
      </c>
      <c r="B1622" s="43">
        <v>128.80000000000001</v>
      </c>
      <c r="C1622">
        <v>9267966</v>
      </c>
      <c r="F1622" s="2">
        <f t="shared" si="76"/>
        <v>0</v>
      </c>
      <c r="G1622" s="2">
        <f t="shared" si="77"/>
        <v>0</v>
      </c>
      <c r="S1622">
        <v>1621</v>
      </c>
      <c r="T1622" s="8">
        <f t="shared" si="75"/>
        <v>4.1027675931498923E-3</v>
      </c>
      <c r="U1622" s="8">
        <v>2.32533663599844E-3</v>
      </c>
    </row>
    <row r="1623" spans="1:21" x14ac:dyDescent="0.2">
      <c r="A1623" t="s">
        <v>1737</v>
      </c>
      <c r="B1623" s="43">
        <v>127.03</v>
      </c>
      <c r="C1623">
        <v>9917100</v>
      </c>
      <c r="F1623" s="2">
        <f t="shared" si="76"/>
        <v>-1.3837534634883984E-2</v>
      </c>
      <c r="G1623" s="2">
        <f t="shared" si="77"/>
        <v>1.3837534634883984E-2</v>
      </c>
      <c r="S1623">
        <v>1622</v>
      </c>
      <c r="T1623" s="8">
        <f t="shared" si="75"/>
        <v>4.1134192984225116E-3</v>
      </c>
      <c r="U1623" s="8">
        <v>2.3555081774430798E-3</v>
      </c>
    </row>
    <row r="1624" spans="1:21" x14ac:dyDescent="0.2">
      <c r="A1624" t="s">
        <v>1738</v>
      </c>
      <c r="B1624" s="43">
        <v>128.22999999999999</v>
      </c>
      <c r="C1624">
        <v>7585142</v>
      </c>
      <c r="F1624" s="2">
        <f t="shared" si="76"/>
        <v>9.4022474356549243E-3</v>
      </c>
      <c r="G1624" s="2">
        <f t="shared" si="77"/>
        <v>9.4022474356549243E-3</v>
      </c>
      <c r="S1624">
        <v>1623</v>
      </c>
      <c r="T1624" s="8">
        <f t="shared" si="75"/>
        <v>4.1240752218386287E-3</v>
      </c>
      <c r="U1624" s="8">
        <v>2.3655585861589298E-3</v>
      </c>
    </row>
    <row r="1625" spans="1:21" x14ac:dyDescent="0.2">
      <c r="A1625" t="s">
        <v>1739</v>
      </c>
      <c r="B1625" s="43">
        <v>128.99</v>
      </c>
      <c r="C1625">
        <v>6548893</v>
      </c>
      <c r="F1625" s="2">
        <f t="shared" si="76"/>
        <v>1.9697851686734497E-3</v>
      </c>
      <c r="G1625" s="2">
        <f t="shared" si="77"/>
        <v>1.9697851686734497E-3</v>
      </c>
      <c r="S1625">
        <v>1624</v>
      </c>
      <c r="T1625" s="8">
        <f t="shared" si="75"/>
        <v>4.1347353788920918E-3</v>
      </c>
      <c r="U1625" s="8">
        <v>2.36710860283772E-3</v>
      </c>
    </row>
    <row r="1626" spans="1:21" x14ac:dyDescent="0.2">
      <c r="A1626" t="s">
        <v>1740</v>
      </c>
      <c r="B1626" s="43">
        <v>130.33000000000001</v>
      </c>
      <c r="C1626">
        <v>6669289</v>
      </c>
      <c r="F1626" s="2">
        <f t="shared" si="76"/>
        <v>1.033481356558371E-2</v>
      </c>
      <c r="G1626" s="2">
        <f t="shared" si="77"/>
        <v>1.033481356558371E-2</v>
      </c>
      <c r="S1626">
        <v>1625</v>
      </c>
      <c r="T1626" s="8">
        <f t="shared" si="75"/>
        <v>4.1453997851145325E-3</v>
      </c>
      <c r="U1626" s="8">
        <v>2.3790653568501099E-3</v>
      </c>
    </row>
    <row r="1627" spans="1:21" x14ac:dyDescent="0.2">
      <c r="A1627" t="s">
        <v>1741</v>
      </c>
      <c r="B1627" s="43">
        <v>131.63999999999999</v>
      </c>
      <c r="C1627">
        <v>7299455</v>
      </c>
      <c r="F1627" s="2">
        <f t="shared" si="76"/>
        <v>1.0001228532510564E-2</v>
      </c>
      <c r="G1627" s="2">
        <f t="shared" si="77"/>
        <v>1.0001228532510564E-2</v>
      </c>
      <c r="S1627">
        <v>1626</v>
      </c>
      <c r="T1627" s="8">
        <f t="shared" si="75"/>
        <v>4.1560684560755798E-3</v>
      </c>
      <c r="U1627" s="8">
        <v>2.4071538445872499E-3</v>
      </c>
    </row>
    <row r="1628" spans="1:21" x14ac:dyDescent="0.2">
      <c r="A1628" t="s">
        <v>1742</v>
      </c>
      <c r="B1628" s="43">
        <v>133.08000000000001</v>
      </c>
      <c r="C1628">
        <v>17259950</v>
      </c>
      <c r="F1628" s="2">
        <f t="shared" si="76"/>
        <v>1.0879527075137058E-2</v>
      </c>
      <c r="G1628" s="2">
        <f t="shared" si="77"/>
        <v>1.0879527075137058E-2</v>
      </c>
      <c r="S1628">
        <v>1627</v>
      </c>
      <c r="T1628" s="8">
        <f t="shared" si="75"/>
        <v>4.1667414073830256E-3</v>
      </c>
      <c r="U1628" s="8">
        <v>2.42284514252223E-3</v>
      </c>
    </row>
    <row r="1629" spans="1:21" x14ac:dyDescent="0.2">
      <c r="A1629" t="s">
        <v>1743</v>
      </c>
      <c r="B1629" s="43">
        <v>134.19999999999999</v>
      </c>
      <c r="C1629">
        <v>9485474</v>
      </c>
      <c r="F1629" s="2">
        <f t="shared" si="76"/>
        <v>8.3807733873053E-3</v>
      </c>
      <c r="G1629" s="2">
        <f t="shared" si="77"/>
        <v>8.3807733873053E-3</v>
      </c>
      <c r="S1629">
        <v>1628</v>
      </c>
      <c r="T1629" s="8">
        <f t="shared" si="75"/>
        <v>4.1774186546830348E-3</v>
      </c>
      <c r="U1629" s="8">
        <v>2.42518428997076E-3</v>
      </c>
    </row>
    <row r="1630" spans="1:21" x14ac:dyDescent="0.2">
      <c r="A1630" t="s">
        <v>2671</v>
      </c>
      <c r="B1630" s="43">
        <v>132.88</v>
      </c>
      <c r="C1630">
        <v>7728385</v>
      </c>
      <c r="F1630" s="2">
        <f t="shared" si="76"/>
        <v>-3.294919744180658E-3</v>
      </c>
      <c r="G1630" s="2">
        <f t="shared" si="77"/>
        <v>3.294919744180658E-3</v>
      </c>
      <c r="S1630">
        <v>1629</v>
      </c>
      <c r="T1630" s="8">
        <f t="shared" si="75"/>
        <v>4.1881002136603326E-3</v>
      </c>
      <c r="U1630" s="8">
        <v>2.4280824808519002E-3</v>
      </c>
    </row>
    <row r="1631" spans="1:21" x14ac:dyDescent="0.2">
      <c r="A1631" t="s">
        <v>2672</v>
      </c>
      <c r="B1631" s="43">
        <v>132.88</v>
      </c>
      <c r="C1631">
        <v>6364450</v>
      </c>
      <c r="F1631" s="2">
        <f t="shared" si="76"/>
        <v>0</v>
      </c>
      <c r="G1631" s="2">
        <f t="shared" si="77"/>
        <v>0</v>
      </c>
      <c r="S1631">
        <v>1630</v>
      </c>
      <c r="T1631" s="8">
        <f t="shared" si="75"/>
        <v>4.1987861000384145E-3</v>
      </c>
      <c r="U1631" s="8">
        <v>2.4405137189560202E-3</v>
      </c>
    </row>
    <row r="1632" spans="1:21" x14ac:dyDescent="0.2">
      <c r="A1632" t="s">
        <v>2673</v>
      </c>
      <c r="B1632" s="43">
        <v>133</v>
      </c>
      <c r="C1632">
        <v>5066324</v>
      </c>
      <c r="F1632" s="2">
        <f t="shared" si="76"/>
        <v>9.0266291671438706E-4</v>
      </c>
      <c r="G1632" s="2">
        <f t="shared" si="77"/>
        <v>9.0266291671438706E-4</v>
      </c>
      <c r="S1632">
        <v>1631</v>
      </c>
      <c r="T1632" s="8">
        <f t="shared" si="75"/>
        <v>4.2094763295797231E-3</v>
      </c>
      <c r="U1632" s="8">
        <v>2.4550942365201599E-3</v>
      </c>
    </row>
    <row r="1633" spans="1:21" x14ac:dyDescent="0.2">
      <c r="A1633" t="s">
        <v>2674</v>
      </c>
      <c r="B1633" s="43">
        <v>132.05000000000001</v>
      </c>
      <c r="C1633">
        <v>6084783</v>
      </c>
      <c r="F1633" s="2">
        <f t="shared" si="76"/>
        <v>-7.1684894786124042E-3</v>
      </c>
      <c r="G1633" s="2">
        <f t="shared" si="77"/>
        <v>7.1684894786124042E-3</v>
      </c>
      <c r="S1633">
        <v>1632</v>
      </c>
      <c r="T1633" s="8">
        <f t="shared" si="75"/>
        <v>4.220170918085857E-3</v>
      </c>
      <c r="U1633" s="8">
        <v>2.4552355389327101E-3</v>
      </c>
    </row>
    <row r="1634" spans="1:21" x14ac:dyDescent="0.2">
      <c r="A1634" t="s">
        <v>2675</v>
      </c>
      <c r="B1634" s="43">
        <v>132.4</v>
      </c>
      <c r="C1634">
        <v>4436608</v>
      </c>
      <c r="F1634" s="2">
        <f t="shared" si="76"/>
        <v>2.647004759766502E-3</v>
      </c>
      <c r="G1634" s="2">
        <f t="shared" si="77"/>
        <v>2.647004759766502E-3</v>
      </c>
      <c r="S1634">
        <v>1633</v>
      </c>
      <c r="T1634" s="8">
        <f t="shared" si="75"/>
        <v>4.2308698813977681E-3</v>
      </c>
      <c r="U1634" s="8">
        <v>2.4604741988746002E-3</v>
      </c>
    </row>
    <row r="1635" spans="1:21" x14ac:dyDescent="0.2">
      <c r="A1635" t="s">
        <v>1744</v>
      </c>
      <c r="B1635" s="43">
        <v>132</v>
      </c>
      <c r="C1635">
        <v>4962197</v>
      </c>
      <c r="F1635" s="2">
        <f t="shared" si="76"/>
        <v>-1.0085736388456893E-3</v>
      </c>
      <c r="G1635" s="2">
        <f t="shared" si="77"/>
        <v>1.0085736388456893E-3</v>
      </c>
      <c r="S1635">
        <v>1634</v>
      </c>
      <c r="T1635" s="8">
        <f t="shared" si="75"/>
        <v>4.2415732353959668E-3</v>
      </c>
      <c r="U1635" s="8">
        <v>2.4616964173740899E-3</v>
      </c>
    </row>
    <row r="1636" spans="1:21" x14ac:dyDescent="0.2">
      <c r="A1636" t="s">
        <v>1745</v>
      </c>
      <c r="B1636" s="43">
        <v>134.16</v>
      </c>
      <c r="C1636">
        <v>6237991</v>
      </c>
      <c r="F1636" s="2">
        <f t="shared" si="76"/>
        <v>1.6231194928582552E-2</v>
      </c>
      <c r="G1636" s="2">
        <f t="shared" si="77"/>
        <v>1.6231194928582552E-2</v>
      </c>
      <c r="S1636">
        <v>1635</v>
      </c>
      <c r="T1636" s="8">
        <f t="shared" si="75"/>
        <v>4.2522809960007114E-3</v>
      </c>
      <c r="U1636" s="8">
        <v>2.4691470926206101E-3</v>
      </c>
    </row>
    <row r="1637" spans="1:21" x14ac:dyDescent="0.2">
      <c r="A1637" t="s">
        <v>1746</v>
      </c>
      <c r="B1637" s="43">
        <v>134.44999999999999</v>
      </c>
      <c r="C1637">
        <v>7727235</v>
      </c>
      <c r="F1637" s="2">
        <f t="shared" si="76"/>
        <v>2.1592651999202007E-3</v>
      </c>
      <c r="G1637" s="2">
        <f t="shared" si="77"/>
        <v>2.1592651999202007E-3</v>
      </c>
      <c r="S1637">
        <v>1636</v>
      </c>
      <c r="T1637" s="8">
        <f t="shared" si="75"/>
        <v>4.2629931791722218E-3</v>
      </c>
      <c r="U1637" s="8">
        <v>2.47511560310752E-3</v>
      </c>
    </row>
    <row r="1638" spans="1:21" x14ac:dyDescent="0.2">
      <c r="A1638" t="s">
        <v>1747</v>
      </c>
      <c r="B1638" s="43">
        <v>134.31</v>
      </c>
      <c r="C1638">
        <v>3910400</v>
      </c>
      <c r="F1638" s="2">
        <f t="shared" si="76"/>
        <v>-1.0418217938897589E-3</v>
      </c>
      <c r="G1638" s="2">
        <f t="shared" si="77"/>
        <v>1.0418217938897589E-3</v>
      </c>
      <c r="S1638">
        <v>1637</v>
      </c>
      <c r="T1638" s="8">
        <f t="shared" si="75"/>
        <v>4.2737098009108694E-3</v>
      </c>
      <c r="U1638" s="8">
        <v>2.4777209748634899E-3</v>
      </c>
    </row>
    <row r="1639" spans="1:21" x14ac:dyDescent="0.2">
      <c r="A1639" t="s">
        <v>1748</v>
      </c>
      <c r="B1639" s="43">
        <v>136.38</v>
      </c>
      <c r="C1639">
        <v>6660029</v>
      </c>
      <c r="F1639" s="2">
        <f t="shared" si="76"/>
        <v>1.5294546171522915E-2</v>
      </c>
      <c r="G1639" s="2">
        <f t="shared" si="77"/>
        <v>1.5294546171522915E-2</v>
      </c>
      <c r="S1639">
        <v>1638</v>
      </c>
      <c r="T1639" s="8">
        <f t="shared" si="75"/>
        <v>4.2844308772574001E-3</v>
      </c>
      <c r="U1639" s="8">
        <v>2.4983773551125899E-3</v>
      </c>
    </row>
    <row r="1640" spans="1:21" x14ac:dyDescent="0.2">
      <c r="A1640" t="s">
        <v>1749</v>
      </c>
      <c r="B1640" s="43">
        <v>135.69</v>
      </c>
      <c r="C1640">
        <v>5854777</v>
      </c>
      <c r="F1640" s="2">
        <f t="shared" si="76"/>
        <v>-1.2680587336613466E-3</v>
      </c>
      <c r="G1640" s="2">
        <f t="shared" si="77"/>
        <v>1.2680587336613466E-3</v>
      </c>
      <c r="S1640">
        <v>1639</v>
      </c>
      <c r="T1640" s="8">
        <f t="shared" si="75"/>
        <v>4.2951564242931176E-3</v>
      </c>
      <c r="U1640" s="8">
        <v>2.5005595269743199E-3</v>
      </c>
    </row>
    <row r="1641" spans="1:21" x14ac:dyDescent="0.2">
      <c r="A1641" t="s">
        <v>1750</v>
      </c>
      <c r="B1641" s="43">
        <v>136.35</v>
      </c>
      <c r="C1641">
        <v>5677567</v>
      </c>
      <c r="F1641" s="2">
        <f t="shared" si="76"/>
        <v>4.852237133735963E-3</v>
      </c>
      <c r="G1641" s="2">
        <f t="shared" si="77"/>
        <v>4.852237133735963E-3</v>
      </c>
      <c r="S1641">
        <v>1640</v>
      </c>
      <c r="T1641" s="8">
        <f t="shared" si="75"/>
        <v>4.3058864581401049E-3</v>
      </c>
      <c r="U1641" s="8">
        <v>2.5284463533586901E-3</v>
      </c>
    </row>
    <row r="1642" spans="1:21" x14ac:dyDescent="0.2">
      <c r="A1642" t="s">
        <v>1751</v>
      </c>
      <c r="B1642" s="43">
        <v>135.41999999999999</v>
      </c>
      <c r="C1642">
        <v>6475773</v>
      </c>
      <c r="F1642" s="2">
        <f t="shared" si="76"/>
        <v>-6.8440492340982369E-3</v>
      </c>
      <c r="G1642" s="2">
        <f t="shared" si="77"/>
        <v>6.8440492340982369E-3</v>
      </c>
      <c r="S1642">
        <v>1641</v>
      </c>
      <c r="T1642" s="8">
        <f t="shared" si="75"/>
        <v>4.3166209949614242E-3</v>
      </c>
      <c r="U1642" s="8">
        <v>2.5312909029884399E-3</v>
      </c>
    </row>
    <row r="1643" spans="1:21" x14ac:dyDescent="0.2">
      <c r="A1643" t="s">
        <v>1752</v>
      </c>
      <c r="B1643" s="43">
        <v>136.6</v>
      </c>
      <c r="C1643">
        <v>5222557</v>
      </c>
      <c r="F1643" s="2">
        <f t="shared" si="76"/>
        <v>8.6758870791904079E-3</v>
      </c>
      <c r="G1643" s="2">
        <f t="shared" si="77"/>
        <v>8.6758870791904079E-3</v>
      </c>
      <c r="S1643">
        <v>1642</v>
      </c>
      <c r="T1643" s="8">
        <f t="shared" si="75"/>
        <v>4.3273600509613347E-3</v>
      </c>
      <c r="U1643" s="8">
        <v>2.5488110857158799E-3</v>
      </c>
    </row>
    <row r="1644" spans="1:21" x14ac:dyDescent="0.2">
      <c r="A1644" t="s">
        <v>1753</v>
      </c>
      <c r="B1644" s="43">
        <v>136.19999999999999</v>
      </c>
      <c r="C1644">
        <v>6846220</v>
      </c>
      <c r="F1644" s="2">
        <f t="shared" si="76"/>
        <v>-9.7751780709258418E-4</v>
      </c>
      <c r="G1644" s="2">
        <f t="shared" si="77"/>
        <v>9.7751780709258418E-4</v>
      </c>
      <c r="S1644">
        <v>1643</v>
      </c>
      <c r="T1644" s="8">
        <f t="shared" si="75"/>
        <v>4.3381036423854862E-3</v>
      </c>
      <c r="U1644" s="8">
        <v>2.5502989169787198E-3</v>
      </c>
    </row>
    <row r="1645" spans="1:21" x14ac:dyDescent="0.2">
      <c r="A1645" t="s">
        <v>1754</v>
      </c>
      <c r="B1645" s="43">
        <v>136.11000000000001</v>
      </c>
      <c r="C1645">
        <v>5106308</v>
      </c>
      <c r="F1645" s="2">
        <f t="shared" si="76"/>
        <v>-6.610113714295633E-4</v>
      </c>
      <c r="G1645" s="2">
        <f t="shared" si="77"/>
        <v>6.610113714295633E-4</v>
      </c>
      <c r="S1645">
        <v>1644</v>
      </c>
      <c r="T1645" s="8">
        <f t="shared" si="75"/>
        <v>4.3488517855211403E-3</v>
      </c>
      <c r="U1645" s="8">
        <v>2.5701872590650301E-3</v>
      </c>
    </row>
    <row r="1646" spans="1:21" x14ac:dyDescent="0.2">
      <c r="A1646" t="s">
        <v>1755</v>
      </c>
      <c r="B1646" s="43">
        <v>135.87</v>
      </c>
      <c r="C1646">
        <v>4378013</v>
      </c>
      <c r="F1646" s="2">
        <f t="shared" si="76"/>
        <v>-1.7648361077500603E-3</v>
      </c>
      <c r="G1646" s="2">
        <f t="shared" si="77"/>
        <v>1.7648361077500603E-3</v>
      </c>
      <c r="S1646">
        <v>1645</v>
      </c>
      <c r="T1646" s="8">
        <f t="shared" si="75"/>
        <v>4.3596044966973781E-3</v>
      </c>
      <c r="U1646" s="8">
        <v>2.5731121923797001E-3</v>
      </c>
    </row>
    <row r="1647" spans="1:21" x14ac:dyDescent="0.2">
      <c r="A1647" t="s">
        <v>1756</v>
      </c>
      <c r="B1647" s="43">
        <v>136.63999999999999</v>
      </c>
      <c r="C1647">
        <v>10090530</v>
      </c>
      <c r="F1647" s="2">
        <f t="shared" si="76"/>
        <v>5.6511838040273097E-3</v>
      </c>
      <c r="G1647" s="2">
        <f t="shared" si="77"/>
        <v>5.6511838040273097E-3</v>
      </c>
      <c r="S1647">
        <v>1646</v>
      </c>
      <c r="T1647" s="8">
        <f t="shared" si="75"/>
        <v>4.3703617922853264E-3</v>
      </c>
      <c r="U1647" s="8">
        <v>2.5743195338597301E-3</v>
      </c>
    </row>
    <row r="1648" spans="1:21" x14ac:dyDescent="0.2">
      <c r="A1648" t="s">
        <v>1757</v>
      </c>
      <c r="B1648" s="43">
        <v>138.35</v>
      </c>
      <c r="C1648">
        <v>5534214</v>
      </c>
      <c r="F1648" s="2">
        <f t="shared" si="76"/>
        <v>1.2436976192675159E-2</v>
      </c>
      <c r="G1648" s="2">
        <f t="shared" si="77"/>
        <v>1.2436976192675159E-2</v>
      </c>
      <c r="S1648">
        <v>1647</v>
      </c>
      <c r="T1648" s="8">
        <f t="shared" si="75"/>
        <v>4.3811236886983447E-3</v>
      </c>
      <c r="U1648" s="8">
        <v>2.5791674993774901E-3</v>
      </c>
    </row>
    <row r="1649" spans="1:21" x14ac:dyDescent="0.2">
      <c r="A1649" t="s">
        <v>1758</v>
      </c>
      <c r="B1649" s="43">
        <v>138.47999999999999</v>
      </c>
      <c r="C1649">
        <v>8361996</v>
      </c>
      <c r="F1649" s="2">
        <f t="shared" si="76"/>
        <v>3.1306821167299072E-4</v>
      </c>
      <c r="G1649" s="2">
        <f t="shared" si="77"/>
        <v>3.1306821167299072E-4</v>
      </c>
      <c r="S1649">
        <v>1648</v>
      </c>
      <c r="T1649" s="8">
        <f t="shared" si="75"/>
        <v>4.3918902023922634E-3</v>
      </c>
      <c r="U1649" s="8">
        <v>2.5985897967291099E-3</v>
      </c>
    </row>
    <row r="1650" spans="1:21" x14ac:dyDescent="0.2">
      <c r="A1650" t="s">
        <v>1759</v>
      </c>
      <c r="B1650" s="43">
        <v>138.77000000000001</v>
      </c>
      <c r="C1650">
        <v>6420178</v>
      </c>
      <c r="F1650" s="2">
        <f t="shared" si="76"/>
        <v>2.0919755149654009E-3</v>
      </c>
      <c r="G1650" s="2">
        <f t="shared" si="77"/>
        <v>2.0919755149654009E-3</v>
      </c>
      <c r="S1650">
        <v>1649</v>
      </c>
      <c r="T1650" s="8">
        <f t="shared" si="75"/>
        <v>4.4026613498655814E-3</v>
      </c>
      <c r="U1650" s="8">
        <v>2.5988194196651698E-3</v>
      </c>
    </row>
    <row r="1651" spans="1:21" x14ac:dyDescent="0.2">
      <c r="A1651" t="s">
        <v>1760</v>
      </c>
      <c r="B1651" s="43">
        <v>139.09</v>
      </c>
      <c r="C1651">
        <v>6233386</v>
      </c>
      <c r="F1651" s="2">
        <f t="shared" si="76"/>
        <v>2.3033192361197378E-3</v>
      </c>
      <c r="G1651" s="2">
        <f t="shared" si="77"/>
        <v>2.3033192361197378E-3</v>
      </c>
      <c r="S1651">
        <v>1650</v>
      </c>
      <c r="T1651" s="8">
        <f t="shared" si="75"/>
        <v>4.4134371476597101E-3</v>
      </c>
      <c r="U1651" s="8">
        <v>2.6002225448790899E-3</v>
      </c>
    </row>
    <row r="1652" spans="1:21" x14ac:dyDescent="0.2">
      <c r="A1652" t="s">
        <v>1761</v>
      </c>
      <c r="B1652" s="43">
        <v>138.24</v>
      </c>
      <c r="C1652">
        <v>6098258</v>
      </c>
      <c r="F1652" s="2">
        <f t="shared" si="76"/>
        <v>-6.1299005632933024E-3</v>
      </c>
      <c r="G1652" s="2">
        <f t="shared" si="77"/>
        <v>6.1299005632933024E-3</v>
      </c>
      <c r="S1652">
        <v>1651</v>
      </c>
      <c r="T1652" s="8">
        <f t="shared" si="75"/>
        <v>4.4242176123591602E-3</v>
      </c>
      <c r="U1652" s="8">
        <v>2.6030896790870299E-3</v>
      </c>
    </row>
    <row r="1653" spans="1:21" x14ac:dyDescent="0.2">
      <c r="A1653" t="s">
        <v>1762</v>
      </c>
      <c r="B1653" s="43">
        <v>138.06</v>
      </c>
      <c r="C1653">
        <v>7046679</v>
      </c>
      <c r="F1653" s="2">
        <f t="shared" si="76"/>
        <v>-1.3029317804160172E-3</v>
      </c>
      <c r="G1653" s="2">
        <f t="shared" si="77"/>
        <v>1.3029317804160172E-3</v>
      </c>
      <c r="S1653">
        <v>1652</v>
      </c>
      <c r="T1653" s="8">
        <f t="shared" si="75"/>
        <v>4.4350027605917818E-3</v>
      </c>
      <c r="U1653" s="8">
        <v>2.6117493233531702E-3</v>
      </c>
    </row>
    <row r="1654" spans="1:21" x14ac:dyDescent="0.2">
      <c r="A1654" t="s">
        <v>1763</v>
      </c>
      <c r="B1654" s="43">
        <v>138.56</v>
      </c>
      <c r="C1654">
        <v>6149884</v>
      </c>
      <c r="F1654" s="2">
        <f t="shared" si="76"/>
        <v>1.2050238462651898E-3</v>
      </c>
      <c r="G1654" s="2">
        <f t="shared" si="77"/>
        <v>1.2050238462651898E-3</v>
      </c>
      <c r="S1654">
        <v>1653</v>
      </c>
      <c r="T1654" s="8">
        <f t="shared" si="75"/>
        <v>4.4457926090289736E-3</v>
      </c>
      <c r="U1654" s="8">
        <v>2.6123539685852801E-3</v>
      </c>
    </row>
    <row r="1655" spans="1:21" x14ac:dyDescent="0.2">
      <c r="A1655" t="s">
        <v>1764</v>
      </c>
      <c r="B1655" s="43">
        <v>139.18</v>
      </c>
      <c r="C1655">
        <v>5552794</v>
      </c>
      <c r="F1655" s="2">
        <f t="shared" si="76"/>
        <v>4.4646146025790227E-3</v>
      </c>
      <c r="G1655" s="2">
        <f t="shared" si="77"/>
        <v>4.4646146025790227E-3</v>
      </c>
      <c r="S1655">
        <v>1654</v>
      </c>
      <c r="T1655" s="8">
        <f t="shared" si="75"/>
        <v>4.4565871743859212E-3</v>
      </c>
      <c r="U1655" s="8">
        <v>2.6136144759647401E-3</v>
      </c>
    </row>
    <row r="1656" spans="1:21" x14ac:dyDescent="0.2">
      <c r="A1656" t="s">
        <v>1765</v>
      </c>
      <c r="B1656" s="43">
        <v>139.41</v>
      </c>
      <c r="C1656">
        <v>6166512</v>
      </c>
      <c r="F1656" s="2">
        <f t="shared" si="76"/>
        <v>1.6511723482926003E-3</v>
      </c>
      <c r="G1656" s="2">
        <f t="shared" si="77"/>
        <v>1.6511723482926003E-3</v>
      </c>
      <c r="S1656">
        <v>1655</v>
      </c>
      <c r="T1656" s="8">
        <f t="shared" si="75"/>
        <v>4.4673864734217951E-3</v>
      </c>
      <c r="U1656" s="8">
        <v>2.6153346952174899E-3</v>
      </c>
    </row>
    <row r="1657" spans="1:21" x14ac:dyDescent="0.2">
      <c r="A1657" t="s">
        <v>1766</v>
      </c>
      <c r="B1657" s="43">
        <v>138.02000000000001</v>
      </c>
      <c r="C1657">
        <v>8488611</v>
      </c>
      <c r="F1657" s="2">
        <f t="shared" si="76"/>
        <v>-1.0020629572540751E-2</v>
      </c>
      <c r="G1657" s="2">
        <f t="shared" si="77"/>
        <v>1.0020629572540751E-2</v>
      </c>
      <c r="S1657">
        <v>1656</v>
      </c>
      <c r="T1657" s="8">
        <f t="shared" si="75"/>
        <v>4.4781905229399925E-3</v>
      </c>
      <c r="U1657" s="8">
        <v>2.6258220776675901E-3</v>
      </c>
    </row>
    <row r="1658" spans="1:21" x14ac:dyDescent="0.2">
      <c r="A1658" t="s">
        <v>1767</v>
      </c>
      <c r="B1658" s="43">
        <v>137.6</v>
      </c>
      <c r="C1658">
        <v>11922510</v>
      </c>
      <c r="F1658" s="2">
        <f t="shared" si="76"/>
        <v>-3.0476766932125685E-3</v>
      </c>
      <c r="G1658" s="2">
        <f t="shared" si="77"/>
        <v>3.0476766932125685E-3</v>
      </c>
      <c r="S1658">
        <v>1657</v>
      </c>
      <c r="T1658" s="8">
        <f t="shared" si="75"/>
        <v>4.4889993397883663E-3</v>
      </c>
      <c r="U1658" s="8">
        <v>2.6265757593106598E-3</v>
      </c>
    </row>
    <row r="1659" spans="1:21" x14ac:dyDescent="0.2">
      <c r="A1659" t="s">
        <v>1768</v>
      </c>
      <c r="B1659" s="43">
        <v>137.16999999999999</v>
      </c>
      <c r="C1659">
        <v>6995326</v>
      </c>
      <c r="F1659" s="2">
        <f t="shared" si="76"/>
        <v>-1.0432976696425681E-3</v>
      </c>
      <c r="G1659" s="2">
        <f t="shared" si="77"/>
        <v>1.0432976696425681E-3</v>
      </c>
      <c r="S1659">
        <v>1658</v>
      </c>
      <c r="T1659" s="8">
        <f t="shared" si="75"/>
        <v>4.4998129408594361E-3</v>
      </c>
      <c r="U1659" s="8">
        <v>2.6272017913539902E-3</v>
      </c>
    </row>
    <row r="1660" spans="1:21" x14ac:dyDescent="0.2">
      <c r="A1660" t="s">
        <v>1769</v>
      </c>
      <c r="B1660" s="43">
        <v>138.44</v>
      </c>
      <c r="C1660">
        <v>5717594</v>
      </c>
      <c r="F1660" s="2">
        <f t="shared" si="76"/>
        <v>9.2159862768279571E-3</v>
      </c>
      <c r="G1660" s="2">
        <f t="shared" si="77"/>
        <v>9.2159862768279571E-3</v>
      </c>
      <c r="S1660">
        <v>1659</v>
      </c>
      <c r="T1660" s="8">
        <f t="shared" si="75"/>
        <v>4.5106313430906229E-3</v>
      </c>
      <c r="U1660" s="8">
        <v>2.64164244696526E-3</v>
      </c>
    </row>
    <row r="1661" spans="1:21" x14ac:dyDescent="0.2">
      <c r="A1661" t="s">
        <v>1770</v>
      </c>
      <c r="B1661" s="43">
        <v>137.29</v>
      </c>
      <c r="C1661">
        <v>5409839</v>
      </c>
      <c r="F1661" s="2">
        <f t="shared" si="76"/>
        <v>-8.341541857629961E-3</v>
      </c>
      <c r="G1661" s="2">
        <f t="shared" si="77"/>
        <v>8.341541857629961E-3</v>
      </c>
      <c r="S1661">
        <v>1660</v>
      </c>
      <c r="T1661" s="8">
        <f t="shared" si="75"/>
        <v>4.5214545634644759E-3</v>
      </c>
      <c r="U1661" s="8">
        <v>2.6446046619800199E-3</v>
      </c>
    </row>
    <row r="1662" spans="1:21" x14ac:dyDescent="0.2">
      <c r="A1662" t="s">
        <v>1771</v>
      </c>
      <c r="B1662" s="43">
        <v>138.1</v>
      </c>
      <c r="C1662">
        <v>5764916</v>
      </c>
      <c r="F1662" s="2">
        <f t="shared" si="76"/>
        <v>5.8825835057328751E-3</v>
      </c>
      <c r="G1662" s="2">
        <f t="shared" si="77"/>
        <v>5.8825835057328751E-3</v>
      </c>
      <c r="S1662">
        <v>1661</v>
      </c>
      <c r="T1662" s="8">
        <f t="shared" si="75"/>
        <v>4.53228261900892E-3</v>
      </c>
      <c r="U1662" s="8">
        <v>2.6470047597664998E-3</v>
      </c>
    </row>
    <row r="1663" spans="1:21" x14ac:dyDescent="0.2">
      <c r="A1663" t="s">
        <v>1772</v>
      </c>
      <c r="B1663" s="43">
        <v>136.91</v>
      </c>
      <c r="C1663">
        <v>6525925</v>
      </c>
      <c r="F1663" s="2">
        <f t="shared" si="76"/>
        <v>-8.6542847695817941E-3</v>
      </c>
      <c r="G1663" s="2">
        <f t="shared" si="77"/>
        <v>8.6542847695817941E-3</v>
      </c>
      <c r="S1663">
        <v>1662</v>
      </c>
      <c r="T1663" s="8">
        <f t="shared" si="75"/>
        <v>4.5431155267974567E-3</v>
      </c>
      <c r="U1663" s="8">
        <v>2.6798377509381702E-3</v>
      </c>
    </row>
    <row r="1664" spans="1:21" x14ac:dyDescent="0.2">
      <c r="A1664" t="s">
        <v>1773</v>
      </c>
      <c r="B1664" s="43">
        <v>136.61000000000001</v>
      </c>
      <c r="C1664">
        <v>4500291</v>
      </c>
      <c r="F1664" s="2">
        <f t="shared" si="76"/>
        <v>-7.312082487562605E-4</v>
      </c>
      <c r="G1664" s="2">
        <f t="shared" si="77"/>
        <v>7.312082487562605E-4</v>
      </c>
      <c r="S1664">
        <v>1663</v>
      </c>
      <c r="T1664" s="8">
        <f t="shared" si="75"/>
        <v>4.5539533039494189E-3</v>
      </c>
      <c r="U1664" s="8">
        <v>2.6916212417304498E-3</v>
      </c>
    </row>
    <row r="1665" spans="1:21" x14ac:dyDescent="0.2">
      <c r="A1665" t="s">
        <v>1774</v>
      </c>
      <c r="B1665" s="43">
        <v>138.57</v>
      </c>
      <c r="C1665">
        <v>4758601</v>
      </c>
      <c r="F1665" s="2">
        <f t="shared" si="76"/>
        <v>1.4245462211227723E-2</v>
      </c>
      <c r="G1665" s="2">
        <f t="shared" si="77"/>
        <v>1.4245462211227723E-2</v>
      </c>
      <c r="S1665">
        <v>1664</v>
      </c>
      <c r="T1665" s="8">
        <f t="shared" si="75"/>
        <v>4.5647959676301912E-3</v>
      </c>
      <c r="U1665" s="8">
        <v>2.6945115662719401E-3</v>
      </c>
    </row>
    <row r="1666" spans="1:21" x14ac:dyDescent="0.2">
      <c r="A1666" t="s">
        <v>1775</v>
      </c>
      <c r="B1666" s="43">
        <v>138.69999999999999</v>
      </c>
      <c r="C1666">
        <v>6708470</v>
      </c>
      <c r="F1666" s="2">
        <f t="shared" si="76"/>
        <v>9.3771421016213734E-4</v>
      </c>
      <c r="G1666" s="2">
        <f t="shared" si="77"/>
        <v>9.3771421016213734E-4</v>
      </c>
      <c r="S1666">
        <v>1665</v>
      </c>
      <c r="T1666" s="8">
        <f t="shared" si="75"/>
        <v>4.5756435350514683E-3</v>
      </c>
      <c r="U1666" s="8">
        <v>2.71076338398781E-3</v>
      </c>
    </row>
    <row r="1667" spans="1:21" x14ac:dyDescent="0.2">
      <c r="A1667" t="s">
        <v>1776</v>
      </c>
      <c r="B1667" s="43">
        <v>138.88</v>
      </c>
      <c r="C1667">
        <v>4486248</v>
      </c>
      <c r="F1667" s="2">
        <f t="shared" si="76"/>
        <v>1.2969235912541233E-3</v>
      </c>
      <c r="G1667" s="2">
        <f t="shared" si="77"/>
        <v>1.2969235912541233E-3</v>
      </c>
      <c r="S1667">
        <v>1666</v>
      </c>
      <c r="T1667" s="8">
        <f t="shared" ref="T1667:T1730" si="78">_xlfn.NORM.INV(S1667/2516,P$1,P$2)</f>
        <v>4.5864960234714633E-3</v>
      </c>
      <c r="U1667" s="8">
        <v>2.7201783053963798E-3</v>
      </c>
    </row>
    <row r="1668" spans="1:21" x14ac:dyDescent="0.2">
      <c r="A1668" t="s">
        <v>1777</v>
      </c>
      <c r="B1668" s="43">
        <v>139.79</v>
      </c>
      <c r="C1668">
        <v>7087185</v>
      </c>
      <c r="F1668" s="2">
        <f t="shared" ref="F1668:F1731" si="79">LN(B1668/B1667)/(A1668-A1667)</f>
        <v>6.5310455709971489E-3</v>
      </c>
      <c r="G1668" s="2">
        <f t="shared" ref="G1668:G1731" si="80">ABS(F1668)</f>
        <v>6.5310455709971489E-3</v>
      </c>
      <c r="S1668">
        <v>1667</v>
      </c>
      <c r="T1668" s="8">
        <f t="shared" si="78"/>
        <v>4.5973534501951548E-3</v>
      </c>
      <c r="U1668" s="8">
        <v>2.7301700562324602E-3</v>
      </c>
    </row>
    <row r="1669" spans="1:21" x14ac:dyDescent="0.2">
      <c r="A1669" t="s">
        <v>1778</v>
      </c>
      <c r="B1669" s="43">
        <v>138.97999999999999</v>
      </c>
      <c r="C1669">
        <v>5372503</v>
      </c>
      <c r="F1669" s="2">
        <f t="shared" si="79"/>
        <v>-1.9370861989519653E-3</v>
      </c>
      <c r="G1669" s="2">
        <f t="shared" si="80"/>
        <v>1.9370861989519653E-3</v>
      </c>
      <c r="S1669">
        <v>1668</v>
      </c>
      <c r="T1669" s="8">
        <f t="shared" si="78"/>
        <v>4.6082158325745333E-3</v>
      </c>
      <c r="U1669" s="8">
        <v>2.7401781819330999E-3</v>
      </c>
    </row>
    <row r="1670" spans="1:21" x14ac:dyDescent="0.2">
      <c r="A1670" t="s">
        <v>1779</v>
      </c>
      <c r="B1670" s="43">
        <v>137.71</v>
      </c>
      <c r="C1670">
        <v>5128936</v>
      </c>
      <c r="F1670" s="2">
        <f t="shared" si="79"/>
        <v>-9.1800131471466342E-3</v>
      </c>
      <c r="G1670" s="2">
        <f t="shared" si="80"/>
        <v>9.1800131471466342E-3</v>
      </c>
      <c r="S1670">
        <v>1669</v>
      </c>
      <c r="T1670" s="8">
        <f t="shared" si="78"/>
        <v>4.6190831880088389E-3</v>
      </c>
      <c r="U1670" s="8">
        <v>2.7483331001614802E-3</v>
      </c>
    </row>
    <row r="1671" spans="1:21" x14ac:dyDescent="0.2">
      <c r="A1671" t="s">
        <v>1780</v>
      </c>
      <c r="B1671" s="43">
        <v>137.16999999999999</v>
      </c>
      <c r="C1671">
        <v>5945714</v>
      </c>
      <c r="F1671" s="2">
        <f t="shared" si="79"/>
        <v>-3.9289922487189969E-3</v>
      </c>
      <c r="G1671" s="2">
        <f t="shared" si="80"/>
        <v>3.9289922487189969E-3</v>
      </c>
      <c r="S1671">
        <v>1670</v>
      </c>
      <c r="T1671" s="8">
        <f t="shared" si="78"/>
        <v>4.6299555339447962E-3</v>
      </c>
      <c r="U1671" s="8">
        <v>2.7551676789902401E-3</v>
      </c>
    </row>
    <row r="1672" spans="1:21" x14ac:dyDescent="0.2">
      <c r="A1672" t="s">
        <v>1781</v>
      </c>
      <c r="B1672" s="43">
        <v>135.57</v>
      </c>
      <c r="C1672">
        <v>5844556</v>
      </c>
      <c r="F1672" s="2">
        <f t="shared" si="79"/>
        <v>-1.1732920399017549E-2</v>
      </c>
      <c r="G1672" s="2">
        <f t="shared" si="80"/>
        <v>1.1732920399017549E-2</v>
      </c>
      <c r="S1672">
        <v>1671</v>
      </c>
      <c r="T1672" s="8">
        <f t="shared" si="78"/>
        <v>4.6408328878768624E-3</v>
      </c>
      <c r="U1672" s="8">
        <v>2.76243269591008E-3</v>
      </c>
    </row>
    <row r="1673" spans="1:21" x14ac:dyDescent="0.2">
      <c r="A1673" t="s">
        <v>2676</v>
      </c>
      <c r="B1673" s="43">
        <v>136.18</v>
      </c>
      <c r="C1673">
        <v>4643231</v>
      </c>
      <c r="F1673" s="2">
        <f t="shared" si="79"/>
        <v>4.489427963522653E-3</v>
      </c>
      <c r="G1673" s="2">
        <f t="shared" si="80"/>
        <v>4.489427963522653E-3</v>
      </c>
      <c r="S1673">
        <v>1672</v>
      </c>
      <c r="T1673" s="8">
        <f t="shared" si="78"/>
        <v>4.6517152673474669E-3</v>
      </c>
      <c r="U1673" s="8">
        <v>2.7645028206388202E-3</v>
      </c>
    </row>
    <row r="1674" spans="1:21" x14ac:dyDescent="0.2">
      <c r="A1674" t="s">
        <v>1782</v>
      </c>
      <c r="B1674" s="43">
        <v>136.13999999999999</v>
      </c>
      <c r="C1674">
        <v>4329575</v>
      </c>
      <c r="F1674" s="2">
        <f t="shared" si="79"/>
        <v>-9.7924011671793448E-5</v>
      </c>
      <c r="G1674" s="2">
        <f t="shared" si="80"/>
        <v>9.7924011671793448E-5</v>
      </c>
      <c r="S1674">
        <v>1673</v>
      </c>
      <c r="T1674" s="8">
        <f t="shared" si="78"/>
        <v>4.6626026899472704E-3</v>
      </c>
      <c r="U1674" s="8">
        <v>2.7714396611087599E-3</v>
      </c>
    </row>
    <row r="1675" spans="1:21" x14ac:dyDescent="0.2">
      <c r="A1675" t="s">
        <v>1783</v>
      </c>
      <c r="B1675" s="43">
        <v>135.57</v>
      </c>
      <c r="C1675">
        <v>5194452</v>
      </c>
      <c r="F1675" s="2">
        <f t="shared" si="79"/>
        <v>-4.1956559285072949E-3</v>
      </c>
      <c r="G1675" s="2">
        <f t="shared" si="80"/>
        <v>4.1956559285072949E-3</v>
      </c>
      <c r="S1675">
        <v>1674</v>
      </c>
      <c r="T1675" s="8">
        <f t="shared" si="78"/>
        <v>4.6734951733153913E-3</v>
      </c>
      <c r="U1675" s="8">
        <v>2.7763258846779798E-3</v>
      </c>
    </row>
    <row r="1676" spans="1:21" x14ac:dyDescent="0.2">
      <c r="A1676" t="s">
        <v>1784</v>
      </c>
      <c r="B1676" s="43">
        <v>135.58000000000001</v>
      </c>
      <c r="C1676">
        <v>3988460</v>
      </c>
      <c r="F1676" s="2">
        <f t="shared" si="79"/>
        <v>7.3759911521613977E-5</v>
      </c>
      <c r="G1676" s="2">
        <f t="shared" si="80"/>
        <v>7.3759911521613977E-5</v>
      </c>
      <c r="S1676">
        <v>1675</v>
      </c>
      <c r="T1676" s="8">
        <f t="shared" si="78"/>
        <v>4.6843927351396713E-3</v>
      </c>
      <c r="U1676" s="8">
        <v>2.78919734552734E-3</v>
      </c>
    </row>
    <row r="1677" spans="1:21" x14ac:dyDescent="0.2">
      <c r="A1677" t="s">
        <v>1785</v>
      </c>
      <c r="B1677" s="43">
        <v>135.21</v>
      </c>
      <c r="C1677">
        <v>4485058</v>
      </c>
      <c r="F1677" s="2">
        <f t="shared" si="79"/>
        <v>-2.7327466321529722E-3</v>
      </c>
      <c r="G1677" s="2">
        <f t="shared" si="80"/>
        <v>2.7327466321529722E-3</v>
      </c>
      <c r="S1677">
        <v>1676</v>
      </c>
      <c r="T1677" s="8">
        <f t="shared" si="78"/>
        <v>4.6952953931569093E-3</v>
      </c>
      <c r="U1677" s="8">
        <v>2.80124116795691E-3</v>
      </c>
    </row>
    <row r="1678" spans="1:21" x14ac:dyDescent="0.2">
      <c r="A1678" t="s">
        <v>1786</v>
      </c>
      <c r="B1678" s="43">
        <v>135.97999999999999</v>
      </c>
      <c r="C1678">
        <v>5704494</v>
      </c>
      <c r="F1678" s="2">
        <f t="shared" si="79"/>
        <v>5.6786907276468639E-3</v>
      </c>
      <c r="G1678" s="2">
        <f t="shared" si="80"/>
        <v>5.6786907276468639E-3</v>
      </c>
      <c r="S1678">
        <v>1677</v>
      </c>
      <c r="T1678" s="8">
        <f t="shared" si="78"/>
        <v>4.7062031651531342E-3</v>
      </c>
      <c r="U1678" s="8">
        <v>2.8040022110541901E-3</v>
      </c>
    </row>
    <row r="1679" spans="1:21" x14ac:dyDescent="0.2">
      <c r="A1679" t="s">
        <v>1787</v>
      </c>
      <c r="B1679" s="43">
        <v>136.52000000000001</v>
      </c>
      <c r="C1679">
        <v>5038056</v>
      </c>
      <c r="F1679" s="2">
        <f t="shared" si="79"/>
        <v>1.3211026467309381E-3</v>
      </c>
      <c r="G1679" s="2">
        <f t="shared" si="80"/>
        <v>1.3211026467309381E-3</v>
      </c>
      <c r="S1679">
        <v>1678</v>
      </c>
      <c r="T1679" s="8">
        <f t="shared" si="78"/>
        <v>4.7171160689638324E-3</v>
      </c>
      <c r="U1679" s="8">
        <v>2.8047483327213701E-3</v>
      </c>
    </row>
    <row r="1680" spans="1:21" x14ac:dyDescent="0.2">
      <c r="A1680" t="s">
        <v>1788</v>
      </c>
      <c r="B1680" s="43">
        <v>138.02000000000001</v>
      </c>
      <c r="C1680">
        <v>10745650</v>
      </c>
      <c r="F1680" s="2">
        <f t="shared" si="79"/>
        <v>1.0927478153949417E-2</v>
      </c>
      <c r="G1680" s="2">
        <f t="shared" si="80"/>
        <v>1.0927478153949417E-2</v>
      </c>
      <c r="S1680">
        <v>1679</v>
      </c>
      <c r="T1680" s="8">
        <f t="shared" si="78"/>
        <v>4.7280341224742208E-3</v>
      </c>
      <c r="U1680" s="8">
        <v>2.8146056756095301E-3</v>
      </c>
    </row>
    <row r="1681" spans="1:21" x14ac:dyDescent="0.2">
      <c r="A1681" t="s">
        <v>1789</v>
      </c>
      <c r="B1681" s="43">
        <v>138.52000000000001</v>
      </c>
      <c r="C1681">
        <v>9477638</v>
      </c>
      <c r="F1681" s="2">
        <f t="shared" si="79"/>
        <v>3.6161173417654921E-3</v>
      </c>
      <c r="G1681" s="2">
        <f t="shared" si="80"/>
        <v>3.6161173417654921E-3</v>
      </c>
      <c r="S1681">
        <v>1680</v>
      </c>
      <c r="T1681" s="8">
        <f t="shared" si="78"/>
        <v>4.7389573436194838E-3</v>
      </c>
      <c r="U1681" s="8">
        <v>2.8215999225273398E-3</v>
      </c>
    </row>
    <row r="1682" spans="1:21" x14ac:dyDescent="0.2">
      <c r="A1682" t="s">
        <v>1790</v>
      </c>
      <c r="B1682" s="43">
        <v>137.52000000000001</v>
      </c>
      <c r="C1682">
        <v>10477560</v>
      </c>
      <c r="F1682" s="2">
        <f t="shared" si="79"/>
        <v>-7.2453584596273426E-3</v>
      </c>
      <c r="G1682" s="2">
        <f t="shared" si="80"/>
        <v>7.2453584596273426E-3</v>
      </c>
      <c r="S1682">
        <v>1681</v>
      </c>
      <c r="T1682" s="8">
        <f t="shared" si="78"/>
        <v>4.7498857503850585E-3</v>
      </c>
      <c r="U1682" s="8">
        <v>2.8343859077238401E-3</v>
      </c>
    </row>
    <row r="1683" spans="1:21" x14ac:dyDescent="0.2">
      <c r="A1683" t="s">
        <v>1791</v>
      </c>
      <c r="B1683" s="43">
        <v>137.83000000000001</v>
      </c>
      <c r="C1683">
        <v>4433795</v>
      </c>
      <c r="F1683" s="2">
        <f t="shared" si="79"/>
        <v>5.6292015793843074E-4</v>
      </c>
      <c r="G1683" s="2">
        <f t="shared" si="80"/>
        <v>5.6292015793843074E-4</v>
      </c>
      <c r="S1683">
        <v>1682</v>
      </c>
      <c r="T1683" s="8">
        <f t="shared" si="78"/>
        <v>4.7608193608068587E-3</v>
      </c>
      <c r="U1683" s="8">
        <v>2.84364123476535E-3</v>
      </c>
    </row>
    <row r="1684" spans="1:21" x14ac:dyDescent="0.2">
      <c r="A1684" t="s">
        <v>1792</v>
      </c>
      <c r="B1684" s="43">
        <v>139.9</v>
      </c>
      <c r="C1684">
        <v>5761125</v>
      </c>
      <c r="F1684" s="2">
        <f t="shared" si="79"/>
        <v>1.4906839965087926E-2</v>
      </c>
      <c r="G1684" s="2">
        <f t="shared" si="80"/>
        <v>1.4906839965087926E-2</v>
      </c>
      <c r="S1684">
        <v>1683</v>
      </c>
      <c r="T1684" s="8">
        <f t="shared" si="78"/>
        <v>4.7717581929715555E-3</v>
      </c>
      <c r="U1684" s="8">
        <v>2.8660780432174602E-3</v>
      </c>
    </row>
    <row r="1685" spans="1:21" x14ac:dyDescent="0.2">
      <c r="A1685" t="s">
        <v>1793</v>
      </c>
      <c r="B1685" s="43">
        <v>139.19999999999999</v>
      </c>
      <c r="C1685">
        <v>5666841</v>
      </c>
      <c r="F1685" s="2">
        <f t="shared" si="79"/>
        <v>-5.0161337711163E-3</v>
      </c>
      <c r="G1685" s="2">
        <f t="shared" si="80"/>
        <v>5.0161337711163E-3</v>
      </c>
      <c r="S1685">
        <v>1684</v>
      </c>
      <c r="T1685" s="8">
        <f t="shared" si="78"/>
        <v>4.7827022650168312E-3</v>
      </c>
      <c r="U1685" s="8">
        <v>2.8751670092543001E-3</v>
      </c>
    </row>
    <row r="1686" spans="1:21" x14ac:dyDescent="0.2">
      <c r="A1686" t="s">
        <v>1794</v>
      </c>
      <c r="B1686" s="43">
        <v>139.65</v>
      </c>
      <c r="C1686">
        <v>5044214</v>
      </c>
      <c r="F1686" s="2">
        <f t="shared" si="79"/>
        <v>3.2275444908665646E-3</v>
      </c>
      <c r="G1686" s="2">
        <f t="shared" si="80"/>
        <v>3.2275444908665646E-3</v>
      </c>
      <c r="S1686">
        <v>1685</v>
      </c>
      <c r="T1686" s="8">
        <f t="shared" si="78"/>
        <v>4.7936515951316492E-3</v>
      </c>
      <c r="U1686" s="8">
        <v>2.8835391368925299E-3</v>
      </c>
    </row>
    <row r="1687" spans="1:21" x14ac:dyDescent="0.2">
      <c r="A1687" t="s">
        <v>1795</v>
      </c>
      <c r="B1687" s="43">
        <v>140.38999999999999</v>
      </c>
      <c r="C1687">
        <v>4364653</v>
      </c>
      <c r="F1687" s="2">
        <f t="shared" si="79"/>
        <v>5.2849715926739805E-3</v>
      </c>
      <c r="G1687" s="2">
        <f t="shared" si="80"/>
        <v>5.2849715926739805E-3</v>
      </c>
      <c r="S1687">
        <v>1686</v>
      </c>
      <c r="T1687" s="8">
        <f t="shared" si="78"/>
        <v>4.8046062015565062E-3</v>
      </c>
      <c r="U1687" s="8">
        <v>2.8850013764567198E-3</v>
      </c>
    </row>
    <row r="1688" spans="1:21" x14ac:dyDescent="0.2">
      <c r="A1688" t="s">
        <v>1796</v>
      </c>
      <c r="B1688" s="43">
        <v>139.84</v>
      </c>
      <c r="C1688">
        <v>4214567</v>
      </c>
      <c r="F1688" s="2">
        <f t="shared" si="79"/>
        <v>-1.3084506922114512E-3</v>
      </c>
      <c r="G1688" s="2">
        <f t="shared" si="80"/>
        <v>1.3084506922114512E-3</v>
      </c>
      <c r="S1688">
        <v>1687</v>
      </c>
      <c r="T1688" s="8">
        <f t="shared" si="78"/>
        <v>4.8155661025837022E-3</v>
      </c>
      <c r="U1688" s="8">
        <v>2.88636706631975E-3</v>
      </c>
    </row>
    <row r="1689" spans="1:21" x14ac:dyDescent="0.2">
      <c r="A1689" t="s">
        <v>1797</v>
      </c>
      <c r="B1689" s="43">
        <v>141.19999999999999</v>
      </c>
      <c r="C1689">
        <v>5993418</v>
      </c>
      <c r="F1689" s="2">
        <f t="shared" si="79"/>
        <v>9.6784131519163687E-3</v>
      </c>
      <c r="G1689" s="2">
        <f t="shared" si="80"/>
        <v>9.6784131519163687E-3</v>
      </c>
      <c r="S1689">
        <v>1688</v>
      </c>
      <c r="T1689" s="8">
        <f t="shared" si="78"/>
        <v>4.8265313165576076E-3</v>
      </c>
      <c r="U1689" s="8">
        <v>2.88685504051705E-3</v>
      </c>
    </row>
    <row r="1690" spans="1:21" x14ac:dyDescent="0.2">
      <c r="A1690" t="s">
        <v>2677</v>
      </c>
      <c r="B1690" s="43">
        <v>141.94999999999999</v>
      </c>
      <c r="C1690">
        <v>6656335</v>
      </c>
      <c r="F1690" s="2">
        <f t="shared" si="79"/>
        <v>5.2975578598385715E-3</v>
      </c>
      <c r="G1690" s="2">
        <f t="shared" si="80"/>
        <v>5.2975578598385715E-3</v>
      </c>
      <c r="S1690">
        <v>1689</v>
      </c>
      <c r="T1690" s="8">
        <f t="shared" si="78"/>
        <v>4.8375018618749439E-3</v>
      </c>
      <c r="U1690" s="8">
        <v>2.8899666093264798E-3</v>
      </c>
    </row>
    <row r="1691" spans="1:21" x14ac:dyDescent="0.2">
      <c r="A1691" t="s">
        <v>2678</v>
      </c>
      <c r="B1691" s="43">
        <v>141.28</v>
      </c>
      <c r="C1691">
        <v>8159565</v>
      </c>
      <c r="F1691" s="2">
        <f t="shared" si="79"/>
        <v>-4.7311460633302068E-3</v>
      </c>
      <c r="G1691" s="2">
        <f t="shared" si="80"/>
        <v>4.7311460633302068E-3</v>
      </c>
      <c r="S1691">
        <v>1690</v>
      </c>
      <c r="T1691" s="8">
        <f t="shared" si="78"/>
        <v>4.8484777569850228E-3</v>
      </c>
      <c r="U1691" s="8">
        <v>2.8903194487170502E-3</v>
      </c>
    </row>
    <row r="1692" spans="1:21" x14ac:dyDescent="0.2">
      <c r="A1692" t="s">
        <v>2679</v>
      </c>
      <c r="B1692" s="43">
        <v>142.01</v>
      </c>
      <c r="C1692">
        <v>4814307</v>
      </c>
      <c r="F1692" s="2">
        <f t="shared" si="79"/>
        <v>5.1537408012717533E-3</v>
      </c>
      <c r="G1692" s="2">
        <f t="shared" si="80"/>
        <v>5.1537408012717533E-3</v>
      </c>
      <c r="S1692">
        <v>1691</v>
      </c>
      <c r="T1692" s="8">
        <f t="shared" si="78"/>
        <v>4.8594590203900499E-3</v>
      </c>
      <c r="U1692" s="8">
        <v>2.8965804649578801E-3</v>
      </c>
    </row>
    <row r="1693" spans="1:21" x14ac:dyDescent="0.2">
      <c r="A1693" t="s">
        <v>1798</v>
      </c>
      <c r="B1693" s="43">
        <v>142.09</v>
      </c>
      <c r="C1693">
        <v>5818880</v>
      </c>
      <c r="F1693" s="2">
        <f t="shared" si="79"/>
        <v>1.8772733102075456E-4</v>
      </c>
      <c r="G1693" s="2">
        <f t="shared" si="80"/>
        <v>1.8772733102075456E-4</v>
      </c>
      <c r="S1693">
        <v>1692</v>
      </c>
      <c r="T1693" s="8">
        <f t="shared" si="78"/>
        <v>4.8704456706453771E-3</v>
      </c>
      <c r="U1693" s="8">
        <v>2.8975529068879301E-3</v>
      </c>
    </row>
    <row r="1694" spans="1:21" x14ac:dyDescent="0.2">
      <c r="A1694" t="s">
        <v>1799</v>
      </c>
      <c r="B1694" s="43">
        <v>139.97</v>
      </c>
      <c r="C1694">
        <v>6195627</v>
      </c>
      <c r="F1694" s="2">
        <f t="shared" si="79"/>
        <v>-1.5032545717429424E-2</v>
      </c>
      <c r="G1694" s="2">
        <f t="shared" si="80"/>
        <v>1.5032545717429424E-2</v>
      </c>
      <c r="S1694">
        <v>1693</v>
      </c>
      <c r="T1694" s="8">
        <f t="shared" si="78"/>
        <v>4.881437726359788E-3</v>
      </c>
      <c r="U1694" s="8">
        <v>2.8981812677410998E-3</v>
      </c>
    </row>
    <row r="1695" spans="1:21" x14ac:dyDescent="0.2">
      <c r="A1695" t="s">
        <v>1800</v>
      </c>
      <c r="B1695" s="43">
        <v>139.79</v>
      </c>
      <c r="C1695">
        <v>4110269</v>
      </c>
      <c r="F1695" s="2">
        <f t="shared" si="79"/>
        <v>-1.2868174495173973E-3</v>
      </c>
      <c r="G1695" s="2">
        <f t="shared" si="80"/>
        <v>1.2868174495173973E-3</v>
      </c>
      <c r="S1695">
        <v>1694</v>
      </c>
      <c r="T1695" s="8">
        <f t="shared" si="78"/>
        <v>4.8924352061957624E-3</v>
      </c>
      <c r="U1695" s="8">
        <v>2.9145098350955301E-3</v>
      </c>
    </row>
    <row r="1696" spans="1:21" x14ac:dyDescent="0.2">
      <c r="A1696" t="s">
        <v>1801</v>
      </c>
      <c r="B1696" s="43">
        <v>138.72999999999999</v>
      </c>
      <c r="C1696">
        <v>5170630</v>
      </c>
      <c r="F1696" s="2">
        <f t="shared" si="79"/>
        <v>-7.6116983904029991E-3</v>
      </c>
      <c r="G1696" s="2">
        <f t="shared" si="80"/>
        <v>7.6116983904029991E-3</v>
      </c>
      <c r="S1696">
        <v>1695</v>
      </c>
      <c r="T1696" s="8">
        <f t="shared" si="78"/>
        <v>4.9034381288697642E-3</v>
      </c>
      <c r="U1696" s="8">
        <v>2.9164880957339499E-3</v>
      </c>
    </row>
    <row r="1697" spans="1:21" x14ac:dyDescent="0.2">
      <c r="A1697" t="s">
        <v>1802</v>
      </c>
      <c r="B1697" s="43">
        <v>139.05000000000001</v>
      </c>
      <c r="C1697">
        <v>4284653</v>
      </c>
      <c r="F1697" s="2">
        <f t="shared" si="79"/>
        <v>2.303982587339882E-3</v>
      </c>
      <c r="G1697" s="2">
        <f t="shared" si="80"/>
        <v>2.303982587339882E-3</v>
      </c>
      <c r="S1697">
        <v>1696</v>
      </c>
      <c r="T1697" s="8">
        <f t="shared" si="78"/>
        <v>4.914446513152519E-3</v>
      </c>
      <c r="U1697" s="8">
        <v>2.92082436815765E-3</v>
      </c>
    </row>
    <row r="1698" spans="1:21" x14ac:dyDescent="0.2">
      <c r="A1698" t="s">
        <v>1803</v>
      </c>
      <c r="B1698" s="43">
        <v>137.19999999999999</v>
      </c>
      <c r="C1698">
        <v>5560421</v>
      </c>
      <c r="F1698" s="2">
        <f t="shared" si="79"/>
        <v>-4.4646217960630638E-3</v>
      </c>
      <c r="G1698" s="2">
        <f t="shared" si="80"/>
        <v>4.4646217960630638E-3</v>
      </c>
      <c r="S1698">
        <v>1697</v>
      </c>
      <c r="T1698" s="8">
        <f t="shared" si="78"/>
        <v>4.9254603778692927E-3</v>
      </c>
      <c r="U1698" s="8">
        <v>2.9228132937248199E-3</v>
      </c>
    </row>
    <row r="1699" spans="1:21" x14ac:dyDescent="0.2">
      <c r="A1699" t="s">
        <v>1804</v>
      </c>
      <c r="B1699" s="43">
        <v>136.82</v>
      </c>
      <c r="C1699">
        <v>5782885</v>
      </c>
      <c r="F1699" s="2">
        <f t="shared" si="79"/>
        <v>-2.7735219589328421E-3</v>
      </c>
      <c r="G1699" s="2">
        <f t="shared" si="80"/>
        <v>2.7735219589328421E-3</v>
      </c>
      <c r="S1699">
        <v>1698</v>
      </c>
      <c r="T1699" s="8">
        <f t="shared" si="78"/>
        <v>4.9364797419001677E-3</v>
      </c>
      <c r="U1699" s="8">
        <v>2.9235650568536901E-3</v>
      </c>
    </row>
    <row r="1700" spans="1:21" x14ac:dyDescent="0.2">
      <c r="A1700" t="s">
        <v>1805</v>
      </c>
      <c r="B1700" s="43">
        <v>136.91</v>
      </c>
      <c r="C1700">
        <v>5931991</v>
      </c>
      <c r="F1700" s="2">
        <f t="shared" si="79"/>
        <v>6.5758231281274596E-4</v>
      </c>
      <c r="G1700" s="2">
        <f t="shared" si="80"/>
        <v>6.5758231281274596E-4</v>
      </c>
      <c r="S1700">
        <v>1699</v>
      </c>
      <c r="T1700" s="8">
        <f t="shared" si="78"/>
        <v>4.9475046241803317E-3</v>
      </c>
      <c r="U1700" s="8">
        <v>2.9243858746770802E-3</v>
      </c>
    </row>
    <row r="1701" spans="1:21" x14ac:dyDescent="0.2">
      <c r="A1701" t="s">
        <v>1806</v>
      </c>
      <c r="B1701" s="43">
        <v>138.21</v>
      </c>
      <c r="C1701">
        <v>6147388</v>
      </c>
      <c r="F1701" s="2">
        <f t="shared" si="79"/>
        <v>9.4504919702706851E-3</v>
      </c>
      <c r="G1701" s="2">
        <f t="shared" si="80"/>
        <v>9.4504919702706851E-3</v>
      </c>
      <c r="S1701">
        <v>1700</v>
      </c>
      <c r="T1701" s="8">
        <f t="shared" si="78"/>
        <v>4.9585350437003767E-3</v>
      </c>
      <c r="U1701" s="8">
        <v>2.9325184280535699E-3</v>
      </c>
    </row>
    <row r="1702" spans="1:21" x14ac:dyDescent="0.2">
      <c r="A1702" t="s">
        <v>1807</v>
      </c>
      <c r="B1702" s="43">
        <v>138.61000000000001</v>
      </c>
      <c r="C1702">
        <v>6610018</v>
      </c>
      <c r="F1702" s="2">
        <f t="shared" si="79"/>
        <v>2.8899666093264763E-3</v>
      </c>
      <c r="G1702" s="2">
        <f t="shared" si="80"/>
        <v>2.8899666093264763E-3</v>
      </c>
      <c r="S1702">
        <v>1701</v>
      </c>
      <c r="T1702" s="8">
        <f t="shared" si="78"/>
        <v>4.9695710195065577E-3</v>
      </c>
      <c r="U1702" s="8">
        <v>2.9337115540498701E-3</v>
      </c>
    </row>
    <row r="1703" spans="1:21" x14ac:dyDescent="0.2">
      <c r="A1703" t="s">
        <v>1808</v>
      </c>
      <c r="B1703" s="43">
        <v>138.41999999999999</v>
      </c>
      <c r="C1703">
        <v>4771127</v>
      </c>
      <c r="F1703" s="2">
        <f t="shared" si="79"/>
        <v>-4.5723093718150963E-4</v>
      </c>
      <c r="G1703" s="2">
        <f t="shared" si="80"/>
        <v>4.5723093718150963E-4</v>
      </c>
      <c r="S1703">
        <v>1702</v>
      </c>
      <c r="T1703" s="8">
        <f t="shared" si="78"/>
        <v>4.9806125707011067E-3</v>
      </c>
      <c r="U1703" s="8">
        <v>2.9346591571419701E-3</v>
      </c>
    </row>
    <row r="1704" spans="1:21" x14ac:dyDescent="0.2">
      <c r="A1704" t="s">
        <v>1809</v>
      </c>
      <c r="B1704" s="43">
        <v>138.12</v>
      </c>
      <c r="C1704">
        <v>4859048</v>
      </c>
      <c r="F1704" s="2">
        <f t="shared" si="79"/>
        <v>-2.1696688919256384E-3</v>
      </c>
      <c r="G1704" s="2">
        <f t="shared" si="80"/>
        <v>2.1696688919256384E-3</v>
      </c>
      <c r="S1704">
        <v>1703</v>
      </c>
      <c r="T1704" s="8">
        <f t="shared" si="78"/>
        <v>4.9916597164425041E-3</v>
      </c>
      <c r="U1704" s="8">
        <v>2.93583322849892E-3</v>
      </c>
    </row>
    <row r="1705" spans="1:21" x14ac:dyDescent="0.2">
      <c r="A1705" t="s">
        <v>1810</v>
      </c>
      <c r="B1705" s="43">
        <v>138.76</v>
      </c>
      <c r="C1705">
        <v>5456839</v>
      </c>
      <c r="F1705" s="2">
        <f t="shared" si="79"/>
        <v>4.6229495797573657E-3</v>
      </c>
      <c r="G1705" s="2">
        <f t="shared" si="80"/>
        <v>4.6229495797573657E-3</v>
      </c>
      <c r="S1705">
        <v>1704</v>
      </c>
      <c r="T1705" s="8">
        <f t="shared" si="78"/>
        <v>5.0027124759457909E-3</v>
      </c>
      <c r="U1705" s="8">
        <v>2.9382079718580502E-3</v>
      </c>
    </row>
    <row r="1706" spans="1:21" x14ac:dyDescent="0.2">
      <c r="A1706" t="s">
        <v>1811</v>
      </c>
      <c r="B1706" s="43">
        <v>139.79</v>
      </c>
      <c r="C1706">
        <v>6951797</v>
      </c>
      <c r="F1706" s="2">
        <f t="shared" si="79"/>
        <v>7.3954743814882195E-3</v>
      </c>
      <c r="G1706" s="2">
        <f t="shared" si="80"/>
        <v>7.3954743814882195E-3</v>
      </c>
      <c r="S1706">
        <v>1705</v>
      </c>
      <c r="T1706" s="8">
        <f t="shared" si="78"/>
        <v>5.0137708684828454E-3</v>
      </c>
      <c r="U1706" s="8">
        <v>2.9566214126069898E-3</v>
      </c>
    </row>
    <row r="1707" spans="1:21" x14ac:dyDescent="0.2">
      <c r="A1707" t="s">
        <v>1812</v>
      </c>
      <c r="B1707" s="43">
        <v>138.85</v>
      </c>
      <c r="C1707">
        <v>5473469</v>
      </c>
      <c r="F1707" s="2">
        <f t="shared" si="79"/>
        <v>-6.7470827302285761E-3</v>
      </c>
      <c r="G1707" s="2">
        <f t="shared" si="80"/>
        <v>6.7470827302285761E-3</v>
      </c>
      <c r="S1707">
        <v>1706</v>
      </c>
      <c r="T1707" s="8">
        <f t="shared" si="78"/>
        <v>5.0248349133826834E-3</v>
      </c>
      <c r="U1707" s="8">
        <v>2.9612842225466901E-3</v>
      </c>
    </row>
    <row r="1708" spans="1:21" x14ac:dyDescent="0.2">
      <c r="A1708" t="s">
        <v>1813</v>
      </c>
      <c r="B1708" s="43">
        <v>137.07</v>
      </c>
      <c r="C1708">
        <v>11919580</v>
      </c>
      <c r="F1708" s="2">
        <f t="shared" si="79"/>
        <v>-3.2256173773796766E-3</v>
      </c>
      <c r="G1708" s="2">
        <f t="shared" si="80"/>
        <v>3.2256173773796766E-3</v>
      </c>
      <c r="S1708">
        <v>1707</v>
      </c>
      <c r="T1708" s="8">
        <f t="shared" si="78"/>
        <v>5.035904630031755E-3</v>
      </c>
      <c r="U1708" s="8">
        <v>2.96191221000947E-3</v>
      </c>
    </row>
    <row r="1709" spans="1:21" x14ac:dyDescent="0.2">
      <c r="A1709" t="s">
        <v>1814</v>
      </c>
      <c r="B1709" s="43">
        <v>131.33000000000001</v>
      </c>
      <c r="C1709">
        <v>23247410</v>
      </c>
      <c r="F1709" s="2">
        <f t="shared" si="79"/>
        <v>-4.277850464622112E-2</v>
      </c>
      <c r="G1709" s="2">
        <f t="shared" si="80"/>
        <v>4.277850464622112E-2</v>
      </c>
      <c r="S1709">
        <v>1708</v>
      </c>
      <c r="T1709" s="8">
        <f t="shared" si="78"/>
        <v>5.046980037874251E-3</v>
      </c>
      <c r="U1709" s="8">
        <v>2.9619446486648898E-3</v>
      </c>
    </row>
    <row r="1710" spans="1:21" x14ac:dyDescent="0.2">
      <c r="A1710" t="s">
        <v>1815</v>
      </c>
      <c r="B1710" s="43">
        <v>132.11000000000001</v>
      </c>
      <c r="C1710">
        <v>7361016</v>
      </c>
      <c r="F1710" s="2">
        <f t="shared" si="79"/>
        <v>5.9216692931942034E-3</v>
      </c>
      <c r="G1710" s="2">
        <f t="shared" si="80"/>
        <v>5.9216692931942034E-3</v>
      </c>
      <c r="S1710">
        <v>1709</v>
      </c>
      <c r="T1710" s="8">
        <f t="shared" si="78"/>
        <v>5.0580611564123934E-3</v>
      </c>
      <c r="U1710" s="8">
        <v>2.96811308501015E-3</v>
      </c>
    </row>
    <row r="1711" spans="1:21" x14ac:dyDescent="0.2">
      <c r="A1711" t="s">
        <v>1816</v>
      </c>
      <c r="B1711" s="43">
        <v>131.15</v>
      </c>
      <c r="C1711">
        <v>7810987</v>
      </c>
      <c r="F1711" s="2">
        <f t="shared" si="79"/>
        <v>-7.2932025773801484E-3</v>
      </c>
      <c r="G1711" s="2">
        <f t="shared" si="80"/>
        <v>7.2932025773801484E-3</v>
      </c>
      <c r="S1711">
        <v>1710</v>
      </c>
      <c r="T1711" s="8">
        <f t="shared" si="78"/>
        <v>5.069148005206742E-3</v>
      </c>
      <c r="U1711" s="8">
        <v>2.9683557008758298E-3</v>
      </c>
    </row>
    <row r="1712" spans="1:21" x14ac:dyDescent="0.2">
      <c r="A1712" t="s">
        <v>1817</v>
      </c>
      <c r="B1712" s="43">
        <v>131.44</v>
      </c>
      <c r="C1712">
        <v>8434761</v>
      </c>
      <c r="F1712" s="2">
        <f t="shared" si="79"/>
        <v>7.3625580537662932E-4</v>
      </c>
      <c r="G1712" s="2">
        <f t="shared" si="80"/>
        <v>7.3625580537662932E-4</v>
      </c>
      <c r="S1712">
        <v>1711</v>
      </c>
      <c r="T1712" s="8">
        <f t="shared" si="78"/>
        <v>5.0802406038764928E-3</v>
      </c>
      <c r="U1712" s="8">
        <v>2.9760377018781298E-3</v>
      </c>
    </row>
    <row r="1713" spans="1:21" x14ac:dyDescent="0.2">
      <c r="A1713" t="s">
        <v>1818</v>
      </c>
      <c r="B1713" s="43">
        <v>133.72999999999999</v>
      </c>
      <c r="C1713">
        <v>6648900</v>
      </c>
      <c r="F1713" s="2">
        <f t="shared" si="79"/>
        <v>1.7272368155692414E-2</v>
      </c>
      <c r="G1713" s="2">
        <f t="shared" si="80"/>
        <v>1.7272368155692414E-2</v>
      </c>
      <c r="S1713">
        <v>1712</v>
      </c>
      <c r="T1713" s="8">
        <f t="shared" si="78"/>
        <v>5.0913389720998016E-3</v>
      </c>
      <c r="U1713" s="8">
        <v>2.9903515555302199E-3</v>
      </c>
    </row>
    <row r="1714" spans="1:21" x14ac:dyDescent="0.2">
      <c r="A1714" t="s">
        <v>1819</v>
      </c>
      <c r="B1714" s="43">
        <v>134.38</v>
      </c>
      <c r="C1714">
        <v>6860551</v>
      </c>
      <c r="F1714" s="2">
        <f t="shared" si="79"/>
        <v>4.848765607298783E-3</v>
      </c>
      <c r="G1714" s="2">
        <f t="shared" si="80"/>
        <v>4.848765607298783E-3</v>
      </c>
      <c r="S1714">
        <v>1713</v>
      </c>
      <c r="T1714" s="8">
        <f t="shared" si="78"/>
        <v>5.1024431296140685E-3</v>
      </c>
      <c r="U1714" s="8">
        <v>2.99360932118771E-3</v>
      </c>
    </row>
    <row r="1715" spans="1:21" x14ac:dyDescent="0.2">
      <c r="A1715" t="s">
        <v>1820</v>
      </c>
      <c r="B1715" s="43">
        <v>136.68</v>
      </c>
      <c r="C1715">
        <v>9115222</v>
      </c>
      <c r="F1715" s="2">
        <f t="shared" si="79"/>
        <v>1.6970819755087189E-2</v>
      </c>
      <c r="G1715" s="2">
        <f t="shared" si="80"/>
        <v>1.6970819755087189E-2</v>
      </c>
      <c r="S1715">
        <v>1714</v>
      </c>
      <c r="T1715" s="8">
        <f t="shared" si="78"/>
        <v>5.1135530962162631E-3</v>
      </c>
      <c r="U1715" s="8">
        <v>2.9982385776066299E-3</v>
      </c>
    </row>
    <row r="1716" spans="1:21" x14ac:dyDescent="0.2">
      <c r="A1716" t="s">
        <v>2680</v>
      </c>
      <c r="B1716" s="43">
        <v>138.55000000000001</v>
      </c>
      <c r="C1716">
        <v>6533915</v>
      </c>
      <c r="F1716" s="2">
        <f t="shared" si="79"/>
        <v>1.3588844061896359E-2</v>
      </c>
      <c r="G1716" s="2">
        <f t="shared" si="80"/>
        <v>1.3588844061896359E-2</v>
      </c>
      <c r="S1716">
        <v>1715</v>
      </c>
      <c r="T1716" s="8">
        <f t="shared" si="78"/>
        <v>5.1246688917632194E-3</v>
      </c>
      <c r="U1716" s="8">
        <v>3.01053915287106E-3</v>
      </c>
    </row>
    <row r="1717" spans="1:21" x14ac:dyDescent="0.2">
      <c r="A1717" t="s">
        <v>1821</v>
      </c>
      <c r="B1717" s="43">
        <v>139.02000000000001</v>
      </c>
      <c r="C1717">
        <v>4994790</v>
      </c>
      <c r="F1717" s="2">
        <f t="shared" si="79"/>
        <v>1.1288454544508256E-3</v>
      </c>
      <c r="G1717" s="2">
        <f t="shared" si="80"/>
        <v>1.1288454544508256E-3</v>
      </c>
      <c r="S1717">
        <v>1716</v>
      </c>
      <c r="T1717" s="8">
        <f t="shared" si="78"/>
        <v>5.1357905361719769E-3</v>
      </c>
      <c r="U1717" s="8">
        <v>3.0126986419358901E-3</v>
      </c>
    </row>
    <row r="1718" spans="1:21" x14ac:dyDescent="0.2">
      <c r="A1718" t="s">
        <v>1822</v>
      </c>
      <c r="B1718" s="43">
        <v>139.78</v>
      </c>
      <c r="C1718">
        <v>8230527</v>
      </c>
      <c r="F1718" s="2">
        <f t="shared" si="79"/>
        <v>5.451950376642996E-3</v>
      </c>
      <c r="G1718" s="2">
        <f t="shared" si="80"/>
        <v>5.451950376642996E-3</v>
      </c>
      <c r="S1718">
        <v>1717</v>
      </c>
      <c r="T1718" s="8">
        <f t="shared" si="78"/>
        <v>5.1469180494200699E-3</v>
      </c>
      <c r="U1718" s="8">
        <v>3.02152040745999E-3</v>
      </c>
    </row>
    <row r="1719" spans="1:21" x14ac:dyDescent="0.2">
      <c r="A1719" t="s">
        <v>1823</v>
      </c>
      <c r="B1719" s="43">
        <v>141.68</v>
      </c>
      <c r="C1719">
        <v>9216636</v>
      </c>
      <c r="F1719" s="2">
        <f t="shared" si="79"/>
        <v>1.3501235425595231E-2</v>
      </c>
      <c r="G1719" s="2">
        <f t="shared" si="80"/>
        <v>1.3501235425595231E-2</v>
      </c>
      <c r="S1719">
        <v>1718</v>
      </c>
      <c r="T1719" s="8">
        <f t="shared" si="78"/>
        <v>5.1580514515458514E-3</v>
      </c>
      <c r="U1719" s="8">
        <v>3.0222916847364098E-3</v>
      </c>
    </row>
    <row r="1720" spans="1:21" x14ac:dyDescent="0.2">
      <c r="A1720" t="s">
        <v>1824</v>
      </c>
      <c r="B1720" s="43">
        <v>140.71</v>
      </c>
      <c r="C1720">
        <v>7500807</v>
      </c>
      <c r="F1720" s="2">
        <f t="shared" si="79"/>
        <v>-6.8699586744137928E-3</v>
      </c>
      <c r="G1720" s="2">
        <f t="shared" si="80"/>
        <v>6.8699586744137928E-3</v>
      </c>
      <c r="S1720">
        <v>1719</v>
      </c>
      <c r="T1720" s="8">
        <f t="shared" si="78"/>
        <v>5.169190762648811E-3</v>
      </c>
      <c r="U1720" s="8">
        <v>3.0244737739301298E-3</v>
      </c>
    </row>
    <row r="1721" spans="1:21" x14ac:dyDescent="0.2">
      <c r="A1721" t="s">
        <v>1825</v>
      </c>
      <c r="B1721" s="43">
        <v>140.09</v>
      </c>
      <c r="C1721">
        <v>6548166</v>
      </c>
      <c r="F1721" s="2">
        <f t="shared" si="79"/>
        <v>-4.415961592141842E-3</v>
      </c>
      <c r="G1721" s="2">
        <f t="shared" si="80"/>
        <v>4.415961592141842E-3</v>
      </c>
      <c r="S1721">
        <v>1720</v>
      </c>
      <c r="T1721" s="8">
        <f t="shared" si="78"/>
        <v>5.1803360028899077E-3</v>
      </c>
      <c r="U1721" s="8">
        <v>3.0252123912376402E-3</v>
      </c>
    </row>
    <row r="1722" spans="1:21" x14ac:dyDescent="0.2">
      <c r="A1722" t="s">
        <v>1826</v>
      </c>
      <c r="B1722" s="43">
        <v>139.44</v>
      </c>
      <c r="C1722">
        <v>5562791</v>
      </c>
      <c r="F1722" s="2">
        <f t="shared" si="79"/>
        <v>-1.5502239987523695E-3</v>
      </c>
      <c r="G1722" s="2">
        <f t="shared" si="80"/>
        <v>1.5502239987523695E-3</v>
      </c>
      <c r="S1722">
        <v>1721</v>
      </c>
      <c r="T1722" s="8">
        <f t="shared" si="78"/>
        <v>5.1914871924918695E-3</v>
      </c>
      <c r="U1722" s="8">
        <v>3.04542109882783E-3</v>
      </c>
    </row>
    <row r="1723" spans="1:21" x14ac:dyDescent="0.2">
      <c r="A1723" t="s">
        <v>1827</v>
      </c>
      <c r="B1723" s="43">
        <v>140.22999999999999</v>
      </c>
      <c r="C1723">
        <v>7122711</v>
      </c>
      <c r="F1723" s="2">
        <f t="shared" si="79"/>
        <v>5.6495305267939824E-3</v>
      </c>
      <c r="G1723" s="2">
        <f t="shared" si="80"/>
        <v>5.6495305267939824E-3</v>
      </c>
      <c r="S1723">
        <v>1722</v>
      </c>
      <c r="T1723" s="8">
        <f t="shared" si="78"/>
        <v>5.2026443517395396E-3</v>
      </c>
      <c r="U1723" s="8">
        <v>3.0457356400645898E-3</v>
      </c>
    </row>
    <row r="1724" spans="1:21" x14ac:dyDescent="0.2">
      <c r="A1724" t="s">
        <v>1828</v>
      </c>
      <c r="B1724" s="43">
        <v>140.44999999999999</v>
      </c>
      <c r="C1724">
        <v>6393620</v>
      </c>
      <c r="F1724" s="2">
        <f t="shared" si="79"/>
        <v>1.5676218116931469E-3</v>
      </c>
      <c r="G1724" s="2">
        <f t="shared" si="80"/>
        <v>1.5676218116931469E-3</v>
      </c>
      <c r="S1724">
        <v>1723</v>
      </c>
      <c r="T1724" s="8">
        <f t="shared" si="78"/>
        <v>5.2138075009801913E-3</v>
      </c>
      <c r="U1724" s="8">
        <v>3.0524732927228802E-3</v>
      </c>
    </row>
    <row r="1725" spans="1:21" x14ac:dyDescent="0.2">
      <c r="A1725" t="s">
        <v>1829</v>
      </c>
      <c r="B1725" s="43">
        <v>142.21</v>
      </c>
      <c r="C1725">
        <v>7335833</v>
      </c>
      <c r="F1725" s="2">
        <f t="shared" si="79"/>
        <v>1.2453284834352374E-2</v>
      </c>
      <c r="G1725" s="2">
        <f t="shared" si="80"/>
        <v>1.2453284834352374E-2</v>
      </c>
      <c r="S1725">
        <v>1724</v>
      </c>
      <c r="T1725" s="8">
        <f t="shared" si="78"/>
        <v>5.2249766606238543E-3</v>
      </c>
      <c r="U1725" s="8">
        <v>3.0632833305167602E-3</v>
      </c>
    </row>
    <row r="1726" spans="1:21" x14ac:dyDescent="0.2">
      <c r="A1726" t="s">
        <v>1830</v>
      </c>
      <c r="B1726" s="43">
        <v>142.09</v>
      </c>
      <c r="C1726">
        <v>11272210</v>
      </c>
      <c r="F1726" s="2">
        <f t="shared" si="79"/>
        <v>-8.4417873462100748E-4</v>
      </c>
      <c r="G1726" s="2">
        <f t="shared" si="80"/>
        <v>8.4417873462100748E-4</v>
      </c>
      <c r="S1726">
        <v>1725</v>
      </c>
      <c r="T1726" s="8">
        <f t="shared" si="78"/>
        <v>5.2361518511436509E-3</v>
      </c>
      <c r="U1726" s="8">
        <v>3.0700692595941898E-3</v>
      </c>
    </row>
    <row r="1727" spans="1:21" x14ac:dyDescent="0.2">
      <c r="A1727" t="s">
        <v>1831</v>
      </c>
      <c r="B1727" s="43">
        <v>143.06</v>
      </c>
      <c r="C1727">
        <v>5894683</v>
      </c>
      <c r="F1727" s="2">
        <f t="shared" si="79"/>
        <v>2.2678210100846048E-3</v>
      </c>
      <c r="G1727" s="2">
        <f t="shared" si="80"/>
        <v>2.2678210100846048E-3</v>
      </c>
      <c r="S1727">
        <v>1726</v>
      </c>
      <c r="T1727" s="8">
        <f t="shared" si="78"/>
        <v>5.2473330930761231E-3</v>
      </c>
      <c r="U1727" s="8">
        <v>3.0753677910975402E-3</v>
      </c>
    </row>
    <row r="1728" spans="1:21" x14ac:dyDescent="0.2">
      <c r="A1728" t="s">
        <v>1832</v>
      </c>
      <c r="B1728" s="43">
        <v>144.24</v>
      </c>
      <c r="C1728">
        <v>7517135</v>
      </c>
      <c r="F1728" s="2">
        <f t="shared" si="79"/>
        <v>8.2144562148240875E-3</v>
      </c>
      <c r="G1728" s="2">
        <f t="shared" si="80"/>
        <v>8.2144562148240875E-3</v>
      </c>
      <c r="S1728">
        <v>1727</v>
      </c>
      <c r="T1728" s="8">
        <f t="shared" si="78"/>
        <v>5.2585204070215762E-3</v>
      </c>
      <c r="U1728" s="8">
        <v>3.07597904789429E-3</v>
      </c>
    </row>
    <row r="1729" spans="1:21" x14ac:dyDescent="0.2">
      <c r="A1729" t="s">
        <v>1833</v>
      </c>
      <c r="B1729" s="43">
        <v>141.85</v>
      </c>
      <c r="C1729">
        <v>7674128</v>
      </c>
      <c r="F1729" s="2">
        <f t="shared" si="79"/>
        <v>-1.6708417640201575E-2</v>
      </c>
      <c r="G1729" s="2">
        <f t="shared" si="80"/>
        <v>1.6708417640201575E-2</v>
      </c>
      <c r="S1729">
        <v>1728</v>
      </c>
      <c r="T1729" s="8">
        <f t="shared" si="78"/>
        <v>5.2697138136444032E-3</v>
      </c>
      <c r="U1729" s="8">
        <v>3.0792507277100198E-3</v>
      </c>
    </row>
    <row r="1730" spans="1:21" x14ac:dyDescent="0.2">
      <c r="A1730" t="s">
        <v>1834</v>
      </c>
      <c r="B1730" s="43">
        <v>140.69</v>
      </c>
      <c r="C1730">
        <v>5233481</v>
      </c>
      <c r="F1730" s="2">
        <f t="shared" si="79"/>
        <v>-8.2112728657384709E-3</v>
      </c>
      <c r="G1730" s="2">
        <f t="shared" si="80"/>
        <v>8.2112728657384709E-3</v>
      </c>
      <c r="S1730">
        <v>1729</v>
      </c>
      <c r="T1730" s="8">
        <f t="shared" si="78"/>
        <v>5.2809133336734222E-3</v>
      </c>
      <c r="U1730" s="8">
        <v>3.0793759401298699E-3</v>
      </c>
    </row>
    <row r="1731" spans="1:21" x14ac:dyDescent="0.2">
      <c r="A1731" t="s">
        <v>1835</v>
      </c>
      <c r="B1731" s="43">
        <v>139.28</v>
      </c>
      <c r="C1731">
        <v>12792432</v>
      </c>
      <c r="F1731" s="2">
        <f t="shared" si="79"/>
        <v>-1.0072592929188237E-2</v>
      </c>
      <c r="G1731" s="2">
        <f t="shared" si="80"/>
        <v>1.0072592929188237E-2</v>
      </c>
      <c r="S1731">
        <v>1730</v>
      </c>
      <c r="T1731" s="8">
        <f t="shared" ref="T1731:T1794" si="81">_xlfn.NORM.INV(S1731/2516,P$1,P$2)</f>
        <v>5.2921189879022289E-3</v>
      </c>
      <c r="U1731" s="8">
        <v>3.0879777808847601E-3</v>
      </c>
    </row>
    <row r="1732" spans="1:21" x14ac:dyDescent="0.2">
      <c r="A1732" t="s">
        <v>1836</v>
      </c>
      <c r="B1732" s="43">
        <v>139.36000000000001</v>
      </c>
      <c r="C1732">
        <v>5875048</v>
      </c>
      <c r="F1732" s="2">
        <f t="shared" ref="F1732:F1795" si="82">LN(B1732/B1731)/(A1732-A1731)</f>
        <v>1.9140588141973276E-4</v>
      </c>
      <c r="G1732" s="2">
        <f t="shared" ref="G1732:G1795" si="83">ABS(F1732)</f>
        <v>1.9140588141973276E-4</v>
      </c>
      <c r="S1732">
        <v>1731</v>
      </c>
      <c r="T1732" s="8">
        <f t="shared" si="81"/>
        <v>5.3033307971895342E-3</v>
      </c>
      <c r="U1732" s="8">
        <v>3.0906305848549601E-3</v>
      </c>
    </row>
    <row r="1733" spans="1:21" x14ac:dyDescent="0.2">
      <c r="A1733" t="s">
        <v>1837</v>
      </c>
      <c r="B1733" s="43">
        <v>140.03</v>
      </c>
      <c r="C1733">
        <v>4501207</v>
      </c>
      <c r="F1733" s="2">
        <f t="shared" si="82"/>
        <v>4.7961722634930135E-3</v>
      </c>
      <c r="G1733" s="2">
        <f t="shared" si="83"/>
        <v>4.7961722634930135E-3</v>
      </c>
      <c r="S1733">
        <v>1732</v>
      </c>
      <c r="T1733" s="8">
        <f t="shared" si="81"/>
        <v>5.3145487824594979E-3</v>
      </c>
      <c r="U1733" s="8">
        <v>3.10296440790444E-3</v>
      </c>
    </row>
    <row r="1734" spans="1:21" x14ac:dyDescent="0.2">
      <c r="A1734" t="s">
        <v>1838</v>
      </c>
      <c r="B1734" s="43">
        <v>142.13999999999999</v>
      </c>
      <c r="C1734">
        <v>3436339</v>
      </c>
      <c r="F1734" s="2">
        <f t="shared" si="82"/>
        <v>1.4955802031063187E-2</v>
      </c>
      <c r="G1734" s="2">
        <f t="shared" si="83"/>
        <v>1.4955802031063187E-2</v>
      </c>
      <c r="S1734">
        <v>1733</v>
      </c>
      <c r="T1734" s="8">
        <f t="shared" si="81"/>
        <v>5.3257729647020868E-3</v>
      </c>
      <c r="U1734" s="8">
        <v>3.1163705368509802E-3</v>
      </c>
    </row>
    <row r="1735" spans="1:21" x14ac:dyDescent="0.2">
      <c r="A1735" t="s">
        <v>1839</v>
      </c>
      <c r="B1735" s="43">
        <v>140.57</v>
      </c>
      <c r="C1735">
        <v>4652419</v>
      </c>
      <c r="F1735" s="2">
        <f t="shared" si="82"/>
        <v>-5.5534510275372798E-3</v>
      </c>
      <c r="G1735" s="2">
        <f t="shared" si="83"/>
        <v>5.5534510275372798E-3</v>
      </c>
      <c r="S1735">
        <v>1734</v>
      </c>
      <c r="T1735" s="8">
        <f t="shared" si="81"/>
        <v>5.3370033649734125E-3</v>
      </c>
      <c r="U1735" s="8">
        <v>3.12650567331003E-3</v>
      </c>
    </row>
    <row r="1736" spans="1:21" x14ac:dyDescent="0.2">
      <c r="A1736" t="s">
        <v>1840</v>
      </c>
      <c r="B1736" s="43">
        <v>140.97</v>
      </c>
      <c r="C1736">
        <v>4078371</v>
      </c>
      <c r="F1736" s="2">
        <f t="shared" si="82"/>
        <v>9.471721463865378E-4</v>
      </c>
      <c r="G1736" s="2">
        <f t="shared" si="83"/>
        <v>9.471721463865378E-4</v>
      </c>
      <c r="S1736">
        <v>1735</v>
      </c>
      <c r="T1736" s="8">
        <f t="shared" si="81"/>
        <v>5.348240004396103E-3</v>
      </c>
      <c r="U1736" s="8">
        <v>3.1440229050631501E-3</v>
      </c>
    </row>
    <row r="1737" spans="1:21" x14ac:dyDescent="0.2">
      <c r="A1737" t="s">
        <v>1841</v>
      </c>
      <c r="B1737" s="43">
        <v>141.41</v>
      </c>
      <c r="C1737">
        <v>4217453</v>
      </c>
      <c r="F1737" s="2">
        <f t="shared" si="82"/>
        <v>3.1163705368509784E-3</v>
      </c>
      <c r="G1737" s="2">
        <f t="shared" si="83"/>
        <v>3.1163705368509784E-3</v>
      </c>
      <c r="S1737">
        <v>1736</v>
      </c>
      <c r="T1737" s="8">
        <f t="shared" si="81"/>
        <v>5.359482904159627E-3</v>
      </c>
      <c r="U1737" s="8">
        <v>3.15367233854463E-3</v>
      </c>
    </row>
    <row r="1738" spans="1:21" x14ac:dyDescent="0.2">
      <c r="A1738" t="s">
        <v>1842</v>
      </c>
      <c r="B1738" s="43">
        <v>141.21</v>
      </c>
      <c r="C1738">
        <v>4874373</v>
      </c>
      <c r="F1738" s="2">
        <f t="shared" si="82"/>
        <v>-1.4153282385244745E-3</v>
      </c>
      <c r="G1738" s="2">
        <f t="shared" si="83"/>
        <v>1.4153282385244745E-3</v>
      </c>
      <c r="S1738">
        <v>1737</v>
      </c>
      <c r="T1738" s="8">
        <f t="shared" si="81"/>
        <v>5.3707320855206674E-3</v>
      </c>
      <c r="U1738" s="8">
        <v>3.15480942653181E-3</v>
      </c>
    </row>
    <row r="1739" spans="1:21" x14ac:dyDescent="0.2">
      <c r="A1739" t="s">
        <v>1843</v>
      </c>
      <c r="B1739" s="43">
        <v>140.11000000000001</v>
      </c>
      <c r="C1739">
        <v>5817412</v>
      </c>
      <c r="F1739" s="2">
        <f t="shared" si="82"/>
        <v>-7.8203156980204448E-3</v>
      </c>
      <c r="G1739" s="2">
        <f t="shared" si="83"/>
        <v>7.8203156980204448E-3</v>
      </c>
      <c r="S1739">
        <v>1738</v>
      </c>
      <c r="T1739" s="8">
        <f t="shared" si="81"/>
        <v>5.3819875698034687E-3</v>
      </c>
      <c r="U1739" s="8">
        <v>3.17060547712674E-3</v>
      </c>
    </row>
    <row r="1740" spans="1:21" x14ac:dyDescent="0.2">
      <c r="A1740" t="s">
        <v>1844</v>
      </c>
      <c r="B1740" s="43">
        <v>134.30000000000001</v>
      </c>
      <c r="C1740">
        <v>17779368</v>
      </c>
      <c r="F1740" s="2">
        <f t="shared" si="82"/>
        <v>-4.2351724853948183E-2</v>
      </c>
      <c r="G1740" s="2">
        <f t="shared" si="83"/>
        <v>4.2351724853948183E-2</v>
      </c>
      <c r="S1740">
        <v>1739</v>
      </c>
      <c r="T1740" s="8">
        <f t="shared" si="81"/>
        <v>5.3932493784002097E-3</v>
      </c>
      <c r="U1740" s="8">
        <v>3.1941059097060102E-3</v>
      </c>
    </row>
    <row r="1741" spans="1:21" x14ac:dyDescent="0.2">
      <c r="A1741" t="s">
        <v>1845</v>
      </c>
      <c r="B1741" s="43">
        <v>134.71</v>
      </c>
      <c r="C1741">
        <v>10038220</v>
      </c>
      <c r="F1741" s="2">
        <f t="shared" si="82"/>
        <v>1.0160720604282347E-3</v>
      </c>
      <c r="G1741" s="2">
        <f t="shared" si="83"/>
        <v>1.0160720604282347E-3</v>
      </c>
      <c r="S1741">
        <v>1740</v>
      </c>
      <c r="T1741" s="8">
        <f t="shared" si="81"/>
        <v>5.4045175327713446E-3</v>
      </c>
      <c r="U1741" s="8">
        <v>3.20184174034848E-3</v>
      </c>
    </row>
    <row r="1742" spans="1:21" x14ac:dyDescent="0.2">
      <c r="A1742" t="s">
        <v>1846</v>
      </c>
      <c r="B1742" s="43">
        <v>132.5</v>
      </c>
      <c r="C1742">
        <v>10214161</v>
      </c>
      <c r="F1742" s="2">
        <f t="shared" si="82"/>
        <v>-1.6541674284199715E-2</v>
      </c>
      <c r="G1742" s="2">
        <f t="shared" si="83"/>
        <v>1.6541674284199715E-2</v>
      </c>
      <c r="S1742">
        <v>1741</v>
      </c>
      <c r="T1742" s="8">
        <f t="shared" si="81"/>
        <v>5.4157920544459833E-3</v>
      </c>
      <c r="U1742" s="8">
        <v>3.2275444908665598E-3</v>
      </c>
    </row>
    <row r="1743" spans="1:21" x14ac:dyDescent="0.2">
      <c r="A1743" t="s">
        <v>1847</v>
      </c>
      <c r="B1743" s="43">
        <v>131.86000000000001</v>
      </c>
      <c r="C1743">
        <v>8862093</v>
      </c>
      <c r="F1743" s="2">
        <f t="shared" si="82"/>
        <v>-4.8418917411232514E-3</v>
      </c>
      <c r="G1743" s="2">
        <f t="shared" si="83"/>
        <v>4.8418917411232514E-3</v>
      </c>
      <c r="S1743">
        <v>1742</v>
      </c>
      <c r="T1743" s="8">
        <f t="shared" si="81"/>
        <v>5.4270729650222442E-3</v>
      </c>
      <c r="U1743" s="8">
        <v>3.2348529394737699E-3</v>
      </c>
    </row>
    <row r="1744" spans="1:21" x14ac:dyDescent="0.2">
      <c r="A1744" t="s">
        <v>1848</v>
      </c>
      <c r="B1744" s="43">
        <v>132.07</v>
      </c>
      <c r="C1744">
        <v>6203739</v>
      </c>
      <c r="F1744" s="2">
        <f t="shared" si="82"/>
        <v>1.5913313705591555E-3</v>
      </c>
      <c r="G1744" s="2">
        <f t="shared" si="83"/>
        <v>1.5913313705591555E-3</v>
      </c>
      <c r="S1744">
        <v>1743</v>
      </c>
      <c r="T1744" s="8">
        <f t="shared" si="81"/>
        <v>5.4383602861676405E-3</v>
      </c>
      <c r="U1744" s="8">
        <v>3.2424671136759599E-3</v>
      </c>
    </row>
    <row r="1745" spans="1:21" x14ac:dyDescent="0.2">
      <c r="A1745" t="s">
        <v>1849</v>
      </c>
      <c r="B1745" s="43">
        <v>130.31</v>
      </c>
      <c r="C1745">
        <v>8340239</v>
      </c>
      <c r="F1745" s="2">
        <f t="shared" si="82"/>
        <v>-1.3415857898898296E-2</v>
      </c>
      <c r="G1745" s="2">
        <f t="shared" si="83"/>
        <v>1.3415857898898296E-2</v>
      </c>
      <c r="S1745">
        <v>1744</v>
      </c>
      <c r="T1745" s="8">
        <f t="shared" si="81"/>
        <v>5.4496540396194275E-3</v>
      </c>
      <c r="U1745" s="8">
        <v>3.2679767646162298E-3</v>
      </c>
    </row>
    <row r="1746" spans="1:21" x14ac:dyDescent="0.2">
      <c r="A1746" t="s">
        <v>1850</v>
      </c>
      <c r="B1746" s="43">
        <v>128.63999999999999</v>
      </c>
      <c r="C1746">
        <v>12625510</v>
      </c>
      <c r="F1746" s="2">
        <f t="shared" si="82"/>
        <v>-4.2994739087195014E-3</v>
      </c>
      <c r="G1746" s="2">
        <f t="shared" si="83"/>
        <v>4.2994739087195014E-3</v>
      </c>
      <c r="S1746">
        <v>1745</v>
      </c>
      <c r="T1746" s="8">
        <f t="shared" si="81"/>
        <v>5.4609542471849874E-3</v>
      </c>
      <c r="U1746" s="8">
        <v>3.26816090743346E-3</v>
      </c>
    </row>
    <row r="1747" spans="1:21" x14ac:dyDescent="0.2">
      <c r="A1747" t="s">
        <v>1851</v>
      </c>
      <c r="B1747" s="43">
        <v>128.84</v>
      </c>
      <c r="C1747">
        <v>5803625</v>
      </c>
      <c r="F1747" s="2">
        <f t="shared" si="82"/>
        <v>1.5535190323418648E-3</v>
      </c>
      <c r="G1747" s="2">
        <f t="shared" si="83"/>
        <v>1.5535190323418648E-3</v>
      </c>
      <c r="S1747">
        <v>1746</v>
      </c>
      <c r="T1747" s="8">
        <f t="shared" si="81"/>
        <v>5.4722609307422026E-3</v>
      </c>
      <c r="U1747" s="8">
        <v>3.2823983663163299E-3</v>
      </c>
    </row>
    <row r="1748" spans="1:21" x14ac:dyDescent="0.2">
      <c r="A1748" t="s">
        <v>1852</v>
      </c>
      <c r="B1748" s="43">
        <v>129.78</v>
      </c>
      <c r="C1748">
        <v>6838620</v>
      </c>
      <c r="F1748" s="2">
        <f t="shared" si="82"/>
        <v>7.2693847300242349E-3</v>
      </c>
      <c r="G1748" s="2">
        <f t="shared" si="83"/>
        <v>7.2693847300242349E-3</v>
      </c>
      <c r="S1748">
        <v>1747</v>
      </c>
      <c r="T1748" s="8">
        <f t="shared" si="81"/>
        <v>5.4835741122398404E-3</v>
      </c>
      <c r="U1748" s="8">
        <v>3.30182249078385E-3</v>
      </c>
    </row>
    <row r="1749" spans="1:21" x14ac:dyDescent="0.2">
      <c r="A1749" t="s">
        <v>1853</v>
      </c>
      <c r="B1749" s="43">
        <v>131.12</v>
      </c>
      <c r="C1749">
        <v>8897902</v>
      </c>
      <c r="F1749" s="2">
        <f t="shared" si="82"/>
        <v>1.0272225242551792E-2</v>
      </c>
      <c r="G1749" s="2">
        <f t="shared" si="83"/>
        <v>1.0272225242551792E-2</v>
      </c>
      <c r="S1749">
        <v>1748</v>
      </c>
      <c r="T1749" s="8">
        <f t="shared" si="81"/>
        <v>5.4948938136979144E-3</v>
      </c>
      <c r="U1749" s="8">
        <v>3.3097391618197199E-3</v>
      </c>
    </row>
    <row r="1750" spans="1:21" x14ac:dyDescent="0.2">
      <c r="A1750" t="s">
        <v>1854</v>
      </c>
      <c r="B1750" s="43">
        <v>130.72999999999999</v>
      </c>
      <c r="C1750">
        <v>4894664</v>
      </c>
      <c r="F1750" s="2">
        <f t="shared" si="82"/>
        <v>-2.9788068618056439E-3</v>
      </c>
      <c r="G1750" s="2">
        <f t="shared" si="83"/>
        <v>2.9788068618056439E-3</v>
      </c>
      <c r="S1750">
        <v>1749</v>
      </c>
      <c r="T1750" s="8">
        <f t="shared" si="81"/>
        <v>5.5062200572080777E-3</v>
      </c>
      <c r="U1750" s="8">
        <v>3.3180947369115801E-3</v>
      </c>
    </row>
    <row r="1751" spans="1:21" x14ac:dyDescent="0.2">
      <c r="A1751" t="s">
        <v>1855</v>
      </c>
      <c r="B1751" s="43">
        <v>133.02000000000001</v>
      </c>
      <c r="C1751">
        <v>7831802</v>
      </c>
      <c r="F1751" s="2">
        <f t="shared" si="82"/>
        <v>5.7884550941688243E-3</v>
      </c>
      <c r="G1751" s="2">
        <f t="shared" si="83"/>
        <v>5.7884550941688243E-3</v>
      </c>
      <c r="S1751">
        <v>1750</v>
      </c>
      <c r="T1751" s="8">
        <f t="shared" si="81"/>
        <v>5.5175528649340074E-3</v>
      </c>
      <c r="U1751" s="8">
        <v>3.32636177732256E-3</v>
      </c>
    </row>
    <row r="1752" spans="1:21" x14ac:dyDescent="0.2">
      <c r="A1752" t="s">
        <v>1856</v>
      </c>
      <c r="B1752" s="43">
        <v>132.08000000000001</v>
      </c>
      <c r="C1752">
        <v>5509621</v>
      </c>
      <c r="F1752" s="2">
        <f t="shared" si="82"/>
        <v>-7.0916932444025221E-3</v>
      </c>
      <c r="G1752" s="2">
        <f t="shared" si="83"/>
        <v>7.0916932444025221E-3</v>
      </c>
      <c r="S1752">
        <v>1751</v>
      </c>
      <c r="T1752" s="8">
        <f t="shared" si="81"/>
        <v>5.5288922591117924E-3</v>
      </c>
      <c r="U1752" s="8">
        <v>3.32909344966608E-3</v>
      </c>
    </row>
    <row r="1753" spans="1:21" x14ac:dyDescent="0.2">
      <c r="A1753" t="s">
        <v>1857</v>
      </c>
      <c r="B1753" s="43">
        <v>130.22</v>
      </c>
      <c r="C1753">
        <v>8559035</v>
      </c>
      <c r="F1753" s="2">
        <f t="shared" si="82"/>
        <v>-1.4182471803156706E-2</v>
      </c>
      <c r="G1753" s="2">
        <f t="shared" si="83"/>
        <v>1.4182471803156706E-2</v>
      </c>
      <c r="S1753">
        <v>1752</v>
      </c>
      <c r="T1753" s="8">
        <f t="shared" si="81"/>
        <v>5.5402382620503132E-3</v>
      </c>
      <c r="U1753" s="8">
        <v>3.3374726114282398E-3</v>
      </c>
    </row>
    <row r="1754" spans="1:21" x14ac:dyDescent="0.2">
      <c r="A1754" t="s">
        <v>1858</v>
      </c>
      <c r="B1754" s="43">
        <v>130.29</v>
      </c>
      <c r="C1754">
        <v>7870450</v>
      </c>
      <c r="F1754" s="2">
        <f t="shared" si="82"/>
        <v>5.3740740612405501E-4</v>
      </c>
      <c r="G1754" s="2">
        <f t="shared" si="83"/>
        <v>5.3740740612405501E-4</v>
      </c>
      <c r="S1754">
        <v>1753</v>
      </c>
      <c r="T1754" s="8">
        <f t="shared" si="81"/>
        <v>5.5515908961316389E-3</v>
      </c>
      <c r="U1754" s="8">
        <v>3.3386737652610602E-3</v>
      </c>
    </row>
    <row r="1755" spans="1:21" x14ac:dyDescent="0.2">
      <c r="A1755" t="s">
        <v>1859</v>
      </c>
      <c r="B1755" s="43">
        <v>131.07</v>
      </c>
      <c r="C1755">
        <v>6574918</v>
      </c>
      <c r="F1755" s="2">
        <f t="shared" si="82"/>
        <v>5.9687964166139276E-3</v>
      </c>
      <c r="G1755" s="2">
        <f t="shared" si="83"/>
        <v>5.9687964166139276E-3</v>
      </c>
      <c r="S1755">
        <v>1754</v>
      </c>
      <c r="T1755" s="8">
        <f t="shared" si="81"/>
        <v>5.562950183811418E-3</v>
      </c>
      <c r="U1755" s="8">
        <v>3.3453323306732799E-3</v>
      </c>
    </row>
    <row r="1756" spans="1:21" x14ac:dyDescent="0.2">
      <c r="A1756" t="s">
        <v>1860</v>
      </c>
      <c r="B1756" s="43">
        <v>130.16</v>
      </c>
      <c r="C1756">
        <v>9478925</v>
      </c>
      <c r="F1756" s="2">
        <f t="shared" si="82"/>
        <v>-2.3223562402239395E-3</v>
      </c>
      <c r="G1756" s="2">
        <f t="shared" si="83"/>
        <v>2.3223562402239395E-3</v>
      </c>
      <c r="S1756">
        <v>1755</v>
      </c>
      <c r="T1756" s="8">
        <f t="shared" si="81"/>
        <v>5.5743161476192911E-3</v>
      </c>
      <c r="U1756" s="8">
        <v>3.3663768465938501E-3</v>
      </c>
    </row>
    <row r="1757" spans="1:21" x14ac:dyDescent="0.2">
      <c r="A1757" t="s">
        <v>1861</v>
      </c>
      <c r="B1757" s="43">
        <v>130.77000000000001</v>
      </c>
      <c r="C1757">
        <v>7880567</v>
      </c>
      <c r="F1757" s="2">
        <f t="shared" si="82"/>
        <v>4.6755920076287276E-3</v>
      </c>
      <c r="G1757" s="2">
        <f t="shared" si="83"/>
        <v>4.6755920076287276E-3</v>
      </c>
      <c r="S1757">
        <v>1756</v>
      </c>
      <c r="T1757" s="8">
        <f t="shared" si="81"/>
        <v>5.585688810159254E-3</v>
      </c>
      <c r="U1757" s="8">
        <v>3.3728951401552801E-3</v>
      </c>
    </row>
    <row r="1758" spans="1:21" x14ac:dyDescent="0.2">
      <c r="A1758" t="s">
        <v>1862</v>
      </c>
      <c r="B1758" s="43">
        <v>130.21</v>
      </c>
      <c r="C1758">
        <v>6771743</v>
      </c>
      <c r="F1758" s="2">
        <f t="shared" si="82"/>
        <v>-4.2915231777739633E-3</v>
      </c>
      <c r="G1758" s="2">
        <f t="shared" si="83"/>
        <v>4.2915231777739633E-3</v>
      </c>
      <c r="S1758">
        <v>1757</v>
      </c>
      <c r="T1758" s="8">
        <f t="shared" si="81"/>
        <v>5.5970681941100945E-3</v>
      </c>
      <c r="U1758" s="8">
        <v>3.3772406297850198E-3</v>
      </c>
    </row>
    <row r="1759" spans="1:21" x14ac:dyDescent="0.2">
      <c r="A1759" t="s">
        <v>1863</v>
      </c>
      <c r="B1759" s="43">
        <v>131.68</v>
      </c>
      <c r="C1759">
        <v>5260533</v>
      </c>
      <c r="F1759" s="2">
        <f t="shared" si="82"/>
        <v>1.1226205188122691E-2</v>
      </c>
      <c r="G1759" s="2">
        <f t="shared" si="83"/>
        <v>1.1226205188122691E-2</v>
      </c>
      <c r="S1759">
        <v>1758</v>
      </c>
      <c r="T1759" s="8">
        <f t="shared" si="81"/>
        <v>5.6084543222257813E-3</v>
      </c>
      <c r="U1759" s="8">
        <v>3.38263039915911E-3</v>
      </c>
    </row>
    <row r="1760" spans="1:21" x14ac:dyDescent="0.2">
      <c r="A1760" t="s">
        <v>1864</v>
      </c>
      <c r="B1760" s="43">
        <v>132.04</v>
      </c>
      <c r="C1760">
        <v>4677327</v>
      </c>
      <c r="F1760" s="2">
        <f t="shared" si="82"/>
        <v>2.7301700562324597E-3</v>
      </c>
      <c r="G1760" s="2">
        <f t="shared" si="83"/>
        <v>2.7301700562324597E-3</v>
      </c>
      <c r="S1760">
        <v>1759</v>
      </c>
      <c r="T1760" s="8">
        <f t="shared" si="81"/>
        <v>5.6198472173358636E-3</v>
      </c>
      <c r="U1760" s="8">
        <v>3.41244320594672E-3</v>
      </c>
    </row>
    <row r="1761" spans="1:21" x14ac:dyDescent="0.2">
      <c r="A1761" t="s">
        <v>1865</v>
      </c>
      <c r="B1761" s="43">
        <v>131.9</v>
      </c>
      <c r="C1761">
        <v>5544082</v>
      </c>
      <c r="F1761" s="2">
        <f t="shared" si="82"/>
        <v>-3.5361575390776477E-4</v>
      </c>
      <c r="G1761" s="2">
        <f t="shared" si="83"/>
        <v>3.5361575390776477E-4</v>
      </c>
      <c r="S1761">
        <v>1760</v>
      </c>
      <c r="T1761" s="8">
        <f t="shared" si="81"/>
        <v>5.6312469023458911E-3</v>
      </c>
      <c r="U1761" s="8">
        <v>3.4205121356519598E-3</v>
      </c>
    </row>
    <row r="1762" spans="1:21" x14ac:dyDescent="0.2">
      <c r="A1762" t="s">
        <v>1866</v>
      </c>
      <c r="B1762" s="43">
        <v>133.41999999999999</v>
      </c>
      <c r="C1762">
        <v>5101835</v>
      </c>
      <c r="F1762" s="2">
        <f t="shared" si="82"/>
        <v>1.1457987558100284E-2</v>
      </c>
      <c r="G1762" s="2">
        <f t="shared" si="83"/>
        <v>1.1457987558100284E-2</v>
      </c>
      <c r="S1762">
        <v>1761</v>
      </c>
      <c r="T1762" s="8">
        <f t="shared" si="81"/>
        <v>5.6426534002378135E-3</v>
      </c>
      <c r="U1762" s="8">
        <v>3.4258341145190102E-3</v>
      </c>
    </row>
    <row r="1763" spans="1:21" x14ac:dyDescent="0.2">
      <c r="A1763" t="s">
        <v>1867</v>
      </c>
      <c r="B1763" s="43">
        <v>130.26</v>
      </c>
      <c r="C1763">
        <v>7736420</v>
      </c>
      <c r="F1763" s="2">
        <f t="shared" si="82"/>
        <v>-2.3969594163113898E-2</v>
      </c>
      <c r="G1763" s="2">
        <f t="shared" si="83"/>
        <v>2.3969594163113898E-2</v>
      </c>
      <c r="S1763">
        <v>1762</v>
      </c>
      <c r="T1763" s="8">
        <f t="shared" si="81"/>
        <v>5.6540667340704148E-3</v>
      </c>
      <c r="U1763" s="8">
        <v>3.4603284519420501E-3</v>
      </c>
    </row>
    <row r="1764" spans="1:21" x14ac:dyDescent="0.2">
      <c r="A1764" t="s">
        <v>1868</v>
      </c>
      <c r="B1764" s="43">
        <v>130.54</v>
      </c>
      <c r="C1764">
        <v>7251225</v>
      </c>
      <c r="F1764" s="2">
        <f t="shared" si="82"/>
        <v>2.1472400888159953E-3</v>
      </c>
      <c r="G1764" s="2">
        <f t="shared" si="83"/>
        <v>2.1472400888159953E-3</v>
      </c>
      <c r="S1764">
        <v>1763</v>
      </c>
      <c r="T1764" s="8">
        <f t="shared" si="81"/>
        <v>5.6654869269797022E-3</v>
      </c>
      <c r="U1764" s="8">
        <v>3.4821493087402299E-3</v>
      </c>
    </row>
    <row r="1765" spans="1:21" x14ac:dyDescent="0.2">
      <c r="A1765" t="s">
        <v>1869</v>
      </c>
      <c r="B1765" s="43">
        <v>131.36000000000001</v>
      </c>
      <c r="C1765">
        <v>5858866</v>
      </c>
      <c r="F1765" s="2">
        <f t="shared" si="82"/>
        <v>6.2619524970468606E-3</v>
      </c>
      <c r="G1765" s="2">
        <f t="shared" si="83"/>
        <v>6.2619524970468606E-3</v>
      </c>
      <c r="S1765">
        <v>1764</v>
      </c>
      <c r="T1765" s="8">
        <f t="shared" si="81"/>
        <v>5.6769140021793512E-3</v>
      </c>
      <c r="U1765" s="8">
        <v>3.4832208800453799E-3</v>
      </c>
    </row>
    <row r="1766" spans="1:21" x14ac:dyDescent="0.2">
      <c r="A1766" t="s">
        <v>1870</v>
      </c>
      <c r="B1766" s="43">
        <v>132.25</v>
      </c>
      <c r="C1766">
        <v>4958004</v>
      </c>
      <c r="F1766" s="2">
        <f t="shared" si="82"/>
        <v>2.2508083447635393E-3</v>
      </c>
      <c r="G1766" s="2">
        <f t="shared" si="83"/>
        <v>2.2508083447635393E-3</v>
      </c>
      <c r="S1766">
        <v>1765</v>
      </c>
      <c r="T1766" s="8">
        <f t="shared" si="81"/>
        <v>5.6883479829610995E-3</v>
      </c>
      <c r="U1766" s="8">
        <v>3.5085703497056702E-3</v>
      </c>
    </row>
    <row r="1767" spans="1:21" x14ac:dyDescent="0.2">
      <c r="A1767" t="s">
        <v>1871</v>
      </c>
      <c r="B1767" s="43">
        <v>130.6</v>
      </c>
      <c r="C1767">
        <v>7302016</v>
      </c>
      <c r="F1767" s="2">
        <f t="shared" si="82"/>
        <v>-1.2554853896078175E-2</v>
      </c>
      <c r="G1767" s="2">
        <f t="shared" si="83"/>
        <v>1.2554853896078175E-2</v>
      </c>
      <c r="S1767">
        <v>1766</v>
      </c>
      <c r="T1767" s="8">
        <f t="shared" si="81"/>
        <v>5.6997888926952059E-3</v>
      </c>
      <c r="U1767" s="8">
        <v>3.51114472801609E-3</v>
      </c>
    </row>
    <row r="1768" spans="1:21" x14ac:dyDescent="0.2">
      <c r="A1768" t="s">
        <v>1872</v>
      </c>
      <c r="B1768" s="43">
        <v>131.53</v>
      </c>
      <c r="C1768">
        <v>6914009</v>
      </c>
      <c r="F1768" s="2">
        <f t="shared" si="82"/>
        <v>7.0957456383566172E-3</v>
      </c>
      <c r="G1768" s="2">
        <f t="shared" si="83"/>
        <v>7.0957456383566172E-3</v>
      </c>
      <c r="S1768">
        <v>1767</v>
      </c>
      <c r="T1768" s="8">
        <f t="shared" si="81"/>
        <v>5.7112367548308469E-3</v>
      </c>
      <c r="U1768" s="8">
        <v>3.5171714407896799E-3</v>
      </c>
    </row>
    <row r="1769" spans="1:21" x14ac:dyDescent="0.2">
      <c r="A1769" t="s">
        <v>1873</v>
      </c>
      <c r="B1769" s="43">
        <v>131.27000000000001</v>
      </c>
      <c r="C1769">
        <v>7213567</v>
      </c>
      <c r="F1769" s="2">
        <f t="shared" si="82"/>
        <v>-1.9786916653710919E-3</v>
      </c>
      <c r="G1769" s="2">
        <f t="shared" si="83"/>
        <v>1.9786916653710919E-3</v>
      </c>
      <c r="S1769">
        <v>1768</v>
      </c>
      <c r="T1769" s="8">
        <f t="shared" si="81"/>
        <v>5.7226915928965602E-3</v>
      </c>
      <c r="U1769" s="8">
        <v>3.5356548323078E-3</v>
      </c>
    </row>
    <row r="1770" spans="1:21" x14ac:dyDescent="0.2">
      <c r="A1770" t="s">
        <v>1874</v>
      </c>
      <c r="B1770" s="43">
        <v>127.73</v>
      </c>
      <c r="C1770">
        <v>15714753</v>
      </c>
      <c r="F1770" s="2">
        <f t="shared" si="82"/>
        <v>-2.7337609760630655E-2</v>
      </c>
      <c r="G1770" s="2">
        <f t="shared" si="83"/>
        <v>2.7337609760630655E-2</v>
      </c>
      <c r="S1770">
        <v>1769</v>
      </c>
      <c r="T1770" s="8">
        <f t="shared" si="81"/>
        <v>5.734153430500673E-3</v>
      </c>
      <c r="U1770" s="8">
        <v>3.5394146389678902E-3</v>
      </c>
    </row>
    <row r="1771" spans="1:21" x14ac:dyDescent="0.2">
      <c r="A1771" t="s">
        <v>1875</v>
      </c>
      <c r="B1771" s="43">
        <v>127.8</v>
      </c>
      <c r="C1771">
        <v>8916621</v>
      </c>
      <c r="F1771" s="2">
        <f t="shared" si="82"/>
        <v>1.8262696291630666E-4</v>
      </c>
      <c r="G1771" s="2">
        <f t="shared" si="83"/>
        <v>1.8262696291630666E-4</v>
      </c>
      <c r="S1771">
        <v>1770</v>
      </c>
      <c r="T1771" s="8">
        <f t="shared" si="81"/>
        <v>5.7456222913317484E-3</v>
      </c>
      <c r="U1771" s="8">
        <v>3.5568420160573102E-3</v>
      </c>
    </row>
    <row r="1772" spans="1:21" x14ac:dyDescent="0.2">
      <c r="A1772" t="s">
        <v>1876</v>
      </c>
      <c r="B1772" s="43">
        <v>129.63999999999999</v>
      </c>
      <c r="C1772">
        <v>20186781</v>
      </c>
      <c r="F1772" s="2">
        <f t="shared" si="82"/>
        <v>1.4294836329912011E-2</v>
      </c>
      <c r="G1772" s="2">
        <f t="shared" si="83"/>
        <v>1.4294836329912011E-2</v>
      </c>
      <c r="S1772">
        <v>1771</v>
      </c>
      <c r="T1772" s="8">
        <f t="shared" si="81"/>
        <v>5.7570981991590074E-3</v>
      </c>
      <c r="U1772" s="8">
        <v>3.5612843094585101E-3</v>
      </c>
    </row>
    <row r="1773" spans="1:21" x14ac:dyDescent="0.2">
      <c r="A1773" t="s">
        <v>1877</v>
      </c>
      <c r="B1773" s="43">
        <v>128.68</v>
      </c>
      <c r="C1773">
        <v>9885141</v>
      </c>
      <c r="F1773" s="2">
        <f t="shared" si="82"/>
        <v>-7.4326759025209162E-3</v>
      </c>
      <c r="G1773" s="2">
        <f t="shared" si="83"/>
        <v>7.4326759025209162E-3</v>
      </c>
      <c r="S1773">
        <v>1772</v>
      </c>
      <c r="T1773" s="8">
        <f t="shared" si="81"/>
        <v>5.7685811778327772E-3</v>
      </c>
      <c r="U1773" s="8">
        <v>3.5622880819009902E-3</v>
      </c>
    </row>
    <row r="1774" spans="1:21" x14ac:dyDescent="0.2">
      <c r="A1774" t="s">
        <v>1878</v>
      </c>
      <c r="B1774" s="43">
        <v>128.24</v>
      </c>
      <c r="C1774">
        <v>6750113</v>
      </c>
      <c r="F1774" s="2">
        <f t="shared" si="82"/>
        <v>-3.4251940695280438E-3</v>
      </c>
      <c r="G1774" s="2">
        <f t="shared" si="83"/>
        <v>3.4251940695280438E-3</v>
      </c>
      <c r="S1774">
        <v>1773</v>
      </c>
      <c r="T1774" s="8">
        <f t="shared" si="81"/>
        <v>5.7800712512849281E-3</v>
      </c>
      <c r="U1774" s="8">
        <v>3.5650661644961402E-3</v>
      </c>
    </row>
    <row r="1775" spans="1:21" x14ac:dyDescent="0.2">
      <c r="A1775" t="s">
        <v>1879</v>
      </c>
      <c r="B1775" s="43">
        <v>128.36000000000001</v>
      </c>
      <c r="C1775">
        <v>7371134</v>
      </c>
      <c r="F1775" s="2">
        <f t="shared" si="82"/>
        <v>9.3530794035871236E-4</v>
      </c>
      <c r="G1775" s="2">
        <f t="shared" si="83"/>
        <v>9.3530794035871236E-4</v>
      </c>
      <c r="S1775">
        <v>1774</v>
      </c>
      <c r="T1775" s="8">
        <f t="shared" si="81"/>
        <v>5.7915684435293473E-3</v>
      </c>
      <c r="U1775" s="8">
        <v>3.56786881066845E-3</v>
      </c>
    </row>
    <row r="1776" spans="1:21" x14ac:dyDescent="0.2">
      <c r="A1776" t="s">
        <v>1880</v>
      </c>
      <c r="B1776" s="43">
        <v>128.74</v>
      </c>
      <c r="C1776">
        <v>5710209</v>
      </c>
      <c r="F1776" s="2">
        <f t="shared" si="82"/>
        <v>7.3901259570341026E-4</v>
      </c>
      <c r="G1776" s="2">
        <f t="shared" si="83"/>
        <v>7.3901259570341026E-4</v>
      </c>
      <c r="S1776">
        <v>1775</v>
      </c>
      <c r="T1776" s="8">
        <f t="shared" si="81"/>
        <v>5.8030727786623475E-3</v>
      </c>
      <c r="U1776" s="8">
        <v>3.5717400517850302E-3</v>
      </c>
    </row>
    <row r="1777" spans="1:21" x14ac:dyDescent="0.2">
      <c r="A1777" t="s">
        <v>1881</v>
      </c>
      <c r="B1777" s="43">
        <v>128.86000000000001</v>
      </c>
      <c r="C1777">
        <v>4821460</v>
      </c>
      <c r="F1777" s="2">
        <f t="shared" si="82"/>
        <v>9.3167708602670183E-4</v>
      </c>
      <c r="G1777" s="2">
        <f t="shared" si="83"/>
        <v>9.3167708602670183E-4</v>
      </c>
      <c r="S1777">
        <v>1776</v>
      </c>
      <c r="T1777" s="8">
        <f t="shared" si="81"/>
        <v>5.8145842808631472E-3</v>
      </c>
      <c r="U1777" s="8">
        <v>3.5822365877862198E-3</v>
      </c>
    </row>
    <row r="1778" spans="1:21" x14ac:dyDescent="0.2">
      <c r="A1778" t="s">
        <v>1882</v>
      </c>
      <c r="B1778" s="43">
        <v>128.58000000000001</v>
      </c>
      <c r="C1778">
        <v>4754074</v>
      </c>
      <c r="F1778" s="2">
        <f t="shared" si="82"/>
        <v>-2.1752649969556839E-3</v>
      </c>
      <c r="G1778" s="2">
        <f t="shared" si="83"/>
        <v>2.1752649969556839E-3</v>
      </c>
      <c r="S1778">
        <v>1777</v>
      </c>
      <c r="T1778" s="8">
        <f t="shared" si="81"/>
        <v>5.8261029743943132E-3</v>
      </c>
      <c r="U1778" s="8">
        <v>3.5824574310372699E-3</v>
      </c>
    </row>
    <row r="1779" spans="1:21" x14ac:dyDescent="0.2">
      <c r="A1779" t="s">
        <v>1883</v>
      </c>
      <c r="B1779" s="43">
        <v>128.21</v>
      </c>
      <c r="C1779">
        <v>6758329</v>
      </c>
      <c r="F1779" s="2">
        <f t="shared" si="82"/>
        <v>-2.8817341489313971E-3</v>
      </c>
      <c r="G1779" s="2">
        <f t="shared" si="83"/>
        <v>2.8817341489313971E-3</v>
      </c>
      <c r="S1779">
        <v>1778</v>
      </c>
      <c r="T1779" s="8">
        <f t="shared" si="81"/>
        <v>5.8376288836022349E-3</v>
      </c>
      <c r="U1779" s="8">
        <v>3.5989165534239301E-3</v>
      </c>
    </row>
    <row r="1780" spans="1:21" x14ac:dyDescent="0.2">
      <c r="A1780" t="s">
        <v>1884</v>
      </c>
      <c r="B1780" s="43">
        <v>126.95</v>
      </c>
      <c r="C1780">
        <v>7684665</v>
      </c>
      <c r="F1780" s="2">
        <f t="shared" si="82"/>
        <v>-3.2920788046406162E-3</v>
      </c>
      <c r="G1780" s="2">
        <f t="shared" si="83"/>
        <v>3.2920788046406162E-3</v>
      </c>
      <c r="S1780">
        <v>1779</v>
      </c>
      <c r="T1780" s="8">
        <f t="shared" si="81"/>
        <v>5.8491620329175643E-3</v>
      </c>
      <c r="U1780" s="8">
        <v>3.6161173417654899E-3</v>
      </c>
    </row>
    <row r="1781" spans="1:21" x14ac:dyDescent="0.2">
      <c r="A1781" t="s">
        <v>1885</v>
      </c>
      <c r="B1781" s="43">
        <v>129.55000000000001</v>
      </c>
      <c r="C1781">
        <v>8239733</v>
      </c>
      <c r="F1781" s="2">
        <f t="shared" si="82"/>
        <v>2.0273598857431643E-2</v>
      </c>
      <c r="G1781" s="2">
        <f t="shared" si="83"/>
        <v>2.0273598857431643E-2</v>
      </c>
      <c r="S1781">
        <v>1780</v>
      </c>
      <c r="T1781" s="8">
        <f t="shared" si="81"/>
        <v>5.8607024468556885E-3</v>
      </c>
      <c r="U1781" s="8">
        <v>3.6164252240184999E-3</v>
      </c>
    </row>
    <row r="1782" spans="1:21" x14ac:dyDescent="0.2">
      <c r="A1782" t="s">
        <v>1886</v>
      </c>
      <c r="B1782" s="43">
        <v>131.16999999999999</v>
      </c>
      <c r="C1782">
        <v>6203628</v>
      </c>
      <c r="F1782" s="2">
        <f t="shared" si="82"/>
        <v>1.2427284818935168E-2</v>
      </c>
      <c r="G1782" s="2">
        <f t="shared" si="83"/>
        <v>1.2427284818935168E-2</v>
      </c>
      <c r="S1782">
        <v>1781</v>
      </c>
      <c r="T1782" s="8">
        <f t="shared" si="81"/>
        <v>5.8722501500172034E-3</v>
      </c>
      <c r="U1782" s="8">
        <v>3.6295646701648902E-3</v>
      </c>
    </row>
    <row r="1783" spans="1:21" x14ac:dyDescent="0.2">
      <c r="A1783" t="s">
        <v>1887</v>
      </c>
      <c r="B1783" s="43">
        <v>130.43</v>
      </c>
      <c r="C1783">
        <v>5250012</v>
      </c>
      <c r="F1783" s="2">
        <f t="shared" si="82"/>
        <v>-5.6575074448624888E-3</v>
      </c>
      <c r="G1783" s="2">
        <f t="shared" si="83"/>
        <v>5.6575074448624888E-3</v>
      </c>
      <c r="S1783">
        <v>1782</v>
      </c>
      <c r="T1783" s="8">
        <f t="shared" si="81"/>
        <v>5.8838051670883846E-3</v>
      </c>
      <c r="U1783" s="8">
        <v>3.6334315306282301E-3</v>
      </c>
    </row>
    <row r="1784" spans="1:21" x14ac:dyDescent="0.2">
      <c r="A1784" t="s">
        <v>2681</v>
      </c>
      <c r="B1784" s="43">
        <v>130.78</v>
      </c>
      <c r="C1784">
        <v>5369774</v>
      </c>
      <c r="F1784" s="2">
        <f t="shared" si="82"/>
        <v>2.679837750938171E-3</v>
      </c>
      <c r="G1784" s="2">
        <f t="shared" si="83"/>
        <v>2.679837750938171E-3</v>
      </c>
      <c r="S1784">
        <v>1783</v>
      </c>
      <c r="T1784" s="8">
        <f t="shared" si="81"/>
        <v>5.8953675228416384E-3</v>
      </c>
      <c r="U1784" s="8">
        <v>3.6341651142196701E-3</v>
      </c>
    </row>
    <row r="1785" spans="1:21" x14ac:dyDescent="0.2">
      <c r="A1785" t="s">
        <v>1888</v>
      </c>
      <c r="B1785" s="43">
        <v>129.54</v>
      </c>
      <c r="C1785">
        <v>5101689</v>
      </c>
      <c r="F1785" s="2">
        <f t="shared" si="82"/>
        <v>-3.1756027927863314E-3</v>
      </c>
      <c r="G1785" s="2">
        <f t="shared" si="83"/>
        <v>3.1756027927863314E-3</v>
      </c>
      <c r="S1785">
        <v>1784</v>
      </c>
      <c r="T1785" s="8">
        <f t="shared" si="81"/>
        <v>5.9069372421360128E-3</v>
      </c>
      <c r="U1785" s="8">
        <v>3.6469568902938402E-3</v>
      </c>
    </row>
    <row r="1786" spans="1:21" x14ac:dyDescent="0.2">
      <c r="A1786" t="s">
        <v>1889</v>
      </c>
      <c r="B1786" s="43">
        <v>129.66999999999999</v>
      </c>
      <c r="C1786">
        <v>5002870</v>
      </c>
      <c r="F1786" s="2">
        <f t="shared" si="82"/>
        <v>1.0030478060219165E-3</v>
      </c>
      <c r="G1786" s="2">
        <f t="shared" si="83"/>
        <v>1.0030478060219165E-3</v>
      </c>
      <c r="S1786">
        <v>1785</v>
      </c>
      <c r="T1786" s="8">
        <f t="shared" si="81"/>
        <v>5.918514349917638E-3</v>
      </c>
      <c r="U1786" s="8">
        <v>3.6509715618808498E-3</v>
      </c>
    </row>
    <row r="1787" spans="1:21" x14ac:dyDescent="0.2">
      <c r="A1787" t="s">
        <v>1890</v>
      </c>
      <c r="B1787" s="43">
        <v>130.41</v>
      </c>
      <c r="C1787">
        <v>4450707</v>
      </c>
      <c r="F1787" s="2">
        <f t="shared" si="82"/>
        <v>5.6905721080174887E-3</v>
      </c>
      <c r="G1787" s="2">
        <f t="shared" si="83"/>
        <v>5.6905721080174887E-3</v>
      </c>
      <c r="S1787">
        <v>1786</v>
      </c>
      <c r="T1787" s="8">
        <f t="shared" si="81"/>
        <v>5.9300988712202548E-3</v>
      </c>
      <c r="U1787" s="8">
        <v>3.6713456319528602E-3</v>
      </c>
    </row>
    <row r="1788" spans="1:21" x14ac:dyDescent="0.2">
      <c r="A1788" t="s">
        <v>1891</v>
      </c>
      <c r="B1788" s="43">
        <v>130.11000000000001</v>
      </c>
      <c r="C1788">
        <v>4857275</v>
      </c>
      <c r="F1788" s="2">
        <f t="shared" si="82"/>
        <v>-2.3030871534256698E-3</v>
      </c>
      <c r="G1788" s="2">
        <f t="shared" si="83"/>
        <v>2.3030871534256698E-3</v>
      </c>
      <c r="S1788">
        <v>1787</v>
      </c>
      <c r="T1788" s="8">
        <f t="shared" si="81"/>
        <v>5.9416908311656566E-3</v>
      </c>
      <c r="U1788" s="8">
        <v>3.6990794491197701E-3</v>
      </c>
    </row>
    <row r="1789" spans="1:21" x14ac:dyDescent="0.2">
      <c r="A1789" t="s">
        <v>1892</v>
      </c>
      <c r="B1789" s="43">
        <v>131.65</v>
      </c>
      <c r="C1789">
        <v>12335330</v>
      </c>
      <c r="F1789" s="2">
        <f t="shared" si="82"/>
        <v>1.1766639426933838E-2</v>
      </c>
      <c r="G1789" s="2">
        <f t="shared" si="83"/>
        <v>1.1766639426933838E-2</v>
      </c>
      <c r="S1789">
        <v>1788</v>
      </c>
      <c r="T1789" s="8">
        <f t="shared" si="81"/>
        <v>5.9532902549641973E-3</v>
      </c>
      <c r="U1789" s="8">
        <v>3.7075528158659801E-3</v>
      </c>
    </row>
    <row r="1790" spans="1:21" x14ac:dyDescent="0.2">
      <c r="A1790" t="s">
        <v>1893</v>
      </c>
      <c r="B1790" s="43">
        <v>131.74</v>
      </c>
      <c r="C1790">
        <v>5422371</v>
      </c>
      <c r="F1790" s="2">
        <f t="shared" si="82"/>
        <v>2.2779909007615638E-4</v>
      </c>
      <c r="G1790" s="2">
        <f t="shared" si="83"/>
        <v>2.2779909007615638E-4</v>
      </c>
      <c r="S1790">
        <v>1789</v>
      </c>
      <c r="T1790" s="8">
        <f t="shared" si="81"/>
        <v>5.9648971679153E-3</v>
      </c>
      <c r="U1790" s="8">
        <v>3.7370655371563601E-3</v>
      </c>
    </row>
    <row r="1791" spans="1:21" x14ac:dyDescent="0.2">
      <c r="A1791" t="s">
        <v>1894</v>
      </c>
      <c r="B1791" s="43">
        <v>131.55000000000001</v>
      </c>
      <c r="C1791">
        <v>7131472</v>
      </c>
      <c r="F1791" s="2">
        <f t="shared" si="82"/>
        <v>-1.4432757262451011E-3</v>
      </c>
      <c r="G1791" s="2">
        <f t="shared" si="83"/>
        <v>1.4432757262451011E-3</v>
      </c>
      <c r="S1791">
        <v>1790</v>
      </c>
      <c r="T1791" s="8">
        <f t="shared" si="81"/>
        <v>5.9765115954079143E-3</v>
      </c>
      <c r="U1791" s="8">
        <v>3.7401967212305001E-3</v>
      </c>
    </row>
    <row r="1792" spans="1:21" x14ac:dyDescent="0.2">
      <c r="A1792" t="s">
        <v>1895</v>
      </c>
      <c r="B1792" s="43">
        <v>130.99</v>
      </c>
      <c r="C1792">
        <v>4569635</v>
      </c>
      <c r="F1792" s="2">
        <f t="shared" si="82"/>
        <v>-4.266023076744228E-3</v>
      </c>
      <c r="G1792" s="2">
        <f t="shared" si="83"/>
        <v>4.266023076744228E-3</v>
      </c>
      <c r="S1792">
        <v>1791</v>
      </c>
      <c r="T1792" s="8">
        <f t="shared" si="81"/>
        <v>5.9881335629210471E-3</v>
      </c>
      <c r="U1792" s="8">
        <v>3.74290972322734E-3</v>
      </c>
    </row>
    <row r="1793" spans="1:21" x14ac:dyDescent="0.2">
      <c r="A1793" t="s">
        <v>1896</v>
      </c>
      <c r="B1793" s="43">
        <v>128.85</v>
      </c>
      <c r="C1793">
        <v>7706003</v>
      </c>
      <c r="F1793" s="2">
        <f t="shared" si="82"/>
        <v>-1.6472047311183579E-2</v>
      </c>
      <c r="G1793" s="2">
        <f t="shared" si="83"/>
        <v>1.6472047311183579E-2</v>
      </c>
      <c r="S1793">
        <v>1792</v>
      </c>
      <c r="T1793" s="8">
        <f t="shared" si="81"/>
        <v>5.9997630960242502E-3</v>
      </c>
      <c r="U1793" s="8">
        <v>3.7546342753665301E-3</v>
      </c>
    </row>
    <row r="1794" spans="1:21" x14ac:dyDescent="0.2">
      <c r="A1794" t="s">
        <v>1897</v>
      </c>
      <c r="B1794" s="43">
        <v>128.6</v>
      </c>
      <c r="C1794">
        <v>6006690</v>
      </c>
      <c r="F1794" s="2">
        <f t="shared" si="82"/>
        <v>-1.9421252948550261E-3</v>
      </c>
      <c r="G1794" s="2">
        <f t="shared" si="83"/>
        <v>1.9421252948550261E-3</v>
      </c>
      <c r="S1794">
        <v>1793</v>
      </c>
      <c r="T1794" s="8">
        <f t="shared" si="81"/>
        <v>6.0114002203781351E-3</v>
      </c>
      <c r="U1794" s="8">
        <v>3.7550767883888299E-3</v>
      </c>
    </row>
    <row r="1795" spans="1:21" x14ac:dyDescent="0.2">
      <c r="A1795" t="s">
        <v>1898</v>
      </c>
      <c r="B1795" s="43">
        <v>129.38</v>
      </c>
      <c r="C1795">
        <v>6825489</v>
      </c>
      <c r="F1795" s="2">
        <f t="shared" si="82"/>
        <v>2.0156662707734403E-3</v>
      </c>
      <c r="G1795" s="2">
        <f t="shared" si="83"/>
        <v>2.0156662707734403E-3</v>
      </c>
      <c r="S1795">
        <v>1794</v>
      </c>
      <c r="T1795" s="8">
        <f t="shared" ref="T1795:T1858" si="84">_xlfn.NORM.INV(S1795/2516,P$1,P$2)</f>
        <v>6.0230449617348705E-3</v>
      </c>
      <c r="U1795" s="8">
        <v>3.7860906560906499E-3</v>
      </c>
    </row>
    <row r="1796" spans="1:21" x14ac:dyDescent="0.2">
      <c r="A1796" t="s">
        <v>2682</v>
      </c>
      <c r="B1796" s="43">
        <v>129.99</v>
      </c>
      <c r="C1796">
        <v>7706218</v>
      </c>
      <c r="F1796" s="2">
        <f t="shared" ref="F1796:F1859" si="85">LN(B1796/B1795)/(A1796-A1795)</f>
        <v>4.7037138040885744E-3</v>
      </c>
      <c r="G1796" s="2">
        <f t="shared" ref="G1796:G1859" si="86">ABS(F1796)</f>
        <v>4.7037138040885744E-3</v>
      </c>
      <c r="S1796">
        <v>1795</v>
      </c>
      <c r="T1796" s="8">
        <f t="shared" si="84"/>
        <v>6.0346973459386955E-3</v>
      </c>
      <c r="U1796" s="8">
        <v>3.7914751803985198E-3</v>
      </c>
    </row>
    <row r="1797" spans="1:21" x14ac:dyDescent="0.2">
      <c r="A1797" t="s">
        <v>2683</v>
      </c>
      <c r="B1797" s="43">
        <v>132</v>
      </c>
      <c r="C1797">
        <v>12088620</v>
      </c>
      <c r="F1797" s="2">
        <f t="shared" si="85"/>
        <v>1.5344398166443007E-2</v>
      </c>
      <c r="G1797" s="2">
        <f t="shared" si="86"/>
        <v>1.5344398166443007E-2</v>
      </c>
      <c r="S1797">
        <v>1796</v>
      </c>
      <c r="T1797" s="8">
        <f t="shared" si="84"/>
        <v>6.0463573989264418E-3</v>
      </c>
      <c r="U1797" s="8">
        <v>3.7924541231327698E-3</v>
      </c>
    </row>
    <row r="1798" spans="1:21" x14ac:dyDescent="0.2">
      <c r="A1798" t="s">
        <v>2684</v>
      </c>
      <c r="B1798" s="43">
        <v>131.19</v>
      </c>
      <c r="C1798">
        <v>7413819</v>
      </c>
      <c r="F1798" s="2">
        <f t="shared" si="85"/>
        <v>-6.155268493431904E-3</v>
      </c>
      <c r="G1798" s="2">
        <f t="shared" si="86"/>
        <v>6.155268493431904E-3</v>
      </c>
      <c r="S1798">
        <v>1797</v>
      </c>
      <c r="T1798" s="8">
        <f t="shared" si="84"/>
        <v>6.0580251467280575E-3</v>
      </c>
      <c r="U1798" s="8">
        <v>3.7958863841463099E-3</v>
      </c>
    </row>
    <row r="1799" spans="1:21" x14ac:dyDescent="0.2">
      <c r="A1799" t="s">
        <v>2685</v>
      </c>
      <c r="B1799" s="43">
        <v>133.66</v>
      </c>
      <c r="C1799">
        <v>7240361</v>
      </c>
      <c r="F1799" s="2">
        <f t="shared" si="85"/>
        <v>1.8652607989985134E-2</v>
      </c>
      <c r="G1799" s="2">
        <f t="shared" si="86"/>
        <v>1.8652607989985134E-2</v>
      </c>
      <c r="S1799">
        <v>1798</v>
      </c>
      <c r="T1799" s="8">
        <f t="shared" si="84"/>
        <v>6.0697006154671052E-3</v>
      </c>
      <c r="U1799" s="8">
        <v>3.8058236767664101E-3</v>
      </c>
    </row>
    <row r="1800" spans="1:21" x14ac:dyDescent="0.2">
      <c r="A1800" t="s">
        <v>2686</v>
      </c>
      <c r="B1800" s="43">
        <v>133.16</v>
      </c>
      <c r="C1800">
        <v>5437161</v>
      </c>
      <c r="F1800" s="2">
        <f t="shared" si="85"/>
        <v>-1.2492831253666367E-3</v>
      </c>
      <c r="G1800" s="2">
        <f t="shared" si="86"/>
        <v>1.2492831253666367E-3</v>
      </c>
      <c r="S1800">
        <v>1799</v>
      </c>
      <c r="T1800" s="8">
        <f t="shared" si="84"/>
        <v>6.0813838313613167E-3</v>
      </c>
      <c r="U1800" s="8">
        <v>3.81848018676847E-3</v>
      </c>
    </row>
    <row r="1801" spans="1:21" x14ac:dyDescent="0.2">
      <c r="A1801" t="s">
        <v>1899</v>
      </c>
      <c r="B1801" s="43">
        <v>131.84</v>
      </c>
      <c r="C1801">
        <v>7926935</v>
      </c>
      <c r="F1801" s="2">
        <f t="shared" si="85"/>
        <v>-9.9623465456625832E-3</v>
      </c>
      <c r="G1801" s="2">
        <f t="shared" si="86"/>
        <v>9.9623465456625832E-3</v>
      </c>
      <c r="S1801">
        <v>1800</v>
      </c>
      <c r="T1801" s="8">
        <f t="shared" si="84"/>
        <v>6.0930748207231036E-3</v>
      </c>
      <c r="U1801" s="8">
        <v>3.8192344332266702E-3</v>
      </c>
    </row>
    <row r="1802" spans="1:21" x14ac:dyDescent="0.2">
      <c r="A1802" t="s">
        <v>1900</v>
      </c>
      <c r="B1802" s="43">
        <v>129.22</v>
      </c>
      <c r="C1802">
        <v>7854729</v>
      </c>
      <c r="F1802" s="2">
        <f t="shared" si="85"/>
        <v>-2.0072688031142191E-2</v>
      </c>
      <c r="G1802" s="2">
        <f t="shared" si="86"/>
        <v>2.0072688031142191E-2</v>
      </c>
      <c r="S1802">
        <v>1801</v>
      </c>
      <c r="T1802" s="8">
        <f t="shared" si="84"/>
        <v>6.104773609960098E-3</v>
      </c>
      <c r="U1802" s="8">
        <v>3.8381340708470201E-3</v>
      </c>
    </row>
    <row r="1803" spans="1:21" x14ac:dyDescent="0.2">
      <c r="A1803" t="s">
        <v>1901</v>
      </c>
      <c r="B1803" s="43">
        <v>129.06</v>
      </c>
      <c r="C1803">
        <v>5265916</v>
      </c>
      <c r="F1803" s="2">
        <f t="shared" si="85"/>
        <v>-1.2389656223257294E-3</v>
      </c>
      <c r="G1803" s="2">
        <f t="shared" si="86"/>
        <v>1.2389656223257294E-3</v>
      </c>
      <c r="S1803">
        <v>1802</v>
      </c>
      <c r="T1803" s="8">
        <f t="shared" si="84"/>
        <v>6.1164802255756871E-3</v>
      </c>
      <c r="U1803" s="8">
        <v>3.8624999738967698E-3</v>
      </c>
    </row>
    <row r="1804" spans="1:21" x14ac:dyDescent="0.2">
      <c r="A1804" t="s">
        <v>1902</v>
      </c>
      <c r="B1804" s="43">
        <v>131.33000000000001</v>
      </c>
      <c r="C1804">
        <v>7187687</v>
      </c>
      <c r="F1804" s="2">
        <f t="shared" si="85"/>
        <v>1.7435827089374897E-2</v>
      </c>
      <c r="G1804" s="2">
        <f t="shared" si="86"/>
        <v>1.7435827089374897E-2</v>
      </c>
      <c r="S1804">
        <v>1803</v>
      </c>
      <c r="T1804" s="8">
        <f t="shared" si="84"/>
        <v>6.12819469416955E-3</v>
      </c>
      <c r="U1804" s="8">
        <v>3.8771602492092198E-3</v>
      </c>
    </row>
    <row r="1805" spans="1:21" x14ac:dyDescent="0.2">
      <c r="A1805" t="s">
        <v>1903</v>
      </c>
      <c r="B1805" s="43">
        <v>130.72</v>
      </c>
      <c r="C1805">
        <v>5851866</v>
      </c>
      <c r="F1805" s="2">
        <f t="shared" si="85"/>
        <v>-1.5518694951253099E-3</v>
      </c>
      <c r="G1805" s="2">
        <f t="shared" si="86"/>
        <v>1.5518694951253099E-3</v>
      </c>
      <c r="S1805">
        <v>1804</v>
      </c>
      <c r="T1805" s="8">
        <f t="shared" si="84"/>
        <v>6.1399170424382013E-3</v>
      </c>
      <c r="U1805" s="8">
        <v>3.9054074372542498E-3</v>
      </c>
    </row>
    <row r="1806" spans="1:21" x14ac:dyDescent="0.2">
      <c r="A1806" t="s">
        <v>1904</v>
      </c>
      <c r="B1806" s="43">
        <v>132.84</v>
      </c>
      <c r="C1806">
        <v>10048880</v>
      </c>
      <c r="F1806" s="2">
        <f t="shared" si="85"/>
        <v>1.6087765396853037E-2</v>
      </c>
      <c r="G1806" s="2">
        <f t="shared" si="86"/>
        <v>1.6087765396853037E-2</v>
      </c>
      <c r="S1806">
        <v>1805</v>
      </c>
      <c r="T1806" s="8">
        <f t="shared" si="84"/>
        <v>6.1516472971755547E-3</v>
      </c>
      <c r="U1806" s="8">
        <v>3.9152435218844997E-3</v>
      </c>
    </row>
    <row r="1807" spans="1:21" x14ac:dyDescent="0.2">
      <c r="A1807" t="s">
        <v>1905</v>
      </c>
      <c r="B1807" s="43">
        <v>135.16999999999999</v>
      </c>
      <c r="C1807">
        <v>12463870</v>
      </c>
      <c r="F1807" s="2">
        <f t="shared" si="85"/>
        <v>1.7387848987190358E-2</v>
      </c>
      <c r="G1807" s="2">
        <f t="shared" si="86"/>
        <v>1.7387848987190358E-2</v>
      </c>
      <c r="S1807">
        <v>1806</v>
      </c>
      <c r="T1807" s="8">
        <f t="shared" si="84"/>
        <v>6.163385485273446E-3</v>
      </c>
      <c r="U1807" s="8">
        <v>3.9493857072093299E-3</v>
      </c>
    </row>
    <row r="1808" spans="1:21" x14ac:dyDescent="0.2">
      <c r="A1808" t="s">
        <v>1906</v>
      </c>
      <c r="B1808" s="43">
        <v>136.16999999999999</v>
      </c>
      <c r="C1808">
        <v>8612673</v>
      </c>
      <c r="F1808" s="2">
        <f t="shared" si="85"/>
        <v>7.3708596407475128E-3</v>
      </c>
      <c r="G1808" s="2">
        <f t="shared" si="86"/>
        <v>7.3708596407475128E-3</v>
      </c>
      <c r="S1808">
        <v>1807</v>
      </c>
      <c r="T1808" s="8">
        <f t="shared" si="84"/>
        <v>6.1751316337222096E-3</v>
      </c>
      <c r="U1808" s="8">
        <v>3.9547907402162803E-3</v>
      </c>
    </row>
    <row r="1809" spans="1:21" x14ac:dyDescent="0.2">
      <c r="A1809" t="s">
        <v>1907</v>
      </c>
      <c r="B1809" s="43">
        <v>127.7</v>
      </c>
      <c r="C1809">
        <v>25879460</v>
      </c>
      <c r="F1809" s="2">
        <f t="shared" si="85"/>
        <v>-6.4220342097990227E-2</v>
      </c>
      <c r="G1809" s="2">
        <f t="shared" si="86"/>
        <v>6.4220342097990227E-2</v>
      </c>
      <c r="S1809">
        <v>1808</v>
      </c>
      <c r="T1809" s="8">
        <f t="shared" si="84"/>
        <v>6.1868857696112216E-3</v>
      </c>
      <c r="U1809" s="8">
        <v>3.9560676148026096E-3</v>
      </c>
    </row>
    <row r="1810" spans="1:21" x14ac:dyDescent="0.2">
      <c r="A1810" t="s">
        <v>1908</v>
      </c>
      <c r="B1810" s="43">
        <v>128.02000000000001</v>
      </c>
      <c r="C1810">
        <v>14107410</v>
      </c>
      <c r="F1810" s="2">
        <f t="shared" si="85"/>
        <v>8.3424622512127077E-4</v>
      </c>
      <c r="G1810" s="2">
        <f t="shared" si="86"/>
        <v>8.3424622512127077E-4</v>
      </c>
      <c r="S1810">
        <v>1809</v>
      </c>
      <c r="T1810" s="8">
        <f t="shared" si="84"/>
        <v>6.1986479201294863E-3</v>
      </c>
      <c r="U1810" s="8">
        <v>3.9617856526761898E-3</v>
      </c>
    </row>
    <row r="1811" spans="1:21" x14ac:dyDescent="0.2">
      <c r="A1811" t="s">
        <v>1909</v>
      </c>
      <c r="B1811" s="43">
        <v>129.19999999999999</v>
      </c>
      <c r="C1811">
        <v>7625647</v>
      </c>
      <c r="F1811" s="2">
        <f t="shared" si="85"/>
        <v>9.1750896346439632E-3</v>
      </c>
      <c r="G1811" s="2">
        <f t="shared" si="86"/>
        <v>9.1750896346439632E-3</v>
      </c>
      <c r="S1811">
        <v>1810</v>
      </c>
      <c r="T1811" s="8">
        <f t="shared" si="84"/>
        <v>6.2104181125661748E-3</v>
      </c>
      <c r="U1811" s="8">
        <v>3.9956229900955697E-3</v>
      </c>
    </row>
    <row r="1812" spans="1:21" x14ac:dyDescent="0.2">
      <c r="A1812" t="s">
        <v>1910</v>
      </c>
      <c r="B1812" s="43">
        <v>129.9</v>
      </c>
      <c r="C1812">
        <v>6722254</v>
      </c>
      <c r="F1812" s="2">
        <f t="shared" si="85"/>
        <v>5.4033323280524414E-3</v>
      </c>
      <c r="G1812" s="2">
        <f t="shared" si="86"/>
        <v>5.4033323280524414E-3</v>
      </c>
      <c r="S1812">
        <v>1811</v>
      </c>
      <c r="T1812" s="8">
        <f t="shared" si="84"/>
        <v>6.2221963743112028E-3</v>
      </c>
      <c r="U1812" s="8">
        <v>3.9984771330408599E-3</v>
      </c>
    </row>
    <row r="1813" spans="1:21" x14ac:dyDescent="0.2">
      <c r="A1813" t="s">
        <v>1911</v>
      </c>
      <c r="B1813" s="43">
        <v>127.5</v>
      </c>
      <c r="C1813">
        <v>12146360</v>
      </c>
      <c r="F1813" s="2">
        <f t="shared" si="85"/>
        <v>-1.8648559078073092E-2</v>
      </c>
      <c r="G1813" s="2">
        <f t="shared" si="86"/>
        <v>1.8648559078073092E-2</v>
      </c>
      <c r="S1813">
        <v>1812</v>
      </c>
      <c r="T1813" s="8">
        <f t="shared" si="84"/>
        <v>6.2339827328558098E-3</v>
      </c>
      <c r="U1813" s="8">
        <v>3.9997700521274904E-3</v>
      </c>
    </row>
    <row r="1814" spans="1:21" x14ac:dyDescent="0.2">
      <c r="A1814" t="s">
        <v>1912</v>
      </c>
      <c r="B1814" s="43">
        <v>128.35</v>
      </c>
      <c r="C1814">
        <v>6947250</v>
      </c>
      <c r="F1814" s="2">
        <f t="shared" si="85"/>
        <v>6.6445427186685108E-3</v>
      </c>
      <c r="G1814" s="2">
        <f t="shared" si="86"/>
        <v>6.6445427186685108E-3</v>
      </c>
      <c r="S1814">
        <v>1813</v>
      </c>
      <c r="T1814" s="8">
        <f t="shared" si="84"/>
        <v>6.2457772157931482E-3</v>
      </c>
      <c r="U1814" s="8">
        <v>4.0022752865786198E-3</v>
      </c>
    </row>
    <row r="1815" spans="1:21" x14ac:dyDescent="0.2">
      <c r="A1815" t="s">
        <v>1913</v>
      </c>
      <c r="B1815" s="43">
        <v>129.18</v>
      </c>
      <c r="C1815">
        <v>7876303</v>
      </c>
      <c r="F1815" s="2">
        <f t="shared" si="85"/>
        <v>2.148624429059148E-3</v>
      </c>
      <c r="G1815" s="2">
        <f t="shared" si="86"/>
        <v>2.148624429059148E-3</v>
      </c>
      <c r="S1815">
        <v>1814</v>
      </c>
      <c r="T1815" s="8">
        <f t="shared" si="84"/>
        <v>6.2575798508188356E-3</v>
      </c>
      <c r="U1815" s="8">
        <v>4.0040521493344798E-3</v>
      </c>
    </row>
    <row r="1816" spans="1:21" x14ac:dyDescent="0.2">
      <c r="A1816" t="s">
        <v>1914</v>
      </c>
      <c r="B1816" s="43">
        <v>129.12</v>
      </c>
      <c r="C1816">
        <v>4506298</v>
      </c>
      <c r="F1816" s="2">
        <f t="shared" si="85"/>
        <v>-4.6457608268801807E-4</v>
      </c>
      <c r="G1816" s="2">
        <f t="shared" si="86"/>
        <v>4.6457608268801807E-4</v>
      </c>
      <c r="S1816">
        <v>1815</v>
      </c>
      <c r="T1816" s="8">
        <f t="shared" si="84"/>
        <v>6.2693906657315624E-3</v>
      </c>
      <c r="U1816" s="8">
        <v>4.0121905371507498E-3</v>
      </c>
    </row>
    <row r="1817" spans="1:21" x14ac:dyDescent="0.2">
      <c r="A1817" t="s">
        <v>1915</v>
      </c>
      <c r="B1817" s="43">
        <v>132.84</v>
      </c>
      <c r="C1817">
        <v>9627603</v>
      </c>
      <c r="F1817" s="2">
        <f t="shared" si="85"/>
        <v>2.8403191986907054E-2</v>
      </c>
      <c r="G1817" s="2">
        <f t="shared" si="86"/>
        <v>2.8403191986907054E-2</v>
      </c>
      <c r="S1817">
        <v>1816</v>
      </c>
      <c r="T1817" s="8">
        <f t="shared" si="84"/>
        <v>6.2812096884336723E-3</v>
      </c>
      <c r="U1817" s="8">
        <v>4.0332551846348303E-3</v>
      </c>
    </row>
    <row r="1818" spans="1:21" x14ac:dyDescent="0.2">
      <c r="A1818" t="s">
        <v>1916</v>
      </c>
      <c r="B1818" s="43">
        <v>132.04</v>
      </c>
      <c r="C1818">
        <v>7686682</v>
      </c>
      <c r="F1818" s="2">
        <f t="shared" si="85"/>
        <v>-6.0404895235536514E-3</v>
      </c>
      <c r="G1818" s="2">
        <f t="shared" si="86"/>
        <v>6.0404895235536514E-3</v>
      </c>
      <c r="S1818">
        <v>1817</v>
      </c>
      <c r="T1818" s="8">
        <f t="shared" si="84"/>
        <v>6.2930369469317675E-3</v>
      </c>
      <c r="U1818" s="8">
        <v>4.0394351492736803E-3</v>
      </c>
    </row>
    <row r="1819" spans="1:21" x14ac:dyDescent="0.2">
      <c r="A1819" t="s">
        <v>1917</v>
      </c>
      <c r="B1819" s="43">
        <v>131.19999999999999</v>
      </c>
      <c r="C1819">
        <v>5541792</v>
      </c>
      <c r="F1819" s="2">
        <f t="shared" si="85"/>
        <v>-6.382030475003601E-3</v>
      </c>
      <c r="G1819" s="2">
        <f t="shared" si="86"/>
        <v>6.382030475003601E-3</v>
      </c>
      <c r="S1819">
        <v>1818</v>
      </c>
      <c r="T1819" s="8">
        <f t="shared" si="84"/>
        <v>6.3048724693372908E-3</v>
      </c>
      <c r="U1819" s="8">
        <v>4.0422242329572903E-3</v>
      </c>
    </row>
    <row r="1820" spans="1:21" x14ac:dyDescent="0.2">
      <c r="A1820" t="s">
        <v>1918</v>
      </c>
      <c r="B1820" s="43">
        <v>130.22999999999999</v>
      </c>
      <c r="C1820">
        <v>6140323</v>
      </c>
      <c r="F1820" s="2">
        <f t="shared" si="85"/>
        <v>-2.4735861767922426E-3</v>
      </c>
      <c r="G1820" s="2">
        <f t="shared" si="86"/>
        <v>2.4735861767922426E-3</v>
      </c>
      <c r="S1820">
        <v>1819</v>
      </c>
      <c r="T1820" s="8">
        <f t="shared" si="84"/>
        <v>6.3167162838671373E-3</v>
      </c>
      <c r="U1820" s="8">
        <v>4.0713029773069703E-3</v>
      </c>
    </row>
    <row r="1821" spans="1:21" x14ac:dyDescent="0.2">
      <c r="A1821" t="s">
        <v>1919</v>
      </c>
      <c r="B1821" s="43">
        <v>130.41999999999999</v>
      </c>
      <c r="C1821">
        <v>6257266</v>
      </c>
      <c r="F1821" s="2">
        <f t="shared" si="85"/>
        <v>1.4578939854442809E-3</v>
      </c>
      <c r="G1821" s="2">
        <f t="shared" si="86"/>
        <v>1.4578939854442809E-3</v>
      </c>
      <c r="S1821">
        <v>1820</v>
      </c>
      <c r="T1821" s="8">
        <f t="shared" si="84"/>
        <v>6.328568418844255E-3</v>
      </c>
      <c r="U1821" s="8">
        <v>4.0799730199152897E-3</v>
      </c>
    </row>
    <row r="1822" spans="1:21" x14ac:dyDescent="0.2">
      <c r="A1822" t="s">
        <v>1920</v>
      </c>
      <c r="B1822" s="43">
        <v>130.96</v>
      </c>
      <c r="C1822">
        <v>5450031</v>
      </c>
      <c r="F1822" s="2">
        <f t="shared" si="85"/>
        <v>4.1319210978233364E-3</v>
      </c>
      <c r="G1822" s="2">
        <f t="shared" si="86"/>
        <v>4.1319210978233364E-3</v>
      </c>
      <c r="S1822">
        <v>1821</v>
      </c>
      <c r="T1822" s="8">
        <f t="shared" si="84"/>
        <v>6.3404289026982689E-3</v>
      </c>
      <c r="U1822" s="8">
        <v>4.0803234963969698E-3</v>
      </c>
    </row>
    <row r="1823" spans="1:21" x14ac:dyDescent="0.2">
      <c r="A1823" t="s">
        <v>1921</v>
      </c>
      <c r="B1823" s="43">
        <v>131.43</v>
      </c>
      <c r="C1823">
        <v>5874081</v>
      </c>
      <c r="F1823" s="2">
        <f t="shared" si="85"/>
        <v>3.5824574310372669E-3</v>
      </c>
      <c r="G1823" s="2">
        <f t="shared" si="86"/>
        <v>3.5824574310372669E-3</v>
      </c>
      <c r="S1823">
        <v>1822</v>
      </c>
      <c r="T1823" s="8">
        <f t="shared" si="84"/>
        <v>6.3522977639660716E-3</v>
      </c>
      <c r="U1823" s="8">
        <v>4.0871991502698501E-3</v>
      </c>
    </row>
    <row r="1824" spans="1:21" x14ac:dyDescent="0.2">
      <c r="A1824" t="s">
        <v>1922</v>
      </c>
      <c r="B1824" s="43">
        <v>133</v>
      </c>
      <c r="C1824">
        <v>5003528</v>
      </c>
      <c r="F1824" s="2">
        <f t="shared" si="85"/>
        <v>1.1874737727836964E-2</v>
      </c>
      <c r="G1824" s="2">
        <f t="shared" si="86"/>
        <v>1.1874737727836964E-2</v>
      </c>
      <c r="S1824">
        <v>1823</v>
      </c>
      <c r="T1824" s="8">
        <f t="shared" si="84"/>
        <v>6.3641750312924588E-3</v>
      </c>
      <c r="U1824" s="8">
        <v>4.1111717171408201E-3</v>
      </c>
    </row>
    <row r="1825" spans="1:21" x14ac:dyDescent="0.2">
      <c r="A1825" t="s">
        <v>1923</v>
      </c>
      <c r="B1825" s="43">
        <v>131.97999999999999</v>
      </c>
      <c r="C1825">
        <v>4371362</v>
      </c>
      <c r="F1825" s="2">
        <f t="shared" si="85"/>
        <v>-2.5662440888261037E-3</v>
      </c>
      <c r="G1825" s="2">
        <f t="shared" si="86"/>
        <v>2.5662440888261037E-3</v>
      </c>
      <c r="S1825">
        <v>1824</v>
      </c>
      <c r="T1825" s="8">
        <f t="shared" si="84"/>
        <v>6.3760607334307547E-3</v>
      </c>
      <c r="U1825" s="8">
        <v>4.1178258951199602E-3</v>
      </c>
    </row>
    <row r="1826" spans="1:21" x14ac:dyDescent="0.2">
      <c r="A1826" t="s">
        <v>1924</v>
      </c>
      <c r="B1826" s="43">
        <v>131.35</v>
      </c>
      <c r="C1826">
        <v>5228681</v>
      </c>
      <c r="F1826" s="2">
        <f t="shared" si="85"/>
        <v>-4.7848798237266283E-3</v>
      </c>
      <c r="G1826" s="2">
        <f t="shared" si="86"/>
        <v>4.7848798237266283E-3</v>
      </c>
      <c r="S1826">
        <v>1825</v>
      </c>
      <c r="T1826" s="8">
        <f t="shared" si="84"/>
        <v>6.3879548992434336E-3</v>
      </c>
      <c r="U1826" s="8">
        <v>4.1240380591584802E-3</v>
      </c>
    </row>
    <row r="1827" spans="1:21" x14ac:dyDescent="0.2">
      <c r="A1827" t="s">
        <v>1925</v>
      </c>
      <c r="B1827" s="43">
        <v>131.27000000000001</v>
      </c>
      <c r="C1827">
        <v>5921414</v>
      </c>
      <c r="F1827" s="2">
        <f t="shared" si="85"/>
        <v>-6.0924531623265683E-4</v>
      </c>
      <c r="G1827" s="2">
        <f t="shared" si="86"/>
        <v>6.0924531623265683E-4</v>
      </c>
      <c r="S1827">
        <v>1826</v>
      </c>
      <c r="T1827" s="8">
        <f t="shared" si="84"/>
        <v>6.3998575577027409E-3</v>
      </c>
      <c r="U1827" s="8">
        <v>4.1319210978233399E-3</v>
      </c>
    </row>
    <row r="1828" spans="1:21" x14ac:dyDescent="0.2">
      <c r="A1828" t="s">
        <v>1926</v>
      </c>
      <c r="B1828" s="43">
        <v>130.96</v>
      </c>
      <c r="C1828">
        <v>4217472</v>
      </c>
      <c r="F1828" s="2">
        <f t="shared" si="85"/>
        <v>-2.3643377524365772E-3</v>
      </c>
      <c r="G1828" s="2">
        <f t="shared" si="86"/>
        <v>2.3643377524365772E-3</v>
      </c>
      <c r="S1828">
        <v>1827</v>
      </c>
      <c r="T1828" s="8">
        <f t="shared" si="84"/>
        <v>6.4117687378913418E-3</v>
      </c>
      <c r="U1828" s="8">
        <v>4.1336607258513798E-3</v>
      </c>
    </row>
    <row r="1829" spans="1:21" x14ac:dyDescent="0.2">
      <c r="A1829" t="s">
        <v>1927</v>
      </c>
      <c r="B1829" s="43">
        <v>134.94</v>
      </c>
      <c r="C1829">
        <v>10495620</v>
      </c>
      <c r="F1829" s="2">
        <f t="shared" si="85"/>
        <v>2.9938302136399805E-2</v>
      </c>
      <c r="G1829" s="2">
        <f t="shared" si="86"/>
        <v>2.9938302136399805E-2</v>
      </c>
      <c r="S1829">
        <v>1828</v>
      </c>
      <c r="T1829" s="8">
        <f t="shared" si="84"/>
        <v>6.4236884690029809E-3</v>
      </c>
      <c r="U1829" s="8">
        <v>4.1340044619821801E-3</v>
      </c>
    </row>
    <row r="1830" spans="1:21" x14ac:dyDescent="0.2">
      <c r="A1830" t="s">
        <v>1928</v>
      </c>
      <c r="B1830" s="43">
        <v>134.83000000000001</v>
      </c>
      <c r="C1830">
        <v>9293614</v>
      </c>
      <c r="F1830" s="2">
        <f t="shared" si="85"/>
        <v>-2.7183651776534217E-4</v>
      </c>
      <c r="G1830" s="2">
        <f t="shared" si="86"/>
        <v>2.7183651776534217E-4</v>
      </c>
      <c r="S1830">
        <v>1829</v>
      </c>
      <c r="T1830" s="8">
        <f t="shared" si="84"/>
        <v>6.4356167803430809E-3</v>
      </c>
      <c r="U1830" s="8">
        <v>4.1342471336719604E-3</v>
      </c>
    </row>
    <row r="1831" spans="1:21" x14ac:dyDescent="0.2">
      <c r="A1831" t="s">
        <v>1929</v>
      </c>
      <c r="B1831" s="43">
        <v>134.82</v>
      </c>
      <c r="C1831">
        <v>5192243</v>
      </c>
      <c r="F1831" s="2">
        <f t="shared" si="85"/>
        <v>-7.4170220690583351E-5</v>
      </c>
      <c r="G1831" s="2">
        <f t="shared" si="86"/>
        <v>7.4170220690583351E-5</v>
      </c>
      <c r="S1831">
        <v>1830</v>
      </c>
      <c r="T1831" s="8">
        <f t="shared" si="84"/>
        <v>6.4475537013294242E-3</v>
      </c>
      <c r="U1831" s="8">
        <v>4.1354782645641897E-3</v>
      </c>
    </row>
    <row r="1832" spans="1:21" x14ac:dyDescent="0.2">
      <c r="A1832" t="s">
        <v>1930</v>
      </c>
      <c r="B1832" s="43">
        <v>135.94</v>
      </c>
      <c r="C1832">
        <v>7600882</v>
      </c>
      <c r="F1832" s="2">
        <f t="shared" si="85"/>
        <v>8.2730564931992826E-3</v>
      </c>
      <c r="G1832" s="2">
        <f t="shared" si="86"/>
        <v>8.2730564931992826E-3</v>
      </c>
      <c r="S1832">
        <v>1831</v>
      </c>
      <c r="T1832" s="8">
        <f t="shared" si="84"/>
        <v>6.4594992614928019E-3</v>
      </c>
      <c r="U1832" s="8">
        <v>4.1468257799372604E-3</v>
      </c>
    </row>
    <row r="1833" spans="1:21" x14ac:dyDescent="0.2">
      <c r="A1833" t="s">
        <v>1931</v>
      </c>
      <c r="B1833" s="43">
        <v>136.44</v>
      </c>
      <c r="C1833">
        <v>6424868</v>
      </c>
      <c r="F1833" s="2">
        <f t="shared" si="85"/>
        <v>3.6713456319528593E-3</v>
      </c>
      <c r="G1833" s="2">
        <f t="shared" si="86"/>
        <v>3.6713456319528593E-3</v>
      </c>
      <c r="S1833">
        <v>1832</v>
      </c>
      <c r="T1833" s="8">
        <f t="shared" si="84"/>
        <v>6.4714534904776822E-3</v>
      </c>
      <c r="U1833" s="8">
        <v>4.1621765035214E-3</v>
      </c>
    </row>
    <row r="1834" spans="1:21" x14ac:dyDescent="0.2">
      <c r="A1834" t="s">
        <v>1932</v>
      </c>
      <c r="B1834" s="43">
        <v>138.07</v>
      </c>
      <c r="C1834">
        <v>9235894</v>
      </c>
      <c r="F1834" s="2">
        <f t="shared" si="85"/>
        <v>1.187584537761591E-2</v>
      </c>
      <c r="G1834" s="2">
        <f t="shared" si="86"/>
        <v>1.187584537761591E-2</v>
      </c>
      <c r="S1834">
        <v>1833</v>
      </c>
      <c r="T1834" s="8">
        <f t="shared" si="84"/>
        <v>6.48341641804285E-3</v>
      </c>
      <c r="U1834" s="8">
        <v>4.1690853669719002E-3</v>
      </c>
    </row>
    <row r="1835" spans="1:21" x14ac:dyDescent="0.2">
      <c r="A1835" t="s">
        <v>1933</v>
      </c>
      <c r="B1835" s="43">
        <v>137.18</v>
      </c>
      <c r="C1835">
        <v>6111909</v>
      </c>
      <c r="F1835" s="2">
        <f t="shared" si="85"/>
        <v>-2.1556236189618472E-3</v>
      </c>
      <c r="G1835" s="2">
        <f t="shared" si="86"/>
        <v>2.1556236189618472E-3</v>
      </c>
      <c r="S1835">
        <v>1834</v>
      </c>
      <c r="T1835" s="8">
        <f t="shared" si="84"/>
        <v>6.4953880740620832E-3</v>
      </c>
      <c r="U1835" s="8">
        <v>4.1712246396746798E-3</v>
      </c>
    </row>
    <row r="1836" spans="1:21" x14ac:dyDescent="0.2">
      <c r="A1836" t="s">
        <v>1934</v>
      </c>
      <c r="B1836" s="43">
        <v>137.16999999999999</v>
      </c>
      <c r="C1836">
        <v>10637410</v>
      </c>
      <c r="F1836" s="2">
        <f t="shared" si="85"/>
        <v>-7.2899580859886877E-5</v>
      </c>
      <c r="G1836" s="2">
        <f t="shared" si="86"/>
        <v>7.2899580859886877E-5</v>
      </c>
      <c r="S1836">
        <v>1835</v>
      </c>
      <c r="T1836" s="8">
        <f t="shared" si="84"/>
        <v>6.5073684885248451E-3</v>
      </c>
      <c r="U1836" s="8">
        <v>4.1940704805585897E-3</v>
      </c>
    </row>
    <row r="1837" spans="1:21" x14ac:dyDescent="0.2">
      <c r="A1837" t="s">
        <v>1935</v>
      </c>
      <c r="B1837" s="43">
        <v>137.75</v>
      </c>
      <c r="C1837">
        <v>5522951</v>
      </c>
      <c r="F1837" s="2">
        <f t="shared" si="85"/>
        <v>4.2194155427082896E-3</v>
      </c>
      <c r="G1837" s="2">
        <f t="shared" si="86"/>
        <v>4.2194155427082896E-3</v>
      </c>
      <c r="S1837">
        <v>1836</v>
      </c>
      <c r="T1837" s="8">
        <f t="shared" si="84"/>
        <v>6.5193576915369379E-3</v>
      </c>
      <c r="U1837" s="8">
        <v>4.2156707652100302E-3</v>
      </c>
    </row>
    <row r="1838" spans="1:21" x14ac:dyDescent="0.2">
      <c r="A1838" t="s">
        <v>1936</v>
      </c>
      <c r="B1838" s="43">
        <v>137.49</v>
      </c>
      <c r="C1838">
        <v>3278854</v>
      </c>
      <c r="F1838" s="2">
        <f t="shared" si="85"/>
        <v>-9.4463042194071773E-4</v>
      </c>
      <c r="G1838" s="2">
        <f t="shared" si="86"/>
        <v>9.4463042194071773E-4</v>
      </c>
      <c r="S1838">
        <v>1837</v>
      </c>
      <c r="T1838" s="8">
        <f t="shared" si="84"/>
        <v>6.5313557133211981E-3</v>
      </c>
      <c r="U1838" s="8">
        <v>4.2194155427082904E-3</v>
      </c>
    </row>
    <row r="1839" spans="1:21" x14ac:dyDescent="0.2">
      <c r="A1839" t="s">
        <v>1937</v>
      </c>
      <c r="B1839" s="43">
        <v>137.36000000000001</v>
      </c>
      <c r="C1839">
        <v>4717317</v>
      </c>
      <c r="F1839" s="2">
        <f t="shared" si="85"/>
        <v>-3.1532353330742795E-4</v>
      </c>
      <c r="G1839" s="2">
        <f t="shared" si="86"/>
        <v>3.1532353330742795E-4</v>
      </c>
      <c r="S1839">
        <v>1838</v>
      </c>
      <c r="T1839" s="8">
        <f t="shared" si="84"/>
        <v>6.5433625842181743E-3</v>
      </c>
      <c r="U1839" s="8">
        <v>4.2967184323387296E-3</v>
      </c>
    </row>
    <row r="1840" spans="1:21" x14ac:dyDescent="0.2">
      <c r="A1840" t="s">
        <v>1938</v>
      </c>
      <c r="B1840" s="43">
        <v>137.16</v>
      </c>
      <c r="C1840">
        <v>6419310</v>
      </c>
      <c r="F1840" s="2">
        <f t="shared" si="85"/>
        <v>-1.4570889945005928E-3</v>
      </c>
      <c r="G1840" s="2">
        <f t="shared" si="86"/>
        <v>1.4570889945005928E-3</v>
      </c>
      <c r="S1840">
        <v>1839</v>
      </c>
      <c r="T1840" s="8">
        <f t="shared" si="84"/>
        <v>6.5553783346868283E-3</v>
      </c>
      <c r="U1840" s="8">
        <v>4.3046272450509198E-3</v>
      </c>
    </row>
    <row r="1841" spans="1:21" x14ac:dyDescent="0.2">
      <c r="A1841" t="s">
        <v>1939</v>
      </c>
      <c r="B1841" s="43">
        <v>139.38</v>
      </c>
      <c r="C1841">
        <v>7257393</v>
      </c>
      <c r="F1841" s="2">
        <f t="shared" si="85"/>
        <v>1.605588841565327E-2</v>
      </c>
      <c r="G1841" s="2">
        <f t="shared" si="86"/>
        <v>1.605588841565327E-2</v>
      </c>
      <c r="S1841">
        <v>1840</v>
      </c>
      <c r="T1841" s="8">
        <f t="shared" si="84"/>
        <v>6.5674029953052323E-3</v>
      </c>
      <c r="U1841" s="8">
        <v>4.3050095839841504E-3</v>
      </c>
    </row>
    <row r="1842" spans="1:21" x14ac:dyDescent="0.2">
      <c r="A1842" t="s">
        <v>1940</v>
      </c>
      <c r="B1842" s="43">
        <v>139.56</v>
      </c>
      <c r="C1842">
        <v>5473037</v>
      </c>
      <c r="F1842" s="2">
        <f t="shared" si="85"/>
        <v>1.2906003082007191E-3</v>
      </c>
      <c r="G1842" s="2">
        <f t="shared" si="86"/>
        <v>1.2906003082007191E-3</v>
      </c>
      <c r="S1842">
        <v>1841</v>
      </c>
      <c r="T1842" s="8">
        <f t="shared" si="84"/>
        <v>6.579436596771261E-3</v>
      </c>
      <c r="U1842" s="8">
        <v>4.3191355887084197E-3</v>
      </c>
    </row>
    <row r="1843" spans="1:21" x14ac:dyDescent="0.2">
      <c r="A1843" t="s">
        <v>1941</v>
      </c>
      <c r="B1843" s="43">
        <v>140.38</v>
      </c>
      <c r="C1843">
        <v>6640534</v>
      </c>
      <c r="F1843" s="2">
        <f t="shared" si="85"/>
        <v>5.8584149837020904E-3</v>
      </c>
      <c r="G1843" s="2">
        <f t="shared" si="86"/>
        <v>5.8584149837020904E-3</v>
      </c>
      <c r="S1843">
        <v>1842</v>
      </c>
      <c r="T1843" s="8">
        <f t="shared" si="84"/>
        <v>6.5914791699033031E-3</v>
      </c>
      <c r="U1843" s="8">
        <v>4.3636432877734903E-3</v>
      </c>
    </row>
    <row r="1844" spans="1:21" x14ac:dyDescent="0.2">
      <c r="A1844" t="s">
        <v>1942</v>
      </c>
      <c r="B1844" s="43">
        <v>140.5</v>
      </c>
      <c r="C1844">
        <v>4260566</v>
      </c>
      <c r="F1844" s="2">
        <f t="shared" si="85"/>
        <v>2.8481915717501661E-4</v>
      </c>
      <c r="G1844" s="2">
        <f t="shared" si="86"/>
        <v>2.8481915717501661E-4</v>
      </c>
      <c r="S1844">
        <v>1843</v>
      </c>
      <c r="T1844" s="8">
        <f t="shared" si="84"/>
        <v>6.6035307456409819E-3</v>
      </c>
      <c r="U1844" s="8">
        <v>4.3838355642990996E-3</v>
      </c>
    </row>
    <row r="1845" spans="1:21" x14ac:dyDescent="0.2">
      <c r="A1845" t="s">
        <v>1943</v>
      </c>
      <c r="B1845" s="43">
        <v>139.99</v>
      </c>
      <c r="C1845">
        <v>5310783</v>
      </c>
      <c r="F1845" s="2">
        <f t="shared" si="85"/>
        <v>-3.6364972870665574E-3</v>
      </c>
      <c r="G1845" s="2">
        <f t="shared" si="86"/>
        <v>3.6364972870665574E-3</v>
      </c>
      <c r="S1845">
        <v>1844</v>
      </c>
      <c r="T1845" s="8">
        <f t="shared" si="84"/>
        <v>6.6155913550458674E-3</v>
      </c>
      <c r="U1845" s="8">
        <v>4.3845474593315996E-3</v>
      </c>
    </row>
    <row r="1846" spans="1:21" x14ac:dyDescent="0.2">
      <c r="A1846" t="s">
        <v>1944</v>
      </c>
      <c r="B1846" s="43">
        <v>140.97999999999999</v>
      </c>
      <c r="C1846">
        <v>6631591</v>
      </c>
      <c r="F1846" s="2">
        <f t="shared" si="85"/>
        <v>7.0470448589956391E-3</v>
      </c>
      <c r="G1846" s="2">
        <f t="shared" si="86"/>
        <v>7.0470448589956391E-3</v>
      </c>
      <c r="S1846">
        <v>1845</v>
      </c>
      <c r="T1846" s="8">
        <f t="shared" si="84"/>
        <v>6.6276610293021882E-3</v>
      </c>
      <c r="U1846" s="8">
        <v>4.3857047820186198E-3</v>
      </c>
    </row>
    <row r="1847" spans="1:21" x14ac:dyDescent="0.2">
      <c r="A1847" t="s">
        <v>1945</v>
      </c>
      <c r="B1847" s="43">
        <v>141.34</v>
      </c>
      <c r="C1847">
        <v>5012506</v>
      </c>
      <c r="F1847" s="2">
        <f t="shared" si="85"/>
        <v>2.5502989169787159E-3</v>
      </c>
      <c r="G1847" s="2">
        <f t="shared" si="86"/>
        <v>2.5502989169787159E-3</v>
      </c>
      <c r="S1847">
        <v>1846</v>
      </c>
      <c r="T1847" s="8">
        <f t="shared" si="84"/>
        <v>6.6397397997175695E-3</v>
      </c>
      <c r="U1847" s="8">
        <v>4.3859719432542696E-3</v>
      </c>
    </row>
    <row r="1848" spans="1:21" x14ac:dyDescent="0.2">
      <c r="A1848" t="s">
        <v>1946</v>
      </c>
      <c r="B1848" s="43">
        <v>141.38</v>
      </c>
      <c r="C1848">
        <v>4257231</v>
      </c>
      <c r="F1848" s="2">
        <f t="shared" si="85"/>
        <v>2.8296548009972396E-4</v>
      </c>
      <c r="G1848" s="2">
        <f t="shared" si="86"/>
        <v>2.8296548009972396E-4</v>
      </c>
      <c r="S1848">
        <v>1847</v>
      </c>
      <c r="T1848" s="8">
        <f t="shared" si="84"/>
        <v>6.6518276977237676E-3</v>
      </c>
      <c r="U1848" s="8">
        <v>4.3881104054752504E-3</v>
      </c>
    </row>
    <row r="1849" spans="1:21" x14ac:dyDescent="0.2">
      <c r="A1849" t="s">
        <v>1947</v>
      </c>
      <c r="B1849" s="43">
        <v>141.79</v>
      </c>
      <c r="C1849">
        <v>5353158</v>
      </c>
      <c r="F1849" s="2">
        <f t="shared" si="85"/>
        <v>9.652630022195189E-4</v>
      </c>
      <c r="G1849" s="2">
        <f t="shared" si="86"/>
        <v>9.652630022195189E-4</v>
      </c>
      <c r="S1849">
        <v>1848</v>
      </c>
      <c r="T1849" s="8">
        <f t="shared" si="84"/>
        <v>6.663924754877407E-3</v>
      </c>
      <c r="U1849" s="8">
        <v>4.3992372296883702E-3</v>
      </c>
    </row>
    <row r="1850" spans="1:21" x14ac:dyDescent="0.2">
      <c r="A1850" t="s">
        <v>1948</v>
      </c>
      <c r="B1850" s="43">
        <v>143.56</v>
      </c>
      <c r="C1850">
        <v>10724070</v>
      </c>
      <c r="F1850" s="2">
        <f t="shared" si="85"/>
        <v>1.2405976529940032E-2</v>
      </c>
      <c r="G1850" s="2">
        <f t="shared" si="86"/>
        <v>1.2405976529940032E-2</v>
      </c>
      <c r="S1850">
        <v>1849</v>
      </c>
      <c r="T1850" s="8">
        <f t="shared" si="84"/>
        <v>6.6760310028607123E-3</v>
      </c>
      <c r="U1850" s="8">
        <v>4.4145369673203603E-3</v>
      </c>
    </row>
    <row r="1851" spans="1:21" x14ac:dyDescent="0.2">
      <c r="A1851" t="s">
        <v>1949</v>
      </c>
      <c r="B1851" s="43">
        <v>143.19</v>
      </c>
      <c r="C1851">
        <v>7849413</v>
      </c>
      <c r="F1851" s="2">
        <f t="shared" si="85"/>
        <v>-2.5806465934916254E-3</v>
      </c>
      <c r="G1851" s="2">
        <f t="shared" si="86"/>
        <v>2.5806465934916254E-3</v>
      </c>
      <c r="S1851">
        <v>1850</v>
      </c>
      <c r="T1851" s="8">
        <f t="shared" si="84"/>
        <v>6.6881464734822775E-3</v>
      </c>
      <c r="U1851" s="8">
        <v>4.4204108505494603E-3</v>
      </c>
    </row>
    <row r="1852" spans="1:21" x14ac:dyDescent="0.2">
      <c r="A1852" t="s">
        <v>1950</v>
      </c>
      <c r="B1852" s="43">
        <v>145.35</v>
      </c>
      <c r="C1852">
        <v>9874889</v>
      </c>
      <c r="F1852" s="2">
        <f t="shared" si="85"/>
        <v>1.4972207318970109E-2</v>
      </c>
      <c r="G1852" s="2">
        <f t="shared" si="86"/>
        <v>1.4972207318970109E-2</v>
      </c>
      <c r="S1852">
        <v>1851</v>
      </c>
      <c r="T1852" s="8">
        <f t="shared" si="84"/>
        <v>6.7002711986777945E-3</v>
      </c>
      <c r="U1852" s="8">
        <v>4.4280515157320002E-3</v>
      </c>
    </row>
    <row r="1853" spans="1:21" x14ac:dyDescent="0.2">
      <c r="A1853" t="s">
        <v>1951</v>
      </c>
      <c r="B1853" s="43">
        <v>146.06</v>
      </c>
      <c r="C1853">
        <v>14532779</v>
      </c>
      <c r="F1853" s="2">
        <f t="shared" si="85"/>
        <v>4.8728691870788474E-3</v>
      </c>
      <c r="G1853" s="2">
        <f t="shared" si="86"/>
        <v>4.8728691870788474E-3</v>
      </c>
      <c r="S1853">
        <v>1852</v>
      </c>
      <c r="T1853" s="8">
        <f t="shared" si="84"/>
        <v>6.7124052105108408E-3</v>
      </c>
      <c r="U1853" s="8">
        <v>4.4333683032226397E-3</v>
      </c>
    </row>
    <row r="1854" spans="1:21" x14ac:dyDescent="0.2">
      <c r="A1854" t="s">
        <v>1952</v>
      </c>
      <c r="B1854" s="43">
        <v>146.44</v>
      </c>
      <c r="C1854">
        <v>6559466</v>
      </c>
      <c r="F1854" s="2">
        <f t="shared" si="85"/>
        <v>8.6609735335722784E-4</v>
      </c>
      <c r="G1854" s="2">
        <f t="shared" si="86"/>
        <v>8.6609735335722784E-4</v>
      </c>
      <c r="S1854">
        <v>1853</v>
      </c>
      <c r="T1854" s="8">
        <f t="shared" si="84"/>
        <v>6.7245485411736253E-3</v>
      </c>
      <c r="U1854" s="8">
        <v>4.4423001247864699E-3</v>
      </c>
    </row>
    <row r="1855" spans="1:21" x14ac:dyDescent="0.2">
      <c r="A1855" t="s">
        <v>1953</v>
      </c>
      <c r="B1855" s="43">
        <v>145.93</v>
      </c>
      <c r="C1855">
        <v>4238924</v>
      </c>
      <c r="F1855" s="2">
        <f t="shared" si="85"/>
        <v>-3.4887335723809646E-3</v>
      </c>
      <c r="G1855" s="2">
        <f t="shared" si="86"/>
        <v>3.4887335723809646E-3</v>
      </c>
      <c r="S1855">
        <v>1854</v>
      </c>
      <c r="T1855" s="8">
        <f t="shared" si="84"/>
        <v>6.736701222987751E-3</v>
      </c>
      <c r="U1855" s="8">
        <v>4.4549339926036897E-3</v>
      </c>
    </row>
    <row r="1856" spans="1:21" x14ac:dyDescent="0.2">
      <c r="A1856" t="s">
        <v>1954</v>
      </c>
      <c r="B1856" s="43">
        <v>145.83000000000001</v>
      </c>
      <c r="C1856">
        <v>3020481</v>
      </c>
      <c r="F1856" s="2">
        <f t="shared" si="85"/>
        <v>-3.427474770902684E-4</v>
      </c>
      <c r="G1856" s="2">
        <f t="shared" si="86"/>
        <v>3.427474770902684E-4</v>
      </c>
      <c r="S1856">
        <v>1855</v>
      </c>
      <c r="T1856" s="8">
        <f t="shared" si="84"/>
        <v>6.7488632884050367E-3</v>
      </c>
      <c r="U1856" s="8">
        <v>4.4585094661736303E-3</v>
      </c>
    </row>
    <row r="1857" spans="1:21" x14ac:dyDescent="0.2">
      <c r="A1857" t="s">
        <v>1955</v>
      </c>
      <c r="B1857" s="43">
        <v>145.75</v>
      </c>
      <c r="C1857">
        <v>3432686</v>
      </c>
      <c r="F1857" s="2">
        <f t="shared" si="85"/>
        <v>-5.4873449487219633E-4</v>
      </c>
      <c r="G1857" s="2">
        <f t="shared" si="86"/>
        <v>5.4873449487219633E-4</v>
      </c>
      <c r="S1857">
        <v>1856</v>
      </c>
      <c r="T1857" s="8">
        <f t="shared" si="84"/>
        <v>6.7610347700082368E-3</v>
      </c>
      <c r="U1857" s="8">
        <v>4.4641602663314899E-3</v>
      </c>
    </row>
    <row r="1858" spans="1:21" x14ac:dyDescent="0.2">
      <c r="A1858" t="s">
        <v>1956</v>
      </c>
      <c r="B1858" s="43">
        <v>145.30000000000001</v>
      </c>
      <c r="C1858">
        <v>2923859</v>
      </c>
      <c r="F1858" s="2">
        <f t="shared" si="85"/>
        <v>-1.0307515514548125E-3</v>
      </c>
      <c r="G1858" s="2">
        <f t="shared" si="86"/>
        <v>1.0307515514548125E-3</v>
      </c>
      <c r="S1858">
        <v>1857</v>
      </c>
      <c r="T1858" s="8">
        <f t="shared" si="84"/>
        <v>6.7732157005118733E-3</v>
      </c>
      <c r="U1858" s="8">
        <v>4.4646146025790201E-3</v>
      </c>
    </row>
    <row r="1859" spans="1:21" x14ac:dyDescent="0.2">
      <c r="A1859" t="s">
        <v>1957</v>
      </c>
      <c r="B1859" s="43">
        <v>145.87</v>
      </c>
      <c r="C1859">
        <v>4435105</v>
      </c>
      <c r="F1859" s="2">
        <f t="shared" si="85"/>
        <v>3.9152435218845049E-3</v>
      </c>
      <c r="G1859" s="2">
        <f t="shared" si="86"/>
        <v>3.9152435218845049E-3</v>
      </c>
      <c r="S1859">
        <v>1858</v>
      </c>
      <c r="T1859" s="8">
        <f t="shared" ref="T1859:T1922" si="87">_xlfn.NORM.INV(S1859/2516,P$1,P$2)</f>
        <v>6.7854061127630141E-3</v>
      </c>
      <c r="U1859" s="8">
        <v>4.47115457732451E-3</v>
      </c>
    </row>
    <row r="1860" spans="1:21" x14ac:dyDescent="0.2">
      <c r="A1860" t="s">
        <v>1958</v>
      </c>
      <c r="B1860" s="43">
        <v>145.97</v>
      </c>
      <c r="C1860">
        <v>5634469</v>
      </c>
      <c r="F1860" s="2">
        <f t="shared" ref="F1860:F1923" si="88">LN(B1860/B1859)/(A1860-A1859)</f>
        <v>3.4265352218239514E-4</v>
      </c>
      <c r="G1860" s="2">
        <f t="shared" ref="G1860:G1923" si="89">ABS(F1860)</f>
        <v>3.4265352218239514E-4</v>
      </c>
      <c r="S1860">
        <v>1859</v>
      </c>
      <c r="T1860" s="8">
        <f t="shared" si="87"/>
        <v>6.7976060397420711E-3</v>
      </c>
      <c r="U1860" s="8">
        <v>4.4894279635226504E-3</v>
      </c>
    </row>
    <row r="1861" spans="1:21" x14ac:dyDescent="0.2">
      <c r="A1861" t="s">
        <v>1959</v>
      </c>
      <c r="B1861" s="43">
        <v>144.28</v>
      </c>
      <c r="C1861">
        <v>5752346</v>
      </c>
      <c r="F1861" s="2">
        <f t="shared" si="88"/>
        <v>-1.1645265107148394E-2</v>
      </c>
      <c r="G1861" s="2">
        <f t="shared" si="89"/>
        <v>1.1645265107148394E-2</v>
      </c>
      <c r="S1861">
        <v>1860</v>
      </c>
      <c r="T1861" s="8">
        <f t="shared" si="87"/>
        <v>6.8098155145636125E-3</v>
      </c>
      <c r="U1861" s="8">
        <v>4.49438958783927E-3</v>
      </c>
    </row>
    <row r="1862" spans="1:21" x14ac:dyDescent="0.2">
      <c r="A1862" t="s">
        <v>1960</v>
      </c>
      <c r="B1862" s="43">
        <v>144.1</v>
      </c>
      <c r="C1862">
        <v>7731435</v>
      </c>
      <c r="F1862" s="2">
        <f t="shared" si="88"/>
        <v>-4.161176766206436E-4</v>
      </c>
      <c r="G1862" s="2">
        <f t="shared" si="89"/>
        <v>4.161176766206436E-4</v>
      </c>
      <c r="S1862">
        <v>1861</v>
      </c>
      <c r="T1862" s="8">
        <f t="shared" si="87"/>
        <v>6.8220345704771718E-3</v>
      </c>
      <c r="U1862" s="8">
        <v>4.5053379399760804E-3</v>
      </c>
    </row>
    <row r="1863" spans="1:21" x14ac:dyDescent="0.2">
      <c r="A1863" t="s">
        <v>1961</v>
      </c>
      <c r="B1863" s="43">
        <v>144.97999999999999</v>
      </c>
      <c r="C1863">
        <v>7389034</v>
      </c>
      <c r="F1863" s="2">
        <f t="shared" si="88"/>
        <v>6.088298867255355E-3</v>
      </c>
      <c r="G1863" s="2">
        <f t="shared" si="89"/>
        <v>6.088298867255355E-3</v>
      </c>
      <c r="S1863">
        <v>1862</v>
      </c>
      <c r="T1863" s="8">
        <f t="shared" si="87"/>
        <v>6.8342632408680505E-3</v>
      </c>
      <c r="U1863" s="8">
        <v>4.5068271579007703E-3</v>
      </c>
    </row>
    <row r="1864" spans="1:21" x14ac:dyDescent="0.2">
      <c r="A1864" t="s">
        <v>1962</v>
      </c>
      <c r="B1864" s="43">
        <v>144.96</v>
      </c>
      <c r="C1864">
        <v>6605775</v>
      </c>
      <c r="F1864" s="2">
        <f t="shared" si="88"/>
        <v>-1.3795957806237404E-4</v>
      </c>
      <c r="G1864" s="2">
        <f t="shared" si="89"/>
        <v>1.3795957806237404E-4</v>
      </c>
      <c r="S1864">
        <v>1863</v>
      </c>
      <c r="T1864" s="8">
        <f t="shared" si="87"/>
        <v>6.8465015592581672E-3</v>
      </c>
      <c r="U1864" s="8">
        <v>4.5078964391899196E-3</v>
      </c>
    </row>
    <row r="1865" spans="1:21" x14ac:dyDescent="0.2">
      <c r="A1865" t="s">
        <v>1963</v>
      </c>
      <c r="B1865" s="43">
        <v>145.38999999999999</v>
      </c>
      <c r="C1865">
        <v>6112783</v>
      </c>
      <c r="F1865" s="2">
        <f t="shared" si="88"/>
        <v>2.9619446486648855E-3</v>
      </c>
      <c r="G1865" s="2">
        <f t="shared" si="89"/>
        <v>2.9619446486648855E-3</v>
      </c>
      <c r="S1865">
        <v>1864</v>
      </c>
      <c r="T1865" s="8">
        <f t="shared" si="87"/>
        <v>6.8587495593068724E-3</v>
      </c>
      <c r="U1865" s="8">
        <v>4.5165340583658304E-3</v>
      </c>
    </row>
    <row r="1866" spans="1:21" x14ac:dyDescent="0.2">
      <c r="A1866" t="s">
        <v>1964</v>
      </c>
      <c r="B1866" s="43">
        <v>145.06</v>
      </c>
      <c r="C1866">
        <v>5042668</v>
      </c>
      <c r="F1866" s="2">
        <f t="shared" si="88"/>
        <v>-2.2723370080678321E-3</v>
      </c>
      <c r="G1866" s="2">
        <f t="shared" si="89"/>
        <v>2.2723370080678321E-3</v>
      </c>
      <c r="S1866">
        <v>1865</v>
      </c>
      <c r="T1866" s="8">
        <f t="shared" si="87"/>
        <v>6.8710072748117794E-3</v>
      </c>
      <c r="U1866" s="8">
        <v>4.5205882361508097E-3</v>
      </c>
    </row>
    <row r="1867" spans="1:21" x14ac:dyDescent="0.2">
      <c r="A1867" t="s">
        <v>1965</v>
      </c>
      <c r="B1867" s="43">
        <v>145.69999999999999</v>
      </c>
      <c r="C1867">
        <v>4593819</v>
      </c>
      <c r="F1867" s="2">
        <f t="shared" si="88"/>
        <v>1.4674210886308767E-3</v>
      </c>
      <c r="G1867" s="2">
        <f t="shared" si="89"/>
        <v>1.4674210886308767E-3</v>
      </c>
      <c r="S1867">
        <v>1866</v>
      </c>
      <c r="T1867" s="8">
        <f t="shared" si="87"/>
        <v>6.8832747397096052E-3</v>
      </c>
      <c r="U1867" s="8">
        <v>4.5398850980607596E-3</v>
      </c>
    </row>
    <row r="1868" spans="1:21" x14ac:dyDescent="0.2">
      <c r="A1868" t="s">
        <v>1966</v>
      </c>
      <c r="B1868" s="43">
        <v>146.52000000000001</v>
      </c>
      <c r="C1868">
        <v>7038779</v>
      </c>
      <c r="F1868" s="2">
        <f t="shared" si="88"/>
        <v>5.6122247094545132E-3</v>
      </c>
      <c r="G1868" s="2">
        <f t="shared" si="89"/>
        <v>5.6122247094545132E-3</v>
      </c>
      <c r="S1868">
        <v>1867</v>
      </c>
      <c r="T1868" s="8">
        <f t="shared" si="87"/>
        <v>6.8955519880770462E-3</v>
      </c>
      <c r="U1868" s="8">
        <v>4.5743152751132896E-3</v>
      </c>
    </row>
    <row r="1869" spans="1:21" x14ac:dyDescent="0.2">
      <c r="A1869" t="s">
        <v>1967</v>
      </c>
      <c r="B1869" s="43">
        <v>147.01</v>
      </c>
      <c r="C1869">
        <v>4960460</v>
      </c>
      <c r="F1869" s="2">
        <f t="shared" si="88"/>
        <v>3.3386737652610558E-3</v>
      </c>
      <c r="G1869" s="2">
        <f t="shared" si="89"/>
        <v>3.3386737652610558E-3</v>
      </c>
      <c r="S1869">
        <v>1868</v>
      </c>
      <c r="T1869" s="8">
        <f t="shared" si="87"/>
        <v>6.9078390541315949E-3</v>
      </c>
      <c r="U1869" s="8">
        <v>4.57575651651958E-3</v>
      </c>
    </row>
    <row r="1870" spans="1:21" x14ac:dyDescent="0.2">
      <c r="A1870" t="s">
        <v>1968</v>
      </c>
      <c r="B1870" s="43">
        <v>148.19999999999999</v>
      </c>
      <c r="C1870">
        <v>6476379</v>
      </c>
      <c r="F1870" s="2">
        <f t="shared" si="88"/>
        <v>8.0621011861116837E-3</v>
      </c>
      <c r="G1870" s="2">
        <f t="shared" si="89"/>
        <v>8.0621011861116837E-3</v>
      </c>
      <c r="S1870">
        <v>1869</v>
      </c>
      <c r="T1870" s="8">
        <f t="shared" si="87"/>
        <v>6.920135972232417E-3</v>
      </c>
      <c r="U1870" s="8">
        <v>4.5837918096606001E-3</v>
      </c>
    </row>
    <row r="1871" spans="1:21" x14ac:dyDescent="0.2">
      <c r="A1871" t="s">
        <v>1969</v>
      </c>
      <c r="B1871" s="43">
        <v>149.16999999999999</v>
      </c>
      <c r="C1871">
        <v>9083838</v>
      </c>
      <c r="F1871" s="2">
        <f t="shared" si="88"/>
        <v>6.523882303852575E-3</v>
      </c>
      <c r="G1871" s="2">
        <f t="shared" si="89"/>
        <v>6.523882303852575E-3</v>
      </c>
      <c r="S1871">
        <v>1870</v>
      </c>
      <c r="T1871" s="8">
        <f t="shared" si="87"/>
        <v>6.9324427768812221E-3</v>
      </c>
      <c r="U1871" s="8">
        <v>4.5859657187804301E-3</v>
      </c>
    </row>
    <row r="1872" spans="1:21" x14ac:dyDescent="0.2">
      <c r="A1872" t="s">
        <v>1970</v>
      </c>
      <c r="B1872" s="43">
        <v>149.27000000000001</v>
      </c>
      <c r="C1872">
        <v>9543905</v>
      </c>
      <c r="F1872" s="2">
        <f t="shared" si="88"/>
        <v>1.6753786982736228E-4</v>
      </c>
      <c r="G1872" s="2">
        <f t="shared" si="89"/>
        <v>1.6753786982736228E-4</v>
      </c>
      <c r="S1872">
        <v>1871</v>
      </c>
      <c r="T1872" s="8">
        <f t="shared" si="87"/>
        <v>6.9447595027231392E-3</v>
      </c>
      <c r="U1872" s="8">
        <v>4.5871640069059198E-3</v>
      </c>
    </row>
    <row r="1873" spans="1:21" x14ac:dyDescent="0.2">
      <c r="A1873" t="s">
        <v>1971</v>
      </c>
      <c r="B1873" s="43">
        <v>148.25</v>
      </c>
      <c r="C1873">
        <v>10305330</v>
      </c>
      <c r="F1873" s="2">
        <f t="shared" si="88"/>
        <v>-6.8567087673135386E-3</v>
      </c>
      <c r="G1873" s="2">
        <f t="shared" si="89"/>
        <v>6.8567087673135386E-3</v>
      </c>
      <c r="S1873">
        <v>1872</v>
      </c>
      <c r="T1873" s="8">
        <f t="shared" si="87"/>
        <v>6.957086184547585E-3</v>
      </c>
      <c r="U1873" s="8">
        <v>4.6013861242496E-3</v>
      </c>
    </row>
    <row r="1874" spans="1:21" x14ac:dyDescent="0.2">
      <c r="A1874" t="s">
        <v>1972</v>
      </c>
      <c r="B1874" s="43">
        <v>148.53</v>
      </c>
      <c r="C1874">
        <v>8671988</v>
      </c>
      <c r="F1874" s="2">
        <f t="shared" si="88"/>
        <v>1.8869201636064472E-3</v>
      </c>
      <c r="G1874" s="2">
        <f t="shared" si="89"/>
        <v>1.8869201636064472E-3</v>
      </c>
      <c r="S1874">
        <v>1873</v>
      </c>
      <c r="T1874" s="8">
        <f t="shared" si="87"/>
        <v>6.9694228572891505E-3</v>
      </c>
      <c r="U1874" s="8">
        <v>4.60491677400669E-3</v>
      </c>
    </row>
    <row r="1875" spans="1:21" x14ac:dyDescent="0.2">
      <c r="A1875" t="s">
        <v>2687</v>
      </c>
      <c r="B1875" s="43">
        <v>148.32</v>
      </c>
      <c r="C1875">
        <v>9051933</v>
      </c>
      <c r="F1875" s="2">
        <f t="shared" si="88"/>
        <v>-1.4148562238964252E-3</v>
      </c>
      <c r="G1875" s="2">
        <f t="shared" si="89"/>
        <v>1.4148562238964252E-3</v>
      </c>
      <c r="S1875">
        <v>1874</v>
      </c>
      <c r="T1875" s="8">
        <f t="shared" si="87"/>
        <v>6.9817695560285111E-3</v>
      </c>
      <c r="U1875" s="8">
        <v>4.6061804148972802E-3</v>
      </c>
    </row>
    <row r="1876" spans="1:21" x14ac:dyDescent="0.2">
      <c r="A1876" t="s">
        <v>2688</v>
      </c>
      <c r="B1876" s="43">
        <v>148.75</v>
      </c>
      <c r="C1876">
        <v>7587103</v>
      </c>
      <c r="F1876" s="2">
        <f t="shared" si="88"/>
        <v>9.6498086939801944E-4</v>
      </c>
      <c r="G1876" s="2">
        <f t="shared" si="89"/>
        <v>9.6498086939801944E-4</v>
      </c>
      <c r="S1876">
        <v>1875</v>
      </c>
      <c r="T1876" s="8">
        <f t="shared" si="87"/>
        <v>6.9941263159933181E-3</v>
      </c>
      <c r="U1876" s="8">
        <v>4.6146828546724597E-3</v>
      </c>
    </row>
    <row r="1877" spans="1:21" x14ac:dyDescent="0.2">
      <c r="A1877" t="s">
        <v>2689</v>
      </c>
      <c r="B1877" s="43">
        <v>149.5</v>
      </c>
      <c r="C1877">
        <v>7336636</v>
      </c>
      <c r="F1877" s="2">
        <f t="shared" si="88"/>
        <v>5.0293484050019585E-3</v>
      </c>
      <c r="G1877" s="2">
        <f t="shared" si="89"/>
        <v>5.0293484050019585E-3</v>
      </c>
      <c r="S1877">
        <v>1876</v>
      </c>
      <c r="T1877" s="8">
        <f t="shared" si="87"/>
        <v>7.0064931725590902E-3</v>
      </c>
      <c r="U1877" s="8">
        <v>4.61844975379968E-3</v>
      </c>
    </row>
    <row r="1878" spans="1:21" x14ac:dyDescent="0.2">
      <c r="A1878" t="s">
        <v>2690</v>
      </c>
      <c r="B1878" s="43">
        <v>150.54</v>
      </c>
      <c r="C1878">
        <v>6288760</v>
      </c>
      <c r="F1878" s="2">
        <f t="shared" si="88"/>
        <v>6.9324367756446754E-3</v>
      </c>
      <c r="G1878" s="2">
        <f t="shared" si="89"/>
        <v>6.9324367756446754E-3</v>
      </c>
      <c r="S1878">
        <v>1877</v>
      </c>
      <c r="T1878" s="8">
        <f t="shared" si="87"/>
        <v>7.0188701612501538E-3</v>
      </c>
      <c r="U1878" s="8">
        <v>4.62294957975737E-3</v>
      </c>
    </row>
    <row r="1879" spans="1:21" x14ac:dyDescent="0.2">
      <c r="A1879" t="s">
        <v>2691</v>
      </c>
      <c r="B1879" s="43">
        <v>150.36000000000001</v>
      </c>
      <c r="C1879">
        <v>6470584</v>
      </c>
      <c r="F1879" s="2">
        <f t="shared" si="88"/>
        <v>-1.1964109104085018E-3</v>
      </c>
      <c r="G1879" s="2">
        <f t="shared" si="89"/>
        <v>1.1964109104085018E-3</v>
      </c>
      <c r="S1879">
        <v>1878</v>
      </c>
      <c r="T1879" s="8">
        <f t="shared" si="87"/>
        <v>7.0312573177405422E-3</v>
      </c>
      <c r="U1879" s="8">
        <v>4.62696025014586E-3</v>
      </c>
    </row>
    <row r="1880" spans="1:21" x14ac:dyDescent="0.2">
      <c r="A1880" t="s">
        <v>2692</v>
      </c>
      <c r="B1880" s="43">
        <v>148.87</v>
      </c>
      <c r="C1880">
        <v>8651930</v>
      </c>
      <c r="F1880" s="2">
        <f t="shared" si="88"/>
        <v>-9.9589768070114312E-3</v>
      </c>
      <c r="G1880" s="2">
        <f t="shared" si="89"/>
        <v>9.9589768070114312E-3</v>
      </c>
      <c r="S1880">
        <v>1879</v>
      </c>
      <c r="T1880" s="8">
        <f t="shared" si="87"/>
        <v>7.0436546778549439E-3</v>
      </c>
      <c r="U1880" s="8">
        <v>4.6297040535557702E-3</v>
      </c>
    </row>
    <row r="1881" spans="1:21" x14ac:dyDescent="0.2">
      <c r="A1881" t="s">
        <v>1973</v>
      </c>
      <c r="B1881" s="43">
        <v>150.16999999999999</v>
      </c>
      <c r="C1881">
        <v>5765413</v>
      </c>
      <c r="F1881" s="2">
        <f t="shared" si="88"/>
        <v>2.8981812677411033E-3</v>
      </c>
      <c r="G1881" s="2">
        <f t="shared" si="89"/>
        <v>2.8981812677411033E-3</v>
      </c>
      <c r="S1881">
        <v>1880</v>
      </c>
      <c r="T1881" s="8">
        <f t="shared" si="87"/>
        <v>7.0560622775696089E-3</v>
      </c>
      <c r="U1881" s="8">
        <v>4.6409777769757E-3</v>
      </c>
    </row>
    <row r="1882" spans="1:21" x14ac:dyDescent="0.2">
      <c r="A1882" t="s">
        <v>1974</v>
      </c>
      <c r="B1882" s="43">
        <v>151.6</v>
      </c>
      <c r="C1882">
        <v>6541584</v>
      </c>
      <c r="F1882" s="2">
        <f t="shared" si="88"/>
        <v>9.4774875160819009E-3</v>
      </c>
      <c r="G1882" s="2">
        <f t="shared" si="89"/>
        <v>9.4774875160819009E-3</v>
      </c>
      <c r="S1882">
        <v>1881</v>
      </c>
      <c r="T1882" s="8">
        <f t="shared" si="87"/>
        <v>7.0684801530133236E-3</v>
      </c>
      <c r="U1882" s="8">
        <v>4.6487299733967997E-3</v>
      </c>
    </row>
    <row r="1883" spans="1:21" x14ac:dyDescent="0.2">
      <c r="A1883" t="s">
        <v>1975</v>
      </c>
      <c r="B1883" s="43">
        <v>153.99</v>
      </c>
      <c r="C1883">
        <v>5980013</v>
      </c>
      <c r="F1883" s="2">
        <f t="shared" si="88"/>
        <v>1.5642192032050375E-2</v>
      </c>
      <c r="G1883" s="2">
        <f t="shared" si="89"/>
        <v>1.5642192032050375E-2</v>
      </c>
      <c r="S1883">
        <v>1882</v>
      </c>
      <c r="T1883" s="8">
        <f t="shared" si="87"/>
        <v>7.0809083404683162E-3</v>
      </c>
      <c r="U1883" s="8">
        <v>4.6543351358930502E-3</v>
      </c>
    </row>
    <row r="1884" spans="1:21" x14ac:dyDescent="0.2">
      <c r="A1884" t="s">
        <v>1976</v>
      </c>
      <c r="B1884" s="43">
        <v>153.53</v>
      </c>
      <c r="C1884">
        <v>6201257</v>
      </c>
      <c r="F1884" s="2">
        <f t="shared" si="88"/>
        <v>-2.9916775695138314E-3</v>
      </c>
      <c r="G1884" s="2">
        <f t="shared" si="89"/>
        <v>2.9916775695138314E-3</v>
      </c>
      <c r="S1884">
        <v>1883</v>
      </c>
      <c r="T1884" s="8">
        <f t="shared" si="87"/>
        <v>7.0933468763712893E-3</v>
      </c>
      <c r="U1884" s="8">
        <v>4.6655268091774799E-3</v>
      </c>
    </row>
    <row r="1885" spans="1:21" x14ac:dyDescent="0.2">
      <c r="A1885" t="s">
        <v>1977</v>
      </c>
      <c r="B1885" s="43">
        <v>151.88999999999999</v>
      </c>
      <c r="C1885">
        <v>5700295</v>
      </c>
      <c r="F1885" s="2">
        <f t="shared" si="88"/>
        <v>-1.0739413020880263E-2</v>
      </c>
      <c r="G1885" s="2">
        <f t="shared" si="89"/>
        <v>1.0739413020880263E-2</v>
      </c>
      <c r="S1885">
        <v>1884</v>
      </c>
      <c r="T1885" s="8">
        <f t="shared" si="87"/>
        <v>7.1057957973142787E-3</v>
      </c>
      <c r="U1885" s="8">
        <v>4.6686373238578804E-3</v>
      </c>
    </row>
    <row r="1886" spans="1:21" x14ac:dyDescent="0.2">
      <c r="A1886" t="s">
        <v>1978</v>
      </c>
      <c r="B1886" s="43">
        <v>151.86000000000001</v>
      </c>
      <c r="C1886">
        <v>4836002</v>
      </c>
      <c r="F1886" s="2">
        <f t="shared" si="88"/>
        <v>-6.5843621613203985E-5</v>
      </c>
      <c r="G1886" s="2">
        <f t="shared" si="89"/>
        <v>6.5843621613203985E-5</v>
      </c>
      <c r="S1886">
        <v>1885</v>
      </c>
      <c r="T1886" s="8">
        <f t="shared" si="87"/>
        <v>7.1182551400457228E-3</v>
      </c>
      <c r="U1886" s="8">
        <v>4.6755920076287302E-3</v>
      </c>
    </row>
    <row r="1887" spans="1:21" x14ac:dyDescent="0.2">
      <c r="A1887" t="s">
        <v>1979</v>
      </c>
      <c r="B1887" s="43">
        <v>151.99</v>
      </c>
      <c r="C1887">
        <v>3715389</v>
      </c>
      <c r="F1887" s="2">
        <f t="shared" si="88"/>
        <v>8.5568542328221062E-4</v>
      </c>
      <c r="G1887" s="2">
        <f t="shared" si="89"/>
        <v>8.5568542328221062E-4</v>
      </c>
      <c r="S1887">
        <v>1886</v>
      </c>
      <c r="T1887" s="8">
        <f t="shared" si="87"/>
        <v>7.1307249414713642E-3</v>
      </c>
      <c r="U1887" s="8">
        <v>4.70371380408857E-3</v>
      </c>
    </row>
    <row r="1888" spans="1:21" x14ac:dyDescent="0.2">
      <c r="A1888" t="s">
        <v>1980</v>
      </c>
      <c r="B1888" s="43">
        <v>151.09</v>
      </c>
      <c r="C1888">
        <v>5167069</v>
      </c>
      <c r="F1888" s="2">
        <f t="shared" si="88"/>
        <v>-5.9390434566202969E-3</v>
      </c>
      <c r="G1888" s="2">
        <f t="shared" si="89"/>
        <v>5.9390434566202969E-3</v>
      </c>
      <c r="S1888">
        <v>1887</v>
      </c>
      <c r="T1888" s="8">
        <f t="shared" si="87"/>
        <v>7.1432052386553027E-3</v>
      </c>
      <c r="U1888" s="8">
        <v>4.7142626779779996E-3</v>
      </c>
    </row>
    <row r="1889" spans="1:21" x14ac:dyDescent="0.2">
      <c r="A1889" t="s">
        <v>1981</v>
      </c>
      <c r="B1889" s="43">
        <v>150.09</v>
      </c>
      <c r="C1889">
        <v>5480225</v>
      </c>
      <c r="F1889" s="2">
        <f t="shared" si="88"/>
        <v>-6.6405715835261732E-3</v>
      </c>
      <c r="G1889" s="2">
        <f t="shared" si="89"/>
        <v>6.6405715835261732E-3</v>
      </c>
      <c r="S1889">
        <v>1888</v>
      </c>
      <c r="T1889" s="8">
        <f t="shared" si="87"/>
        <v>7.1556960688209312E-3</v>
      </c>
      <c r="U1889" s="8">
        <v>4.7171272280317799E-3</v>
      </c>
    </row>
    <row r="1890" spans="1:21" x14ac:dyDescent="0.2">
      <c r="A1890" t="s">
        <v>1982</v>
      </c>
      <c r="B1890" s="43">
        <v>150.13</v>
      </c>
      <c r="C1890">
        <v>5716549</v>
      </c>
      <c r="F1890" s="2">
        <f t="shared" si="88"/>
        <v>2.6647125599019113E-4</v>
      </c>
      <c r="G1890" s="2">
        <f t="shared" si="89"/>
        <v>2.6647125599019113E-4</v>
      </c>
      <c r="S1890">
        <v>1889</v>
      </c>
      <c r="T1890" s="8">
        <f t="shared" si="87"/>
        <v>7.1681974693519664E-3</v>
      </c>
      <c r="U1890" s="8">
        <v>4.73662432867877E-3</v>
      </c>
    </row>
    <row r="1891" spans="1:21" x14ac:dyDescent="0.2">
      <c r="A1891" t="s">
        <v>1983</v>
      </c>
      <c r="B1891" s="43">
        <v>149.13999999999999</v>
      </c>
      <c r="C1891">
        <v>7231010</v>
      </c>
      <c r="F1891" s="2">
        <f t="shared" si="88"/>
        <v>-1.6540308271412046E-3</v>
      </c>
      <c r="G1891" s="2">
        <f t="shared" si="89"/>
        <v>1.6540308271412046E-3</v>
      </c>
      <c r="S1891">
        <v>1890</v>
      </c>
      <c r="T1891" s="8">
        <f t="shared" si="87"/>
        <v>7.1807094777934675E-3</v>
      </c>
      <c r="U1891" s="8">
        <v>4.7683695604406398E-3</v>
      </c>
    </row>
    <row r="1892" spans="1:21" x14ac:dyDescent="0.2">
      <c r="A1892" t="s">
        <v>1984</v>
      </c>
      <c r="B1892" s="43">
        <v>148.94</v>
      </c>
      <c r="C1892">
        <v>6115220</v>
      </c>
      <c r="F1892" s="2">
        <f t="shared" si="88"/>
        <v>-1.3419218331492423E-3</v>
      </c>
      <c r="G1892" s="2">
        <f t="shared" si="89"/>
        <v>1.3419218331492423E-3</v>
      </c>
      <c r="S1892">
        <v>1891</v>
      </c>
      <c r="T1892" s="8">
        <f t="shared" si="87"/>
        <v>7.1932321318528194E-3</v>
      </c>
      <c r="U1892" s="8">
        <v>4.7853990437498996E-3</v>
      </c>
    </row>
    <row r="1893" spans="1:21" x14ac:dyDescent="0.2">
      <c r="A1893" t="s">
        <v>1985</v>
      </c>
      <c r="B1893" s="43">
        <v>148.37</v>
      </c>
      <c r="C1893">
        <v>7465047</v>
      </c>
      <c r="F1893" s="2">
        <f t="shared" si="88"/>
        <v>-3.834386319797151E-3</v>
      </c>
      <c r="G1893" s="2">
        <f t="shared" si="89"/>
        <v>3.834386319797151E-3</v>
      </c>
      <c r="S1893">
        <v>1892</v>
      </c>
      <c r="T1893" s="8">
        <f t="shared" si="87"/>
        <v>7.205765469400785E-3</v>
      </c>
      <c r="U1893" s="8">
        <v>4.7929714082245497E-3</v>
      </c>
    </row>
    <row r="1894" spans="1:21" x14ac:dyDescent="0.2">
      <c r="A1894" t="s">
        <v>1986</v>
      </c>
      <c r="B1894" s="43">
        <v>149.93</v>
      </c>
      <c r="C1894">
        <v>7776835</v>
      </c>
      <c r="F1894" s="2">
        <f t="shared" si="88"/>
        <v>1.0459364544109586E-2</v>
      </c>
      <c r="G1894" s="2">
        <f t="shared" si="89"/>
        <v>1.0459364544109586E-2</v>
      </c>
      <c r="S1894">
        <v>1893</v>
      </c>
      <c r="T1894" s="8">
        <f t="shared" si="87"/>
        <v>7.2183095284725357E-3</v>
      </c>
      <c r="U1894" s="8">
        <v>4.79617226349301E-3</v>
      </c>
    </row>
    <row r="1895" spans="1:21" x14ac:dyDescent="0.2">
      <c r="A1895" t="s">
        <v>1987</v>
      </c>
      <c r="B1895" s="43">
        <v>145.91</v>
      </c>
      <c r="C1895">
        <v>10589200</v>
      </c>
      <c r="F1895" s="2">
        <f t="shared" si="88"/>
        <v>-9.0595084102936176E-3</v>
      </c>
      <c r="G1895" s="2">
        <f t="shared" si="89"/>
        <v>9.0595084102936176E-3</v>
      </c>
      <c r="S1895">
        <v>1894</v>
      </c>
      <c r="T1895" s="8">
        <f t="shared" si="87"/>
        <v>7.2308643472686722E-3</v>
      </c>
      <c r="U1895" s="8">
        <v>4.8057183399472601E-3</v>
      </c>
    </row>
    <row r="1896" spans="1:21" x14ac:dyDescent="0.2">
      <c r="A1896" t="s">
        <v>1988</v>
      </c>
      <c r="B1896" s="43">
        <v>144.65</v>
      </c>
      <c r="C1896">
        <v>10529370</v>
      </c>
      <c r="F1896" s="2">
        <f t="shared" si="88"/>
        <v>-8.6729618537869074E-3</v>
      </c>
      <c r="G1896" s="2">
        <f t="shared" si="89"/>
        <v>8.6729618537869074E-3</v>
      </c>
      <c r="S1896">
        <v>1895</v>
      </c>
      <c r="T1896" s="8">
        <f t="shared" si="87"/>
        <v>7.2434299641562939E-3</v>
      </c>
      <c r="U1896" s="8">
        <v>4.8068953996245299E-3</v>
      </c>
    </row>
    <row r="1897" spans="1:21" x14ac:dyDescent="0.2">
      <c r="A1897" t="s">
        <v>1989</v>
      </c>
      <c r="B1897" s="43">
        <v>143.68</v>
      </c>
      <c r="C1897">
        <v>10094400</v>
      </c>
      <c r="F1897" s="2">
        <f t="shared" si="88"/>
        <v>-6.7284268682546548E-3</v>
      </c>
      <c r="G1897" s="2">
        <f t="shared" si="89"/>
        <v>6.7284268682546548E-3</v>
      </c>
      <c r="S1897">
        <v>1896</v>
      </c>
      <c r="T1897" s="8">
        <f t="shared" si="87"/>
        <v>7.2560064176700502E-3</v>
      </c>
      <c r="U1897" s="8">
        <v>4.8269195072254698E-3</v>
      </c>
    </row>
    <row r="1898" spans="1:21" x14ac:dyDescent="0.2">
      <c r="A1898" t="s">
        <v>1990</v>
      </c>
      <c r="B1898" s="43">
        <v>139.12</v>
      </c>
      <c r="C1898">
        <v>12566710</v>
      </c>
      <c r="F1898" s="2">
        <f t="shared" si="88"/>
        <v>-3.2251734507861875E-2</v>
      </c>
      <c r="G1898" s="2">
        <f t="shared" si="89"/>
        <v>3.2251734507861875E-2</v>
      </c>
      <c r="S1898">
        <v>1897</v>
      </c>
      <c r="T1898" s="8">
        <f t="shared" si="87"/>
        <v>7.2685937465131927E-3</v>
      </c>
      <c r="U1898" s="8">
        <v>4.8487656072987804E-3</v>
      </c>
    </row>
    <row r="1899" spans="1:21" x14ac:dyDescent="0.2">
      <c r="A1899" t="s">
        <v>1991</v>
      </c>
      <c r="B1899" s="43">
        <v>134.47999999999999</v>
      </c>
      <c r="C1899">
        <v>19825530</v>
      </c>
      <c r="F1899" s="2">
        <f t="shared" si="88"/>
        <v>-3.3921380945667538E-2</v>
      </c>
      <c r="G1899" s="2">
        <f t="shared" si="89"/>
        <v>3.3921380945667538E-2</v>
      </c>
      <c r="S1899">
        <v>1898</v>
      </c>
      <c r="T1899" s="8">
        <f t="shared" si="87"/>
        <v>7.2811919895586948E-3</v>
      </c>
      <c r="U1899" s="8">
        <v>4.8522371337359604E-3</v>
      </c>
    </row>
    <row r="1900" spans="1:21" x14ac:dyDescent="0.2">
      <c r="A1900" t="s">
        <v>1992</v>
      </c>
      <c r="B1900" s="43">
        <v>140.02000000000001</v>
      </c>
      <c r="C1900">
        <v>11508230</v>
      </c>
      <c r="F1900" s="2">
        <f t="shared" si="88"/>
        <v>1.3456593482897164E-2</v>
      </c>
      <c r="G1900" s="2">
        <f t="shared" si="89"/>
        <v>1.3456593482897164E-2</v>
      </c>
      <c r="S1900">
        <v>1899</v>
      </c>
      <c r="T1900" s="8">
        <f t="shared" si="87"/>
        <v>7.2938011858502396E-3</v>
      </c>
      <c r="U1900" s="8">
        <v>4.8600406703546099E-3</v>
      </c>
    </row>
    <row r="1901" spans="1:21" x14ac:dyDescent="0.2">
      <c r="A1901" t="s">
        <v>1993</v>
      </c>
      <c r="B1901" s="43">
        <v>135.59</v>
      </c>
      <c r="C1901">
        <v>13662450</v>
      </c>
      <c r="F1901" s="2">
        <f t="shared" si="88"/>
        <v>-3.2149643074833721E-2</v>
      </c>
      <c r="G1901" s="2">
        <f t="shared" si="89"/>
        <v>3.2149643074833721E-2</v>
      </c>
      <c r="S1901">
        <v>1900</v>
      </c>
      <c r="T1901" s="8">
        <f t="shared" si="87"/>
        <v>7.3064213746034338E-3</v>
      </c>
      <c r="U1901" s="8">
        <v>4.86020900291968E-3</v>
      </c>
    </row>
    <row r="1902" spans="1:21" x14ac:dyDescent="0.2">
      <c r="A1902" t="s">
        <v>1994</v>
      </c>
      <c r="B1902" s="43">
        <v>143.47999999999999</v>
      </c>
      <c r="C1902">
        <v>10560820</v>
      </c>
      <c r="F1902" s="2">
        <f t="shared" si="88"/>
        <v>5.6560026189863923E-2</v>
      </c>
      <c r="G1902" s="2">
        <f t="shared" si="89"/>
        <v>5.6560026189863923E-2</v>
      </c>
      <c r="S1902">
        <v>1901</v>
      </c>
      <c r="T1902" s="8">
        <f t="shared" si="87"/>
        <v>7.3190525952067861E-3</v>
      </c>
      <c r="U1902" s="8">
        <v>4.87286918707885E-3</v>
      </c>
    </row>
    <row r="1903" spans="1:21" x14ac:dyDescent="0.2">
      <c r="A1903" t="s">
        <v>1995</v>
      </c>
      <c r="B1903" s="43">
        <v>142.01</v>
      </c>
      <c r="C1903">
        <v>11339190</v>
      </c>
      <c r="F1903" s="2">
        <f t="shared" si="88"/>
        <v>-1.0298175007160191E-2</v>
      </c>
      <c r="G1903" s="2">
        <f t="shared" si="89"/>
        <v>1.0298175007160191E-2</v>
      </c>
      <c r="S1903">
        <v>1902</v>
      </c>
      <c r="T1903" s="8">
        <f t="shared" si="87"/>
        <v>7.3316948872229216E-3</v>
      </c>
      <c r="U1903" s="8">
        <v>4.8818777010254701E-3</v>
      </c>
    </row>
    <row r="1904" spans="1:21" x14ac:dyDescent="0.2">
      <c r="A1904" t="s">
        <v>1996</v>
      </c>
      <c r="B1904" s="43">
        <v>142.03</v>
      </c>
      <c r="C1904">
        <v>12239090</v>
      </c>
      <c r="F1904" s="2">
        <f t="shared" si="88"/>
        <v>1.4082523611506247E-4</v>
      </c>
      <c r="G1904" s="2">
        <f t="shared" si="89"/>
        <v>1.4082523611506247E-4</v>
      </c>
      <c r="S1904">
        <v>1903</v>
      </c>
      <c r="T1904" s="8">
        <f t="shared" si="87"/>
        <v>7.3443482903896139E-3</v>
      </c>
      <c r="U1904" s="8">
        <v>4.9161817286362802E-3</v>
      </c>
    </row>
    <row r="1905" spans="1:21" x14ac:dyDescent="0.2">
      <c r="A1905" t="s">
        <v>1997</v>
      </c>
      <c r="B1905" s="43">
        <v>136.44</v>
      </c>
      <c r="C1905">
        <v>13848570</v>
      </c>
      <c r="F1905" s="2">
        <f t="shared" si="88"/>
        <v>-1.3384448447530587E-2</v>
      </c>
      <c r="G1905" s="2">
        <f t="shared" si="89"/>
        <v>1.3384448447530587E-2</v>
      </c>
      <c r="S1905">
        <v>1904</v>
      </c>
      <c r="T1905" s="8">
        <f t="shared" si="87"/>
        <v>7.357012844620957E-3</v>
      </c>
      <c r="U1905" s="8">
        <v>4.9288436552248202E-3</v>
      </c>
    </row>
    <row r="1906" spans="1:21" x14ac:dyDescent="0.2">
      <c r="A1906" t="s">
        <v>1998</v>
      </c>
      <c r="B1906" s="43">
        <v>141.63999999999999</v>
      </c>
      <c r="C1906">
        <v>12698070</v>
      </c>
      <c r="F1906" s="2">
        <f t="shared" si="88"/>
        <v>3.7403669693258021E-2</v>
      </c>
      <c r="G1906" s="2">
        <f t="shared" si="89"/>
        <v>3.7403669693258021E-2</v>
      </c>
      <c r="S1906">
        <v>1905</v>
      </c>
      <c r="T1906" s="8">
        <f t="shared" si="87"/>
        <v>7.3696885900084831E-3</v>
      </c>
      <c r="U1906" s="8">
        <v>4.9298354281747401E-3</v>
      </c>
    </row>
    <row r="1907" spans="1:21" x14ac:dyDescent="0.2">
      <c r="A1907" t="s">
        <v>1999</v>
      </c>
      <c r="B1907" s="43">
        <v>131.80000000000001</v>
      </c>
      <c r="C1907">
        <v>17768060</v>
      </c>
      <c r="F1907" s="2">
        <f t="shared" si="88"/>
        <v>-7.2003005175295953E-2</v>
      </c>
      <c r="G1907" s="2">
        <f t="shared" si="89"/>
        <v>7.2003005175295953E-2</v>
      </c>
      <c r="S1907">
        <v>1906</v>
      </c>
      <c r="T1907" s="8">
        <f t="shared" si="87"/>
        <v>7.3823755668223209E-3</v>
      </c>
      <c r="U1907" s="8">
        <v>4.9618043645151102E-3</v>
      </c>
    </row>
    <row r="1908" spans="1:21" x14ac:dyDescent="0.2">
      <c r="A1908" t="s">
        <v>2000</v>
      </c>
      <c r="B1908" s="43">
        <v>125.41</v>
      </c>
      <c r="C1908">
        <v>21539200</v>
      </c>
      <c r="F1908" s="2">
        <f t="shared" si="88"/>
        <v>-4.9697252232448627E-2</v>
      </c>
      <c r="G1908" s="2">
        <f t="shared" si="89"/>
        <v>4.9697252232448627E-2</v>
      </c>
      <c r="S1908">
        <v>1907</v>
      </c>
      <c r="T1908" s="8">
        <f t="shared" si="87"/>
        <v>7.3950738155123203E-3</v>
      </c>
      <c r="U1908" s="8">
        <v>4.9790689513954803E-3</v>
      </c>
    </row>
    <row r="1909" spans="1:21" x14ac:dyDescent="0.2">
      <c r="A1909" t="s">
        <v>2001</v>
      </c>
      <c r="B1909" s="43">
        <v>134.29</v>
      </c>
      <c r="C1909">
        <v>20084150</v>
      </c>
      <c r="F1909" s="2">
        <f t="shared" si="88"/>
        <v>6.8413270757125444E-2</v>
      </c>
      <c r="G1909" s="2">
        <f t="shared" si="89"/>
        <v>6.8413270757125444E-2</v>
      </c>
      <c r="S1909">
        <v>1908</v>
      </c>
      <c r="T1909" s="8">
        <f t="shared" si="87"/>
        <v>7.4077833767092465E-3</v>
      </c>
      <c r="U1909" s="8">
        <v>4.9917792570667602E-3</v>
      </c>
    </row>
    <row r="1910" spans="1:21" x14ac:dyDescent="0.2">
      <c r="A1910" t="s">
        <v>2002</v>
      </c>
      <c r="B1910" s="43">
        <v>127.13</v>
      </c>
      <c r="C1910">
        <v>18877920</v>
      </c>
      <c r="F1910" s="2">
        <f t="shared" si="88"/>
        <v>-1.8263818543684248E-2</v>
      </c>
      <c r="G1910" s="2">
        <f t="shared" si="89"/>
        <v>1.8263818543684248E-2</v>
      </c>
      <c r="S1910">
        <v>1909</v>
      </c>
      <c r="T1910" s="8">
        <f t="shared" si="87"/>
        <v>7.4205042912259198E-3</v>
      </c>
      <c r="U1910" s="8">
        <v>5.0032822389045103E-3</v>
      </c>
    </row>
    <row r="1911" spans="1:21" x14ac:dyDescent="0.2">
      <c r="A1911" t="s">
        <v>2003</v>
      </c>
      <c r="B1911" s="43">
        <v>136.59</v>
      </c>
      <c r="C1911">
        <v>18911760</v>
      </c>
      <c r="F1911" s="2">
        <f t="shared" si="88"/>
        <v>7.1773553052769473E-2</v>
      </c>
      <c r="G1911" s="2">
        <f t="shared" si="89"/>
        <v>7.1773553052769473E-2</v>
      </c>
      <c r="S1911">
        <v>1910</v>
      </c>
      <c r="T1911" s="8">
        <f t="shared" si="87"/>
        <v>7.4332366000584328E-3</v>
      </c>
      <c r="U1911" s="8">
        <v>5.0145689033028497E-3</v>
      </c>
    </row>
    <row r="1912" spans="1:21" x14ac:dyDescent="0.2">
      <c r="A1912" t="s">
        <v>2004</v>
      </c>
      <c r="B1912" s="43">
        <v>134.96</v>
      </c>
      <c r="C1912">
        <v>17521130</v>
      </c>
      <c r="F1912" s="2">
        <f t="shared" si="88"/>
        <v>-1.2005299777087471E-2</v>
      </c>
      <c r="G1912" s="2">
        <f t="shared" si="89"/>
        <v>1.2005299777087471E-2</v>
      </c>
      <c r="S1912">
        <v>1911</v>
      </c>
      <c r="T1912" s="8">
        <f t="shared" si="87"/>
        <v>7.4459803443872969E-3</v>
      </c>
      <c r="U1912" s="8">
        <v>5.0179802859822596E-3</v>
      </c>
    </row>
    <row r="1913" spans="1:21" x14ac:dyDescent="0.2">
      <c r="A1913" t="s">
        <v>2005</v>
      </c>
      <c r="B1913" s="43">
        <v>127.05</v>
      </c>
      <c r="C1913">
        <v>18482340</v>
      </c>
      <c r="F1913" s="2">
        <f t="shared" si="88"/>
        <v>-6.0397728471539902E-2</v>
      </c>
      <c r="G1913" s="2">
        <f t="shared" si="89"/>
        <v>6.0397728471539902E-2</v>
      </c>
      <c r="S1913">
        <v>1912</v>
      </c>
      <c r="T1913" s="8">
        <f t="shared" si="87"/>
        <v>7.4587355655786692E-3</v>
      </c>
      <c r="U1913" s="8">
        <v>5.0293484050019602E-3</v>
      </c>
    </row>
    <row r="1914" spans="1:21" x14ac:dyDescent="0.2">
      <c r="A1914" t="s">
        <v>2006</v>
      </c>
      <c r="B1914" s="43">
        <v>119.89</v>
      </c>
      <c r="C1914">
        <v>19785130</v>
      </c>
      <c r="F1914" s="2">
        <f t="shared" si="88"/>
        <v>-5.8006054046610835E-2</v>
      </c>
      <c r="G1914" s="2">
        <f t="shared" si="89"/>
        <v>5.8006054046610835E-2</v>
      </c>
      <c r="S1914">
        <v>1913</v>
      </c>
      <c r="T1914" s="8">
        <f t="shared" si="87"/>
        <v>7.4715023051855536E-3</v>
      </c>
      <c r="U1914" s="8">
        <v>5.0416687566589898E-3</v>
      </c>
    </row>
    <row r="1915" spans="1:21" x14ac:dyDescent="0.2">
      <c r="A1915" t="s">
        <v>2007</v>
      </c>
      <c r="B1915" s="43">
        <v>111.14</v>
      </c>
      <c r="C1915">
        <v>20815230</v>
      </c>
      <c r="F1915" s="2">
        <f t="shared" si="88"/>
        <v>-2.5261329289262353E-2</v>
      </c>
      <c r="G1915" s="2">
        <f t="shared" si="89"/>
        <v>2.5261329289262353E-2</v>
      </c>
      <c r="S1915">
        <v>1914</v>
      </c>
      <c r="T1915" s="8">
        <f t="shared" si="87"/>
        <v>7.4842806049490217E-3</v>
      </c>
      <c r="U1915" s="8">
        <v>5.0421308322159504E-3</v>
      </c>
    </row>
    <row r="1916" spans="1:21" x14ac:dyDescent="0.2">
      <c r="A1916" t="s">
        <v>2008</v>
      </c>
      <c r="B1916" s="43">
        <v>119.18</v>
      </c>
      <c r="C1916">
        <v>17604770</v>
      </c>
      <c r="F1916" s="2">
        <f t="shared" si="88"/>
        <v>6.984428746705762E-2</v>
      </c>
      <c r="G1916" s="2">
        <f t="shared" si="89"/>
        <v>6.984428746705762E-2</v>
      </c>
      <c r="S1916">
        <v>1915</v>
      </c>
      <c r="T1916" s="8">
        <f t="shared" si="87"/>
        <v>7.4970705067994503E-3</v>
      </c>
      <c r="U1916" s="8">
        <v>5.0517664762931803E-3</v>
      </c>
    </row>
    <row r="1917" spans="1:21" x14ac:dyDescent="0.2">
      <c r="A1917" t="s">
        <v>2009</v>
      </c>
      <c r="B1917" s="43">
        <v>119.4</v>
      </c>
      <c r="C1917">
        <v>13986050</v>
      </c>
      <c r="F1917" s="2">
        <f t="shared" si="88"/>
        <v>1.8442456396688446E-3</v>
      </c>
      <c r="G1917" s="2">
        <f t="shared" si="89"/>
        <v>1.8442456396688446E-3</v>
      </c>
      <c r="S1917">
        <v>1916</v>
      </c>
      <c r="T1917" s="8">
        <f t="shared" si="87"/>
        <v>7.5098720528577328E-3</v>
      </c>
      <c r="U1917" s="8">
        <v>5.0704333982890598E-3</v>
      </c>
    </row>
    <row r="1918" spans="1:21" x14ac:dyDescent="0.2">
      <c r="A1918" t="s">
        <v>2010</v>
      </c>
      <c r="B1918" s="43">
        <v>126.57</v>
      </c>
      <c r="C1918">
        <v>15068650</v>
      </c>
      <c r="F1918" s="2">
        <f t="shared" si="88"/>
        <v>5.8316313845855158E-2</v>
      </c>
      <c r="G1918" s="2">
        <f t="shared" si="89"/>
        <v>5.8316313845855158E-2</v>
      </c>
      <c r="S1918">
        <v>1917</v>
      </c>
      <c r="T1918" s="8">
        <f t="shared" si="87"/>
        <v>7.5226852854365436E-3</v>
      </c>
      <c r="U1918" s="8">
        <v>5.0890695074712299E-3</v>
      </c>
    </row>
    <row r="1919" spans="1:21" x14ac:dyDescent="0.2">
      <c r="A1919" t="s">
        <v>2011</v>
      </c>
      <c r="B1919" s="43">
        <v>123.16</v>
      </c>
      <c r="C1919">
        <v>12133220</v>
      </c>
      <c r="F1919" s="2">
        <f t="shared" si="88"/>
        <v>-2.7311191748057316E-2</v>
      </c>
      <c r="G1919" s="2">
        <f t="shared" si="89"/>
        <v>2.7311191748057316E-2</v>
      </c>
      <c r="S1919">
        <v>1918</v>
      </c>
      <c r="T1919" s="8">
        <f t="shared" si="87"/>
        <v>7.5355102470416133E-3</v>
      </c>
      <c r="U1919" s="8">
        <v>5.1276447206324302E-3</v>
      </c>
    </row>
    <row r="1920" spans="1:21" x14ac:dyDescent="0.2">
      <c r="A1920" t="s">
        <v>2012</v>
      </c>
      <c r="B1920" s="43">
        <v>133.01</v>
      </c>
      <c r="C1920">
        <v>21754030</v>
      </c>
      <c r="F1920" s="2">
        <f t="shared" si="88"/>
        <v>2.5646663436301717E-2</v>
      </c>
      <c r="G1920" s="2">
        <f t="shared" si="89"/>
        <v>2.5646663436301717E-2</v>
      </c>
      <c r="S1920">
        <v>1919</v>
      </c>
      <c r="T1920" s="8">
        <f t="shared" si="87"/>
        <v>7.548346980372966E-3</v>
      </c>
      <c r="U1920" s="8">
        <v>5.1285294653288403E-3</v>
      </c>
    </row>
    <row r="1921" spans="1:21" x14ac:dyDescent="0.2">
      <c r="A1921" t="s">
        <v>2013</v>
      </c>
      <c r="B1921" s="43">
        <v>131.13</v>
      </c>
      <c r="C1921">
        <v>15746120</v>
      </c>
      <c r="F1921" s="2">
        <f t="shared" si="88"/>
        <v>-1.4235115821871985E-2</v>
      </c>
      <c r="G1921" s="2">
        <f t="shared" si="89"/>
        <v>1.4235115821871985E-2</v>
      </c>
      <c r="S1921">
        <v>1920</v>
      </c>
      <c r="T1921" s="8">
        <f t="shared" si="87"/>
        <v>7.5611955283262184E-3</v>
      </c>
      <c r="U1921" s="8">
        <v>5.1377407171808503E-3</v>
      </c>
    </row>
    <row r="1922" spans="1:21" x14ac:dyDescent="0.2">
      <c r="A1922" t="s">
        <v>2014</v>
      </c>
      <c r="B1922" s="43">
        <v>128.81</v>
      </c>
      <c r="C1922">
        <v>12606080</v>
      </c>
      <c r="F1922" s="2">
        <f t="shared" si="88"/>
        <v>-1.7850747135336326E-2</v>
      </c>
      <c r="G1922" s="2">
        <f t="shared" si="89"/>
        <v>1.7850747135336326E-2</v>
      </c>
      <c r="S1922">
        <v>1921</v>
      </c>
      <c r="T1922" s="8">
        <f t="shared" si="87"/>
        <v>7.5740559339938559E-3</v>
      </c>
      <c r="U1922" s="8">
        <v>5.1490473622677396E-3</v>
      </c>
    </row>
    <row r="1923" spans="1:21" x14ac:dyDescent="0.2">
      <c r="A1923" t="s">
        <v>2015</v>
      </c>
      <c r="B1923" s="43">
        <v>133.15</v>
      </c>
      <c r="C1923">
        <v>11594460</v>
      </c>
      <c r="F1923" s="2">
        <f t="shared" si="88"/>
        <v>3.3137861851944804E-2</v>
      </c>
      <c r="G1923" s="2">
        <f t="shared" si="89"/>
        <v>3.3137861851944804E-2</v>
      </c>
      <c r="S1923">
        <v>1922</v>
      </c>
      <c r="T1923" s="8">
        <f t="shared" ref="T1923:T1986" si="90">_xlfn.NORM.INV(S1923/2516,P$1,P$2)</f>
        <v>7.5869282406665533E-3</v>
      </c>
      <c r="U1923" s="8">
        <v>5.1537408012717499E-3</v>
      </c>
    </row>
    <row r="1924" spans="1:21" x14ac:dyDescent="0.2">
      <c r="A1924" t="s">
        <v>2016</v>
      </c>
      <c r="B1924" s="43">
        <v>134.16999999999999</v>
      </c>
      <c r="C1924">
        <v>10071180</v>
      </c>
      <c r="F1924" s="2">
        <f t="shared" ref="F1924:F1987" si="91">LN(B1924/B1923)/(A1924-A1923)</f>
        <v>7.6313403424390254E-3</v>
      </c>
      <c r="G1924" s="2">
        <f t="shared" ref="G1924:G1987" si="92">ABS(F1924)</f>
        <v>7.6313403424390254E-3</v>
      </c>
      <c r="S1924">
        <v>1923</v>
      </c>
      <c r="T1924" s="8">
        <f t="shared" si="90"/>
        <v>7.5998124918344543E-3</v>
      </c>
      <c r="U1924" s="8">
        <v>5.1584004337702997E-3</v>
      </c>
    </row>
    <row r="1925" spans="1:21" x14ac:dyDescent="0.2">
      <c r="A1925" t="s">
        <v>2693</v>
      </c>
      <c r="B1925" s="43">
        <v>139.76</v>
      </c>
      <c r="C1925">
        <v>14994420</v>
      </c>
      <c r="F1925" s="2">
        <f t="shared" si="91"/>
        <v>1.3606337741140265E-2</v>
      </c>
      <c r="G1925" s="2">
        <f t="shared" si="92"/>
        <v>1.3606337741140265E-2</v>
      </c>
      <c r="S1925">
        <v>1924</v>
      </c>
      <c r="T1925" s="8">
        <f t="shared" si="90"/>
        <v>7.6127087311885326E-3</v>
      </c>
      <c r="U1925" s="8">
        <v>5.1586795658745003E-3</v>
      </c>
    </row>
    <row r="1926" spans="1:21" x14ac:dyDescent="0.2">
      <c r="A1926" t="s">
        <v>2017</v>
      </c>
      <c r="B1926" s="43">
        <v>137.47999999999999</v>
      </c>
      <c r="C1926">
        <v>11567070</v>
      </c>
      <c r="F1926" s="2">
        <f t="shared" si="91"/>
        <v>-1.6448213844167996E-2</v>
      </c>
      <c r="G1926" s="2">
        <f t="shared" si="92"/>
        <v>1.6448213844167996E-2</v>
      </c>
      <c r="S1926">
        <v>1925</v>
      </c>
      <c r="T1926" s="8">
        <f t="shared" si="90"/>
        <v>7.6256170026218874E-3</v>
      </c>
      <c r="U1926" s="8">
        <v>5.1772317950457896E-3</v>
      </c>
    </row>
    <row r="1927" spans="1:21" x14ac:dyDescent="0.2">
      <c r="A1927" t="s">
        <v>2018</v>
      </c>
      <c r="B1927" s="43">
        <v>143.26</v>
      </c>
      <c r="C1927">
        <v>10758180</v>
      </c>
      <c r="F1927" s="2">
        <f t="shared" si="91"/>
        <v>4.1182709204672083E-2</v>
      </c>
      <c r="G1927" s="2">
        <f t="shared" si="92"/>
        <v>4.1182709204672083E-2</v>
      </c>
      <c r="S1927">
        <v>1926</v>
      </c>
      <c r="T1927" s="8">
        <f t="shared" si="90"/>
        <v>7.6385373502310897E-3</v>
      </c>
      <c r="U1927" s="8">
        <v>5.1813587419975802E-3</v>
      </c>
    </row>
    <row r="1928" spans="1:21" x14ac:dyDescent="0.2">
      <c r="A1928" t="s">
        <v>2019</v>
      </c>
      <c r="B1928" s="43">
        <v>141.22999999999999</v>
      </c>
      <c r="C1928">
        <v>11127210</v>
      </c>
      <c r="F1928" s="2">
        <f t="shared" si="91"/>
        <v>-1.4271394105332682E-2</v>
      </c>
      <c r="G1928" s="2">
        <f t="shared" si="92"/>
        <v>1.4271394105332682E-2</v>
      </c>
      <c r="S1928">
        <v>1927</v>
      </c>
      <c r="T1928" s="8">
        <f t="shared" si="90"/>
        <v>7.6514698183175753E-3</v>
      </c>
      <c r="U1928" s="8">
        <v>5.1831213812782101E-3</v>
      </c>
    </row>
    <row r="1929" spans="1:21" x14ac:dyDescent="0.2">
      <c r="A1929" t="s">
        <v>2020</v>
      </c>
      <c r="B1929" s="43">
        <v>139.77000000000001</v>
      </c>
      <c r="C1929">
        <v>8153228</v>
      </c>
      <c r="F1929" s="2">
        <f t="shared" si="91"/>
        <v>-2.5978881460393074E-3</v>
      </c>
      <c r="G1929" s="2">
        <f t="shared" si="92"/>
        <v>2.5978881460393074E-3</v>
      </c>
      <c r="S1929">
        <v>1928</v>
      </c>
      <c r="T1929" s="8">
        <f t="shared" si="90"/>
        <v>7.6644144513889597E-3</v>
      </c>
      <c r="U1929" s="8">
        <v>5.1938864857303197E-3</v>
      </c>
    </row>
    <row r="1930" spans="1:21" x14ac:dyDescent="0.2">
      <c r="A1930" t="s">
        <v>2021</v>
      </c>
      <c r="B1930" s="43">
        <v>146.03</v>
      </c>
      <c r="C1930">
        <v>13838020</v>
      </c>
      <c r="F1930" s="2">
        <f t="shared" si="91"/>
        <v>4.3813865555565011E-2</v>
      </c>
      <c r="G1930" s="2">
        <f t="shared" si="92"/>
        <v>4.3813865555565011E-2</v>
      </c>
      <c r="S1930">
        <v>1929</v>
      </c>
      <c r="T1930" s="8">
        <f t="shared" si="90"/>
        <v>7.6773712941604422E-3</v>
      </c>
      <c r="U1930" s="8">
        <v>5.2078428052140099E-3</v>
      </c>
    </row>
    <row r="1931" spans="1:21" x14ac:dyDescent="0.2">
      <c r="A1931" t="s">
        <v>2022</v>
      </c>
      <c r="B1931" s="43">
        <v>147.66</v>
      </c>
      <c r="C1931">
        <v>11962260</v>
      </c>
      <c r="F1931" s="2">
        <f t="shared" si="91"/>
        <v>1.1100253578639347E-2</v>
      </c>
      <c r="G1931" s="2">
        <f t="shared" si="92"/>
        <v>1.1100253578639347E-2</v>
      </c>
      <c r="S1931">
        <v>1930</v>
      </c>
      <c r="T1931" s="8">
        <f t="shared" si="90"/>
        <v>7.690340391556195E-3</v>
      </c>
      <c r="U1931" s="8">
        <v>5.2324530730926098E-3</v>
      </c>
    </row>
    <row r="1932" spans="1:21" x14ac:dyDescent="0.2">
      <c r="A1932" t="s">
        <v>2023</v>
      </c>
      <c r="B1932" s="43">
        <v>149.66999999999999</v>
      </c>
      <c r="C1932">
        <v>12181700</v>
      </c>
      <c r="F1932" s="2">
        <f t="shared" si="91"/>
        <v>1.3520536910036041E-2</v>
      </c>
      <c r="G1932" s="2">
        <f t="shared" si="92"/>
        <v>1.3520536910036041E-2</v>
      </c>
      <c r="S1932">
        <v>1931</v>
      </c>
      <c r="T1932" s="8">
        <f t="shared" si="90"/>
        <v>7.703321788710746E-3</v>
      </c>
      <c r="U1932" s="8">
        <v>5.2452767176414004E-3</v>
      </c>
    </row>
    <row r="1933" spans="1:21" x14ac:dyDescent="0.2">
      <c r="A1933" t="s">
        <v>2024</v>
      </c>
      <c r="B1933" s="43">
        <v>152.02000000000001</v>
      </c>
      <c r="C1933">
        <v>10920020</v>
      </c>
      <c r="F1933" s="2">
        <f t="shared" si="91"/>
        <v>1.5579220596838873E-2</v>
      </c>
      <c r="G1933" s="2">
        <f t="shared" si="92"/>
        <v>1.5579220596838873E-2</v>
      </c>
      <c r="S1933">
        <v>1932</v>
      </c>
      <c r="T1933" s="8">
        <f t="shared" si="90"/>
        <v>7.7163155309704044E-3</v>
      </c>
      <c r="U1933" s="8">
        <v>5.2505094370442901E-3</v>
      </c>
    </row>
    <row r="1934" spans="1:21" x14ac:dyDescent="0.2">
      <c r="A1934" t="s">
        <v>2025</v>
      </c>
      <c r="B1934" s="43">
        <v>151.66999999999999</v>
      </c>
      <c r="C1934">
        <v>12226200</v>
      </c>
      <c r="F1934" s="2">
        <f t="shared" si="91"/>
        <v>-7.6832769152966466E-4</v>
      </c>
      <c r="G1934" s="2">
        <f t="shared" si="92"/>
        <v>7.6832769152966466E-4</v>
      </c>
      <c r="S1934">
        <v>1933</v>
      </c>
      <c r="T1934" s="8">
        <f t="shared" si="90"/>
        <v>7.7293216638946918E-3</v>
      </c>
      <c r="U1934" s="8">
        <v>5.2511935826280703E-3</v>
      </c>
    </row>
    <row r="1935" spans="1:21" x14ac:dyDescent="0.2">
      <c r="A1935" t="s">
        <v>2026</v>
      </c>
      <c r="B1935" s="43">
        <v>149.68</v>
      </c>
      <c r="C1935">
        <v>9951106</v>
      </c>
      <c r="F1935" s="2">
        <f t="shared" si="91"/>
        <v>-1.3207426097471208E-2</v>
      </c>
      <c r="G1935" s="2">
        <f t="shared" si="92"/>
        <v>1.3207426097471208E-2</v>
      </c>
      <c r="S1935">
        <v>1934</v>
      </c>
      <c r="T1935" s="8">
        <f t="shared" si="90"/>
        <v>7.7423402332577234E-3</v>
      </c>
      <c r="U1935" s="8">
        <v>5.2849715926739796E-3</v>
      </c>
    </row>
    <row r="1936" spans="1:21" x14ac:dyDescent="0.2">
      <c r="A1936" t="s">
        <v>2027</v>
      </c>
      <c r="B1936" s="43">
        <v>152.99</v>
      </c>
      <c r="C1936">
        <v>11518320</v>
      </c>
      <c r="F1936" s="2">
        <f t="shared" si="91"/>
        <v>2.1872877813453456E-2</v>
      </c>
      <c r="G1936" s="2">
        <f t="shared" si="92"/>
        <v>2.1872877813453456E-2</v>
      </c>
      <c r="S1936">
        <v>1935</v>
      </c>
      <c r="T1936" s="8">
        <f t="shared" si="90"/>
        <v>7.7553712850497421E-3</v>
      </c>
      <c r="U1936" s="8">
        <v>5.2975578598385697E-3</v>
      </c>
    </row>
    <row r="1937" spans="1:21" x14ac:dyDescent="0.2">
      <c r="A1937" t="s">
        <v>2028</v>
      </c>
      <c r="B1937" s="43">
        <v>155.51</v>
      </c>
      <c r="C1937">
        <v>10665024</v>
      </c>
      <c r="F1937" s="2">
        <f t="shared" si="91"/>
        <v>1.6337478453958523E-2</v>
      </c>
      <c r="G1937" s="2">
        <f t="shared" si="92"/>
        <v>1.6337478453958523E-2</v>
      </c>
      <c r="S1937">
        <v>1936</v>
      </c>
      <c r="T1937" s="8">
        <f t="shared" si="90"/>
        <v>7.7684148654785087E-3</v>
      </c>
      <c r="U1937" s="8">
        <v>5.3060399098645E-3</v>
      </c>
    </row>
    <row r="1938" spans="1:21" x14ac:dyDescent="0.2">
      <c r="A1938" t="s">
        <v>2029</v>
      </c>
      <c r="B1938" s="43">
        <v>154.86000000000001</v>
      </c>
      <c r="C1938">
        <v>8654126</v>
      </c>
      <c r="F1938" s="2">
        <f t="shared" si="91"/>
        <v>-4.188555274668636E-3</v>
      </c>
      <c r="G1938" s="2">
        <f t="shared" si="92"/>
        <v>4.188555274668636E-3</v>
      </c>
      <c r="S1938">
        <v>1937</v>
      </c>
      <c r="T1938" s="8">
        <f t="shared" si="90"/>
        <v>7.7814710209707849E-3</v>
      </c>
      <c r="U1938" s="8">
        <v>5.3138225054746796E-3</v>
      </c>
    </row>
    <row r="1939" spans="1:21" x14ac:dyDescent="0.2">
      <c r="A1939" t="s">
        <v>2030</v>
      </c>
      <c r="B1939" s="43">
        <v>154.29</v>
      </c>
      <c r="C1939">
        <v>8924048</v>
      </c>
      <c r="F1939" s="2">
        <f t="shared" si="91"/>
        <v>-1.229178167881044E-3</v>
      </c>
      <c r="G1939" s="2">
        <f t="shared" si="92"/>
        <v>1.229178167881044E-3</v>
      </c>
      <c r="S1939">
        <v>1938</v>
      </c>
      <c r="T1939" s="8">
        <f t="shared" si="90"/>
        <v>7.7945397981738418E-3</v>
      </c>
      <c r="U1939" s="8">
        <v>5.3191614775998097E-3</v>
      </c>
    </row>
    <row r="1940" spans="1:21" x14ac:dyDescent="0.2">
      <c r="A1940" t="s">
        <v>2031</v>
      </c>
      <c r="B1940" s="43">
        <v>151.38999999999999</v>
      </c>
      <c r="C1940">
        <v>8558719</v>
      </c>
      <c r="F1940" s="2">
        <f t="shared" si="91"/>
        <v>-1.8974659831147194E-2</v>
      </c>
      <c r="G1940" s="2">
        <f t="shared" si="92"/>
        <v>1.8974659831147194E-2</v>
      </c>
      <c r="S1940">
        <v>1939</v>
      </c>
      <c r="T1940" s="8">
        <f t="shared" si="90"/>
        <v>7.8076212439569326E-3</v>
      </c>
      <c r="U1940" s="8">
        <v>5.3265788528165797E-3</v>
      </c>
    </row>
    <row r="1941" spans="1:21" x14ac:dyDescent="0.2">
      <c r="A1941" t="s">
        <v>2032</v>
      </c>
      <c r="B1941" s="43">
        <v>150.24</v>
      </c>
      <c r="C1941">
        <v>9285216</v>
      </c>
      <c r="F1941" s="2">
        <f t="shared" si="91"/>
        <v>-7.6252731638345251E-3</v>
      </c>
      <c r="G1941" s="2">
        <f t="shared" si="92"/>
        <v>7.6252731638345251E-3</v>
      </c>
      <c r="S1941">
        <v>1940</v>
      </c>
      <c r="T1941" s="8">
        <f t="shared" si="90"/>
        <v>7.8207154054128099E-3</v>
      </c>
      <c r="U1941" s="8">
        <v>5.40207267227499E-3</v>
      </c>
    </row>
    <row r="1942" spans="1:21" x14ac:dyDescent="0.2">
      <c r="A1942" t="s">
        <v>2033</v>
      </c>
      <c r="B1942" s="43">
        <v>150.04</v>
      </c>
      <c r="C1942">
        <v>14829600</v>
      </c>
      <c r="F1942" s="2">
        <f t="shared" si="91"/>
        <v>-1.332090246266312E-3</v>
      </c>
      <c r="G1942" s="2">
        <f t="shared" si="92"/>
        <v>1.332090246266312E-3</v>
      </c>
      <c r="S1942">
        <v>1941</v>
      </c>
      <c r="T1942" s="8">
        <f t="shared" si="90"/>
        <v>7.8338223298592378E-3</v>
      </c>
      <c r="U1942" s="8">
        <v>5.4033323280524397E-3</v>
      </c>
    </row>
    <row r="1943" spans="1:21" x14ac:dyDescent="0.2">
      <c r="A1943" t="s">
        <v>2694</v>
      </c>
      <c r="B1943" s="43">
        <v>148.29</v>
      </c>
      <c r="C1943">
        <v>7308960</v>
      </c>
      <c r="F1943" s="2">
        <f t="shared" si="91"/>
        <v>-1.1732109226708925E-2</v>
      </c>
      <c r="G1943" s="2">
        <f t="shared" si="92"/>
        <v>1.1732109226708925E-2</v>
      </c>
      <c r="S1943">
        <v>1942</v>
      </c>
      <c r="T1943" s="8">
        <f t="shared" si="90"/>
        <v>7.84694206484054E-3</v>
      </c>
      <c r="U1943" s="8">
        <v>5.4071722529367202E-3</v>
      </c>
    </row>
    <row r="1944" spans="1:21" x14ac:dyDescent="0.2">
      <c r="A1944" t="s">
        <v>2695</v>
      </c>
      <c r="B1944" s="43">
        <v>148.27000000000001</v>
      </c>
      <c r="C1944">
        <v>7198409</v>
      </c>
      <c r="F1944" s="2">
        <f t="shared" si="91"/>
        <v>-4.4959985680907163E-5</v>
      </c>
      <c r="G1944" s="2">
        <f t="shared" si="92"/>
        <v>4.4959985680907163E-5</v>
      </c>
      <c r="S1944">
        <v>1943</v>
      </c>
      <c r="T1944" s="8">
        <f t="shared" si="90"/>
        <v>7.8600746581291292E-3</v>
      </c>
      <c r="U1944" s="8">
        <v>5.4519503766430003E-3</v>
      </c>
    </row>
    <row r="1945" spans="1:21" x14ac:dyDescent="0.2">
      <c r="A1945" t="s">
        <v>2696</v>
      </c>
      <c r="B1945" s="43">
        <v>149.5</v>
      </c>
      <c r="C1945">
        <v>6562288</v>
      </c>
      <c r="F1945" s="2">
        <f t="shared" si="91"/>
        <v>8.2614568008062914E-3</v>
      </c>
      <c r="G1945" s="2">
        <f t="shared" si="92"/>
        <v>8.2614568008062914E-3</v>
      </c>
      <c r="S1945">
        <v>1944</v>
      </c>
      <c r="T1945" s="8">
        <f t="shared" si="90"/>
        <v>7.873220157727099E-3</v>
      </c>
      <c r="U1945" s="8">
        <v>5.4707881913011397E-3</v>
      </c>
    </row>
    <row r="1946" spans="1:21" x14ac:dyDescent="0.2">
      <c r="A1946" t="s">
        <v>2034</v>
      </c>
      <c r="B1946" s="43">
        <v>148.08000000000001</v>
      </c>
      <c r="C1946">
        <v>6191594</v>
      </c>
      <c r="F1946" s="2">
        <f t="shared" si="91"/>
        <v>-9.5437245654989601E-3</v>
      </c>
      <c r="G1946" s="2">
        <f t="shared" si="92"/>
        <v>9.5437245654989601E-3</v>
      </c>
      <c r="S1946">
        <v>1945</v>
      </c>
      <c r="T1946" s="8">
        <f t="shared" si="90"/>
        <v>7.8863786118677382E-3</v>
      </c>
      <c r="U1946" s="8">
        <v>5.4773219879557097E-3</v>
      </c>
    </row>
    <row r="1947" spans="1:21" x14ac:dyDescent="0.2">
      <c r="A1947" t="s">
        <v>2035</v>
      </c>
      <c r="B1947" s="43">
        <v>147.59</v>
      </c>
      <c r="C1947">
        <v>5571034</v>
      </c>
      <c r="F1947" s="2">
        <f t="shared" si="91"/>
        <v>-3.3145090715575847E-3</v>
      </c>
      <c r="G1947" s="2">
        <f t="shared" si="92"/>
        <v>3.3145090715575847E-3</v>
      </c>
      <c r="S1947">
        <v>1946</v>
      </c>
      <c r="T1947" s="8">
        <f t="shared" si="90"/>
        <v>7.8995500690172034E-3</v>
      </c>
      <c r="U1947" s="8">
        <v>5.4978027806435702E-3</v>
      </c>
    </row>
    <row r="1948" spans="1:21" x14ac:dyDescent="0.2">
      <c r="A1948" t="s">
        <v>2036</v>
      </c>
      <c r="B1948" s="43">
        <v>148.69999999999999</v>
      </c>
      <c r="C1948">
        <v>4712477</v>
      </c>
      <c r="F1948" s="2">
        <f t="shared" si="91"/>
        <v>7.4926942724248399E-3</v>
      </c>
      <c r="G1948" s="2">
        <f t="shared" si="92"/>
        <v>7.4926942724248399E-3</v>
      </c>
      <c r="S1948">
        <v>1947</v>
      </c>
      <c r="T1948" s="8">
        <f t="shared" si="90"/>
        <v>7.9127345778760173E-3</v>
      </c>
      <c r="U1948" s="8">
        <v>5.5092221824725902E-3</v>
      </c>
    </row>
    <row r="1949" spans="1:21" x14ac:dyDescent="0.2">
      <c r="A1949" t="s">
        <v>2037</v>
      </c>
      <c r="B1949" s="43">
        <v>149.11000000000001</v>
      </c>
      <c r="C1949">
        <v>5887489</v>
      </c>
      <c r="F1949" s="2">
        <f t="shared" si="91"/>
        <v>9.1781171223561265E-4</v>
      </c>
      <c r="G1949" s="2">
        <f t="shared" si="92"/>
        <v>9.1781171223561265E-4</v>
      </c>
      <c r="S1949">
        <v>1948</v>
      </c>
      <c r="T1949" s="8">
        <f t="shared" si="90"/>
        <v>7.9259321873807673E-3</v>
      </c>
      <c r="U1949" s="8">
        <v>5.5389017675592797E-3</v>
      </c>
    </row>
    <row r="1950" spans="1:21" x14ac:dyDescent="0.2">
      <c r="A1950" t="s">
        <v>2038</v>
      </c>
      <c r="B1950" s="43">
        <v>147.13999999999999</v>
      </c>
      <c r="C1950">
        <v>7039227</v>
      </c>
      <c r="F1950" s="2">
        <f t="shared" si="91"/>
        <v>-1.3299774098697852E-2</v>
      </c>
      <c r="G1950" s="2">
        <f t="shared" si="92"/>
        <v>1.3299774098697852E-2</v>
      </c>
      <c r="S1950">
        <v>1949</v>
      </c>
      <c r="T1950" s="8">
        <f t="shared" si="90"/>
        <v>7.9391429467057049E-3</v>
      </c>
      <c r="U1950" s="8">
        <v>5.5623683297759598E-3</v>
      </c>
    </row>
    <row r="1951" spans="1:21" x14ac:dyDescent="0.2">
      <c r="A1951" t="s">
        <v>2039</v>
      </c>
      <c r="B1951" s="43">
        <v>147.13</v>
      </c>
      <c r="C1951">
        <v>6970457</v>
      </c>
      <c r="F1951" s="2">
        <f t="shared" si="91"/>
        <v>-6.7964794262723532E-5</v>
      </c>
      <c r="G1951" s="2">
        <f t="shared" si="92"/>
        <v>6.7964794262723532E-5</v>
      </c>
      <c r="S1951">
        <v>1950</v>
      </c>
      <c r="T1951" s="8">
        <f t="shared" si="90"/>
        <v>7.9523669052643658E-3</v>
      </c>
      <c r="U1951" s="8">
        <v>5.56997502662652E-3</v>
      </c>
    </row>
    <row r="1952" spans="1:21" x14ac:dyDescent="0.2">
      <c r="A1952" t="s">
        <v>2040</v>
      </c>
      <c r="B1952" s="43">
        <v>147.63999999999999</v>
      </c>
      <c r="C1952">
        <v>6871412</v>
      </c>
      <c r="F1952" s="2">
        <f t="shared" si="91"/>
        <v>3.4603284519420536E-3</v>
      </c>
      <c r="G1952" s="2">
        <f t="shared" si="92"/>
        <v>3.4603284519420536E-3</v>
      </c>
      <c r="S1952">
        <v>1951</v>
      </c>
      <c r="T1952" s="8">
        <f t="shared" si="90"/>
        <v>7.9656041127112529E-3</v>
      </c>
      <c r="U1952" s="8">
        <v>5.5769230383603098E-3</v>
      </c>
    </row>
    <row r="1953" spans="1:21" x14ac:dyDescent="0.2">
      <c r="A1953" t="s">
        <v>2041</v>
      </c>
      <c r="B1953" s="43">
        <v>150.44</v>
      </c>
      <c r="C1953">
        <v>10340400</v>
      </c>
      <c r="F1953" s="2">
        <f t="shared" si="91"/>
        <v>1.8787455440337931E-2</v>
      </c>
      <c r="G1953" s="2">
        <f t="shared" si="92"/>
        <v>1.8787455440337931E-2</v>
      </c>
      <c r="S1953">
        <v>1952</v>
      </c>
      <c r="T1953" s="8">
        <f t="shared" si="90"/>
        <v>7.9788546189434855E-3</v>
      </c>
      <c r="U1953" s="8">
        <v>5.5799267934747302E-3</v>
      </c>
    </row>
    <row r="1954" spans="1:21" x14ac:dyDescent="0.2">
      <c r="A1954" t="s">
        <v>2042</v>
      </c>
      <c r="B1954" s="43">
        <v>150.52000000000001</v>
      </c>
      <c r="C1954">
        <v>7389995</v>
      </c>
      <c r="F1954" s="2">
        <f t="shared" si="91"/>
        <v>1.7721070770034157E-4</v>
      </c>
      <c r="G1954" s="2">
        <f t="shared" si="92"/>
        <v>1.7721070770034157E-4</v>
      </c>
      <c r="S1954">
        <v>1953</v>
      </c>
      <c r="T1954" s="8">
        <f t="shared" si="90"/>
        <v>7.9921184741025171E-3</v>
      </c>
      <c r="U1954" s="8">
        <v>5.5963240666083497E-3</v>
      </c>
    </row>
    <row r="1955" spans="1:21" x14ac:dyDescent="0.2">
      <c r="A1955" t="s">
        <v>2043</v>
      </c>
      <c r="B1955" s="43">
        <v>149.02000000000001</v>
      </c>
      <c r="C1955">
        <v>6107256</v>
      </c>
      <c r="F1955" s="2">
        <f t="shared" si="91"/>
        <v>-1.0015440599655073E-2</v>
      </c>
      <c r="G1955" s="2">
        <f t="shared" si="92"/>
        <v>1.0015440599655073E-2</v>
      </c>
      <c r="S1955">
        <v>1954</v>
      </c>
      <c r="T1955" s="8">
        <f t="shared" si="90"/>
        <v>8.0053957285758006E-3</v>
      </c>
      <c r="U1955" s="8">
        <v>5.6017050364154898E-3</v>
      </c>
    </row>
    <row r="1956" spans="1:21" x14ac:dyDescent="0.2">
      <c r="A1956" t="s">
        <v>2044</v>
      </c>
      <c r="B1956" s="43">
        <v>147.68</v>
      </c>
      <c r="C1956">
        <v>5713440</v>
      </c>
      <c r="F1956" s="2">
        <f t="shared" si="91"/>
        <v>-9.0327543710394167E-3</v>
      </c>
      <c r="G1956" s="2">
        <f t="shared" si="92"/>
        <v>9.0327543710394167E-3</v>
      </c>
      <c r="S1956">
        <v>1955</v>
      </c>
      <c r="T1956" s="8">
        <f t="shared" si="90"/>
        <v>8.018686432998497E-3</v>
      </c>
      <c r="U1956" s="8">
        <v>5.6122247094545098E-3</v>
      </c>
    </row>
    <row r="1957" spans="1:21" x14ac:dyDescent="0.2">
      <c r="A1957" t="s">
        <v>2045</v>
      </c>
      <c r="B1957" s="43">
        <v>146.71</v>
      </c>
      <c r="C1957">
        <v>6487343</v>
      </c>
      <c r="F1957" s="2">
        <f t="shared" si="91"/>
        <v>-6.5899216029894061E-3</v>
      </c>
      <c r="G1957" s="2">
        <f t="shared" si="92"/>
        <v>6.5899216029894061E-3</v>
      </c>
      <c r="S1957">
        <v>1956</v>
      </c>
      <c r="T1957" s="8">
        <f t="shared" si="90"/>
        <v>8.0319906382552587E-3</v>
      </c>
      <c r="U1957" s="8">
        <v>5.6273968578213597E-3</v>
      </c>
    </row>
    <row r="1958" spans="1:21" x14ac:dyDescent="0.2">
      <c r="A1958" t="s">
        <v>2046</v>
      </c>
      <c r="B1958" s="43">
        <v>144.37</v>
      </c>
      <c r="C1958">
        <v>6140899</v>
      </c>
      <c r="F1958" s="2">
        <f t="shared" si="91"/>
        <v>-1.6078400509829442E-2</v>
      </c>
      <c r="G1958" s="2">
        <f t="shared" si="92"/>
        <v>1.6078400509829442E-2</v>
      </c>
      <c r="S1958">
        <v>1957</v>
      </c>
      <c r="T1958" s="8">
        <f t="shared" si="90"/>
        <v>8.045308395481874E-3</v>
      </c>
      <c r="U1958" s="8">
        <v>5.6385827429746302E-3</v>
      </c>
    </row>
    <row r="1959" spans="1:21" x14ac:dyDescent="0.2">
      <c r="A1959" t="s">
        <v>2047</v>
      </c>
      <c r="B1959" s="43">
        <v>144.56</v>
      </c>
      <c r="C1959">
        <v>7072258</v>
      </c>
      <c r="F1959" s="2">
        <f t="shared" si="91"/>
        <v>3.2879941056246267E-4</v>
      </c>
      <c r="G1959" s="2">
        <f t="shared" si="92"/>
        <v>3.2879941056246267E-4</v>
      </c>
      <c r="S1959">
        <v>1958</v>
      </c>
      <c r="T1959" s="8">
        <f t="shared" si="90"/>
        <v>8.0586397560671597E-3</v>
      </c>
      <c r="U1959" s="8">
        <v>5.6394481473470096E-3</v>
      </c>
    </row>
    <row r="1960" spans="1:21" x14ac:dyDescent="0.2">
      <c r="A1960" t="s">
        <v>2048</v>
      </c>
      <c r="B1960" s="43">
        <v>144.88999999999999</v>
      </c>
      <c r="C1960">
        <v>7950008</v>
      </c>
      <c r="F1960" s="2">
        <f t="shared" si="91"/>
        <v>2.2801875486577069E-3</v>
      </c>
      <c r="G1960" s="2">
        <f t="shared" si="92"/>
        <v>2.2801875486577069E-3</v>
      </c>
      <c r="S1960">
        <v>1959</v>
      </c>
      <c r="T1960" s="8">
        <f t="shared" si="90"/>
        <v>8.0719847716546125E-3</v>
      </c>
      <c r="U1960" s="8">
        <v>5.6432110770790397E-3</v>
      </c>
    </row>
    <row r="1961" spans="1:21" x14ac:dyDescent="0.2">
      <c r="A1961" t="s">
        <v>2049</v>
      </c>
      <c r="B1961" s="43">
        <v>146.97</v>
      </c>
      <c r="C1961">
        <v>6190582</v>
      </c>
      <c r="F1961" s="2">
        <f t="shared" si="91"/>
        <v>1.4253650485962414E-2</v>
      </c>
      <c r="G1961" s="2">
        <f t="shared" si="92"/>
        <v>1.4253650485962414E-2</v>
      </c>
      <c r="S1961">
        <v>1960</v>
      </c>
      <c r="T1961" s="8">
        <f t="shared" si="90"/>
        <v>8.085343494144262E-3</v>
      </c>
      <c r="U1961" s="8">
        <v>5.6470236899965201E-3</v>
      </c>
    </row>
    <row r="1962" spans="1:21" x14ac:dyDescent="0.2">
      <c r="A1962" t="s">
        <v>2050</v>
      </c>
      <c r="B1962" s="43">
        <v>148.75</v>
      </c>
      <c r="C1962">
        <v>8505215</v>
      </c>
      <c r="F1962" s="2">
        <f t="shared" si="91"/>
        <v>1.203856010714611E-2</v>
      </c>
      <c r="G1962" s="2">
        <f t="shared" si="92"/>
        <v>1.203856010714611E-2</v>
      </c>
      <c r="S1962">
        <v>1961</v>
      </c>
      <c r="T1962" s="8">
        <f t="shared" si="90"/>
        <v>8.0987159756944621E-3</v>
      </c>
      <c r="U1962" s="8">
        <v>5.6495305267939798E-3</v>
      </c>
    </row>
    <row r="1963" spans="1:21" x14ac:dyDescent="0.2">
      <c r="A1963" t="s">
        <v>2051</v>
      </c>
      <c r="B1963" s="43">
        <v>147.19</v>
      </c>
      <c r="C1963">
        <v>6142580</v>
      </c>
      <c r="F1963" s="2">
        <f t="shared" si="91"/>
        <v>-3.5142584070812903E-3</v>
      </c>
      <c r="G1963" s="2">
        <f t="shared" si="92"/>
        <v>3.5142584070812903E-3</v>
      </c>
      <c r="S1963">
        <v>1962</v>
      </c>
      <c r="T1963" s="8">
        <f t="shared" si="90"/>
        <v>8.1121022687237025E-3</v>
      </c>
      <c r="U1963" s="8">
        <v>5.6511838040273097E-3</v>
      </c>
    </row>
    <row r="1964" spans="1:21" x14ac:dyDescent="0.2">
      <c r="A1964" t="s">
        <v>2052</v>
      </c>
      <c r="B1964" s="43">
        <v>148.25</v>
      </c>
      <c r="C1964">
        <v>6078311</v>
      </c>
      <c r="F1964" s="2">
        <f t="shared" si="91"/>
        <v>7.1757686733395463E-3</v>
      </c>
      <c r="G1964" s="2">
        <f t="shared" si="92"/>
        <v>7.1757686733395463E-3</v>
      </c>
      <c r="S1964">
        <v>1963</v>
      </c>
      <c r="T1964" s="8">
        <f t="shared" si="90"/>
        <v>8.1255024259124752E-3</v>
      </c>
      <c r="U1964" s="8">
        <v>5.6571214467165303E-3</v>
      </c>
    </row>
    <row r="1965" spans="1:21" x14ac:dyDescent="0.2">
      <c r="A1965" t="s">
        <v>2053</v>
      </c>
      <c r="B1965" s="43">
        <v>148.65</v>
      </c>
      <c r="C1965">
        <v>6339468</v>
      </c>
      <c r="F1965" s="2">
        <f t="shared" si="91"/>
        <v>2.6945115662719396E-3</v>
      </c>
      <c r="G1965" s="2">
        <f t="shared" si="92"/>
        <v>2.6945115662719396E-3</v>
      </c>
      <c r="S1965">
        <v>1964</v>
      </c>
      <c r="T1965" s="8">
        <f t="shared" si="90"/>
        <v>8.1389165002050817E-3</v>
      </c>
      <c r="U1965" s="8">
        <v>5.6648816471860297E-3</v>
      </c>
    </row>
    <row r="1966" spans="1:21" x14ac:dyDescent="0.2">
      <c r="A1966" t="s">
        <v>2054</v>
      </c>
      <c r="B1966" s="43">
        <v>146.72999999999999</v>
      </c>
      <c r="C1966">
        <v>8170480</v>
      </c>
      <c r="F1966" s="2">
        <f t="shared" si="91"/>
        <v>-1.3000386224731247E-2</v>
      </c>
      <c r="G1966" s="2">
        <f t="shared" si="92"/>
        <v>1.3000386224731247E-2</v>
      </c>
      <c r="S1966">
        <v>1965</v>
      </c>
      <c r="T1966" s="8">
        <f t="shared" si="90"/>
        <v>8.1523445448115541E-3</v>
      </c>
      <c r="U1966" s="8">
        <v>5.6786907276468604E-3</v>
      </c>
    </row>
    <row r="1967" spans="1:21" x14ac:dyDescent="0.2">
      <c r="A1967" t="s">
        <v>2055</v>
      </c>
      <c r="B1967" s="43">
        <v>147.30000000000001</v>
      </c>
      <c r="C1967">
        <v>9725441</v>
      </c>
      <c r="F1967" s="2">
        <f t="shared" si="91"/>
        <v>3.8771602492092216E-3</v>
      </c>
      <c r="G1967" s="2">
        <f t="shared" si="92"/>
        <v>3.8771602492092216E-3</v>
      </c>
      <c r="S1967">
        <v>1966</v>
      </c>
      <c r="T1967" s="8">
        <f t="shared" si="90"/>
        <v>8.1657866132094793E-3</v>
      </c>
      <c r="U1967" s="8">
        <v>5.6794722550663097E-3</v>
      </c>
    </row>
    <row r="1968" spans="1:21" x14ac:dyDescent="0.2">
      <c r="A1968" t="s">
        <v>2056</v>
      </c>
      <c r="B1968" s="43">
        <v>146.77000000000001</v>
      </c>
      <c r="C1968">
        <v>7555622</v>
      </c>
      <c r="F1968" s="2">
        <f t="shared" si="91"/>
        <v>-1.2015292818257218E-3</v>
      </c>
      <c r="G1968" s="2">
        <f t="shared" si="92"/>
        <v>1.2015292818257218E-3</v>
      </c>
      <c r="S1968">
        <v>1967</v>
      </c>
      <c r="T1968" s="8">
        <f t="shared" si="90"/>
        <v>8.1792427591459854E-3</v>
      </c>
      <c r="U1968" s="8">
        <v>5.6905721080174904E-3</v>
      </c>
    </row>
    <row r="1969" spans="1:21" x14ac:dyDescent="0.2">
      <c r="A1969" t="s">
        <v>2057</v>
      </c>
      <c r="B1969" s="43">
        <v>145.96</v>
      </c>
      <c r="C1969">
        <v>8247233</v>
      </c>
      <c r="F1969" s="2">
        <f t="shared" si="91"/>
        <v>-5.534124054860555E-3</v>
      </c>
      <c r="G1969" s="2">
        <f t="shared" si="92"/>
        <v>5.534124054860555E-3</v>
      </c>
      <c r="S1969">
        <v>1968</v>
      </c>
      <c r="T1969" s="8">
        <f t="shared" si="90"/>
        <v>8.1927130366395706E-3</v>
      </c>
      <c r="U1969" s="8">
        <v>5.6939655616733299E-3</v>
      </c>
    </row>
    <row r="1970" spans="1:21" x14ac:dyDescent="0.2">
      <c r="A1970" t="s">
        <v>2058</v>
      </c>
      <c r="B1970" s="43">
        <v>147.80000000000001</v>
      </c>
      <c r="C1970">
        <v>10137069</v>
      </c>
      <c r="F1970" s="2">
        <f t="shared" si="91"/>
        <v>1.2527396945854511E-2</v>
      </c>
      <c r="G1970" s="2">
        <f t="shared" si="92"/>
        <v>1.2527396945854511E-2</v>
      </c>
      <c r="S1970">
        <v>1969</v>
      </c>
      <c r="T1970" s="8">
        <f t="shared" si="90"/>
        <v>8.2061974999821027E-3</v>
      </c>
      <c r="U1970" s="8">
        <v>5.6963128094558602E-3</v>
      </c>
    </row>
    <row r="1971" spans="1:21" x14ac:dyDescent="0.2">
      <c r="A1971" t="s">
        <v>2059</v>
      </c>
      <c r="B1971" s="43">
        <v>140.87</v>
      </c>
      <c r="C1971">
        <v>11913265</v>
      </c>
      <c r="F1971" s="2">
        <f t="shared" si="91"/>
        <v>-4.8022529241886006E-2</v>
      </c>
      <c r="G1971" s="2">
        <f t="shared" si="92"/>
        <v>4.8022529241886006E-2</v>
      </c>
      <c r="S1971">
        <v>1970</v>
      </c>
      <c r="T1971" s="8">
        <f t="shared" si="90"/>
        <v>8.2196962037407416E-3</v>
      </c>
      <c r="U1971" s="8">
        <v>5.6998056036806797E-3</v>
      </c>
    </row>
    <row r="1972" spans="1:21" x14ac:dyDescent="0.2">
      <c r="A1972" t="s">
        <v>2060</v>
      </c>
      <c r="B1972" s="43">
        <v>142.15</v>
      </c>
      <c r="C1972">
        <v>8687356</v>
      </c>
      <c r="F1972" s="2">
        <f t="shared" si="91"/>
        <v>9.0453588247933932E-3</v>
      </c>
      <c r="G1972" s="2">
        <f t="shared" si="92"/>
        <v>9.0453588247933932E-3</v>
      </c>
      <c r="S1972">
        <v>1971</v>
      </c>
      <c r="T1972" s="8">
        <f t="shared" si="90"/>
        <v>8.2332092027599234E-3</v>
      </c>
      <c r="U1972" s="8">
        <v>5.70203227368213E-3</v>
      </c>
    </row>
    <row r="1973" spans="1:21" x14ac:dyDescent="0.2">
      <c r="A1973" t="s">
        <v>2061</v>
      </c>
      <c r="B1973" s="43">
        <v>141.25</v>
      </c>
      <c r="C1973">
        <v>8655014</v>
      </c>
      <c r="F1973" s="2">
        <f t="shared" si="91"/>
        <v>-2.1171560234861655E-3</v>
      </c>
      <c r="G1973" s="2">
        <f t="shared" si="92"/>
        <v>2.1171560234861655E-3</v>
      </c>
      <c r="S1973">
        <v>1972</v>
      </c>
      <c r="T1973" s="8">
        <f t="shared" si="90"/>
        <v>8.2467365521633682E-3</v>
      </c>
      <c r="U1973" s="8">
        <v>5.7570682900677196E-3</v>
      </c>
    </row>
    <row r="1974" spans="1:21" x14ac:dyDescent="0.2">
      <c r="A1974" t="s">
        <v>2062</v>
      </c>
      <c r="B1974" s="43">
        <v>144.46</v>
      </c>
      <c r="C1974">
        <v>7582631</v>
      </c>
      <c r="F1974" s="2">
        <f t="shared" si="91"/>
        <v>2.2471282596150548E-2</v>
      </c>
      <c r="G1974" s="2">
        <f t="shared" si="92"/>
        <v>2.2471282596150548E-2</v>
      </c>
      <c r="S1974">
        <v>1973</v>
      </c>
      <c r="T1974" s="8">
        <f t="shared" si="90"/>
        <v>8.2602783073560376E-3</v>
      </c>
      <c r="U1974" s="8">
        <v>5.7647595251202697E-3</v>
      </c>
    </row>
    <row r="1975" spans="1:21" x14ac:dyDescent="0.2">
      <c r="A1975" t="s">
        <v>2063</v>
      </c>
      <c r="B1975" s="43">
        <v>144.02000000000001</v>
      </c>
      <c r="C1975">
        <v>5100095</v>
      </c>
      <c r="F1975" s="2">
        <f t="shared" si="91"/>
        <v>-3.0504738019799895E-3</v>
      </c>
      <c r="G1975" s="2">
        <f t="shared" si="92"/>
        <v>3.0504738019799895E-3</v>
      </c>
      <c r="S1975">
        <v>1974</v>
      </c>
      <c r="T1975" s="8">
        <f t="shared" si="90"/>
        <v>8.2738345240261982E-3</v>
      </c>
      <c r="U1975" s="8">
        <v>5.7767985917907497E-3</v>
      </c>
    </row>
    <row r="1976" spans="1:21" x14ac:dyDescent="0.2">
      <c r="A1976" t="s">
        <v>2064</v>
      </c>
      <c r="B1976" s="43">
        <v>143.41</v>
      </c>
      <c r="C1976">
        <v>4797449</v>
      </c>
      <c r="F1976" s="2">
        <f t="shared" si="91"/>
        <v>-4.2445180795998806E-3</v>
      </c>
      <c r="G1976" s="2">
        <f t="shared" si="92"/>
        <v>4.2445180795998806E-3</v>
      </c>
      <c r="S1976">
        <v>1975</v>
      </c>
      <c r="T1976" s="8">
        <f t="shared" si="90"/>
        <v>8.2874052581474317E-3</v>
      </c>
      <c r="U1976" s="8">
        <v>5.78845509416882E-3</v>
      </c>
    </row>
    <row r="1977" spans="1:21" x14ac:dyDescent="0.2">
      <c r="A1977" t="s">
        <v>2065</v>
      </c>
      <c r="B1977" s="43">
        <v>143.83000000000001</v>
      </c>
      <c r="C1977">
        <v>12194086</v>
      </c>
      <c r="F1977" s="2">
        <f t="shared" si="91"/>
        <v>2.9243858746770797E-3</v>
      </c>
      <c r="G1977" s="2">
        <f t="shared" si="92"/>
        <v>2.9243858746770797E-3</v>
      </c>
      <c r="S1977">
        <v>1976</v>
      </c>
      <c r="T1977" s="8">
        <f t="shared" si="90"/>
        <v>8.300990565980779E-3</v>
      </c>
      <c r="U1977" s="8">
        <v>5.7885333603160298E-3</v>
      </c>
    </row>
    <row r="1978" spans="1:21" x14ac:dyDescent="0.2">
      <c r="A1978" t="s">
        <v>2066</v>
      </c>
      <c r="B1978" s="43">
        <v>143.38999999999999</v>
      </c>
      <c r="C1978">
        <v>5285631</v>
      </c>
      <c r="F1978" s="2">
        <f t="shared" si="91"/>
        <v>-1.0212852962833867E-3</v>
      </c>
      <c r="G1978" s="2">
        <f t="shared" si="92"/>
        <v>1.0212852962833867E-3</v>
      </c>
      <c r="S1978">
        <v>1977</v>
      </c>
      <c r="T1978" s="8">
        <f t="shared" si="90"/>
        <v>8.3145905040766886E-3</v>
      </c>
      <c r="U1978" s="8">
        <v>5.80391487056267E-3</v>
      </c>
    </row>
    <row r="1979" spans="1:21" x14ac:dyDescent="0.2">
      <c r="A1979" t="s">
        <v>2067</v>
      </c>
      <c r="B1979" s="43">
        <v>142.86000000000001</v>
      </c>
      <c r="C1979">
        <v>5921594</v>
      </c>
      <c r="F1979" s="2">
        <f t="shared" si="91"/>
        <v>-3.7030610001212608E-3</v>
      </c>
      <c r="G1979" s="2">
        <f t="shared" si="92"/>
        <v>3.7030610001212608E-3</v>
      </c>
      <c r="S1979">
        <v>1978</v>
      </c>
      <c r="T1979" s="8">
        <f t="shared" si="90"/>
        <v>8.3282051292772295E-3</v>
      </c>
      <c r="U1979" s="8">
        <v>5.8199732475070001E-3</v>
      </c>
    </row>
    <row r="1980" spans="1:21" x14ac:dyDescent="0.2">
      <c r="A1980" t="s">
        <v>2068</v>
      </c>
      <c r="B1980" s="43">
        <v>139.82</v>
      </c>
      <c r="C1980">
        <v>8211239</v>
      </c>
      <c r="F1980" s="2">
        <f t="shared" si="91"/>
        <v>-2.1509248642987512E-2</v>
      </c>
      <c r="G1980" s="2">
        <f t="shared" si="92"/>
        <v>2.1509248642987512E-2</v>
      </c>
      <c r="S1980">
        <v>1979</v>
      </c>
      <c r="T1980" s="8">
        <f t="shared" si="90"/>
        <v>8.3418344987181373E-3</v>
      </c>
      <c r="U1980" s="8">
        <v>5.8396909892799399E-3</v>
      </c>
    </row>
    <row r="1981" spans="1:21" x14ac:dyDescent="0.2">
      <c r="A1981" t="s">
        <v>2697</v>
      </c>
      <c r="B1981" s="43">
        <v>139.66999999999999</v>
      </c>
      <c r="C1981">
        <v>7421160</v>
      </c>
      <c r="F1981" s="2">
        <f t="shared" si="91"/>
        <v>-1.0733837661591914E-3</v>
      </c>
      <c r="G1981" s="2">
        <f t="shared" si="92"/>
        <v>1.0733837661591914E-3</v>
      </c>
      <c r="S1981">
        <v>1980</v>
      </c>
      <c r="T1981" s="8">
        <f t="shared" si="90"/>
        <v>8.3554786698309853E-3</v>
      </c>
      <c r="U1981" s="8">
        <v>5.8584149837020904E-3</v>
      </c>
    </row>
    <row r="1982" spans="1:21" x14ac:dyDescent="0.2">
      <c r="A1982" t="s">
        <v>2698</v>
      </c>
      <c r="B1982" s="43">
        <v>137.81</v>
      </c>
      <c r="C1982">
        <v>12849738</v>
      </c>
      <c r="F1982" s="2">
        <f t="shared" si="91"/>
        <v>-1.3406572430626344E-2</v>
      </c>
      <c r="G1982" s="2">
        <f t="shared" si="92"/>
        <v>1.3406572430626344E-2</v>
      </c>
      <c r="S1982">
        <v>1981</v>
      </c>
      <c r="T1982" s="8">
        <f t="shared" si="90"/>
        <v>8.369137700345362E-3</v>
      </c>
      <c r="U1982" s="8">
        <v>5.8640772217326996E-3</v>
      </c>
    </row>
    <row r="1983" spans="1:21" x14ac:dyDescent="0.2">
      <c r="A1983" t="s">
        <v>2069</v>
      </c>
      <c r="B1983" s="43">
        <v>139.04</v>
      </c>
      <c r="C1983">
        <v>5309797</v>
      </c>
      <c r="F1983" s="2">
        <f t="shared" si="91"/>
        <v>2.9619122100094726E-3</v>
      </c>
      <c r="G1983" s="2">
        <f t="shared" si="92"/>
        <v>2.9619122100094726E-3</v>
      </c>
      <c r="S1983">
        <v>1982</v>
      </c>
      <c r="T1983" s="8">
        <f t="shared" si="90"/>
        <v>8.3828116482909734E-3</v>
      </c>
      <c r="U1983" s="8">
        <v>5.8825835057328803E-3</v>
      </c>
    </row>
    <row r="1984" spans="1:21" x14ac:dyDescent="0.2">
      <c r="A1984" t="s">
        <v>2070</v>
      </c>
      <c r="B1984" s="43">
        <v>140.63</v>
      </c>
      <c r="C1984">
        <v>7738296</v>
      </c>
      <c r="F1984" s="2">
        <f t="shared" si="91"/>
        <v>1.1370666365074554E-2</v>
      </c>
      <c r="G1984" s="2">
        <f t="shared" si="92"/>
        <v>1.1370666365074554E-2</v>
      </c>
      <c r="S1984">
        <v>1983</v>
      </c>
      <c r="T1984" s="8">
        <f t="shared" si="90"/>
        <v>8.3965005719998896E-3</v>
      </c>
      <c r="U1984" s="8">
        <v>5.9016299670747903E-3</v>
      </c>
    </row>
    <row r="1985" spans="1:21" x14ac:dyDescent="0.2">
      <c r="A1985" t="s">
        <v>2071</v>
      </c>
      <c r="B1985" s="43">
        <v>140.38</v>
      </c>
      <c r="C1985">
        <v>6175020</v>
      </c>
      <c r="F1985" s="2">
        <f t="shared" si="91"/>
        <v>-1.7792965798809478E-3</v>
      </c>
      <c r="G1985" s="2">
        <f t="shared" si="92"/>
        <v>1.7792965798809478E-3</v>
      </c>
      <c r="S1985">
        <v>1984</v>
      </c>
      <c r="T1985" s="8">
        <f t="shared" si="90"/>
        <v>8.4102045301088068E-3</v>
      </c>
      <c r="U1985" s="8">
        <v>5.9044890144824896E-3</v>
      </c>
    </row>
    <row r="1986" spans="1:21" x14ac:dyDescent="0.2">
      <c r="A1986" t="s">
        <v>2072</v>
      </c>
      <c r="B1986" s="43">
        <v>140.97</v>
      </c>
      <c r="C1986">
        <v>5152238</v>
      </c>
      <c r="F1986" s="2">
        <f t="shared" si="91"/>
        <v>4.1940704805585897E-3</v>
      </c>
      <c r="G1986" s="2">
        <f t="shared" si="92"/>
        <v>4.1940704805585897E-3</v>
      </c>
      <c r="S1986">
        <v>1985</v>
      </c>
      <c r="T1986" s="8">
        <f t="shared" si="90"/>
        <v>8.4239235815611654E-3</v>
      </c>
      <c r="U1986" s="8">
        <v>5.9045269781658003E-3</v>
      </c>
    </row>
    <row r="1987" spans="1:21" x14ac:dyDescent="0.2">
      <c r="A1987" t="s">
        <v>2073</v>
      </c>
      <c r="B1987" s="43">
        <v>142.97999999999999</v>
      </c>
      <c r="C1987">
        <v>6156354</v>
      </c>
      <c r="F1987" s="2">
        <f t="shared" si="91"/>
        <v>3.5394146389678854E-3</v>
      </c>
      <c r="G1987" s="2">
        <f t="shared" si="92"/>
        <v>3.5394146389678854E-3</v>
      </c>
      <c r="S1987">
        <v>1986</v>
      </c>
      <c r="T1987" s="8">
        <f t="shared" ref="T1987:T2050" si="93">_xlfn.NORM.INV(S1987/2516,P$1,P$2)</f>
        <v>8.4376577856094953E-3</v>
      </c>
      <c r="U1987" s="8">
        <v>5.9054553982200598E-3</v>
      </c>
    </row>
    <row r="1988" spans="1:21" x14ac:dyDescent="0.2">
      <c r="A1988" t="s">
        <v>2074</v>
      </c>
      <c r="B1988" s="43">
        <v>142.85</v>
      </c>
      <c r="C1988">
        <v>5622609</v>
      </c>
      <c r="F1988" s="2">
        <f t="shared" ref="F1988:F2051" si="94">LN(B1988/B1987)/(A1988-A1987)</f>
        <v>-9.0963166192368637E-4</v>
      </c>
      <c r="G1988" s="2">
        <f t="shared" ref="G1988:G2051" si="95">ABS(F1988)</f>
        <v>9.0963166192368637E-4</v>
      </c>
      <c r="S1988">
        <v>1987</v>
      </c>
      <c r="T1988" s="8">
        <f t="shared" si="93"/>
        <v>8.4514072018176713E-3</v>
      </c>
      <c r="U1988" s="8">
        <v>5.9093999405699302E-3</v>
      </c>
    </row>
    <row r="1989" spans="1:21" x14ac:dyDescent="0.2">
      <c r="A1989" t="s">
        <v>2075</v>
      </c>
      <c r="B1989" s="43">
        <v>143.27000000000001</v>
      </c>
      <c r="C1989">
        <v>6257537</v>
      </c>
      <c r="F1989" s="2">
        <f t="shared" si="94"/>
        <v>2.9358332284989208E-3</v>
      </c>
      <c r="G1989" s="2">
        <f t="shared" si="95"/>
        <v>2.9358332284989208E-3</v>
      </c>
      <c r="S1989">
        <v>1988</v>
      </c>
      <c r="T1989" s="8">
        <f t="shared" si="93"/>
        <v>8.4651718900632267E-3</v>
      </c>
      <c r="U1989" s="8">
        <v>5.9101373245007997E-3</v>
      </c>
    </row>
    <row r="1990" spans="1:21" x14ac:dyDescent="0.2">
      <c r="A1990" t="s">
        <v>2076</v>
      </c>
      <c r="B1990" s="43">
        <v>142.49</v>
      </c>
      <c r="C1990">
        <v>5738564</v>
      </c>
      <c r="F1990" s="2">
        <f t="shared" si="94"/>
        <v>-5.4591400975834625E-3</v>
      </c>
      <c r="G1990" s="2">
        <f t="shared" si="95"/>
        <v>5.4591400975834625E-3</v>
      </c>
      <c r="S1990">
        <v>1989</v>
      </c>
      <c r="T1990" s="8">
        <f t="shared" si="93"/>
        <v>8.4789519105396213E-3</v>
      </c>
      <c r="U1990" s="8">
        <v>5.9114876042532403E-3</v>
      </c>
    </row>
    <row r="1991" spans="1:21" x14ac:dyDescent="0.2">
      <c r="A1991" t="s">
        <v>2077</v>
      </c>
      <c r="B1991" s="43">
        <v>142.37</v>
      </c>
      <c r="C1991">
        <v>4282406</v>
      </c>
      <c r="F1991" s="2">
        <f t="shared" si="94"/>
        <v>-8.4251918204307909E-4</v>
      </c>
      <c r="G1991" s="2">
        <f t="shared" si="95"/>
        <v>8.4251918204307909E-4</v>
      </c>
      <c r="S1991">
        <v>1990</v>
      </c>
      <c r="T1991" s="8">
        <f t="shared" si="93"/>
        <v>8.4927473237586277E-3</v>
      </c>
      <c r="U1991" s="8">
        <v>5.9178773726931803E-3</v>
      </c>
    </row>
    <row r="1992" spans="1:21" x14ac:dyDescent="0.2">
      <c r="A1992" t="s">
        <v>2078</v>
      </c>
      <c r="B1992" s="43">
        <v>145.21</v>
      </c>
      <c r="C1992">
        <v>6951941</v>
      </c>
      <c r="F1992" s="2">
        <f t="shared" si="94"/>
        <v>6.5838893056638856E-3</v>
      </c>
      <c r="G1992" s="2">
        <f t="shared" si="95"/>
        <v>6.5838893056638856E-3</v>
      </c>
      <c r="S1992">
        <v>1991</v>
      </c>
      <c r="T1992" s="8">
        <f t="shared" si="93"/>
        <v>8.5065581905526943E-3</v>
      </c>
      <c r="U1992" s="8">
        <v>5.9209308100239E-3</v>
      </c>
    </row>
    <row r="1993" spans="1:21" x14ac:dyDescent="0.2">
      <c r="A1993" t="s">
        <v>2079</v>
      </c>
      <c r="B1993" s="43">
        <v>147.91999999999999</v>
      </c>
      <c r="C1993">
        <v>7447125</v>
      </c>
      <c r="F1993" s="2">
        <f t="shared" si="94"/>
        <v>1.8490616536223296E-2</v>
      </c>
      <c r="G1993" s="2">
        <f t="shared" si="95"/>
        <v>1.8490616536223296E-2</v>
      </c>
      <c r="S1993">
        <v>1992</v>
      </c>
      <c r="T1993" s="8">
        <f t="shared" si="93"/>
        <v>8.5203845720773063E-3</v>
      </c>
      <c r="U1993" s="8">
        <v>5.9211679160531298E-3</v>
      </c>
    </row>
    <row r="1994" spans="1:21" x14ac:dyDescent="0.2">
      <c r="A1994" t="s">
        <v>2080</v>
      </c>
      <c r="B1994" s="43">
        <v>148.26</v>
      </c>
      <c r="C1994">
        <v>8512838</v>
      </c>
      <c r="F1994" s="2">
        <f t="shared" si="94"/>
        <v>2.2959021497043898E-3</v>
      </c>
      <c r="G1994" s="2">
        <f t="shared" si="95"/>
        <v>2.2959021497043898E-3</v>
      </c>
      <c r="S1994">
        <v>1993</v>
      </c>
      <c r="T1994" s="8">
        <f t="shared" si="93"/>
        <v>8.5342265298133969E-3</v>
      </c>
      <c r="U1994" s="8">
        <v>5.9216692931941999E-3</v>
      </c>
    </row>
    <row r="1995" spans="1:21" x14ac:dyDescent="0.2">
      <c r="A1995" t="s">
        <v>2081</v>
      </c>
      <c r="B1995" s="43">
        <v>149.25</v>
      </c>
      <c r="C1995">
        <v>9304669</v>
      </c>
      <c r="F1995" s="2">
        <f t="shared" si="94"/>
        <v>6.6552630441377618E-3</v>
      </c>
      <c r="G1995" s="2">
        <f t="shared" si="95"/>
        <v>6.6552630441377618E-3</v>
      </c>
      <c r="S1995">
        <v>1994</v>
      </c>
      <c r="T1995" s="8">
        <f t="shared" si="93"/>
        <v>8.5480841255697899E-3</v>
      </c>
      <c r="U1995" s="8">
        <v>5.9292515754326997E-3</v>
      </c>
    </row>
    <row r="1996" spans="1:21" x14ac:dyDescent="0.2">
      <c r="A1996" t="s">
        <v>2082</v>
      </c>
      <c r="B1996" s="43">
        <v>149.35</v>
      </c>
      <c r="C1996">
        <v>7444124</v>
      </c>
      <c r="F1996" s="2">
        <f t="shared" si="94"/>
        <v>6.6979238940735424E-4</v>
      </c>
      <c r="G1996" s="2">
        <f t="shared" si="95"/>
        <v>6.6979238940735424E-4</v>
      </c>
      <c r="S1996">
        <v>1995</v>
      </c>
      <c r="T1996" s="8">
        <f t="shared" si="93"/>
        <v>8.5619574214856574E-3</v>
      </c>
      <c r="U1996" s="8">
        <v>5.9408672727906502E-3</v>
      </c>
    </row>
    <row r="1997" spans="1:21" x14ac:dyDescent="0.2">
      <c r="A1997" t="s">
        <v>2083</v>
      </c>
      <c r="B1997" s="43">
        <v>149.6</v>
      </c>
      <c r="C1997">
        <v>6191457</v>
      </c>
      <c r="F1997" s="2">
        <f t="shared" si="94"/>
        <v>5.5750695941934934E-4</v>
      </c>
      <c r="G1997" s="2">
        <f t="shared" si="95"/>
        <v>5.5750695941934934E-4</v>
      </c>
      <c r="S1997">
        <v>1996</v>
      </c>
      <c r="T1997" s="8">
        <f t="shared" si="93"/>
        <v>8.5758464800329438E-3</v>
      </c>
      <c r="U1997" s="8">
        <v>5.9441059198782299E-3</v>
      </c>
    </row>
    <row r="1998" spans="1:21" x14ac:dyDescent="0.2">
      <c r="A1998" t="s">
        <v>2084</v>
      </c>
      <c r="B1998" s="43">
        <v>149.74</v>
      </c>
      <c r="C1998">
        <v>5579687</v>
      </c>
      <c r="F1998" s="2">
        <f t="shared" si="94"/>
        <v>9.3539126216232293E-4</v>
      </c>
      <c r="G1998" s="2">
        <f t="shared" si="95"/>
        <v>9.3539126216232293E-4</v>
      </c>
      <c r="S1998">
        <v>1997</v>
      </c>
      <c r="T1998" s="8">
        <f t="shared" si="93"/>
        <v>8.5897513640189327E-3</v>
      </c>
      <c r="U1998" s="8">
        <v>5.9625068151365696E-3</v>
      </c>
    </row>
    <row r="1999" spans="1:21" x14ac:dyDescent="0.2">
      <c r="A1999" t="s">
        <v>2085</v>
      </c>
      <c r="B1999" s="43">
        <v>150.01</v>
      </c>
      <c r="C1999">
        <v>5910193</v>
      </c>
      <c r="F1999" s="2">
        <f t="shared" si="94"/>
        <v>1.8015017382596856E-3</v>
      </c>
      <c r="G1999" s="2">
        <f t="shared" si="95"/>
        <v>1.8015017382596856E-3</v>
      </c>
      <c r="S1999">
        <v>1998</v>
      </c>
      <c r="T1999" s="8">
        <f t="shared" si="93"/>
        <v>8.6036721365887244E-3</v>
      </c>
      <c r="U1999" s="8">
        <v>5.9687964166139302E-3</v>
      </c>
    </row>
    <row r="2000" spans="1:21" x14ac:dyDescent="0.2">
      <c r="A2000" t="s">
        <v>2086</v>
      </c>
      <c r="B2000" s="43">
        <v>149.61000000000001</v>
      </c>
      <c r="C2000">
        <v>6566269</v>
      </c>
      <c r="F2000" s="2">
        <f t="shared" si="94"/>
        <v>-2.6700503146579735E-3</v>
      </c>
      <c r="G2000" s="2">
        <f t="shared" si="95"/>
        <v>2.6700503146579735E-3</v>
      </c>
      <c r="S2000">
        <v>1999</v>
      </c>
      <c r="T2000" s="8">
        <f t="shared" si="93"/>
        <v>8.617608861227798E-3</v>
      </c>
      <c r="U2000" s="8">
        <v>5.9752631900870197E-3</v>
      </c>
    </row>
    <row r="2001" spans="1:21" x14ac:dyDescent="0.2">
      <c r="A2001" t="s">
        <v>2087</v>
      </c>
      <c r="B2001" s="43">
        <v>148.12</v>
      </c>
      <c r="C2001">
        <v>5405867</v>
      </c>
      <c r="F2001" s="2">
        <f t="shared" si="94"/>
        <v>-1.0009152180729038E-2</v>
      </c>
      <c r="G2001" s="2">
        <f t="shared" si="95"/>
        <v>1.0009152180729038E-2</v>
      </c>
      <c r="S2001">
        <v>2000</v>
      </c>
      <c r="T2001" s="8">
        <f t="shared" si="93"/>
        <v>8.6315616017645456E-3</v>
      </c>
      <c r="U2001" s="8">
        <v>5.97856537233397E-3</v>
      </c>
    </row>
    <row r="2002" spans="1:21" x14ac:dyDescent="0.2">
      <c r="A2002" t="s">
        <v>2088</v>
      </c>
      <c r="B2002" s="43">
        <v>147.18</v>
      </c>
      <c r="C2002">
        <v>5675155</v>
      </c>
      <c r="F2002" s="2">
        <f t="shared" si="94"/>
        <v>-2.1221428489863439E-3</v>
      </c>
      <c r="G2002" s="2">
        <f t="shared" si="95"/>
        <v>2.1221428489863439E-3</v>
      </c>
      <c r="S2002">
        <v>2001</v>
      </c>
      <c r="T2002" s="8">
        <f t="shared" si="93"/>
        <v>8.6455304223729372E-3</v>
      </c>
      <c r="U2002" s="8">
        <v>5.9810980866862899E-3</v>
      </c>
    </row>
    <row r="2003" spans="1:21" x14ac:dyDescent="0.2">
      <c r="A2003" t="s">
        <v>2089</v>
      </c>
      <c r="B2003" s="43">
        <v>146.83000000000001</v>
      </c>
      <c r="C2003">
        <v>4842184</v>
      </c>
      <c r="F2003" s="2">
        <f t="shared" si="94"/>
        <v>-2.3808725236067322E-3</v>
      </c>
      <c r="G2003" s="2">
        <f t="shared" si="95"/>
        <v>2.3808725236067322E-3</v>
      </c>
      <c r="S2003">
        <v>2002</v>
      </c>
      <c r="T2003" s="8">
        <f t="shared" si="93"/>
        <v>8.6595153875750688E-3</v>
      </c>
      <c r="U2003" s="8">
        <v>5.9820716775474698E-3</v>
      </c>
    </row>
    <row r="2004" spans="1:21" x14ac:dyDescent="0.2">
      <c r="A2004" t="s">
        <v>2090</v>
      </c>
      <c r="B2004" s="43">
        <v>146.54</v>
      </c>
      <c r="C2004">
        <v>4489147</v>
      </c>
      <c r="F2004" s="2">
        <f t="shared" si="94"/>
        <v>-1.9770262430285129E-3</v>
      </c>
      <c r="G2004" s="2">
        <f t="shared" si="95"/>
        <v>1.9770262430285129E-3</v>
      </c>
      <c r="S2004">
        <v>2003</v>
      </c>
      <c r="T2004" s="8">
        <f t="shared" si="93"/>
        <v>8.6735165622438271E-3</v>
      </c>
      <c r="U2004" s="8">
        <v>6.0042505299734098E-3</v>
      </c>
    </row>
    <row r="2005" spans="1:21" x14ac:dyDescent="0.2">
      <c r="A2005" t="s">
        <v>2091</v>
      </c>
      <c r="B2005" s="43">
        <v>146.84</v>
      </c>
      <c r="C2005">
        <v>5922481</v>
      </c>
      <c r="F2005" s="2">
        <f t="shared" si="94"/>
        <v>2.0451298968157108E-3</v>
      </c>
      <c r="G2005" s="2">
        <f t="shared" si="95"/>
        <v>2.0451298968157108E-3</v>
      </c>
      <c r="S2005">
        <v>2004</v>
      </c>
      <c r="T2005" s="8">
        <f t="shared" si="93"/>
        <v>8.6875340116055726E-3</v>
      </c>
      <c r="U2005" s="8">
        <v>6.0309639521046298E-3</v>
      </c>
    </row>
    <row r="2006" spans="1:21" x14ac:dyDescent="0.2">
      <c r="A2006" t="s">
        <v>2092</v>
      </c>
      <c r="B2006" s="43">
        <v>145.76</v>
      </c>
      <c r="C2006">
        <v>8257997</v>
      </c>
      <c r="F2006" s="2">
        <f t="shared" si="94"/>
        <v>-7.3821251169853969E-3</v>
      </c>
      <c r="G2006" s="2">
        <f t="shared" si="95"/>
        <v>7.3821251169853969E-3</v>
      </c>
      <c r="S2006">
        <v>2005</v>
      </c>
      <c r="T2006" s="8">
        <f t="shared" si="93"/>
        <v>8.7015678012428085E-3</v>
      </c>
      <c r="U2006" s="8">
        <v>6.0315679298354498E-3</v>
      </c>
    </row>
    <row r="2007" spans="1:21" x14ac:dyDescent="0.2">
      <c r="A2007" t="s">
        <v>2093</v>
      </c>
      <c r="B2007" s="43">
        <v>147.35</v>
      </c>
      <c r="C2007">
        <v>4079755</v>
      </c>
      <c r="F2007" s="2">
        <f t="shared" si="94"/>
        <v>3.6164252240185033E-3</v>
      </c>
      <c r="G2007" s="2">
        <f t="shared" si="95"/>
        <v>3.6164252240185033E-3</v>
      </c>
      <c r="S2007">
        <v>2006</v>
      </c>
      <c r="T2007" s="8">
        <f t="shared" si="93"/>
        <v>8.7156179970969139E-3</v>
      </c>
      <c r="U2007" s="8">
        <v>6.0352769354220202E-3</v>
      </c>
    </row>
    <row r="2008" spans="1:21" x14ac:dyDescent="0.2">
      <c r="A2008" t="s">
        <v>2094</v>
      </c>
      <c r="B2008" s="43">
        <v>147.22</v>
      </c>
      <c r="C2008">
        <v>4162154</v>
      </c>
      <c r="F2008" s="2">
        <f t="shared" si="94"/>
        <v>-8.8264255314386068E-4</v>
      </c>
      <c r="G2008" s="2">
        <f t="shared" si="95"/>
        <v>8.8264255314386068E-4</v>
      </c>
      <c r="S2008">
        <v>2007</v>
      </c>
      <c r="T2008" s="8">
        <f t="shared" si="93"/>
        <v>8.729684665470902E-3</v>
      </c>
      <c r="U2008" s="8">
        <v>6.0466098829433899E-3</v>
      </c>
    </row>
    <row r="2009" spans="1:21" x14ac:dyDescent="0.2">
      <c r="A2009" t="s">
        <v>2095</v>
      </c>
      <c r="B2009" s="43">
        <v>148.4</v>
      </c>
      <c r="C2009">
        <v>5493196</v>
      </c>
      <c r="F2009" s="2">
        <f t="shared" si="94"/>
        <v>7.9832641027202684E-3</v>
      </c>
      <c r="G2009" s="2">
        <f t="shared" si="95"/>
        <v>7.9832641027202684E-3</v>
      </c>
      <c r="S2009">
        <v>2008</v>
      </c>
      <c r="T2009" s="8">
        <f t="shared" si="93"/>
        <v>8.743767873032153E-3</v>
      </c>
      <c r="U2009" s="8">
        <v>6.0466639745796504E-3</v>
      </c>
    </row>
    <row r="2010" spans="1:21" x14ac:dyDescent="0.2">
      <c r="A2010" t="s">
        <v>2096</v>
      </c>
      <c r="B2010" s="43">
        <v>147.55000000000001</v>
      </c>
      <c r="C2010">
        <v>4837865</v>
      </c>
      <c r="F2010" s="2">
        <f t="shared" si="94"/>
        <v>-5.7442293443316595E-3</v>
      </c>
      <c r="G2010" s="2">
        <f t="shared" si="95"/>
        <v>5.7442293443316595E-3</v>
      </c>
      <c r="S2010">
        <v>2009</v>
      </c>
      <c r="T2010" s="8">
        <f t="shared" si="93"/>
        <v>8.7578676868152339E-3</v>
      </c>
      <c r="U2010" s="8">
        <v>6.0882988672553602E-3</v>
      </c>
    </row>
    <row r="2011" spans="1:21" x14ac:dyDescent="0.2">
      <c r="A2011" t="s">
        <v>2097</v>
      </c>
      <c r="B2011" s="43">
        <v>148.6</v>
      </c>
      <c r="C2011">
        <v>3635071</v>
      </c>
      <c r="F2011" s="2">
        <f t="shared" si="94"/>
        <v>7.0910308947101566E-3</v>
      </c>
      <c r="G2011" s="2">
        <f t="shared" si="95"/>
        <v>7.0910308947101566E-3</v>
      </c>
      <c r="S2011">
        <v>2010</v>
      </c>
      <c r="T2011" s="8">
        <f t="shared" si="93"/>
        <v>8.7719841742247319E-3</v>
      </c>
      <c r="U2011" s="8">
        <v>6.1147310494438899E-3</v>
      </c>
    </row>
    <row r="2012" spans="1:21" x14ac:dyDescent="0.2">
      <c r="A2012" t="s">
        <v>2098</v>
      </c>
      <c r="B2012" s="43">
        <v>148.03</v>
      </c>
      <c r="C2012">
        <v>4096620</v>
      </c>
      <c r="F2012" s="2">
        <f t="shared" si="94"/>
        <v>-1.2810587860860052E-3</v>
      </c>
      <c r="G2012" s="2">
        <f t="shared" si="95"/>
        <v>1.2810587860860052E-3</v>
      </c>
      <c r="S2012">
        <v>2011</v>
      </c>
      <c r="T2012" s="8">
        <f t="shared" si="93"/>
        <v>8.786117403038099E-3</v>
      </c>
      <c r="U2012" s="8">
        <v>6.11798791718564E-3</v>
      </c>
    </row>
    <row r="2013" spans="1:21" x14ac:dyDescent="0.2">
      <c r="A2013" t="s">
        <v>2099</v>
      </c>
      <c r="B2013" s="43">
        <v>146.97</v>
      </c>
      <c r="C2013">
        <v>6388389</v>
      </c>
      <c r="F2013" s="2">
        <f t="shared" si="94"/>
        <v>-7.1864716068075988E-3</v>
      </c>
      <c r="G2013" s="2">
        <f t="shared" si="95"/>
        <v>7.1864716068075988E-3</v>
      </c>
      <c r="S2013">
        <v>2012</v>
      </c>
      <c r="T2013" s="8">
        <f t="shared" si="93"/>
        <v>8.8002674414085144E-3</v>
      </c>
      <c r="U2013" s="8">
        <v>6.1234294022897299E-3</v>
      </c>
    </row>
    <row r="2014" spans="1:21" x14ac:dyDescent="0.2">
      <c r="A2014" t="s">
        <v>2100</v>
      </c>
      <c r="B2014" s="43">
        <v>149.66</v>
      </c>
      <c r="C2014">
        <v>5258127</v>
      </c>
      <c r="F2014" s="2">
        <f t="shared" si="94"/>
        <v>1.8137570333619225E-2</v>
      </c>
      <c r="G2014" s="2">
        <f t="shared" si="95"/>
        <v>1.8137570333619225E-2</v>
      </c>
      <c r="S2014">
        <v>2013</v>
      </c>
      <c r="T2014" s="8">
        <f t="shared" si="93"/>
        <v>8.8144343578678095E-3</v>
      </c>
      <c r="U2014" s="8">
        <v>6.1524457702403597E-3</v>
      </c>
    </row>
    <row r="2015" spans="1:21" x14ac:dyDescent="0.2">
      <c r="A2015" t="s">
        <v>2101</v>
      </c>
      <c r="B2015" s="43">
        <v>148</v>
      </c>
      <c r="C2015">
        <v>5155457</v>
      </c>
      <c r="F2015" s="2">
        <f t="shared" si="94"/>
        <v>-1.1153780888097438E-2</v>
      </c>
      <c r="G2015" s="2">
        <f t="shared" si="95"/>
        <v>1.1153780888097438E-2</v>
      </c>
      <c r="S2015">
        <v>2014</v>
      </c>
      <c r="T2015" s="8">
        <f t="shared" si="93"/>
        <v>8.8286182213293853E-3</v>
      </c>
      <c r="U2015" s="8">
        <v>6.1526441980948397E-3</v>
      </c>
    </row>
    <row r="2016" spans="1:21" x14ac:dyDescent="0.2">
      <c r="A2016" t="s">
        <v>2102</v>
      </c>
      <c r="B2016" s="43">
        <v>148.24</v>
      </c>
      <c r="C2016">
        <v>4240189</v>
      </c>
      <c r="F2016" s="2">
        <f t="shared" si="94"/>
        <v>1.6203082129892612E-3</v>
      </c>
      <c r="G2016" s="2">
        <f t="shared" si="95"/>
        <v>1.6203082129892612E-3</v>
      </c>
      <c r="S2016">
        <v>2015</v>
      </c>
      <c r="T2016" s="8">
        <f t="shared" si="93"/>
        <v>8.8428191010912188E-3</v>
      </c>
      <c r="U2016" s="8">
        <v>6.1549581774013899E-3</v>
      </c>
    </row>
    <row r="2017" spans="1:21" x14ac:dyDescent="0.2">
      <c r="A2017" t="s">
        <v>2103</v>
      </c>
      <c r="B2017" s="43">
        <v>148.99</v>
      </c>
      <c r="C2017">
        <v>4306909</v>
      </c>
      <c r="F2017" s="2">
        <f t="shared" si="94"/>
        <v>1.6822025407145118E-3</v>
      </c>
      <c r="G2017" s="2">
        <f t="shared" si="95"/>
        <v>1.6822025407145118E-3</v>
      </c>
      <c r="S2017">
        <v>2016</v>
      </c>
      <c r="T2017" s="8">
        <f t="shared" si="93"/>
        <v>8.8570370668388052E-3</v>
      </c>
      <c r="U2017" s="8">
        <v>6.15852806731715E-3</v>
      </c>
    </row>
    <row r="2018" spans="1:21" x14ac:dyDescent="0.2">
      <c r="A2018" t="s">
        <v>2104</v>
      </c>
      <c r="B2018" s="43">
        <v>150.09</v>
      </c>
      <c r="C2018">
        <v>4322567</v>
      </c>
      <c r="F2018" s="2">
        <f t="shared" si="94"/>
        <v>7.3559245689754915E-3</v>
      </c>
      <c r="G2018" s="2">
        <f t="shared" si="95"/>
        <v>7.3559245689754915E-3</v>
      </c>
      <c r="S2018">
        <v>2017</v>
      </c>
      <c r="T2018" s="8">
        <f t="shared" si="93"/>
        <v>8.8712721886481834E-3</v>
      </c>
      <c r="U2018" s="8">
        <v>6.1634520692577504E-3</v>
      </c>
    </row>
    <row r="2019" spans="1:21" x14ac:dyDescent="0.2">
      <c r="A2019" t="s">
        <v>2105</v>
      </c>
      <c r="B2019" s="43">
        <v>150.38999999999999</v>
      </c>
      <c r="C2019">
        <v>7816251</v>
      </c>
      <c r="F2019" s="2">
        <f t="shared" si="94"/>
        <v>1.9968057752982539E-3</v>
      </c>
      <c r="G2019" s="2">
        <f t="shared" si="95"/>
        <v>1.9968057752982539E-3</v>
      </c>
      <c r="S2019">
        <v>2018</v>
      </c>
      <c r="T2019" s="8">
        <f t="shared" si="93"/>
        <v>8.8855245369890198E-3</v>
      </c>
      <c r="U2019" s="8">
        <v>6.1676674348694199E-3</v>
      </c>
    </row>
    <row r="2020" spans="1:21" x14ac:dyDescent="0.2">
      <c r="A2020" t="s">
        <v>2106</v>
      </c>
      <c r="B2020" s="43">
        <v>151.41999999999999</v>
      </c>
      <c r="C2020">
        <v>4874739</v>
      </c>
      <c r="F2020" s="2">
        <f t="shared" si="94"/>
        <v>6.8255127316389132E-3</v>
      </c>
      <c r="G2020" s="2">
        <f t="shared" si="95"/>
        <v>6.8255127316389132E-3</v>
      </c>
      <c r="S2020">
        <v>2019</v>
      </c>
      <c r="T2020" s="8">
        <f t="shared" si="93"/>
        <v>8.899794182727681E-3</v>
      </c>
      <c r="U2020" s="8">
        <v>6.1799878326950497E-3</v>
      </c>
    </row>
    <row r="2021" spans="1:21" x14ac:dyDescent="0.2">
      <c r="A2021" t="s">
        <v>2107</v>
      </c>
      <c r="B2021" s="43">
        <v>152.76</v>
      </c>
      <c r="C2021">
        <v>6722759</v>
      </c>
      <c r="F2021" s="2">
        <f t="shared" si="94"/>
        <v>8.8106296821549059E-3</v>
      </c>
      <c r="G2021" s="2">
        <f t="shared" si="95"/>
        <v>8.8106296821549059E-3</v>
      </c>
      <c r="S2021">
        <v>2020</v>
      </c>
      <c r="T2021" s="8">
        <f t="shared" si="93"/>
        <v>8.9140811971303267E-3</v>
      </c>
      <c r="U2021" s="8">
        <v>6.18229932524235E-3</v>
      </c>
    </row>
    <row r="2022" spans="1:21" x14ac:dyDescent="0.2">
      <c r="A2022" t="s">
        <v>2108</v>
      </c>
      <c r="B2022" s="43">
        <v>152.15</v>
      </c>
      <c r="C2022">
        <v>5387937</v>
      </c>
      <c r="F2022" s="2">
        <f t="shared" si="94"/>
        <v>-1.3337286714450896E-3</v>
      </c>
      <c r="G2022" s="2">
        <f t="shared" si="95"/>
        <v>1.3337286714450896E-3</v>
      </c>
      <c r="S2022">
        <v>2021</v>
      </c>
      <c r="T2022" s="8">
        <f t="shared" si="93"/>
        <v>8.9283856518660495E-3</v>
      </c>
      <c r="U2022" s="8">
        <v>6.1946155581166697E-3</v>
      </c>
    </row>
    <row r="2023" spans="1:21" x14ac:dyDescent="0.2">
      <c r="A2023" t="s">
        <v>2109</v>
      </c>
      <c r="B2023" s="43">
        <v>152.06</v>
      </c>
      <c r="C2023">
        <v>3863477</v>
      </c>
      <c r="F2023" s="2">
        <f t="shared" si="94"/>
        <v>-5.9169654268946721E-4</v>
      </c>
      <c r="G2023" s="2">
        <f t="shared" si="95"/>
        <v>5.9169654268946721E-4</v>
      </c>
      <c r="S2023">
        <v>2022</v>
      </c>
      <c r="T2023" s="8">
        <f t="shared" si="93"/>
        <v>8.9427076190100718E-3</v>
      </c>
      <c r="U2023" s="8">
        <v>6.1979096066119097E-3</v>
      </c>
    </row>
    <row r="2024" spans="1:21" x14ac:dyDescent="0.2">
      <c r="A2024" t="s">
        <v>2110</v>
      </c>
      <c r="B2024" s="43">
        <v>152.30000000000001</v>
      </c>
      <c r="C2024">
        <v>8008292</v>
      </c>
      <c r="F2024" s="2">
        <f t="shared" si="94"/>
        <v>1.5770801008255907E-3</v>
      </c>
      <c r="G2024" s="2">
        <f t="shared" si="95"/>
        <v>1.5770801008255907E-3</v>
      </c>
      <c r="S2024">
        <v>2023</v>
      </c>
      <c r="T2024" s="8">
        <f t="shared" si="93"/>
        <v>8.9570471710469345E-3</v>
      </c>
      <c r="U2024" s="8">
        <v>6.2411345687736503E-3</v>
      </c>
    </row>
    <row r="2025" spans="1:21" x14ac:dyDescent="0.2">
      <c r="A2025" t="s">
        <v>2111</v>
      </c>
      <c r="B2025" s="43">
        <v>152.97999999999999</v>
      </c>
      <c r="C2025">
        <v>5575432</v>
      </c>
      <c r="F2025" s="2">
        <f t="shared" si="94"/>
        <v>4.4549339926036914E-3</v>
      </c>
      <c r="G2025" s="2">
        <f t="shared" si="95"/>
        <v>4.4549339926036914E-3</v>
      </c>
      <c r="S2025">
        <v>2024</v>
      </c>
      <c r="T2025" s="8">
        <f t="shared" si="93"/>
        <v>8.9714043808737116E-3</v>
      </c>
      <c r="U2025" s="8">
        <v>6.2619524970468597E-3</v>
      </c>
    </row>
    <row r="2026" spans="1:21" x14ac:dyDescent="0.2">
      <c r="A2026" t="s">
        <v>2112</v>
      </c>
      <c r="B2026" s="43">
        <v>153.63999999999999</v>
      </c>
      <c r="C2026">
        <v>5395684</v>
      </c>
      <c r="F2026" s="2">
        <f t="shared" si="94"/>
        <v>4.3050095839841478E-3</v>
      </c>
      <c r="G2026" s="2">
        <f t="shared" si="95"/>
        <v>4.3050095839841478E-3</v>
      </c>
      <c r="S2026">
        <v>2025</v>
      </c>
      <c r="T2026" s="8">
        <f t="shared" si="93"/>
        <v>8.9857793218033367E-3</v>
      </c>
      <c r="U2026" s="8">
        <v>6.3189145169491798E-3</v>
      </c>
    </row>
    <row r="2027" spans="1:21" x14ac:dyDescent="0.2">
      <c r="A2027" t="s">
        <v>2113</v>
      </c>
      <c r="B2027" s="43">
        <v>153.41</v>
      </c>
      <c r="C2027">
        <v>6362683</v>
      </c>
      <c r="F2027" s="2">
        <f t="shared" si="94"/>
        <v>-4.9937587367399744E-4</v>
      </c>
      <c r="G2027" s="2">
        <f t="shared" si="95"/>
        <v>4.9937587367399744E-4</v>
      </c>
      <c r="S2027">
        <v>2026</v>
      </c>
      <c r="T2027" s="8">
        <f t="shared" si="93"/>
        <v>9.0001720675678427E-3</v>
      </c>
      <c r="U2027" s="8">
        <v>6.3748952578421697E-3</v>
      </c>
    </row>
    <row r="2028" spans="1:21" x14ac:dyDescent="0.2">
      <c r="A2028" t="s">
        <v>2114</v>
      </c>
      <c r="B2028" s="43">
        <v>151.52000000000001</v>
      </c>
      <c r="C2028">
        <v>6309237</v>
      </c>
      <c r="F2028" s="2">
        <f t="shared" si="94"/>
        <v>-1.2396446418913786E-2</v>
      </c>
      <c r="G2028" s="2">
        <f t="shared" si="95"/>
        <v>1.2396446418913786E-2</v>
      </c>
      <c r="S2028">
        <v>2027</v>
      </c>
      <c r="T2028" s="8">
        <f t="shared" si="93"/>
        <v>9.0145826923217296E-3</v>
      </c>
      <c r="U2028" s="8">
        <v>6.3924620127265097E-3</v>
      </c>
    </row>
    <row r="2029" spans="1:21" x14ac:dyDescent="0.2">
      <c r="A2029" t="s">
        <v>2115</v>
      </c>
      <c r="B2029" s="43">
        <v>153.83000000000001</v>
      </c>
      <c r="C2029">
        <v>6881856</v>
      </c>
      <c r="F2029" s="2">
        <f t="shared" si="94"/>
        <v>1.5130467129891674E-2</v>
      </c>
      <c r="G2029" s="2">
        <f t="shared" si="95"/>
        <v>1.5130467129891674E-2</v>
      </c>
      <c r="S2029">
        <v>2028</v>
      </c>
      <c r="T2029" s="8">
        <f t="shared" si="93"/>
        <v>9.0290112706453013E-3</v>
      </c>
      <c r="U2029" s="8">
        <v>6.3936281736681304E-3</v>
      </c>
    </row>
    <row r="2030" spans="1:21" x14ac:dyDescent="0.2">
      <c r="A2030" t="s">
        <v>2116</v>
      </c>
      <c r="B2030" s="43">
        <v>149.55000000000001</v>
      </c>
      <c r="C2030">
        <v>8672808</v>
      </c>
      <c r="F2030" s="2">
        <f t="shared" si="94"/>
        <v>-2.8217311491702673E-2</v>
      </c>
      <c r="G2030" s="2">
        <f t="shared" si="95"/>
        <v>2.8217311491702673E-2</v>
      </c>
      <c r="S2030">
        <v>2029</v>
      </c>
      <c r="T2030" s="8">
        <f t="shared" si="93"/>
        <v>9.0434578775480997E-3</v>
      </c>
      <c r="U2030" s="8">
        <v>6.4197921793533504E-3</v>
      </c>
    </row>
    <row r="2031" spans="1:21" x14ac:dyDescent="0.2">
      <c r="A2031" t="s">
        <v>2117</v>
      </c>
      <c r="B2031" s="43">
        <v>148.59</v>
      </c>
      <c r="C2031">
        <v>7200065</v>
      </c>
      <c r="F2031" s="2">
        <f t="shared" si="94"/>
        <v>-6.4399498077010201E-3</v>
      </c>
      <c r="G2031" s="2">
        <f t="shared" si="95"/>
        <v>6.4399498077010201E-3</v>
      </c>
      <c r="S2031">
        <v>2030</v>
      </c>
      <c r="T2031" s="8">
        <f t="shared" si="93"/>
        <v>9.0579225884723346E-3</v>
      </c>
      <c r="U2031" s="8">
        <v>6.4230225406280298E-3</v>
      </c>
    </row>
    <row r="2032" spans="1:21" x14ac:dyDescent="0.2">
      <c r="A2032" t="s">
        <v>2118</v>
      </c>
      <c r="B2032" s="43">
        <v>147.26</v>
      </c>
      <c r="C2032">
        <v>8756842</v>
      </c>
      <c r="F2032" s="2">
        <f t="shared" si="94"/>
        <v>-2.2477758319213231E-3</v>
      </c>
      <c r="G2032" s="2">
        <f t="shared" si="95"/>
        <v>2.2477758319213231E-3</v>
      </c>
      <c r="S2032">
        <v>2031</v>
      </c>
      <c r="T2032" s="8">
        <f t="shared" si="93"/>
        <v>9.0724054792963131E-3</v>
      </c>
      <c r="U2032" s="8">
        <v>6.4392450240937501E-3</v>
      </c>
    </row>
    <row r="2033" spans="1:21" x14ac:dyDescent="0.2">
      <c r="A2033" t="s">
        <v>2119</v>
      </c>
      <c r="B2033" s="43">
        <v>149.69999999999999</v>
      </c>
      <c r="C2033">
        <v>6960668</v>
      </c>
      <c r="F2033" s="2">
        <f t="shared" si="94"/>
        <v>1.6433559485011792E-2</v>
      </c>
      <c r="G2033" s="2">
        <f t="shared" si="95"/>
        <v>1.6433559485011792E-2</v>
      </c>
      <c r="S2033">
        <v>2032</v>
      </c>
      <c r="T2033" s="8">
        <f t="shared" si="93"/>
        <v>9.0869066263379716E-3</v>
      </c>
      <c r="U2033" s="8">
        <v>6.4771726990304097E-3</v>
      </c>
    </row>
    <row r="2034" spans="1:21" x14ac:dyDescent="0.2">
      <c r="A2034" t="s">
        <v>2120</v>
      </c>
      <c r="B2034" s="43">
        <v>146.91</v>
      </c>
      <c r="C2034">
        <v>6191800</v>
      </c>
      <c r="F2034" s="2">
        <f t="shared" si="94"/>
        <v>-1.8813137043246914E-2</v>
      </c>
      <c r="G2034" s="2">
        <f t="shared" si="95"/>
        <v>1.8813137043246914E-2</v>
      </c>
      <c r="S2034">
        <v>2033</v>
      </c>
      <c r="T2034" s="8">
        <f t="shared" si="93"/>
        <v>9.1014261063584179E-3</v>
      </c>
      <c r="U2034" s="8">
        <v>6.5119262632445498E-3</v>
      </c>
    </row>
    <row r="2035" spans="1:21" x14ac:dyDescent="0.2">
      <c r="A2035" t="s">
        <v>2121</v>
      </c>
      <c r="B2035" s="43">
        <v>147.78</v>
      </c>
      <c r="C2035">
        <v>3934691</v>
      </c>
      <c r="F2035" s="2">
        <f t="shared" si="94"/>
        <v>5.9045269781657977E-3</v>
      </c>
      <c r="G2035" s="2">
        <f t="shared" si="95"/>
        <v>5.9045269781657977E-3</v>
      </c>
      <c r="S2035">
        <v>2034</v>
      </c>
      <c r="T2035" s="8">
        <f t="shared" si="93"/>
        <v>9.1159639965655154E-3</v>
      </c>
      <c r="U2035" s="8">
        <v>6.5238823038525698E-3</v>
      </c>
    </row>
    <row r="2036" spans="1:21" x14ac:dyDescent="0.2">
      <c r="A2036" t="s">
        <v>2122</v>
      </c>
      <c r="B2036" s="43">
        <v>148.35</v>
      </c>
      <c r="C2036">
        <v>4375798</v>
      </c>
      <c r="F2036" s="2">
        <f t="shared" si="94"/>
        <v>1.2832217921097382E-3</v>
      </c>
      <c r="G2036" s="2">
        <f t="shared" si="95"/>
        <v>1.2832217921097382E-3</v>
      </c>
      <c r="S2036">
        <v>2035</v>
      </c>
      <c r="T2036" s="8">
        <f t="shared" si="93"/>
        <v>9.1305203746174703E-3</v>
      </c>
      <c r="U2036" s="8">
        <v>6.5310455709971498E-3</v>
      </c>
    </row>
    <row r="2037" spans="1:21" x14ac:dyDescent="0.2">
      <c r="A2037" t="s">
        <v>2123</v>
      </c>
      <c r="B2037" s="43">
        <v>148.88999999999999</v>
      </c>
      <c r="C2037">
        <v>3659221</v>
      </c>
      <c r="F2037" s="2">
        <f t="shared" si="94"/>
        <v>3.6334315306282275E-3</v>
      </c>
      <c r="G2037" s="2">
        <f t="shared" si="95"/>
        <v>3.6334315306282275E-3</v>
      </c>
      <c r="S2037">
        <v>2036</v>
      </c>
      <c r="T2037" s="8">
        <f t="shared" si="93"/>
        <v>9.1450953186264505E-3</v>
      </c>
      <c r="U2037" s="8">
        <v>6.5685400382207004E-3</v>
      </c>
    </row>
    <row r="2038" spans="1:21" x14ac:dyDescent="0.2">
      <c r="A2038" t="s">
        <v>2124</v>
      </c>
      <c r="B2038" s="43">
        <v>148.4</v>
      </c>
      <c r="C2038">
        <v>4323502</v>
      </c>
      <c r="F2038" s="2">
        <f t="shared" si="94"/>
        <v>-3.2964475341789369E-3</v>
      </c>
      <c r="G2038" s="2">
        <f t="shared" si="95"/>
        <v>3.2964475341789369E-3</v>
      </c>
      <c r="S2038">
        <v>2037</v>
      </c>
      <c r="T2038" s="8">
        <f t="shared" si="93"/>
        <v>9.1596889071623583E-3</v>
      </c>
      <c r="U2038" s="8">
        <v>6.5838893056638899E-3</v>
      </c>
    </row>
    <row r="2039" spans="1:21" x14ac:dyDescent="0.2">
      <c r="A2039" t="s">
        <v>2125</v>
      </c>
      <c r="B2039" s="43">
        <v>147.16999999999999</v>
      </c>
      <c r="C2039">
        <v>5461414</v>
      </c>
      <c r="F2039" s="2">
        <f t="shared" si="94"/>
        <v>-8.3229495572587336E-3</v>
      </c>
      <c r="G2039" s="2">
        <f t="shared" si="95"/>
        <v>8.3229495572587336E-3</v>
      </c>
      <c r="S2039">
        <v>2038</v>
      </c>
      <c r="T2039" s="8">
        <f t="shared" si="93"/>
        <v>9.174301219256456E-3</v>
      </c>
      <c r="U2039" s="8">
        <v>6.58396908635218E-3</v>
      </c>
    </row>
    <row r="2040" spans="1:21" x14ac:dyDescent="0.2">
      <c r="A2040" t="s">
        <v>2126</v>
      </c>
      <c r="B2040" s="43">
        <v>149.18</v>
      </c>
      <c r="C2040">
        <v>12174044</v>
      </c>
      <c r="F2040" s="2">
        <f t="shared" si="94"/>
        <v>1.3565249350995826E-2</v>
      </c>
      <c r="G2040" s="2">
        <f t="shared" si="95"/>
        <v>1.3565249350995826E-2</v>
      </c>
      <c r="S2040">
        <v>2039</v>
      </c>
      <c r="T2040" s="8">
        <f t="shared" si="93"/>
        <v>9.1889323344051688E-3</v>
      </c>
      <c r="U2040" s="8">
        <v>6.5901599053193299E-3</v>
      </c>
    </row>
    <row r="2041" spans="1:21" x14ac:dyDescent="0.2">
      <c r="A2041" t="s">
        <v>2127</v>
      </c>
      <c r="B2041" s="43">
        <v>145.1</v>
      </c>
      <c r="C2041">
        <v>7574501</v>
      </c>
      <c r="F2041" s="2">
        <f t="shared" si="94"/>
        <v>-9.2434902122917138E-3</v>
      </c>
      <c r="G2041" s="2">
        <f t="shared" si="95"/>
        <v>9.2434902122917138E-3</v>
      </c>
      <c r="S2041">
        <v>2040</v>
      </c>
      <c r="T2041" s="8">
        <f t="shared" si="93"/>
        <v>9.2035823325739476E-3</v>
      </c>
      <c r="U2041" s="8">
        <v>6.6414459093111699E-3</v>
      </c>
    </row>
    <row r="2042" spans="1:21" x14ac:dyDescent="0.2">
      <c r="A2042" t="s">
        <v>2128</v>
      </c>
      <c r="B2042" s="43">
        <v>144.21</v>
      </c>
      <c r="C2042">
        <v>5295917</v>
      </c>
      <c r="F2042" s="2">
        <f t="shared" si="94"/>
        <v>-6.1525893161630965E-3</v>
      </c>
      <c r="G2042" s="2">
        <f t="shared" si="95"/>
        <v>6.1525893161630965E-3</v>
      </c>
      <c r="S2042">
        <v>2041</v>
      </c>
      <c r="T2042" s="8">
        <f t="shared" si="93"/>
        <v>9.2182512942009225E-3</v>
      </c>
      <c r="U2042" s="8">
        <v>6.6445427186685099E-3</v>
      </c>
    </row>
    <row r="2043" spans="1:21" x14ac:dyDescent="0.2">
      <c r="A2043" t="s">
        <v>2129</v>
      </c>
      <c r="B2043" s="43">
        <v>144.44</v>
      </c>
      <c r="C2043">
        <v>8784436</v>
      </c>
      <c r="F2043" s="2">
        <f t="shared" si="94"/>
        <v>1.5936258352778044E-3</v>
      </c>
      <c r="G2043" s="2">
        <f t="shared" si="95"/>
        <v>1.5936258352778044E-3</v>
      </c>
      <c r="S2043">
        <v>2042</v>
      </c>
      <c r="T2043" s="8">
        <f t="shared" si="93"/>
        <v>9.2329393002009933E-3</v>
      </c>
      <c r="U2043" s="8">
        <v>6.6552630441377601E-3</v>
      </c>
    </row>
    <row r="2044" spans="1:21" x14ac:dyDescent="0.2">
      <c r="A2044" t="s">
        <v>2130</v>
      </c>
      <c r="B2044" s="43">
        <v>144.66999999999999</v>
      </c>
      <c r="C2044">
        <v>5614844</v>
      </c>
      <c r="F2044" s="2">
        <f t="shared" si="94"/>
        <v>1.5910902322416817E-3</v>
      </c>
      <c r="G2044" s="2">
        <f t="shared" si="95"/>
        <v>1.5910902322416817E-3</v>
      </c>
      <c r="S2044">
        <v>2043</v>
      </c>
      <c r="T2044" s="8">
        <f t="shared" si="93"/>
        <v>9.2476464319696215E-3</v>
      </c>
      <c r="U2044" s="8">
        <v>6.6770167183178002E-3</v>
      </c>
    </row>
    <row r="2045" spans="1:21" x14ac:dyDescent="0.2">
      <c r="A2045" t="s">
        <v>2131</v>
      </c>
      <c r="B2045" s="43">
        <v>145.66</v>
      </c>
      <c r="C2045">
        <v>5531209</v>
      </c>
      <c r="F2045" s="2">
        <f t="shared" si="94"/>
        <v>6.8198521482703868E-3</v>
      </c>
      <c r="G2045" s="2">
        <f t="shared" si="95"/>
        <v>6.8198521482703868E-3</v>
      </c>
      <c r="S2045">
        <v>2044</v>
      </c>
      <c r="T2045" s="8">
        <f t="shared" si="93"/>
        <v>9.2623727713867735E-3</v>
      </c>
      <c r="U2045" s="8">
        <v>6.6839076115481197E-3</v>
      </c>
    </row>
    <row r="2046" spans="1:21" x14ac:dyDescent="0.2">
      <c r="A2046" t="s">
        <v>2132</v>
      </c>
      <c r="B2046" s="43">
        <v>147.11000000000001</v>
      </c>
      <c r="C2046">
        <v>5843189</v>
      </c>
      <c r="F2046" s="2">
        <f t="shared" si="94"/>
        <v>3.3018224907838544E-3</v>
      </c>
      <c r="G2046" s="2">
        <f t="shared" si="95"/>
        <v>3.3018224907838544E-3</v>
      </c>
      <c r="S2046">
        <v>2045</v>
      </c>
      <c r="T2046" s="8">
        <f t="shared" si="93"/>
        <v>9.2771184008210231E-3</v>
      </c>
      <c r="U2046" s="8">
        <v>6.7264827609508099E-3</v>
      </c>
    </row>
    <row r="2047" spans="1:21" x14ac:dyDescent="0.2">
      <c r="A2047" t="s">
        <v>2133</v>
      </c>
      <c r="B2047" s="43">
        <v>147.06</v>
      </c>
      <c r="C2047">
        <v>6771016</v>
      </c>
      <c r="F2047" s="2">
        <f t="shared" si="94"/>
        <v>-3.3993949404425352E-4</v>
      </c>
      <c r="G2047" s="2">
        <f t="shared" si="95"/>
        <v>3.3993949404425352E-4</v>
      </c>
      <c r="S2047">
        <v>2046</v>
      </c>
      <c r="T2047" s="8">
        <f t="shared" si="93"/>
        <v>9.291883403133451E-3</v>
      </c>
      <c r="U2047" s="8">
        <v>6.7709051988039601E-3</v>
      </c>
    </row>
    <row r="2048" spans="1:21" x14ac:dyDescent="0.2">
      <c r="A2048" t="s">
        <v>2134</v>
      </c>
      <c r="B2048" s="43">
        <v>148.88</v>
      </c>
      <c r="C2048">
        <v>8487691</v>
      </c>
      <c r="F2048" s="2">
        <f t="shared" si="94"/>
        <v>1.2299945565919009E-2</v>
      </c>
      <c r="G2048" s="2">
        <f t="shared" si="95"/>
        <v>1.2299945565919009E-2</v>
      </c>
      <c r="S2048">
        <v>2047</v>
      </c>
      <c r="T2048" s="8">
        <f t="shared" si="93"/>
        <v>9.3066678616818901E-3</v>
      </c>
      <c r="U2048" s="8">
        <v>6.7989505396978001E-3</v>
      </c>
    </row>
    <row r="2049" spans="1:21" x14ac:dyDescent="0.2">
      <c r="A2049" t="s">
        <v>2699</v>
      </c>
      <c r="B2049" s="43">
        <v>147.32</v>
      </c>
      <c r="C2049">
        <v>6457808</v>
      </c>
      <c r="F2049" s="2">
        <f t="shared" si="94"/>
        <v>-1.0533520757130784E-2</v>
      </c>
      <c r="G2049" s="2">
        <f t="shared" si="95"/>
        <v>1.0533520757130784E-2</v>
      </c>
      <c r="S2049">
        <v>2048</v>
      </c>
      <c r="T2049" s="8">
        <f t="shared" si="93"/>
        <v>9.3214718603248613E-3</v>
      </c>
      <c r="U2049" s="8">
        <v>6.8066441990280099E-3</v>
      </c>
    </row>
    <row r="2050" spans="1:21" x14ac:dyDescent="0.2">
      <c r="A2050" t="s">
        <v>2700</v>
      </c>
      <c r="B2050" s="43">
        <v>146.24</v>
      </c>
      <c r="C2050">
        <v>5485602</v>
      </c>
      <c r="F2050" s="2">
        <f t="shared" si="94"/>
        <v>-7.3579838710245747E-3</v>
      </c>
      <c r="G2050" s="2">
        <f t="shared" si="95"/>
        <v>7.3579838710245747E-3</v>
      </c>
      <c r="S2050">
        <v>2049</v>
      </c>
      <c r="T2050" s="8">
        <f t="shared" si="93"/>
        <v>9.3362954834258806E-3</v>
      </c>
      <c r="U2050" s="8">
        <v>6.8198521482703903E-3</v>
      </c>
    </row>
    <row r="2051" spans="1:21" x14ac:dyDescent="0.2">
      <c r="A2051" t="s">
        <v>2701</v>
      </c>
      <c r="B2051" s="43">
        <v>148.22999999999999</v>
      </c>
      <c r="C2051">
        <v>4992758</v>
      </c>
      <c r="F2051" s="2">
        <f t="shared" si="94"/>
        <v>4.5053379399760769E-3</v>
      </c>
      <c r="G2051" s="2">
        <f t="shared" si="95"/>
        <v>4.5053379399760769E-3</v>
      </c>
      <c r="S2051">
        <v>2050</v>
      </c>
      <c r="T2051" s="8">
        <f t="shared" ref="T2051:T2114" si="96">_xlfn.NORM.INV(S2051/2516,P$1,P$2)</f>
        <v>9.3511388158576524E-3</v>
      </c>
      <c r="U2051" s="8">
        <v>6.8255127316389098E-3</v>
      </c>
    </row>
    <row r="2052" spans="1:21" x14ac:dyDescent="0.2">
      <c r="A2052" t="s">
        <v>2702</v>
      </c>
      <c r="B2052" s="43">
        <v>146.26</v>
      </c>
      <c r="C2052">
        <v>5118212</v>
      </c>
      <c r="F2052" s="2">
        <f t="shared" ref="F2052:F2115" si="97">LN(B2052/B2051)/(A2052-A2051)</f>
        <v>-1.3379261682963176E-2</v>
      </c>
      <c r="G2052" s="2">
        <f t="shared" ref="G2052:G2115" si="98">ABS(F2052)</f>
        <v>1.3379261682963176E-2</v>
      </c>
      <c r="S2052">
        <v>2051</v>
      </c>
      <c r="T2052" s="8">
        <f t="shared" si="96"/>
        <v>9.3660019430062275E-3</v>
      </c>
      <c r="U2052" s="8">
        <v>6.8259650703998897E-3</v>
      </c>
    </row>
    <row r="2053" spans="1:21" x14ac:dyDescent="0.2">
      <c r="A2053" t="s">
        <v>2703</v>
      </c>
      <c r="B2053" s="43">
        <v>147.88</v>
      </c>
      <c r="C2053">
        <v>5603123</v>
      </c>
      <c r="F2053" s="2">
        <f t="shared" si="97"/>
        <v>1.1015274225625968E-2</v>
      </c>
      <c r="G2053" s="2">
        <f t="shared" si="98"/>
        <v>1.1015274225625968E-2</v>
      </c>
      <c r="S2053">
        <v>2052</v>
      </c>
      <c r="T2053" s="8">
        <f t="shared" si="96"/>
        <v>9.3808849507754487E-3</v>
      </c>
      <c r="U2053" s="8">
        <v>6.8433952789735903E-3</v>
      </c>
    </row>
    <row r="2054" spans="1:21" x14ac:dyDescent="0.2">
      <c r="A2054" t="s">
        <v>2704</v>
      </c>
      <c r="B2054" s="43">
        <v>148.88999999999999</v>
      </c>
      <c r="C2054">
        <v>4413531</v>
      </c>
      <c r="F2054" s="2">
        <f t="shared" si="97"/>
        <v>6.8066441990280082E-3</v>
      </c>
      <c r="G2054" s="2">
        <f t="shared" si="98"/>
        <v>6.8066441990280082E-3</v>
      </c>
      <c r="S2054">
        <v>2053</v>
      </c>
      <c r="T2054" s="8">
        <f t="shared" si="96"/>
        <v>9.3957879255911186E-3</v>
      </c>
      <c r="U2054" s="8">
        <v>6.8476424967482703E-3</v>
      </c>
    </row>
    <row r="2055" spans="1:21" x14ac:dyDescent="0.2">
      <c r="A2055" t="s">
        <v>2135</v>
      </c>
      <c r="B2055" s="43">
        <v>150.97</v>
      </c>
      <c r="C2055">
        <v>5054116</v>
      </c>
      <c r="F2055" s="2">
        <f t="shared" si="97"/>
        <v>1.3873363312185614E-2</v>
      </c>
      <c r="G2055" s="2">
        <f t="shared" si="98"/>
        <v>1.3873363312185614E-2</v>
      </c>
      <c r="S2055">
        <v>2054</v>
      </c>
      <c r="T2055" s="8">
        <f t="shared" si="96"/>
        <v>9.410710954405585E-3</v>
      </c>
      <c r="U2055" s="8">
        <v>6.8895161254323503E-3</v>
      </c>
    </row>
    <row r="2056" spans="1:21" x14ac:dyDescent="0.2">
      <c r="A2056" t="s">
        <v>2136</v>
      </c>
      <c r="B2056" s="43">
        <v>151.84</v>
      </c>
      <c r="C2056">
        <v>7273170</v>
      </c>
      <c r="F2056" s="2">
        <f t="shared" si="97"/>
        <v>1.9153977606576724E-3</v>
      </c>
      <c r="G2056" s="2">
        <f t="shared" si="98"/>
        <v>1.9153977606576724E-3</v>
      </c>
      <c r="S2056">
        <v>2055</v>
      </c>
      <c r="T2056" s="8">
        <f t="shared" si="96"/>
        <v>9.4256541247019765E-3</v>
      </c>
      <c r="U2056" s="8">
        <v>6.8945978370822903E-3</v>
      </c>
    </row>
    <row r="2057" spans="1:21" x14ac:dyDescent="0.2">
      <c r="A2057" t="s">
        <v>2137</v>
      </c>
      <c r="B2057" s="43">
        <v>148.36000000000001</v>
      </c>
      <c r="C2057">
        <v>11057570</v>
      </c>
      <c r="F2057" s="2">
        <f t="shared" si="97"/>
        <v>-2.3185582240227563E-2</v>
      </c>
      <c r="G2057" s="2">
        <f t="shared" si="98"/>
        <v>2.3185582240227563E-2</v>
      </c>
      <c r="S2057">
        <v>2056</v>
      </c>
      <c r="T2057" s="8">
        <f t="shared" si="96"/>
        <v>9.4406175244988611E-3</v>
      </c>
      <c r="U2057" s="8">
        <v>6.9042460207706597E-3</v>
      </c>
    </row>
    <row r="2058" spans="1:21" x14ac:dyDescent="0.2">
      <c r="A2058" t="s">
        <v>2138</v>
      </c>
      <c r="B2058" s="43">
        <v>148.1</v>
      </c>
      <c r="C2058">
        <v>7707047</v>
      </c>
      <c r="F2058" s="2">
        <f t="shared" si="97"/>
        <v>-1.7540313476370473E-3</v>
      </c>
      <c r="G2058" s="2">
        <f t="shared" si="98"/>
        <v>1.7540313476370473E-3</v>
      </c>
      <c r="S2058">
        <v>2057</v>
      </c>
      <c r="T2058" s="8">
        <f t="shared" si="96"/>
        <v>9.4556012423546582E-3</v>
      </c>
      <c r="U2058" s="8">
        <v>6.9231806541344299E-3</v>
      </c>
    </row>
    <row r="2059" spans="1:21" x14ac:dyDescent="0.2">
      <c r="A2059" t="s">
        <v>2139</v>
      </c>
      <c r="B2059" s="43">
        <v>147.19</v>
      </c>
      <c r="C2059">
        <v>5979015</v>
      </c>
      <c r="F2059" s="2">
        <f t="shared" si="97"/>
        <v>-6.1634520692577218E-3</v>
      </c>
      <c r="G2059" s="2">
        <f t="shared" si="98"/>
        <v>6.1634520692577218E-3</v>
      </c>
      <c r="S2059">
        <v>2058</v>
      </c>
      <c r="T2059" s="8">
        <f t="shared" si="96"/>
        <v>9.4706053673722628E-3</v>
      </c>
      <c r="U2059" s="8">
        <v>6.9324367756446797E-3</v>
      </c>
    </row>
    <row r="2060" spans="1:21" x14ac:dyDescent="0.2">
      <c r="A2060" t="s">
        <v>2140</v>
      </c>
      <c r="B2060" s="43">
        <v>148.1</v>
      </c>
      <c r="C2060">
        <v>6098404</v>
      </c>
      <c r="F2060" s="2">
        <f t="shared" si="97"/>
        <v>6.1634520692577452E-3</v>
      </c>
      <c r="G2060" s="2">
        <f t="shared" si="98"/>
        <v>6.1634520692577452E-3</v>
      </c>
      <c r="S2060">
        <v>2059</v>
      </c>
      <c r="T2060" s="8">
        <f t="shared" si="96"/>
        <v>9.485629989203671E-3</v>
      </c>
      <c r="U2060" s="8">
        <v>6.9515124249013901E-3</v>
      </c>
    </row>
    <row r="2061" spans="1:21" x14ac:dyDescent="0.2">
      <c r="A2061" t="s">
        <v>2141</v>
      </c>
      <c r="B2061" s="43">
        <v>144.32</v>
      </c>
      <c r="C2061">
        <v>7250755</v>
      </c>
      <c r="F2061" s="2">
        <f t="shared" si="97"/>
        <v>-8.6182216531465131E-3</v>
      </c>
      <c r="G2061" s="2">
        <f t="shared" si="98"/>
        <v>8.6182216531465131E-3</v>
      </c>
      <c r="S2061">
        <v>2060</v>
      </c>
      <c r="T2061" s="8">
        <f t="shared" si="96"/>
        <v>9.5006751980546544E-3</v>
      </c>
      <c r="U2061" s="8">
        <v>6.95774280236149E-3</v>
      </c>
    </row>
    <row r="2062" spans="1:21" x14ac:dyDescent="0.2">
      <c r="A2062" t="s">
        <v>2142</v>
      </c>
      <c r="B2062" s="43">
        <v>144.55000000000001</v>
      </c>
      <c r="C2062">
        <v>5326540</v>
      </c>
      <c r="F2062" s="2">
        <f t="shared" si="97"/>
        <v>1.5924121480416452E-3</v>
      </c>
      <c r="G2062" s="2">
        <f t="shared" si="98"/>
        <v>1.5924121480416452E-3</v>
      </c>
      <c r="S2062">
        <v>2061</v>
      </c>
      <c r="T2062" s="8">
        <f t="shared" si="96"/>
        <v>9.5157410846895031E-3</v>
      </c>
      <c r="U2062" s="8">
        <v>6.9775100719779498E-3</v>
      </c>
    </row>
    <row r="2063" spans="1:21" x14ac:dyDescent="0.2">
      <c r="A2063" t="s">
        <v>2143</v>
      </c>
      <c r="B2063" s="43">
        <v>143.93</v>
      </c>
      <c r="C2063">
        <v>5221348</v>
      </c>
      <c r="F2063" s="2">
        <f t="shared" si="97"/>
        <v>-4.2983981877757786E-3</v>
      </c>
      <c r="G2063" s="2">
        <f t="shared" si="98"/>
        <v>4.2983981877757786E-3</v>
      </c>
      <c r="S2063">
        <v>2062</v>
      </c>
      <c r="T2063" s="8">
        <f t="shared" si="96"/>
        <v>9.5308277404357392E-3</v>
      </c>
      <c r="U2063" s="8">
        <v>6.9955658585443403E-3</v>
      </c>
    </row>
    <row r="2064" spans="1:21" x14ac:dyDescent="0.2">
      <c r="A2064" t="s">
        <v>2144</v>
      </c>
      <c r="B2064" s="43">
        <v>145.08000000000001</v>
      </c>
      <c r="C2064">
        <v>5280253</v>
      </c>
      <c r="F2064" s="2">
        <f t="shared" si="97"/>
        <v>7.9582441401223093E-3</v>
      </c>
      <c r="G2064" s="2">
        <f t="shared" si="98"/>
        <v>7.9582441401223093E-3</v>
      </c>
      <c r="S2064">
        <v>2063</v>
      </c>
      <c r="T2064" s="8">
        <f t="shared" si="96"/>
        <v>9.5459352571890116E-3</v>
      </c>
      <c r="U2064" s="8">
        <v>7.0097839459260002E-3</v>
      </c>
    </row>
    <row r="2065" spans="1:21" x14ac:dyDescent="0.2">
      <c r="A2065" t="s">
        <v>2145</v>
      </c>
      <c r="B2065" s="43">
        <v>145.24</v>
      </c>
      <c r="C2065">
        <v>4154372</v>
      </c>
      <c r="F2065" s="2">
        <f t="shared" si="97"/>
        <v>1.1022321314334306E-3</v>
      </c>
      <c r="G2065" s="2">
        <f t="shared" si="98"/>
        <v>1.1022321314334306E-3</v>
      </c>
      <c r="S2065">
        <v>2064</v>
      </c>
      <c r="T2065" s="8">
        <f t="shared" si="96"/>
        <v>9.5610637274179573E-3</v>
      </c>
      <c r="U2065" s="8">
        <v>7.0196251974831902E-3</v>
      </c>
    </row>
    <row r="2066" spans="1:21" x14ac:dyDescent="0.2">
      <c r="A2066" t="s">
        <v>2146</v>
      </c>
      <c r="B2066" s="43">
        <v>143.97</v>
      </c>
      <c r="C2066">
        <v>6929472</v>
      </c>
      <c r="F2066" s="2">
        <f t="shared" si="97"/>
        <v>-2.9275340026237539E-3</v>
      </c>
      <c r="G2066" s="2">
        <f t="shared" si="98"/>
        <v>2.9275340026237539E-3</v>
      </c>
      <c r="S2066">
        <v>2065</v>
      </c>
      <c r="T2066" s="8">
        <f t="shared" si="96"/>
        <v>9.5762132441691329E-3</v>
      </c>
      <c r="U2066" s="8">
        <v>7.0344785378692798E-3</v>
      </c>
    </row>
    <row r="2067" spans="1:21" x14ac:dyDescent="0.2">
      <c r="A2067" t="s">
        <v>2147</v>
      </c>
      <c r="B2067" s="43">
        <v>143.15</v>
      </c>
      <c r="C2067">
        <v>4890064</v>
      </c>
      <c r="F2067" s="2">
        <f t="shared" si="97"/>
        <v>-5.7119129941397406E-3</v>
      </c>
      <c r="G2067" s="2">
        <f t="shared" si="98"/>
        <v>5.7119129941397406E-3</v>
      </c>
      <c r="S2067">
        <v>2066</v>
      </c>
      <c r="T2067" s="8">
        <f t="shared" si="96"/>
        <v>9.5913839010720175E-3</v>
      </c>
      <c r="U2067" s="8">
        <v>7.0470448589956399E-3</v>
      </c>
    </row>
    <row r="2068" spans="1:21" x14ac:dyDescent="0.2">
      <c r="A2068" t="s">
        <v>2148</v>
      </c>
      <c r="B2068" s="43">
        <v>138.36000000000001</v>
      </c>
      <c r="C2068">
        <v>8426065</v>
      </c>
      <c r="F2068" s="2">
        <f t="shared" si="97"/>
        <v>-3.403404747515601E-2</v>
      </c>
      <c r="G2068" s="2">
        <f t="shared" si="98"/>
        <v>3.403404747515601E-2</v>
      </c>
      <c r="S2068">
        <v>2067</v>
      </c>
      <c r="T2068" s="8">
        <f t="shared" si="96"/>
        <v>9.606575792343976E-3</v>
      </c>
      <c r="U2068" s="8">
        <v>7.0492000458579097E-3</v>
      </c>
    </row>
    <row r="2069" spans="1:21" x14ac:dyDescent="0.2">
      <c r="A2069" t="s">
        <v>2149</v>
      </c>
      <c r="B2069" s="43">
        <v>137.19</v>
      </c>
      <c r="C2069">
        <v>7205409</v>
      </c>
      <c r="F2069" s="2">
        <f t="shared" si="97"/>
        <v>-8.4921577308945517E-3</v>
      </c>
      <c r="G2069" s="2">
        <f t="shared" si="98"/>
        <v>8.4921577308945517E-3</v>
      </c>
      <c r="S2069">
        <v>2068</v>
      </c>
      <c r="T2069" s="8">
        <f t="shared" si="96"/>
        <v>9.6217890127954786E-3</v>
      </c>
      <c r="U2069" s="8">
        <v>7.0571923099987596E-3</v>
      </c>
    </row>
    <row r="2070" spans="1:21" x14ac:dyDescent="0.2">
      <c r="A2070" t="s">
        <v>2150</v>
      </c>
      <c r="B2070" s="43">
        <v>137.11000000000001</v>
      </c>
      <c r="C2070">
        <v>7364752</v>
      </c>
      <c r="F2070" s="2">
        <f t="shared" si="97"/>
        <v>-5.8330296950975932E-4</v>
      </c>
      <c r="G2070" s="2">
        <f t="shared" si="98"/>
        <v>5.8330296950975932E-4</v>
      </c>
      <c r="S2070">
        <v>2069</v>
      </c>
      <c r="T2070" s="8">
        <f t="shared" si="96"/>
        <v>9.6370236578351681E-3</v>
      </c>
      <c r="U2070" s="8">
        <v>7.09103089471016E-3</v>
      </c>
    </row>
    <row r="2071" spans="1:21" x14ac:dyDescent="0.2">
      <c r="A2071" t="s">
        <v>2151</v>
      </c>
      <c r="B2071" s="43">
        <v>138.69</v>
      </c>
      <c r="C2071">
        <v>7088029</v>
      </c>
      <c r="F2071" s="2">
        <f t="shared" si="97"/>
        <v>3.8192344332266671E-3</v>
      </c>
      <c r="G2071" s="2">
        <f t="shared" si="98"/>
        <v>3.8192344332266671E-3</v>
      </c>
      <c r="S2071">
        <v>2070</v>
      </c>
      <c r="T2071" s="8">
        <f t="shared" si="96"/>
        <v>9.6522798234750587E-3</v>
      </c>
      <c r="U2071" s="8">
        <v>7.0948766619188097E-3</v>
      </c>
    </row>
    <row r="2072" spans="1:21" x14ac:dyDescent="0.2">
      <c r="A2072" t="s">
        <v>2152</v>
      </c>
      <c r="B2072" s="43">
        <v>138.5</v>
      </c>
      <c r="C2072">
        <v>6362978</v>
      </c>
      <c r="F2072" s="2">
        <f t="shared" si="97"/>
        <v>-1.3709010408505444E-3</v>
      </c>
      <c r="G2072" s="2">
        <f t="shared" si="98"/>
        <v>1.3709010408505444E-3</v>
      </c>
      <c r="S2072">
        <v>2071</v>
      </c>
      <c r="T2072" s="8">
        <f t="shared" si="96"/>
        <v>9.667557606335862E-3</v>
      </c>
      <c r="U2072" s="8">
        <v>7.0957456383566198E-3</v>
      </c>
    </row>
    <row r="2073" spans="1:21" x14ac:dyDescent="0.2">
      <c r="A2073" t="s">
        <v>2153</v>
      </c>
      <c r="B2073" s="43">
        <v>139.4</v>
      </c>
      <c r="C2073">
        <v>10263515</v>
      </c>
      <c r="F2073" s="2">
        <f t="shared" si="97"/>
        <v>6.4771726990304106E-3</v>
      </c>
      <c r="G2073" s="2">
        <f t="shared" si="98"/>
        <v>6.4771726990304106E-3</v>
      </c>
      <c r="S2073">
        <v>2072</v>
      </c>
      <c r="T2073" s="8">
        <f t="shared" si="96"/>
        <v>9.6828571036522201E-3</v>
      </c>
      <c r="U2073" s="8">
        <v>7.0989924926500598E-3</v>
      </c>
    </row>
    <row r="2074" spans="1:21" x14ac:dyDescent="0.2">
      <c r="A2074" t="s">
        <v>2154</v>
      </c>
      <c r="B2074" s="43">
        <v>139.76</v>
      </c>
      <c r="C2074">
        <v>8016160</v>
      </c>
      <c r="F2074" s="2">
        <f t="shared" si="97"/>
        <v>2.5791674993774875E-3</v>
      </c>
      <c r="G2074" s="2">
        <f t="shared" si="98"/>
        <v>2.5791674993774875E-3</v>
      </c>
      <c r="S2074">
        <v>2073</v>
      </c>
      <c r="T2074" s="8">
        <f t="shared" si="96"/>
        <v>9.6981784132782519E-3</v>
      </c>
      <c r="U2074" s="8">
        <v>7.13829021379457E-3</v>
      </c>
    </row>
    <row r="2075" spans="1:21" x14ac:dyDescent="0.2">
      <c r="A2075" t="s">
        <v>2155</v>
      </c>
      <c r="B2075" s="43">
        <v>142.25</v>
      </c>
      <c r="C2075">
        <v>5942538</v>
      </c>
      <c r="F2075" s="2">
        <f t="shared" si="97"/>
        <v>1.7659407180639346E-2</v>
      </c>
      <c r="G2075" s="2">
        <f t="shared" si="98"/>
        <v>1.7659407180639346E-2</v>
      </c>
      <c r="S2075">
        <v>2074</v>
      </c>
      <c r="T2075" s="8">
        <f t="shared" si="96"/>
        <v>9.7135216336927521E-3</v>
      </c>
      <c r="U2075" s="8">
        <v>7.1446844804997304E-3</v>
      </c>
    </row>
    <row r="2076" spans="1:21" x14ac:dyDescent="0.2">
      <c r="A2076" t="s">
        <v>2156</v>
      </c>
      <c r="B2076" s="43">
        <v>146.08000000000001</v>
      </c>
      <c r="C2076">
        <v>12351644</v>
      </c>
      <c r="F2076" s="2">
        <f t="shared" si="97"/>
        <v>8.856114613406036E-3</v>
      </c>
      <c r="G2076" s="2">
        <f t="shared" si="98"/>
        <v>8.856114613406036E-3</v>
      </c>
      <c r="S2076">
        <v>2075</v>
      </c>
      <c r="T2076" s="8">
        <f t="shared" si="96"/>
        <v>9.7288868640048685E-3</v>
      </c>
      <c r="U2076" s="8">
        <v>7.1558032425992797E-3</v>
      </c>
    </row>
    <row r="2077" spans="1:21" x14ac:dyDescent="0.2">
      <c r="A2077" t="s">
        <v>2157</v>
      </c>
      <c r="B2077" s="43">
        <v>148.28</v>
      </c>
      <c r="C2077">
        <v>7386462</v>
      </c>
      <c r="F2077" s="2">
        <f t="shared" si="97"/>
        <v>1.4947961435873148E-2</v>
      </c>
      <c r="G2077" s="2">
        <f t="shared" si="98"/>
        <v>1.4947961435873148E-2</v>
      </c>
      <c r="S2077">
        <v>2076</v>
      </c>
      <c r="T2077" s="8">
        <f t="shared" si="96"/>
        <v>9.7442742039596589E-3</v>
      </c>
      <c r="U2077" s="8">
        <v>7.1733868661013299E-3</v>
      </c>
    </row>
    <row r="2078" spans="1:21" x14ac:dyDescent="0.2">
      <c r="A2078" t="s">
        <v>2158</v>
      </c>
      <c r="B2078" s="43">
        <v>147.80000000000001</v>
      </c>
      <c r="C2078">
        <v>6382407</v>
      </c>
      <c r="F2078" s="2">
        <f t="shared" si="97"/>
        <v>-3.242369768430009E-3</v>
      </c>
      <c r="G2078" s="2">
        <f t="shared" si="98"/>
        <v>3.242369768430009E-3</v>
      </c>
      <c r="S2078">
        <v>2077</v>
      </c>
      <c r="T2078" s="8">
        <f t="shared" si="96"/>
        <v>9.7596837539435967E-3</v>
      </c>
      <c r="U2078" s="8">
        <v>7.1757686733395498E-3</v>
      </c>
    </row>
    <row r="2079" spans="1:21" x14ac:dyDescent="0.2">
      <c r="A2079" t="s">
        <v>2159</v>
      </c>
      <c r="B2079" s="43">
        <v>148.30000000000001</v>
      </c>
      <c r="C2079">
        <v>4712177</v>
      </c>
      <c r="F2079" s="2">
        <f t="shared" si="97"/>
        <v>3.3772406297850163E-3</v>
      </c>
      <c r="G2079" s="2">
        <f t="shared" si="98"/>
        <v>3.3772406297850163E-3</v>
      </c>
      <c r="S2079">
        <v>2078</v>
      </c>
      <c r="T2079" s="8">
        <f t="shared" si="96"/>
        <v>9.7751156149903755E-3</v>
      </c>
      <c r="U2079" s="8">
        <v>7.1783581755992497E-3</v>
      </c>
    </row>
    <row r="2080" spans="1:21" x14ac:dyDescent="0.2">
      <c r="A2080" t="s">
        <v>2160</v>
      </c>
      <c r="B2080" s="43">
        <v>149.9</v>
      </c>
      <c r="C2080">
        <v>5896537</v>
      </c>
      <c r="F2080" s="2">
        <f t="shared" si="97"/>
        <v>1.0731155964665538E-2</v>
      </c>
      <c r="G2080" s="2">
        <f t="shared" si="98"/>
        <v>1.0731155964665538E-2</v>
      </c>
      <c r="S2080">
        <v>2079</v>
      </c>
      <c r="T2080" s="8">
        <f t="shared" si="96"/>
        <v>9.7905698887865416E-3</v>
      </c>
      <c r="U2080" s="8">
        <v>7.1885293579730999E-3</v>
      </c>
    </row>
    <row r="2081" spans="1:21" x14ac:dyDescent="0.2">
      <c r="A2081" t="s">
        <v>2161</v>
      </c>
      <c r="B2081" s="43">
        <v>150.85</v>
      </c>
      <c r="C2081">
        <v>6266384</v>
      </c>
      <c r="F2081" s="2">
        <f t="shared" si="97"/>
        <v>2.1058534988393153E-3</v>
      </c>
      <c r="G2081" s="2">
        <f t="shared" si="98"/>
        <v>2.1058534988393153E-3</v>
      </c>
      <c r="S2081">
        <v>2080</v>
      </c>
      <c r="T2081" s="8">
        <f t="shared" si="96"/>
        <v>9.806046677677498E-3</v>
      </c>
      <c r="U2081" s="8">
        <v>7.1930435159113099E-3</v>
      </c>
    </row>
    <row r="2082" spans="1:21" x14ac:dyDescent="0.2">
      <c r="A2082" t="s">
        <v>2162</v>
      </c>
      <c r="B2082" s="43">
        <v>149.35</v>
      </c>
      <c r="C2082">
        <v>7297736</v>
      </c>
      <c r="F2082" s="2">
        <f t="shared" si="97"/>
        <v>-9.9934209429512581E-3</v>
      </c>
      <c r="G2082" s="2">
        <f t="shared" si="98"/>
        <v>9.9934209429512581E-3</v>
      </c>
      <c r="S2082">
        <v>2081</v>
      </c>
      <c r="T2082" s="8">
        <f t="shared" si="96"/>
        <v>9.8215460846731283E-3</v>
      </c>
      <c r="U2082" s="8">
        <v>7.2316699341645396E-3</v>
      </c>
    </row>
    <row r="2083" spans="1:21" x14ac:dyDescent="0.2">
      <c r="A2083" t="s">
        <v>2163</v>
      </c>
      <c r="B2083" s="43">
        <v>147.37</v>
      </c>
      <c r="C2083">
        <v>6661008</v>
      </c>
      <c r="F2083" s="2">
        <f t="shared" si="97"/>
        <v>-1.3346113436947166E-2</v>
      </c>
      <c r="G2083" s="2">
        <f t="shared" si="98"/>
        <v>1.3346113436947166E-2</v>
      </c>
      <c r="S2083">
        <v>2082</v>
      </c>
      <c r="T2083" s="8">
        <f t="shared" si="96"/>
        <v>9.837068213453903E-3</v>
      </c>
      <c r="U2083" s="8">
        <v>7.2479841832939502E-3</v>
      </c>
    </row>
    <row r="2084" spans="1:21" x14ac:dyDescent="0.2">
      <c r="A2084" t="s">
        <v>2164</v>
      </c>
      <c r="B2084" s="43">
        <v>147.13999999999999</v>
      </c>
      <c r="C2084">
        <v>7987716</v>
      </c>
      <c r="F2084" s="2">
        <f t="shared" si="97"/>
        <v>-1.5619167210533518E-3</v>
      </c>
      <c r="G2084" s="2">
        <f t="shared" si="98"/>
        <v>1.5619167210533518E-3</v>
      </c>
      <c r="S2084">
        <v>2083</v>
      </c>
      <c r="T2084" s="8">
        <f t="shared" si="96"/>
        <v>9.8526131683769006E-3</v>
      </c>
      <c r="U2084" s="8">
        <v>7.2693847300242297E-3</v>
      </c>
    </row>
    <row r="2085" spans="1:21" x14ac:dyDescent="0.2">
      <c r="A2085" t="s">
        <v>2165</v>
      </c>
      <c r="B2085" s="43">
        <v>146.36000000000001</v>
      </c>
      <c r="C2085">
        <v>6356142</v>
      </c>
      <c r="F2085" s="2">
        <f t="shared" si="97"/>
        <v>-5.3151743531121105E-3</v>
      </c>
      <c r="G2085" s="2">
        <f t="shared" si="98"/>
        <v>5.3151743531121105E-3</v>
      </c>
      <c r="S2085">
        <v>2084</v>
      </c>
      <c r="T2085" s="8">
        <f t="shared" si="96"/>
        <v>9.8681810544817786E-3</v>
      </c>
      <c r="U2085" s="8">
        <v>7.2821557419566803E-3</v>
      </c>
    </row>
    <row r="2086" spans="1:21" x14ac:dyDescent="0.2">
      <c r="A2086" t="s">
        <v>2166</v>
      </c>
      <c r="B2086" s="43">
        <v>143.87</v>
      </c>
      <c r="C2086">
        <v>7318255</v>
      </c>
      <c r="F2086" s="2">
        <f t="shared" si="97"/>
        <v>-5.7197420340214904E-3</v>
      </c>
      <c r="G2086" s="2">
        <f t="shared" si="98"/>
        <v>5.7197420340214904E-3</v>
      </c>
      <c r="S2086">
        <v>2085</v>
      </c>
      <c r="T2086" s="8">
        <f t="shared" si="96"/>
        <v>9.8837719774970117E-3</v>
      </c>
      <c r="U2086" s="8">
        <v>7.2918176570932703E-3</v>
      </c>
    </row>
    <row r="2087" spans="1:21" x14ac:dyDescent="0.2">
      <c r="A2087" t="s">
        <v>2167</v>
      </c>
      <c r="B2087" s="43">
        <v>143.87</v>
      </c>
      <c r="C2087">
        <v>11038822</v>
      </c>
      <c r="F2087" s="2">
        <f t="shared" si="97"/>
        <v>0</v>
      </c>
      <c r="G2087" s="2">
        <f t="shared" si="98"/>
        <v>0</v>
      </c>
      <c r="S2087">
        <v>2086</v>
      </c>
      <c r="T2087" s="8">
        <f t="shared" si="96"/>
        <v>9.899386043846093E-3</v>
      </c>
      <c r="U2087" s="8">
        <v>7.3052272927951502E-3</v>
      </c>
    </row>
    <row r="2088" spans="1:21" x14ac:dyDescent="0.2">
      <c r="A2088" t="s">
        <v>2168</v>
      </c>
      <c r="B2088" s="43">
        <v>143.68</v>
      </c>
      <c r="C2088">
        <v>7594618</v>
      </c>
      <c r="F2088" s="2">
        <f t="shared" si="97"/>
        <v>-1.3215094950522165E-3</v>
      </c>
      <c r="G2088" s="2">
        <f t="shared" si="98"/>
        <v>1.3215094950522165E-3</v>
      </c>
      <c r="S2088">
        <v>2087</v>
      </c>
      <c r="T2088" s="8">
        <f t="shared" si="96"/>
        <v>9.9150233606537953E-3</v>
      </c>
      <c r="U2088" s="8">
        <v>7.3067444874553803E-3</v>
      </c>
    </row>
    <row r="2089" spans="1:21" x14ac:dyDescent="0.2">
      <c r="A2089" t="s">
        <v>2169</v>
      </c>
      <c r="B2089" s="43">
        <v>144</v>
      </c>
      <c r="C2089">
        <v>3059001</v>
      </c>
      <c r="F2089" s="2">
        <f t="shared" si="97"/>
        <v>1.1123475110555543E-3</v>
      </c>
      <c r="G2089" s="2">
        <f t="shared" si="98"/>
        <v>1.1123475110555543E-3</v>
      </c>
      <c r="S2089">
        <v>2088</v>
      </c>
      <c r="T2089" s="8">
        <f t="shared" si="96"/>
        <v>9.930684035752476E-3</v>
      </c>
      <c r="U2089" s="8">
        <v>7.31353820562748E-3</v>
      </c>
    </row>
    <row r="2090" spans="1:21" x14ac:dyDescent="0.2">
      <c r="A2090" t="s">
        <v>2170</v>
      </c>
      <c r="B2090" s="43">
        <v>144.68</v>
      </c>
      <c r="C2090">
        <v>15663242</v>
      </c>
      <c r="F2090" s="2">
        <f t="shared" si="97"/>
        <v>1.5703691692988831E-3</v>
      </c>
      <c r="G2090" s="2">
        <f t="shared" si="98"/>
        <v>1.5703691692988831E-3</v>
      </c>
      <c r="S2090">
        <v>2089</v>
      </c>
      <c r="T2090" s="8">
        <f t="shared" si="96"/>
        <v>9.9463681776886265E-3</v>
      </c>
      <c r="U2090" s="8">
        <v>7.3211641482729996E-3</v>
      </c>
    </row>
    <row r="2091" spans="1:21" x14ac:dyDescent="0.2">
      <c r="A2091" t="s">
        <v>2171</v>
      </c>
      <c r="B2091" s="43">
        <v>147.44999999999999</v>
      </c>
      <c r="C2091">
        <v>9741260</v>
      </c>
      <c r="F2091" s="2">
        <f t="shared" si="97"/>
        <v>1.8964728177387875E-2</v>
      </c>
      <c r="G2091" s="2">
        <f t="shared" si="98"/>
        <v>1.8964728177387875E-2</v>
      </c>
      <c r="S2091">
        <v>2090</v>
      </c>
      <c r="T2091" s="8">
        <f t="shared" si="96"/>
        <v>9.9620758957293769E-3</v>
      </c>
      <c r="U2091" s="8">
        <v>7.3408030257213104E-3</v>
      </c>
    </row>
    <row r="2092" spans="1:21" x14ac:dyDescent="0.2">
      <c r="A2092" t="s">
        <v>2172</v>
      </c>
      <c r="B2092" s="43">
        <v>148.13999999999999</v>
      </c>
      <c r="C2092">
        <v>7745516</v>
      </c>
      <c r="F2092" s="2">
        <f t="shared" si="97"/>
        <v>4.6686373238578752E-3</v>
      </c>
      <c r="G2092" s="2">
        <f t="shared" si="98"/>
        <v>4.6686373238578752E-3</v>
      </c>
      <c r="S2092">
        <v>2091</v>
      </c>
      <c r="T2092" s="8">
        <f t="shared" si="96"/>
        <v>9.9778072998689005E-3</v>
      </c>
      <c r="U2092" s="8">
        <v>7.3559245689754898E-3</v>
      </c>
    </row>
    <row r="2093" spans="1:21" x14ac:dyDescent="0.2">
      <c r="A2093" t="s">
        <v>2173</v>
      </c>
      <c r="B2093" s="43">
        <v>149</v>
      </c>
      <c r="C2093">
        <v>7310486</v>
      </c>
      <c r="F2093" s="2">
        <f t="shared" si="97"/>
        <v>5.7885333603160316E-3</v>
      </c>
      <c r="G2093" s="2">
        <f t="shared" si="98"/>
        <v>5.7885333603160316E-3</v>
      </c>
      <c r="S2093">
        <v>2092</v>
      </c>
      <c r="T2093" s="8">
        <f t="shared" si="96"/>
        <v>9.9935625008352232E-3</v>
      </c>
      <c r="U2093" s="8">
        <v>7.3635823042978703E-3</v>
      </c>
    </row>
    <row r="2094" spans="1:21" x14ac:dyDescent="0.2">
      <c r="A2094" t="s">
        <v>2174</v>
      </c>
      <c r="B2094" s="43">
        <v>150.27000000000001</v>
      </c>
      <c r="C2094">
        <v>6747083</v>
      </c>
      <c r="F2094" s="2">
        <f t="shared" si="97"/>
        <v>8.4873700921759519E-3</v>
      </c>
      <c r="G2094" s="2">
        <f t="shared" si="98"/>
        <v>8.4873700921759519E-3</v>
      </c>
      <c r="S2094">
        <v>2093</v>
      </c>
      <c r="T2094" s="8">
        <f t="shared" si="96"/>
        <v>1.0009341610097E-2</v>
      </c>
      <c r="U2094" s="8">
        <v>7.3708596407475102E-3</v>
      </c>
    </row>
    <row r="2095" spans="1:21" x14ac:dyDescent="0.2">
      <c r="A2095" t="s">
        <v>2175</v>
      </c>
      <c r="B2095" s="43">
        <v>148.97</v>
      </c>
      <c r="C2095">
        <v>6634743</v>
      </c>
      <c r="F2095" s="2">
        <f t="shared" si="97"/>
        <v>-2.8962442153778918E-3</v>
      </c>
      <c r="G2095" s="2">
        <f t="shared" si="98"/>
        <v>2.8962442153778918E-3</v>
      </c>
      <c r="S2095">
        <v>2094</v>
      </c>
      <c r="T2095" s="8">
        <f t="shared" si="96"/>
        <v>1.0025144739870111E-2</v>
      </c>
      <c r="U2095" s="8">
        <v>7.3756937577651102E-3</v>
      </c>
    </row>
    <row r="2096" spans="1:21" x14ac:dyDescent="0.2">
      <c r="A2096" t="s">
        <v>2176</v>
      </c>
      <c r="B2096" s="43">
        <v>151.55000000000001</v>
      </c>
      <c r="C2096">
        <v>8339847</v>
      </c>
      <c r="F2096" s="2">
        <f t="shared" si="97"/>
        <v>1.7170660112310662E-2</v>
      </c>
      <c r="G2096" s="2">
        <f t="shared" si="98"/>
        <v>1.7170660112310662E-2</v>
      </c>
      <c r="S2096">
        <v>2095</v>
      </c>
      <c r="T2096" s="8">
        <f t="shared" si="96"/>
        <v>1.0040972003124801E-2</v>
      </c>
      <c r="U2096" s="8">
        <v>7.3783219515645504E-3</v>
      </c>
    </row>
    <row r="2097" spans="1:21" x14ac:dyDescent="0.2">
      <c r="A2097" t="s">
        <v>2177</v>
      </c>
      <c r="B2097" s="43">
        <v>153.1</v>
      </c>
      <c r="C2097">
        <v>8440069</v>
      </c>
      <c r="F2097" s="2">
        <f t="shared" si="97"/>
        <v>1.0175699159825691E-2</v>
      </c>
      <c r="G2097" s="2">
        <f t="shared" si="98"/>
        <v>1.0175699159825691E-2</v>
      </c>
      <c r="S2097">
        <v>2096</v>
      </c>
      <c r="T2097" s="8">
        <f t="shared" si="96"/>
        <v>1.0056823513592401E-2</v>
      </c>
      <c r="U2097" s="8">
        <v>7.3939975231702799E-3</v>
      </c>
    </row>
    <row r="2098" spans="1:21" x14ac:dyDescent="0.2">
      <c r="A2098" t="s">
        <v>2178</v>
      </c>
      <c r="B2098" s="43">
        <v>152.25</v>
      </c>
      <c r="C2098">
        <v>7392928</v>
      </c>
      <c r="F2098" s="2">
        <f t="shared" si="97"/>
        <v>-5.5673960736316776E-3</v>
      </c>
      <c r="G2098" s="2">
        <f t="shared" si="98"/>
        <v>5.5673960736316776E-3</v>
      </c>
      <c r="S2098">
        <v>2097</v>
      </c>
      <c r="T2098" s="8">
        <f t="shared" si="96"/>
        <v>1.0072699385772592E-2</v>
      </c>
      <c r="U2098" s="8">
        <v>7.3954743814882203E-3</v>
      </c>
    </row>
    <row r="2099" spans="1:21" x14ac:dyDescent="0.2">
      <c r="A2099" t="s">
        <v>2179</v>
      </c>
      <c r="B2099" s="43">
        <v>152.94999999999999</v>
      </c>
      <c r="C2099">
        <v>5973255</v>
      </c>
      <c r="F2099" s="2">
        <f t="shared" si="97"/>
        <v>4.5871640069059198E-3</v>
      </c>
      <c r="G2099" s="2">
        <f t="shared" si="98"/>
        <v>4.5871640069059198E-3</v>
      </c>
      <c r="S2099">
        <v>2098</v>
      </c>
      <c r="T2099" s="8">
        <f t="shared" si="96"/>
        <v>1.0088599734940449E-2</v>
      </c>
      <c r="U2099" s="8">
        <v>7.4044948648420801E-3</v>
      </c>
    </row>
    <row r="2100" spans="1:21" x14ac:dyDescent="0.2">
      <c r="A2100" t="s">
        <v>2180</v>
      </c>
      <c r="B2100" s="43">
        <v>149.07</v>
      </c>
      <c r="C2100">
        <v>8547296</v>
      </c>
      <c r="F2100" s="2">
        <f t="shared" si="97"/>
        <v>-8.5650254381911799E-3</v>
      </c>
      <c r="G2100" s="2">
        <f t="shared" si="98"/>
        <v>8.5650254381911799E-3</v>
      </c>
      <c r="S2100">
        <v>2099</v>
      </c>
      <c r="T2100" s="8">
        <f t="shared" si="96"/>
        <v>1.0104524677153563E-2</v>
      </c>
      <c r="U2100" s="8">
        <v>7.4049061172000398E-3</v>
      </c>
    </row>
    <row r="2101" spans="1:21" x14ac:dyDescent="0.2">
      <c r="A2101" t="s">
        <v>2181</v>
      </c>
      <c r="B2101" s="43">
        <v>150.57</v>
      </c>
      <c r="C2101">
        <v>7614746</v>
      </c>
      <c r="F2101" s="2">
        <f t="shared" si="97"/>
        <v>1.0012098052612982E-2</v>
      </c>
      <c r="G2101" s="2">
        <f t="shared" si="98"/>
        <v>1.0012098052612982E-2</v>
      </c>
      <c r="S2101">
        <v>2100</v>
      </c>
      <c r="T2101" s="8">
        <f t="shared" si="96"/>
        <v>1.0120474329259501E-2</v>
      </c>
      <c r="U2101" s="8">
        <v>7.40662646001892E-3</v>
      </c>
    </row>
    <row r="2102" spans="1:21" x14ac:dyDescent="0.2">
      <c r="A2102" t="s">
        <v>2182</v>
      </c>
      <c r="B2102" s="43">
        <v>149.66999999999999</v>
      </c>
      <c r="C2102">
        <v>8486069</v>
      </c>
      <c r="F2102" s="2">
        <f t="shared" si="97"/>
        <v>-5.9952217938962805E-3</v>
      </c>
      <c r="G2102" s="2">
        <f t="shared" si="98"/>
        <v>5.9952217938962805E-3</v>
      </c>
      <c r="S2102">
        <v>2101</v>
      </c>
      <c r="T2102" s="8">
        <f t="shared" si="96"/>
        <v>1.0136448808903121E-2</v>
      </c>
      <c r="U2102" s="8">
        <v>7.4201908633941098E-3</v>
      </c>
    </row>
    <row r="2103" spans="1:21" x14ac:dyDescent="0.2">
      <c r="A2103" t="s">
        <v>2183</v>
      </c>
      <c r="B2103" s="43">
        <v>153.62</v>
      </c>
      <c r="C2103">
        <v>9920312</v>
      </c>
      <c r="F2103" s="2">
        <f t="shared" si="97"/>
        <v>2.6049150029480297E-2</v>
      </c>
      <c r="G2103" s="2">
        <f t="shared" si="98"/>
        <v>2.6049150029480297E-2</v>
      </c>
      <c r="S2103">
        <v>2102</v>
      </c>
      <c r="T2103" s="8">
        <f t="shared" si="96"/>
        <v>1.0152448234533975E-2</v>
      </c>
      <c r="U2103" s="8">
        <v>7.4406733479473099E-3</v>
      </c>
    </row>
    <row r="2104" spans="1:21" x14ac:dyDescent="0.2">
      <c r="A2104" t="s">
        <v>2184</v>
      </c>
      <c r="B2104" s="43">
        <v>154.51</v>
      </c>
      <c r="C2104">
        <v>17137229</v>
      </c>
      <c r="F2104" s="2">
        <f t="shared" si="97"/>
        <v>5.7767985917907506E-3</v>
      </c>
      <c r="G2104" s="2">
        <f t="shared" si="98"/>
        <v>5.7767985917907506E-3</v>
      </c>
      <c r="S2104">
        <v>2103</v>
      </c>
      <c r="T2104" s="8">
        <f t="shared" si="96"/>
        <v>1.0168472725413958E-2</v>
      </c>
      <c r="U2104" s="8">
        <v>7.4537645332438899E-3</v>
      </c>
    </row>
    <row r="2105" spans="1:21" x14ac:dyDescent="0.2">
      <c r="A2105" t="s">
        <v>2185</v>
      </c>
      <c r="B2105" s="43">
        <v>153.02000000000001</v>
      </c>
      <c r="C2105">
        <v>7893359</v>
      </c>
      <c r="F2105" s="2">
        <f t="shared" si="97"/>
        <v>-3.2300624528736372E-3</v>
      </c>
      <c r="G2105" s="2">
        <f t="shared" si="98"/>
        <v>3.2300624528736372E-3</v>
      </c>
      <c r="S2105">
        <v>2104</v>
      </c>
      <c r="T2105" s="8">
        <f t="shared" si="96"/>
        <v>1.0184522401624959E-2</v>
      </c>
      <c r="U2105" s="8">
        <v>7.4786673355493197E-3</v>
      </c>
    </row>
    <row r="2106" spans="1:21" x14ac:dyDescent="0.2">
      <c r="A2106" t="s">
        <v>2186</v>
      </c>
      <c r="B2106" s="43">
        <v>152.72</v>
      </c>
      <c r="C2106">
        <v>4703185</v>
      </c>
      <c r="F2106" s="2">
        <f t="shared" si="97"/>
        <v>-1.962452386213748E-3</v>
      </c>
      <c r="G2106" s="2">
        <f t="shared" si="98"/>
        <v>1.962452386213748E-3</v>
      </c>
      <c r="S2106">
        <v>2105</v>
      </c>
      <c r="T2106" s="8">
        <f t="shared" si="96"/>
        <v>1.0200597384076523E-2</v>
      </c>
      <c r="U2106" s="8">
        <v>7.4804837092501903E-3</v>
      </c>
    </row>
    <row r="2107" spans="1:21" x14ac:dyDescent="0.2">
      <c r="A2107" t="s">
        <v>2187</v>
      </c>
      <c r="B2107" s="43">
        <v>151.94</v>
      </c>
      <c r="C2107">
        <v>4607275</v>
      </c>
      <c r="F2107" s="2">
        <f t="shared" si="97"/>
        <v>-5.1204733424166345E-3</v>
      </c>
      <c r="G2107" s="2">
        <f t="shared" si="98"/>
        <v>5.1204733424166345E-3</v>
      </c>
      <c r="S2107">
        <v>2106</v>
      </c>
      <c r="T2107" s="8">
        <f t="shared" si="96"/>
        <v>1.0216697794513759E-2</v>
      </c>
      <c r="U2107" s="8">
        <v>7.4926942724248399E-3</v>
      </c>
    </row>
    <row r="2108" spans="1:21" x14ac:dyDescent="0.2">
      <c r="A2108" t="s">
        <v>2188</v>
      </c>
      <c r="B2108" s="43">
        <v>152.47</v>
      </c>
      <c r="C2108">
        <v>2114901</v>
      </c>
      <c r="F2108" s="2">
        <f t="shared" si="97"/>
        <v>3.4821493087402304E-3</v>
      </c>
      <c r="G2108" s="2">
        <f t="shared" si="98"/>
        <v>3.4821493087402304E-3</v>
      </c>
      <c r="S2108">
        <v>2107</v>
      </c>
      <c r="T2108" s="8">
        <f t="shared" si="96"/>
        <v>1.0232823755525203E-2</v>
      </c>
      <c r="U2108" s="8">
        <v>7.4965827505525696E-3</v>
      </c>
    </row>
    <row r="2109" spans="1:21" x14ac:dyDescent="0.2">
      <c r="A2109" t="s">
        <v>2189</v>
      </c>
      <c r="B2109" s="43">
        <v>153.19</v>
      </c>
      <c r="C2109">
        <v>3855466</v>
      </c>
      <c r="F2109" s="2">
        <f t="shared" si="97"/>
        <v>1.177781410197296E-3</v>
      </c>
      <c r="G2109" s="2">
        <f t="shared" si="98"/>
        <v>1.177781410197296E-3</v>
      </c>
      <c r="S2109">
        <v>2108</v>
      </c>
      <c r="T2109" s="8">
        <f t="shared" si="96"/>
        <v>1.0248975390550873E-2</v>
      </c>
      <c r="U2109" s="8">
        <v>7.5013022802985297E-3</v>
      </c>
    </row>
    <row r="2110" spans="1:21" x14ac:dyDescent="0.2">
      <c r="A2110" t="s">
        <v>2190</v>
      </c>
      <c r="B2110" s="43">
        <v>154.13999999999999</v>
      </c>
      <c r="C2110">
        <v>5211972</v>
      </c>
      <c r="F2110" s="2">
        <f t="shared" si="97"/>
        <v>6.18229932524235E-3</v>
      </c>
      <c r="G2110" s="2">
        <f t="shared" si="98"/>
        <v>6.18229932524235E-3</v>
      </c>
      <c r="S2110">
        <v>2109</v>
      </c>
      <c r="T2110" s="8">
        <f t="shared" si="96"/>
        <v>1.0265152823890395E-2</v>
      </c>
      <c r="U2110" s="8">
        <v>7.5479359699381198E-3</v>
      </c>
    </row>
    <row r="2111" spans="1:21" x14ac:dyDescent="0.2">
      <c r="A2111" t="s">
        <v>2191</v>
      </c>
      <c r="B2111" s="43">
        <v>156.05000000000001</v>
      </c>
      <c r="C2111">
        <v>5412775</v>
      </c>
      <c r="F2111" s="2">
        <f t="shared" si="97"/>
        <v>1.2315188366941321E-2</v>
      </c>
      <c r="G2111" s="2">
        <f t="shared" si="98"/>
        <v>1.2315188366941321E-2</v>
      </c>
      <c r="S2111">
        <v>2110</v>
      </c>
      <c r="T2111" s="8">
        <f t="shared" si="96"/>
        <v>1.0281356180711214E-2</v>
      </c>
      <c r="U2111" s="8">
        <v>7.5655065023686602E-3</v>
      </c>
    </row>
    <row r="2112" spans="1:21" x14ac:dyDescent="0.2">
      <c r="A2112" t="s">
        <v>2192</v>
      </c>
      <c r="B2112" s="43">
        <v>157.38</v>
      </c>
      <c r="C2112">
        <v>5099880</v>
      </c>
      <c r="F2112" s="2">
        <f t="shared" si="97"/>
        <v>8.4867943900487474E-3</v>
      </c>
      <c r="G2112" s="2">
        <f t="shared" si="98"/>
        <v>8.4867943900487474E-3</v>
      </c>
      <c r="S2112">
        <v>2111</v>
      </c>
      <c r="T2112" s="8">
        <f t="shared" si="96"/>
        <v>1.0297585587056837E-2</v>
      </c>
      <c r="U2112" s="8">
        <v>7.5906057383348198E-3</v>
      </c>
    </row>
    <row r="2113" spans="1:21" x14ac:dyDescent="0.2">
      <c r="A2113" t="s">
        <v>2193</v>
      </c>
      <c r="B2113" s="43">
        <v>156.5</v>
      </c>
      <c r="C2113">
        <v>11765865</v>
      </c>
      <c r="F2113" s="2">
        <f t="shared" si="97"/>
        <v>-1.4018132816573387E-3</v>
      </c>
      <c r="G2113" s="2">
        <f t="shared" si="98"/>
        <v>1.4018132816573387E-3</v>
      </c>
      <c r="S2113">
        <v>2112</v>
      </c>
      <c r="T2113" s="8">
        <f t="shared" si="96"/>
        <v>1.0313841169855342E-2</v>
      </c>
      <c r="U2113" s="8">
        <v>7.5913216605361898E-3</v>
      </c>
    </row>
    <row r="2114" spans="1:21" x14ac:dyDescent="0.2">
      <c r="A2114" t="s">
        <v>2194</v>
      </c>
      <c r="B2114" s="43">
        <v>158.34</v>
      </c>
      <c r="C2114">
        <v>9602290</v>
      </c>
      <c r="F2114" s="2">
        <f t="shared" si="97"/>
        <v>1.1688609763079918E-2</v>
      </c>
      <c r="G2114" s="2">
        <f t="shared" si="98"/>
        <v>1.1688609763079918E-2</v>
      </c>
      <c r="S2114">
        <v>2113</v>
      </c>
      <c r="T2114" s="8">
        <f t="shared" si="96"/>
        <v>1.0330123056927822E-2</v>
      </c>
      <c r="U2114" s="8">
        <v>7.59557413889773E-3</v>
      </c>
    </row>
    <row r="2115" spans="1:21" x14ac:dyDescent="0.2">
      <c r="A2115" t="s">
        <v>2195</v>
      </c>
      <c r="B2115" s="43">
        <v>159.83000000000001</v>
      </c>
      <c r="C2115">
        <v>8230086</v>
      </c>
      <c r="F2115" s="2">
        <f t="shared" si="97"/>
        <v>9.3661306372744141E-3</v>
      </c>
      <c r="G2115" s="2">
        <f t="shared" si="98"/>
        <v>9.3661306372744141E-3</v>
      </c>
      <c r="S2115">
        <v>2114</v>
      </c>
      <c r="T2115" s="8">
        <f t="shared" ref="T2115:T2178" si="99">_xlfn.NORM.INV(S2115/2516,P$1,P$2)</f>
        <v>1.0346431376996991E-2</v>
      </c>
      <c r="U2115" s="8">
        <v>7.6313403424390297E-3</v>
      </c>
    </row>
    <row r="2116" spans="1:21" x14ac:dyDescent="0.2">
      <c r="A2116" t="s">
        <v>2196</v>
      </c>
      <c r="B2116" s="43">
        <v>160.37</v>
      </c>
      <c r="C2116">
        <v>7747161</v>
      </c>
      <c r="F2116" s="2">
        <f t="shared" ref="F2116:F2179" si="100">LN(B2116/B2115)/(A2116-A2115)</f>
        <v>3.3728951401552753E-3</v>
      </c>
      <c r="G2116" s="2">
        <f t="shared" ref="G2116:G2179" si="101">ABS(F2116)</f>
        <v>3.3728951401552753E-3</v>
      </c>
      <c r="S2116">
        <v>2115</v>
      </c>
      <c r="T2116" s="8">
        <f t="shared" si="99"/>
        <v>1.0362766259696008E-2</v>
      </c>
      <c r="U2116" s="8">
        <v>7.6742831255920303E-3</v>
      </c>
    </row>
    <row r="2117" spans="1:21" x14ac:dyDescent="0.2">
      <c r="A2117" t="s">
        <v>2197</v>
      </c>
      <c r="B2117" s="43">
        <v>160.04</v>
      </c>
      <c r="C2117">
        <v>8228938</v>
      </c>
      <c r="F2117" s="2">
        <f t="shared" si="100"/>
        <v>-2.0598615316832309E-3</v>
      </c>
      <c r="G2117" s="2">
        <f t="shared" si="101"/>
        <v>2.0598615316832309E-3</v>
      </c>
      <c r="S2117">
        <v>2116</v>
      </c>
      <c r="T2117" s="8">
        <f t="shared" si="99"/>
        <v>1.037912783557722E-2</v>
      </c>
      <c r="U2117" s="8">
        <v>7.7220460939103203E-3</v>
      </c>
    </row>
    <row r="2118" spans="1:21" x14ac:dyDescent="0.2">
      <c r="A2118" t="s">
        <v>2198</v>
      </c>
      <c r="B2118" s="43">
        <v>159.37</v>
      </c>
      <c r="C2118">
        <v>7068176</v>
      </c>
      <c r="F2118" s="2">
        <f t="shared" si="100"/>
        <v>-1.3984137058306366E-3</v>
      </c>
      <c r="G2118" s="2">
        <f t="shared" si="101"/>
        <v>1.3984137058306366E-3</v>
      </c>
      <c r="S2118">
        <v>2117</v>
      </c>
      <c r="T2118" s="8">
        <f t="shared" si="99"/>
        <v>1.0395516236121057E-2</v>
      </c>
      <c r="U2118" s="8">
        <v>7.7580780390552198E-3</v>
      </c>
    </row>
    <row r="2119" spans="1:21" x14ac:dyDescent="0.2">
      <c r="A2119" t="s">
        <v>2199</v>
      </c>
      <c r="B2119" s="43">
        <v>158.13</v>
      </c>
      <c r="C2119">
        <v>6903189</v>
      </c>
      <c r="F2119" s="2">
        <f t="shared" si="100"/>
        <v>-7.8110633363171617E-3</v>
      </c>
      <c r="G2119" s="2">
        <f t="shared" si="101"/>
        <v>7.8110633363171617E-3</v>
      </c>
      <c r="S2119">
        <v>2118</v>
      </c>
      <c r="T2119" s="8">
        <f t="shared" si="99"/>
        <v>1.0411931593745117E-2</v>
      </c>
      <c r="U2119" s="8">
        <v>7.76614227651068E-3</v>
      </c>
    </row>
    <row r="2120" spans="1:21" x14ac:dyDescent="0.2">
      <c r="A2120" t="s">
        <v>2200</v>
      </c>
      <c r="B2120" s="43">
        <v>157.88999999999999</v>
      </c>
      <c r="C2120">
        <v>6643065</v>
      </c>
      <c r="F2120" s="2">
        <f t="shared" si="100"/>
        <v>-1.5188915014279374E-3</v>
      </c>
      <c r="G2120" s="2">
        <f t="shared" si="101"/>
        <v>1.5188915014279374E-3</v>
      </c>
      <c r="S2120">
        <v>2119</v>
      </c>
      <c r="T2120" s="8">
        <f t="shared" si="99"/>
        <v>1.0428374041813432E-2</v>
      </c>
      <c r="U2120" s="8">
        <v>7.7962972857261899E-3</v>
      </c>
    </row>
    <row r="2121" spans="1:21" x14ac:dyDescent="0.2">
      <c r="A2121" t="s">
        <v>2201</v>
      </c>
      <c r="B2121" s="43">
        <v>160.65</v>
      </c>
      <c r="C2121">
        <v>10030794</v>
      </c>
      <c r="F2121" s="2">
        <f t="shared" si="100"/>
        <v>1.7329497528070267E-2</v>
      </c>
      <c r="G2121" s="2">
        <f t="shared" si="101"/>
        <v>1.7329497528070267E-2</v>
      </c>
      <c r="S2121">
        <v>2120</v>
      </c>
      <c r="T2121" s="8">
        <f t="shared" si="99"/>
        <v>1.0444843714645611E-2</v>
      </c>
      <c r="U2121" s="8">
        <v>7.80628463742162E-3</v>
      </c>
    </row>
    <row r="2122" spans="1:21" x14ac:dyDescent="0.2">
      <c r="A2122" t="s">
        <v>2202</v>
      </c>
      <c r="B2122" s="43">
        <v>160.30000000000001</v>
      </c>
      <c r="C2122">
        <v>7630813</v>
      </c>
      <c r="F2122" s="2">
        <f t="shared" si="100"/>
        <v>-2.1810259463601145E-3</v>
      </c>
      <c r="G2122" s="2">
        <f t="shared" si="101"/>
        <v>2.1810259463601145E-3</v>
      </c>
      <c r="S2122">
        <v>2121</v>
      </c>
      <c r="T2122" s="8">
        <f t="shared" si="99"/>
        <v>1.0461340747526146E-2</v>
      </c>
      <c r="U2122" s="8">
        <v>7.8166863622228504E-3</v>
      </c>
    </row>
    <row r="2123" spans="1:21" x14ac:dyDescent="0.2">
      <c r="A2123" t="s">
        <v>2203</v>
      </c>
      <c r="B2123" s="43">
        <v>162.78</v>
      </c>
      <c r="C2123">
        <v>9057555</v>
      </c>
      <c r="F2123" s="2">
        <f t="shared" si="100"/>
        <v>3.8381340708470218E-3</v>
      </c>
      <c r="G2123" s="2">
        <f t="shared" si="101"/>
        <v>3.8381340708470218E-3</v>
      </c>
      <c r="S2123">
        <v>2122</v>
      </c>
      <c r="T2123" s="8">
        <f t="shared" si="99"/>
        <v>1.0477865276714101E-2</v>
      </c>
      <c r="U2123" s="8">
        <v>7.8320758931513298E-3</v>
      </c>
    </row>
    <row r="2124" spans="1:21" x14ac:dyDescent="0.2">
      <c r="A2124" t="s">
        <v>2204</v>
      </c>
      <c r="B2124" s="43">
        <v>162.38</v>
      </c>
      <c r="C2124">
        <v>6839850</v>
      </c>
      <c r="F2124" s="2">
        <f t="shared" si="100"/>
        <v>-2.460328464595019E-3</v>
      </c>
      <c r="G2124" s="2">
        <f t="shared" si="101"/>
        <v>2.460328464595019E-3</v>
      </c>
      <c r="S2124">
        <v>2123</v>
      </c>
      <c r="T2124" s="8">
        <f t="shared" si="99"/>
        <v>1.0494417439452683E-2</v>
      </c>
      <c r="U2124" s="8">
        <v>7.8686687212145296E-3</v>
      </c>
    </row>
    <row r="2125" spans="1:21" x14ac:dyDescent="0.2">
      <c r="A2125" t="s">
        <v>2205</v>
      </c>
      <c r="B2125" s="43">
        <v>161.72999999999999</v>
      </c>
      <c r="C2125">
        <v>6822770</v>
      </c>
      <c r="F2125" s="2">
        <f t="shared" si="100"/>
        <v>-4.0109893026133644E-3</v>
      </c>
      <c r="G2125" s="2">
        <f t="shared" si="101"/>
        <v>4.0109893026133644E-3</v>
      </c>
      <c r="S2125">
        <v>2124</v>
      </c>
      <c r="T2125" s="8">
        <f t="shared" si="99"/>
        <v>1.0510997373978793E-2</v>
      </c>
      <c r="U2125" s="8">
        <v>7.8758282891024101E-3</v>
      </c>
    </row>
    <row r="2126" spans="1:21" x14ac:dyDescent="0.2">
      <c r="A2126" t="s">
        <v>2206</v>
      </c>
      <c r="B2126" s="43">
        <v>163.55000000000001</v>
      </c>
      <c r="C2126">
        <v>8137018</v>
      </c>
      <c r="F2126" s="2">
        <f t="shared" si="100"/>
        <v>1.1190475852705956E-2</v>
      </c>
      <c r="G2126" s="2">
        <f t="shared" si="101"/>
        <v>1.1190475852705956E-2</v>
      </c>
      <c r="S2126">
        <v>2125</v>
      </c>
      <c r="T2126" s="8">
        <f t="shared" si="99"/>
        <v>1.0527605219533151E-2</v>
      </c>
      <c r="U2126" s="8">
        <v>7.9554914411144595E-3</v>
      </c>
    </row>
    <row r="2127" spans="1:21" x14ac:dyDescent="0.2">
      <c r="A2127" t="s">
        <v>2207</v>
      </c>
      <c r="B2127" s="43">
        <v>165.98</v>
      </c>
      <c r="C2127">
        <v>9924438</v>
      </c>
      <c r="F2127" s="2">
        <f t="shared" si="100"/>
        <v>4.9161817286362802E-3</v>
      </c>
      <c r="G2127" s="2">
        <f t="shared" si="101"/>
        <v>4.9161817286362802E-3</v>
      </c>
      <c r="S2127">
        <v>2126</v>
      </c>
      <c r="T2127" s="8">
        <f t="shared" si="99"/>
        <v>1.054424111637006E-2</v>
      </c>
      <c r="U2127" s="8">
        <v>7.9582441401223093E-3</v>
      </c>
    </row>
    <row r="2128" spans="1:21" x14ac:dyDescent="0.2">
      <c r="A2128" t="s">
        <v>2208</v>
      </c>
      <c r="B2128" s="43">
        <v>170.48</v>
      </c>
      <c r="C2128">
        <v>14205687</v>
      </c>
      <c r="F2128" s="2">
        <f t="shared" si="100"/>
        <v>2.6750688620059814E-2</v>
      </c>
      <c r="G2128" s="2">
        <f t="shared" si="101"/>
        <v>2.6750688620059814E-2</v>
      </c>
      <c r="S2128">
        <v>2127</v>
      </c>
      <c r="T2128" s="8">
        <f t="shared" si="99"/>
        <v>1.0560905205767692E-2</v>
      </c>
      <c r="U2128" s="8">
        <v>7.9832641027202701E-3</v>
      </c>
    </row>
    <row r="2129" spans="1:21" x14ac:dyDescent="0.2">
      <c r="A2129" t="s">
        <v>2209</v>
      </c>
      <c r="B2129" s="43">
        <v>167.88</v>
      </c>
      <c r="C2129">
        <v>14207289</v>
      </c>
      <c r="F2129" s="2">
        <f t="shared" si="100"/>
        <v>-1.536854932497159E-2</v>
      </c>
      <c r="G2129" s="2">
        <f t="shared" si="101"/>
        <v>1.536854932497159E-2</v>
      </c>
      <c r="S2129">
        <v>2128</v>
      </c>
      <c r="T2129" s="8">
        <f t="shared" si="99"/>
        <v>1.0577597630038155E-2</v>
      </c>
      <c r="U2129" s="8">
        <v>8.0229656709992405E-3</v>
      </c>
    </row>
    <row r="2130" spans="1:21" x14ac:dyDescent="0.2">
      <c r="A2130" t="s">
        <v>2210</v>
      </c>
      <c r="B2130" s="43">
        <v>169.16</v>
      </c>
      <c r="C2130">
        <v>8944399</v>
      </c>
      <c r="F2130" s="2">
        <f t="shared" si="100"/>
        <v>7.59557413889773E-3</v>
      </c>
      <c r="G2130" s="2">
        <f t="shared" si="101"/>
        <v>7.59557413889773E-3</v>
      </c>
      <c r="S2130">
        <v>2129</v>
      </c>
      <c r="T2130" s="8">
        <f t="shared" si="99"/>
        <v>1.0594318532537964E-2</v>
      </c>
      <c r="U2130" s="8">
        <v>8.0426474171645494E-3</v>
      </c>
    </row>
    <row r="2131" spans="1:21" x14ac:dyDescent="0.2">
      <c r="A2131" t="s">
        <v>2211</v>
      </c>
      <c r="B2131" s="43">
        <v>163.13</v>
      </c>
      <c r="C2131">
        <v>22505864</v>
      </c>
      <c r="F2131" s="2">
        <f t="shared" si="100"/>
        <v>-3.6297583656076625E-2</v>
      </c>
      <c r="G2131" s="2">
        <f t="shared" si="101"/>
        <v>3.6297583656076625E-2</v>
      </c>
      <c r="S2131">
        <v>2130</v>
      </c>
      <c r="T2131" s="8">
        <f t="shared" si="99"/>
        <v>1.0611068057678356E-2</v>
      </c>
      <c r="U2131" s="8">
        <v>8.0621011861116802E-3</v>
      </c>
    </row>
    <row r="2132" spans="1:21" x14ac:dyDescent="0.2">
      <c r="A2132" t="s">
        <v>2212</v>
      </c>
      <c r="B2132" s="43">
        <v>162.71</v>
      </c>
      <c r="C2132">
        <v>9971395</v>
      </c>
      <c r="F2132" s="2">
        <f t="shared" si="100"/>
        <v>-8.593179323278478E-4</v>
      </c>
      <c r="G2132" s="2">
        <f t="shared" si="101"/>
        <v>8.593179323278478E-4</v>
      </c>
      <c r="S2132">
        <v>2131</v>
      </c>
      <c r="T2132" s="8">
        <f t="shared" si="99"/>
        <v>1.0627846350936332E-2</v>
      </c>
      <c r="U2132" s="8">
        <v>8.0849898715774395E-3</v>
      </c>
    </row>
    <row r="2133" spans="1:21" x14ac:dyDescent="0.2">
      <c r="A2133" t="s">
        <v>2213</v>
      </c>
      <c r="B2133" s="43">
        <v>161.25</v>
      </c>
      <c r="C2133">
        <v>11443254</v>
      </c>
      <c r="F2133" s="2">
        <f t="shared" si="100"/>
        <v>-9.0135194753457899E-3</v>
      </c>
      <c r="G2133" s="2">
        <f t="shared" si="101"/>
        <v>9.0135194753457899E-3</v>
      </c>
      <c r="S2133">
        <v>2132</v>
      </c>
      <c r="T2133" s="8">
        <f t="shared" si="99"/>
        <v>1.0644653558864937E-2</v>
      </c>
      <c r="U2133" s="8">
        <v>8.10609859580343E-3</v>
      </c>
    </row>
    <row r="2134" spans="1:21" x14ac:dyDescent="0.2">
      <c r="A2134" t="s">
        <v>2214</v>
      </c>
      <c r="B2134" s="43">
        <v>160.5</v>
      </c>
      <c r="C2134">
        <v>8601883</v>
      </c>
      <c r="F2134" s="2">
        <f t="shared" si="100"/>
        <v>-4.6620131058113011E-3</v>
      </c>
      <c r="G2134" s="2">
        <f t="shared" si="101"/>
        <v>4.6620131058113011E-3</v>
      </c>
      <c r="S2134">
        <v>2133</v>
      </c>
      <c r="T2134" s="8">
        <f t="shared" si="99"/>
        <v>1.0661489829104297E-2</v>
      </c>
      <c r="U2134" s="8">
        <v>8.1081402034594192E-3</v>
      </c>
    </row>
    <row r="2135" spans="1:21" x14ac:dyDescent="0.2">
      <c r="A2135" t="s">
        <v>2215</v>
      </c>
      <c r="B2135" s="43">
        <v>161.99</v>
      </c>
      <c r="C2135">
        <v>7758128</v>
      </c>
      <c r="F2135" s="2">
        <f t="shared" si="100"/>
        <v>9.2406623619759702E-3</v>
      </c>
      <c r="G2135" s="2">
        <f t="shared" si="101"/>
        <v>9.2406623619759702E-3</v>
      </c>
      <c r="S2135">
        <v>2134</v>
      </c>
      <c r="T2135" s="8">
        <f t="shared" si="99"/>
        <v>1.0678355310392877E-2</v>
      </c>
      <c r="U2135" s="8">
        <v>8.1112843327567508E-3</v>
      </c>
    </row>
    <row r="2136" spans="1:21" x14ac:dyDescent="0.2">
      <c r="A2136" t="s">
        <v>2216</v>
      </c>
      <c r="B2136" s="43">
        <v>164.45</v>
      </c>
      <c r="C2136">
        <v>9495309</v>
      </c>
      <c r="F2136" s="2">
        <f t="shared" si="100"/>
        <v>1.5071967703019305E-2</v>
      </c>
      <c r="G2136" s="2">
        <f t="shared" si="101"/>
        <v>1.5071967703019305E-2</v>
      </c>
      <c r="S2136">
        <v>2135</v>
      </c>
      <c r="T2136" s="8">
        <f t="shared" si="99"/>
        <v>1.0695250152578443E-2</v>
      </c>
      <c r="U2136" s="8">
        <v>8.1240425440904998E-3</v>
      </c>
    </row>
    <row r="2137" spans="1:21" x14ac:dyDescent="0.2">
      <c r="A2137" t="s">
        <v>2217</v>
      </c>
      <c r="B2137" s="43">
        <v>164.92</v>
      </c>
      <c r="C2137">
        <v>6035341</v>
      </c>
      <c r="F2137" s="2">
        <f t="shared" si="100"/>
        <v>9.513117345444624E-4</v>
      </c>
      <c r="G2137" s="2">
        <f t="shared" si="101"/>
        <v>9.513117345444624E-4</v>
      </c>
      <c r="S2137">
        <v>2136</v>
      </c>
      <c r="T2137" s="8">
        <f t="shared" si="99"/>
        <v>1.0712174506629361E-2</v>
      </c>
      <c r="U2137" s="8">
        <v>8.1524652135889705E-3</v>
      </c>
    </row>
    <row r="2138" spans="1:21" x14ac:dyDescent="0.2">
      <c r="A2138" t="s">
        <v>2218</v>
      </c>
      <c r="B2138" s="43">
        <v>166.27</v>
      </c>
      <c r="C2138">
        <v>5544214</v>
      </c>
      <c r="F2138" s="2">
        <f t="shared" si="100"/>
        <v>8.1524652135889705E-3</v>
      </c>
      <c r="G2138" s="2">
        <f t="shared" si="101"/>
        <v>8.1524652135889705E-3</v>
      </c>
      <c r="S2138">
        <v>2137</v>
      </c>
      <c r="T2138" s="8">
        <f t="shared" si="99"/>
        <v>1.072912852464623E-2</v>
      </c>
      <c r="U2138" s="8">
        <v>8.1671204169557806E-3</v>
      </c>
    </row>
    <row r="2139" spans="1:21" x14ac:dyDescent="0.2">
      <c r="A2139" t="s">
        <v>2219</v>
      </c>
      <c r="B2139" s="43">
        <v>166.81</v>
      </c>
      <c r="C2139">
        <v>5921312</v>
      </c>
      <c r="F2139" s="2">
        <f t="shared" si="100"/>
        <v>3.2424671136759616E-3</v>
      </c>
      <c r="G2139" s="2">
        <f t="shared" si="101"/>
        <v>3.2424671136759616E-3</v>
      </c>
      <c r="S2139">
        <v>2138</v>
      </c>
      <c r="T2139" s="8">
        <f t="shared" si="99"/>
        <v>1.0746112359873326E-2</v>
      </c>
      <c r="U2139" s="8">
        <v>8.1729673136570497E-3</v>
      </c>
    </row>
    <row r="2140" spans="1:21" x14ac:dyDescent="0.2">
      <c r="A2140" t="s">
        <v>2705</v>
      </c>
      <c r="B2140" s="43">
        <v>166.06</v>
      </c>
      <c r="C2140">
        <v>4871250</v>
      </c>
      <c r="F2140" s="2">
        <f t="shared" si="100"/>
        <v>-4.5062713320794569E-3</v>
      </c>
      <c r="G2140" s="2">
        <f t="shared" si="101"/>
        <v>4.5062713320794569E-3</v>
      </c>
      <c r="S2140">
        <v>2139</v>
      </c>
      <c r="T2140" s="8">
        <f t="shared" si="99"/>
        <v>1.0763126166710402E-2</v>
      </c>
      <c r="U2140" s="8">
        <v>8.2144562148240893E-3</v>
      </c>
    </row>
    <row r="2141" spans="1:21" x14ac:dyDescent="0.2">
      <c r="A2141" t="s">
        <v>2706</v>
      </c>
      <c r="B2141" s="43">
        <v>166.58</v>
      </c>
      <c r="C2141">
        <v>4413066</v>
      </c>
      <c r="F2141" s="2">
        <f t="shared" si="100"/>
        <v>3.1265056733100322E-3</v>
      </c>
      <c r="G2141" s="2">
        <f t="shared" si="101"/>
        <v>3.1265056733100322E-3</v>
      </c>
      <c r="S2141">
        <v>2140</v>
      </c>
      <c r="T2141" s="8">
        <f t="shared" si="99"/>
        <v>1.0780170100724767E-2</v>
      </c>
      <c r="U2141" s="8">
        <v>8.2194184842382303E-3</v>
      </c>
    </row>
    <row r="2142" spans="1:21" x14ac:dyDescent="0.2">
      <c r="A2142" t="s">
        <v>2707</v>
      </c>
      <c r="B2142" s="43">
        <v>165.07</v>
      </c>
      <c r="C2142">
        <v>5656092</v>
      </c>
      <c r="F2142" s="2">
        <f t="shared" si="100"/>
        <v>-2.2765120369362428E-3</v>
      </c>
      <c r="G2142" s="2">
        <f t="shared" si="101"/>
        <v>2.2765120369362428E-3</v>
      </c>
      <c r="S2142">
        <v>2141</v>
      </c>
      <c r="T2142" s="8">
        <f t="shared" si="99"/>
        <v>1.0797244318663088E-2</v>
      </c>
      <c r="U2142" s="8">
        <v>8.2614568008062897E-3</v>
      </c>
    </row>
    <row r="2143" spans="1:21" x14ac:dyDescent="0.2">
      <c r="A2143" t="s">
        <v>2708</v>
      </c>
      <c r="B2143" s="43">
        <v>165.66</v>
      </c>
      <c r="C2143">
        <v>6680909</v>
      </c>
      <c r="F2143" s="2">
        <f t="shared" si="100"/>
        <v>3.5678688106684526E-3</v>
      </c>
      <c r="G2143" s="2">
        <f t="shared" si="101"/>
        <v>3.5678688106684526E-3</v>
      </c>
      <c r="S2143">
        <v>2142</v>
      </c>
      <c r="T2143" s="8">
        <f t="shared" si="99"/>
        <v>1.0814348978463898E-2</v>
      </c>
      <c r="U2143" s="8">
        <v>8.2730564931992791E-3</v>
      </c>
    </row>
    <row r="2144" spans="1:21" x14ac:dyDescent="0.2">
      <c r="A2144" t="s">
        <v>2220</v>
      </c>
      <c r="B2144" s="43">
        <v>165.74</v>
      </c>
      <c r="C2144">
        <v>5191590</v>
      </c>
      <c r="F2144" s="2">
        <f t="shared" si="100"/>
        <v>4.8280025077835731E-4</v>
      </c>
      <c r="G2144" s="2">
        <f t="shared" si="101"/>
        <v>4.8280025077835731E-4</v>
      </c>
      <c r="S2144">
        <v>2143</v>
      </c>
      <c r="T2144" s="8">
        <f t="shared" si="99"/>
        <v>1.0831484239269707E-2</v>
      </c>
      <c r="U2144" s="8">
        <v>8.2843290447843498E-3</v>
      </c>
    </row>
    <row r="2145" spans="1:21" x14ac:dyDescent="0.2">
      <c r="A2145" t="s">
        <v>2221</v>
      </c>
      <c r="B2145" s="43">
        <v>162.97999999999999</v>
      </c>
      <c r="C2145">
        <v>8190883</v>
      </c>
      <c r="F2145" s="2">
        <f t="shared" si="100"/>
        <v>-1.679280152882286E-2</v>
      </c>
      <c r="G2145" s="2">
        <f t="shared" si="101"/>
        <v>1.679280152882286E-2</v>
      </c>
      <c r="S2145">
        <v>2144</v>
      </c>
      <c r="T2145" s="8">
        <f t="shared" si="99"/>
        <v>1.0848650261439666E-2</v>
      </c>
      <c r="U2145" s="8">
        <v>8.3191512674139403E-3</v>
      </c>
    </row>
    <row r="2146" spans="1:21" x14ac:dyDescent="0.2">
      <c r="A2146" t="s">
        <v>2222</v>
      </c>
      <c r="B2146" s="43">
        <v>161.87</v>
      </c>
      <c r="C2146">
        <v>6447105</v>
      </c>
      <c r="F2146" s="2">
        <f t="shared" si="100"/>
        <v>-2.2779833154015199E-3</v>
      </c>
      <c r="G2146" s="2">
        <f t="shared" si="101"/>
        <v>2.2779833154015199E-3</v>
      </c>
      <c r="S2146">
        <v>2145</v>
      </c>
      <c r="T2146" s="8">
        <f t="shared" si="99"/>
        <v>1.0865847206562487E-2</v>
      </c>
      <c r="U2146" s="8">
        <v>8.3728694510307698E-3</v>
      </c>
    </row>
    <row r="2147" spans="1:21" x14ac:dyDescent="0.2">
      <c r="A2147" t="s">
        <v>2223</v>
      </c>
      <c r="B2147" s="43">
        <v>160.44</v>
      </c>
      <c r="C2147">
        <v>7042829</v>
      </c>
      <c r="F2147" s="2">
        <f t="shared" si="100"/>
        <v>-8.8735030440170171E-3</v>
      </c>
      <c r="G2147" s="2">
        <f t="shared" si="101"/>
        <v>8.8735030440170171E-3</v>
      </c>
      <c r="S2147">
        <v>2146</v>
      </c>
      <c r="T2147" s="8">
        <f t="shared" si="99"/>
        <v>1.0883075237468981E-2</v>
      </c>
      <c r="U2147" s="8">
        <v>8.3807733873053E-3</v>
      </c>
    </row>
    <row r="2148" spans="1:21" x14ac:dyDescent="0.2">
      <c r="A2148" t="s">
        <v>2224</v>
      </c>
      <c r="B2148" s="43">
        <v>162.59</v>
      </c>
      <c r="C2148">
        <v>10286107</v>
      </c>
      <c r="F2148" s="2">
        <f t="shared" si="100"/>
        <v>1.3311653705611713E-2</v>
      </c>
      <c r="G2148" s="2">
        <f t="shared" si="101"/>
        <v>1.3311653705611713E-2</v>
      </c>
      <c r="S2148">
        <v>2147</v>
      </c>
      <c r="T2148" s="8">
        <f t="shared" si="99"/>
        <v>1.0900334518245271E-2</v>
      </c>
      <c r="U2148" s="8">
        <v>8.3838404438973703E-3</v>
      </c>
    </row>
    <row r="2149" spans="1:21" x14ac:dyDescent="0.2">
      <c r="A2149" t="s">
        <v>2225</v>
      </c>
      <c r="B2149" s="43">
        <v>162.76</v>
      </c>
      <c r="C2149">
        <v>9719715</v>
      </c>
      <c r="F2149" s="2">
        <f t="shared" si="100"/>
        <v>1.045028526025387E-3</v>
      </c>
      <c r="G2149" s="2">
        <f t="shared" si="101"/>
        <v>1.045028526025387E-3</v>
      </c>
      <c r="S2149">
        <v>2148</v>
      </c>
      <c r="T2149" s="8">
        <f t="shared" si="99"/>
        <v>1.0917625214246066E-2</v>
      </c>
      <c r="U2149" s="8">
        <v>8.3961618088818704E-3</v>
      </c>
    </row>
    <row r="2150" spans="1:21" x14ac:dyDescent="0.2">
      <c r="A2150" t="s">
        <v>2226</v>
      </c>
      <c r="B2150" s="43">
        <v>158.46</v>
      </c>
      <c r="C2150">
        <v>14417547</v>
      </c>
      <c r="F2150" s="2">
        <f t="shared" si="100"/>
        <v>-2.6774527596393236E-2</v>
      </c>
      <c r="G2150" s="2">
        <f t="shared" si="101"/>
        <v>2.6774527596393236E-2</v>
      </c>
      <c r="S2150">
        <v>2149</v>
      </c>
      <c r="T2150" s="8">
        <f t="shared" si="99"/>
        <v>1.0934947492107999E-2</v>
      </c>
      <c r="U2150" s="8">
        <v>8.4073358359734503E-3</v>
      </c>
    </row>
    <row r="2151" spans="1:21" x14ac:dyDescent="0.2">
      <c r="A2151" t="s">
        <v>2227</v>
      </c>
      <c r="B2151" s="43">
        <v>159.32</v>
      </c>
      <c r="C2151">
        <v>10551378</v>
      </c>
      <c r="F2151" s="2">
        <f t="shared" si="100"/>
        <v>1.8041875921158605E-3</v>
      </c>
      <c r="G2151" s="2">
        <f t="shared" si="101"/>
        <v>1.8041875921158605E-3</v>
      </c>
      <c r="S2151">
        <v>2150</v>
      </c>
      <c r="T2151" s="8">
        <f t="shared" si="99"/>
        <v>1.0952301519763204E-2</v>
      </c>
      <c r="U2151" s="8">
        <v>8.4145757785296996E-3</v>
      </c>
    </row>
    <row r="2152" spans="1:21" x14ac:dyDescent="0.2">
      <c r="A2152" t="s">
        <v>2228</v>
      </c>
      <c r="B2152" s="43">
        <v>159.02000000000001</v>
      </c>
      <c r="C2152">
        <v>7610885</v>
      </c>
      <c r="F2152" s="2">
        <f t="shared" si="100"/>
        <v>-1.8847778401059325E-3</v>
      </c>
      <c r="G2152" s="2">
        <f t="shared" si="101"/>
        <v>1.8847778401059325E-3</v>
      </c>
      <c r="S2152">
        <v>2151</v>
      </c>
      <c r="T2152" s="8">
        <f t="shared" si="99"/>
        <v>1.0969687466453102E-2</v>
      </c>
      <c r="U2152" s="8">
        <v>8.4194909915289405E-3</v>
      </c>
    </row>
    <row r="2153" spans="1:21" x14ac:dyDescent="0.2">
      <c r="A2153" t="s">
        <v>2229</v>
      </c>
      <c r="B2153" s="43">
        <v>156.22</v>
      </c>
      <c r="C2153">
        <v>8499626</v>
      </c>
      <c r="F2153" s="2">
        <f t="shared" si="100"/>
        <v>-1.776471029118622E-2</v>
      </c>
      <c r="G2153" s="2">
        <f t="shared" si="101"/>
        <v>1.776471029118622E-2</v>
      </c>
      <c r="S2153">
        <v>2152</v>
      </c>
      <c r="T2153" s="8">
        <f t="shared" si="99"/>
        <v>1.0987105502742305E-2</v>
      </c>
      <c r="U2153" s="8">
        <v>8.4278206159353296E-3</v>
      </c>
    </row>
    <row r="2154" spans="1:21" x14ac:dyDescent="0.2">
      <c r="A2154" t="s">
        <v>2230</v>
      </c>
      <c r="B2154" s="43">
        <v>153.07</v>
      </c>
      <c r="C2154">
        <v>11033178</v>
      </c>
      <c r="F2154" s="2">
        <f t="shared" si="100"/>
        <v>-2.0369937078535485E-2</v>
      </c>
      <c r="G2154" s="2">
        <f t="shared" si="101"/>
        <v>2.0369937078535485E-2</v>
      </c>
      <c r="S2154">
        <v>2153</v>
      </c>
      <c r="T2154" s="8">
        <f t="shared" si="99"/>
        <v>1.100455580053278E-2</v>
      </c>
      <c r="U2154" s="8">
        <v>8.4376194461332401E-3</v>
      </c>
    </row>
    <row r="2155" spans="1:21" x14ac:dyDescent="0.2">
      <c r="A2155" t="s">
        <v>2231</v>
      </c>
      <c r="B2155" s="43">
        <v>156.1</v>
      </c>
      <c r="C2155">
        <v>8331633</v>
      </c>
      <c r="F2155" s="2">
        <f t="shared" si="100"/>
        <v>1.9601494417770645E-2</v>
      </c>
      <c r="G2155" s="2">
        <f t="shared" si="101"/>
        <v>1.9601494417770645E-2</v>
      </c>
      <c r="S2155">
        <v>2154</v>
      </c>
      <c r="T2155" s="8">
        <f t="shared" si="99"/>
        <v>1.1022038533078201E-2</v>
      </c>
      <c r="U2155" s="8">
        <v>8.4867943900487491E-3</v>
      </c>
    </row>
    <row r="2156" spans="1:21" x14ac:dyDescent="0.2">
      <c r="A2156" t="s">
        <v>2232</v>
      </c>
      <c r="B2156" s="43">
        <v>157.4</v>
      </c>
      <c r="C2156">
        <v>6546688</v>
      </c>
      <c r="F2156" s="2">
        <f t="shared" si="100"/>
        <v>2.7645028206388215E-3</v>
      </c>
      <c r="G2156" s="2">
        <f t="shared" si="101"/>
        <v>2.7645028206388215E-3</v>
      </c>
      <c r="S2156">
        <v>2155</v>
      </c>
      <c r="T2156" s="8">
        <f t="shared" si="99"/>
        <v>1.1039553874998373E-2</v>
      </c>
      <c r="U2156" s="8">
        <v>8.4873700921759502E-3</v>
      </c>
    </row>
    <row r="2157" spans="1:21" x14ac:dyDescent="0.2">
      <c r="A2157" t="s">
        <v>2233</v>
      </c>
      <c r="B2157" s="43">
        <v>157.69999999999999</v>
      </c>
      <c r="C2157">
        <v>7461267</v>
      </c>
      <c r="F2157" s="2">
        <f t="shared" si="100"/>
        <v>1.904157985689794E-3</v>
      </c>
      <c r="G2157" s="2">
        <f t="shared" si="101"/>
        <v>1.904157985689794E-3</v>
      </c>
      <c r="S2157">
        <v>2156</v>
      </c>
      <c r="T2157" s="8">
        <f t="shared" si="99"/>
        <v>1.1057102002294043E-2</v>
      </c>
      <c r="U2157" s="8">
        <v>8.4889166085059496E-3</v>
      </c>
    </row>
    <row r="2158" spans="1:21" x14ac:dyDescent="0.2">
      <c r="A2158" t="s">
        <v>2234</v>
      </c>
      <c r="B2158" s="43">
        <v>159.15</v>
      </c>
      <c r="C2158">
        <v>6635577</v>
      </c>
      <c r="F2158" s="2">
        <f t="shared" si="100"/>
        <v>9.1526597591093401E-3</v>
      </c>
      <c r="G2158" s="2">
        <f t="shared" si="101"/>
        <v>9.1526597591093401E-3</v>
      </c>
      <c r="S2158">
        <v>2157</v>
      </c>
      <c r="T2158" s="8">
        <f t="shared" si="99"/>
        <v>1.1074683092361736E-2</v>
      </c>
      <c r="U2158" s="8">
        <v>8.4893429003419802E-3</v>
      </c>
    </row>
    <row r="2159" spans="1:21" x14ac:dyDescent="0.2">
      <c r="A2159" t="s">
        <v>2235</v>
      </c>
      <c r="B2159" s="43">
        <v>159.13999999999999</v>
      </c>
      <c r="C2159">
        <v>6305584</v>
      </c>
      <c r="F2159" s="2">
        <f t="shared" si="100"/>
        <v>-6.283577871313143E-5</v>
      </c>
      <c r="G2159" s="2">
        <f t="shared" si="101"/>
        <v>6.283577871313143E-5</v>
      </c>
      <c r="S2159">
        <v>2158</v>
      </c>
      <c r="T2159" s="8">
        <f t="shared" si="99"/>
        <v>1.1092297324008933E-2</v>
      </c>
      <c r="U2159" s="8">
        <v>8.5001882790999798E-3</v>
      </c>
    </row>
    <row r="2160" spans="1:21" x14ac:dyDescent="0.2">
      <c r="A2160" t="s">
        <v>2236</v>
      </c>
      <c r="B2160" s="43">
        <v>159.6</v>
      </c>
      <c r="C2160">
        <v>5474849</v>
      </c>
      <c r="F2160" s="2">
        <f t="shared" si="100"/>
        <v>2.8863670663197456E-3</v>
      </c>
      <c r="G2160" s="2">
        <f t="shared" si="101"/>
        <v>2.8863670663197456E-3</v>
      </c>
      <c r="S2160">
        <v>2159</v>
      </c>
      <c r="T2160" s="8">
        <f t="shared" si="99"/>
        <v>1.1109944877469339E-2</v>
      </c>
      <c r="U2160" s="8">
        <v>8.5223614215145897E-3</v>
      </c>
    </row>
    <row r="2161" spans="1:21" x14ac:dyDescent="0.2">
      <c r="A2161" t="s">
        <v>2237</v>
      </c>
      <c r="B2161" s="43">
        <v>160.41999999999999</v>
      </c>
      <c r="C2161">
        <v>5526008</v>
      </c>
      <c r="F2161" s="2">
        <f t="shared" si="100"/>
        <v>1.7082303076900545E-3</v>
      </c>
      <c r="G2161" s="2">
        <f t="shared" si="101"/>
        <v>1.7082303076900545E-3</v>
      </c>
      <c r="S2161">
        <v>2160</v>
      </c>
      <c r="T2161" s="8">
        <f t="shared" si="99"/>
        <v>1.1127625934418434E-2</v>
      </c>
      <c r="U2161" s="8">
        <v>8.5326442877103094E-3</v>
      </c>
    </row>
    <row r="2162" spans="1:21" x14ac:dyDescent="0.2">
      <c r="A2162" t="s">
        <v>2238</v>
      </c>
      <c r="B2162" s="43">
        <v>161.37</v>
      </c>
      <c r="C2162">
        <v>6369144</v>
      </c>
      <c r="F2162" s="2">
        <f t="shared" si="100"/>
        <v>5.9044890144824939E-3</v>
      </c>
      <c r="G2162" s="2">
        <f t="shared" si="101"/>
        <v>5.9044890144824939E-3</v>
      </c>
      <c r="S2162">
        <v>2161</v>
      </c>
      <c r="T2162" s="8">
        <f t="shared" si="99"/>
        <v>1.1145340677989229E-2</v>
      </c>
      <c r="U2162" s="8">
        <v>8.5364203239433403E-3</v>
      </c>
    </row>
    <row r="2163" spans="1:21" x14ac:dyDescent="0.2">
      <c r="A2163" t="s">
        <v>2239</v>
      </c>
      <c r="B2163" s="43">
        <v>160.77000000000001</v>
      </c>
      <c r="C2163">
        <v>6001421</v>
      </c>
      <c r="F2163" s="2">
        <f t="shared" si="100"/>
        <v>-3.7250927783922549E-3</v>
      </c>
      <c r="G2163" s="2">
        <f t="shared" si="101"/>
        <v>3.7250927783922549E-3</v>
      </c>
      <c r="S2163">
        <v>2162</v>
      </c>
      <c r="T2163" s="8">
        <f t="shared" si="99"/>
        <v>1.116308929278822E-2</v>
      </c>
      <c r="U2163" s="8">
        <v>8.5963213743057605E-3</v>
      </c>
    </row>
    <row r="2164" spans="1:21" x14ac:dyDescent="0.2">
      <c r="A2164" t="s">
        <v>2240</v>
      </c>
      <c r="B2164" s="43">
        <v>160.47</v>
      </c>
      <c r="C2164">
        <v>4801794</v>
      </c>
      <c r="F2164" s="2">
        <f t="shared" si="100"/>
        <v>-1.867762963600204E-3</v>
      </c>
      <c r="G2164" s="2">
        <f t="shared" si="101"/>
        <v>1.867762963600204E-3</v>
      </c>
      <c r="S2164">
        <v>2163</v>
      </c>
      <c r="T2164" s="8">
        <f t="shared" si="99"/>
        <v>1.1180871964911547E-2</v>
      </c>
      <c r="U2164" s="8">
        <v>8.6758870791904096E-3</v>
      </c>
    </row>
    <row r="2165" spans="1:21" x14ac:dyDescent="0.2">
      <c r="A2165" t="s">
        <v>2241</v>
      </c>
      <c r="B2165" s="43">
        <v>160.04</v>
      </c>
      <c r="C2165">
        <v>14891523</v>
      </c>
      <c r="F2165" s="2">
        <f t="shared" si="100"/>
        <v>-2.6832252222341417E-3</v>
      </c>
      <c r="G2165" s="2">
        <f t="shared" si="101"/>
        <v>2.6832252222341417E-3</v>
      </c>
      <c r="S2165">
        <v>2164</v>
      </c>
      <c r="T2165" s="8">
        <f t="shared" si="99"/>
        <v>1.1198688881961438E-2</v>
      </c>
      <c r="U2165" s="8">
        <v>8.7079863040400891E-3</v>
      </c>
    </row>
    <row r="2166" spans="1:21" x14ac:dyDescent="0.2">
      <c r="A2166" t="s">
        <v>2242</v>
      </c>
      <c r="B2166" s="43">
        <v>160.5</v>
      </c>
      <c r="C2166">
        <v>7544052</v>
      </c>
      <c r="F2166" s="2">
        <f t="shared" si="100"/>
        <v>9.5671952701214364E-4</v>
      </c>
      <c r="G2166" s="2">
        <f t="shared" si="101"/>
        <v>9.5671952701214364E-4</v>
      </c>
      <c r="S2166">
        <v>2165</v>
      </c>
      <c r="T2166" s="8">
        <f t="shared" si="99"/>
        <v>1.1216540233062807E-2</v>
      </c>
      <c r="U2166" s="8">
        <v>8.7935032314524503E-3</v>
      </c>
    </row>
    <row r="2167" spans="1:21" x14ac:dyDescent="0.2">
      <c r="A2167" t="s">
        <v>2243</v>
      </c>
      <c r="B2167" s="43">
        <v>160.35</v>
      </c>
      <c r="C2167">
        <v>7178323</v>
      </c>
      <c r="F2167" s="2">
        <f t="shared" si="100"/>
        <v>-9.3501643090664304E-4</v>
      </c>
      <c r="G2167" s="2">
        <f t="shared" si="101"/>
        <v>9.3501643090664304E-4</v>
      </c>
      <c r="S2167">
        <v>2166</v>
      </c>
      <c r="T2167" s="8">
        <f t="shared" si="99"/>
        <v>1.1234426208880152E-2</v>
      </c>
      <c r="U2167" s="8">
        <v>8.8106296821549093E-3</v>
      </c>
    </row>
    <row r="2168" spans="1:21" x14ac:dyDescent="0.2">
      <c r="A2168" t="s">
        <v>2244</v>
      </c>
      <c r="B2168" s="43">
        <v>161.91</v>
      </c>
      <c r="C2168">
        <v>6370143</v>
      </c>
      <c r="F2168" s="2">
        <f t="shared" si="100"/>
        <v>9.6816991594972125E-3</v>
      </c>
      <c r="G2168" s="2">
        <f t="shared" si="101"/>
        <v>9.6816991594972125E-3</v>
      </c>
      <c r="S2168">
        <v>2167</v>
      </c>
      <c r="T2168" s="8">
        <f t="shared" si="99"/>
        <v>1.1252347001634617E-2</v>
      </c>
      <c r="U2168" s="8">
        <v>8.8184866744196594E-3</v>
      </c>
    </row>
    <row r="2169" spans="1:21" x14ac:dyDescent="0.2">
      <c r="A2169" t="s">
        <v>2245</v>
      </c>
      <c r="B2169" s="43">
        <v>161.97</v>
      </c>
      <c r="C2169">
        <v>6269774</v>
      </c>
      <c r="F2169" s="2">
        <f t="shared" si="100"/>
        <v>3.705075996441842E-4</v>
      </c>
      <c r="G2169" s="2">
        <f t="shared" si="101"/>
        <v>3.705075996441842E-4</v>
      </c>
      <c r="S2169">
        <v>2168</v>
      </c>
      <c r="T2169" s="8">
        <f t="shared" si="99"/>
        <v>1.1270302805121363E-2</v>
      </c>
      <c r="U2169" s="8">
        <v>8.8296462983558904E-3</v>
      </c>
    </row>
    <row r="2170" spans="1:21" x14ac:dyDescent="0.2">
      <c r="A2170" t="s">
        <v>2246</v>
      </c>
      <c r="B2170" s="43">
        <v>164.93</v>
      </c>
      <c r="C2170">
        <v>7619247</v>
      </c>
      <c r="F2170" s="2">
        <f t="shared" si="100"/>
        <v>1.8110008561755587E-2</v>
      </c>
      <c r="G2170" s="2">
        <f t="shared" si="101"/>
        <v>1.8110008561755587E-2</v>
      </c>
      <c r="S2170">
        <v>2169</v>
      </c>
      <c r="T2170" s="8">
        <f t="shared" si="99"/>
        <v>1.1288293814727136E-2</v>
      </c>
      <c r="U2170" s="8">
        <v>8.8386294651584801E-3</v>
      </c>
    </row>
    <row r="2171" spans="1:21" x14ac:dyDescent="0.2">
      <c r="A2171" t="s">
        <v>2247</v>
      </c>
      <c r="B2171" s="43">
        <v>166.04</v>
      </c>
      <c r="C2171">
        <v>8535084</v>
      </c>
      <c r="F2171" s="2">
        <f t="shared" si="100"/>
        <v>2.2358605749257048E-3</v>
      </c>
      <c r="G2171" s="2">
        <f t="shared" si="101"/>
        <v>2.2358605749257048E-3</v>
      </c>
      <c r="S2171">
        <v>2170</v>
      </c>
      <c r="T2171" s="8">
        <f t="shared" si="99"/>
        <v>1.1306320227448118E-2</v>
      </c>
      <c r="U2171" s="8">
        <v>8.8561146134060395E-3</v>
      </c>
    </row>
    <row r="2172" spans="1:21" x14ac:dyDescent="0.2">
      <c r="A2172" t="s">
        <v>2248</v>
      </c>
      <c r="B2172" s="43">
        <v>165.01</v>
      </c>
      <c r="C2172">
        <v>7236347</v>
      </c>
      <c r="F2172" s="2">
        <f t="shared" si="100"/>
        <v>-6.2226450601244867E-3</v>
      </c>
      <c r="G2172" s="2">
        <f t="shared" si="101"/>
        <v>6.2226450601244867E-3</v>
      </c>
      <c r="S2172">
        <v>2171</v>
      </c>
      <c r="T2172" s="8">
        <f t="shared" si="99"/>
        <v>1.1324382241907982E-2</v>
      </c>
      <c r="U2172" s="8">
        <v>8.8765356185901301E-3</v>
      </c>
    </row>
    <row r="2173" spans="1:21" x14ac:dyDescent="0.2">
      <c r="A2173" t="s">
        <v>2249</v>
      </c>
      <c r="B2173" s="43">
        <v>164.35</v>
      </c>
      <c r="C2173">
        <v>8281521</v>
      </c>
      <c r="F2173" s="2">
        <f t="shared" si="100"/>
        <v>-4.007778014485118E-3</v>
      </c>
      <c r="G2173" s="2">
        <f t="shared" si="101"/>
        <v>4.007778014485118E-3</v>
      </c>
      <c r="S2173">
        <v>2172</v>
      </c>
      <c r="T2173" s="8">
        <f t="shared" si="99"/>
        <v>1.1342480058376247E-2</v>
      </c>
      <c r="U2173" s="8">
        <v>8.8844087068117202E-3</v>
      </c>
    </row>
    <row r="2174" spans="1:21" x14ac:dyDescent="0.2">
      <c r="A2174" t="s">
        <v>2250</v>
      </c>
      <c r="B2174" s="43">
        <v>162.83000000000001</v>
      </c>
      <c r="C2174">
        <v>7229717</v>
      </c>
      <c r="F2174" s="2">
        <f t="shared" si="100"/>
        <v>-9.2915883340994147E-3</v>
      </c>
      <c r="G2174" s="2">
        <f t="shared" si="101"/>
        <v>9.2915883340994147E-3</v>
      </c>
      <c r="S2174">
        <v>2173</v>
      </c>
      <c r="T2174" s="8">
        <f t="shared" si="99"/>
        <v>1.1360613878786865E-2</v>
      </c>
      <c r="U2174" s="8">
        <v>8.9027825374776003E-3</v>
      </c>
    </row>
    <row r="2175" spans="1:21" x14ac:dyDescent="0.2">
      <c r="A2175" t="s">
        <v>2709</v>
      </c>
      <c r="B2175" s="43">
        <v>163.43</v>
      </c>
      <c r="C2175">
        <v>7387123</v>
      </c>
      <c r="F2175" s="2">
        <f t="shared" si="100"/>
        <v>9.1951308220942411E-4</v>
      </c>
      <c r="G2175" s="2">
        <f t="shared" si="101"/>
        <v>9.1951308220942411E-4</v>
      </c>
      <c r="S2175">
        <v>2174</v>
      </c>
      <c r="T2175" s="8">
        <f t="shared" si="99"/>
        <v>1.1378783906757135E-2</v>
      </c>
      <c r="U2175" s="8">
        <v>8.9114086456754393E-3</v>
      </c>
    </row>
    <row r="2176" spans="1:21" x14ac:dyDescent="0.2">
      <c r="A2176" t="s">
        <v>2251</v>
      </c>
      <c r="B2176" s="43">
        <v>163.38999999999999</v>
      </c>
      <c r="C2176">
        <v>5074239</v>
      </c>
      <c r="F2176" s="2">
        <f t="shared" si="100"/>
        <v>-2.4478306223455225E-4</v>
      </c>
      <c r="G2176" s="2">
        <f t="shared" si="101"/>
        <v>2.4478306223455225E-4</v>
      </c>
      <c r="S2176">
        <v>2175</v>
      </c>
      <c r="T2176" s="8">
        <f t="shared" si="99"/>
        <v>1.1396990347606755E-2</v>
      </c>
      <c r="U2176" s="8">
        <v>8.9286307443013999E-3</v>
      </c>
    </row>
    <row r="2177" spans="1:21" x14ac:dyDescent="0.2">
      <c r="A2177" t="s">
        <v>2252</v>
      </c>
      <c r="B2177" s="43">
        <v>163.61000000000001</v>
      </c>
      <c r="C2177">
        <v>4608010</v>
      </c>
      <c r="F2177" s="2">
        <f t="shared" si="100"/>
        <v>1.3455659522532829E-3</v>
      </c>
      <c r="G2177" s="2">
        <f t="shared" si="101"/>
        <v>1.3455659522532829E-3</v>
      </c>
      <c r="S2177">
        <v>2176</v>
      </c>
      <c r="T2177" s="8">
        <f t="shared" si="99"/>
        <v>1.1415233408377305E-2</v>
      </c>
      <c r="U2177" s="8">
        <v>8.9573405512145196E-3</v>
      </c>
    </row>
    <row r="2178" spans="1:21" x14ac:dyDescent="0.2">
      <c r="A2178" t="s">
        <v>2253</v>
      </c>
      <c r="B2178" s="43">
        <v>162.97</v>
      </c>
      <c r="C2178">
        <v>5039397</v>
      </c>
      <c r="F2178" s="2">
        <f t="shared" si="100"/>
        <v>-3.9194122070879255E-3</v>
      </c>
      <c r="G2178" s="2">
        <f t="shared" si="101"/>
        <v>3.9194122070879255E-3</v>
      </c>
      <c r="S2178">
        <v>2177</v>
      </c>
      <c r="T2178" s="8">
        <f t="shared" si="99"/>
        <v>1.143351329785189E-2</v>
      </c>
      <c r="U2178" s="8">
        <v>8.9578859745817006E-3</v>
      </c>
    </row>
    <row r="2179" spans="1:21" x14ac:dyDescent="0.2">
      <c r="A2179" t="s">
        <v>2254</v>
      </c>
      <c r="B2179" s="43">
        <v>161.25</v>
      </c>
      <c r="C2179">
        <v>8418332</v>
      </c>
      <c r="F2179" s="2">
        <f t="shared" si="100"/>
        <v>-1.0610179112015571E-2</v>
      </c>
      <c r="G2179" s="2">
        <f t="shared" si="101"/>
        <v>1.0610179112015571E-2</v>
      </c>
      <c r="S2179">
        <v>2178</v>
      </c>
      <c r="T2179" s="8">
        <f t="shared" ref="T2179:T2242" si="102">_xlfn.NORM.INV(S2179/2516,P$1,P$2)</f>
        <v>1.1451830226575159E-2</v>
      </c>
      <c r="U2179" s="8">
        <v>8.9639408553553492E-3</v>
      </c>
    </row>
    <row r="2180" spans="1:21" x14ac:dyDescent="0.2">
      <c r="A2180" t="s">
        <v>2255</v>
      </c>
      <c r="B2180" s="43">
        <v>161.63999999999999</v>
      </c>
      <c r="C2180">
        <v>5023037</v>
      </c>
      <c r="F2180" s="2">
        <f t="shared" ref="F2180:F2243" si="103">LN(B2180/B2179)/(A2180-A2179)</f>
        <v>8.0522817813033054E-4</v>
      </c>
      <c r="G2180" s="2">
        <f t="shared" ref="G2180:G2243" si="104">ABS(F2180)</f>
        <v>8.0522817813033054E-4</v>
      </c>
      <c r="S2180">
        <v>2179</v>
      </c>
      <c r="T2180" s="8">
        <f t="shared" si="102"/>
        <v>1.1470184406873503E-2</v>
      </c>
      <c r="U2180" s="8">
        <v>8.9676891439372502E-3</v>
      </c>
    </row>
    <row r="2181" spans="1:21" x14ac:dyDescent="0.2">
      <c r="A2181" t="s">
        <v>2256</v>
      </c>
      <c r="B2181" s="43">
        <v>159.47999999999999</v>
      </c>
      <c r="C2181">
        <v>18424075</v>
      </c>
      <c r="F2181" s="2">
        <f t="shared" si="103"/>
        <v>-1.3453117697118639E-2</v>
      </c>
      <c r="G2181" s="2">
        <f t="shared" si="104"/>
        <v>1.3453117697118639E-2</v>
      </c>
      <c r="S2181">
        <v>2180</v>
      </c>
      <c r="T2181" s="8">
        <f t="shared" si="102"/>
        <v>1.1488576052875666E-2</v>
      </c>
      <c r="U2181" s="8">
        <v>9.0351358254874507E-3</v>
      </c>
    </row>
    <row r="2182" spans="1:21" x14ac:dyDescent="0.2">
      <c r="A2182" t="s">
        <v>2257</v>
      </c>
      <c r="B2182" s="43">
        <v>159.91999999999999</v>
      </c>
      <c r="C2182">
        <v>7718321</v>
      </c>
      <c r="F2182" s="2">
        <f t="shared" si="103"/>
        <v>2.7551676789902375E-3</v>
      </c>
      <c r="G2182" s="2">
        <f t="shared" si="104"/>
        <v>2.7551676789902375E-3</v>
      </c>
      <c r="S2182">
        <v>2181</v>
      </c>
      <c r="T2182" s="8">
        <f t="shared" si="102"/>
        <v>1.1507005380533553E-2</v>
      </c>
      <c r="U2182" s="8">
        <v>9.0418033833394602E-3</v>
      </c>
    </row>
    <row r="2183" spans="1:21" x14ac:dyDescent="0.2">
      <c r="A2183" t="s">
        <v>2258</v>
      </c>
      <c r="B2183" s="43">
        <v>160.38999999999999</v>
      </c>
      <c r="C2183">
        <v>7524568</v>
      </c>
      <c r="F2183" s="2">
        <f t="shared" si="103"/>
        <v>2.9346591571419727E-3</v>
      </c>
      <c r="G2183" s="2">
        <f t="shared" si="104"/>
        <v>2.9346591571419727E-3</v>
      </c>
      <c r="S2183">
        <v>2182</v>
      </c>
      <c r="T2183" s="8">
        <f t="shared" si="102"/>
        <v>1.152547260764345E-2</v>
      </c>
      <c r="U2183" s="8">
        <v>9.0453588247933897E-3</v>
      </c>
    </row>
    <row r="2184" spans="1:21" x14ac:dyDescent="0.2">
      <c r="A2184" t="s">
        <v>2259</v>
      </c>
      <c r="B2184" s="43">
        <v>162.24</v>
      </c>
      <c r="C2184">
        <v>9049432</v>
      </c>
      <c r="F2184" s="2">
        <f t="shared" si="103"/>
        <v>1.1468371053531871E-2</v>
      </c>
      <c r="G2184" s="2">
        <f t="shared" si="104"/>
        <v>1.1468371053531871E-2</v>
      </c>
      <c r="S2184">
        <v>2183</v>
      </c>
      <c r="T2184" s="8">
        <f t="shared" si="102"/>
        <v>1.1543977953867439E-2</v>
      </c>
      <c r="U2184" s="8">
        <v>9.0800213408618498E-3</v>
      </c>
    </row>
    <row r="2185" spans="1:21" x14ac:dyDescent="0.2">
      <c r="A2185" t="s">
        <v>2260</v>
      </c>
      <c r="B2185" s="43">
        <v>162.69</v>
      </c>
      <c r="C2185">
        <v>8353528</v>
      </c>
      <c r="F2185" s="2">
        <f t="shared" si="103"/>
        <v>9.2327637275350959E-4</v>
      </c>
      <c r="G2185" s="2">
        <f t="shared" si="104"/>
        <v>9.2327637275350959E-4</v>
      </c>
      <c r="S2185">
        <v>2184</v>
      </c>
      <c r="T2185" s="8">
        <f t="shared" si="102"/>
        <v>1.1562521640755186E-2</v>
      </c>
      <c r="U2185" s="8">
        <v>9.1081176135937702E-3</v>
      </c>
    </row>
    <row r="2186" spans="1:21" x14ac:dyDescent="0.2">
      <c r="A2186" t="s">
        <v>2261</v>
      </c>
      <c r="B2186" s="43">
        <v>166.48</v>
      </c>
      <c r="C2186">
        <v>14050663</v>
      </c>
      <c r="F2186" s="2">
        <f t="shared" si="103"/>
        <v>2.3028632564299985E-2</v>
      </c>
      <c r="G2186" s="2">
        <f t="shared" si="104"/>
        <v>2.3028632564299985E-2</v>
      </c>
      <c r="S2186">
        <v>2185</v>
      </c>
      <c r="T2186" s="8">
        <f t="shared" si="102"/>
        <v>1.1581103891766082E-2</v>
      </c>
      <c r="U2186" s="8">
        <v>9.1237933852440205E-3</v>
      </c>
    </row>
    <row r="2187" spans="1:21" x14ac:dyDescent="0.2">
      <c r="A2187" t="s">
        <v>2262</v>
      </c>
      <c r="B2187" s="43">
        <v>166.59</v>
      </c>
      <c r="C2187">
        <v>6333210</v>
      </c>
      <c r="F2187" s="2">
        <f t="shared" si="103"/>
        <v>6.6052183624656111E-4</v>
      </c>
      <c r="G2187" s="2">
        <f t="shared" si="104"/>
        <v>6.6052183624656111E-4</v>
      </c>
      <c r="S2187">
        <v>2186</v>
      </c>
      <c r="T2187" s="8">
        <f t="shared" si="102"/>
        <v>1.1599724932291645E-2</v>
      </c>
      <c r="U2187" s="8">
        <v>9.1526597591093401E-3</v>
      </c>
    </row>
    <row r="2188" spans="1:21" x14ac:dyDescent="0.2">
      <c r="A2188" t="s">
        <v>2263</v>
      </c>
      <c r="B2188" s="43">
        <v>165.18</v>
      </c>
      <c r="C2188">
        <v>7232981</v>
      </c>
      <c r="F2188" s="2">
        <f t="shared" si="103"/>
        <v>-8.4999155390546085E-3</v>
      </c>
      <c r="G2188" s="2">
        <f t="shared" si="104"/>
        <v>8.4999155390546085E-3</v>
      </c>
      <c r="S2188">
        <v>2187</v>
      </c>
      <c r="T2188" s="8">
        <f t="shared" si="102"/>
        <v>1.1618384989678271E-2</v>
      </c>
      <c r="U2188" s="8">
        <v>9.1750896346439598E-3</v>
      </c>
    </row>
    <row r="2189" spans="1:21" x14ac:dyDescent="0.2">
      <c r="A2189" t="s">
        <v>2264</v>
      </c>
      <c r="B2189" s="43">
        <v>165.52</v>
      </c>
      <c r="C2189">
        <v>6033245</v>
      </c>
      <c r="F2189" s="2">
        <f t="shared" si="103"/>
        <v>2.0562450547165836E-3</v>
      </c>
      <c r="G2189" s="2">
        <f t="shared" si="104"/>
        <v>2.0562450547165836E-3</v>
      </c>
      <c r="S2189">
        <v>2188</v>
      </c>
      <c r="T2189" s="8">
        <f t="shared" si="102"/>
        <v>1.1637084293250386E-2</v>
      </c>
      <c r="U2189" s="8">
        <v>9.1969152185669908E-3</v>
      </c>
    </row>
    <row r="2190" spans="1:21" x14ac:dyDescent="0.2">
      <c r="A2190" t="s">
        <v>2265</v>
      </c>
      <c r="B2190" s="43">
        <v>164.12</v>
      </c>
      <c r="C2190">
        <v>6027788</v>
      </c>
      <c r="F2190" s="2">
        <f t="shared" si="103"/>
        <v>-2.8313886211007761E-3</v>
      </c>
      <c r="G2190" s="2">
        <f t="shared" si="104"/>
        <v>2.8313886211007761E-3</v>
      </c>
      <c r="S2190">
        <v>2189</v>
      </c>
      <c r="T2190" s="8">
        <f t="shared" si="102"/>
        <v>1.1655823074333851E-2</v>
      </c>
      <c r="U2190" s="8">
        <v>9.2159862768279605E-3</v>
      </c>
    </row>
    <row r="2191" spans="1:21" x14ac:dyDescent="0.2">
      <c r="A2191" t="s">
        <v>2266</v>
      </c>
      <c r="B2191" s="43">
        <v>163.18</v>
      </c>
      <c r="C2191">
        <v>6217651</v>
      </c>
      <c r="F2191" s="2">
        <f t="shared" si="103"/>
        <v>-5.7439815733311894E-3</v>
      </c>
      <c r="G2191" s="2">
        <f t="shared" si="104"/>
        <v>5.7439815733311894E-3</v>
      </c>
      <c r="S2191">
        <v>2190</v>
      </c>
      <c r="T2191" s="8">
        <f t="shared" si="102"/>
        <v>1.1674601566279754E-2</v>
      </c>
      <c r="U2191" s="8">
        <v>9.2334515803519993E-3</v>
      </c>
    </row>
    <row r="2192" spans="1:21" x14ac:dyDescent="0.2">
      <c r="A2192" t="s">
        <v>2267</v>
      </c>
      <c r="B2192" s="43">
        <v>161.97999999999999</v>
      </c>
      <c r="C2192">
        <v>7448016</v>
      </c>
      <c r="F2192" s="2">
        <f t="shared" si="103"/>
        <v>-7.3810151798104143E-3</v>
      </c>
      <c r="G2192" s="2">
        <f t="shared" si="104"/>
        <v>7.3810151798104143E-3</v>
      </c>
      <c r="S2192">
        <v>2191</v>
      </c>
      <c r="T2192" s="8">
        <f t="shared" si="102"/>
        <v>1.1693420004488603E-2</v>
      </c>
      <c r="U2192" s="8">
        <v>9.2406623619759702E-3</v>
      </c>
    </row>
    <row r="2193" spans="1:21" x14ac:dyDescent="0.2">
      <c r="A2193" t="s">
        <v>2268</v>
      </c>
      <c r="B2193" s="43">
        <v>164.2</v>
      </c>
      <c r="C2193">
        <v>6394287</v>
      </c>
      <c r="F2193" s="2">
        <f t="shared" si="103"/>
        <v>1.3612326197484053E-2</v>
      </c>
      <c r="G2193" s="2">
        <f t="shared" si="104"/>
        <v>1.3612326197484053E-2</v>
      </c>
      <c r="S2193">
        <v>2192</v>
      </c>
      <c r="T2193" s="8">
        <f t="shared" si="102"/>
        <v>1.1712278626434805E-2</v>
      </c>
      <c r="U2193" s="8">
        <v>9.2449446569223895E-3</v>
      </c>
    </row>
    <row r="2194" spans="1:21" x14ac:dyDescent="0.2">
      <c r="A2194" t="s">
        <v>2269</v>
      </c>
      <c r="B2194" s="43">
        <v>162.72999999999999</v>
      </c>
      <c r="C2194">
        <v>9079081</v>
      </c>
      <c r="F2194" s="2">
        <f t="shared" si="103"/>
        <v>-8.9928113458049297E-3</v>
      </c>
      <c r="G2194" s="2">
        <f t="shared" si="104"/>
        <v>8.9928113458049297E-3</v>
      </c>
      <c r="S2194">
        <v>2193</v>
      </c>
      <c r="T2194" s="8">
        <f t="shared" si="102"/>
        <v>1.1731177671691588E-2</v>
      </c>
      <c r="U2194" s="8">
        <v>9.2513656678798704E-3</v>
      </c>
    </row>
    <row r="2195" spans="1:21" x14ac:dyDescent="0.2">
      <c r="A2195" t="s">
        <v>2710</v>
      </c>
      <c r="B2195" s="43">
        <v>165.21</v>
      </c>
      <c r="C2195">
        <v>6594230</v>
      </c>
      <c r="F2195" s="2">
        <f t="shared" si="103"/>
        <v>5.0416687566589942E-3</v>
      </c>
      <c r="G2195" s="2">
        <f t="shared" si="104"/>
        <v>5.0416687566589942E-3</v>
      </c>
      <c r="S2195">
        <v>2194</v>
      </c>
      <c r="T2195" s="8">
        <f t="shared" si="102"/>
        <v>1.1750117381956244E-2</v>
      </c>
      <c r="U2195" s="8">
        <v>9.2608845065423901E-3</v>
      </c>
    </row>
    <row r="2196" spans="1:21" x14ac:dyDescent="0.2">
      <c r="A2196" t="s">
        <v>2711</v>
      </c>
      <c r="B2196" s="43">
        <v>167.77</v>
      </c>
      <c r="C2196">
        <v>10179539</v>
      </c>
      <c r="F2196" s="2">
        <f t="shared" si="103"/>
        <v>1.5376601839809259E-2</v>
      </c>
      <c r="G2196" s="2">
        <f t="shared" si="104"/>
        <v>1.5376601839809259E-2</v>
      </c>
      <c r="S2196">
        <v>2195</v>
      </c>
      <c r="T2196" s="8">
        <f t="shared" si="102"/>
        <v>1.1769098001075761E-2</v>
      </c>
      <c r="U2196" s="8">
        <v>9.2626241152520099E-3</v>
      </c>
    </row>
    <row r="2197" spans="1:21" x14ac:dyDescent="0.2">
      <c r="A2197" t="s">
        <v>2712</v>
      </c>
      <c r="B2197" s="43">
        <v>167.07</v>
      </c>
      <c r="C2197">
        <v>5134587</v>
      </c>
      <c r="F2197" s="2">
        <f t="shared" si="103"/>
        <v>-4.181107512622251E-3</v>
      </c>
      <c r="G2197" s="2">
        <f t="shared" si="104"/>
        <v>4.181107512622251E-3</v>
      </c>
      <c r="S2197">
        <v>2196</v>
      </c>
      <c r="T2197" s="8">
        <f t="shared" si="102"/>
        <v>1.1788119775072907E-2</v>
      </c>
      <c r="U2197" s="8">
        <v>9.2780491891846593E-3</v>
      </c>
    </row>
    <row r="2198" spans="1:21" x14ac:dyDescent="0.2">
      <c r="A2198" t="s">
        <v>2270</v>
      </c>
      <c r="B2198" s="43">
        <v>167.74</v>
      </c>
      <c r="C2198">
        <v>5529946</v>
      </c>
      <c r="F2198" s="2">
        <f t="shared" si="103"/>
        <v>4.0022752865786207E-3</v>
      </c>
      <c r="G2198" s="2">
        <f t="shared" si="104"/>
        <v>4.0022752865786207E-3</v>
      </c>
      <c r="S2198">
        <v>2197</v>
      </c>
      <c r="T2198" s="8">
        <f t="shared" si="102"/>
        <v>1.1807182952172634E-2</v>
      </c>
      <c r="U2198" s="8">
        <v>9.3232075657852104E-3</v>
      </c>
    </row>
    <row r="2199" spans="1:21" x14ac:dyDescent="0.2">
      <c r="A2199" t="s">
        <v>2271</v>
      </c>
      <c r="B2199" s="43">
        <v>168.5</v>
      </c>
      <c r="C2199">
        <v>5316209</v>
      </c>
      <c r="F2199" s="2">
        <f t="shared" si="103"/>
        <v>4.5205882361508149E-3</v>
      </c>
      <c r="G2199" s="2">
        <f t="shared" si="104"/>
        <v>4.5205882361508149E-3</v>
      </c>
      <c r="S2199">
        <v>2198</v>
      </c>
      <c r="T2199" s="8">
        <f t="shared" si="102"/>
        <v>1.182628778282893E-2</v>
      </c>
      <c r="U2199" s="8">
        <v>9.3313274288842202E-3</v>
      </c>
    </row>
    <row r="2200" spans="1:21" x14ac:dyDescent="0.2">
      <c r="A2200" t="s">
        <v>2272</v>
      </c>
      <c r="B2200" s="43">
        <v>170.27</v>
      </c>
      <c r="C2200">
        <v>8357486</v>
      </c>
      <c r="F2200" s="2">
        <f t="shared" si="103"/>
        <v>3.4832208800453773E-3</v>
      </c>
      <c r="G2200" s="2">
        <f t="shared" si="104"/>
        <v>3.4832208800453773E-3</v>
      </c>
      <c r="S2200">
        <v>2199</v>
      </c>
      <c r="T2200" s="8">
        <f t="shared" si="102"/>
        <v>1.1845434519752068E-2</v>
      </c>
      <c r="U2200" s="8">
        <v>9.3639786000995397E-3</v>
      </c>
    </row>
    <row r="2201" spans="1:21" x14ac:dyDescent="0.2">
      <c r="A2201" t="s">
        <v>2273</v>
      </c>
      <c r="B2201" s="43">
        <v>168.88</v>
      </c>
      <c r="C2201">
        <v>8217953</v>
      </c>
      <c r="F2201" s="2">
        <f t="shared" si="103"/>
        <v>-8.1970088924874247E-3</v>
      </c>
      <c r="G2201" s="2">
        <f t="shared" si="104"/>
        <v>8.1970088924874247E-3</v>
      </c>
      <c r="S2201">
        <v>2200</v>
      </c>
      <c r="T2201" s="8">
        <f t="shared" si="102"/>
        <v>1.1864623417936303E-2</v>
      </c>
      <c r="U2201" s="8">
        <v>9.3661306372744106E-3</v>
      </c>
    </row>
    <row r="2202" spans="1:21" x14ac:dyDescent="0.2">
      <c r="A2202" t="s">
        <v>2274</v>
      </c>
      <c r="B2202" s="43">
        <v>168.2</v>
      </c>
      <c r="C2202">
        <v>6758316</v>
      </c>
      <c r="F2202" s="2">
        <f t="shared" si="103"/>
        <v>-4.0346560012175106E-3</v>
      </c>
      <c r="G2202" s="2">
        <f t="shared" si="104"/>
        <v>4.0346560012175106E-3</v>
      </c>
      <c r="S2202">
        <v>2201</v>
      </c>
      <c r="T2202" s="8">
        <f t="shared" si="102"/>
        <v>1.1883854734687947E-2</v>
      </c>
      <c r="U2202" s="8">
        <v>9.3844228878636297E-3</v>
      </c>
    </row>
    <row r="2203" spans="1:21" x14ac:dyDescent="0.2">
      <c r="A2203" t="s">
        <v>2275</v>
      </c>
      <c r="B2203" s="43">
        <v>169.96</v>
      </c>
      <c r="C2203">
        <v>8018910</v>
      </c>
      <c r="F2203" s="2">
        <f t="shared" si="103"/>
        <v>1.0409367707763273E-2</v>
      </c>
      <c r="G2203" s="2">
        <f t="shared" si="104"/>
        <v>1.0409367707763273E-2</v>
      </c>
      <c r="S2203">
        <v>2202</v>
      </c>
      <c r="T2203" s="8">
        <f t="shared" si="102"/>
        <v>1.1903128729653944E-2</v>
      </c>
      <c r="U2203" s="8">
        <v>9.3948691888391805E-3</v>
      </c>
    </row>
    <row r="2204" spans="1:21" x14ac:dyDescent="0.2">
      <c r="A2204" t="s">
        <v>2276</v>
      </c>
      <c r="B2204" s="43">
        <v>170.22</v>
      </c>
      <c r="C2204">
        <v>5797704</v>
      </c>
      <c r="F2204" s="2">
        <f t="shared" si="103"/>
        <v>1.5286028022041213E-3</v>
      </c>
      <c r="G2204" s="2">
        <f t="shared" si="104"/>
        <v>1.5286028022041213E-3</v>
      </c>
      <c r="S2204">
        <v>2203</v>
      </c>
      <c r="T2204" s="8">
        <f t="shared" si="102"/>
        <v>1.192244566485081E-2</v>
      </c>
      <c r="U2204" s="8">
        <v>9.4022474356549209E-3</v>
      </c>
    </row>
    <row r="2205" spans="1:21" x14ac:dyDescent="0.2">
      <c r="A2205" t="s">
        <v>2277</v>
      </c>
      <c r="B2205" s="43">
        <v>170.39</v>
      </c>
      <c r="C2205">
        <v>5722638</v>
      </c>
      <c r="F2205" s="2">
        <f t="shared" si="103"/>
        <v>3.3273639277761136E-4</v>
      </c>
      <c r="G2205" s="2">
        <f t="shared" si="104"/>
        <v>3.3273639277761136E-4</v>
      </c>
      <c r="S2205">
        <v>2204</v>
      </c>
      <c r="T2205" s="8">
        <f t="shared" si="102"/>
        <v>1.1941805804694117E-2</v>
      </c>
      <c r="U2205" s="8">
        <v>9.4299262539232192E-3</v>
      </c>
    </row>
    <row r="2206" spans="1:21" x14ac:dyDescent="0.2">
      <c r="A2206" t="s">
        <v>2278</v>
      </c>
      <c r="B2206" s="43">
        <v>170.45</v>
      </c>
      <c r="C2206">
        <v>5845985</v>
      </c>
      <c r="F2206" s="2">
        <f t="shared" si="103"/>
        <v>3.5207135676424366E-4</v>
      </c>
      <c r="G2206" s="2">
        <f t="shared" si="104"/>
        <v>3.5207135676424366E-4</v>
      </c>
      <c r="S2206">
        <v>2205</v>
      </c>
      <c r="T2206" s="8">
        <f t="shared" si="102"/>
        <v>1.196120941602837E-2</v>
      </c>
      <c r="U2206" s="8">
        <v>9.4349791541851902E-3</v>
      </c>
    </row>
    <row r="2207" spans="1:21" x14ac:dyDescent="0.2">
      <c r="A2207" t="s">
        <v>2279</v>
      </c>
      <c r="B2207" s="43">
        <v>170.08</v>
      </c>
      <c r="C2207">
        <v>5533788</v>
      </c>
      <c r="F2207" s="2">
        <f t="shared" si="103"/>
        <v>-2.1730839902741124E-3</v>
      </c>
      <c r="G2207" s="2">
        <f t="shared" si="104"/>
        <v>2.1730839902741124E-3</v>
      </c>
      <c r="S2207">
        <v>2206</v>
      </c>
      <c r="T2207" s="8">
        <f t="shared" si="102"/>
        <v>1.1980656768157384E-2</v>
      </c>
      <c r="U2207" s="8">
        <v>9.4477446933570099E-3</v>
      </c>
    </row>
    <row r="2208" spans="1:21" x14ac:dyDescent="0.2">
      <c r="A2208" t="s">
        <v>2280</v>
      </c>
      <c r="B2208" s="43">
        <v>171.07</v>
      </c>
      <c r="C2208">
        <v>4853192</v>
      </c>
      <c r="F2208" s="2">
        <f t="shared" si="103"/>
        <v>5.80391487056267E-3</v>
      </c>
      <c r="G2208" s="2">
        <f t="shared" si="104"/>
        <v>5.80391487056267E-3</v>
      </c>
      <c r="S2208">
        <v>2207</v>
      </c>
      <c r="T2208" s="8">
        <f t="shared" si="102"/>
        <v>1.2000148132875123E-2</v>
      </c>
      <c r="U2208" s="8">
        <v>9.4504078462504196E-3</v>
      </c>
    </row>
    <row r="2209" spans="1:21" x14ac:dyDescent="0.2">
      <c r="A2209" t="s">
        <v>2281</v>
      </c>
      <c r="B2209" s="43">
        <v>170.96</v>
      </c>
      <c r="C2209">
        <v>6501751</v>
      </c>
      <c r="F2209" s="2">
        <f t="shared" si="103"/>
        <v>-6.4321845330823479E-4</v>
      </c>
      <c r="G2209" s="2">
        <f t="shared" si="104"/>
        <v>6.4321845330823479E-4</v>
      </c>
      <c r="S2209">
        <v>2208</v>
      </c>
      <c r="T2209" s="8">
        <f t="shared" si="102"/>
        <v>1.2019683784497049E-2</v>
      </c>
      <c r="U2209" s="8">
        <v>9.4504919702706903E-3</v>
      </c>
    </row>
    <row r="2210" spans="1:21" x14ac:dyDescent="0.2">
      <c r="A2210" t="s">
        <v>2282</v>
      </c>
      <c r="B2210" s="43">
        <v>170.55</v>
      </c>
      <c r="C2210">
        <v>5195384</v>
      </c>
      <c r="F2210" s="2">
        <f t="shared" si="103"/>
        <v>-8.0036738207914769E-4</v>
      </c>
      <c r="G2210" s="2">
        <f t="shared" si="104"/>
        <v>8.0036738207914769E-4</v>
      </c>
      <c r="S2210">
        <v>2209</v>
      </c>
      <c r="T2210" s="8">
        <f t="shared" si="102"/>
        <v>1.2039263999891952E-2</v>
      </c>
      <c r="U2210" s="8">
        <v>9.4544410676633897E-3</v>
      </c>
    </row>
    <row r="2211" spans="1:21" x14ac:dyDescent="0.2">
      <c r="A2211" t="s">
        <v>2283</v>
      </c>
      <c r="B2211" s="43">
        <v>170.08</v>
      </c>
      <c r="C2211">
        <v>7444857</v>
      </c>
      <c r="F2211" s="2">
        <f t="shared" si="103"/>
        <v>-2.7595942710169482E-3</v>
      </c>
      <c r="G2211" s="2">
        <f t="shared" si="104"/>
        <v>2.7595942710169482E-3</v>
      </c>
      <c r="S2211">
        <v>2210</v>
      </c>
      <c r="T2211" s="8">
        <f t="shared" si="102"/>
        <v>1.205888905851432E-2</v>
      </c>
      <c r="U2211" s="8">
        <v>9.4774875160818992E-3</v>
      </c>
    </row>
    <row r="2212" spans="1:21" x14ac:dyDescent="0.2">
      <c r="A2212" t="s">
        <v>2284</v>
      </c>
      <c r="B2212" s="43">
        <v>169.07</v>
      </c>
      <c r="C2212">
        <v>5726683</v>
      </c>
      <c r="F2212" s="2">
        <f t="shared" si="103"/>
        <v>-5.9560842447628198E-3</v>
      </c>
      <c r="G2212" s="2">
        <f t="shared" si="104"/>
        <v>5.9560842447628198E-3</v>
      </c>
      <c r="S2212">
        <v>2211</v>
      </c>
      <c r="T2212" s="8">
        <f t="shared" si="102"/>
        <v>1.2078559242437142E-2</v>
      </c>
      <c r="U2212" s="8">
        <v>9.4988701031252093E-3</v>
      </c>
    </row>
    <row r="2213" spans="1:21" x14ac:dyDescent="0.2">
      <c r="A2213" t="s">
        <v>2285</v>
      </c>
      <c r="B2213" s="43">
        <v>168.81</v>
      </c>
      <c r="C2213">
        <v>8114708</v>
      </c>
      <c r="F2213" s="2">
        <f t="shared" si="103"/>
        <v>-1.5390082355776257E-3</v>
      </c>
      <c r="G2213" s="2">
        <f t="shared" si="104"/>
        <v>1.5390082355776257E-3</v>
      </c>
      <c r="S2213">
        <v>2212</v>
      </c>
      <c r="T2213" s="8">
        <f t="shared" si="102"/>
        <v>1.2098274836385339E-2</v>
      </c>
      <c r="U2213" s="8">
        <v>9.5072019576477994E-3</v>
      </c>
    </row>
    <row r="2214" spans="1:21" x14ac:dyDescent="0.2">
      <c r="A2214" t="s">
        <v>2286</v>
      </c>
      <c r="B2214" s="43">
        <v>169.25</v>
      </c>
      <c r="C2214">
        <v>6401011</v>
      </c>
      <c r="F2214" s="2">
        <f t="shared" si="103"/>
        <v>2.6030896790870265E-3</v>
      </c>
      <c r="G2214" s="2">
        <f t="shared" si="104"/>
        <v>2.6030896790870265E-3</v>
      </c>
      <c r="S2214">
        <v>2213</v>
      </c>
      <c r="T2214" s="8">
        <f t="shared" si="102"/>
        <v>1.21180361277697E-2</v>
      </c>
      <c r="U2214" s="8">
        <v>9.5301929927871405E-3</v>
      </c>
    </row>
    <row r="2215" spans="1:21" x14ac:dyDescent="0.2">
      <c r="A2215" t="s">
        <v>2287</v>
      </c>
      <c r="B2215" s="43">
        <v>165.53</v>
      </c>
      <c r="C2215">
        <v>10448370</v>
      </c>
      <c r="F2215" s="2">
        <f t="shared" si="103"/>
        <v>-5.5561161300775666E-3</v>
      </c>
      <c r="G2215" s="2">
        <f t="shared" si="104"/>
        <v>5.5561161300775666E-3</v>
      </c>
      <c r="S2215">
        <v>2214</v>
      </c>
      <c r="T2215" s="8">
        <f t="shared" si="102"/>
        <v>1.2137843406721307E-2</v>
      </c>
      <c r="U2215" s="8">
        <v>9.5411900544281995E-3</v>
      </c>
    </row>
    <row r="2216" spans="1:21" x14ac:dyDescent="0.2">
      <c r="A2216" t="s">
        <v>2288</v>
      </c>
      <c r="B2216" s="43">
        <v>166.2</v>
      </c>
      <c r="C2216">
        <v>6806032</v>
      </c>
      <c r="F2216" s="2">
        <f t="shared" si="103"/>
        <v>4.039435149273682E-3</v>
      </c>
      <c r="G2216" s="2">
        <f t="shared" si="104"/>
        <v>4.039435149273682E-3</v>
      </c>
      <c r="S2216">
        <v>2215</v>
      </c>
      <c r="T2216" s="8">
        <f t="shared" si="102"/>
        <v>1.2157696966126603E-2</v>
      </c>
      <c r="U2216" s="8">
        <v>9.5560030162043005E-3</v>
      </c>
    </row>
    <row r="2217" spans="1:21" x14ac:dyDescent="0.2">
      <c r="A2217" t="s">
        <v>2289</v>
      </c>
      <c r="B2217" s="43">
        <v>166.04</v>
      </c>
      <c r="C2217">
        <v>5809122</v>
      </c>
      <c r="F2217" s="2">
        <f t="shared" si="103"/>
        <v>-9.6315923650974787E-4</v>
      </c>
      <c r="G2217" s="2">
        <f t="shared" si="104"/>
        <v>9.6315923650974787E-4</v>
      </c>
      <c r="S2217">
        <v>2216</v>
      </c>
      <c r="T2217" s="8">
        <f t="shared" si="102"/>
        <v>1.2177597101662973E-2</v>
      </c>
      <c r="U2217" s="8">
        <v>9.6113081972519394E-3</v>
      </c>
    </row>
    <row r="2218" spans="1:21" x14ac:dyDescent="0.2">
      <c r="A2218" t="s">
        <v>2290</v>
      </c>
      <c r="B2218" s="43">
        <v>165.97</v>
      </c>
      <c r="C2218">
        <v>6510480</v>
      </c>
      <c r="F2218" s="2">
        <f t="shared" si="103"/>
        <v>-4.216740522105283E-4</v>
      </c>
      <c r="G2218" s="2">
        <f t="shared" si="104"/>
        <v>4.216740522105283E-4</v>
      </c>
      <c r="S2218">
        <v>2217</v>
      </c>
      <c r="T2218" s="8">
        <f t="shared" si="102"/>
        <v>1.2197544111834959E-2</v>
      </c>
      <c r="U2218" s="8">
        <v>9.6209004691052997E-3</v>
      </c>
    </row>
    <row r="2219" spans="1:21" x14ac:dyDescent="0.2">
      <c r="A2219" t="s">
        <v>2291</v>
      </c>
      <c r="B2219" s="43">
        <v>164.84</v>
      </c>
      <c r="C2219">
        <v>5362781</v>
      </c>
      <c r="F2219" s="2">
        <f t="shared" si="103"/>
        <v>-2.2772475540036E-3</v>
      </c>
      <c r="G2219" s="2">
        <f t="shared" si="104"/>
        <v>2.2772475540036E-3</v>
      </c>
      <c r="S2219">
        <v>2218</v>
      </c>
      <c r="T2219" s="8">
        <f t="shared" si="102"/>
        <v>1.2217538298010977E-2</v>
      </c>
      <c r="U2219" s="8">
        <v>9.6391028604936608E-3</v>
      </c>
    </row>
    <row r="2220" spans="1:21" x14ac:dyDescent="0.2">
      <c r="A2220" t="s">
        <v>2292</v>
      </c>
      <c r="B2220" s="43">
        <v>163.38999999999999</v>
      </c>
      <c r="C2220">
        <v>7746805</v>
      </c>
      <c r="F2220" s="2">
        <f t="shared" si="103"/>
        <v>-8.835325427884554E-3</v>
      </c>
      <c r="G2220" s="2">
        <f t="shared" si="104"/>
        <v>8.835325427884554E-3</v>
      </c>
      <c r="S2220">
        <v>2219</v>
      </c>
      <c r="T2220" s="8">
        <f t="shared" si="102"/>
        <v>1.2237579964460748E-2</v>
      </c>
      <c r="U2220" s="8">
        <v>9.6784131519163704E-3</v>
      </c>
    </row>
    <row r="2221" spans="1:21" x14ac:dyDescent="0.2">
      <c r="A2221" t="s">
        <v>2293</v>
      </c>
      <c r="B2221" s="43">
        <v>165.59</v>
      </c>
      <c r="C2221">
        <v>5552600</v>
      </c>
      <c r="F2221" s="2">
        <f t="shared" si="103"/>
        <v>1.3374872611660815E-2</v>
      </c>
      <c r="G2221" s="2">
        <f t="shared" si="104"/>
        <v>1.3374872611660815E-2</v>
      </c>
      <c r="S2221">
        <v>2220</v>
      </c>
      <c r="T2221" s="8">
        <f t="shared" si="102"/>
        <v>1.2257669418393253E-2</v>
      </c>
      <c r="U2221" s="8">
        <v>9.6796806505268299E-3</v>
      </c>
    </row>
    <row r="2222" spans="1:21" x14ac:dyDescent="0.2">
      <c r="A2222" t="s">
        <v>2294</v>
      </c>
      <c r="B2222" s="43">
        <v>167.08</v>
      </c>
      <c r="C2222">
        <v>6463322</v>
      </c>
      <c r="F2222" s="2">
        <f t="shared" si="103"/>
        <v>8.9578859745816988E-3</v>
      </c>
      <c r="G2222" s="2">
        <f t="shared" si="104"/>
        <v>8.9578859745816988E-3</v>
      </c>
      <c r="S2222">
        <v>2221</v>
      </c>
      <c r="T2222" s="8">
        <f t="shared" si="102"/>
        <v>1.2277806969995378E-2</v>
      </c>
      <c r="U2222" s="8">
        <v>9.6816991594972108E-3</v>
      </c>
    </row>
    <row r="2223" spans="1:21" x14ac:dyDescent="0.2">
      <c r="A2223" t="s">
        <v>2295</v>
      </c>
      <c r="B2223" s="43">
        <v>164.96</v>
      </c>
      <c r="C2223">
        <v>7389922</v>
      </c>
      <c r="F2223" s="2">
        <f t="shared" si="103"/>
        <v>-1.2769719360324802E-2</v>
      </c>
      <c r="G2223" s="2">
        <f t="shared" si="104"/>
        <v>1.2769719360324802E-2</v>
      </c>
      <c r="S2223">
        <v>2222</v>
      </c>
      <c r="T2223" s="8">
        <f t="shared" si="102"/>
        <v>1.2297992932471158E-2</v>
      </c>
      <c r="U2223" s="8">
        <v>9.7010270782689704E-3</v>
      </c>
    </row>
    <row r="2224" spans="1:21" x14ac:dyDescent="0.2">
      <c r="A2224" t="s">
        <v>2713</v>
      </c>
      <c r="B2224" s="43">
        <v>165.37</v>
      </c>
      <c r="C2224">
        <v>4931297</v>
      </c>
      <c r="F2224" s="2">
        <f t="shared" si="103"/>
        <v>8.2745579781839376E-4</v>
      </c>
      <c r="G2224" s="2">
        <f t="shared" si="104"/>
        <v>8.2745579781839376E-4</v>
      </c>
      <c r="S2224">
        <v>2223</v>
      </c>
      <c r="T2224" s="8">
        <f t="shared" si="102"/>
        <v>1.2318227622081698E-2</v>
      </c>
      <c r="U2224" s="8">
        <v>9.7301667371728108E-3</v>
      </c>
    </row>
    <row r="2225" spans="1:21" x14ac:dyDescent="0.2">
      <c r="A2225" t="s">
        <v>2296</v>
      </c>
      <c r="B2225" s="43">
        <v>164.49</v>
      </c>
      <c r="C2225">
        <v>5063027</v>
      </c>
      <c r="F2225" s="2">
        <f t="shared" si="103"/>
        <v>-5.3356095780381719E-3</v>
      </c>
      <c r="G2225" s="2">
        <f t="shared" si="104"/>
        <v>5.3356095780381719E-3</v>
      </c>
      <c r="S2225">
        <v>2224</v>
      </c>
      <c r="T2225" s="8">
        <f t="shared" si="102"/>
        <v>1.2338511358185781E-2</v>
      </c>
      <c r="U2225" s="8">
        <v>9.7872369018908896E-3</v>
      </c>
    </row>
    <row r="2226" spans="1:21" x14ac:dyDescent="0.2">
      <c r="A2226" t="s">
        <v>2297</v>
      </c>
      <c r="B2226" s="43">
        <v>164.43</v>
      </c>
      <c r="C2226">
        <v>6988477</v>
      </c>
      <c r="F2226" s="2">
        <f t="shared" si="103"/>
        <v>-3.6483035793203857E-4</v>
      </c>
      <c r="G2226" s="2">
        <f t="shared" si="104"/>
        <v>3.6483035793203857E-4</v>
      </c>
      <c r="S2226">
        <v>2225</v>
      </c>
      <c r="T2226" s="8">
        <f t="shared" si="102"/>
        <v>1.2358844463281071E-2</v>
      </c>
      <c r="U2226" s="8">
        <v>9.7985001768280105E-3</v>
      </c>
    </row>
    <row r="2227" spans="1:21" x14ac:dyDescent="0.2">
      <c r="A2227" t="s">
        <v>2298</v>
      </c>
      <c r="B2227" s="43">
        <v>165.22</v>
      </c>
      <c r="C2227">
        <v>5874962</v>
      </c>
      <c r="F2227" s="2">
        <f t="shared" si="103"/>
        <v>4.7929714082245471E-3</v>
      </c>
      <c r="G2227" s="2">
        <f t="shared" si="104"/>
        <v>4.7929714082245471E-3</v>
      </c>
      <c r="S2227">
        <v>2226</v>
      </c>
      <c r="T2227" s="8">
        <f t="shared" si="102"/>
        <v>1.2379227263046128E-2</v>
      </c>
      <c r="U2227" s="8">
        <v>9.8128510452980804E-3</v>
      </c>
    </row>
    <row r="2228" spans="1:21" x14ac:dyDescent="0.2">
      <c r="A2228" t="s">
        <v>2299</v>
      </c>
      <c r="B2228" s="43">
        <v>161.97999999999999</v>
      </c>
      <c r="C2228">
        <v>12993018</v>
      </c>
      <c r="F2228" s="2">
        <f t="shared" si="103"/>
        <v>-1.9805048313515487E-2</v>
      </c>
      <c r="G2228" s="2">
        <f t="shared" si="104"/>
        <v>1.9805048313515487E-2</v>
      </c>
      <c r="S2228">
        <v>2227</v>
      </c>
      <c r="T2228" s="8">
        <f t="shared" si="102"/>
        <v>1.2399660086383036E-2</v>
      </c>
      <c r="U2228" s="8">
        <v>9.8305876431819296E-3</v>
      </c>
    </row>
    <row r="2229" spans="1:21" x14ac:dyDescent="0.2">
      <c r="A2229" t="s">
        <v>2300</v>
      </c>
      <c r="B2229" s="43">
        <v>163.84</v>
      </c>
      <c r="C2229">
        <v>6592400</v>
      </c>
      <c r="F2229" s="2">
        <f t="shared" si="103"/>
        <v>3.8058236767664119E-3</v>
      </c>
      <c r="G2229" s="2">
        <f t="shared" si="104"/>
        <v>3.8058236767664119E-3</v>
      </c>
      <c r="S2229">
        <v>2228</v>
      </c>
      <c r="T2229" s="8">
        <f t="shared" si="102"/>
        <v>1.2420143265460789E-2</v>
      </c>
      <c r="U2229" s="8">
        <v>9.8629247667353093E-3</v>
      </c>
    </row>
    <row r="2230" spans="1:21" x14ac:dyDescent="0.2">
      <c r="A2230" t="s">
        <v>2301</v>
      </c>
      <c r="B2230" s="43">
        <v>163.62</v>
      </c>
      <c r="C2230">
        <v>5627795</v>
      </c>
      <c r="F2230" s="2">
        <f t="shared" si="103"/>
        <v>-1.3436757655908059E-3</v>
      </c>
      <c r="G2230" s="2">
        <f t="shared" si="104"/>
        <v>1.3436757655908059E-3</v>
      </c>
      <c r="S2230">
        <v>2229</v>
      </c>
      <c r="T2230" s="8">
        <f t="shared" si="102"/>
        <v>1.2440677135759451E-2</v>
      </c>
      <c r="U2230" s="8">
        <v>9.8695000942254207E-3</v>
      </c>
    </row>
    <row r="2231" spans="1:21" x14ac:dyDescent="0.2">
      <c r="A2231" t="s">
        <v>2302</v>
      </c>
      <c r="B2231" s="43">
        <v>162.63</v>
      </c>
      <c r="C2231">
        <v>4493351</v>
      </c>
      <c r="F2231" s="2">
        <f t="shared" si="103"/>
        <v>-6.0689841451957421E-3</v>
      </c>
      <c r="G2231" s="2">
        <f t="shared" si="104"/>
        <v>6.0689841451957421E-3</v>
      </c>
      <c r="S2231">
        <v>2230</v>
      </c>
      <c r="T2231" s="8">
        <f t="shared" si="102"/>
        <v>1.2461262036114994E-2</v>
      </c>
      <c r="U2231" s="8">
        <v>9.9019309872953303E-3</v>
      </c>
    </row>
    <row r="2232" spans="1:21" x14ac:dyDescent="0.2">
      <c r="A2232" t="s">
        <v>2303</v>
      </c>
      <c r="B2232" s="43">
        <v>163.37</v>
      </c>
      <c r="C2232">
        <v>4549234</v>
      </c>
      <c r="F2232" s="2">
        <f t="shared" si="103"/>
        <v>4.539885098060764E-3</v>
      </c>
      <c r="G2232" s="2">
        <f t="shared" si="104"/>
        <v>4.539885098060764E-3</v>
      </c>
      <c r="S2232">
        <v>2231</v>
      </c>
      <c r="T2232" s="8">
        <f t="shared" si="102"/>
        <v>1.248189830876493E-2</v>
      </c>
      <c r="U2232" s="8">
        <v>9.9028344623533302E-3</v>
      </c>
    </row>
    <row r="2233" spans="1:21" x14ac:dyDescent="0.2">
      <c r="A2233" t="s">
        <v>2304</v>
      </c>
      <c r="B2233" s="43">
        <v>164.21</v>
      </c>
      <c r="C2233">
        <v>10963806</v>
      </c>
      <c r="F2233" s="2">
        <f t="shared" si="103"/>
        <v>5.1285294653288429E-3</v>
      </c>
      <c r="G2233" s="2">
        <f t="shared" si="104"/>
        <v>5.1285294653288429E-3</v>
      </c>
      <c r="S2233">
        <v>2232</v>
      </c>
      <c r="T2233" s="8">
        <f t="shared" si="102"/>
        <v>1.2502586299394792E-2</v>
      </c>
      <c r="U2233" s="8">
        <v>9.9877453260259104E-3</v>
      </c>
    </row>
    <row r="2234" spans="1:21" x14ac:dyDescent="0.2">
      <c r="A2234" t="s">
        <v>2305</v>
      </c>
      <c r="B2234" s="43">
        <v>164.02</v>
      </c>
      <c r="C2234">
        <v>5604009</v>
      </c>
      <c r="F2234" s="2">
        <f t="shared" si="103"/>
        <v>-3.8590829849361564E-4</v>
      </c>
      <c r="G2234" s="2">
        <f t="shared" si="104"/>
        <v>3.8590829849361564E-4</v>
      </c>
      <c r="S2234">
        <v>2233</v>
      </c>
      <c r="T2234" s="8">
        <f t="shared" si="102"/>
        <v>1.2523326357185345E-2</v>
      </c>
      <c r="U2234" s="8">
        <v>1.0001228532510601E-2</v>
      </c>
    </row>
    <row r="2235" spans="1:21" x14ac:dyDescent="0.2">
      <c r="A2235" t="s">
        <v>2306</v>
      </c>
      <c r="B2235" s="43">
        <v>164.03</v>
      </c>
      <c r="C2235">
        <v>3749744</v>
      </c>
      <c r="F2235" s="2">
        <f t="shared" si="103"/>
        <v>6.0966316129255002E-5</v>
      </c>
      <c r="G2235" s="2">
        <f t="shared" si="104"/>
        <v>6.0966316129255002E-5</v>
      </c>
      <c r="S2235">
        <v>2234</v>
      </c>
      <c r="T2235" s="8">
        <f t="shared" si="102"/>
        <v>1.2544118834860543E-2</v>
      </c>
      <c r="U2235" s="8">
        <v>1.0008178319666401E-2</v>
      </c>
    </row>
    <row r="2236" spans="1:21" x14ac:dyDescent="0.2">
      <c r="A2236" t="s">
        <v>2307</v>
      </c>
      <c r="B2236" s="43">
        <v>164.74</v>
      </c>
      <c r="C2236">
        <v>6151745</v>
      </c>
      <c r="F2236" s="2">
        <f t="shared" si="103"/>
        <v>4.319135588708424E-3</v>
      </c>
      <c r="G2236" s="2">
        <f t="shared" si="104"/>
        <v>4.319135588708424E-3</v>
      </c>
      <c r="S2236">
        <v>2235</v>
      </c>
      <c r="T2236" s="8">
        <f t="shared" si="102"/>
        <v>1.2564964088736568E-2</v>
      </c>
      <c r="U2236" s="8">
        <v>1.0012098052613E-2</v>
      </c>
    </row>
    <row r="2237" spans="1:21" x14ac:dyDescent="0.2">
      <c r="A2237" t="s">
        <v>2308</v>
      </c>
      <c r="B2237" s="43">
        <v>165.96</v>
      </c>
      <c r="C2237">
        <v>6320173</v>
      </c>
      <c r="F2237" s="2">
        <f t="shared" si="103"/>
        <v>7.3783219515645522E-3</v>
      </c>
      <c r="G2237" s="2">
        <f t="shared" si="104"/>
        <v>7.3783219515645522E-3</v>
      </c>
      <c r="S2237">
        <v>2236</v>
      </c>
      <c r="T2237" s="8">
        <f t="shared" si="102"/>
        <v>1.2585862478771416E-2</v>
      </c>
      <c r="U2237" s="8">
        <v>1.00441236894631E-2</v>
      </c>
    </row>
    <row r="2238" spans="1:21" x14ac:dyDescent="0.2">
      <c r="A2238" t="s">
        <v>2309</v>
      </c>
      <c r="B2238" s="43">
        <v>168.98</v>
      </c>
      <c r="C2238">
        <v>9060270</v>
      </c>
      <c r="F2238" s="2">
        <f t="shared" si="103"/>
        <v>1.8033569260031593E-2</v>
      </c>
      <c r="G2238" s="2">
        <f t="shared" si="104"/>
        <v>1.8033569260031593E-2</v>
      </c>
      <c r="S2238">
        <v>2237</v>
      </c>
      <c r="T2238" s="8">
        <f t="shared" si="102"/>
        <v>1.2606814368615589E-2</v>
      </c>
      <c r="U2238" s="8">
        <v>1.01169535503419E-2</v>
      </c>
    </row>
    <row r="2239" spans="1:21" x14ac:dyDescent="0.2">
      <c r="A2239" t="s">
        <v>2310</v>
      </c>
      <c r="B2239" s="43">
        <v>167.97</v>
      </c>
      <c r="C2239">
        <v>6098526</v>
      </c>
      <c r="F2239" s="2">
        <f t="shared" si="103"/>
        <v>-1.4987431739467607E-3</v>
      </c>
      <c r="G2239" s="2">
        <f t="shared" si="104"/>
        <v>1.4987431739467607E-3</v>
      </c>
      <c r="S2239">
        <v>2238</v>
      </c>
      <c r="T2239" s="8">
        <f t="shared" si="102"/>
        <v>1.2627820125663507E-2</v>
      </c>
      <c r="U2239" s="8">
        <v>1.01265153018467E-2</v>
      </c>
    </row>
    <row r="2240" spans="1:21" x14ac:dyDescent="0.2">
      <c r="A2240" t="s">
        <v>2311</v>
      </c>
      <c r="B2240" s="43">
        <v>169.41</v>
      </c>
      <c r="C2240">
        <v>6293581</v>
      </c>
      <c r="F2240" s="2">
        <f t="shared" si="103"/>
        <v>8.5364203239433438E-3</v>
      </c>
      <c r="G2240" s="2">
        <f t="shared" si="104"/>
        <v>8.5364203239433438E-3</v>
      </c>
      <c r="S2240">
        <v>2239</v>
      </c>
      <c r="T2240" s="8">
        <f t="shared" si="102"/>
        <v>1.2648880121105977E-2</v>
      </c>
      <c r="U2240" s="8">
        <v>1.0175699159825699E-2</v>
      </c>
    </row>
    <row r="2241" spans="1:21" x14ac:dyDescent="0.2">
      <c r="A2241" t="s">
        <v>2312</v>
      </c>
      <c r="B2241" s="43">
        <v>169.08</v>
      </c>
      <c r="C2241">
        <v>5755679</v>
      </c>
      <c r="F2241" s="2">
        <f t="shared" si="103"/>
        <v>-1.9498366542658044E-3</v>
      </c>
      <c r="G2241" s="2">
        <f t="shared" si="104"/>
        <v>1.9498366542658044E-3</v>
      </c>
      <c r="S2241">
        <v>2240</v>
      </c>
      <c r="T2241" s="8">
        <f t="shared" si="102"/>
        <v>1.2669994729983446E-2</v>
      </c>
      <c r="U2241" s="8">
        <v>1.02506125326935E-2</v>
      </c>
    </row>
    <row r="2242" spans="1:21" x14ac:dyDescent="0.2">
      <c r="A2242" t="s">
        <v>2313</v>
      </c>
      <c r="B2242" s="43">
        <v>169.75</v>
      </c>
      <c r="C2242">
        <v>6120925</v>
      </c>
      <c r="F2242" s="2">
        <f t="shared" si="103"/>
        <v>3.9547907402162838E-3</v>
      </c>
      <c r="G2242" s="2">
        <f t="shared" si="104"/>
        <v>3.9547907402162838E-3</v>
      </c>
      <c r="S2242">
        <v>2241</v>
      </c>
      <c r="T2242" s="8">
        <f t="shared" si="102"/>
        <v>1.26911643312403E-2</v>
      </c>
      <c r="U2242" s="8">
        <v>1.0258618659401799E-2</v>
      </c>
    </row>
    <row r="2243" spans="1:21" x14ac:dyDescent="0.2">
      <c r="A2243" t="s">
        <v>2314</v>
      </c>
      <c r="B2243" s="43">
        <v>169.48</v>
      </c>
      <c r="C2243">
        <v>7840452</v>
      </c>
      <c r="F2243" s="2">
        <f t="shared" si="103"/>
        <v>-5.3061356014904074E-4</v>
      </c>
      <c r="G2243" s="2">
        <f t="shared" si="104"/>
        <v>5.3061356014904074E-4</v>
      </c>
      <c r="S2243">
        <v>2242</v>
      </c>
      <c r="T2243" s="8">
        <f t="shared" ref="T2243:T2306" si="105">_xlfn.NORM.INV(S2243/2516,P$1,P$2)</f>
        <v>1.2712389307780106E-2</v>
      </c>
      <c r="U2243" s="8">
        <v>1.0272225242551799E-2</v>
      </c>
    </row>
    <row r="2244" spans="1:21" x14ac:dyDescent="0.2">
      <c r="A2244" t="s">
        <v>2315</v>
      </c>
      <c r="B2244" s="43">
        <v>169.27</v>
      </c>
      <c r="C2244">
        <v>4691233</v>
      </c>
      <c r="F2244" s="2">
        <f t="shared" ref="F2244:F2307" si="106">LN(B2244/B2243)/(A2244-A2243)</f>
        <v>-1.2398525573525485E-3</v>
      </c>
      <c r="G2244" s="2">
        <f t="shared" ref="G2244:G2307" si="107">ABS(F2244)</f>
        <v>1.2398525573525485E-3</v>
      </c>
      <c r="S2244">
        <v>2243</v>
      </c>
      <c r="T2244" s="8">
        <f t="shared" si="105"/>
        <v>1.2733670046521798E-2</v>
      </c>
      <c r="U2244" s="8">
        <v>1.02731371184128E-2</v>
      </c>
    </row>
    <row r="2245" spans="1:21" x14ac:dyDescent="0.2">
      <c r="A2245" t="s">
        <v>2316</v>
      </c>
      <c r="B2245" s="43">
        <v>170.42</v>
      </c>
      <c r="C2245">
        <v>6162925</v>
      </c>
      <c r="F2245" s="2">
        <f t="shared" si="106"/>
        <v>6.7709051988039583E-3</v>
      </c>
      <c r="G2245" s="2">
        <f t="shared" si="107"/>
        <v>6.7709051988039583E-3</v>
      </c>
      <c r="S2245">
        <v>2244</v>
      </c>
      <c r="T2245" s="8">
        <f t="shared" si="105"/>
        <v>1.2755006938456928E-2</v>
      </c>
      <c r="U2245" s="8">
        <v>1.02912024075115E-2</v>
      </c>
    </row>
    <row r="2246" spans="1:21" x14ac:dyDescent="0.2">
      <c r="A2246" t="s">
        <v>2317</v>
      </c>
      <c r="B2246" s="43">
        <v>168.37</v>
      </c>
      <c r="C2246">
        <v>6656878</v>
      </c>
      <c r="F2246" s="2">
        <f t="shared" si="106"/>
        <v>-1.2102039730101479E-2</v>
      </c>
      <c r="G2246" s="2">
        <f t="shared" si="107"/>
        <v>1.2102039730101479E-2</v>
      </c>
      <c r="S2246">
        <v>2245</v>
      </c>
      <c r="T2246" s="8">
        <f t="shared" si="105"/>
        <v>1.2776400378707885E-2</v>
      </c>
      <c r="U2246" s="8">
        <v>1.0309369658861299E-2</v>
      </c>
    </row>
    <row r="2247" spans="1:21" x14ac:dyDescent="0.2">
      <c r="A2247" t="s">
        <v>2318</v>
      </c>
      <c r="B2247" s="43">
        <v>168.1</v>
      </c>
      <c r="C2247">
        <v>5835263</v>
      </c>
      <c r="F2247" s="2">
        <f t="shared" si="106"/>
        <v>-1.6048982551385188E-3</v>
      </c>
      <c r="G2247" s="2">
        <f t="shared" si="107"/>
        <v>1.6048982551385188E-3</v>
      </c>
      <c r="S2247">
        <v>2246</v>
      </c>
      <c r="T2247" s="8">
        <f t="shared" si="105"/>
        <v>1.2797850766587255E-2</v>
      </c>
      <c r="U2247" s="8">
        <v>1.03098958443507E-2</v>
      </c>
    </row>
    <row r="2248" spans="1:21" x14ac:dyDescent="0.2">
      <c r="A2248" t="s">
        <v>2319</v>
      </c>
      <c r="B2248" s="43">
        <v>166.88</v>
      </c>
      <c r="C2248">
        <v>8220113</v>
      </c>
      <c r="F2248" s="2">
        <f t="shared" si="106"/>
        <v>-2.4280163873691839E-3</v>
      </c>
      <c r="G2248" s="2">
        <f t="shared" si="107"/>
        <v>2.4280163873691839E-3</v>
      </c>
      <c r="S2248">
        <v>2247</v>
      </c>
      <c r="T2248" s="8">
        <f t="shared" si="105"/>
        <v>1.2819358505658162E-2</v>
      </c>
      <c r="U2248" s="8">
        <v>1.03348135655837E-2</v>
      </c>
    </row>
    <row r="2249" spans="1:21" x14ac:dyDescent="0.2">
      <c r="A2249" t="s">
        <v>2320</v>
      </c>
      <c r="B2249" s="43">
        <v>168.45</v>
      </c>
      <c r="C2249">
        <v>9902815</v>
      </c>
      <c r="F2249" s="2">
        <f t="shared" si="106"/>
        <v>9.363978600099538E-3</v>
      </c>
      <c r="G2249" s="2">
        <f t="shared" si="107"/>
        <v>9.363978600099538E-3</v>
      </c>
      <c r="S2249">
        <v>2248</v>
      </c>
      <c r="T2249" s="8">
        <f t="shared" si="105"/>
        <v>1.2840924003795785E-2</v>
      </c>
      <c r="U2249" s="8">
        <v>1.0354666720315899E-2</v>
      </c>
    </row>
    <row r="2250" spans="1:21" x14ac:dyDescent="0.2">
      <c r="A2250" t="s">
        <v>2321</v>
      </c>
      <c r="B2250" s="43">
        <v>169.49</v>
      </c>
      <c r="C2250">
        <v>7585479</v>
      </c>
      <c r="F2250" s="2">
        <f t="shared" si="106"/>
        <v>6.1549581774013916E-3</v>
      </c>
      <c r="G2250" s="2">
        <f t="shared" si="107"/>
        <v>6.1549581774013916E-3</v>
      </c>
      <c r="S2250">
        <v>2249</v>
      </c>
      <c r="T2250" s="8">
        <f t="shared" si="105"/>
        <v>1.2862547673249914E-2</v>
      </c>
      <c r="U2250" s="8">
        <v>1.0376227986090799E-2</v>
      </c>
    </row>
    <row r="2251" spans="1:21" x14ac:dyDescent="0.2">
      <c r="A2251" t="s">
        <v>2322</v>
      </c>
      <c r="B2251" s="43">
        <v>169.98</v>
      </c>
      <c r="C2251">
        <v>5281948</v>
      </c>
      <c r="F2251" s="2">
        <f t="shared" si="106"/>
        <v>2.8868550405170466E-3</v>
      </c>
      <c r="G2251" s="2">
        <f t="shared" si="107"/>
        <v>2.8868550405170466E-3</v>
      </c>
      <c r="S2251">
        <v>2250</v>
      </c>
      <c r="T2251" s="8">
        <f t="shared" si="105"/>
        <v>1.2884229930708785E-2</v>
      </c>
      <c r="U2251" s="8">
        <v>1.0408248448842699E-2</v>
      </c>
    </row>
    <row r="2252" spans="1:21" x14ac:dyDescent="0.2">
      <c r="A2252" t="s">
        <v>2323</v>
      </c>
      <c r="B2252" s="43">
        <v>171.79</v>
      </c>
      <c r="C2252">
        <v>5015073</v>
      </c>
      <c r="F2252" s="2">
        <f t="shared" si="106"/>
        <v>1.0592017567874101E-2</v>
      </c>
      <c r="G2252" s="2">
        <f t="shared" si="107"/>
        <v>1.0592017567874101E-2</v>
      </c>
      <c r="S2252">
        <v>2251</v>
      </c>
      <c r="T2252" s="8">
        <f t="shared" si="105"/>
        <v>1.2905971197363898E-2</v>
      </c>
      <c r="U2252" s="8">
        <v>1.04093677077633E-2</v>
      </c>
    </row>
    <row r="2253" spans="1:21" x14ac:dyDescent="0.2">
      <c r="A2253" t="s">
        <v>2324</v>
      </c>
      <c r="B2253" s="43">
        <v>171.87</v>
      </c>
      <c r="C2253">
        <v>4485035</v>
      </c>
      <c r="F2253" s="2">
        <f t="shared" si="106"/>
        <v>1.5519215008066961E-4</v>
      </c>
      <c r="G2253" s="2">
        <f t="shared" si="107"/>
        <v>1.5519215008066961E-4</v>
      </c>
      <c r="S2253">
        <v>2252</v>
      </c>
      <c r="T2253" s="8">
        <f t="shared" si="105"/>
        <v>1.292777189897623E-2</v>
      </c>
      <c r="U2253" s="8">
        <v>1.04593645441096E-2</v>
      </c>
    </row>
    <row r="2254" spans="1:21" x14ac:dyDescent="0.2">
      <c r="A2254" t="s">
        <v>2325</v>
      </c>
      <c r="B2254" s="43">
        <v>172.66</v>
      </c>
      <c r="C2254">
        <v>7089269</v>
      </c>
      <c r="F2254" s="2">
        <f t="shared" si="106"/>
        <v>4.5859657187804345E-3</v>
      </c>
      <c r="G2254" s="2">
        <f t="shared" si="107"/>
        <v>4.5859657187804345E-3</v>
      </c>
      <c r="S2254">
        <v>2253</v>
      </c>
      <c r="T2254" s="8">
        <f t="shared" si="105"/>
        <v>1.2949632465943569E-2</v>
      </c>
      <c r="U2254" s="8">
        <v>1.0496091309290899E-2</v>
      </c>
    </row>
    <row r="2255" spans="1:21" x14ac:dyDescent="0.2">
      <c r="A2255" t="s">
        <v>2326</v>
      </c>
      <c r="B2255" s="43">
        <v>172.18</v>
      </c>
      <c r="C2255">
        <v>5750714</v>
      </c>
      <c r="F2255" s="2">
        <f t="shared" si="106"/>
        <v>-2.783901577568E-3</v>
      </c>
      <c r="G2255" s="2">
        <f t="shared" si="107"/>
        <v>2.783901577568E-3</v>
      </c>
      <c r="S2255">
        <v>2254</v>
      </c>
      <c r="T2255" s="8">
        <f t="shared" si="105"/>
        <v>1.2971553333369084E-2</v>
      </c>
      <c r="U2255" s="8">
        <v>1.0592017567874101E-2</v>
      </c>
    </row>
    <row r="2256" spans="1:21" x14ac:dyDescent="0.2">
      <c r="A2256" t="s">
        <v>2327</v>
      </c>
      <c r="B2256" s="43">
        <v>172.18</v>
      </c>
      <c r="C2256">
        <v>4214059</v>
      </c>
      <c r="F2256" s="2">
        <f t="shared" si="106"/>
        <v>0</v>
      </c>
      <c r="G2256" s="2">
        <f t="shared" si="107"/>
        <v>0</v>
      </c>
      <c r="S2256">
        <v>2255</v>
      </c>
      <c r="T2256" s="8">
        <f t="shared" si="105"/>
        <v>1.2993534941131252E-2</v>
      </c>
      <c r="U2256" s="8">
        <v>1.0645319051336999E-2</v>
      </c>
    </row>
    <row r="2257" spans="1:21" x14ac:dyDescent="0.2">
      <c r="A2257" t="s">
        <v>2328</v>
      </c>
      <c r="B2257" s="43">
        <v>172.2</v>
      </c>
      <c r="C2257">
        <v>5346742</v>
      </c>
      <c r="F2257" s="2">
        <f t="shared" si="106"/>
        <v>1.1615076382179625E-4</v>
      </c>
      <c r="G2257" s="2">
        <f t="shared" si="107"/>
        <v>1.1615076382179625E-4</v>
      </c>
      <c r="S2257">
        <v>2256</v>
      </c>
      <c r="T2257" s="8">
        <f t="shared" si="105"/>
        <v>1.3015577733955074E-2</v>
      </c>
      <c r="U2257" s="8">
        <v>1.0655907127558701E-2</v>
      </c>
    </row>
    <row r="2258" spans="1:21" x14ac:dyDescent="0.2">
      <c r="A2258" t="s">
        <v>2329</v>
      </c>
      <c r="B2258" s="43">
        <v>172.27</v>
      </c>
      <c r="C2258">
        <v>3721473</v>
      </c>
      <c r="F2258" s="2">
        <f t="shared" si="106"/>
        <v>1.3547382154914991E-4</v>
      </c>
      <c r="G2258" s="2">
        <f t="shared" si="107"/>
        <v>1.3547382154914991E-4</v>
      </c>
      <c r="S2258">
        <v>2257</v>
      </c>
      <c r="T2258" s="8">
        <f t="shared" si="105"/>
        <v>1.3037682161484562E-2</v>
      </c>
      <c r="U2258" s="8">
        <v>1.06736134582948E-2</v>
      </c>
    </row>
    <row r="2259" spans="1:21" x14ac:dyDescent="0.2">
      <c r="A2259" t="s">
        <v>2330</v>
      </c>
      <c r="B2259" s="43">
        <v>174.39</v>
      </c>
      <c r="C2259">
        <v>6032998</v>
      </c>
      <c r="F2259" s="2">
        <f t="shared" si="106"/>
        <v>1.2231156923090958E-2</v>
      </c>
      <c r="G2259" s="2">
        <f t="shared" si="107"/>
        <v>1.2231156923090958E-2</v>
      </c>
      <c r="S2259">
        <v>2258</v>
      </c>
      <c r="T2259" s="8">
        <f t="shared" si="105"/>
        <v>1.3059848678356667E-2</v>
      </c>
      <c r="U2259" s="8">
        <v>1.0698354020686199E-2</v>
      </c>
    </row>
    <row r="2260" spans="1:21" x14ac:dyDescent="0.2">
      <c r="A2260" t="s">
        <v>2331</v>
      </c>
      <c r="B2260" s="43">
        <v>173.36</v>
      </c>
      <c r="C2260">
        <v>4793117</v>
      </c>
      <c r="F2260" s="2">
        <f t="shared" si="106"/>
        <v>-5.923813153265089E-3</v>
      </c>
      <c r="G2260" s="2">
        <f t="shared" si="107"/>
        <v>5.923813153265089E-3</v>
      </c>
      <c r="S2260">
        <v>2259</v>
      </c>
      <c r="T2260" s="8">
        <f t="shared" si="105"/>
        <v>1.3082077744276647E-2</v>
      </c>
      <c r="U2260" s="8">
        <v>1.07259389948734E-2</v>
      </c>
    </row>
    <row r="2261" spans="1:21" x14ac:dyDescent="0.2">
      <c r="A2261" t="s">
        <v>2332</v>
      </c>
      <c r="B2261" s="43">
        <v>173.69</v>
      </c>
      <c r="C2261">
        <v>4291332</v>
      </c>
      <c r="F2261" s="2">
        <f t="shared" si="106"/>
        <v>1.9017438378174812E-3</v>
      </c>
      <c r="G2261" s="2">
        <f t="shared" si="107"/>
        <v>1.9017438378174812E-3</v>
      </c>
      <c r="S2261">
        <v>2260</v>
      </c>
      <c r="T2261" s="8">
        <f t="shared" si="105"/>
        <v>1.3104369824094733E-2</v>
      </c>
      <c r="U2261" s="8">
        <v>1.0731155964665499E-2</v>
      </c>
    </row>
    <row r="2262" spans="1:21" x14ac:dyDescent="0.2">
      <c r="A2262" t="s">
        <v>2333</v>
      </c>
      <c r="B2262" s="43">
        <v>173.11</v>
      </c>
      <c r="C2262">
        <v>4581065</v>
      </c>
      <c r="F2262" s="2">
        <f t="shared" si="106"/>
        <v>-3.3448704772830345E-3</v>
      </c>
      <c r="G2262" s="2">
        <f t="shared" si="107"/>
        <v>3.3448704772830345E-3</v>
      </c>
      <c r="S2262">
        <v>2261</v>
      </c>
      <c r="T2262" s="8">
        <f t="shared" si="105"/>
        <v>1.3126725387884437E-2</v>
      </c>
      <c r="U2262" s="8">
        <v>1.07368673060239E-2</v>
      </c>
    </row>
    <row r="2263" spans="1:21" x14ac:dyDescent="0.2">
      <c r="A2263" t="s">
        <v>2334</v>
      </c>
      <c r="B2263" s="43">
        <v>173.71</v>
      </c>
      <c r="C2263">
        <v>3950185</v>
      </c>
      <c r="F2263" s="2">
        <f t="shared" si="106"/>
        <v>1.1533371750645975E-3</v>
      </c>
      <c r="G2263" s="2">
        <f t="shared" si="107"/>
        <v>1.1533371750645975E-3</v>
      </c>
      <c r="S2263">
        <v>2262</v>
      </c>
      <c r="T2263" s="8">
        <f t="shared" si="105"/>
        <v>1.3149144911022181E-2</v>
      </c>
      <c r="U2263" s="8">
        <v>1.0763451880365401E-2</v>
      </c>
    </row>
    <row r="2264" spans="1:21" x14ac:dyDescent="0.2">
      <c r="A2264" t="s">
        <v>2335</v>
      </c>
      <c r="B2264" s="43">
        <v>173.77</v>
      </c>
      <c r="C2264">
        <v>3678454</v>
      </c>
      <c r="F2264" s="2">
        <f t="shared" si="106"/>
        <v>3.4534362033107027E-4</v>
      </c>
      <c r="G2264" s="2">
        <f t="shared" si="107"/>
        <v>3.4534362033107027E-4</v>
      </c>
      <c r="S2264">
        <v>2263</v>
      </c>
      <c r="T2264" s="8">
        <f t="shared" si="105"/>
        <v>1.3171628874268648E-2</v>
      </c>
      <c r="U2264" s="8">
        <v>1.07718772151914E-2</v>
      </c>
    </row>
    <row r="2265" spans="1:21" x14ac:dyDescent="0.2">
      <c r="A2265" t="s">
        <v>2336</v>
      </c>
      <c r="B2265" s="43">
        <v>173.8</v>
      </c>
      <c r="C2265">
        <v>4221298</v>
      </c>
      <c r="F2265" s="2">
        <f t="shared" si="106"/>
        <v>1.726270971287015E-4</v>
      </c>
      <c r="G2265" s="2">
        <f t="shared" si="107"/>
        <v>1.726270971287015E-4</v>
      </c>
      <c r="S2265">
        <v>2264</v>
      </c>
      <c r="T2265" s="8">
        <f t="shared" si="105"/>
        <v>1.3194177763851548E-2</v>
      </c>
      <c r="U2265" s="8">
        <v>1.0793942498172599E-2</v>
      </c>
    </row>
    <row r="2266" spans="1:21" x14ac:dyDescent="0.2">
      <c r="A2266" t="s">
        <v>2337</v>
      </c>
      <c r="B2266" s="43">
        <v>175.2</v>
      </c>
      <c r="C2266">
        <v>4301392</v>
      </c>
      <c r="F2266" s="2">
        <f t="shared" si="106"/>
        <v>8.022965670999244E-3</v>
      </c>
      <c r="G2266" s="2">
        <f t="shared" si="107"/>
        <v>8.022965670999244E-3</v>
      </c>
      <c r="S2266">
        <v>2265</v>
      </c>
      <c r="T2266" s="8">
        <f t="shared" si="105"/>
        <v>1.3216792071550078E-2</v>
      </c>
      <c r="U2266" s="8">
        <v>1.0863647469083399E-2</v>
      </c>
    </row>
    <row r="2267" spans="1:21" x14ac:dyDescent="0.2">
      <c r="A2267" t="s">
        <v>2338</v>
      </c>
      <c r="B2267" s="43">
        <v>176.25</v>
      </c>
      <c r="C2267">
        <v>5882102</v>
      </c>
      <c r="F2267" s="2">
        <f t="shared" si="106"/>
        <v>5.9752631900870205E-3</v>
      </c>
      <c r="G2267" s="2">
        <f t="shared" si="107"/>
        <v>5.9752631900870205E-3</v>
      </c>
      <c r="S2267">
        <v>2266</v>
      </c>
      <c r="T2267" s="8">
        <f t="shared" si="105"/>
        <v>1.3239472294781002E-2</v>
      </c>
      <c r="U2267" s="8">
        <v>1.0863896185951301E-2</v>
      </c>
    </row>
    <row r="2268" spans="1:21" x14ac:dyDescent="0.2">
      <c r="A2268" t="s">
        <v>2339</v>
      </c>
      <c r="B2268" s="43">
        <v>177.84</v>
      </c>
      <c r="C2268">
        <v>4783192</v>
      </c>
      <c r="F2268" s="2">
        <f t="shared" si="106"/>
        <v>2.9936093211877074E-3</v>
      </c>
      <c r="G2268" s="2">
        <f t="shared" si="107"/>
        <v>2.9936093211877074E-3</v>
      </c>
      <c r="S2268">
        <v>2267</v>
      </c>
      <c r="T2268" s="8">
        <f t="shared" si="105"/>
        <v>1.3262218936686439E-2</v>
      </c>
      <c r="U2268" s="8">
        <v>1.08645819090358E-2</v>
      </c>
    </row>
    <row r="2269" spans="1:21" x14ac:dyDescent="0.2">
      <c r="A2269" t="s">
        <v>2340</v>
      </c>
      <c r="B2269" s="43">
        <v>179.47</v>
      </c>
      <c r="C2269">
        <v>6041881</v>
      </c>
      <c r="F2269" s="2">
        <f t="shared" si="106"/>
        <v>9.123793385244024E-3</v>
      </c>
      <c r="G2269" s="2">
        <f t="shared" si="107"/>
        <v>9.123793385244024E-3</v>
      </c>
      <c r="S2269">
        <v>2268</v>
      </c>
      <c r="T2269" s="8">
        <f t="shared" si="105"/>
        <v>1.3285032506223378E-2</v>
      </c>
      <c r="U2269" s="8">
        <v>1.08674613055222E-2</v>
      </c>
    </row>
    <row r="2270" spans="1:21" x14ac:dyDescent="0.2">
      <c r="A2270" t="s">
        <v>2341</v>
      </c>
      <c r="B2270" s="43">
        <v>177.19</v>
      </c>
      <c r="C2270">
        <v>7134094</v>
      </c>
      <c r="F2270" s="2">
        <f t="shared" si="106"/>
        <v>-1.2785459871207154E-2</v>
      </c>
      <c r="G2270" s="2">
        <f t="shared" si="107"/>
        <v>1.2785459871207154E-2</v>
      </c>
      <c r="S2270">
        <v>2269</v>
      </c>
      <c r="T2270" s="8">
        <f t="shared" si="105"/>
        <v>1.3307913518254933E-2</v>
      </c>
      <c r="U2270" s="8">
        <v>1.08795270751371E-2</v>
      </c>
    </row>
    <row r="2271" spans="1:21" x14ac:dyDescent="0.2">
      <c r="A2271" t="s">
        <v>2342</v>
      </c>
      <c r="B2271" s="43">
        <v>178.57</v>
      </c>
      <c r="C2271">
        <v>5615038</v>
      </c>
      <c r="F2271" s="2">
        <f t="shared" si="106"/>
        <v>7.7580780390552224E-3</v>
      </c>
      <c r="G2271" s="2">
        <f t="shared" si="107"/>
        <v>7.7580780390552224E-3</v>
      </c>
      <c r="S2271">
        <v>2270</v>
      </c>
      <c r="T2271" s="8">
        <f t="shared" si="105"/>
        <v>1.3330862493643358E-2</v>
      </c>
      <c r="U2271" s="8">
        <v>1.09184372053353E-2</v>
      </c>
    </row>
    <row r="2272" spans="1:21" x14ac:dyDescent="0.2">
      <c r="A2272" t="s">
        <v>2343</v>
      </c>
      <c r="B2272" s="43">
        <v>179.44</v>
      </c>
      <c r="C2272">
        <v>5428729</v>
      </c>
      <c r="F2272" s="2">
        <f t="shared" si="106"/>
        <v>4.8602090029196774E-3</v>
      </c>
      <c r="G2272" s="2">
        <f t="shared" si="107"/>
        <v>4.8602090029196774E-3</v>
      </c>
      <c r="S2272">
        <v>2271</v>
      </c>
      <c r="T2272" s="8">
        <f t="shared" si="105"/>
        <v>1.3353879959345128E-2</v>
      </c>
      <c r="U2272" s="8">
        <v>1.09209785097106E-2</v>
      </c>
    </row>
    <row r="2273" spans="1:21" x14ac:dyDescent="0.2">
      <c r="A2273" t="s">
        <v>2344</v>
      </c>
      <c r="B2273" s="43">
        <v>177.61</v>
      </c>
      <c r="C2273">
        <v>6461676</v>
      </c>
      <c r="F2273" s="2">
        <f t="shared" si="106"/>
        <v>-3.4169183109057904E-3</v>
      </c>
      <c r="G2273" s="2">
        <f t="shared" si="107"/>
        <v>3.4169183109057904E-3</v>
      </c>
      <c r="S2273">
        <v>2272</v>
      </c>
      <c r="T2273" s="8">
        <f t="shared" si="105"/>
        <v>1.3376966448507617E-2</v>
      </c>
      <c r="U2273" s="8">
        <v>1.0927478153949399E-2</v>
      </c>
    </row>
    <row r="2274" spans="1:21" x14ac:dyDescent="0.2">
      <c r="A2274" t="s">
        <v>2345</v>
      </c>
      <c r="B2274" s="43">
        <v>175.39</v>
      </c>
      <c r="C2274">
        <v>5734824</v>
      </c>
      <c r="F2274" s="2">
        <f t="shared" si="106"/>
        <v>-1.2578069509189174E-2</v>
      </c>
      <c r="G2274" s="2">
        <f t="shared" si="107"/>
        <v>1.2578069509189174E-2</v>
      </c>
      <c r="S2274">
        <v>2273</v>
      </c>
      <c r="T2274" s="8">
        <f t="shared" si="105"/>
        <v>1.3400122500567976E-2</v>
      </c>
      <c r="U2274" s="8">
        <v>1.09376971340424E-2</v>
      </c>
    </row>
    <row r="2275" spans="1:21" x14ac:dyDescent="0.2">
      <c r="A2275" t="s">
        <v>2346</v>
      </c>
      <c r="B2275" s="43">
        <v>174.23</v>
      </c>
      <c r="C2275">
        <v>5700289</v>
      </c>
      <c r="F2275" s="2">
        <f t="shared" si="106"/>
        <v>-6.6358003352325083E-3</v>
      </c>
      <c r="G2275" s="2">
        <f t="shared" si="107"/>
        <v>6.6358003352325083E-3</v>
      </c>
      <c r="S2275">
        <v>2274</v>
      </c>
      <c r="T2275" s="8">
        <f t="shared" si="105"/>
        <v>1.3423348661353834E-2</v>
      </c>
      <c r="U2275" s="8">
        <v>1.0970115449377101E-2</v>
      </c>
    </row>
    <row r="2276" spans="1:21" x14ac:dyDescent="0.2">
      <c r="A2276" t="s">
        <v>2347</v>
      </c>
      <c r="B2276" s="43">
        <v>173.3</v>
      </c>
      <c r="C2276">
        <v>5031639</v>
      </c>
      <c r="F2276" s="2">
        <f t="shared" si="106"/>
        <v>-5.3520687132534057E-3</v>
      </c>
      <c r="G2276" s="2">
        <f t="shared" si="107"/>
        <v>5.3520687132534057E-3</v>
      </c>
      <c r="S2276">
        <v>2275</v>
      </c>
      <c r="T2276" s="8">
        <f t="shared" si="105"/>
        <v>1.3446645483186132E-2</v>
      </c>
      <c r="U2276" s="8">
        <v>1.09806876980064E-2</v>
      </c>
    </row>
    <row r="2277" spans="1:21" x14ac:dyDescent="0.2">
      <c r="A2277" t="s">
        <v>2348</v>
      </c>
      <c r="B2277" s="43">
        <v>172.93</v>
      </c>
      <c r="C2277">
        <v>7046079</v>
      </c>
      <c r="F2277" s="2">
        <f t="shared" si="106"/>
        <v>-2.137308383729566E-3</v>
      </c>
      <c r="G2277" s="2">
        <f t="shared" si="107"/>
        <v>2.137308383729566E-3</v>
      </c>
      <c r="S2277">
        <v>2276</v>
      </c>
      <c r="T2277" s="8">
        <f t="shared" si="105"/>
        <v>1.3470013524984019E-2</v>
      </c>
      <c r="U2277" s="8">
        <v>1.0983254334497801E-2</v>
      </c>
    </row>
    <row r="2278" spans="1:21" x14ac:dyDescent="0.2">
      <c r="A2278" t="s">
        <v>2349</v>
      </c>
      <c r="B2278" s="43">
        <v>173.66</v>
      </c>
      <c r="C2278">
        <v>3253006</v>
      </c>
      <c r="F2278" s="2">
        <f t="shared" si="106"/>
        <v>1.4041587648894241E-3</v>
      </c>
      <c r="G2278" s="2">
        <f t="shared" si="107"/>
        <v>1.4041587648894241E-3</v>
      </c>
      <c r="S2278">
        <v>2277</v>
      </c>
      <c r="T2278" s="8">
        <f t="shared" si="105"/>
        <v>1.349345335237191E-2</v>
      </c>
      <c r="U2278" s="8">
        <v>1.0999674414860701E-2</v>
      </c>
    </row>
    <row r="2279" spans="1:21" x14ac:dyDescent="0.2">
      <c r="A2279" t="s">
        <v>2350</v>
      </c>
      <c r="B2279" s="43">
        <v>173.13</v>
      </c>
      <c r="C2279">
        <v>7106790</v>
      </c>
      <c r="F2279" s="2">
        <f t="shared" si="106"/>
        <v>-3.0566072415143903E-3</v>
      </c>
      <c r="G2279" s="2">
        <f t="shared" si="107"/>
        <v>3.0566072415143903E-3</v>
      </c>
      <c r="S2279">
        <v>2278</v>
      </c>
      <c r="T2279" s="8">
        <f t="shared" si="105"/>
        <v>1.3516965537788641E-2</v>
      </c>
      <c r="U2279" s="8">
        <v>1.10020756146648E-2</v>
      </c>
    </row>
    <row r="2280" spans="1:21" x14ac:dyDescent="0.2">
      <c r="A2280" t="s">
        <v>2351</v>
      </c>
      <c r="B2280" s="43">
        <v>173.74</v>
      </c>
      <c r="C2280">
        <v>5327351</v>
      </c>
      <c r="F2280" s="2">
        <f t="shared" si="106"/>
        <v>3.5171714407896807E-3</v>
      </c>
      <c r="G2280" s="2">
        <f t="shared" si="107"/>
        <v>3.5171714407896807E-3</v>
      </c>
      <c r="S2280">
        <v>2279</v>
      </c>
      <c r="T2280" s="8">
        <f t="shared" si="105"/>
        <v>1.3540550660599027E-2</v>
      </c>
      <c r="U2280" s="8">
        <v>1.1015274225626001E-2</v>
      </c>
    </row>
    <row r="2281" spans="1:21" x14ac:dyDescent="0.2">
      <c r="A2281" t="s">
        <v>2352</v>
      </c>
      <c r="B2281" s="43">
        <v>174.93</v>
      </c>
      <c r="C2281">
        <v>4545449</v>
      </c>
      <c r="F2281" s="2">
        <f t="shared" si="106"/>
        <v>6.8259650703998906E-3</v>
      </c>
      <c r="G2281" s="2">
        <f t="shared" si="107"/>
        <v>6.8259650703998906E-3</v>
      </c>
      <c r="S2281">
        <v>2280</v>
      </c>
      <c r="T2281" s="8">
        <f t="shared" si="105"/>
        <v>1.3564209307207597E-2</v>
      </c>
      <c r="U2281" s="8">
        <v>1.1016255757256E-2</v>
      </c>
    </row>
    <row r="2282" spans="1:21" x14ac:dyDescent="0.2">
      <c r="A2282" t="s">
        <v>2353</v>
      </c>
      <c r="B2282" s="43">
        <v>175.04</v>
      </c>
      <c r="C2282">
        <v>4097512</v>
      </c>
      <c r="F2282" s="2">
        <f t="shared" si="106"/>
        <v>6.2862533144199555E-4</v>
      </c>
      <c r="G2282" s="2">
        <f t="shared" si="107"/>
        <v>6.2862533144199555E-4</v>
      </c>
      <c r="S2282">
        <v>2281</v>
      </c>
      <c r="T2282" s="8">
        <f t="shared" si="105"/>
        <v>1.3587942071174782E-2</v>
      </c>
      <c r="U2282" s="8">
        <v>1.10172049682955E-2</v>
      </c>
    </row>
    <row r="2283" spans="1:21" x14ac:dyDescent="0.2">
      <c r="A2283" t="s">
        <v>2354</v>
      </c>
      <c r="B2283" s="43">
        <v>172.32</v>
      </c>
      <c r="C2283">
        <v>6859871</v>
      </c>
      <c r="F2283" s="2">
        <f t="shared" si="106"/>
        <v>-3.9153264563844981E-3</v>
      </c>
      <c r="G2283" s="2">
        <f t="shared" si="107"/>
        <v>3.9153264563844981E-3</v>
      </c>
      <c r="S2283">
        <v>2282</v>
      </c>
      <c r="T2283" s="8">
        <f t="shared" si="105"/>
        <v>1.3611749553335394E-2</v>
      </c>
      <c r="U2283" s="8">
        <v>1.10286079941292E-2</v>
      </c>
    </row>
    <row r="2284" spans="1:21" x14ac:dyDescent="0.2">
      <c r="A2284" t="s">
        <v>2355</v>
      </c>
      <c r="B2284" s="43">
        <v>171.9</v>
      </c>
      <c r="C2284">
        <v>4661733</v>
      </c>
      <c r="F2284" s="2">
        <f t="shared" si="106"/>
        <v>-2.4403010192748254E-3</v>
      </c>
      <c r="G2284" s="2">
        <f t="shared" si="107"/>
        <v>2.4403010192748254E-3</v>
      </c>
      <c r="S2284">
        <v>2283</v>
      </c>
      <c r="T2284" s="8">
        <f t="shared" si="105"/>
        <v>1.363563236191982E-2</v>
      </c>
      <c r="U2284" s="8">
        <v>1.10628178046141E-2</v>
      </c>
    </row>
    <row r="2285" spans="1:21" x14ac:dyDescent="0.2">
      <c r="A2285" t="s">
        <v>2356</v>
      </c>
      <c r="B2285" s="43">
        <v>168.07</v>
      </c>
      <c r="C2285">
        <v>7114577</v>
      </c>
      <c r="F2285" s="2">
        <f t="shared" si="106"/>
        <v>-2.2532353100328514E-2</v>
      </c>
      <c r="G2285" s="2">
        <f t="shared" si="107"/>
        <v>2.2532353100328514E-2</v>
      </c>
      <c r="S2285">
        <v>2284</v>
      </c>
      <c r="T2285" s="8">
        <f t="shared" si="105"/>
        <v>1.3659591112677496E-2</v>
      </c>
      <c r="U2285" s="8">
        <v>1.1100253578639301E-2</v>
      </c>
    </row>
    <row r="2286" spans="1:21" x14ac:dyDescent="0.2">
      <c r="A2286" t="s">
        <v>2357</v>
      </c>
      <c r="B2286" s="43">
        <v>166.97</v>
      </c>
      <c r="C2286">
        <v>6699315</v>
      </c>
      <c r="F2286" s="2">
        <f t="shared" si="106"/>
        <v>-6.5664037276093696E-3</v>
      </c>
      <c r="G2286" s="2">
        <f t="shared" si="107"/>
        <v>6.5664037276093696E-3</v>
      </c>
      <c r="S2286">
        <v>2285</v>
      </c>
      <c r="T2286" s="8">
        <f t="shared" si="105"/>
        <v>1.3683626429003091E-2</v>
      </c>
      <c r="U2286" s="8">
        <v>1.1124431337199399E-2</v>
      </c>
    </row>
    <row r="2287" spans="1:21" x14ac:dyDescent="0.2">
      <c r="A2287" t="s">
        <v>2358</v>
      </c>
      <c r="B2287" s="43">
        <v>165.8</v>
      </c>
      <c r="C2287">
        <v>6273506</v>
      </c>
      <c r="F2287" s="2">
        <f t="shared" si="106"/>
        <v>-2.3439709532236648E-3</v>
      </c>
      <c r="G2287" s="2">
        <f t="shared" si="107"/>
        <v>2.3439709532236648E-3</v>
      </c>
      <c r="S2287">
        <v>2286</v>
      </c>
      <c r="T2287" s="8">
        <f t="shared" si="105"/>
        <v>1.3707738942065537E-2</v>
      </c>
      <c r="U2287" s="8">
        <v>1.1155060577696101E-2</v>
      </c>
    </row>
    <row r="2288" spans="1:21" x14ac:dyDescent="0.2">
      <c r="A2288" t="s">
        <v>2359</v>
      </c>
      <c r="B2288" s="43">
        <v>164.8</v>
      </c>
      <c r="C2288">
        <v>5259559</v>
      </c>
      <c r="F2288" s="2">
        <f t="shared" si="106"/>
        <v>-6.049625225823225E-3</v>
      </c>
      <c r="G2288" s="2">
        <f t="shared" si="107"/>
        <v>6.049625225823225E-3</v>
      </c>
      <c r="S2288">
        <v>2287</v>
      </c>
      <c r="T2288" s="8">
        <f t="shared" si="105"/>
        <v>1.3731929290939502E-2</v>
      </c>
      <c r="U2288" s="8">
        <v>1.1157288575383E-2</v>
      </c>
    </row>
    <row r="2289" spans="1:21" x14ac:dyDescent="0.2">
      <c r="A2289" t="s">
        <v>2360</v>
      </c>
      <c r="B2289" s="43">
        <v>165.42</v>
      </c>
      <c r="C2289">
        <v>7935279</v>
      </c>
      <c r="F2289" s="2">
        <f t="shared" si="106"/>
        <v>3.7550767883888321E-3</v>
      </c>
      <c r="G2289" s="2">
        <f t="shared" si="107"/>
        <v>3.7550767883888321E-3</v>
      </c>
      <c r="S2289">
        <v>2288</v>
      </c>
      <c r="T2289" s="8">
        <f t="shared" si="105"/>
        <v>1.3756198122739923E-2</v>
      </c>
      <c r="U2289" s="8">
        <v>1.1190475852706E-2</v>
      </c>
    </row>
    <row r="2290" spans="1:21" x14ac:dyDescent="0.2">
      <c r="A2290" t="s">
        <v>2361</v>
      </c>
      <c r="B2290" s="43">
        <v>165.22</v>
      </c>
      <c r="C2290">
        <v>5665537</v>
      </c>
      <c r="F2290" s="2">
        <f t="shared" si="106"/>
        <v>-1.2097751294010666E-3</v>
      </c>
      <c r="G2290" s="2">
        <f t="shared" si="107"/>
        <v>1.2097751294010666E-3</v>
      </c>
      <c r="S2290">
        <v>2289</v>
      </c>
      <c r="T2290" s="8">
        <f t="shared" si="105"/>
        <v>1.3780546092759308E-2</v>
      </c>
      <c r="U2290" s="8">
        <v>1.1226205188122699E-2</v>
      </c>
    </row>
    <row r="2291" spans="1:21" x14ac:dyDescent="0.2">
      <c r="A2291" t="s">
        <v>2362</v>
      </c>
      <c r="B2291" s="43">
        <v>164.75</v>
      </c>
      <c r="C2291">
        <v>13422106</v>
      </c>
      <c r="F2291" s="2">
        <f t="shared" si="106"/>
        <v>-2.8487457517426345E-3</v>
      </c>
      <c r="G2291" s="2">
        <f t="shared" si="107"/>
        <v>2.8487457517426345E-3</v>
      </c>
      <c r="S2291">
        <v>2290</v>
      </c>
      <c r="T2291" s="8">
        <f t="shared" si="105"/>
        <v>1.3804973864608027E-2</v>
      </c>
      <c r="U2291" s="8">
        <v>1.1259676977619201E-2</v>
      </c>
    </row>
    <row r="2292" spans="1:21" x14ac:dyDescent="0.2">
      <c r="A2292" t="s">
        <v>2714</v>
      </c>
      <c r="B2292" s="43">
        <v>163.81</v>
      </c>
      <c r="C2292">
        <v>7271017</v>
      </c>
      <c r="F2292" s="2">
        <f t="shared" si="106"/>
        <v>-1.9073179220255212E-3</v>
      </c>
      <c r="G2292" s="2">
        <f t="shared" si="107"/>
        <v>1.9073179220255212E-3</v>
      </c>
      <c r="S2292">
        <v>2291</v>
      </c>
      <c r="T2292" s="8">
        <f t="shared" si="105"/>
        <v>1.382948211035767E-2</v>
      </c>
      <c r="U2292" s="8">
        <v>1.1370666365074601E-2</v>
      </c>
    </row>
    <row r="2293" spans="1:21" x14ac:dyDescent="0.2">
      <c r="A2293" t="s">
        <v>2715</v>
      </c>
      <c r="B2293" s="43">
        <v>164.53</v>
      </c>
      <c r="C2293">
        <v>6663566</v>
      </c>
      <c r="F2293" s="2">
        <f t="shared" si="106"/>
        <v>4.3857047820186224E-3</v>
      </c>
      <c r="G2293" s="2">
        <f t="shared" si="107"/>
        <v>4.3857047820186224E-3</v>
      </c>
      <c r="S2293">
        <v>2292</v>
      </c>
      <c r="T2293" s="8">
        <f t="shared" si="105"/>
        <v>1.3854071510687517E-2</v>
      </c>
      <c r="U2293" s="8">
        <v>1.13775023501652E-2</v>
      </c>
    </row>
    <row r="2294" spans="1:21" x14ac:dyDescent="0.2">
      <c r="A2294" t="s">
        <v>2363</v>
      </c>
      <c r="B2294" s="43">
        <v>163.93</v>
      </c>
      <c r="C2294">
        <v>5657126</v>
      </c>
      <c r="F2294" s="2">
        <f t="shared" si="106"/>
        <v>-3.6534169601937692E-3</v>
      </c>
      <c r="G2294" s="2">
        <f t="shared" si="107"/>
        <v>3.6534169601937692E-3</v>
      </c>
      <c r="S2294">
        <v>2293</v>
      </c>
      <c r="T2294" s="8">
        <f t="shared" si="105"/>
        <v>1.3878742755034132E-2</v>
      </c>
      <c r="U2294" s="8">
        <v>1.13800401244402E-2</v>
      </c>
    </row>
    <row r="2295" spans="1:21" x14ac:dyDescent="0.2">
      <c r="A2295" t="s">
        <v>2364</v>
      </c>
      <c r="B2295" s="43">
        <v>164.86</v>
      </c>
      <c r="C2295">
        <v>4697939</v>
      </c>
      <c r="F2295" s="2">
        <f t="shared" si="106"/>
        <v>5.6571214467165303E-3</v>
      </c>
      <c r="G2295" s="2">
        <f t="shared" si="107"/>
        <v>5.6571214467165303E-3</v>
      </c>
      <c r="S2295">
        <v>2294</v>
      </c>
      <c r="T2295" s="8">
        <f t="shared" si="105"/>
        <v>1.390349654174447E-2</v>
      </c>
      <c r="U2295" s="8">
        <v>1.1385322225125401E-2</v>
      </c>
    </row>
    <row r="2296" spans="1:21" x14ac:dyDescent="0.2">
      <c r="A2296" t="s">
        <v>2365</v>
      </c>
      <c r="B2296" s="43">
        <v>164.36</v>
      </c>
      <c r="C2296">
        <v>4399614</v>
      </c>
      <c r="F2296" s="2">
        <f t="shared" si="106"/>
        <v>-3.037484869872451E-3</v>
      </c>
      <c r="G2296" s="2">
        <f t="shared" si="107"/>
        <v>3.037484869872451E-3</v>
      </c>
      <c r="S2296">
        <v>2295</v>
      </c>
      <c r="T2296" s="8">
        <f t="shared" si="105"/>
        <v>1.392833357823205E-2</v>
      </c>
      <c r="U2296" s="8">
        <v>1.1399136795061601E-2</v>
      </c>
    </row>
    <row r="2297" spans="1:21" x14ac:dyDescent="0.2">
      <c r="A2297" t="s">
        <v>2366</v>
      </c>
      <c r="B2297" s="43">
        <v>163.16999999999999</v>
      </c>
      <c r="C2297">
        <v>5775461</v>
      </c>
      <c r="F2297" s="2">
        <f t="shared" si="106"/>
        <v>-2.4221806374100457E-3</v>
      </c>
      <c r="G2297" s="2">
        <f t="shared" si="107"/>
        <v>2.4221806374100457E-3</v>
      </c>
      <c r="S2297">
        <v>2296</v>
      </c>
      <c r="T2297" s="8">
        <f t="shared" si="105"/>
        <v>1.3953254581136838E-2</v>
      </c>
      <c r="U2297" s="8">
        <v>1.1418302199764399E-2</v>
      </c>
    </row>
    <row r="2298" spans="1:21" x14ac:dyDescent="0.2">
      <c r="A2298" t="s">
        <v>2367</v>
      </c>
      <c r="B2298" s="43">
        <v>162.81</v>
      </c>
      <c r="C2298">
        <v>7610354</v>
      </c>
      <c r="F2298" s="2">
        <f t="shared" si="106"/>
        <v>-2.2087253595558208E-3</v>
      </c>
      <c r="G2298" s="2">
        <f t="shared" si="107"/>
        <v>2.2087253595558208E-3</v>
      </c>
      <c r="S2298">
        <v>2297</v>
      </c>
      <c r="T2298" s="8">
        <f t="shared" si="105"/>
        <v>1.3978260276488566E-2</v>
      </c>
      <c r="U2298" s="8">
        <v>1.14423416462953E-2</v>
      </c>
    </row>
    <row r="2299" spans="1:21" x14ac:dyDescent="0.2">
      <c r="A2299" t="s">
        <v>2368</v>
      </c>
      <c r="B2299" s="43">
        <v>164.02</v>
      </c>
      <c r="C2299">
        <v>5124102</v>
      </c>
      <c r="F2299" s="2">
        <f t="shared" si="106"/>
        <v>7.4044948648420775E-3</v>
      </c>
      <c r="G2299" s="2">
        <f t="shared" si="107"/>
        <v>7.4044948648420775E-3</v>
      </c>
      <c r="S2299">
        <v>2298</v>
      </c>
      <c r="T2299" s="8">
        <f t="shared" si="105"/>
        <v>1.4003351399873807E-2</v>
      </c>
      <c r="U2299" s="8">
        <v>1.14579875581003E-2</v>
      </c>
    </row>
    <row r="2300" spans="1:21" x14ac:dyDescent="0.2">
      <c r="A2300" t="s">
        <v>2369</v>
      </c>
      <c r="B2300" s="43">
        <v>161.5</v>
      </c>
      <c r="C2300">
        <v>6974317</v>
      </c>
      <c r="F2300" s="2">
        <f t="shared" si="106"/>
        <v>-1.5483228945553963E-2</v>
      </c>
      <c r="G2300" s="2">
        <f t="shared" si="107"/>
        <v>1.5483228945553963E-2</v>
      </c>
      <c r="S2300">
        <v>2299</v>
      </c>
      <c r="T2300" s="8">
        <f t="shared" si="105"/>
        <v>1.4028528696606684E-2</v>
      </c>
      <c r="U2300" s="8">
        <v>1.14611628290314E-2</v>
      </c>
    </row>
    <row r="2301" spans="1:21" x14ac:dyDescent="0.2">
      <c r="A2301" t="s">
        <v>2716</v>
      </c>
      <c r="B2301" s="43">
        <v>160.47</v>
      </c>
      <c r="C2301">
        <v>8568560</v>
      </c>
      <c r="F2301" s="2">
        <f t="shared" si="106"/>
        <v>-6.3981334514428686E-3</v>
      </c>
      <c r="G2301" s="2">
        <f t="shared" si="107"/>
        <v>6.3981334514428686E-3</v>
      </c>
      <c r="S2301">
        <v>2300</v>
      </c>
      <c r="T2301" s="8">
        <f t="shared" si="105"/>
        <v>1.4053792921903499E-2</v>
      </c>
      <c r="U2301" s="8">
        <v>1.1468371053531899E-2</v>
      </c>
    </row>
    <row r="2302" spans="1:21" x14ac:dyDescent="0.2">
      <c r="A2302" t="s">
        <v>2717</v>
      </c>
      <c r="B2302" s="43">
        <v>159.22</v>
      </c>
      <c r="C2302">
        <v>8621017</v>
      </c>
      <c r="F2302" s="2">
        <f t="shared" si="106"/>
        <v>-2.6067051836120903E-3</v>
      </c>
      <c r="G2302" s="2">
        <f t="shared" si="107"/>
        <v>2.6067051836120903E-3</v>
      </c>
      <c r="S2302">
        <v>2301</v>
      </c>
      <c r="T2302" s="8">
        <f t="shared" si="105"/>
        <v>1.4079144841061412E-2</v>
      </c>
      <c r="U2302" s="8">
        <v>1.15066259982258E-2</v>
      </c>
    </row>
    <row r="2303" spans="1:21" x14ac:dyDescent="0.2">
      <c r="A2303" t="s">
        <v>2718</v>
      </c>
      <c r="B2303" s="43">
        <v>159.58000000000001</v>
      </c>
      <c r="C2303">
        <v>5129033</v>
      </c>
      <c r="F2303" s="2">
        <f t="shared" si="106"/>
        <v>2.2584702197027311E-3</v>
      </c>
      <c r="G2303" s="2">
        <f t="shared" si="107"/>
        <v>2.2584702197027311E-3</v>
      </c>
      <c r="S2303">
        <v>2302</v>
      </c>
      <c r="T2303" s="8">
        <f t="shared" si="105"/>
        <v>1.4104585229640988E-2</v>
      </c>
      <c r="U2303" s="8">
        <v>1.1565220590253601E-2</v>
      </c>
    </row>
    <row r="2304" spans="1:21" x14ac:dyDescent="0.2">
      <c r="A2304" t="s">
        <v>2719</v>
      </c>
      <c r="B2304" s="43">
        <v>159.91</v>
      </c>
      <c r="C2304">
        <v>7312649</v>
      </c>
      <c r="F2304" s="2">
        <f t="shared" si="106"/>
        <v>2.0657930912156464E-3</v>
      </c>
      <c r="G2304" s="2">
        <f t="shared" si="107"/>
        <v>2.0657930912156464E-3</v>
      </c>
      <c r="S2304">
        <v>2303</v>
      </c>
      <c r="T2304" s="8">
        <f t="shared" si="105"/>
        <v>1.4130114873653066E-2</v>
      </c>
      <c r="U2304" s="8">
        <v>1.16031197770136E-2</v>
      </c>
    </row>
    <row r="2305" spans="1:21" x14ac:dyDescent="0.2">
      <c r="A2305" t="s">
        <v>2720</v>
      </c>
      <c r="B2305" s="43">
        <v>161.34</v>
      </c>
      <c r="C2305">
        <v>5309181</v>
      </c>
      <c r="F2305" s="2">
        <f t="shared" si="106"/>
        <v>8.9027825374775951E-3</v>
      </c>
      <c r="G2305" s="2">
        <f t="shared" si="107"/>
        <v>8.9027825374775951E-3</v>
      </c>
      <c r="S2305">
        <v>2304</v>
      </c>
      <c r="T2305" s="8">
        <f t="shared" si="105"/>
        <v>1.4155734569749999E-2</v>
      </c>
      <c r="U2305" s="8">
        <v>1.16136101084377E-2</v>
      </c>
    </row>
    <row r="2306" spans="1:21" x14ac:dyDescent="0.2">
      <c r="A2306" t="s">
        <v>2370</v>
      </c>
      <c r="B2306" s="43">
        <v>160.93</v>
      </c>
      <c r="C2306">
        <v>4343438</v>
      </c>
      <c r="F2306" s="2">
        <f t="shared" si="106"/>
        <v>-2.5444516784248433E-3</v>
      </c>
      <c r="G2306" s="2">
        <f t="shared" si="107"/>
        <v>2.5444516784248433E-3</v>
      </c>
      <c r="S2306">
        <v>2305</v>
      </c>
      <c r="T2306" s="8">
        <f t="shared" si="105"/>
        <v>1.418144512542111E-2</v>
      </c>
      <c r="U2306" s="8">
        <v>1.16257072073945E-2</v>
      </c>
    </row>
    <row r="2307" spans="1:21" x14ac:dyDescent="0.2">
      <c r="A2307" t="s">
        <v>2371</v>
      </c>
      <c r="B2307" s="43">
        <v>160.25</v>
      </c>
      <c r="C2307">
        <v>4101646</v>
      </c>
      <c r="F2307" s="2">
        <f t="shared" si="106"/>
        <v>-1.411464009874717E-3</v>
      </c>
      <c r="G2307" s="2">
        <f t="shared" si="107"/>
        <v>1.411464009874717E-3</v>
      </c>
      <c r="S2307">
        <v>2306</v>
      </c>
      <c r="T2307" s="8">
        <f t="shared" ref="T2307:T2370" si="108">_xlfn.NORM.INV(S2307/2516,P$1,P$2)</f>
        <v>1.4207247359192862E-2</v>
      </c>
      <c r="U2307" s="8">
        <v>1.16886097630799E-2</v>
      </c>
    </row>
    <row r="2308" spans="1:21" x14ac:dyDescent="0.2">
      <c r="A2308" t="s">
        <v>2372</v>
      </c>
      <c r="B2308" s="43">
        <v>157.69</v>
      </c>
      <c r="C2308">
        <v>6686443</v>
      </c>
      <c r="F2308" s="2">
        <f t="shared" ref="F2308:F2371" si="109">LN(B2308/B2307)/(A2308-A2307)</f>
        <v>-1.6104015383283914E-2</v>
      </c>
      <c r="G2308" s="2">
        <f t="shared" ref="G2308:G2371" si="110">ABS(F2308)</f>
        <v>1.6104015383283914E-2</v>
      </c>
      <c r="S2308">
        <v>2307</v>
      </c>
      <c r="T2308" s="8">
        <f t="shared" si="108"/>
        <v>1.4233142100833594E-2</v>
      </c>
      <c r="U2308" s="8">
        <v>1.17666394269338E-2</v>
      </c>
    </row>
    <row r="2309" spans="1:21" x14ac:dyDescent="0.2">
      <c r="A2309" t="s">
        <v>2373</v>
      </c>
      <c r="B2309" s="43">
        <v>159.19999999999999</v>
      </c>
      <c r="C2309">
        <v>6901589</v>
      </c>
      <c r="F2309" s="2">
        <f t="shared" si="109"/>
        <v>9.5301929927871405E-3</v>
      </c>
      <c r="G2309" s="2">
        <f t="shared" si="110"/>
        <v>9.5301929927871405E-3</v>
      </c>
      <c r="S2309">
        <v>2308</v>
      </c>
      <c r="T2309" s="8">
        <f t="shared" si="108"/>
        <v>1.4259130191563194E-2</v>
      </c>
      <c r="U2309" s="8">
        <v>1.17798554674329E-2</v>
      </c>
    </row>
    <row r="2310" spans="1:21" x14ac:dyDescent="0.2">
      <c r="A2310" t="s">
        <v>2374</v>
      </c>
      <c r="B2310" s="43">
        <v>160.11000000000001</v>
      </c>
      <c r="C2310">
        <v>4580894</v>
      </c>
      <c r="F2310" s="2">
        <f t="shared" si="109"/>
        <v>5.6998056036806832E-3</v>
      </c>
      <c r="G2310" s="2">
        <f t="shared" si="110"/>
        <v>5.6998056036806832E-3</v>
      </c>
      <c r="S2310">
        <v>2309</v>
      </c>
      <c r="T2310" s="8">
        <f t="shared" si="108"/>
        <v>1.4285212484267479E-2</v>
      </c>
      <c r="U2310" s="8">
        <v>1.1874737727837001E-2</v>
      </c>
    </row>
    <row r="2311" spans="1:21" x14ac:dyDescent="0.2">
      <c r="A2311" t="s">
        <v>2375</v>
      </c>
      <c r="B2311" s="43">
        <v>161.30000000000001</v>
      </c>
      <c r="C2311">
        <v>6918407</v>
      </c>
      <c r="F2311" s="2">
        <f t="shared" si="109"/>
        <v>7.4049061172000363E-3</v>
      </c>
      <c r="G2311" s="2">
        <f t="shared" si="110"/>
        <v>7.4049061172000363E-3</v>
      </c>
      <c r="S2311">
        <v>2310</v>
      </c>
      <c r="T2311" s="8">
        <f t="shared" si="108"/>
        <v>1.4311389843717957E-2</v>
      </c>
      <c r="U2311" s="8">
        <v>1.18758453776159E-2</v>
      </c>
    </row>
    <row r="2312" spans="1:21" x14ac:dyDescent="0.2">
      <c r="A2312" t="s">
        <v>2376</v>
      </c>
      <c r="B2312" s="43">
        <v>160.12</v>
      </c>
      <c r="C2312">
        <v>7465461</v>
      </c>
      <c r="F2312" s="2">
        <f t="shared" si="109"/>
        <v>-2.447483668930103E-3</v>
      </c>
      <c r="G2312" s="2">
        <f t="shared" si="110"/>
        <v>2.447483668930103E-3</v>
      </c>
      <c r="S2312">
        <v>2311</v>
      </c>
      <c r="T2312" s="8">
        <f t="shared" si="108"/>
        <v>1.4337663146796588E-2</v>
      </c>
      <c r="U2312" s="8">
        <v>1.18771884128233E-2</v>
      </c>
    </row>
    <row r="2313" spans="1:21" x14ac:dyDescent="0.2">
      <c r="A2313" t="s">
        <v>2377</v>
      </c>
      <c r="B2313" s="43">
        <v>163.87</v>
      </c>
      <c r="C2313">
        <v>10081294</v>
      </c>
      <c r="F2313" s="2">
        <f t="shared" si="109"/>
        <v>2.3149896433759795E-2</v>
      </c>
      <c r="G2313" s="2">
        <f t="shared" si="110"/>
        <v>2.3149896433759795E-2</v>
      </c>
      <c r="S2313">
        <v>2312</v>
      </c>
      <c r="T2313" s="8">
        <f t="shared" si="108"/>
        <v>1.4364033282725942E-2</v>
      </c>
      <c r="U2313" s="8">
        <v>1.18878468899487E-2</v>
      </c>
    </row>
    <row r="2314" spans="1:21" x14ac:dyDescent="0.2">
      <c r="A2314" t="s">
        <v>2378</v>
      </c>
      <c r="B2314" s="43">
        <v>163.78</v>
      </c>
      <c r="C2314">
        <v>6003177</v>
      </c>
      <c r="F2314" s="2">
        <f t="shared" si="109"/>
        <v>-5.4936671609055472E-4</v>
      </c>
      <c r="G2314" s="2">
        <f t="shared" si="110"/>
        <v>5.4936671609055472E-4</v>
      </c>
      <c r="S2314">
        <v>2313</v>
      </c>
      <c r="T2314" s="8">
        <f t="shared" si="108"/>
        <v>1.4390501153305082E-2</v>
      </c>
      <c r="U2314" s="8">
        <v>1.1915722122282301E-2</v>
      </c>
    </row>
    <row r="2315" spans="1:21" x14ac:dyDescent="0.2">
      <c r="A2315" t="s">
        <v>2379</v>
      </c>
      <c r="B2315" s="43">
        <v>163.4</v>
      </c>
      <c r="C2315">
        <v>4524127</v>
      </c>
      <c r="F2315" s="2">
        <f t="shared" si="109"/>
        <v>-2.3228814161396385E-3</v>
      </c>
      <c r="G2315" s="2">
        <f t="shared" si="110"/>
        <v>2.3228814161396385E-3</v>
      </c>
      <c r="S2315">
        <v>2314</v>
      </c>
      <c r="T2315" s="8">
        <f t="shared" si="108"/>
        <v>1.4417067673150867E-2</v>
      </c>
      <c r="U2315" s="8">
        <v>1.1958747347402401E-2</v>
      </c>
    </row>
    <row r="2316" spans="1:21" x14ac:dyDescent="0.2">
      <c r="A2316" t="s">
        <v>2380</v>
      </c>
      <c r="B2316" s="43">
        <v>163.72</v>
      </c>
      <c r="C2316">
        <v>4304467</v>
      </c>
      <c r="F2316" s="2">
        <f t="shared" si="109"/>
        <v>1.9564691982997965E-3</v>
      </c>
      <c r="G2316" s="2">
        <f t="shared" si="110"/>
        <v>1.9564691982997965E-3</v>
      </c>
      <c r="S2316">
        <v>2315</v>
      </c>
      <c r="T2316" s="8">
        <f t="shared" si="108"/>
        <v>1.4443733769945262E-2</v>
      </c>
      <c r="U2316" s="8">
        <v>1.19686468091929E-2</v>
      </c>
    </row>
    <row r="2317" spans="1:21" x14ac:dyDescent="0.2">
      <c r="A2317" t="s">
        <v>2381</v>
      </c>
      <c r="B2317" s="43">
        <v>164.08</v>
      </c>
      <c r="C2317">
        <v>6715399</v>
      </c>
      <c r="F2317" s="2">
        <f t="shared" si="109"/>
        <v>7.3215404664098399E-4</v>
      </c>
      <c r="G2317" s="2">
        <f t="shared" si="110"/>
        <v>7.3215404664098399E-4</v>
      </c>
      <c r="S2317">
        <v>2316</v>
      </c>
      <c r="T2317" s="8">
        <f t="shared" si="108"/>
        <v>1.4470500384688821E-2</v>
      </c>
      <c r="U2317" s="8">
        <v>1.20266970892132E-2</v>
      </c>
    </row>
    <row r="2318" spans="1:21" x14ac:dyDescent="0.2">
      <c r="A2318" t="s">
        <v>2382</v>
      </c>
      <c r="B2318" s="43">
        <v>165.75</v>
      </c>
      <c r="C2318">
        <v>6939057</v>
      </c>
      <c r="F2318" s="2">
        <f t="shared" si="109"/>
        <v>1.0126515301846706E-2</v>
      </c>
      <c r="G2318" s="2">
        <f t="shared" si="110"/>
        <v>1.0126515301846706E-2</v>
      </c>
      <c r="S2318">
        <v>2317</v>
      </c>
      <c r="T2318" s="8">
        <f t="shared" si="108"/>
        <v>1.4497368471960023E-2</v>
      </c>
      <c r="U2318" s="8">
        <v>1.20385601071461E-2</v>
      </c>
    </row>
    <row r="2319" spans="1:21" x14ac:dyDescent="0.2">
      <c r="A2319" t="s">
        <v>2383</v>
      </c>
      <c r="B2319" s="43">
        <v>163.74</v>
      </c>
      <c r="C2319">
        <v>7018787</v>
      </c>
      <c r="F2319" s="2">
        <f t="shared" si="109"/>
        <v>-1.2200825117669763E-2</v>
      </c>
      <c r="G2319" s="2">
        <f t="shared" si="110"/>
        <v>1.2200825117669763E-2</v>
      </c>
      <c r="S2319">
        <v>2318</v>
      </c>
      <c r="T2319" s="8">
        <f t="shared" si="108"/>
        <v>1.4524339000181378E-2</v>
      </c>
      <c r="U2319" s="8">
        <v>1.2152048275355799E-2</v>
      </c>
    </row>
    <row r="2320" spans="1:21" x14ac:dyDescent="0.2">
      <c r="A2320" t="s">
        <v>2384</v>
      </c>
      <c r="B2320" s="43">
        <v>162.85</v>
      </c>
      <c r="C2320">
        <v>6278844</v>
      </c>
      <c r="F2320" s="2">
        <f t="shared" si="109"/>
        <v>-5.4502722260597412E-3</v>
      </c>
      <c r="G2320" s="2">
        <f t="shared" si="110"/>
        <v>5.4502722260597412E-3</v>
      </c>
      <c r="S2320">
        <v>2319</v>
      </c>
      <c r="T2320" s="8">
        <f t="shared" si="108"/>
        <v>1.4551412951891865E-2</v>
      </c>
      <c r="U2320" s="8">
        <v>1.2231156923090999E-2</v>
      </c>
    </row>
    <row r="2321" spans="1:21" x14ac:dyDescent="0.2">
      <c r="A2321" t="s">
        <v>2385</v>
      </c>
      <c r="B2321" s="43">
        <v>162.88</v>
      </c>
      <c r="C2321">
        <v>8526806</v>
      </c>
      <c r="F2321" s="2">
        <f t="shared" si="109"/>
        <v>1.842016399154111E-4</v>
      </c>
      <c r="G2321" s="2">
        <f t="shared" si="110"/>
        <v>1.842016399154111E-4</v>
      </c>
      <c r="S2321">
        <v>2320</v>
      </c>
      <c r="T2321" s="8">
        <f t="shared" si="108"/>
        <v>1.4578591324026243E-2</v>
      </c>
      <c r="U2321" s="8">
        <v>1.22501292656182E-2</v>
      </c>
    </row>
    <row r="2322" spans="1:21" x14ac:dyDescent="0.2">
      <c r="A2322" t="s">
        <v>2386</v>
      </c>
      <c r="B2322" s="43">
        <v>163.02000000000001</v>
      </c>
      <c r="C2322">
        <v>5846426</v>
      </c>
      <c r="F2322" s="2">
        <f t="shared" si="109"/>
        <v>2.8638643471783662E-4</v>
      </c>
      <c r="G2322" s="2">
        <f t="shared" si="110"/>
        <v>2.8638643471783662E-4</v>
      </c>
      <c r="S2322">
        <v>2321</v>
      </c>
      <c r="T2322" s="8">
        <f t="shared" si="108"/>
        <v>1.4605875128201388E-2</v>
      </c>
      <c r="U2322" s="8">
        <v>1.2250408415475599E-2</v>
      </c>
    </row>
    <row r="2323" spans="1:21" x14ac:dyDescent="0.2">
      <c r="A2323" t="s">
        <v>2387</v>
      </c>
      <c r="B2323" s="43">
        <v>165.59</v>
      </c>
      <c r="C2323">
        <v>8450626</v>
      </c>
      <c r="F2323" s="2">
        <f t="shared" si="109"/>
        <v>1.5641960988081405E-2</v>
      </c>
      <c r="G2323" s="2">
        <f t="shared" si="110"/>
        <v>1.5641960988081405E-2</v>
      </c>
      <c r="S2323">
        <v>2322</v>
      </c>
      <c r="T2323" s="8">
        <f t="shared" si="108"/>
        <v>1.4633265391009797E-2</v>
      </c>
      <c r="U2323" s="8">
        <v>1.22939771964905E-2</v>
      </c>
    </row>
    <row r="2324" spans="1:21" x14ac:dyDescent="0.2">
      <c r="A2324" t="s">
        <v>2388</v>
      </c>
      <c r="B2324" s="43">
        <v>165.06</v>
      </c>
      <c r="C2324">
        <v>6717787</v>
      </c>
      <c r="F2324" s="2">
        <f t="shared" si="109"/>
        <v>-3.2058094898546833E-3</v>
      </c>
      <c r="G2324" s="2">
        <f t="shared" si="110"/>
        <v>3.2058094898546833E-3</v>
      </c>
      <c r="S2324">
        <v>2323</v>
      </c>
      <c r="T2324" s="8">
        <f t="shared" si="108"/>
        <v>1.466076315432048E-2</v>
      </c>
      <c r="U2324" s="8">
        <v>1.2299945565919001E-2</v>
      </c>
    </row>
    <row r="2325" spans="1:21" x14ac:dyDescent="0.2">
      <c r="A2325" t="s">
        <v>2389</v>
      </c>
      <c r="B2325" s="43">
        <v>164.6</v>
      </c>
      <c r="C2325">
        <v>8224377</v>
      </c>
      <c r="F2325" s="2">
        <f t="shared" si="109"/>
        <v>-2.7907559215687374E-3</v>
      </c>
      <c r="G2325" s="2">
        <f t="shared" si="110"/>
        <v>2.7907559215687374E-3</v>
      </c>
      <c r="S2325">
        <v>2324</v>
      </c>
      <c r="T2325" s="8">
        <f t="shared" si="108"/>
        <v>1.4688369475587479E-2</v>
      </c>
      <c r="U2325" s="8">
        <v>1.23151883669413E-2</v>
      </c>
    </row>
    <row r="2326" spans="1:21" x14ac:dyDescent="0.2">
      <c r="A2326" t="s">
        <v>2390</v>
      </c>
      <c r="B2326" s="43">
        <v>163.43</v>
      </c>
      <c r="C2326">
        <v>6215911</v>
      </c>
      <c r="F2326" s="2">
        <f t="shared" si="109"/>
        <v>-7.1335241380027564E-3</v>
      </c>
      <c r="G2326" s="2">
        <f t="shared" si="110"/>
        <v>7.1335241380027564E-3</v>
      </c>
      <c r="S2326">
        <v>2325</v>
      </c>
      <c r="T2326" s="8">
        <f t="shared" si="108"/>
        <v>1.4716085428166504E-2</v>
      </c>
      <c r="U2326" s="8">
        <v>1.2318271090326601E-2</v>
      </c>
    </row>
    <row r="2327" spans="1:21" x14ac:dyDescent="0.2">
      <c r="A2327" t="s">
        <v>2391</v>
      </c>
      <c r="B2327" s="43">
        <v>162.87</v>
      </c>
      <c r="C2327">
        <v>5579037</v>
      </c>
      <c r="F2327" s="2">
        <f t="shared" si="109"/>
        <v>-1.1441425064990453E-3</v>
      </c>
      <c r="G2327" s="2">
        <f t="shared" si="110"/>
        <v>1.1441425064990453E-3</v>
      </c>
      <c r="S2327">
        <v>2326</v>
      </c>
      <c r="T2327" s="8">
        <f t="shared" si="108"/>
        <v>1.4743912101639304E-2</v>
      </c>
      <c r="U2327" s="8">
        <v>1.23622953606396E-2</v>
      </c>
    </row>
    <row r="2328" spans="1:21" x14ac:dyDescent="0.2">
      <c r="A2328" t="s">
        <v>2392</v>
      </c>
      <c r="B2328" s="43">
        <v>162.51</v>
      </c>
      <c r="C2328">
        <v>6112777</v>
      </c>
      <c r="F2328" s="2">
        <f t="shared" si="109"/>
        <v>-2.2127982475522627E-3</v>
      </c>
      <c r="G2328" s="2">
        <f t="shared" si="110"/>
        <v>2.2127982475522627E-3</v>
      </c>
      <c r="S2328">
        <v>2327</v>
      </c>
      <c r="T2328" s="8">
        <f t="shared" si="108"/>
        <v>1.4771850602146698E-2</v>
      </c>
      <c r="U2328" s="8">
        <v>1.2405976529940001E-2</v>
      </c>
    </row>
    <row r="2329" spans="1:21" x14ac:dyDescent="0.2">
      <c r="A2329" t="s">
        <v>2393</v>
      </c>
      <c r="B2329" s="43">
        <v>164.27</v>
      </c>
      <c r="C2329">
        <v>6225098</v>
      </c>
      <c r="F2329" s="2">
        <f t="shared" si="109"/>
        <v>1.0771877215191353E-2</v>
      </c>
      <c r="G2329" s="2">
        <f t="shared" si="110"/>
        <v>1.0771877215191353E-2</v>
      </c>
      <c r="S2329">
        <v>2328</v>
      </c>
      <c r="T2329" s="8">
        <f t="shared" si="108"/>
        <v>1.4799902052730225E-2</v>
      </c>
      <c r="U2329" s="8">
        <v>1.2427284818935199E-2</v>
      </c>
    </row>
    <row r="2330" spans="1:21" x14ac:dyDescent="0.2">
      <c r="A2330" t="s">
        <v>2394</v>
      </c>
      <c r="B2330" s="43">
        <v>163.06</v>
      </c>
      <c r="C2330">
        <v>4118791</v>
      </c>
      <c r="F2330" s="2">
        <f t="shared" si="109"/>
        <v>-7.3931843183437972E-3</v>
      </c>
      <c r="G2330" s="2">
        <f t="shared" si="110"/>
        <v>7.3931843183437972E-3</v>
      </c>
      <c r="S2330">
        <v>2329</v>
      </c>
      <c r="T2330" s="8">
        <f t="shared" si="108"/>
        <v>1.4828067593682609E-2</v>
      </c>
      <c r="U2330" s="8">
        <v>1.2436976192675199E-2</v>
      </c>
    </row>
    <row r="2331" spans="1:21" x14ac:dyDescent="0.2">
      <c r="A2331" t="s">
        <v>2395</v>
      </c>
      <c r="B2331" s="43">
        <v>165.01</v>
      </c>
      <c r="C2331">
        <v>18995209</v>
      </c>
      <c r="F2331" s="2">
        <f t="shared" si="109"/>
        <v>1.1887846889948742E-2</v>
      </c>
      <c r="G2331" s="2">
        <f t="shared" si="110"/>
        <v>1.1887846889948742E-2</v>
      </c>
      <c r="S2331">
        <v>2330</v>
      </c>
      <c r="T2331" s="8">
        <f t="shared" si="108"/>
        <v>1.4856348382907459E-2</v>
      </c>
      <c r="U2331" s="8">
        <v>1.24532848343524E-2</v>
      </c>
    </row>
    <row r="2332" spans="1:21" x14ac:dyDescent="0.2">
      <c r="A2332" t="s">
        <v>2396</v>
      </c>
      <c r="B2332" s="43">
        <v>163.52000000000001</v>
      </c>
      <c r="C2332">
        <v>7496205</v>
      </c>
      <c r="F2332" s="2">
        <f t="shared" si="109"/>
        <v>-3.0235903697912784E-3</v>
      </c>
      <c r="G2332" s="2">
        <f t="shared" si="110"/>
        <v>3.0235903697912784E-3</v>
      </c>
      <c r="S2332">
        <v>2331</v>
      </c>
      <c r="T2332" s="8">
        <f t="shared" si="108"/>
        <v>1.4884745596288501E-2</v>
      </c>
      <c r="U2332" s="8">
        <v>1.25273969458545E-2</v>
      </c>
    </row>
    <row r="2333" spans="1:21" x14ac:dyDescent="0.2">
      <c r="A2333" t="s">
        <v>2397</v>
      </c>
      <c r="B2333" s="43">
        <v>162.66999999999999</v>
      </c>
      <c r="C2333">
        <v>7594717</v>
      </c>
      <c r="F2333" s="2">
        <f t="shared" si="109"/>
        <v>-5.2116982369777576E-3</v>
      </c>
      <c r="G2333" s="2">
        <f t="shared" si="110"/>
        <v>5.2116982369777576E-3</v>
      </c>
      <c r="S2333">
        <v>2332</v>
      </c>
      <c r="T2333" s="8">
        <f t="shared" si="108"/>
        <v>1.4913260428068517E-2</v>
      </c>
      <c r="U2333" s="8">
        <v>1.26390874060088E-2</v>
      </c>
    </row>
    <row r="2334" spans="1:21" x14ac:dyDescent="0.2">
      <c r="A2334" t="s">
        <v>2398</v>
      </c>
      <c r="B2334" s="43">
        <v>163.28</v>
      </c>
      <c r="C2334">
        <v>5414474</v>
      </c>
      <c r="F2334" s="2">
        <f t="shared" si="109"/>
        <v>3.7429097232273357E-3</v>
      </c>
      <c r="G2334" s="2">
        <f t="shared" si="110"/>
        <v>3.7429097232273357E-3</v>
      </c>
      <c r="S2334">
        <v>2333</v>
      </c>
      <c r="T2334" s="8">
        <f t="shared" si="108"/>
        <v>1.4941894091238516E-2</v>
      </c>
      <c r="U2334" s="8">
        <v>1.26496399649131E-2</v>
      </c>
    </row>
    <row r="2335" spans="1:21" x14ac:dyDescent="0.2">
      <c r="A2335" t="s">
        <v>2399</v>
      </c>
      <c r="B2335" s="43">
        <v>162.4</v>
      </c>
      <c r="C2335">
        <v>6359664</v>
      </c>
      <c r="F2335" s="2">
        <f t="shared" si="109"/>
        <v>-5.4040907740117335E-3</v>
      </c>
      <c r="G2335" s="2">
        <f t="shared" si="110"/>
        <v>5.4040907740117335E-3</v>
      </c>
      <c r="S2335">
        <v>2334</v>
      </c>
      <c r="T2335" s="8">
        <f t="shared" si="108"/>
        <v>1.497064781793715E-2</v>
      </c>
      <c r="U2335" s="8">
        <v>1.26675774080851E-2</v>
      </c>
    </row>
    <row r="2336" spans="1:21" x14ac:dyDescent="0.2">
      <c r="A2336" t="s">
        <v>2400</v>
      </c>
      <c r="B2336" s="43">
        <v>162.88999999999999</v>
      </c>
      <c r="C2336">
        <v>7628928</v>
      </c>
      <c r="F2336" s="2">
        <f t="shared" si="109"/>
        <v>3.0126986419358914E-3</v>
      </c>
      <c r="G2336" s="2">
        <f t="shared" si="110"/>
        <v>3.0126986419358914E-3</v>
      </c>
      <c r="S2336">
        <v>2335</v>
      </c>
      <c r="T2336" s="8">
        <f t="shared" si="108"/>
        <v>1.4999522859861102E-2</v>
      </c>
      <c r="U2336" s="8">
        <v>1.28236597013156E-2</v>
      </c>
    </row>
    <row r="2337" spans="1:21" x14ac:dyDescent="0.2">
      <c r="A2337" t="s">
        <v>2401</v>
      </c>
      <c r="B2337" s="43">
        <v>159.69999999999999</v>
      </c>
      <c r="C2337">
        <v>7642322</v>
      </c>
      <c r="F2337" s="2">
        <f t="shared" si="109"/>
        <v>-6.5926903828489774E-3</v>
      </c>
      <c r="G2337" s="2">
        <f t="shared" si="110"/>
        <v>6.5926903828489774E-3</v>
      </c>
      <c r="S2337">
        <v>2336</v>
      </c>
      <c r="T2337" s="8">
        <f t="shared" si="108"/>
        <v>1.502852048868644E-2</v>
      </c>
      <c r="U2337" s="8">
        <v>1.2885038555238801E-2</v>
      </c>
    </row>
    <row r="2338" spans="1:21" x14ac:dyDescent="0.2">
      <c r="A2338" t="s">
        <v>2402</v>
      </c>
      <c r="B2338" s="43">
        <v>160.69</v>
      </c>
      <c r="C2338">
        <v>7735770</v>
      </c>
      <c r="F2338" s="2">
        <f t="shared" si="109"/>
        <v>6.179987832695048E-3</v>
      </c>
      <c r="G2338" s="2">
        <f t="shared" si="110"/>
        <v>6.179987832695048E-3</v>
      </c>
      <c r="S2338">
        <v>2337</v>
      </c>
      <c r="T2338" s="8">
        <f t="shared" si="108"/>
        <v>1.5057641996501578E-2</v>
      </c>
      <c r="U2338" s="8">
        <v>1.29616442581894E-2</v>
      </c>
    </row>
    <row r="2339" spans="1:21" x14ac:dyDescent="0.2">
      <c r="A2339" t="s">
        <v>2403</v>
      </c>
      <c r="B2339" s="43">
        <v>160.24</v>
      </c>
      <c r="C2339">
        <v>5230887</v>
      </c>
      <c r="F2339" s="2">
        <f t="shared" si="109"/>
        <v>-2.8043516960989104E-3</v>
      </c>
      <c r="G2339" s="2">
        <f t="shared" si="110"/>
        <v>2.8043516960989104E-3</v>
      </c>
      <c r="S2339">
        <v>2338</v>
      </c>
      <c r="T2339" s="8">
        <f t="shared" si="108"/>
        <v>1.5086888696251992E-2</v>
      </c>
      <c r="U2339" s="8">
        <v>1.2976966416663301E-2</v>
      </c>
    </row>
    <row r="2340" spans="1:21" x14ac:dyDescent="0.2">
      <c r="A2340" t="s">
        <v>2404</v>
      </c>
      <c r="B2340" s="43">
        <v>159.19999999999999</v>
      </c>
      <c r="C2340">
        <v>8523072</v>
      </c>
      <c r="F2340" s="2">
        <f t="shared" si="109"/>
        <v>-3.2557089736401238E-3</v>
      </c>
      <c r="G2340" s="2">
        <f t="shared" si="110"/>
        <v>3.2557089736401238E-3</v>
      </c>
      <c r="S2340">
        <v>2339</v>
      </c>
      <c r="T2340" s="8">
        <f t="shared" si="108"/>
        <v>1.5116261922197279E-2</v>
      </c>
      <c r="U2340" s="8">
        <v>1.29798019481341E-2</v>
      </c>
    </row>
    <row r="2341" spans="1:21" x14ac:dyDescent="0.2">
      <c r="A2341" t="s">
        <v>2405</v>
      </c>
      <c r="B2341" s="43">
        <v>159.75</v>
      </c>
      <c r="C2341">
        <v>9188537</v>
      </c>
      <c r="F2341" s="2">
        <f t="shared" si="109"/>
        <v>1.1496066157872353E-3</v>
      </c>
      <c r="G2341" s="2">
        <f t="shared" si="110"/>
        <v>1.1496066157872353E-3</v>
      </c>
      <c r="S2341">
        <v>2340</v>
      </c>
      <c r="T2341" s="8">
        <f t="shared" si="108"/>
        <v>1.5145763030380868E-2</v>
      </c>
      <c r="U2341" s="8">
        <v>1.30013426998526E-2</v>
      </c>
    </row>
    <row r="2342" spans="1:21" x14ac:dyDescent="0.2">
      <c r="A2342" t="s">
        <v>2406</v>
      </c>
      <c r="B2342" s="43">
        <v>155.93</v>
      </c>
      <c r="C2342">
        <v>14981664</v>
      </c>
      <c r="F2342" s="2">
        <f t="shared" si="109"/>
        <v>-2.4202904660850063E-2</v>
      </c>
      <c r="G2342" s="2">
        <f t="shared" si="110"/>
        <v>2.4202904660850063E-2</v>
      </c>
      <c r="S2342">
        <v>2341</v>
      </c>
      <c r="T2342" s="8">
        <f t="shared" si="108"/>
        <v>1.5175393399112821E-2</v>
      </c>
      <c r="U2342" s="8">
        <v>1.3035977799343E-2</v>
      </c>
    </row>
    <row r="2343" spans="1:21" x14ac:dyDescent="0.2">
      <c r="A2343" t="s">
        <v>2407</v>
      </c>
      <c r="B2343" s="43">
        <v>158.08000000000001</v>
      </c>
      <c r="C2343">
        <v>9836412</v>
      </c>
      <c r="F2343" s="2">
        <f t="shared" si="109"/>
        <v>1.36940454027636E-2</v>
      </c>
      <c r="G2343" s="2">
        <f t="shared" si="110"/>
        <v>1.36940454027636E-2</v>
      </c>
      <c r="S2343">
        <v>2342</v>
      </c>
      <c r="T2343" s="8">
        <f t="shared" si="108"/>
        <v>1.5205154429466149E-2</v>
      </c>
      <c r="U2343" s="8">
        <v>1.30396867829102E-2</v>
      </c>
    </row>
    <row r="2344" spans="1:21" x14ac:dyDescent="0.2">
      <c r="A2344" t="s">
        <v>2408</v>
      </c>
      <c r="B2344" s="43">
        <v>157.09</v>
      </c>
      <c r="C2344">
        <v>11334736</v>
      </c>
      <c r="F2344" s="2">
        <f t="shared" si="109"/>
        <v>-6.2823444877093144E-3</v>
      </c>
      <c r="G2344" s="2">
        <f t="shared" si="110"/>
        <v>6.2823444877093144E-3</v>
      </c>
      <c r="S2344">
        <v>2343</v>
      </c>
      <c r="T2344" s="8">
        <f t="shared" si="108"/>
        <v>1.5235047545787181E-2</v>
      </c>
      <c r="U2344" s="8">
        <v>1.30633800132551E-2</v>
      </c>
    </row>
    <row r="2345" spans="1:21" x14ac:dyDescent="0.2">
      <c r="A2345" t="s">
        <v>2409</v>
      </c>
      <c r="B2345" s="43">
        <v>159.38</v>
      </c>
      <c r="C2345">
        <v>8750521</v>
      </c>
      <c r="F2345" s="2">
        <f t="shared" si="109"/>
        <v>1.4472398457753749E-2</v>
      </c>
      <c r="G2345" s="2">
        <f t="shared" si="110"/>
        <v>1.4472398457753749E-2</v>
      </c>
      <c r="S2345">
        <v>2344</v>
      </c>
      <c r="T2345" s="8">
        <f t="shared" si="108"/>
        <v>1.5265074196220349E-2</v>
      </c>
      <c r="U2345" s="8">
        <v>1.3089782927702799E-2</v>
      </c>
    </row>
    <row r="2346" spans="1:21" x14ac:dyDescent="0.2">
      <c r="A2346" t="s">
        <v>2410</v>
      </c>
      <c r="B2346" s="43">
        <v>162.94</v>
      </c>
      <c r="C2346">
        <v>9692041</v>
      </c>
      <c r="F2346" s="2">
        <f t="shared" si="109"/>
        <v>7.3635823042978677E-3</v>
      </c>
      <c r="G2346" s="2">
        <f t="shared" si="110"/>
        <v>7.3635823042978677E-3</v>
      </c>
      <c r="S2346">
        <v>2345</v>
      </c>
      <c r="T2346" s="8">
        <f t="shared" si="108"/>
        <v>1.5295235853248037E-2</v>
      </c>
      <c r="U2346" s="8">
        <v>1.3155719733658301E-2</v>
      </c>
    </row>
    <row r="2347" spans="1:21" x14ac:dyDescent="0.2">
      <c r="A2347" t="s">
        <v>2411</v>
      </c>
      <c r="B2347" s="43">
        <v>163.36000000000001</v>
      </c>
      <c r="C2347">
        <v>8311254</v>
      </c>
      <c r="F2347" s="2">
        <f t="shared" si="109"/>
        <v>2.5743195338597275E-3</v>
      </c>
      <c r="G2347" s="2">
        <f t="shared" si="110"/>
        <v>2.5743195338597275E-3</v>
      </c>
      <c r="S2347">
        <v>2346</v>
      </c>
      <c r="T2347" s="8">
        <f t="shared" si="108"/>
        <v>1.5325534014245822E-2</v>
      </c>
      <c r="U2347" s="8">
        <v>1.3311653705611701E-2</v>
      </c>
    </row>
    <row r="2348" spans="1:21" x14ac:dyDescent="0.2">
      <c r="A2348" t="s">
        <v>2412</v>
      </c>
      <c r="B2348" s="43">
        <v>164.34</v>
      </c>
      <c r="C2348">
        <v>6216391</v>
      </c>
      <c r="F2348" s="2">
        <f t="shared" si="109"/>
        <v>5.9810980866862934E-3</v>
      </c>
      <c r="G2348" s="2">
        <f t="shared" si="110"/>
        <v>5.9810980866862934E-3</v>
      </c>
      <c r="S2348">
        <v>2347</v>
      </c>
      <c r="T2348" s="8">
        <f t="shared" si="108"/>
        <v>1.5355970202053792E-2</v>
      </c>
      <c r="U2348" s="8">
        <v>1.33748726116608E-2</v>
      </c>
    </row>
    <row r="2349" spans="1:21" x14ac:dyDescent="0.2">
      <c r="A2349" t="s">
        <v>2413</v>
      </c>
      <c r="B2349" s="43">
        <v>165.9</v>
      </c>
      <c r="C2349">
        <v>8574177</v>
      </c>
      <c r="F2349" s="2">
        <f t="shared" si="109"/>
        <v>9.4477446933570117E-3</v>
      </c>
      <c r="G2349" s="2">
        <f t="shared" si="110"/>
        <v>9.4477446933570117E-3</v>
      </c>
      <c r="S2349">
        <v>2348</v>
      </c>
      <c r="T2349" s="8">
        <f t="shared" si="108"/>
        <v>1.5386545965564475E-2</v>
      </c>
      <c r="U2349" s="8">
        <v>1.34110190600058E-2</v>
      </c>
    </row>
    <row r="2350" spans="1:21" x14ac:dyDescent="0.2">
      <c r="A2350" t="s">
        <v>2414</v>
      </c>
      <c r="B2350" s="43">
        <v>165.49</v>
      </c>
      <c r="C2350">
        <v>6572247</v>
      </c>
      <c r="F2350" s="2">
        <f t="shared" si="109"/>
        <v>-2.4744271655468791E-3</v>
      </c>
      <c r="G2350" s="2">
        <f t="shared" si="110"/>
        <v>2.4744271655468791E-3</v>
      </c>
      <c r="S2350">
        <v>2349</v>
      </c>
      <c r="T2350" s="8">
        <f t="shared" si="108"/>
        <v>1.541726288032799E-2</v>
      </c>
      <c r="U2350" s="8">
        <v>1.34269046494038E-2</v>
      </c>
    </row>
    <row r="2351" spans="1:21" x14ac:dyDescent="0.2">
      <c r="A2351" t="s">
        <v>2415</v>
      </c>
      <c r="B2351" s="43">
        <v>168.45</v>
      </c>
      <c r="C2351">
        <v>11142277</v>
      </c>
      <c r="F2351" s="2">
        <f t="shared" si="109"/>
        <v>5.9093999405699258E-3</v>
      </c>
      <c r="G2351" s="2">
        <f t="shared" si="110"/>
        <v>5.9093999405699258E-3</v>
      </c>
      <c r="S2351">
        <v>2350</v>
      </c>
      <c r="T2351" s="8">
        <f t="shared" si="108"/>
        <v>1.5448122549174808E-2</v>
      </c>
      <c r="U2351" s="8">
        <v>1.3438264118392501E-2</v>
      </c>
    </row>
    <row r="2352" spans="1:21" x14ac:dyDescent="0.2">
      <c r="A2352" t="s">
        <v>2416</v>
      </c>
      <c r="B2352" s="43">
        <v>170.29</v>
      </c>
      <c r="C2352">
        <v>10482433</v>
      </c>
      <c r="F2352" s="2">
        <f t="shared" si="109"/>
        <v>1.0863896185951336E-2</v>
      </c>
      <c r="G2352" s="2">
        <f t="shared" si="110"/>
        <v>1.0863896185951336E-2</v>
      </c>
      <c r="S2352">
        <v>2351</v>
      </c>
      <c r="T2352" s="8">
        <f t="shared" si="108"/>
        <v>1.5479126602857145E-2</v>
      </c>
      <c r="U2352" s="8">
        <v>1.3456593482897201E-2</v>
      </c>
    </row>
    <row r="2353" spans="1:21" x14ac:dyDescent="0.2">
      <c r="A2353" t="s">
        <v>2417</v>
      </c>
      <c r="B2353" s="43">
        <v>171.14</v>
      </c>
      <c r="C2353">
        <v>8552246</v>
      </c>
      <c r="F2353" s="2">
        <f t="shared" si="109"/>
        <v>4.9790689513954786E-3</v>
      </c>
      <c r="G2353" s="2">
        <f t="shared" si="110"/>
        <v>4.9790689513954786E-3</v>
      </c>
      <c r="S2353">
        <v>2352</v>
      </c>
      <c r="T2353" s="8">
        <f t="shared" si="108"/>
        <v>1.5510276700709327E-2</v>
      </c>
      <c r="U2353" s="8">
        <v>1.35012354255952E-2</v>
      </c>
    </row>
    <row r="2354" spans="1:21" x14ac:dyDescent="0.2">
      <c r="A2354" t="s">
        <v>2418</v>
      </c>
      <c r="B2354" s="43">
        <v>173.01</v>
      </c>
      <c r="C2354">
        <v>8998582</v>
      </c>
      <c r="F2354" s="2">
        <f t="shared" si="109"/>
        <v>1.0867461305522168E-2</v>
      </c>
      <c r="G2354" s="2">
        <f t="shared" si="110"/>
        <v>1.0867461305522168E-2</v>
      </c>
      <c r="S2354">
        <v>2353</v>
      </c>
      <c r="T2354" s="8">
        <f t="shared" si="108"/>
        <v>1.5541574531327901E-2</v>
      </c>
      <c r="U2354" s="8">
        <v>1.3520536910035999E-2</v>
      </c>
    </row>
    <row r="2355" spans="1:21" x14ac:dyDescent="0.2">
      <c r="A2355" t="s">
        <v>2419</v>
      </c>
      <c r="B2355" s="43">
        <v>168.23</v>
      </c>
      <c r="C2355">
        <v>16732018</v>
      </c>
      <c r="F2355" s="2">
        <f t="shared" si="109"/>
        <v>-2.8017305564361904E-2</v>
      </c>
      <c r="G2355" s="2">
        <f t="shared" si="110"/>
        <v>2.8017305564361904E-2</v>
      </c>
      <c r="S2355">
        <v>2354</v>
      </c>
      <c r="T2355" s="8">
        <f t="shared" si="108"/>
        <v>1.5573021813272331E-2</v>
      </c>
      <c r="U2355" s="8">
        <v>1.35652493509958E-2</v>
      </c>
    </row>
    <row r="2356" spans="1:21" x14ac:dyDescent="0.2">
      <c r="A2356" t="s">
        <v>2420</v>
      </c>
      <c r="B2356" s="43">
        <v>167.75</v>
      </c>
      <c r="C2356">
        <v>7954532</v>
      </c>
      <c r="F2356" s="2">
        <f t="shared" si="109"/>
        <v>-9.5243829309259696E-4</v>
      </c>
      <c r="G2356" s="2">
        <f t="shared" si="110"/>
        <v>9.5243829309259696E-4</v>
      </c>
      <c r="S2356">
        <v>2355</v>
      </c>
      <c r="T2356" s="8">
        <f t="shared" si="108"/>
        <v>1.5604620295786808E-2</v>
      </c>
      <c r="U2356" s="8">
        <v>1.35888440618964E-2</v>
      </c>
    </row>
    <row r="2357" spans="1:21" x14ac:dyDescent="0.2">
      <c r="A2357" t="s">
        <v>2421</v>
      </c>
      <c r="B2357" s="43">
        <v>167.21</v>
      </c>
      <c r="C2357">
        <v>7954249</v>
      </c>
      <c r="F2357" s="2">
        <f t="shared" si="109"/>
        <v>-3.2242683772133966E-3</v>
      </c>
      <c r="G2357" s="2">
        <f t="shared" si="110"/>
        <v>3.2242683772133966E-3</v>
      </c>
      <c r="S2357">
        <v>2356</v>
      </c>
      <c r="T2357" s="8">
        <f t="shared" si="108"/>
        <v>1.5636371759544222E-2</v>
      </c>
      <c r="U2357" s="8">
        <v>1.3589510254456E-2</v>
      </c>
    </row>
    <row r="2358" spans="1:21" x14ac:dyDescent="0.2">
      <c r="A2358" t="s">
        <v>2422</v>
      </c>
      <c r="B2358" s="43">
        <v>167.93</v>
      </c>
      <c r="C2358">
        <v>4178361</v>
      </c>
      <c r="F2358" s="2">
        <f t="shared" si="109"/>
        <v>4.2967184323387253E-3</v>
      </c>
      <c r="G2358" s="2">
        <f t="shared" si="110"/>
        <v>4.2967184323387253E-3</v>
      </c>
      <c r="S2358">
        <v>2357</v>
      </c>
      <c r="T2358" s="8">
        <f t="shared" si="108"/>
        <v>1.5668278017412777E-2</v>
      </c>
      <c r="U2358" s="8">
        <v>1.36063377411403E-2</v>
      </c>
    </row>
    <row r="2359" spans="1:21" x14ac:dyDescent="0.2">
      <c r="A2359" t="s">
        <v>2423</v>
      </c>
      <c r="B2359" s="43">
        <v>168.25</v>
      </c>
      <c r="C2359">
        <v>3501450</v>
      </c>
      <c r="F2359" s="2">
        <f t="shared" si="109"/>
        <v>1.9037426179206389E-3</v>
      </c>
      <c r="G2359" s="2">
        <f t="shared" si="110"/>
        <v>1.9037426179206389E-3</v>
      </c>
      <c r="S2359">
        <v>2358</v>
      </c>
      <c r="T2359" s="8">
        <f t="shared" si="108"/>
        <v>1.5700340915246466E-2</v>
      </c>
      <c r="U2359" s="8">
        <v>1.3612326197484099E-2</v>
      </c>
    </row>
    <row r="2360" spans="1:21" x14ac:dyDescent="0.2">
      <c r="A2360" t="s">
        <v>2424</v>
      </c>
      <c r="B2360" s="43">
        <v>169.67</v>
      </c>
      <c r="C2360">
        <v>3705063</v>
      </c>
      <c r="F2360" s="2">
        <f t="shared" si="109"/>
        <v>2.1011013825027419E-3</v>
      </c>
      <c r="G2360" s="2">
        <f t="shared" si="110"/>
        <v>2.1011013825027419E-3</v>
      </c>
      <c r="S2360">
        <v>2359</v>
      </c>
      <c r="T2360" s="8">
        <f t="shared" si="108"/>
        <v>1.5732562332699988E-2</v>
      </c>
      <c r="U2360" s="8">
        <v>1.3616949027173701E-2</v>
      </c>
    </row>
    <row r="2361" spans="1:21" x14ac:dyDescent="0.2">
      <c r="A2361" t="s">
        <v>2425</v>
      </c>
      <c r="B2361" s="43">
        <v>170.35</v>
      </c>
      <c r="C2361">
        <v>3187062</v>
      </c>
      <c r="F2361" s="2">
        <f t="shared" si="109"/>
        <v>3.9997700521274895E-3</v>
      </c>
      <c r="G2361" s="2">
        <f t="shared" si="110"/>
        <v>3.9997700521274895E-3</v>
      </c>
      <c r="S2361">
        <v>2360</v>
      </c>
      <c r="T2361" s="8">
        <f t="shared" si="108"/>
        <v>1.5764944184069245E-2</v>
      </c>
      <c r="U2361" s="8">
        <v>1.3675730410657399E-2</v>
      </c>
    </row>
    <row r="2362" spans="1:21" x14ac:dyDescent="0.2">
      <c r="A2362" t="s">
        <v>2426</v>
      </c>
      <c r="B2362" s="43">
        <v>171.55</v>
      </c>
      <c r="C2362">
        <v>3661968</v>
      </c>
      <c r="F2362" s="2">
        <f t="shared" si="109"/>
        <v>7.0196251974831919E-3</v>
      </c>
      <c r="G2362" s="2">
        <f t="shared" si="110"/>
        <v>7.0196251974831919E-3</v>
      </c>
      <c r="S2362">
        <v>2361</v>
      </c>
      <c r="T2362" s="8">
        <f t="shared" si="108"/>
        <v>1.5797488419158193E-2</v>
      </c>
      <c r="U2362" s="8">
        <v>1.36940454027636E-2</v>
      </c>
    </row>
    <row r="2363" spans="1:21" x14ac:dyDescent="0.2">
      <c r="A2363" t="s">
        <v>2427</v>
      </c>
      <c r="B2363" s="43">
        <v>172.31</v>
      </c>
      <c r="C2363">
        <v>4231812</v>
      </c>
      <c r="F2363" s="2">
        <f t="shared" si="109"/>
        <v>4.4204108505494577E-3</v>
      </c>
      <c r="G2363" s="2">
        <f t="shared" si="110"/>
        <v>4.4204108505494577E-3</v>
      </c>
      <c r="S2363">
        <v>2362</v>
      </c>
      <c r="T2363" s="8">
        <f t="shared" si="108"/>
        <v>1.5830197024173268E-2</v>
      </c>
      <c r="U2363" s="8">
        <v>1.37533836376124E-2</v>
      </c>
    </row>
    <row r="2364" spans="1:21" x14ac:dyDescent="0.2">
      <c r="A2364" t="s">
        <v>2428</v>
      </c>
      <c r="B2364" s="43">
        <v>171.07</v>
      </c>
      <c r="C2364">
        <v>4409475</v>
      </c>
      <c r="F2364" s="2">
        <f t="shared" si="109"/>
        <v>-7.2223506908076314E-3</v>
      </c>
      <c r="G2364" s="2">
        <f t="shared" si="110"/>
        <v>7.2223506908076314E-3</v>
      </c>
      <c r="S2364">
        <v>2363</v>
      </c>
      <c r="T2364" s="8">
        <f t="shared" si="108"/>
        <v>1.5863072022646259E-2</v>
      </c>
      <c r="U2364" s="8">
        <v>1.38072091338051E-2</v>
      </c>
    </row>
    <row r="2365" spans="1:21" x14ac:dyDescent="0.2">
      <c r="A2365" t="s">
        <v>2721</v>
      </c>
      <c r="B2365" s="43">
        <v>171.54</v>
      </c>
      <c r="C2365">
        <v>6012777</v>
      </c>
      <c r="F2365" s="2">
        <f t="shared" si="109"/>
        <v>9.1454869935831719E-4</v>
      </c>
      <c r="G2365" s="2">
        <f t="shared" si="110"/>
        <v>9.1454869935831719E-4</v>
      </c>
      <c r="S2365">
        <v>2364</v>
      </c>
      <c r="T2365" s="8">
        <f t="shared" si="108"/>
        <v>1.5896115476386877E-2</v>
      </c>
      <c r="U2365" s="8">
        <v>1.3833921871691E-2</v>
      </c>
    </row>
    <row r="2366" spans="1:21" x14ac:dyDescent="0.2">
      <c r="A2366" t="s">
        <v>2429</v>
      </c>
      <c r="B2366" s="43">
        <v>171.08</v>
      </c>
      <c r="C2366">
        <v>6748363</v>
      </c>
      <c r="F2366" s="2">
        <f t="shared" si="109"/>
        <v>-2.6851922035674258E-3</v>
      </c>
      <c r="G2366" s="2">
        <f t="shared" si="110"/>
        <v>2.6851922035674258E-3</v>
      </c>
      <c r="S2366">
        <v>2365</v>
      </c>
      <c r="T2366" s="8">
        <f t="shared" si="108"/>
        <v>1.5929329486466016E-2</v>
      </c>
      <c r="U2366" s="8">
        <v>1.38733633121856E-2</v>
      </c>
    </row>
    <row r="2367" spans="1:21" x14ac:dyDescent="0.2">
      <c r="A2367" t="s">
        <v>2430</v>
      </c>
      <c r="B2367" s="43">
        <v>172.22</v>
      </c>
      <c r="C2367">
        <v>7016099</v>
      </c>
      <c r="F2367" s="2">
        <f t="shared" si="109"/>
        <v>6.6414459093111682E-3</v>
      </c>
      <c r="G2367" s="2">
        <f t="shared" si="110"/>
        <v>6.6414459093111682E-3</v>
      </c>
      <c r="S2367">
        <v>2366</v>
      </c>
      <c r="T2367" s="8">
        <f t="shared" si="108"/>
        <v>1.5962716194231084E-2</v>
      </c>
      <c r="U2367" s="8">
        <v>1.3875111420274901E-2</v>
      </c>
    </row>
    <row r="2368" spans="1:21" x14ac:dyDescent="0.2">
      <c r="A2368" t="s">
        <v>2431</v>
      </c>
      <c r="B2368" s="43">
        <v>171.63</v>
      </c>
      <c r="C2368">
        <v>7301633</v>
      </c>
      <c r="F2368" s="2">
        <f t="shared" si="109"/>
        <v>-3.4317323194720979E-3</v>
      </c>
      <c r="G2368" s="2">
        <f t="shared" si="110"/>
        <v>3.4317323194720979E-3</v>
      </c>
      <c r="S2368">
        <v>2367</v>
      </c>
      <c r="T2368" s="8">
        <f t="shared" si="108"/>
        <v>1.5996277782354525E-2</v>
      </c>
      <c r="U2368" s="8">
        <v>1.3923084744795099E-2</v>
      </c>
    </row>
    <row r="2369" spans="1:21" x14ac:dyDescent="0.2">
      <c r="A2369" t="s">
        <v>2432</v>
      </c>
      <c r="B2369" s="43">
        <v>173.95</v>
      </c>
      <c r="C2369">
        <v>6986006</v>
      </c>
      <c r="F2369" s="2">
        <f t="shared" si="109"/>
        <v>1.342690464940381E-2</v>
      </c>
      <c r="G2369" s="2">
        <f t="shared" si="110"/>
        <v>1.342690464940381E-2</v>
      </c>
      <c r="S2369">
        <v>2368</v>
      </c>
      <c r="T2369" s="8">
        <f t="shared" si="108"/>
        <v>1.6030016475916984E-2</v>
      </c>
      <c r="U2369" s="8">
        <v>1.3966173058079401E-2</v>
      </c>
    </row>
    <row r="2370" spans="1:21" x14ac:dyDescent="0.2">
      <c r="A2370" t="s">
        <v>2433</v>
      </c>
      <c r="B2370" s="43">
        <v>173.09</v>
      </c>
      <c r="C2370">
        <v>7698444</v>
      </c>
      <c r="F2370" s="2">
        <f t="shared" si="109"/>
        <v>-1.6520703865478563E-3</v>
      </c>
      <c r="G2370" s="2">
        <f t="shared" si="110"/>
        <v>1.6520703865478563E-3</v>
      </c>
      <c r="S2370">
        <v>2369</v>
      </c>
      <c r="T2370" s="8">
        <f t="shared" si="108"/>
        <v>1.6063934543526302E-2</v>
      </c>
      <c r="U2370" s="8">
        <v>1.39708888493666E-2</v>
      </c>
    </row>
    <row r="2371" spans="1:21" x14ac:dyDescent="0.2">
      <c r="A2371" t="s">
        <v>2434</v>
      </c>
      <c r="B2371" s="43">
        <v>171.25</v>
      </c>
      <c r="C2371">
        <v>8341067</v>
      </c>
      <c r="F2371" s="2">
        <f t="shared" si="109"/>
        <v>-1.0687213295972766E-2</v>
      </c>
      <c r="G2371" s="2">
        <f t="shared" si="110"/>
        <v>1.0687213295972766E-2</v>
      </c>
      <c r="S2371">
        <v>2370</v>
      </c>
      <c r="T2371" s="8">
        <f t="shared" ref="T2371:T2434" si="111">_xlfn.NORM.INV(S2371/2516,P$1,P$2)</f>
        <v>1.6098034298474041E-2</v>
      </c>
      <c r="U2371" s="8">
        <v>1.4146746290713301E-2</v>
      </c>
    </row>
    <row r="2372" spans="1:21" x14ac:dyDescent="0.2">
      <c r="A2372" t="s">
        <v>2435</v>
      </c>
      <c r="B2372" s="43">
        <v>169.79</v>
      </c>
      <c r="C2372">
        <v>8116205</v>
      </c>
      <c r="F2372" s="2">
        <f t="shared" ref="F2372:F2435" si="112">LN(B2372/B2371)/(A2372-A2371)</f>
        <v>-8.5620978144142056E-3</v>
      </c>
      <c r="G2372" s="2">
        <f t="shared" ref="G2372:G2435" si="113">ABS(F2372)</f>
        <v>8.5620978144142056E-3</v>
      </c>
      <c r="S2372">
        <v>2371</v>
      </c>
      <c r="T2372" s="8">
        <f t="shared" si="111"/>
        <v>1.6132318099930838E-2</v>
      </c>
      <c r="U2372" s="8">
        <v>1.4245462211227701E-2</v>
      </c>
    </row>
    <row r="2373" spans="1:21" x14ac:dyDescent="0.2">
      <c r="A2373" t="s">
        <v>2436</v>
      </c>
      <c r="B2373" s="43">
        <v>168.76</v>
      </c>
      <c r="C2373">
        <v>6159444</v>
      </c>
      <c r="F2373" s="2">
        <f t="shared" si="112"/>
        <v>-6.0847920717825793E-3</v>
      </c>
      <c r="G2373" s="2">
        <f t="shared" si="113"/>
        <v>6.0847920717825793E-3</v>
      </c>
      <c r="S2373">
        <v>2372</v>
      </c>
      <c r="T2373" s="8">
        <f t="shared" si="111"/>
        <v>1.6166788354182331E-2</v>
      </c>
      <c r="U2373" s="8">
        <v>1.42536504859624E-2</v>
      </c>
    </row>
    <row r="2374" spans="1:21" x14ac:dyDescent="0.2">
      <c r="A2374" t="s">
        <v>2437</v>
      </c>
      <c r="B2374" s="43">
        <v>167.84</v>
      </c>
      <c r="C2374">
        <v>5847839</v>
      </c>
      <c r="F2374" s="2">
        <f t="shared" si="112"/>
        <v>-5.4664426081508025E-3</v>
      </c>
      <c r="G2374" s="2">
        <f t="shared" si="113"/>
        <v>5.4664426081508025E-3</v>
      </c>
      <c r="S2374">
        <v>2373</v>
      </c>
      <c r="T2374" s="8">
        <f t="shared" si="111"/>
        <v>1.6201447515907189E-2</v>
      </c>
      <c r="U2374" s="8">
        <v>1.4294836329912E-2</v>
      </c>
    </row>
    <row r="2375" spans="1:21" x14ac:dyDescent="0.2">
      <c r="A2375" t="s">
        <v>2438</v>
      </c>
      <c r="B2375" s="43">
        <v>167.1</v>
      </c>
      <c r="C2375">
        <v>7815939</v>
      </c>
      <c r="F2375" s="2">
        <f t="shared" si="112"/>
        <v>-1.1046772616597558E-3</v>
      </c>
      <c r="G2375" s="2">
        <f t="shared" si="113"/>
        <v>1.1046772616597558E-3</v>
      </c>
      <c r="S2375">
        <v>2374</v>
      </c>
      <c r="T2375" s="8">
        <f t="shared" si="111"/>
        <v>1.6236298089499068E-2</v>
      </c>
      <c r="U2375" s="8">
        <v>1.4311514393255899E-2</v>
      </c>
    </row>
    <row r="2376" spans="1:21" x14ac:dyDescent="0.2">
      <c r="A2376" t="s">
        <v>2439</v>
      </c>
      <c r="B2376" s="43">
        <v>166.58</v>
      </c>
      <c r="C2376">
        <v>5926454</v>
      </c>
      <c r="F2376" s="2">
        <f t="shared" si="112"/>
        <v>-3.1167610941534446E-3</v>
      </c>
      <c r="G2376" s="2">
        <f t="shared" si="113"/>
        <v>3.1167610941534446E-3</v>
      </c>
      <c r="S2376">
        <v>2375</v>
      </c>
      <c r="T2376" s="8">
        <f t="shared" si="111"/>
        <v>1.627134263043439E-2</v>
      </c>
      <c r="U2376" s="8">
        <v>1.44106927145938E-2</v>
      </c>
    </row>
    <row r="2377" spans="1:21" x14ac:dyDescent="0.2">
      <c r="A2377" t="s">
        <v>2440</v>
      </c>
      <c r="B2377" s="43">
        <v>165.25</v>
      </c>
      <c r="C2377">
        <v>6011300</v>
      </c>
      <c r="F2377" s="2">
        <f t="shared" si="112"/>
        <v>-8.0161957753988895E-3</v>
      </c>
      <c r="G2377" s="2">
        <f t="shared" si="113"/>
        <v>8.0161957753988895E-3</v>
      </c>
      <c r="S2377">
        <v>2376</v>
      </c>
      <c r="T2377" s="8">
        <f t="shared" si="111"/>
        <v>1.6306583746687704E-2</v>
      </c>
      <c r="U2377" s="8">
        <v>1.4430587683006301E-2</v>
      </c>
    </row>
    <row r="2378" spans="1:21" x14ac:dyDescent="0.2">
      <c r="A2378" t="s">
        <v>2441</v>
      </c>
      <c r="B2378" s="43">
        <v>164.87</v>
      </c>
      <c r="C2378">
        <v>10550302</v>
      </c>
      <c r="F2378" s="2">
        <f t="shared" si="112"/>
        <v>-2.3021941587084258E-3</v>
      </c>
      <c r="G2378" s="2">
        <f t="shared" si="113"/>
        <v>2.3021941587084258E-3</v>
      </c>
      <c r="S2378">
        <v>2377</v>
      </c>
      <c r="T2378" s="8">
        <f t="shared" si="111"/>
        <v>1.6342024100196761E-2</v>
      </c>
      <c r="U2378" s="8">
        <v>1.44723984577537E-2</v>
      </c>
    </row>
    <row r="2379" spans="1:21" x14ac:dyDescent="0.2">
      <c r="A2379" t="s">
        <v>2442</v>
      </c>
      <c r="B2379" s="43">
        <v>162.97</v>
      </c>
      <c r="C2379">
        <v>14087602</v>
      </c>
      <c r="F2379" s="2">
        <f t="shared" si="112"/>
        <v>-3.8637165950632813E-3</v>
      </c>
      <c r="G2379" s="2">
        <f t="shared" si="113"/>
        <v>3.8637165950632813E-3</v>
      </c>
      <c r="S2379">
        <v>2378</v>
      </c>
      <c r="T2379" s="8">
        <f t="shared" si="111"/>
        <v>1.6377666408379381E-2</v>
      </c>
      <c r="U2379" s="8">
        <v>1.45248033517461E-2</v>
      </c>
    </row>
    <row r="2380" spans="1:21" x14ac:dyDescent="0.2">
      <c r="A2380" t="s">
        <v>2443</v>
      </c>
      <c r="B2380" s="43">
        <v>167.63</v>
      </c>
      <c r="C2380">
        <v>14081247</v>
      </c>
      <c r="F2380" s="2">
        <f t="shared" si="112"/>
        <v>2.8193034855289151E-2</v>
      </c>
      <c r="G2380" s="2">
        <f t="shared" si="113"/>
        <v>2.8193034855289151E-2</v>
      </c>
      <c r="S2380">
        <v>2379</v>
      </c>
      <c r="T2380" s="8">
        <f t="shared" si="111"/>
        <v>1.641351344570436E-2</v>
      </c>
      <c r="U2380" s="8">
        <v>1.4532649743769501E-2</v>
      </c>
    </row>
    <row r="2381" spans="1:21" x14ac:dyDescent="0.2">
      <c r="A2381" t="s">
        <v>2444</v>
      </c>
      <c r="B2381" s="43">
        <v>168.38</v>
      </c>
      <c r="C2381">
        <v>9963229</v>
      </c>
      <c r="F2381" s="2">
        <f t="shared" si="112"/>
        <v>4.4641602663314916E-3</v>
      </c>
      <c r="G2381" s="2">
        <f t="shared" si="113"/>
        <v>4.4641602663314916E-3</v>
      </c>
      <c r="S2381">
        <v>2380</v>
      </c>
      <c r="T2381" s="8">
        <f t="shared" si="111"/>
        <v>1.6449568045318778E-2</v>
      </c>
      <c r="U2381" s="8">
        <v>1.4565963859298E-2</v>
      </c>
    </row>
    <row r="2382" spans="1:21" x14ac:dyDescent="0.2">
      <c r="A2382" t="s">
        <v>2445</v>
      </c>
      <c r="B2382" s="43">
        <v>170.59</v>
      </c>
      <c r="C2382">
        <v>9068738</v>
      </c>
      <c r="F2382" s="2">
        <f t="shared" si="112"/>
        <v>1.3039686782910171E-2</v>
      </c>
      <c r="G2382" s="2">
        <f t="shared" si="113"/>
        <v>1.3039686782910171E-2</v>
      </c>
      <c r="S2382">
        <v>2381</v>
      </c>
      <c r="T2382" s="8">
        <f t="shared" si="111"/>
        <v>1.6485833100733968E-2</v>
      </c>
      <c r="U2382" s="8">
        <v>1.4576972746772899E-2</v>
      </c>
    </row>
    <row r="2383" spans="1:21" x14ac:dyDescent="0.2">
      <c r="A2383" t="s">
        <v>2446</v>
      </c>
      <c r="B2383" s="43">
        <v>171.79</v>
      </c>
      <c r="C2383">
        <v>9783217</v>
      </c>
      <c r="F2383" s="2">
        <f t="shared" si="112"/>
        <v>7.0097839459259985E-3</v>
      </c>
      <c r="G2383" s="2">
        <f t="shared" si="113"/>
        <v>7.0097839459259985E-3</v>
      </c>
      <c r="S2383">
        <v>2382</v>
      </c>
      <c r="T2383" s="8">
        <f t="shared" si="111"/>
        <v>1.6522311567573059E-2</v>
      </c>
      <c r="U2383" s="8">
        <v>1.45883252008273E-2</v>
      </c>
    </row>
    <row r="2384" spans="1:21" x14ac:dyDescent="0.2">
      <c r="A2384" t="s">
        <v>2722</v>
      </c>
      <c r="B2384" s="43">
        <v>172.29</v>
      </c>
      <c r="C2384">
        <v>8054895</v>
      </c>
      <c r="F2384" s="2">
        <f t="shared" si="112"/>
        <v>9.6876763532019493E-4</v>
      </c>
      <c r="G2384" s="2">
        <f t="shared" si="113"/>
        <v>9.6876763532019493E-4</v>
      </c>
      <c r="S2384">
        <v>2383</v>
      </c>
      <c r="T2384" s="8">
        <f t="shared" si="111"/>
        <v>1.6559006465382487E-2</v>
      </c>
      <c r="U2384" s="8">
        <v>1.4787700154379401E-2</v>
      </c>
    </row>
    <row r="2385" spans="1:21" x14ac:dyDescent="0.2">
      <c r="A2385" t="s">
        <v>2723</v>
      </c>
      <c r="B2385" s="43">
        <v>170.88</v>
      </c>
      <c r="C2385">
        <v>8154721</v>
      </c>
      <c r="F2385" s="2">
        <f t="shared" si="112"/>
        <v>-8.2175477724848595E-3</v>
      </c>
      <c r="G2385" s="2">
        <f t="shared" si="113"/>
        <v>8.2175477724848595E-3</v>
      </c>
      <c r="S2385">
        <v>2384</v>
      </c>
      <c r="T2385" s="8">
        <f t="shared" si="111"/>
        <v>1.6595920879510603E-2</v>
      </c>
      <c r="U2385" s="8">
        <v>1.4797310588057701E-2</v>
      </c>
    </row>
    <row r="2386" spans="1:21" x14ac:dyDescent="0.2">
      <c r="A2386" t="s">
        <v>2724</v>
      </c>
      <c r="B2386" s="43">
        <v>172.77</v>
      </c>
      <c r="C2386">
        <v>7382821</v>
      </c>
      <c r="F2386" s="2">
        <f t="shared" si="112"/>
        <v>1.0999674414860716E-2</v>
      </c>
      <c r="G2386" s="2">
        <f t="shared" si="113"/>
        <v>1.0999674414860716E-2</v>
      </c>
      <c r="S2386">
        <v>2385</v>
      </c>
      <c r="T2386" s="8">
        <f t="shared" si="111"/>
        <v>1.6633057963056065E-2</v>
      </c>
      <c r="U2386" s="8">
        <v>1.49068399650879E-2</v>
      </c>
    </row>
    <row r="2387" spans="1:21" x14ac:dyDescent="0.2">
      <c r="A2387" t="s">
        <v>2725</v>
      </c>
      <c r="B2387" s="43">
        <v>172.76</v>
      </c>
      <c r="C2387">
        <v>6240613</v>
      </c>
      <c r="F2387" s="2">
        <f t="shared" si="112"/>
        <v>-5.7882094190395059E-5</v>
      </c>
      <c r="G2387" s="2">
        <f t="shared" si="113"/>
        <v>5.7882094190395059E-5</v>
      </c>
      <c r="S2387">
        <v>2386</v>
      </c>
      <c r="T2387" s="8">
        <f t="shared" si="111"/>
        <v>1.6670420938889503E-2</v>
      </c>
      <c r="U2387" s="8">
        <v>1.4909435198829099E-2</v>
      </c>
    </row>
    <row r="2388" spans="1:21" x14ac:dyDescent="0.2">
      <c r="A2388" t="s">
        <v>2726</v>
      </c>
      <c r="B2388" s="43">
        <v>171.63</v>
      </c>
      <c r="C2388">
        <v>6392155</v>
      </c>
      <c r="F2388" s="2">
        <f t="shared" si="112"/>
        <v>-6.5623511439532756E-3</v>
      </c>
      <c r="G2388" s="2">
        <f t="shared" si="113"/>
        <v>6.5623511439532756E-3</v>
      </c>
      <c r="S2388">
        <v>2387</v>
      </c>
      <c r="T2388" s="8">
        <f t="shared" si="111"/>
        <v>1.6708013101751643E-2</v>
      </c>
      <c r="U2388" s="8">
        <v>1.49215689921451E-2</v>
      </c>
    </row>
    <row r="2389" spans="1:21" x14ac:dyDescent="0.2">
      <c r="A2389" t="s">
        <v>2447</v>
      </c>
      <c r="B2389" s="43">
        <v>171.06</v>
      </c>
      <c r="C2389">
        <v>6065670</v>
      </c>
      <c r="F2389" s="2">
        <f t="shared" si="112"/>
        <v>-1.1088749319704808E-3</v>
      </c>
      <c r="G2389" s="2">
        <f t="shared" si="113"/>
        <v>1.1088749319704808E-3</v>
      </c>
      <c r="S2389">
        <v>2388</v>
      </c>
      <c r="T2389" s="8">
        <f t="shared" si="111"/>
        <v>1.6745837820431288E-2</v>
      </c>
      <c r="U2389" s="8">
        <v>1.4947961435873101E-2</v>
      </c>
    </row>
    <row r="2390" spans="1:21" x14ac:dyDescent="0.2">
      <c r="A2390" t="s">
        <v>2448</v>
      </c>
      <c r="B2390" s="43">
        <v>171.51</v>
      </c>
      <c r="C2390">
        <v>6296300</v>
      </c>
      <c r="F2390" s="2">
        <f t="shared" si="112"/>
        <v>2.6272017913539863E-3</v>
      </c>
      <c r="G2390" s="2">
        <f t="shared" si="113"/>
        <v>2.6272017913539863E-3</v>
      </c>
      <c r="S2390">
        <v>2389</v>
      </c>
      <c r="T2390" s="8">
        <f t="shared" si="111"/>
        <v>1.678389854002706E-2</v>
      </c>
      <c r="U2390" s="8">
        <v>1.49558020310632E-2</v>
      </c>
    </row>
    <row r="2391" spans="1:21" x14ac:dyDescent="0.2">
      <c r="A2391" t="s">
        <v>2449</v>
      </c>
      <c r="B2391" s="43">
        <v>171.49</v>
      </c>
      <c r="C2391">
        <v>5387540</v>
      </c>
      <c r="F2391" s="2">
        <f t="shared" si="112"/>
        <v>-1.166180759338472E-4</v>
      </c>
      <c r="G2391" s="2">
        <f t="shared" si="113"/>
        <v>1.166180759338472E-4</v>
      </c>
      <c r="S2391">
        <v>2390</v>
      </c>
      <c r="T2391" s="8">
        <f t="shared" si="111"/>
        <v>1.6822198784296718E-2</v>
      </c>
      <c r="U2391" s="8">
        <v>1.49652422766409E-2</v>
      </c>
    </row>
    <row r="2392" spans="1:21" x14ac:dyDescent="0.2">
      <c r="A2392" t="s">
        <v>2450</v>
      </c>
      <c r="B2392" s="43">
        <v>169.42</v>
      </c>
      <c r="C2392">
        <v>10355349</v>
      </c>
      <c r="F2392" s="2">
        <f t="shared" si="112"/>
        <v>-1.2144116864650967E-2</v>
      </c>
      <c r="G2392" s="2">
        <f t="shared" si="113"/>
        <v>1.2144116864650967E-2</v>
      </c>
      <c r="S2392">
        <v>2391</v>
      </c>
      <c r="T2392" s="8">
        <f t="shared" si="111"/>
        <v>1.6860742158098165E-2</v>
      </c>
      <c r="U2392" s="8">
        <v>1.49722073189701E-2</v>
      </c>
    </row>
    <row r="2393" spans="1:21" x14ac:dyDescent="0.2">
      <c r="A2393" t="s">
        <v>2451</v>
      </c>
      <c r="B2393" s="43">
        <v>167.71</v>
      </c>
      <c r="C2393">
        <v>13125328</v>
      </c>
      <c r="F2393" s="2">
        <f t="shared" si="112"/>
        <v>-1.0144541659868387E-2</v>
      </c>
      <c r="G2393" s="2">
        <f t="shared" si="113"/>
        <v>1.0144541659868387E-2</v>
      </c>
      <c r="S2393">
        <v>2392</v>
      </c>
      <c r="T2393" s="8">
        <f t="shared" si="111"/>
        <v>1.6899532349926437E-2</v>
      </c>
      <c r="U2393" s="8">
        <v>1.50102077369793E-2</v>
      </c>
    </row>
    <row r="2394" spans="1:21" x14ac:dyDescent="0.2">
      <c r="A2394" t="s">
        <v>2452</v>
      </c>
      <c r="B2394" s="43">
        <v>165.6</v>
      </c>
      <c r="C2394">
        <v>8967638</v>
      </c>
      <c r="F2394" s="2">
        <f t="shared" si="112"/>
        <v>-4.2203517974590534E-3</v>
      </c>
      <c r="G2394" s="2">
        <f t="shared" si="113"/>
        <v>4.2203517974590534E-3</v>
      </c>
      <c r="S2394">
        <v>2393</v>
      </c>
      <c r="T2394" s="8">
        <f t="shared" si="111"/>
        <v>1.6938573134551379E-2</v>
      </c>
      <c r="U2394" s="8">
        <v>1.5048464556684901E-2</v>
      </c>
    </row>
    <row r="2395" spans="1:21" x14ac:dyDescent="0.2">
      <c r="A2395" t="s">
        <v>2453</v>
      </c>
      <c r="B2395" s="43">
        <v>167.31</v>
      </c>
      <c r="C2395">
        <v>6632823</v>
      </c>
      <c r="F2395" s="2">
        <f t="shared" si="112"/>
        <v>1.0273137118412792E-2</v>
      </c>
      <c r="G2395" s="2">
        <f t="shared" si="113"/>
        <v>1.0273137118412792E-2</v>
      </c>
      <c r="S2395">
        <v>2394</v>
      </c>
      <c r="T2395" s="8">
        <f t="shared" si="111"/>
        <v>1.6977868375760787E-2</v>
      </c>
      <c r="U2395" s="8">
        <v>1.5071967703019299E-2</v>
      </c>
    </row>
    <row r="2396" spans="1:21" x14ac:dyDescent="0.2">
      <c r="A2396" t="s">
        <v>2454</v>
      </c>
      <c r="B2396" s="43">
        <v>167.21</v>
      </c>
      <c r="C2396">
        <v>8482618</v>
      </c>
      <c r="F2396" s="2">
        <f t="shared" si="112"/>
        <v>-5.9787159499426787E-4</v>
      </c>
      <c r="G2396" s="2">
        <f t="shared" si="113"/>
        <v>5.9787159499426787E-4</v>
      </c>
      <c r="S2396">
        <v>2395</v>
      </c>
      <c r="T2396" s="8">
        <f t="shared" si="111"/>
        <v>1.701742202921418E-2</v>
      </c>
      <c r="U2396" s="8">
        <v>1.51304671298917E-2</v>
      </c>
    </row>
    <row r="2397" spans="1:21" x14ac:dyDescent="0.2">
      <c r="A2397" t="s">
        <v>2455</v>
      </c>
      <c r="B2397" s="43">
        <v>166.19</v>
      </c>
      <c r="C2397">
        <v>6227569</v>
      </c>
      <c r="F2397" s="2">
        <f t="shared" si="112"/>
        <v>-6.1187953351458249E-3</v>
      </c>
      <c r="G2397" s="2">
        <f t="shared" si="113"/>
        <v>6.1187953351458249E-3</v>
      </c>
      <c r="S2397">
        <v>2396</v>
      </c>
      <c r="T2397" s="8">
        <f t="shared" si="111"/>
        <v>1.7057238145412486E-2</v>
      </c>
      <c r="U2397" s="8">
        <v>1.51750092872351E-2</v>
      </c>
    </row>
    <row r="2398" spans="1:21" x14ac:dyDescent="0.2">
      <c r="A2398" t="s">
        <v>2456</v>
      </c>
      <c r="B2398" s="43">
        <v>163.36000000000001</v>
      </c>
      <c r="C2398">
        <v>6423165</v>
      </c>
      <c r="F2398" s="2">
        <f t="shared" si="112"/>
        <v>-1.7175357723076337E-2</v>
      </c>
      <c r="G2398" s="2">
        <f t="shared" si="113"/>
        <v>1.7175357723076337E-2</v>
      </c>
      <c r="S2398">
        <v>2397</v>
      </c>
      <c r="T2398" s="8">
        <f t="shared" si="111"/>
        <v>1.7097320872789583E-2</v>
      </c>
      <c r="U2398" s="8">
        <v>1.52412740905544E-2</v>
      </c>
    </row>
    <row r="2399" spans="1:21" x14ac:dyDescent="0.2">
      <c r="A2399" t="s">
        <v>2457</v>
      </c>
      <c r="B2399" s="43">
        <v>161.13999999999999</v>
      </c>
      <c r="C2399">
        <v>6868893</v>
      </c>
      <c r="F2399" s="2">
        <f t="shared" si="112"/>
        <v>-3.4207005168264281E-3</v>
      </c>
      <c r="G2399" s="2">
        <f t="shared" si="113"/>
        <v>3.4207005168264281E-3</v>
      </c>
      <c r="S2399">
        <v>2398</v>
      </c>
      <c r="T2399" s="8">
        <f t="shared" si="111"/>
        <v>1.7137674460931594E-2</v>
      </c>
      <c r="U2399" s="8">
        <v>1.5294546171522899E-2</v>
      </c>
    </row>
    <row r="2400" spans="1:21" x14ac:dyDescent="0.2">
      <c r="A2400" t="s">
        <v>2458</v>
      </c>
      <c r="B2400" s="43">
        <v>161.22</v>
      </c>
      <c r="C2400">
        <v>8016903</v>
      </c>
      <c r="F2400" s="2">
        <f t="shared" si="112"/>
        <v>4.9633950640510149E-4</v>
      </c>
      <c r="G2400" s="2">
        <f t="shared" si="113"/>
        <v>4.9633950640510149E-4</v>
      </c>
      <c r="S2400">
        <v>2399</v>
      </c>
      <c r="T2400" s="8">
        <f t="shared" si="111"/>
        <v>1.7178303263930463E-2</v>
      </c>
      <c r="U2400" s="8">
        <v>1.5344398166443E-2</v>
      </c>
    </row>
    <row r="2401" spans="1:21" x14ac:dyDescent="0.2">
      <c r="A2401" t="s">
        <v>2459</v>
      </c>
      <c r="B2401" s="43">
        <v>158.13999999999999</v>
      </c>
      <c r="C2401">
        <v>12883436</v>
      </c>
      <c r="F2401" s="2">
        <f t="shared" si="112"/>
        <v>-1.9289175212673985E-2</v>
      </c>
      <c r="G2401" s="2">
        <f t="shared" si="113"/>
        <v>1.9289175212673985E-2</v>
      </c>
      <c r="S2401">
        <v>2400</v>
      </c>
      <c r="T2401" s="8">
        <f t="shared" si="111"/>
        <v>1.7219211743878471E-2</v>
      </c>
      <c r="U2401" s="8">
        <v>1.53766018398093E-2</v>
      </c>
    </row>
    <row r="2402" spans="1:21" x14ac:dyDescent="0.2">
      <c r="A2402" t="s">
        <v>2460</v>
      </c>
      <c r="B2402" s="43">
        <v>166</v>
      </c>
      <c r="C2402">
        <v>11340354</v>
      </c>
      <c r="F2402" s="2">
        <f t="shared" si="112"/>
        <v>4.850707171376225E-2</v>
      </c>
      <c r="G2402" s="2">
        <f t="shared" si="113"/>
        <v>4.850707171376225E-2</v>
      </c>
      <c r="S2402">
        <v>2401</v>
      </c>
      <c r="T2402" s="8">
        <f t="shared" si="111"/>
        <v>1.7260404474511052E-2</v>
      </c>
      <c r="U2402" s="8">
        <v>1.55091576190976E-2</v>
      </c>
    </row>
    <row r="2403" spans="1:21" x14ac:dyDescent="0.2">
      <c r="A2403" t="s">
        <v>2461</v>
      </c>
      <c r="B2403" s="43">
        <v>164.57</v>
      </c>
      <c r="C2403">
        <v>9373511</v>
      </c>
      <c r="F2403" s="2">
        <f t="shared" si="112"/>
        <v>-2.8839255830839304E-3</v>
      </c>
      <c r="G2403" s="2">
        <f t="shared" si="113"/>
        <v>2.8839255830839304E-3</v>
      </c>
      <c r="S2403">
        <v>2402</v>
      </c>
      <c r="T2403" s="8">
        <f t="shared" si="111"/>
        <v>1.7301886145005482E-2</v>
      </c>
      <c r="U2403" s="8">
        <v>1.5579220596838901E-2</v>
      </c>
    </row>
    <row r="2404" spans="1:21" x14ac:dyDescent="0.2">
      <c r="A2404" t="s">
        <v>2462</v>
      </c>
      <c r="B2404" s="43">
        <v>164</v>
      </c>
      <c r="C2404">
        <v>8737846</v>
      </c>
      <c r="F2404" s="2">
        <f t="shared" si="112"/>
        <v>-3.4695837830929365E-3</v>
      </c>
      <c r="G2404" s="2">
        <f t="shared" si="113"/>
        <v>3.4695837830929365E-3</v>
      </c>
      <c r="S2404">
        <v>2403</v>
      </c>
      <c r="T2404" s="8">
        <f t="shared" si="111"/>
        <v>1.7343661563943579E-2</v>
      </c>
      <c r="U2404" s="8">
        <v>1.5587786820255E-2</v>
      </c>
    </row>
    <row r="2405" spans="1:21" x14ac:dyDescent="0.2">
      <c r="A2405" t="s">
        <v>2463</v>
      </c>
      <c r="B2405" s="43">
        <v>166.04</v>
      </c>
      <c r="C2405">
        <v>6793377</v>
      </c>
      <c r="F2405" s="2">
        <f t="shared" si="112"/>
        <v>1.2362295360639597E-2</v>
      </c>
      <c r="G2405" s="2">
        <f t="shared" si="113"/>
        <v>1.2362295360639597E-2</v>
      </c>
      <c r="S2405">
        <v>2404</v>
      </c>
      <c r="T2405" s="8">
        <f t="shared" si="111"/>
        <v>1.7385735663446887E-2</v>
      </c>
      <c r="U2405" s="8">
        <v>1.55950062547576E-2</v>
      </c>
    </row>
    <row r="2406" spans="1:21" x14ac:dyDescent="0.2">
      <c r="A2406" t="s">
        <v>2464</v>
      </c>
      <c r="B2406" s="43">
        <v>168.48</v>
      </c>
      <c r="C2406">
        <v>7333736</v>
      </c>
      <c r="F2406" s="2">
        <f t="shared" si="112"/>
        <v>1.4588325200827328E-2</v>
      </c>
      <c r="G2406" s="2">
        <f t="shared" si="113"/>
        <v>1.4588325200827328E-2</v>
      </c>
      <c r="S2406">
        <v>2405</v>
      </c>
      <c r="T2406" s="8">
        <f t="shared" si="111"/>
        <v>1.7428113503493686E-2</v>
      </c>
      <c r="U2406" s="8">
        <v>1.5595051594485401E-2</v>
      </c>
    </row>
    <row r="2407" spans="1:21" x14ac:dyDescent="0.2">
      <c r="A2407" t="s">
        <v>2465</v>
      </c>
      <c r="B2407" s="43">
        <v>169.48</v>
      </c>
      <c r="C2407">
        <v>6302672</v>
      </c>
      <c r="F2407" s="2">
        <f t="shared" si="112"/>
        <v>5.9178773726931751E-3</v>
      </c>
      <c r="G2407" s="2">
        <f t="shared" si="113"/>
        <v>5.9178773726931751E-3</v>
      </c>
      <c r="S2407">
        <v>2406</v>
      </c>
      <c r="T2407" s="8">
        <f t="shared" si="111"/>
        <v>1.747080027642739E-2</v>
      </c>
      <c r="U2407" s="8">
        <v>1.56262498499877E-2</v>
      </c>
    </row>
    <row r="2408" spans="1:21" x14ac:dyDescent="0.2">
      <c r="A2408" t="s">
        <v>2466</v>
      </c>
      <c r="B2408" s="43">
        <v>172.21</v>
      </c>
      <c r="C2408">
        <v>11663353</v>
      </c>
      <c r="F2408" s="2">
        <f t="shared" si="112"/>
        <v>5.3265788528165841E-3</v>
      </c>
      <c r="G2408" s="2">
        <f t="shared" si="113"/>
        <v>5.3265788528165841E-3</v>
      </c>
      <c r="S2408">
        <v>2407</v>
      </c>
      <c r="T2408" s="8">
        <f t="shared" si="111"/>
        <v>1.751380131166674E-2</v>
      </c>
      <c r="U2408" s="8">
        <v>1.5641960988081401E-2</v>
      </c>
    </row>
    <row r="2409" spans="1:21" x14ac:dyDescent="0.2">
      <c r="A2409" t="s">
        <v>2467</v>
      </c>
      <c r="B2409" s="43">
        <v>168.72</v>
      </c>
      <c r="C2409">
        <v>11100340</v>
      </c>
      <c r="F2409" s="2">
        <f t="shared" si="112"/>
        <v>-2.0474126146288952E-2</v>
      </c>
      <c r="G2409" s="2">
        <f t="shared" si="113"/>
        <v>2.0474126146288952E-2</v>
      </c>
      <c r="S2409">
        <v>2408</v>
      </c>
      <c r="T2409" s="8">
        <f t="shared" si="111"/>
        <v>1.7557122080628609E-2</v>
      </c>
      <c r="U2409" s="8">
        <v>1.56421920320504E-2</v>
      </c>
    </row>
    <row r="2410" spans="1:21" x14ac:dyDescent="0.2">
      <c r="A2410" t="s">
        <v>2468</v>
      </c>
      <c r="B2410" s="43">
        <v>169.36</v>
      </c>
      <c r="C2410">
        <v>7248218</v>
      </c>
      <c r="F2410" s="2">
        <f t="shared" si="112"/>
        <v>3.7860906560906499E-3</v>
      </c>
      <c r="G2410" s="2">
        <f t="shared" si="113"/>
        <v>3.7860906560906499E-3</v>
      </c>
      <c r="S2410">
        <v>2409</v>
      </c>
      <c r="T2410" s="8">
        <f t="shared" si="111"/>
        <v>1.760076820187537E-2</v>
      </c>
      <c r="U2410" s="8">
        <v>1.5652571257603599E-2</v>
      </c>
    </row>
    <row r="2411" spans="1:21" x14ac:dyDescent="0.2">
      <c r="A2411" t="s">
        <v>2469</v>
      </c>
      <c r="B2411" s="43">
        <v>169.66</v>
      </c>
      <c r="C2411">
        <v>6171649</v>
      </c>
      <c r="F2411" s="2">
        <f t="shared" si="112"/>
        <v>1.7698075529789048E-3</v>
      </c>
      <c r="G2411" s="2">
        <f t="shared" si="113"/>
        <v>1.7698075529789048E-3</v>
      </c>
      <c r="S2411">
        <v>2410</v>
      </c>
      <c r="T2411" s="8">
        <f t="shared" si="111"/>
        <v>1.7644745446498942E-2</v>
      </c>
      <c r="U2411" s="8">
        <v>1.5656233772266201E-2</v>
      </c>
    </row>
    <row r="2412" spans="1:21" x14ac:dyDescent="0.2">
      <c r="A2412" t="s">
        <v>2470</v>
      </c>
      <c r="B2412" s="43">
        <v>169.35</v>
      </c>
      <c r="C2412">
        <v>5188196</v>
      </c>
      <c r="F2412" s="2">
        <f t="shared" si="112"/>
        <v>-1.8288551158079571E-3</v>
      </c>
      <c r="G2412" s="2">
        <f t="shared" si="113"/>
        <v>1.8288551158079571E-3</v>
      </c>
      <c r="S2412">
        <v>2411</v>
      </c>
      <c r="T2412" s="8">
        <f t="shared" si="111"/>
        <v>1.7689059743755144E-2</v>
      </c>
      <c r="U2412" s="8">
        <v>1.5687851749545699E-2</v>
      </c>
    </row>
    <row r="2413" spans="1:21" x14ac:dyDescent="0.2">
      <c r="A2413" t="s">
        <v>2471</v>
      </c>
      <c r="B2413" s="43">
        <v>171.69</v>
      </c>
      <c r="C2413">
        <v>7729453</v>
      </c>
      <c r="F2413" s="2">
        <f t="shared" si="112"/>
        <v>4.5743152751132913E-3</v>
      </c>
      <c r="G2413" s="2">
        <f t="shared" si="113"/>
        <v>4.5743152751132913E-3</v>
      </c>
      <c r="S2413">
        <v>2412</v>
      </c>
      <c r="T2413" s="8">
        <f t="shared" si="111"/>
        <v>1.7733717186962015E-2</v>
      </c>
      <c r="U2413" s="8">
        <v>1.5732939977073E-2</v>
      </c>
    </row>
    <row r="2414" spans="1:21" x14ac:dyDescent="0.2">
      <c r="A2414" t="s">
        <v>2472</v>
      </c>
      <c r="B2414" s="43">
        <v>176.14</v>
      </c>
      <c r="C2414">
        <v>10554596</v>
      </c>
      <c r="F2414" s="2">
        <f t="shared" si="112"/>
        <v>2.5588608288192843E-2</v>
      </c>
      <c r="G2414" s="2">
        <f t="shared" si="113"/>
        <v>2.5588608288192843E-2</v>
      </c>
      <c r="S2414">
        <v>2413</v>
      </c>
      <c r="T2414" s="8">
        <f t="shared" si="111"/>
        <v>1.7778724039677681E-2</v>
      </c>
      <c r="U2414" s="8">
        <v>1.58768822112582E-2</v>
      </c>
    </row>
    <row r="2415" spans="1:21" x14ac:dyDescent="0.2">
      <c r="A2415" t="s">
        <v>2473</v>
      </c>
      <c r="B2415" s="43">
        <v>174.52</v>
      </c>
      <c r="C2415">
        <v>9603324</v>
      </c>
      <c r="F2415" s="2">
        <f t="shared" si="112"/>
        <v>-9.2397851219044903E-3</v>
      </c>
      <c r="G2415" s="2">
        <f t="shared" si="113"/>
        <v>9.2397851219044903E-3</v>
      </c>
      <c r="S2415">
        <v>2414</v>
      </c>
      <c r="T2415" s="8">
        <f t="shared" si="111"/>
        <v>1.7824086742173412E-2</v>
      </c>
      <c r="U2415" s="8">
        <v>1.5922426351660999E-2</v>
      </c>
    </row>
    <row r="2416" spans="1:21" x14ac:dyDescent="0.2">
      <c r="A2416" t="s">
        <v>2474</v>
      </c>
      <c r="B2416" s="43">
        <v>176.8</v>
      </c>
      <c r="C2416">
        <v>7472219</v>
      </c>
      <c r="F2416" s="2">
        <f t="shared" si="112"/>
        <v>1.2979801948134136E-2</v>
      </c>
      <c r="G2416" s="2">
        <f t="shared" si="113"/>
        <v>1.2979801948134136E-2</v>
      </c>
      <c r="S2416">
        <v>2415</v>
      </c>
      <c r="T2416" s="8">
        <f t="shared" si="111"/>
        <v>1.7869811918219427E-2</v>
      </c>
      <c r="U2416" s="8">
        <v>1.6036548105932299E-2</v>
      </c>
    </row>
    <row r="2417" spans="1:21" x14ac:dyDescent="0.2">
      <c r="A2417" t="s">
        <v>2475</v>
      </c>
      <c r="B2417" s="43">
        <v>174.84</v>
      </c>
      <c r="C2417">
        <v>13809537</v>
      </c>
      <c r="F2417" s="2">
        <f t="shared" si="112"/>
        <v>-1.1147880208429358E-2</v>
      </c>
      <c r="G2417" s="2">
        <f t="shared" si="113"/>
        <v>1.1147880208429358E-2</v>
      </c>
      <c r="S2417">
        <v>2416</v>
      </c>
      <c r="T2417" s="8">
        <f t="shared" si="111"/>
        <v>1.7915906382201405E-2</v>
      </c>
      <c r="U2417" s="8">
        <v>1.6055888415653301E-2</v>
      </c>
    </row>
    <row r="2418" spans="1:21" x14ac:dyDescent="0.2">
      <c r="A2418" t="s">
        <v>2476</v>
      </c>
      <c r="B2418" s="43">
        <v>175.83</v>
      </c>
      <c r="C2418">
        <v>7574873</v>
      </c>
      <c r="F2418" s="2">
        <f t="shared" si="112"/>
        <v>1.882116387111301E-3</v>
      </c>
      <c r="G2418" s="2">
        <f t="shared" si="113"/>
        <v>1.882116387111301E-3</v>
      </c>
      <c r="S2418">
        <v>2417</v>
      </c>
      <c r="T2418" s="8">
        <f t="shared" si="111"/>
        <v>1.7962377146587771E-2</v>
      </c>
      <c r="U2418" s="8">
        <v>1.6087765396852999E-2</v>
      </c>
    </row>
    <row r="2419" spans="1:21" x14ac:dyDescent="0.2">
      <c r="A2419" t="s">
        <v>2477</v>
      </c>
      <c r="B2419" s="43">
        <v>175</v>
      </c>
      <c r="C2419">
        <v>8442113</v>
      </c>
      <c r="F2419" s="2">
        <f t="shared" si="112"/>
        <v>-4.7316452329335184E-3</v>
      </c>
      <c r="G2419" s="2">
        <f t="shared" si="113"/>
        <v>4.7316452329335184E-3</v>
      </c>
      <c r="S2419">
        <v>2418</v>
      </c>
      <c r="T2419" s="8">
        <f t="shared" si="111"/>
        <v>1.8009231429768437E-2</v>
      </c>
      <c r="U2419" s="8">
        <v>1.61115232529833E-2</v>
      </c>
    </row>
    <row r="2420" spans="1:21" x14ac:dyDescent="0.2">
      <c r="A2420" t="s">
        <v>2478</v>
      </c>
      <c r="B2420" s="43">
        <v>174.34</v>
      </c>
      <c r="C2420">
        <v>5254350</v>
      </c>
      <c r="F2420" s="2">
        <f t="shared" si="112"/>
        <v>-3.7785583400840395E-3</v>
      </c>
      <c r="G2420" s="2">
        <f t="shared" si="113"/>
        <v>3.7785583400840395E-3</v>
      </c>
      <c r="S2420">
        <v>2419</v>
      </c>
      <c r="T2420" s="8">
        <f t="shared" si="111"/>
        <v>1.8056476664287616E-2</v>
      </c>
      <c r="U2420" s="8">
        <v>1.6231194928582601E-2</v>
      </c>
    </row>
    <row r="2421" spans="1:21" x14ac:dyDescent="0.2">
      <c r="A2421" t="s">
        <v>2479</v>
      </c>
      <c r="B2421" s="43">
        <v>175.24</v>
      </c>
      <c r="C2421">
        <v>5012277</v>
      </c>
      <c r="F2421" s="2">
        <f t="shared" si="112"/>
        <v>5.1490473622677413E-3</v>
      </c>
      <c r="G2421" s="2">
        <f t="shared" si="113"/>
        <v>5.1490473622677413E-3</v>
      </c>
      <c r="S2421">
        <v>2420</v>
      </c>
      <c r="T2421" s="8">
        <f t="shared" si="111"/>
        <v>1.8104120505494897E-2</v>
      </c>
      <c r="U2421" s="8">
        <v>1.6267332574740299E-2</v>
      </c>
    </row>
    <row r="2422" spans="1:21" x14ac:dyDescent="0.2">
      <c r="A2422" t="s">
        <v>2480</v>
      </c>
      <c r="B2422" s="43">
        <v>176.92</v>
      </c>
      <c r="C2422">
        <v>4809977</v>
      </c>
      <c r="F2422" s="2">
        <f t="shared" si="112"/>
        <v>9.541190054428203E-3</v>
      </c>
      <c r="G2422" s="2">
        <f t="shared" si="113"/>
        <v>9.541190054428203E-3</v>
      </c>
      <c r="S2422">
        <v>2421</v>
      </c>
      <c r="T2422" s="8">
        <f t="shared" si="111"/>
        <v>1.8152170840640278E-2</v>
      </c>
      <c r="U2422" s="8">
        <v>1.6337478453958498E-2</v>
      </c>
    </row>
    <row r="2423" spans="1:21" x14ac:dyDescent="0.2">
      <c r="A2423" t="s">
        <v>2481</v>
      </c>
      <c r="B2423" s="43">
        <v>177.83</v>
      </c>
      <c r="C2423">
        <v>5604162</v>
      </c>
      <c r="F2423" s="2">
        <f t="shared" si="112"/>
        <v>1.7101282518144766E-3</v>
      </c>
      <c r="G2423" s="2">
        <f t="shared" si="113"/>
        <v>1.7101282518144766E-3</v>
      </c>
      <c r="S2423">
        <v>2422</v>
      </c>
      <c r="T2423" s="8">
        <f t="shared" si="111"/>
        <v>1.8200635798441066E-2</v>
      </c>
      <c r="U2423" s="8">
        <v>1.6374051568440101E-2</v>
      </c>
    </row>
    <row r="2424" spans="1:21" x14ac:dyDescent="0.2">
      <c r="A2424" t="s">
        <v>2482</v>
      </c>
      <c r="B2424" s="43">
        <v>177.74</v>
      </c>
      <c r="C2424">
        <v>5933444</v>
      </c>
      <c r="F2424" s="2">
        <f t="shared" si="112"/>
        <v>-5.0622944524013835E-4</v>
      </c>
      <c r="G2424" s="2">
        <f t="shared" si="113"/>
        <v>5.0622944524013835E-4</v>
      </c>
      <c r="S2424">
        <v>2423</v>
      </c>
      <c r="T2424" s="8">
        <f t="shared" si="111"/>
        <v>1.8249523759150288E-2</v>
      </c>
      <c r="U2424" s="8">
        <v>1.6374869874863099E-2</v>
      </c>
    </row>
    <row r="2425" spans="1:21" x14ac:dyDescent="0.2">
      <c r="A2425" t="s">
        <v>2483</v>
      </c>
      <c r="B2425" s="43">
        <v>179.59</v>
      </c>
      <c r="C2425">
        <v>6277556</v>
      </c>
      <c r="F2425" s="2">
        <f t="shared" si="112"/>
        <v>1.0354666720315949E-2</v>
      </c>
      <c r="G2425" s="2">
        <f t="shared" si="113"/>
        <v>1.0354666720315949E-2</v>
      </c>
      <c r="S2425">
        <v>2424</v>
      </c>
      <c r="T2425" s="8">
        <f t="shared" si="111"/>
        <v>1.8298843365158711E-2</v>
      </c>
      <c r="U2425" s="8">
        <v>1.6433559485011798E-2</v>
      </c>
    </row>
    <row r="2426" spans="1:21" x14ac:dyDescent="0.2">
      <c r="A2426" t="s">
        <v>2484</v>
      </c>
      <c r="B2426" s="43">
        <v>177.23</v>
      </c>
      <c r="C2426">
        <v>11490395</v>
      </c>
      <c r="F2426" s="2">
        <f t="shared" si="112"/>
        <v>-1.3228150963596844E-2</v>
      </c>
      <c r="G2426" s="2">
        <f t="shared" si="113"/>
        <v>1.3228150963596844E-2</v>
      </c>
      <c r="S2426">
        <v>2425</v>
      </c>
      <c r="T2426" s="8">
        <f t="shared" si="111"/>
        <v>1.8348603532164925E-2</v>
      </c>
      <c r="U2426" s="8">
        <v>1.6560888047013899E-2</v>
      </c>
    </row>
    <row r="2427" spans="1:21" x14ac:dyDescent="0.2">
      <c r="A2427" t="s">
        <v>2485</v>
      </c>
      <c r="B2427" s="43">
        <v>178.19</v>
      </c>
      <c r="C2427">
        <v>6525643</v>
      </c>
      <c r="F2427" s="2">
        <f t="shared" si="112"/>
        <v>5.4020726722749891E-3</v>
      </c>
      <c r="G2427" s="2">
        <f t="shared" si="113"/>
        <v>5.4020726722749891E-3</v>
      </c>
      <c r="S2427">
        <v>2426</v>
      </c>
      <c r="T2427" s="8">
        <f t="shared" si="111"/>
        <v>1.8398813460950576E-2</v>
      </c>
      <c r="U2427" s="8">
        <v>1.6644044250563501E-2</v>
      </c>
    </row>
    <row r="2428" spans="1:21" x14ac:dyDescent="0.2">
      <c r="A2428" t="s">
        <v>2727</v>
      </c>
      <c r="B2428" s="43">
        <v>176.47</v>
      </c>
      <c r="C2428">
        <v>6860771</v>
      </c>
      <c r="F2428" s="2">
        <f t="shared" si="112"/>
        <v>-3.2331688280605327E-3</v>
      </c>
      <c r="G2428" s="2">
        <f t="shared" si="113"/>
        <v>3.2331688280605327E-3</v>
      </c>
      <c r="S2428">
        <v>2427</v>
      </c>
      <c r="T2428" s="8">
        <f t="shared" si="111"/>
        <v>1.8449482649800453E-2</v>
      </c>
      <c r="U2428" s="8">
        <v>1.6702086830709801E-2</v>
      </c>
    </row>
    <row r="2429" spans="1:21" x14ac:dyDescent="0.2">
      <c r="A2429" t="s">
        <v>2728</v>
      </c>
      <c r="B2429" s="43">
        <v>177.61</v>
      </c>
      <c r="C2429">
        <v>7446074</v>
      </c>
      <c r="F2429" s="2">
        <f t="shared" si="112"/>
        <v>6.4392450240937501E-3</v>
      </c>
      <c r="G2429" s="2">
        <f t="shared" si="113"/>
        <v>6.4392450240937501E-3</v>
      </c>
      <c r="S2429">
        <v>2428</v>
      </c>
      <c r="T2429" s="8">
        <f t="shared" si="111"/>
        <v>1.8500620907610784E-2</v>
      </c>
      <c r="U2429" s="8">
        <v>1.6833134238126799E-2</v>
      </c>
    </row>
    <row r="2430" spans="1:21" x14ac:dyDescent="0.2">
      <c r="A2430" t="s">
        <v>2486</v>
      </c>
      <c r="B2430" s="43">
        <v>182.23</v>
      </c>
      <c r="C2430">
        <v>10330886</v>
      </c>
      <c r="F2430" s="2">
        <f t="shared" si="112"/>
        <v>2.5679490218728201E-2</v>
      </c>
      <c r="G2430" s="2">
        <f t="shared" si="113"/>
        <v>2.5679490218728201E-2</v>
      </c>
      <c r="S2430">
        <v>2429</v>
      </c>
      <c r="T2430" s="8">
        <f t="shared" si="111"/>
        <v>1.8552238367732007E-2</v>
      </c>
      <c r="U2430" s="8">
        <v>1.6970819755087199E-2</v>
      </c>
    </row>
    <row r="2431" spans="1:21" x14ac:dyDescent="0.2">
      <c r="A2431" t="s">
        <v>2487</v>
      </c>
      <c r="B2431" s="43">
        <v>181.76</v>
      </c>
      <c r="C2431">
        <v>7385179</v>
      </c>
      <c r="F2431" s="2">
        <f t="shared" si="112"/>
        <v>-2.582489965177231E-3</v>
      </c>
      <c r="G2431" s="2">
        <f t="shared" si="113"/>
        <v>2.582489965177231E-3</v>
      </c>
      <c r="S2431">
        <v>2430</v>
      </c>
      <c r="T2431" s="8">
        <f t="shared" si="111"/>
        <v>1.8604345502596157E-2</v>
      </c>
      <c r="U2431" s="8">
        <v>1.6989820481910198E-2</v>
      </c>
    </row>
    <row r="2432" spans="1:21" x14ac:dyDescent="0.2">
      <c r="A2432" t="s">
        <v>2488</v>
      </c>
      <c r="B2432" s="43">
        <v>182.12</v>
      </c>
      <c r="C2432">
        <v>7144608</v>
      </c>
      <c r="F2432" s="2">
        <f t="shared" si="112"/>
        <v>1.978674933794894E-3</v>
      </c>
      <c r="G2432" s="2">
        <f t="shared" si="113"/>
        <v>1.978674933794894E-3</v>
      </c>
      <c r="S2432">
        <v>2431</v>
      </c>
      <c r="T2432" s="8">
        <f t="shared" si="111"/>
        <v>1.8656953139183089E-2</v>
      </c>
      <c r="U2432" s="8">
        <v>1.71706601123107E-2</v>
      </c>
    </row>
    <row r="2433" spans="1:21" x14ac:dyDescent="0.2">
      <c r="A2433" t="s">
        <v>2489</v>
      </c>
      <c r="B2433" s="43">
        <v>179.84</v>
      </c>
      <c r="C2433">
        <v>5932040</v>
      </c>
      <c r="F2433" s="2">
        <f t="shared" si="112"/>
        <v>-4.1994145870850362E-3</v>
      </c>
      <c r="G2433" s="2">
        <f t="shared" si="113"/>
        <v>4.1994145870850362E-3</v>
      </c>
      <c r="S2433">
        <v>2432</v>
      </c>
      <c r="T2433" s="8">
        <f t="shared" si="111"/>
        <v>1.8710072475384181E-2</v>
      </c>
      <c r="U2433" s="8">
        <v>1.72723681556924E-2</v>
      </c>
    </row>
    <row r="2434" spans="1:21" x14ac:dyDescent="0.2">
      <c r="A2434" t="s">
        <v>2490</v>
      </c>
      <c r="B2434" s="43">
        <v>179.9</v>
      </c>
      <c r="C2434">
        <v>5957536</v>
      </c>
      <c r="F2434" s="2">
        <f t="shared" si="112"/>
        <v>3.335742511611058E-4</v>
      </c>
      <c r="G2434" s="2">
        <f t="shared" si="113"/>
        <v>3.335742511611058E-4</v>
      </c>
      <c r="S2434">
        <v>2433</v>
      </c>
      <c r="T2434" s="8">
        <f t="shared" si="111"/>
        <v>1.8763715097327015E-2</v>
      </c>
      <c r="U2434" s="8">
        <v>1.7326319677584998E-2</v>
      </c>
    </row>
    <row r="2435" spans="1:21" x14ac:dyDescent="0.2">
      <c r="A2435" t="s">
        <v>2491</v>
      </c>
      <c r="B2435" s="43">
        <v>180.66</v>
      </c>
      <c r="C2435">
        <v>5643118</v>
      </c>
      <c r="F2435" s="2">
        <f t="shared" si="112"/>
        <v>4.2156707652100285E-3</v>
      </c>
      <c r="G2435" s="2">
        <f t="shared" si="113"/>
        <v>4.2156707652100285E-3</v>
      </c>
      <c r="S2435">
        <v>2434</v>
      </c>
      <c r="T2435" s="8">
        <f t="shared" ref="T2435:T2498" si="114">_xlfn.NORM.INV(S2435/2516,P$1,P$2)</f>
        <v>1.8817892997729787E-2</v>
      </c>
      <c r="U2435" s="8">
        <v>1.7329115990592499E-2</v>
      </c>
    </row>
    <row r="2436" spans="1:21" x14ac:dyDescent="0.2">
      <c r="A2436" t="s">
        <v>2492</v>
      </c>
      <c r="B2436" s="43">
        <v>179.9</v>
      </c>
      <c r="C2436">
        <v>6188193</v>
      </c>
      <c r="F2436" s="2">
        <f t="shared" ref="F2436:F2499" si="115">LN(B2436/B2435)/(A2436-A2435)</f>
        <v>-4.2156707652099825E-3</v>
      </c>
      <c r="G2436" s="2">
        <f t="shared" ref="G2436:G2499" si="116">ABS(F2436)</f>
        <v>4.2156707652099825E-3</v>
      </c>
      <c r="S2436">
        <v>2435</v>
      </c>
      <c r="T2436" s="8">
        <f t="shared" si="114"/>
        <v>1.8872618595360033E-2</v>
      </c>
      <c r="U2436" s="8">
        <v>1.7329497528070299E-2</v>
      </c>
    </row>
    <row r="2437" spans="1:21" x14ac:dyDescent="0.2">
      <c r="A2437" t="s">
        <v>2493</v>
      </c>
      <c r="B2437" s="43">
        <v>177.66</v>
      </c>
      <c r="C2437">
        <v>6318656</v>
      </c>
      <c r="F2437" s="2">
        <f t="shared" si="115"/>
        <v>-3.132382403733145E-3</v>
      </c>
      <c r="G2437" s="2">
        <f t="shared" si="116"/>
        <v>3.132382403733145E-3</v>
      </c>
      <c r="S2437">
        <v>2436</v>
      </c>
      <c r="T2437" s="8">
        <f t="shared" si="114"/>
        <v>1.8927904755678793E-2</v>
      </c>
      <c r="U2437" s="8">
        <v>1.73878489871904E-2</v>
      </c>
    </row>
    <row r="2438" spans="1:21" x14ac:dyDescent="0.2">
      <c r="A2438" t="s">
        <v>2494</v>
      </c>
      <c r="B2438" s="43">
        <v>183.08</v>
      </c>
      <c r="C2438">
        <v>14380839</v>
      </c>
      <c r="F2438" s="2">
        <f t="shared" si="115"/>
        <v>3.0051604443886517E-2</v>
      </c>
      <c r="G2438" s="2">
        <f t="shared" si="116"/>
        <v>3.0051604443886517E-2</v>
      </c>
      <c r="S2438">
        <v>2437</v>
      </c>
      <c r="T2438" s="8">
        <f t="shared" si="114"/>
        <v>1.8983764812758236E-2</v>
      </c>
      <c r="U2438" s="8">
        <v>1.7435827089374901E-2</v>
      </c>
    </row>
    <row r="2439" spans="1:21" x14ac:dyDescent="0.2">
      <c r="A2439" t="s">
        <v>2495</v>
      </c>
      <c r="B2439" s="43">
        <v>183.89</v>
      </c>
      <c r="C2439">
        <v>8044908</v>
      </c>
      <c r="F2439" s="2">
        <f t="shared" si="115"/>
        <v>4.4145369673203585E-3</v>
      </c>
      <c r="G2439" s="2">
        <f t="shared" si="116"/>
        <v>4.4145369673203585E-3</v>
      </c>
      <c r="S2439">
        <v>2438</v>
      </c>
      <c r="T2439" s="8">
        <f t="shared" si="114"/>
        <v>1.904021259256862E-2</v>
      </c>
      <c r="U2439" s="8">
        <v>1.7659407180639301E-2</v>
      </c>
    </row>
    <row r="2440" spans="1:21" x14ac:dyDescent="0.2">
      <c r="A2440" t="s">
        <v>2496</v>
      </c>
      <c r="B2440" s="43">
        <v>183.36</v>
      </c>
      <c r="C2440">
        <v>6969405</v>
      </c>
      <c r="F2440" s="2">
        <f t="shared" si="115"/>
        <v>-2.8863192263869578E-3</v>
      </c>
      <c r="G2440" s="2">
        <f t="shared" si="116"/>
        <v>2.8863192263869578E-3</v>
      </c>
      <c r="S2440">
        <v>2439</v>
      </c>
      <c r="T2440" s="8">
        <f t="shared" si="114"/>
        <v>1.9097262437738727E-2</v>
      </c>
      <c r="U2440" s="8">
        <v>1.7998795437733001E-2</v>
      </c>
    </row>
    <row r="2441" spans="1:21" x14ac:dyDescent="0.2">
      <c r="A2441" t="s">
        <v>2497</v>
      </c>
      <c r="B2441" s="43">
        <v>181.54</v>
      </c>
      <c r="C2441">
        <v>8003593</v>
      </c>
      <c r="F2441" s="2">
        <f t="shared" si="115"/>
        <v>-9.9754184278936439E-3</v>
      </c>
      <c r="G2441" s="2">
        <f t="shared" si="116"/>
        <v>9.9754184278936439E-3</v>
      </c>
      <c r="S2441">
        <v>2440</v>
      </c>
      <c r="T2441" s="8">
        <f t="shared" si="114"/>
        <v>1.9154929233903918E-2</v>
      </c>
      <c r="U2441" s="8">
        <v>1.80335692600316E-2</v>
      </c>
    </row>
    <row r="2442" spans="1:21" x14ac:dyDescent="0.2">
      <c r="A2442" t="s">
        <v>2498</v>
      </c>
      <c r="B2442" s="43">
        <v>186.01</v>
      </c>
      <c r="C2442">
        <v>11176501</v>
      </c>
      <c r="F2442" s="2">
        <f t="shared" si="115"/>
        <v>8.1081402034594227E-3</v>
      </c>
      <c r="G2442" s="2">
        <f t="shared" si="116"/>
        <v>8.1081402034594227E-3</v>
      </c>
      <c r="S2442">
        <v>2441</v>
      </c>
      <c r="T2442" s="8">
        <f t="shared" si="114"/>
        <v>1.9213228437765722E-2</v>
      </c>
      <c r="U2442" s="8">
        <v>1.8075278608974302E-2</v>
      </c>
    </row>
    <row r="2443" spans="1:21" x14ac:dyDescent="0.2">
      <c r="A2443" t="s">
        <v>2499</v>
      </c>
      <c r="B2443" s="43">
        <v>184.68</v>
      </c>
      <c r="C2443">
        <v>10190017</v>
      </c>
      <c r="F2443" s="2">
        <f t="shared" si="115"/>
        <v>-7.1758380700712018E-3</v>
      </c>
      <c r="G2443" s="2">
        <f t="shared" si="116"/>
        <v>7.1758380700712018E-3</v>
      </c>
      <c r="S2443">
        <v>2442</v>
      </c>
      <c r="T2443" s="8">
        <f t="shared" si="114"/>
        <v>1.9272176106998825E-2</v>
      </c>
      <c r="U2443" s="8">
        <v>1.8088599779509398E-2</v>
      </c>
    </row>
    <row r="2444" spans="1:21" x14ac:dyDescent="0.2">
      <c r="A2444" t="s">
        <v>2500</v>
      </c>
      <c r="B2444" s="43">
        <v>182.1</v>
      </c>
      <c r="C2444">
        <v>11090331</v>
      </c>
      <c r="F2444" s="2">
        <f t="shared" si="115"/>
        <v>-1.4068610905225926E-2</v>
      </c>
      <c r="G2444" s="2">
        <f t="shared" si="116"/>
        <v>1.4068610905225926E-2</v>
      </c>
      <c r="S2444">
        <v>2443</v>
      </c>
      <c r="T2444" s="8">
        <f t="shared" si="114"/>
        <v>1.933178893215378E-2</v>
      </c>
      <c r="U2444" s="8">
        <v>1.8110008561755601E-2</v>
      </c>
    </row>
    <row r="2445" spans="1:21" x14ac:dyDescent="0.2">
      <c r="A2445" t="s">
        <v>2501</v>
      </c>
      <c r="B2445" s="43">
        <v>183.46</v>
      </c>
      <c r="C2445">
        <v>9405147</v>
      </c>
      <c r="F2445" s="2">
        <f t="shared" si="115"/>
        <v>7.4406733479473143E-3</v>
      </c>
      <c r="G2445" s="2">
        <f t="shared" si="116"/>
        <v>7.4406733479473143E-3</v>
      </c>
      <c r="S2445">
        <v>2444</v>
      </c>
      <c r="T2445" s="8">
        <f t="shared" si="114"/>
        <v>1.9392084270718285E-2</v>
      </c>
      <c r="U2445" s="8">
        <v>1.8112311199879699E-2</v>
      </c>
    </row>
    <row r="2446" spans="1:21" x14ac:dyDescent="0.2">
      <c r="A2446" t="s">
        <v>2502</v>
      </c>
      <c r="B2446" s="43">
        <v>180.46</v>
      </c>
      <c r="C2446">
        <v>8464103</v>
      </c>
      <c r="F2446" s="2">
        <f t="shared" si="115"/>
        <v>-1.648751351515489E-2</v>
      </c>
      <c r="G2446" s="2">
        <f t="shared" si="116"/>
        <v>1.648751351515489E-2</v>
      </c>
      <c r="S2446">
        <v>2445</v>
      </c>
      <c r="T2446" s="8">
        <f t="shared" si="114"/>
        <v>1.9453080183515159E-2</v>
      </c>
      <c r="U2446" s="8">
        <v>1.81375703336192E-2</v>
      </c>
    </row>
    <row r="2447" spans="1:21" x14ac:dyDescent="0.2">
      <c r="A2447" t="s">
        <v>2729</v>
      </c>
      <c r="B2447" s="43">
        <v>178.64</v>
      </c>
      <c r="C2447">
        <v>7145420</v>
      </c>
      <c r="F2447" s="2">
        <f t="shared" si="115"/>
        <v>-3.3788463448174346E-3</v>
      </c>
      <c r="G2447" s="2">
        <f t="shared" si="116"/>
        <v>3.3788463448174346E-3</v>
      </c>
      <c r="S2447">
        <v>2446</v>
      </c>
      <c r="T2447" s="8">
        <f t="shared" si="114"/>
        <v>1.9514795473633037E-2</v>
      </c>
      <c r="U2447" s="8">
        <v>1.84906165362233E-2</v>
      </c>
    </row>
    <row r="2448" spans="1:21" x14ac:dyDescent="0.2">
      <c r="A2448" t="s">
        <v>2730</v>
      </c>
      <c r="B2448" s="43">
        <v>178.29</v>
      </c>
      <c r="C2448">
        <v>5898660</v>
      </c>
      <c r="F2448" s="2">
        <f t="shared" si="115"/>
        <v>-1.9611694852234326E-3</v>
      </c>
      <c r="G2448" s="2">
        <f t="shared" si="116"/>
        <v>1.9611694852234326E-3</v>
      </c>
      <c r="S2448">
        <v>2447</v>
      </c>
      <c r="T2448" s="8">
        <f t="shared" si="114"/>
        <v>1.9577249728104779E-2</v>
      </c>
      <c r="U2448" s="8">
        <v>1.8652607989985099E-2</v>
      </c>
    </row>
    <row r="2449" spans="1:21" x14ac:dyDescent="0.2">
      <c r="A2449" t="s">
        <v>2731</v>
      </c>
      <c r="B2449" s="43">
        <v>180.2</v>
      </c>
      <c r="C2449">
        <v>5923144</v>
      </c>
      <c r="F2449" s="2">
        <f t="shared" si="115"/>
        <v>1.0655907127558682E-2</v>
      </c>
      <c r="G2449" s="2">
        <f t="shared" si="116"/>
        <v>1.0655907127558682E-2</v>
      </c>
      <c r="S2449">
        <v>2448</v>
      </c>
      <c r="T2449" s="8">
        <f t="shared" si="114"/>
        <v>1.9640463362570963E-2</v>
      </c>
      <c r="U2449" s="8">
        <v>1.87874554403379E-2</v>
      </c>
    </row>
    <row r="2450" spans="1:21" x14ac:dyDescent="0.2">
      <c r="A2450" t="s">
        <v>2503</v>
      </c>
      <c r="B2450" s="43">
        <v>176.76</v>
      </c>
      <c r="C2450">
        <v>7089184</v>
      </c>
      <c r="F2450" s="2">
        <f t="shared" si="115"/>
        <v>-1.9274464911698302E-2</v>
      </c>
      <c r="G2450" s="2">
        <f t="shared" si="116"/>
        <v>1.9274464911698302E-2</v>
      </c>
      <c r="S2450">
        <v>2449</v>
      </c>
      <c r="T2450" s="8">
        <f t="shared" si="114"/>
        <v>1.9704457669189376E-2</v>
      </c>
      <c r="U2450" s="8">
        <v>1.8846125694640201E-2</v>
      </c>
    </row>
    <row r="2451" spans="1:21" x14ac:dyDescent="0.2">
      <c r="A2451" t="s">
        <v>2504</v>
      </c>
      <c r="B2451" s="43">
        <v>176.37</v>
      </c>
      <c r="C2451">
        <v>6434011</v>
      </c>
      <c r="F2451" s="2">
        <f t="shared" si="115"/>
        <v>-2.2088191802658286E-3</v>
      </c>
      <c r="G2451" s="2">
        <f t="shared" si="116"/>
        <v>2.2088191802658286E-3</v>
      </c>
      <c r="S2451">
        <v>2450</v>
      </c>
      <c r="T2451" s="8">
        <f t="shared" si="114"/>
        <v>1.9769254868079324E-2</v>
      </c>
      <c r="U2451" s="8">
        <v>1.89244455791952E-2</v>
      </c>
    </row>
    <row r="2452" spans="1:21" x14ac:dyDescent="0.2">
      <c r="A2452" t="s">
        <v>2505</v>
      </c>
      <c r="B2452" s="43">
        <v>177.33</v>
      </c>
      <c r="C2452">
        <v>7855212</v>
      </c>
      <c r="F2452" s="2">
        <f t="shared" si="115"/>
        <v>1.8094474740381859E-3</v>
      </c>
      <c r="G2452" s="2">
        <f t="shared" si="116"/>
        <v>1.8094474740381859E-3</v>
      </c>
      <c r="S2452">
        <v>2451</v>
      </c>
      <c r="T2452" s="8">
        <f t="shared" si="114"/>
        <v>1.9834878162619023E-2</v>
      </c>
      <c r="U2452" s="8">
        <v>1.89647281773879E-2</v>
      </c>
    </row>
    <row r="2453" spans="1:21" x14ac:dyDescent="0.2">
      <c r="A2453" t="s">
        <v>2506</v>
      </c>
      <c r="B2453" s="43">
        <v>177.09</v>
      </c>
      <c r="C2453">
        <v>8186717</v>
      </c>
      <c r="F2453" s="2">
        <f t="shared" si="115"/>
        <v>-1.3543255836801474E-3</v>
      </c>
      <c r="G2453" s="2">
        <f t="shared" si="116"/>
        <v>1.3543255836801474E-3</v>
      </c>
      <c r="S2453">
        <v>2452</v>
      </c>
      <c r="T2453" s="8">
        <f t="shared" si="114"/>
        <v>1.9901351798949703E-2</v>
      </c>
      <c r="U2453" s="8">
        <v>1.9032720278999798E-2</v>
      </c>
    </row>
    <row r="2454" spans="1:21" x14ac:dyDescent="0.2">
      <c r="A2454" t="s">
        <v>2507</v>
      </c>
      <c r="B2454" s="43">
        <v>176.13</v>
      </c>
      <c r="C2454">
        <v>6138896</v>
      </c>
      <c r="F2454" s="2">
        <f t="shared" si="115"/>
        <v>-5.4357191765035031E-3</v>
      </c>
      <c r="G2454" s="2">
        <f t="shared" si="116"/>
        <v>5.4357191765035031E-3</v>
      </c>
      <c r="S2454">
        <v>2453</v>
      </c>
      <c r="T2454" s="8">
        <f t="shared" si="114"/>
        <v>1.9968701130077524E-2</v>
      </c>
      <c r="U2454" s="8">
        <v>1.9048194970694401E-2</v>
      </c>
    </row>
    <row r="2455" spans="1:21" x14ac:dyDescent="0.2">
      <c r="A2455" t="s">
        <v>2508</v>
      </c>
      <c r="B2455" s="43">
        <v>177.87</v>
      </c>
      <c r="C2455">
        <v>6898565</v>
      </c>
      <c r="F2455" s="2">
        <f t="shared" si="115"/>
        <v>9.8305876431819261E-3</v>
      </c>
      <c r="G2455" s="2">
        <f t="shared" si="116"/>
        <v>9.8305876431819261E-3</v>
      </c>
      <c r="S2455">
        <v>2454</v>
      </c>
      <c r="T2455" s="8">
        <f t="shared" si="114"/>
        <v>2.0036952685007853E-2</v>
      </c>
      <c r="U2455" s="8">
        <v>1.9090978464829E-2</v>
      </c>
    </row>
    <row r="2456" spans="1:21" x14ac:dyDescent="0.2">
      <c r="A2456" t="s">
        <v>2509</v>
      </c>
      <c r="B2456" s="43">
        <v>176.85</v>
      </c>
      <c r="C2456">
        <v>7732163</v>
      </c>
      <c r="F2456" s="2">
        <f t="shared" si="115"/>
        <v>-5.7510307358965077E-3</v>
      </c>
      <c r="G2456" s="2">
        <f t="shared" si="116"/>
        <v>5.7510307358965077E-3</v>
      </c>
      <c r="S2456">
        <v>2455</v>
      </c>
      <c r="T2456" s="8">
        <f t="shared" si="114"/>
        <v>2.0106134243395874E-2</v>
      </c>
      <c r="U2456" s="8">
        <v>1.91977972781734E-2</v>
      </c>
    </row>
    <row r="2457" spans="1:21" x14ac:dyDescent="0.2">
      <c r="A2457" t="s">
        <v>2510</v>
      </c>
      <c r="B2457" s="43">
        <v>178.08</v>
      </c>
      <c r="C2457">
        <v>5516706</v>
      </c>
      <c r="F2457" s="2">
        <f t="shared" si="115"/>
        <v>2.3103239585817305E-3</v>
      </c>
      <c r="G2457" s="2">
        <f t="shared" si="116"/>
        <v>2.3103239585817305E-3</v>
      </c>
      <c r="S2457">
        <v>2456</v>
      </c>
      <c r="T2457" s="8">
        <f t="shared" si="114"/>
        <v>2.0176274916251933E-2</v>
      </c>
      <c r="U2457" s="8">
        <v>1.9254245437303599E-2</v>
      </c>
    </row>
    <row r="2458" spans="1:21" x14ac:dyDescent="0.2">
      <c r="A2458" t="s">
        <v>2511</v>
      </c>
      <c r="B2458" s="43">
        <v>178.82</v>
      </c>
      <c r="C2458">
        <v>5751129</v>
      </c>
      <c r="F2458" s="2">
        <f t="shared" si="115"/>
        <v>4.1468257799372552E-3</v>
      </c>
      <c r="G2458" s="2">
        <f t="shared" si="116"/>
        <v>4.1468257799372552E-3</v>
      </c>
      <c r="S2458">
        <v>2457</v>
      </c>
      <c r="T2458" s="8">
        <f t="shared" si="114"/>
        <v>2.0247405233303296E-2</v>
      </c>
      <c r="U2458" s="8">
        <v>1.9274283020392202E-2</v>
      </c>
    </row>
    <row r="2459" spans="1:21" x14ac:dyDescent="0.2">
      <c r="A2459" t="s">
        <v>2512</v>
      </c>
      <c r="B2459" s="43">
        <v>175.5</v>
      </c>
      <c r="C2459">
        <v>8608771</v>
      </c>
      <c r="F2459" s="2">
        <f t="shared" si="115"/>
        <v>-1.874067040125146E-2</v>
      </c>
      <c r="G2459" s="2">
        <f t="shared" si="116"/>
        <v>1.874067040125146E-2</v>
      </c>
      <c r="S2459">
        <v>2458</v>
      </c>
      <c r="T2459" s="8">
        <f t="shared" si="114"/>
        <v>2.0319557237684371E-2</v>
      </c>
      <c r="U2459" s="8">
        <v>1.9297482495567599E-2</v>
      </c>
    </row>
    <row r="2460" spans="1:21" x14ac:dyDescent="0.2">
      <c r="A2460" t="s">
        <v>2513</v>
      </c>
      <c r="B2460" s="43">
        <v>173.94</v>
      </c>
      <c r="C2460">
        <v>6874509</v>
      </c>
      <c r="F2460" s="2">
        <f t="shared" si="115"/>
        <v>-8.9286307443014312E-3</v>
      </c>
      <c r="G2460" s="2">
        <f t="shared" si="116"/>
        <v>8.9286307443014312E-3</v>
      </c>
      <c r="S2460">
        <v>2459</v>
      </c>
      <c r="T2460" s="8">
        <f t="shared" si="114"/>
        <v>2.0392764588709072E-2</v>
      </c>
      <c r="U2460" s="8">
        <v>1.96014944177706E-2</v>
      </c>
    </row>
    <row r="2461" spans="1:21" x14ac:dyDescent="0.2">
      <c r="A2461" t="s">
        <v>2514</v>
      </c>
      <c r="B2461" s="43">
        <v>176.98</v>
      </c>
      <c r="C2461">
        <v>7522122</v>
      </c>
      <c r="F2461" s="2">
        <f t="shared" si="115"/>
        <v>1.7326319677585005E-2</v>
      </c>
      <c r="G2461" s="2">
        <f t="shared" si="116"/>
        <v>1.7326319677585005E-2</v>
      </c>
      <c r="S2461">
        <v>2460</v>
      </c>
      <c r="T2461" s="8">
        <f t="shared" si="114"/>
        <v>2.0467062673570364E-2</v>
      </c>
      <c r="U2461" s="8">
        <v>1.96445850742634E-2</v>
      </c>
    </row>
    <row r="2462" spans="1:21" x14ac:dyDescent="0.2">
      <c r="A2462" t="s">
        <v>2515</v>
      </c>
      <c r="B2462" s="43">
        <v>179.44</v>
      </c>
      <c r="C2462">
        <v>7040831</v>
      </c>
      <c r="F2462" s="2">
        <f t="shared" si="115"/>
        <v>4.6013861242496026E-3</v>
      </c>
      <c r="G2462" s="2">
        <f t="shared" si="116"/>
        <v>4.6013861242496026E-3</v>
      </c>
      <c r="S2462">
        <v>2461</v>
      </c>
      <c r="T2462" s="8">
        <f t="shared" si="114"/>
        <v>2.0542488728917955E-2</v>
      </c>
      <c r="U2462" s="8">
        <v>2.0273598857431602E-2</v>
      </c>
    </row>
    <row r="2463" spans="1:21" x14ac:dyDescent="0.2">
      <c r="A2463" t="s">
        <v>2516</v>
      </c>
      <c r="B2463" s="43">
        <v>181.4</v>
      </c>
      <c r="C2463">
        <v>6419836</v>
      </c>
      <c r="F2463" s="2">
        <f t="shared" si="115"/>
        <v>1.0863647469083412E-2</v>
      </c>
      <c r="G2463" s="2">
        <f t="shared" si="116"/>
        <v>1.0863647469083412E-2</v>
      </c>
      <c r="S2463">
        <v>2462</v>
      </c>
      <c r="T2463" s="8">
        <f t="shared" si="114"/>
        <v>2.0619081973384995E-2</v>
      </c>
      <c r="U2463" s="8">
        <v>2.03296596769501E-2</v>
      </c>
    </row>
    <row r="2464" spans="1:21" x14ac:dyDescent="0.2">
      <c r="A2464" t="s">
        <v>2517</v>
      </c>
      <c r="B2464" s="43">
        <v>179.62</v>
      </c>
      <c r="C2464">
        <v>6558994</v>
      </c>
      <c r="F2464" s="2">
        <f t="shared" si="115"/>
        <v>-9.861029438232612E-3</v>
      </c>
      <c r="G2464" s="2">
        <f t="shared" si="116"/>
        <v>9.861029438232612E-3</v>
      </c>
      <c r="S2464">
        <v>2463</v>
      </c>
      <c r="T2464" s="8">
        <f t="shared" si="114"/>
        <v>2.0696883752273951E-2</v>
      </c>
      <c r="U2464" s="8">
        <v>2.0633958671863399E-2</v>
      </c>
    </row>
    <row r="2465" spans="1:21" x14ac:dyDescent="0.2">
      <c r="A2465" t="s">
        <v>2518</v>
      </c>
      <c r="B2465" s="43">
        <v>179.46</v>
      </c>
      <c r="C2465">
        <v>6897747</v>
      </c>
      <c r="F2465" s="2">
        <f t="shared" si="115"/>
        <v>-8.9116637289198203E-4</v>
      </c>
      <c r="G2465" s="2">
        <f t="shared" si="116"/>
        <v>8.9116637289198203E-4</v>
      </c>
      <c r="S2465">
        <v>2464</v>
      </c>
      <c r="T2465" s="8">
        <f t="shared" si="114"/>
        <v>2.0775937695770047E-2</v>
      </c>
      <c r="U2465" s="8">
        <v>2.0648418888039401E-2</v>
      </c>
    </row>
    <row r="2466" spans="1:21" x14ac:dyDescent="0.2">
      <c r="A2466" t="s">
        <v>2519</v>
      </c>
      <c r="B2466" s="43">
        <v>181.09</v>
      </c>
      <c r="C2466">
        <v>5853621</v>
      </c>
      <c r="F2466" s="2">
        <f t="shared" si="115"/>
        <v>9.0418033833394602E-3</v>
      </c>
      <c r="G2466" s="2">
        <f t="shared" si="116"/>
        <v>9.0418033833394602E-3</v>
      </c>
      <c r="S2466">
        <v>2465</v>
      </c>
      <c r="T2466" s="8">
        <f t="shared" si="114"/>
        <v>2.0856289892235539E-2</v>
      </c>
      <c r="U2466" s="8">
        <v>2.0951417295901002E-2</v>
      </c>
    </row>
    <row r="2467" spans="1:21" x14ac:dyDescent="0.2">
      <c r="A2467" t="s">
        <v>2520</v>
      </c>
      <c r="B2467" s="43">
        <v>179.53</v>
      </c>
      <c r="C2467">
        <v>16391449</v>
      </c>
      <c r="F2467" s="2">
        <f t="shared" si="115"/>
        <v>-2.1629550926283892E-3</v>
      </c>
      <c r="G2467" s="2">
        <f t="shared" si="116"/>
        <v>2.1629550926283892E-3</v>
      </c>
      <c r="S2467">
        <v>2466</v>
      </c>
      <c r="T2467" s="8">
        <f t="shared" si="114"/>
        <v>2.0937989078349286E-2</v>
      </c>
      <c r="U2467" s="8">
        <v>2.09516124857782E-2</v>
      </c>
    </row>
    <row r="2468" spans="1:21" x14ac:dyDescent="0.2">
      <c r="A2468" t="s">
        <v>2521</v>
      </c>
      <c r="B2468" s="43">
        <v>177.71</v>
      </c>
      <c r="C2468">
        <v>5175435</v>
      </c>
      <c r="F2468" s="2">
        <f t="shared" si="115"/>
        <v>-1.0189316685342531E-2</v>
      </c>
      <c r="G2468" s="2">
        <f t="shared" si="116"/>
        <v>1.0189316685342531E-2</v>
      </c>
      <c r="S2468">
        <v>2467</v>
      </c>
      <c r="T2468" s="8">
        <f t="shared" si="114"/>
        <v>2.102108684810414E-2</v>
      </c>
      <c r="U2468" s="8">
        <v>2.0984777373228399E-2</v>
      </c>
    </row>
    <row r="2469" spans="1:21" x14ac:dyDescent="0.2">
      <c r="A2469" t="s">
        <v>2522</v>
      </c>
      <c r="B2469" s="43">
        <v>177.15</v>
      </c>
      <c r="C2469">
        <v>8666511</v>
      </c>
      <c r="F2469" s="2">
        <f t="shared" si="115"/>
        <v>-3.1561768859139226E-3</v>
      </c>
      <c r="G2469" s="2">
        <f t="shared" si="116"/>
        <v>3.1561768859139226E-3</v>
      </c>
      <c r="S2469">
        <v>2468</v>
      </c>
      <c r="T2469" s="8">
        <f t="shared" si="114"/>
        <v>2.1105637882960063E-2</v>
      </c>
      <c r="U2469" s="8">
        <v>2.09963690130066E-2</v>
      </c>
    </row>
    <row r="2470" spans="1:21" x14ac:dyDescent="0.2">
      <c r="A2470" t="s">
        <v>2732</v>
      </c>
      <c r="B2470" s="43">
        <v>176.42</v>
      </c>
      <c r="C2470">
        <v>4234186</v>
      </c>
      <c r="F2470" s="2">
        <f t="shared" si="115"/>
        <v>-4.1293154808601787E-3</v>
      </c>
      <c r="G2470" s="2">
        <f t="shared" si="116"/>
        <v>4.1293154808601787E-3</v>
      </c>
      <c r="S2470">
        <v>2469</v>
      </c>
      <c r="T2470" s="8">
        <f t="shared" si="114"/>
        <v>2.1191700205786382E-2</v>
      </c>
      <c r="U2470" s="8">
        <v>2.1006023693049498E-2</v>
      </c>
    </row>
    <row r="2471" spans="1:21" x14ac:dyDescent="0.2">
      <c r="A2471" t="s">
        <v>2523</v>
      </c>
      <c r="B2471" s="43">
        <v>176.4</v>
      </c>
      <c r="C2471">
        <v>5386517</v>
      </c>
      <c r="F2471" s="2">
        <f t="shared" si="115"/>
        <v>-3.7790752643296058E-5</v>
      </c>
      <c r="G2471" s="2">
        <f t="shared" si="116"/>
        <v>3.7790752643296058E-5</v>
      </c>
      <c r="S2471">
        <v>2470</v>
      </c>
      <c r="T2471" s="8">
        <f t="shared" si="114"/>
        <v>2.1279335461617317E-2</v>
      </c>
      <c r="U2471" s="8">
        <v>2.10137433066796E-2</v>
      </c>
    </row>
    <row r="2472" spans="1:21" x14ac:dyDescent="0.2">
      <c r="A2472" t="s">
        <v>2524</v>
      </c>
      <c r="B2472" s="43">
        <v>178.34</v>
      </c>
      <c r="C2472">
        <v>5447818</v>
      </c>
      <c r="F2472" s="2">
        <f t="shared" si="115"/>
        <v>1.0937697134042352E-2</v>
      </c>
      <c r="G2472" s="2">
        <f t="shared" si="116"/>
        <v>1.0937697134042352E-2</v>
      </c>
      <c r="S2472">
        <v>2471</v>
      </c>
      <c r="T2472" s="8">
        <f t="shared" si="114"/>
        <v>2.1368609228705263E-2</v>
      </c>
      <c r="U2472" s="8">
        <v>2.1182508845334899E-2</v>
      </c>
    </row>
    <row r="2473" spans="1:21" x14ac:dyDescent="0.2">
      <c r="A2473" t="s">
        <v>2525</v>
      </c>
      <c r="B2473" s="43">
        <v>177.28</v>
      </c>
      <c r="C2473">
        <v>4333091</v>
      </c>
      <c r="F2473" s="2">
        <f t="shared" si="115"/>
        <v>-5.961437147814384E-3</v>
      </c>
      <c r="G2473" s="2">
        <f t="shared" si="116"/>
        <v>5.961437147814384E-3</v>
      </c>
      <c r="S2473">
        <v>2472</v>
      </c>
      <c r="T2473" s="8">
        <f t="shared" si="114"/>
        <v>2.1459591363896888E-2</v>
      </c>
      <c r="U2473" s="8">
        <v>2.1204289107012001E-2</v>
      </c>
    </row>
    <row r="2474" spans="1:21" x14ac:dyDescent="0.2">
      <c r="A2474" t="s">
        <v>2526</v>
      </c>
      <c r="B2474" s="43">
        <v>173.71</v>
      </c>
      <c r="C2474">
        <v>5510417</v>
      </c>
      <c r="F2474" s="2">
        <f t="shared" si="115"/>
        <v>-2.0343161445086931E-2</v>
      </c>
      <c r="G2474" s="2">
        <f t="shared" si="116"/>
        <v>2.0343161445086931E-2</v>
      </c>
      <c r="S2474">
        <v>2473</v>
      </c>
      <c r="T2474" s="8">
        <f t="shared" si="114"/>
        <v>2.1552356386997689E-2</v>
      </c>
      <c r="U2474" s="8">
        <v>2.13297668063346E-2</v>
      </c>
    </row>
    <row r="2475" spans="1:21" x14ac:dyDescent="0.2">
      <c r="A2475" t="s">
        <v>2527</v>
      </c>
      <c r="B2475" s="43">
        <v>172.55</v>
      </c>
      <c r="C2475">
        <v>6647865</v>
      </c>
      <c r="F2475" s="2">
        <f t="shared" si="115"/>
        <v>-6.700192569819562E-3</v>
      </c>
      <c r="G2475" s="2">
        <f t="shared" si="116"/>
        <v>6.700192569819562E-3</v>
      </c>
      <c r="S2475">
        <v>2474</v>
      </c>
      <c r="T2475" s="8">
        <f t="shared" si="114"/>
        <v>2.1646983909548636E-2</v>
      </c>
      <c r="U2475" s="8">
        <v>2.1604768311981899E-2</v>
      </c>
    </row>
    <row r="2476" spans="1:21" x14ac:dyDescent="0.2">
      <c r="A2476" t="s">
        <v>2528</v>
      </c>
      <c r="B2476" s="43">
        <v>170.81</v>
      </c>
      <c r="C2476">
        <v>7997023</v>
      </c>
      <c r="F2476" s="2">
        <f t="shared" si="115"/>
        <v>-3.3784072980143766E-3</v>
      </c>
      <c r="G2476" s="2">
        <f t="shared" si="116"/>
        <v>3.3784072980143766E-3</v>
      </c>
      <c r="S2476">
        <v>2475</v>
      </c>
      <c r="T2476" s="8">
        <f t="shared" si="114"/>
        <v>2.1743559114343627E-2</v>
      </c>
      <c r="U2476" s="8">
        <v>2.18357650967363E-2</v>
      </c>
    </row>
    <row r="2477" spans="1:21" x14ac:dyDescent="0.2">
      <c r="A2477" t="s">
        <v>2529</v>
      </c>
      <c r="B2477" s="43">
        <v>168.19</v>
      </c>
      <c r="C2477">
        <v>7116777</v>
      </c>
      <c r="F2477" s="2">
        <f t="shared" si="115"/>
        <v>-1.5457534910627919E-2</v>
      </c>
      <c r="G2477" s="2">
        <f t="shared" si="116"/>
        <v>1.5457534910627919E-2</v>
      </c>
      <c r="S2477">
        <v>2476</v>
      </c>
      <c r="T2477" s="8">
        <f t="shared" si="114"/>
        <v>2.184217329309571E-2</v>
      </c>
      <c r="U2477" s="8">
        <v>2.1872877813453501E-2</v>
      </c>
    </row>
    <row r="2478" spans="1:21" x14ac:dyDescent="0.2">
      <c r="A2478" t="s">
        <v>2530</v>
      </c>
      <c r="B2478" s="43">
        <v>169.99</v>
      </c>
      <c r="C2478">
        <v>7796330</v>
      </c>
      <c r="F2478" s="2">
        <f t="shared" si="115"/>
        <v>1.0645319051337036E-2</v>
      </c>
      <c r="G2478" s="2">
        <f t="shared" si="116"/>
        <v>1.0645319051337036E-2</v>
      </c>
      <c r="S2478">
        <v>2477</v>
      </c>
      <c r="T2478" s="8">
        <f t="shared" si="114"/>
        <v>2.1942924450957829E-2</v>
      </c>
      <c r="U2478" s="8">
        <v>2.2060545733363399E-2</v>
      </c>
    </row>
    <row r="2479" spans="1:21" x14ac:dyDescent="0.2">
      <c r="A2479" t="s">
        <v>2531</v>
      </c>
      <c r="B2479" s="43">
        <v>170.08</v>
      </c>
      <c r="C2479">
        <v>7056743</v>
      </c>
      <c r="F2479" s="2">
        <f t="shared" si="115"/>
        <v>5.2930280295947478E-4</v>
      </c>
      <c r="G2479" s="2">
        <f t="shared" si="116"/>
        <v>5.2930280295947478E-4</v>
      </c>
      <c r="S2479">
        <v>2478</v>
      </c>
      <c r="T2479" s="8">
        <f t="shared" si="114"/>
        <v>2.2045917988166842E-2</v>
      </c>
      <c r="U2479" s="8">
        <v>2.2233878673241701E-2</v>
      </c>
    </row>
    <row r="2480" spans="1:21" x14ac:dyDescent="0.2">
      <c r="A2480" t="s">
        <v>2532</v>
      </c>
      <c r="B2480" s="43">
        <v>169.46</v>
      </c>
      <c r="C2480">
        <v>12486568</v>
      </c>
      <c r="F2480" s="2">
        <f t="shared" si="115"/>
        <v>-3.6520038233198177E-3</v>
      </c>
      <c r="G2480" s="2">
        <f t="shared" si="116"/>
        <v>3.6520038233198177E-3</v>
      </c>
      <c r="S2480">
        <v>2479</v>
      </c>
      <c r="T2480" s="8">
        <f t="shared" si="114"/>
        <v>2.2151267470974258E-2</v>
      </c>
      <c r="U2480" s="8">
        <v>2.2471282596150499E-2</v>
      </c>
    </row>
    <row r="2481" spans="1:21" x14ac:dyDescent="0.2">
      <c r="A2481" t="s">
        <v>2533</v>
      </c>
      <c r="B2481" s="43">
        <v>173.01</v>
      </c>
      <c r="C2481">
        <v>8219618</v>
      </c>
      <c r="F2481" s="2">
        <f t="shared" si="115"/>
        <v>5.1831213812782127E-3</v>
      </c>
      <c r="G2481" s="2">
        <f t="shared" si="116"/>
        <v>5.1831213812782127E-3</v>
      </c>
      <c r="S2481">
        <v>2480</v>
      </c>
      <c r="T2481" s="8">
        <f t="shared" si="114"/>
        <v>2.2259095506330599E-2</v>
      </c>
      <c r="U2481" s="8">
        <v>2.25886797358123E-2</v>
      </c>
    </row>
    <row r="2482" spans="1:21" x14ac:dyDescent="0.2">
      <c r="A2482" t="s">
        <v>2534</v>
      </c>
      <c r="B2482" s="43">
        <v>175.74</v>
      </c>
      <c r="C2482">
        <v>10593449</v>
      </c>
      <c r="F2482" s="2">
        <f t="shared" si="115"/>
        <v>1.5656233772266194E-2</v>
      </c>
      <c r="G2482" s="2">
        <f t="shared" si="116"/>
        <v>1.5656233772266194E-2</v>
      </c>
      <c r="S2482">
        <v>2481</v>
      </c>
      <c r="T2482" s="8">
        <f t="shared" si="114"/>
        <v>2.2369534737610205E-2</v>
      </c>
      <c r="U2482" s="8">
        <v>2.2640908957235101E-2</v>
      </c>
    </row>
    <row r="2483" spans="1:21" x14ac:dyDescent="0.2">
      <c r="A2483" t="s">
        <v>2535</v>
      </c>
      <c r="B2483" s="43">
        <v>179.66</v>
      </c>
      <c r="C2483">
        <v>10223458</v>
      </c>
      <c r="F2483" s="2">
        <f t="shared" si="115"/>
        <v>2.2060545733363367E-2</v>
      </c>
      <c r="G2483" s="2">
        <f t="shared" si="116"/>
        <v>2.2060545733363367E-2</v>
      </c>
      <c r="S2483">
        <v>2482</v>
      </c>
      <c r="T2483" s="8">
        <f t="shared" si="114"/>
        <v>2.2482728982127283E-2</v>
      </c>
      <c r="U2483" s="8">
        <v>2.2960887284671501E-2</v>
      </c>
    </row>
    <row r="2484" spans="1:21" x14ac:dyDescent="0.2">
      <c r="A2484" t="s">
        <v>2536</v>
      </c>
      <c r="B2484" s="43">
        <v>182.29</v>
      </c>
      <c r="C2484">
        <v>9374446</v>
      </c>
      <c r="F2484" s="2">
        <f t="shared" si="115"/>
        <v>1.4532649743769499E-2</v>
      </c>
      <c r="G2484" s="2">
        <f t="shared" si="116"/>
        <v>1.4532649743769499E-2</v>
      </c>
      <c r="S2484">
        <v>2483</v>
      </c>
      <c r="T2484" s="8">
        <f t="shared" si="114"/>
        <v>2.2598834535479957E-2</v>
      </c>
      <c r="U2484" s="8">
        <v>2.29977796492161E-2</v>
      </c>
    </row>
    <row r="2485" spans="1:21" x14ac:dyDescent="0.2">
      <c r="A2485" t="s">
        <v>2537</v>
      </c>
      <c r="B2485" s="43">
        <v>182.12</v>
      </c>
      <c r="C2485">
        <v>5908839</v>
      </c>
      <c r="F2485" s="2">
        <f t="shared" si="115"/>
        <v>-3.1100502608289891E-4</v>
      </c>
      <c r="G2485" s="2">
        <f t="shared" si="116"/>
        <v>3.1100502608289891E-4</v>
      </c>
      <c r="S2485">
        <v>2484</v>
      </c>
      <c r="T2485" s="8">
        <f t="shared" si="114"/>
        <v>2.2718021673087091E-2</v>
      </c>
      <c r="U2485" s="8">
        <v>2.3028632564299999E-2</v>
      </c>
    </row>
    <row r="2486" spans="1:21" x14ac:dyDescent="0.2">
      <c r="A2486" t="s">
        <v>2538</v>
      </c>
      <c r="B2486" s="43">
        <v>176.94</v>
      </c>
      <c r="C2486">
        <v>9277210</v>
      </c>
      <c r="F2486" s="2">
        <f t="shared" si="115"/>
        <v>-2.8855118411341484E-2</v>
      </c>
      <c r="G2486" s="2">
        <f t="shared" si="116"/>
        <v>2.8855118411341484E-2</v>
      </c>
      <c r="S2486">
        <v>2485</v>
      </c>
      <c r="T2486" s="8">
        <f t="shared" si="114"/>
        <v>2.2840476385949982E-2</v>
      </c>
      <c r="U2486" s="8">
        <v>2.3133930949472001E-2</v>
      </c>
    </row>
    <row r="2487" spans="1:21" x14ac:dyDescent="0.2">
      <c r="A2487" t="s">
        <v>2539</v>
      </c>
      <c r="B2487" s="43">
        <v>176.99</v>
      </c>
      <c r="C2487">
        <v>7097873</v>
      </c>
      <c r="F2487" s="2">
        <f t="shared" si="115"/>
        <v>2.8254174742262805E-4</v>
      </c>
      <c r="G2487" s="2">
        <f t="shared" si="116"/>
        <v>2.8254174742262805E-4</v>
      </c>
      <c r="S2487">
        <v>2486</v>
      </c>
      <c r="T2487" s="8">
        <f t="shared" si="114"/>
        <v>2.2966402396072099E-2</v>
      </c>
      <c r="U2487" s="8">
        <v>2.3149896433759799E-2</v>
      </c>
    </row>
    <row r="2488" spans="1:21" x14ac:dyDescent="0.2">
      <c r="A2488" t="s">
        <v>2540</v>
      </c>
      <c r="B2488" s="43">
        <v>177.51</v>
      </c>
      <c r="C2488">
        <v>10777248</v>
      </c>
      <c r="F2488" s="2">
        <f t="shared" si="115"/>
        <v>2.9337115540498675E-3</v>
      </c>
      <c r="G2488" s="2">
        <f t="shared" si="116"/>
        <v>2.9337115540498675E-3</v>
      </c>
      <c r="S2488">
        <v>2487</v>
      </c>
      <c r="T2488" s="8">
        <f t="shared" si="114"/>
        <v>2.3096023507622975E-2</v>
      </c>
      <c r="U2488" s="8">
        <v>2.4313788156668702E-2</v>
      </c>
    </row>
    <row r="2489" spans="1:21" x14ac:dyDescent="0.2">
      <c r="A2489" t="s">
        <v>2541</v>
      </c>
      <c r="B2489" s="43">
        <v>179.52</v>
      </c>
      <c r="C2489">
        <v>5498393</v>
      </c>
      <c r="F2489" s="2">
        <f t="shared" si="115"/>
        <v>1.1259676977619183E-2</v>
      </c>
      <c r="G2489" s="2">
        <f t="shared" si="116"/>
        <v>1.1259676977619183E-2</v>
      </c>
      <c r="S2489">
        <v>2488</v>
      </c>
      <c r="T2489" s="8">
        <f t="shared" si="114"/>
        <v>2.3229586363548545E-2</v>
      </c>
      <c r="U2489" s="8">
        <v>2.4777538608280102E-2</v>
      </c>
    </row>
    <row r="2490" spans="1:21" x14ac:dyDescent="0.2">
      <c r="A2490" t="s">
        <v>2542</v>
      </c>
      <c r="B2490" s="43">
        <v>178.14</v>
      </c>
      <c r="C2490">
        <v>5677363</v>
      </c>
      <c r="F2490" s="2">
        <f t="shared" si="115"/>
        <v>-1.9292160826520435E-3</v>
      </c>
      <c r="G2490" s="2">
        <f t="shared" si="116"/>
        <v>1.9292160826520435E-3</v>
      </c>
      <c r="S2490">
        <v>2489</v>
      </c>
      <c r="T2490" s="8">
        <f t="shared" si="114"/>
        <v>2.3367363694866274E-2</v>
      </c>
      <c r="U2490" s="8">
        <v>2.5588608288192798E-2</v>
      </c>
    </row>
    <row r="2491" spans="1:21" x14ac:dyDescent="0.2">
      <c r="A2491" t="s">
        <v>2543</v>
      </c>
      <c r="B2491" s="43">
        <v>178.3</v>
      </c>
      <c r="C2491">
        <v>5335631</v>
      </c>
      <c r="F2491" s="2">
        <f t="shared" si="115"/>
        <v>8.9776686537136521E-4</v>
      </c>
      <c r="G2491" s="2">
        <f t="shared" si="116"/>
        <v>8.9776686537136521E-4</v>
      </c>
      <c r="S2491">
        <v>2490</v>
      </c>
      <c r="T2491" s="8">
        <f t="shared" si="114"/>
        <v>2.3509658172662817E-2</v>
      </c>
      <c r="U2491" s="8">
        <v>2.56466634363017E-2</v>
      </c>
    </row>
    <row r="2492" spans="1:21" x14ac:dyDescent="0.2">
      <c r="A2492" t="s">
        <v>2544</v>
      </c>
      <c r="B2492" s="43">
        <v>178.5</v>
      </c>
      <c r="C2492">
        <v>5725839</v>
      </c>
      <c r="F2492" s="2">
        <f t="shared" si="115"/>
        <v>1.1210763505990883E-3</v>
      </c>
      <c r="G2492" s="2">
        <f t="shared" si="116"/>
        <v>1.1210763505990883E-3</v>
      </c>
      <c r="S2492">
        <v>2491</v>
      </c>
      <c r="T2492" s="8">
        <f t="shared" si="114"/>
        <v>2.3656807002666293E-2</v>
      </c>
      <c r="U2492" s="8">
        <v>2.5679490218728201E-2</v>
      </c>
    </row>
    <row r="2493" spans="1:21" x14ac:dyDescent="0.2">
      <c r="A2493" t="s">
        <v>2545</v>
      </c>
      <c r="B2493" s="43">
        <v>178.28</v>
      </c>
      <c r="C2493">
        <v>3828375</v>
      </c>
      <c r="F2493" s="2">
        <f t="shared" si="115"/>
        <v>-1.2332531413386694E-3</v>
      </c>
      <c r="G2493" s="2">
        <f t="shared" si="116"/>
        <v>1.2332531413386694E-3</v>
      </c>
      <c r="S2493">
        <v>2492</v>
      </c>
      <c r="T2493" s="8">
        <f t="shared" si="114"/>
        <v>2.3809187441773884E-2</v>
      </c>
      <c r="U2493" s="8">
        <v>2.59878054518362E-2</v>
      </c>
    </row>
    <row r="2494" spans="1:21" x14ac:dyDescent="0.2">
      <c r="A2494" t="s">
        <v>2546</v>
      </c>
      <c r="B2494" s="43">
        <v>178.35</v>
      </c>
      <c r="C2494">
        <v>3645448</v>
      </c>
      <c r="F2494" s="2">
        <f t="shared" si="115"/>
        <v>1.3085457551517565E-4</v>
      </c>
      <c r="G2494" s="2">
        <f t="shared" si="116"/>
        <v>1.3085457551517565E-4</v>
      </c>
      <c r="S2494">
        <v>2493</v>
      </c>
      <c r="T2494" s="8">
        <f t="shared" si="114"/>
        <v>2.3967223468743453E-2</v>
      </c>
      <c r="U2494" s="8">
        <v>2.60491500294803E-2</v>
      </c>
    </row>
    <row r="2495" spans="1:21" x14ac:dyDescent="0.2">
      <c r="A2495" t="s">
        <v>2547</v>
      </c>
      <c r="B2495" s="43">
        <v>175.85</v>
      </c>
      <c r="C2495">
        <v>4708892</v>
      </c>
      <c r="F2495" s="2">
        <f t="shared" si="115"/>
        <v>-1.4116552884909121E-2</v>
      </c>
      <c r="G2495" s="2">
        <f t="shared" si="116"/>
        <v>1.4116552884909121E-2</v>
      </c>
      <c r="S2495">
        <v>2494</v>
      </c>
      <c r="T2495" s="8">
        <f t="shared" si="114"/>
        <v>2.4131393912691382E-2</v>
      </c>
      <c r="U2495" s="8">
        <v>2.67506886200598E-2</v>
      </c>
    </row>
    <row r="2496" spans="1:21" x14ac:dyDescent="0.2">
      <c r="A2496" t="s">
        <v>2548</v>
      </c>
      <c r="B2496" s="43">
        <v>175.44</v>
      </c>
      <c r="C2496">
        <v>5291697</v>
      </c>
      <c r="F2496" s="2">
        <f t="shared" si="115"/>
        <v>-2.3342548103587051E-3</v>
      </c>
      <c r="G2496" s="2">
        <f t="shared" si="116"/>
        <v>2.3342548103587051E-3</v>
      </c>
      <c r="S2496">
        <v>2495</v>
      </c>
      <c r="T2496" s="8">
        <f t="shared" si="114"/>
        <v>2.4302242440797206E-2</v>
      </c>
      <c r="U2496" s="8">
        <v>2.7338931386156201E-2</v>
      </c>
    </row>
    <row r="2497" spans="1:21" x14ac:dyDescent="0.2">
      <c r="A2497" t="s">
        <v>2549</v>
      </c>
      <c r="B2497" s="43">
        <v>175.68</v>
      </c>
      <c r="C2497">
        <v>5359551</v>
      </c>
      <c r="F2497" s="2">
        <f t="shared" si="115"/>
        <v>1.3670542115330967E-3</v>
      </c>
      <c r="G2497" s="2">
        <f t="shared" si="116"/>
        <v>1.3670542115330967E-3</v>
      </c>
      <c r="S2497">
        <v>2496</v>
      </c>
      <c r="T2497" s="8">
        <f t="shared" si="114"/>
        <v>2.4480389942170735E-2</v>
      </c>
      <c r="U2497" s="8">
        <v>2.7470551108513399E-2</v>
      </c>
    </row>
    <row r="2498" spans="1:21" x14ac:dyDescent="0.2">
      <c r="A2498" t="s">
        <v>2550</v>
      </c>
      <c r="B2498" s="43">
        <v>178.23</v>
      </c>
      <c r="C2498">
        <v>5691095</v>
      </c>
      <c r="F2498" s="2">
        <f t="shared" si="115"/>
        <v>1.4410692714593751E-2</v>
      </c>
      <c r="G2498" s="2">
        <f t="shared" si="116"/>
        <v>1.4410692714593751E-2</v>
      </c>
      <c r="S2498">
        <v>2497</v>
      </c>
      <c r="T2498" s="8">
        <f t="shared" si="114"/>
        <v>2.4666550035487095E-2</v>
      </c>
      <c r="U2498" s="8">
        <v>2.8193034855289199E-2</v>
      </c>
    </row>
    <row r="2499" spans="1:21" x14ac:dyDescent="0.2">
      <c r="A2499" t="s">
        <v>2551</v>
      </c>
      <c r="B2499" s="43">
        <v>174.23</v>
      </c>
      <c r="C2499">
        <v>7605677</v>
      </c>
      <c r="F2499" s="2">
        <f t="shared" si="115"/>
        <v>-7.5661952003152578E-3</v>
      </c>
      <c r="G2499" s="2">
        <f t="shared" si="116"/>
        <v>7.5661952003152578E-3</v>
      </c>
      <c r="S2499">
        <v>2498</v>
      </c>
      <c r="T2499" s="8">
        <f t="shared" ref="T2499:T2516" si="117">_xlfn.NORM.INV(S2499/2516,P$1,P$2)</f>
        <v>2.4861548700342507E-2</v>
      </c>
      <c r="U2499" s="8">
        <v>2.8403191986907099E-2</v>
      </c>
    </row>
    <row r="2500" spans="1:21" x14ac:dyDescent="0.2">
      <c r="A2500" t="s">
        <v>2552</v>
      </c>
      <c r="B2500" s="43">
        <v>171.69</v>
      </c>
      <c r="C2500">
        <v>13256444</v>
      </c>
      <c r="F2500" s="2">
        <f t="shared" ref="F2500:F2517" si="118">LN(B2500/B2499)/(A2500-A2499)</f>
        <v>-1.4685740345693291E-2</v>
      </c>
      <c r="G2500" s="2">
        <f t="shared" ref="G2500:G2517" si="119">ABS(F2500)</f>
        <v>1.4685740345693291E-2</v>
      </c>
      <c r="S2500">
        <v>2499</v>
      </c>
      <c r="T2500" s="8">
        <f t="shared" si="117"/>
        <v>2.5066349428016312E-2</v>
      </c>
      <c r="U2500" s="8">
        <v>2.9938302136399801E-2</v>
      </c>
    </row>
    <row r="2501" spans="1:21" x14ac:dyDescent="0.2">
      <c r="A2501" t="s">
        <v>2553</v>
      </c>
      <c r="B2501" s="43">
        <v>170.71</v>
      </c>
      <c r="C2501">
        <v>7455775</v>
      </c>
      <c r="F2501" s="2">
        <f t="shared" si="118"/>
        <v>-5.7243146964590713E-3</v>
      </c>
      <c r="G2501" s="2">
        <f t="shared" si="119"/>
        <v>5.7243146964590713E-3</v>
      </c>
      <c r="S2501">
        <v>2500</v>
      </c>
      <c r="T2501" s="8">
        <f t="shared" si="117"/>
        <v>2.5282085873252088E-2</v>
      </c>
      <c r="U2501" s="8">
        <v>2.9973379791406501E-2</v>
      </c>
    </row>
    <row r="2502" spans="1:21" x14ac:dyDescent="0.2">
      <c r="A2502" t="s">
        <v>2554</v>
      </c>
      <c r="B2502" s="43">
        <v>171.31</v>
      </c>
      <c r="C2502">
        <v>5729215</v>
      </c>
      <c r="F2502" s="2">
        <f t="shared" si="118"/>
        <v>3.508570349705668E-3</v>
      </c>
      <c r="G2502" s="2">
        <f t="shared" si="119"/>
        <v>3.508570349705668E-3</v>
      </c>
      <c r="S2502">
        <v>2501</v>
      </c>
      <c r="T2502" s="8">
        <f t="shared" si="117"/>
        <v>2.5510104874430391E-2</v>
      </c>
      <c r="U2502" s="8">
        <v>3.00516044438865E-2</v>
      </c>
    </row>
    <row r="2503" spans="1:21" x14ac:dyDescent="0.2">
      <c r="A2503" t="s">
        <v>2555</v>
      </c>
      <c r="B2503" s="43">
        <v>172.12</v>
      </c>
      <c r="C2503">
        <v>4257032</v>
      </c>
      <c r="F2503" s="2">
        <f t="shared" si="118"/>
        <v>4.7171272280317799E-3</v>
      </c>
      <c r="G2503" s="2">
        <f t="shared" si="119"/>
        <v>4.7171272280317799E-3</v>
      </c>
      <c r="S2503">
        <v>2502</v>
      </c>
      <c r="T2503" s="8">
        <f t="shared" si="117"/>
        <v>2.5752024079922973E-2</v>
      </c>
      <c r="U2503" s="8">
        <v>3.3137861851944797E-2</v>
      </c>
    </row>
    <row r="2504" spans="1:21" x14ac:dyDescent="0.2">
      <c r="A2504" t="s">
        <v>2556</v>
      </c>
      <c r="B2504" s="43">
        <v>172.46</v>
      </c>
      <c r="C2504">
        <v>4437270</v>
      </c>
      <c r="F2504" s="2">
        <f t="shared" si="118"/>
        <v>6.5780585125987468E-4</v>
      </c>
      <c r="G2504" s="2">
        <f t="shared" si="119"/>
        <v>6.5780585125987468E-4</v>
      </c>
      <c r="S2504">
        <v>2503</v>
      </c>
      <c r="T2504" s="8">
        <f t="shared" si="117"/>
        <v>2.6009810594469152E-2</v>
      </c>
      <c r="U2504" s="8">
        <v>3.3732568841731002E-2</v>
      </c>
    </row>
    <row r="2505" spans="1:21" x14ac:dyDescent="0.2">
      <c r="A2505" t="s">
        <v>2557</v>
      </c>
      <c r="B2505" s="43">
        <v>173.68</v>
      </c>
      <c r="C2505">
        <v>4525545</v>
      </c>
      <c r="F2505" s="2">
        <f t="shared" si="118"/>
        <v>7.0492000458579149E-3</v>
      </c>
      <c r="G2505" s="2">
        <f t="shared" si="119"/>
        <v>7.0492000458579149E-3</v>
      </c>
      <c r="S2505">
        <v>2504</v>
      </c>
      <c r="T2505" s="8">
        <f t="shared" si="117"/>
        <v>2.6285890617602576E-2</v>
      </c>
      <c r="U2505" s="8">
        <v>3.48340971781326E-2</v>
      </c>
    </row>
    <row r="2506" spans="1:21" x14ac:dyDescent="0.2">
      <c r="A2506" t="s">
        <v>2558</v>
      </c>
      <c r="B2506" s="43">
        <v>173.2</v>
      </c>
      <c r="C2506">
        <v>4648499</v>
      </c>
      <c r="F2506" s="2">
        <f t="shared" si="118"/>
        <v>-2.7675294417017294E-3</v>
      </c>
      <c r="G2506" s="2">
        <f t="shared" si="119"/>
        <v>2.7675294417017294E-3</v>
      </c>
      <c r="S2506">
        <v>2505</v>
      </c>
      <c r="T2506" s="8">
        <f t="shared" si="117"/>
        <v>2.6583306062050456E-2</v>
      </c>
      <c r="U2506" s="8">
        <v>3.7403669693258E-2</v>
      </c>
    </row>
    <row r="2507" spans="1:21" x14ac:dyDescent="0.2">
      <c r="A2507" t="s">
        <v>2559</v>
      </c>
      <c r="B2507" s="43">
        <v>174.2</v>
      </c>
      <c r="C2507">
        <v>5513018</v>
      </c>
      <c r="F2507" s="2">
        <f t="shared" si="118"/>
        <v>5.7570682900677239E-3</v>
      </c>
      <c r="G2507" s="2">
        <f t="shared" si="119"/>
        <v>5.7570682900677239E-3</v>
      </c>
      <c r="S2507">
        <v>2506</v>
      </c>
      <c r="T2507" s="8">
        <f t="shared" si="117"/>
        <v>2.6905944709777068E-2</v>
      </c>
      <c r="U2507" s="8">
        <v>4.1182709204672097E-2</v>
      </c>
    </row>
    <row r="2508" spans="1:21" x14ac:dyDescent="0.2">
      <c r="A2508" t="s">
        <v>2560</v>
      </c>
      <c r="B2508" s="43">
        <v>174.52</v>
      </c>
      <c r="C2508">
        <v>6451431</v>
      </c>
      <c r="F2508" s="2">
        <f t="shared" si="118"/>
        <v>1.8352838370064878E-3</v>
      </c>
      <c r="G2508" s="2">
        <f t="shared" si="119"/>
        <v>1.8352838370064878E-3</v>
      </c>
      <c r="S2508">
        <v>2507</v>
      </c>
      <c r="T2508" s="8">
        <f t="shared" si="117"/>
        <v>2.7258889883360633E-2</v>
      </c>
      <c r="U2508" s="8">
        <v>4.3813865555564997E-2</v>
      </c>
    </row>
    <row r="2509" spans="1:21" x14ac:dyDescent="0.2">
      <c r="A2509" t="s">
        <v>2561</v>
      </c>
      <c r="B2509" s="43">
        <v>173.91</v>
      </c>
      <c r="C2509">
        <v>5461387</v>
      </c>
      <c r="F2509" s="2">
        <f t="shared" si="118"/>
        <v>-1.1671414118859004E-3</v>
      </c>
      <c r="G2509" s="2">
        <f t="shared" si="119"/>
        <v>1.1671414118859004E-3</v>
      </c>
      <c r="S2509">
        <v>2508</v>
      </c>
      <c r="T2509" s="8">
        <f t="shared" si="117"/>
        <v>2.7648973223773358E-2</v>
      </c>
      <c r="U2509" s="8">
        <v>4.7146053312756599E-2</v>
      </c>
    </row>
    <row r="2510" spans="1:21" x14ac:dyDescent="0.2">
      <c r="A2510" t="s">
        <v>2562</v>
      </c>
      <c r="B2510" s="43">
        <v>172.92</v>
      </c>
      <c r="C2510">
        <v>5794225</v>
      </c>
      <c r="F2510" s="2">
        <f t="shared" si="118"/>
        <v>-5.708864220320204E-3</v>
      </c>
      <c r="G2510" s="2">
        <f t="shared" si="119"/>
        <v>5.708864220320204E-3</v>
      </c>
      <c r="S2510">
        <v>2509</v>
      </c>
      <c r="T2510" s="8">
        <f t="shared" si="117"/>
        <v>2.8085691774286985E-2</v>
      </c>
      <c r="U2510" s="8">
        <v>4.8394907247290099E-2</v>
      </c>
    </row>
    <row r="2511" spans="1:21" x14ac:dyDescent="0.2">
      <c r="A2511" t="s">
        <v>2563</v>
      </c>
      <c r="B2511" s="43">
        <v>174.59</v>
      </c>
      <c r="C2511">
        <v>5009952</v>
      </c>
      <c r="F2511" s="2">
        <f t="shared" si="118"/>
        <v>9.6113081972519394E-3</v>
      </c>
      <c r="G2511" s="2">
        <f t="shared" si="119"/>
        <v>9.6113081972519394E-3</v>
      </c>
      <c r="S2511">
        <v>2510</v>
      </c>
      <c r="T2511" s="8">
        <f t="shared" si="117"/>
        <v>2.8582823602663714E-2</v>
      </c>
      <c r="U2511" s="8">
        <v>4.8507071713762201E-2</v>
      </c>
    </row>
    <row r="2512" spans="1:21" x14ac:dyDescent="0.2">
      <c r="A2512" t="s">
        <v>2564</v>
      </c>
      <c r="B2512" s="43">
        <v>171.79</v>
      </c>
      <c r="C2512">
        <v>5651554</v>
      </c>
      <c r="F2512" s="2">
        <f t="shared" si="118"/>
        <v>-1.616756735832886E-2</v>
      </c>
      <c r="G2512" s="2">
        <f t="shared" si="119"/>
        <v>1.616756735832886E-2</v>
      </c>
      <c r="S2512">
        <v>2511</v>
      </c>
      <c r="T2512" s="8">
        <f t="shared" si="117"/>
        <v>2.9161501484600019E-2</v>
      </c>
      <c r="U2512" s="8">
        <v>5.6560026189863902E-2</v>
      </c>
    </row>
    <row r="2513" spans="1:21" x14ac:dyDescent="0.2">
      <c r="A2513" t="s">
        <v>2565</v>
      </c>
      <c r="B2513" s="43">
        <v>171.11</v>
      </c>
      <c r="C2513">
        <v>5235516</v>
      </c>
      <c r="F2513" s="2">
        <f t="shared" si="118"/>
        <v>-3.966176094474967E-3</v>
      </c>
      <c r="G2513" s="2">
        <f t="shared" si="119"/>
        <v>3.966176094474967E-3</v>
      </c>
      <c r="S2513">
        <v>2512</v>
      </c>
      <c r="T2513" s="8">
        <f t="shared" si="117"/>
        <v>2.9856691341551344E-2</v>
      </c>
      <c r="U2513" s="8">
        <v>5.83163138458552E-2</v>
      </c>
    </row>
    <row r="2514" spans="1:21" x14ac:dyDescent="0.2">
      <c r="A2514" t="s">
        <v>2566</v>
      </c>
      <c r="B2514" s="43">
        <v>170.2</v>
      </c>
      <c r="C2514">
        <v>4630836</v>
      </c>
      <c r="F2514" s="2">
        <f t="shared" si="118"/>
        <v>-1.7774694682018276E-3</v>
      </c>
      <c r="G2514" s="2">
        <f t="shared" si="119"/>
        <v>1.7774694682018276E-3</v>
      </c>
      <c r="S2514">
        <v>2513</v>
      </c>
      <c r="T2514" s="8">
        <f t="shared" si="117"/>
        <v>3.0732970634958782E-2</v>
      </c>
      <c r="U2514" s="8">
        <v>6.8413270757125402E-2</v>
      </c>
    </row>
    <row r="2515" spans="1:21" x14ac:dyDescent="0.2">
      <c r="A2515" t="s">
        <v>2567</v>
      </c>
      <c r="B2515" s="43">
        <v>170.18</v>
      </c>
      <c r="C2515">
        <v>5532526</v>
      </c>
      <c r="F2515" s="2">
        <f t="shared" si="118"/>
        <v>-1.1751571786235975E-4</v>
      </c>
      <c r="G2515" s="2">
        <f t="shared" si="119"/>
        <v>1.1751571786235975E-4</v>
      </c>
      <c r="S2515">
        <v>2514</v>
      </c>
      <c r="T2515" s="8">
        <f t="shared" si="117"/>
        <v>3.1932586123606714E-2</v>
      </c>
      <c r="U2515" s="8">
        <v>6.9844287467057606E-2</v>
      </c>
    </row>
    <row r="2516" spans="1:21" x14ac:dyDescent="0.2">
      <c r="A2516" t="s">
        <v>2568</v>
      </c>
      <c r="B2516" s="43">
        <v>170.67</v>
      </c>
      <c r="C2516">
        <v>5603444</v>
      </c>
      <c r="F2516" s="2">
        <f t="shared" si="118"/>
        <v>2.8751670092543023E-3</v>
      </c>
      <c r="G2516" s="2">
        <f t="shared" si="119"/>
        <v>2.8751670092543023E-3</v>
      </c>
      <c r="S2516">
        <v>2515</v>
      </c>
      <c r="T2516" s="8">
        <f t="shared" si="117"/>
        <v>3.3897078209549604E-2</v>
      </c>
      <c r="U2516" s="8">
        <v>7.1773553052769501E-2</v>
      </c>
    </row>
    <row r="2517" spans="1:21" x14ac:dyDescent="0.2">
      <c r="A2517" t="s">
        <v>2569</v>
      </c>
      <c r="B2517" s="43">
        <v>167.14</v>
      </c>
      <c r="C2517">
        <v>9328688</v>
      </c>
      <c r="F2517" s="2">
        <f t="shared" si="118"/>
        <v>-2.0900082857375588E-2</v>
      </c>
      <c r="G2517" s="2">
        <f t="shared" si="119"/>
        <v>2.0900082857375588E-2</v>
      </c>
    </row>
  </sheetData>
  <sortState xmlns:xlrd2="http://schemas.microsoft.com/office/spreadsheetml/2017/richdata2" ref="U2:U2518">
    <sortCondition ref="U1:U2518"/>
  </sortState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17"/>
  <sheetViews>
    <sheetView topLeftCell="A2296" workbookViewId="0">
      <selection activeCell="AA25" sqref="AA25"/>
    </sheetView>
  </sheetViews>
  <sheetFormatPr baseColWidth="10" defaultColWidth="9.1640625" defaultRowHeight="15" x14ac:dyDescent="0.2"/>
  <cols>
    <col min="1" max="3" width="14.6640625" customWidth="1"/>
    <col min="4" max="4" width="16.5" customWidth="1"/>
    <col min="9" max="9" width="15.33203125" customWidth="1"/>
    <col min="10" max="10" width="9.1640625" style="2"/>
    <col min="12" max="12" width="21" customWidth="1"/>
    <col min="20" max="20" width="16.33203125" style="8" customWidth="1"/>
    <col min="21" max="21" width="11" style="8" customWidth="1"/>
  </cols>
  <sheetData>
    <row r="1" spans="1:21" x14ac:dyDescent="0.2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J1" s="44">
        <v>-2.018E-2</v>
      </c>
      <c r="K1" t="s">
        <v>7</v>
      </c>
      <c r="L1" t="s">
        <v>8</v>
      </c>
      <c r="M1" s="45">
        <v>0.21757799999999999</v>
      </c>
      <c r="N1" t="s">
        <v>9</v>
      </c>
      <c r="O1" t="s">
        <v>10</v>
      </c>
      <c r="P1">
        <f>AVERAGE(F:F)</f>
        <v>2.9177894577460276E-4</v>
      </c>
      <c r="R1" t="s">
        <v>11</v>
      </c>
      <c r="T1" s="8" t="s">
        <v>12</v>
      </c>
      <c r="U1" s="8" t="s">
        <v>3</v>
      </c>
    </row>
    <row r="2" spans="1:21" x14ac:dyDescent="0.2">
      <c r="A2" t="s">
        <v>13</v>
      </c>
      <c r="B2" s="43">
        <v>23.72</v>
      </c>
      <c r="C2">
        <v>23037900</v>
      </c>
      <c r="I2" t="s">
        <v>14</v>
      </c>
      <c r="J2" s="44">
        <v>-2.9989999999999999E-2</v>
      </c>
      <c r="L2" t="s">
        <v>15</v>
      </c>
      <c r="M2" s="45">
        <v>0.23049900000000001</v>
      </c>
      <c r="O2" t="s">
        <v>16</v>
      </c>
      <c r="P2">
        <f>_xlfn.STDEV.P(F:F)</f>
        <v>1.2092979421148857E-2</v>
      </c>
      <c r="S2">
        <v>1</v>
      </c>
      <c r="T2" s="8">
        <f>_xlfn.NORM.INV(S2/2516,P$1,P$2)</f>
        <v>-4.027484846828789E-2</v>
      </c>
      <c r="U2" s="8">
        <v>-7.5736846447600897E-2</v>
      </c>
    </row>
    <row r="3" spans="1:21" x14ac:dyDescent="0.2">
      <c r="A3" t="s">
        <v>17</v>
      </c>
      <c r="B3" s="43">
        <v>23.98</v>
      </c>
      <c r="C3">
        <v>23733880</v>
      </c>
      <c r="F3">
        <f>LN(B3/B2)/(A3-A2)</f>
        <v>1.0901575469843622E-2</v>
      </c>
      <c r="G3">
        <f>ABS(F3)</f>
        <v>1.0901575469843622E-2</v>
      </c>
      <c r="I3" t="s">
        <v>18</v>
      </c>
      <c r="J3" s="44">
        <v>2.4583000000000001E-2</v>
      </c>
      <c r="L3" t="s">
        <v>19</v>
      </c>
      <c r="M3" s="45">
        <v>0.16151499999999999</v>
      </c>
      <c r="O3" t="s">
        <v>20</v>
      </c>
      <c r="P3" t="s">
        <v>21</v>
      </c>
      <c r="Q3">
        <f>_xlfn.NORM.INV(2.5%,P1,P2)</f>
        <v>-2.3410025185461186E-2</v>
      </c>
      <c r="S3">
        <v>2</v>
      </c>
      <c r="T3" s="8">
        <f t="shared" ref="T3:T66" si="0">_xlfn.NORM.INV(S3/2516,P$1,P$2)</f>
        <v>-3.7895033749115306E-2</v>
      </c>
      <c r="U3" s="8">
        <v>-7.2530281698142393E-2</v>
      </c>
    </row>
    <row r="4" spans="1:21" x14ac:dyDescent="0.2">
      <c r="A4" t="s">
        <v>22</v>
      </c>
      <c r="B4" s="43">
        <v>24.04</v>
      </c>
      <c r="C4">
        <v>17845210</v>
      </c>
      <c r="F4">
        <f t="shared" ref="F4:F67" si="1">LN(B4/B3)/(A4-A3)</f>
        <v>2.4989600676385689E-3</v>
      </c>
      <c r="G4">
        <f t="shared" ref="G4:G67" si="2">ABS(F4)</f>
        <v>2.4989600676385689E-3</v>
      </c>
      <c r="I4" t="s">
        <v>23</v>
      </c>
      <c r="J4" s="44">
        <v>-4.768E-2</v>
      </c>
      <c r="L4" t="s">
        <v>24</v>
      </c>
      <c r="M4" s="45">
        <v>0.167271</v>
      </c>
      <c r="P4" t="s">
        <v>25</v>
      </c>
      <c r="Q4">
        <f>_xlfn.NORM.INV(97.5%,P1,P2)</f>
        <v>2.399358307701039E-2</v>
      </c>
      <c r="S4">
        <v>3</v>
      </c>
      <c r="T4" s="8">
        <f t="shared" si="0"/>
        <v>-3.6441801833517827E-2</v>
      </c>
      <c r="U4" s="8">
        <v>-6.9170515045619094E-2</v>
      </c>
    </row>
    <row r="5" spans="1:21" x14ac:dyDescent="0.2">
      <c r="A5" t="s">
        <v>26</v>
      </c>
      <c r="B5" s="43">
        <v>24.02</v>
      </c>
      <c r="C5">
        <v>21251900</v>
      </c>
      <c r="F5">
        <f t="shared" si="1"/>
        <v>-8.3229301516934691E-4</v>
      </c>
      <c r="G5">
        <f t="shared" si="2"/>
        <v>8.3229301516934691E-4</v>
      </c>
      <c r="I5" t="s">
        <v>27</v>
      </c>
      <c r="J5" s="44">
        <v>3.5099999999999999E-2</v>
      </c>
      <c r="L5" t="s">
        <v>28</v>
      </c>
      <c r="M5" s="45">
        <v>0.19558800000000001</v>
      </c>
      <c r="O5" t="s">
        <v>29</v>
      </c>
      <c r="S5">
        <v>4</v>
      </c>
      <c r="T5" s="8">
        <f t="shared" si="0"/>
        <v>-3.53802641589816E-2</v>
      </c>
      <c r="U5" s="8">
        <v>-6.6325400129428294E-2</v>
      </c>
    </row>
    <row r="6" spans="1:21" x14ac:dyDescent="0.2">
      <c r="A6" t="s">
        <v>30</v>
      </c>
      <c r="B6" s="43">
        <v>23.79</v>
      </c>
      <c r="C6">
        <v>29212730</v>
      </c>
      <c r="F6">
        <f t="shared" si="1"/>
        <v>-9.6214923369712033E-3</v>
      </c>
      <c r="G6">
        <f t="shared" si="2"/>
        <v>9.6214923369712033E-3</v>
      </c>
      <c r="I6" t="s">
        <v>31</v>
      </c>
      <c r="J6" s="44">
        <v>-3.056E-2</v>
      </c>
      <c r="L6" t="s">
        <v>32</v>
      </c>
      <c r="M6" s="45">
        <v>0.123975</v>
      </c>
      <c r="S6">
        <v>5</v>
      </c>
      <c r="T6" s="8">
        <f t="shared" si="0"/>
        <v>-3.4538100901603176E-2</v>
      </c>
      <c r="U6" s="8">
        <v>-6.1822805359144001E-2</v>
      </c>
    </row>
    <row r="7" spans="1:21" x14ac:dyDescent="0.2">
      <c r="A7" t="s">
        <v>33</v>
      </c>
      <c r="B7" s="43">
        <v>23.91</v>
      </c>
      <c r="C7">
        <v>23227570</v>
      </c>
      <c r="F7">
        <f t="shared" si="1"/>
        <v>1.6771523851223987E-3</v>
      </c>
      <c r="G7">
        <f t="shared" si="2"/>
        <v>1.6771523851223987E-3</v>
      </c>
      <c r="I7" t="s">
        <v>34</v>
      </c>
      <c r="J7" s="44">
        <v>2.9921E-2</v>
      </c>
      <c r="L7" t="s">
        <v>35</v>
      </c>
      <c r="M7" s="45">
        <v>0.14863999999999999</v>
      </c>
      <c r="S7">
        <v>6</v>
      </c>
      <c r="T7" s="8">
        <f t="shared" si="0"/>
        <v>-3.3837081971088798E-2</v>
      </c>
      <c r="U7" s="8">
        <v>-5.4349268938201002E-2</v>
      </c>
    </row>
    <row r="8" spans="1:21" x14ac:dyDescent="0.2">
      <c r="A8" t="s">
        <v>36</v>
      </c>
      <c r="B8" s="43">
        <v>23.69</v>
      </c>
      <c r="C8">
        <v>21270310</v>
      </c>
      <c r="F8">
        <f t="shared" si="1"/>
        <v>-9.2437632995392687E-3</v>
      </c>
      <c r="G8">
        <f t="shared" si="2"/>
        <v>9.2437632995392687E-3</v>
      </c>
      <c r="I8" t="s">
        <v>37</v>
      </c>
      <c r="J8" s="44">
        <v>-4.5030000000000001E-2</v>
      </c>
      <c r="L8" t="s">
        <v>38</v>
      </c>
      <c r="M8" s="45">
        <v>8.2621E-2</v>
      </c>
      <c r="S8">
        <v>7</v>
      </c>
      <c r="T8" s="8">
        <f t="shared" si="0"/>
        <v>-3.3234849133906397E-2</v>
      </c>
      <c r="U8" s="8">
        <v>-5.16078752112007E-2</v>
      </c>
    </row>
    <row r="9" spans="1:21" x14ac:dyDescent="0.2">
      <c r="A9" t="s">
        <v>39</v>
      </c>
      <c r="B9" s="43">
        <v>23.7</v>
      </c>
      <c r="C9">
        <v>19236360</v>
      </c>
      <c r="F9">
        <f t="shared" si="1"/>
        <v>4.2202997039142713E-4</v>
      </c>
      <c r="G9">
        <f t="shared" si="2"/>
        <v>4.2202997039142713E-4</v>
      </c>
      <c r="I9" t="s">
        <v>40</v>
      </c>
      <c r="J9" s="44">
        <v>5.8160999999999997E-2</v>
      </c>
      <c r="L9" t="s">
        <v>41</v>
      </c>
      <c r="M9" s="45">
        <v>0.149731</v>
      </c>
      <c r="S9">
        <v>8</v>
      </c>
      <c r="T9" s="8">
        <f t="shared" si="0"/>
        <v>-3.2705801833545815E-2</v>
      </c>
      <c r="U9" s="8">
        <v>-4.74596886978342E-2</v>
      </c>
    </row>
    <row r="10" spans="1:21" x14ac:dyDescent="0.2">
      <c r="A10" t="s">
        <v>42</v>
      </c>
      <c r="B10" s="43">
        <v>23.74</v>
      </c>
      <c r="C10">
        <v>21101850</v>
      </c>
      <c r="F10">
        <f t="shared" si="1"/>
        <v>1.6863410404364121E-3</v>
      </c>
      <c r="G10">
        <f t="shared" si="2"/>
        <v>1.6863410404364121E-3</v>
      </c>
      <c r="I10" t="s">
        <v>43</v>
      </c>
      <c r="J10" s="44">
        <v>-5.5030000000000003E-2</v>
      </c>
      <c r="L10" t="s">
        <v>44</v>
      </c>
      <c r="M10" s="45">
        <v>0.100079</v>
      </c>
      <c r="S10">
        <v>9</v>
      </c>
      <c r="T10" s="8">
        <f t="shared" si="0"/>
        <v>-3.2233249115283073E-2</v>
      </c>
      <c r="U10" s="8">
        <v>-4.57222493380951E-2</v>
      </c>
    </row>
    <row r="11" spans="1:21" x14ac:dyDescent="0.2">
      <c r="A11" t="s">
        <v>45</v>
      </c>
      <c r="B11" s="43">
        <v>24.01</v>
      </c>
      <c r="C11">
        <v>23084678</v>
      </c>
      <c r="F11">
        <f t="shared" si="1"/>
        <v>1.1309021051639933E-2</v>
      </c>
      <c r="G11">
        <f t="shared" si="2"/>
        <v>1.1309021051639933E-2</v>
      </c>
      <c r="I11" t="s">
        <v>46</v>
      </c>
      <c r="J11" s="44">
        <v>-3.2299999999999998E-3</v>
      </c>
      <c r="L11" t="s">
        <v>47</v>
      </c>
      <c r="M11" s="45">
        <v>0.112183</v>
      </c>
      <c r="S11">
        <v>10</v>
      </c>
      <c r="T11" s="8">
        <f t="shared" si="0"/>
        <v>-3.1805686120672215E-2</v>
      </c>
      <c r="U11" s="8">
        <v>-4.1081701053334002E-2</v>
      </c>
    </row>
    <row r="12" spans="1:21" x14ac:dyDescent="0.2">
      <c r="A12" t="s">
        <v>48</v>
      </c>
      <c r="B12" s="43">
        <v>23.89</v>
      </c>
      <c r="C12">
        <v>19340260</v>
      </c>
      <c r="F12">
        <f t="shared" si="1"/>
        <v>-1.6701496318145817E-3</v>
      </c>
      <c r="G12">
        <f t="shared" si="2"/>
        <v>1.6701496318145817E-3</v>
      </c>
      <c r="I12" t="s">
        <v>49</v>
      </c>
      <c r="J12" s="44">
        <v>2.6831000000000001E-2</v>
      </c>
      <c r="L12" t="s">
        <v>50</v>
      </c>
      <c r="M12" s="45">
        <v>6.5015000000000003E-2</v>
      </c>
      <c r="S12">
        <v>11</v>
      </c>
      <c r="T12" s="8">
        <f t="shared" si="0"/>
        <v>-3.1414836898968686E-2</v>
      </c>
      <c r="U12" s="8">
        <v>-3.9793610159580703E-2</v>
      </c>
    </row>
    <row r="13" spans="1:21" x14ac:dyDescent="0.2">
      <c r="A13" t="s">
        <v>51</v>
      </c>
      <c r="B13" s="43">
        <v>23.85</v>
      </c>
      <c r="C13">
        <v>18303520</v>
      </c>
      <c r="F13">
        <f t="shared" si="1"/>
        <v>-1.6757440033678891E-3</v>
      </c>
      <c r="G13">
        <f t="shared" si="2"/>
        <v>1.6757440033678891E-3</v>
      </c>
      <c r="I13" t="s">
        <v>52</v>
      </c>
      <c r="J13" s="44">
        <v>-3.7000000000000002E-3</v>
      </c>
      <c r="L13" t="s">
        <v>53</v>
      </c>
      <c r="M13" s="45">
        <v>5.7696999999999998E-2</v>
      </c>
      <c r="S13">
        <v>12</v>
      </c>
      <c r="T13" s="8">
        <f t="shared" si="0"/>
        <v>-3.1054543438144469E-2</v>
      </c>
      <c r="U13" s="8">
        <v>-3.93579438382776E-2</v>
      </c>
    </row>
    <row r="14" spans="1:21" x14ac:dyDescent="0.2">
      <c r="A14" t="s">
        <v>54</v>
      </c>
      <c r="B14" s="43">
        <v>23.96</v>
      </c>
      <c r="C14">
        <v>18369510</v>
      </c>
      <c r="F14">
        <f t="shared" si="1"/>
        <v>4.6015559128983015E-3</v>
      </c>
      <c r="G14">
        <f t="shared" si="2"/>
        <v>4.6015559128983015E-3</v>
      </c>
      <c r="I14" t="s">
        <v>55</v>
      </c>
      <c r="J14" s="44">
        <v>-2.16E-3</v>
      </c>
      <c r="L14" t="s">
        <v>56</v>
      </c>
      <c r="M14" s="45">
        <v>0.102384</v>
      </c>
      <c r="S14">
        <v>13</v>
      </c>
      <c r="T14" s="8">
        <f t="shared" si="0"/>
        <v>-3.0720096021723903E-2</v>
      </c>
      <c r="U14" s="8">
        <v>-3.8942162870908098E-2</v>
      </c>
    </row>
    <row r="15" spans="1:21" x14ac:dyDescent="0.2">
      <c r="A15" t="s">
        <v>57</v>
      </c>
      <c r="B15" s="43">
        <v>23.84</v>
      </c>
      <c r="C15">
        <v>19749170</v>
      </c>
      <c r="F15">
        <f t="shared" si="1"/>
        <v>-5.0209310500996807E-3</v>
      </c>
      <c r="G15">
        <f t="shared" si="2"/>
        <v>5.0209310500996807E-3</v>
      </c>
      <c r="I15" t="s">
        <v>58</v>
      </c>
      <c r="J15" s="44">
        <v>-2.9739999999999999E-2</v>
      </c>
      <c r="L15" t="s">
        <v>59</v>
      </c>
      <c r="M15" s="45">
        <v>5.9568000000000003E-2</v>
      </c>
      <c r="S15">
        <v>14</v>
      </c>
      <c r="T15" s="8">
        <f t="shared" si="0"/>
        <v>-3.0407809631714456E-2</v>
      </c>
      <c r="U15" s="8">
        <v>-3.8140978536045103E-2</v>
      </c>
    </row>
    <row r="16" spans="1:21" x14ac:dyDescent="0.2">
      <c r="A16" t="s">
        <v>60</v>
      </c>
      <c r="B16" s="43">
        <v>23.86</v>
      </c>
      <c r="C16">
        <v>26233740</v>
      </c>
      <c r="F16">
        <f t="shared" si="1"/>
        <v>8.3857447262094555E-4</v>
      </c>
      <c r="G16">
        <f t="shared" si="2"/>
        <v>8.3857447262094555E-4</v>
      </c>
      <c r="I16" t="s">
        <v>61</v>
      </c>
      <c r="J16" s="44">
        <v>4.6032999999999998E-2</v>
      </c>
      <c r="L16" t="s">
        <v>62</v>
      </c>
      <c r="M16" s="45">
        <v>5.9186999999999997E-2</v>
      </c>
      <c r="S16">
        <v>15</v>
      </c>
      <c r="T16" s="8">
        <f t="shared" si="0"/>
        <v>-3.0114745134177799E-2</v>
      </c>
      <c r="U16" s="8">
        <v>-3.7426405519117002E-2</v>
      </c>
    </row>
    <row r="17" spans="1:21" x14ac:dyDescent="0.2">
      <c r="A17" t="s">
        <v>63</v>
      </c>
      <c r="B17" s="43">
        <v>23.77</v>
      </c>
      <c r="C17">
        <v>34773042</v>
      </c>
      <c r="F17">
        <f t="shared" si="1"/>
        <v>-9.447838244168701E-4</v>
      </c>
      <c r="G17">
        <f t="shared" si="2"/>
        <v>9.447838244168701E-4</v>
      </c>
      <c r="I17" t="s">
        <v>64</v>
      </c>
      <c r="J17" s="44">
        <v>-2.5839999999999998E-2</v>
      </c>
      <c r="L17" t="s">
        <v>65</v>
      </c>
      <c r="M17" s="45">
        <v>5.1221000000000003E-2</v>
      </c>
      <c r="S17">
        <v>16</v>
      </c>
      <c r="T17" s="8">
        <f t="shared" si="0"/>
        <v>-2.9838519549387734E-2</v>
      </c>
      <c r="U17" s="8">
        <v>-3.6774150906781697E-2</v>
      </c>
    </row>
    <row r="18" spans="1:21" x14ac:dyDescent="0.2">
      <c r="A18" t="s">
        <v>66</v>
      </c>
      <c r="B18" s="43">
        <v>23.92</v>
      </c>
      <c r="C18">
        <v>23626160</v>
      </c>
      <c r="F18">
        <f t="shared" si="1"/>
        <v>6.2906477103285346E-3</v>
      </c>
      <c r="G18">
        <f t="shared" si="2"/>
        <v>6.2906477103285346E-3</v>
      </c>
      <c r="I18" t="s">
        <v>67</v>
      </c>
      <c r="J18" s="44">
        <v>3.6579E-2</v>
      </c>
      <c r="L18" t="s">
        <v>68</v>
      </c>
      <c r="M18" s="45">
        <v>3.0478000000000002E-2</v>
      </c>
      <c r="S18">
        <v>17</v>
      </c>
      <c r="T18" s="8">
        <f t="shared" si="0"/>
        <v>-2.9577173234221758E-2</v>
      </c>
      <c r="U18" s="8">
        <v>-3.5581148967278001E-2</v>
      </c>
    </row>
    <row r="19" spans="1:21" x14ac:dyDescent="0.2">
      <c r="A19" t="s">
        <v>69</v>
      </c>
      <c r="B19" s="43">
        <v>24.34</v>
      </c>
      <c r="C19">
        <v>23554290</v>
      </c>
      <c r="F19">
        <f t="shared" si="1"/>
        <v>1.7406158476949953E-2</v>
      </c>
      <c r="G19">
        <f t="shared" si="2"/>
        <v>1.7406158476949953E-2</v>
      </c>
      <c r="I19" t="s">
        <v>70</v>
      </c>
      <c r="J19" s="44">
        <v>1.7755E-2</v>
      </c>
      <c r="L19" t="s">
        <v>71</v>
      </c>
      <c r="M19" s="45">
        <v>6.4987000000000003E-2</v>
      </c>
      <c r="S19">
        <v>18</v>
      </c>
      <c r="T19" s="8">
        <f t="shared" si="0"/>
        <v>-2.9329074608779104E-2</v>
      </c>
      <c r="U19" s="8">
        <v>-3.5167860186355197E-2</v>
      </c>
    </row>
    <row r="20" spans="1:21" x14ac:dyDescent="0.2">
      <c r="A20" t="s">
        <v>72</v>
      </c>
      <c r="B20" s="43">
        <v>24.24</v>
      </c>
      <c r="C20">
        <v>22801483</v>
      </c>
      <c r="F20">
        <f t="shared" si="1"/>
        <v>-4.116926358267505E-3</v>
      </c>
      <c r="G20">
        <f t="shared" si="2"/>
        <v>4.116926358267505E-3</v>
      </c>
      <c r="I20" t="s">
        <v>73</v>
      </c>
      <c r="J20" s="44">
        <v>-7.1929999999999994E-2</v>
      </c>
      <c r="L20" t="s">
        <v>74</v>
      </c>
      <c r="M20" s="45">
        <v>4.7642999999999998E-2</v>
      </c>
      <c r="S20">
        <v>19</v>
      </c>
      <c r="T20" s="8">
        <f t="shared" si="0"/>
        <v>-2.9092850346964856E-2</v>
      </c>
      <c r="U20" s="8">
        <v>-3.4512052305143599E-2</v>
      </c>
    </row>
    <row r="21" spans="1:21" x14ac:dyDescent="0.2">
      <c r="A21" t="s">
        <v>75</v>
      </c>
      <c r="B21" s="43">
        <v>24.1</v>
      </c>
      <c r="C21">
        <v>17110700</v>
      </c>
      <c r="F21">
        <f t="shared" si="1"/>
        <v>-1.9307735681681074E-3</v>
      </c>
      <c r="G21">
        <f t="shared" si="2"/>
        <v>1.9307735681681074E-3</v>
      </c>
      <c r="I21" t="s">
        <v>76</v>
      </c>
      <c r="J21" s="44">
        <v>4.4502E-2</v>
      </c>
      <c r="L21" t="s">
        <v>77</v>
      </c>
      <c r="M21" s="45">
        <v>4.0597000000000001E-2</v>
      </c>
      <c r="S21">
        <v>20</v>
      </c>
      <c r="T21" s="8">
        <f t="shared" si="0"/>
        <v>-2.8867333261216946E-2</v>
      </c>
      <c r="U21" s="8">
        <v>-3.3798005209112102E-2</v>
      </c>
    </row>
    <row r="22" spans="1:21" x14ac:dyDescent="0.2">
      <c r="A22" t="s">
        <v>78</v>
      </c>
      <c r="B22" s="43">
        <v>24.17</v>
      </c>
      <c r="C22">
        <v>20128510</v>
      </c>
      <c r="F22">
        <f t="shared" si="1"/>
        <v>2.9003542187823221E-3</v>
      </c>
      <c r="G22">
        <f t="shared" si="2"/>
        <v>2.9003542187823221E-3</v>
      </c>
      <c r="I22" t="s">
        <v>79</v>
      </c>
      <c r="J22" s="44">
        <v>2.8809999999999999E-3</v>
      </c>
      <c r="L22" t="s">
        <v>80</v>
      </c>
      <c r="M22" s="45">
        <v>2.5262E-2</v>
      </c>
      <c r="S22">
        <v>21</v>
      </c>
      <c r="T22" s="8">
        <f t="shared" si="0"/>
        <v>-2.8651522747656664E-2</v>
      </c>
      <c r="U22" s="8">
        <v>-3.3609606992416101E-2</v>
      </c>
    </row>
    <row r="23" spans="1:21" x14ac:dyDescent="0.2">
      <c r="A23" t="s">
        <v>81</v>
      </c>
      <c r="B23" s="43">
        <v>24.07</v>
      </c>
      <c r="C23">
        <v>19959580</v>
      </c>
      <c r="F23">
        <f t="shared" si="1"/>
        <v>-4.1459429204110882E-3</v>
      </c>
      <c r="G23">
        <f t="shared" si="2"/>
        <v>4.1459429204110882E-3</v>
      </c>
      <c r="I23" t="s">
        <v>82</v>
      </c>
      <c r="J23" s="44">
        <v>-4.4630000000000003E-2</v>
      </c>
      <c r="L23" t="s">
        <v>83</v>
      </c>
      <c r="M23" s="45">
        <v>1.7412E-2</v>
      </c>
      <c r="S23">
        <v>22</v>
      </c>
      <c r="T23" s="8">
        <f t="shared" si="0"/>
        <v>-2.844455431808415E-2</v>
      </c>
      <c r="U23" s="8">
        <v>-3.2545511105743101E-2</v>
      </c>
    </row>
    <row r="24" spans="1:21" x14ac:dyDescent="0.2">
      <c r="A24" t="s">
        <v>84</v>
      </c>
      <c r="B24" s="43">
        <v>24.25</v>
      </c>
      <c r="C24">
        <v>30909480</v>
      </c>
      <c r="F24">
        <f t="shared" si="1"/>
        <v>7.4503655885116669E-3</v>
      </c>
      <c r="G24">
        <f t="shared" si="2"/>
        <v>7.4503655885116669E-3</v>
      </c>
      <c r="I24" t="s">
        <v>85</v>
      </c>
      <c r="J24" s="44">
        <v>5.2099999999999998E-4</v>
      </c>
      <c r="L24" t="s">
        <v>86</v>
      </c>
      <c r="M24" s="45">
        <v>5.484E-2</v>
      </c>
      <c r="S24">
        <v>23</v>
      </c>
      <c r="T24" s="8">
        <f t="shared" si="0"/>
        <v>-2.8245675818264315E-2</v>
      </c>
      <c r="U24" s="8">
        <v>-3.2116774637248602E-2</v>
      </c>
    </row>
    <row r="25" spans="1:21" x14ac:dyDescent="0.2">
      <c r="A25" t="s">
        <v>87</v>
      </c>
      <c r="B25" s="43">
        <v>23.8</v>
      </c>
      <c r="C25">
        <v>59031501</v>
      </c>
      <c r="F25">
        <f t="shared" si="1"/>
        <v>-1.8731036706063124E-2</v>
      </c>
      <c r="G25">
        <f t="shared" si="2"/>
        <v>1.8731036706063124E-2</v>
      </c>
      <c r="I25" t="s">
        <v>88</v>
      </c>
      <c r="J25" s="44">
        <v>-3.0669999999999999E-2</v>
      </c>
      <c r="L25" t="s">
        <v>89</v>
      </c>
      <c r="M25" s="45">
        <v>4.6324999999999998E-2</v>
      </c>
      <c r="S25">
        <v>24</v>
      </c>
      <c r="T25" s="8">
        <f t="shared" si="0"/>
        <v>-2.8054228641748391E-2</v>
      </c>
      <c r="U25" s="8">
        <v>-3.1765232569423298E-2</v>
      </c>
    </row>
    <row r="26" spans="1:21" x14ac:dyDescent="0.2">
      <c r="A26" t="s">
        <v>90</v>
      </c>
      <c r="B26" s="43">
        <v>24.02</v>
      </c>
      <c r="C26">
        <v>28379320</v>
      </c>
      <c r="F26">
        <f t="shared" si="1"/>
        <v>3.0670786581361467E-3</v>
      </c>
      <c r="G26">
        <f t="shared" si="2"/>
        <v>3.0670786581361467E-3</v>
      </c>
      <c r="I26" t="s">
        <v>91</v>
      </c>
      <c r="J26" s="44">
        <v>-3.6999999999999998E-2</v>
      </c>
      <c r="L26" t="s">
        <v>92</v>
      </c>
      <c r="M26" s="45">
        <v>1.9237000000000001E-2</v>
      </c>
      <c r="S26">
        <v>25</v>
      </c>
      <c r="T26" s="8">
        <f t="shared" si="0"/>
        <v>-2.7869632727874773E-2</v>
      </c>
      <c r="U26" s="8">
        <v>-3.1676210909235197E-2</v>
      </c>
    </row>
    <row r="27" spans="1:21" x14ac:dyDescent="0.2">
      <c r="A27" t="s">
        <v>93</v>
      </c>
      <c r="B27" s="43">
        <v>24.01</v>
      </c>
      <c r="C27">
        <v>25093170</v>
      </c>
      <c r="F27">
        <f t="shared" si="1"/>
        <v>-4.1640641867552982E-4</v>
      </c>
      <c r="G27">
        <f t="shared" si="2"/>
        <v>4.1640641867552982E-4</v>
      </c>
      <c r="I27" t="s">
        <v>94</v>
      </c>
      <c r="J27" s="44">
        <v>3.5680000000000003E-2</v>
      </c>
      <c r="L27" t="s">
        <v>95</v>
      </c>
      <c r="M27" s="45">
        <v>6.9425000000000001E-2</v>
      </c>
      <c r="S27">
        <v>26</v>
      </c>
      <c r="T27" s="8">
        <f t="shared" si="0"/>
        <v>-2.7691374462515947E-2</v>
      </c>
      <c r="U27" s="8">
        <v>-3.1535519330636599E-2</v>
      </c>
    </row>
    <row r="28" spans="1:21" x14ac:dyDescent="0.2">
      <c r="A28" t="s">
        <v>96</v>
      </c>
      <c r="B28" s="43">
        <v>24.16</v>
      </c>
      <c r="C28">
        <v>27534100</v>
      </c>
      <c r="F28">
        <f t="shared" si="1"/>
        <v>6.227962833452335E-3</v>
      </c>
      <c r="G28">
        <f t="shared" si="2"/>
        <v>6.227962833452335E-3</v>
      </c>
      <c r="I28" t="s">
        <v>97</v>
      </c>
      <c r="J28" s="44">
        <v>1.4679999999999999E-3</v>
      </c>
      <c r="L28" t="s">
        <v>98</v>
      </c>
      <c r="M28" s="45">
        <v>7.7341999999999994E-2</v>
      </c>
      <c r="S28">
        <v>27</v>
      </c>
      <c r="T28" s="8">
        <f t="shared" si="0"/>
        <v>-2.7518996831096505E-2</v>
      </c>
      <c r="U28" s="8">
        <v>-3.1100067435404499E-2</v>
      </c>
    </row>
    <row r="29" spans="1:21" x14ac:dyDescent="0.2">
      <c r="A29" t="s">
        <v>99</v>
      </c>
      <c r="B29" s="43">
        <v>24.41</v>
      </c>
      <c r="C29">
        <v>27185350</v>
      </c>
      <c r="F29">
        <f t="shared" si="1"/>
        <v>1.0294511338254431E-2</v>
      </c>
      <c r="G29">
        <f t="shared" si="2"/>
        <v>1.0294511338254431E-2</v>
      </c>
      <c r="I29" t="s">
        <v>100</v>
      </c>
      <c r="J29" s="44">
        <v>-4.5719999999999997E-2</v>
      </c>
      <c r="L29" t="s">
        <v>101</v>
      </c>
      <c r="M29" s="45">
        <v>5.3263999999999999E-2</v>
      </c>
      <c r="S29">
        <v>28</v>
      </c>
      <c r="T29" s="8">
        <f t="shared" si="0"/>
        <v>-2.7352091337618397E-2</v>
      </c>
      <c r="U29" s="8">
        <v>-3.0694373936889799E-2</v>
      </c>
    </row>
    <row r="30" spans="1:21" x14ac:dyDescent="0.2">
      <c r="A30" t="s">
        <v>102</v>
      </c>
      <c r="B30" s="43">
        <v>24.52</v>
      </c>
      <c r="C30">
        <v>45441756</v>
      </c>
      <c r="F30">
        <f t="shared" si="1"/>
        <v>4.4962266631418295E-3</v>
      </c>
      <c r="G30">
        <f t="shared" si="2"/>
        <v>4.4962266631418295E-3</v>
      </c>
      <c r="I30" t="s">
        <v>103</v>
      </c>
      <c r="J30" s="44">
        <v>4.4245E-2</v>
      </c>
      <c r="L30" t="s">
        <v>104</v>
      </c>
      <c r="M30" s="45">
        <v>3.3585999999999998E-2</v>
      </c>
      <c r="S30">
        <v>29</v>
      </c>
      <c r="T30" s="8">
        <f t="shared" si="0"/>
        <v>-2.7190291321858188E-2</v>
      </c>
      <c r="U30" s="8">
        <v>-3.0451665978141799E-2</v>
      </c>
    </row>
    <row r="31" spans="1:21" x14ac:dyDescent="0.2">
      <c r="A31" t="s">
        <v>105</v>
      </c>
      <c r="B31" s="43">
        <v>24.75</v>
      </c>
      <c r="C31">
        <v>26493940</v>
      </c>
      <c r="F31">
        <f t="shared" si="1"/>
        <v>3.1121259822295393E-3</v>
      </c>
      <c r="G31">
        <f t="shared" si="2"/>
        <v>3.1121259822295393E-3</v>
      </c>
      <c r="I31" t="s">
        <v>106</v>
      </c>
      <c r="J31" s="44">
        <v>4.5469999999999998E-3</v>
      </c>
      <c r="L31" t="s">
        <v>107</v>
      </c>
      <c r="M31" s="45">
        <v>5.3178999999999997E-2</v>
      </c>
      <c r="S31">
        <v>30</v>
      </c>
      <c r="T31" s="8">
        <f t="shared" si="0"/>
        <v>-2.70332663934344E-2</v>
      </c>
      <c r="U31" s="8">
        <v>-3.0116842470403801E-2</v>
      </c>
    </row>
    <row r="32" spans="1:21" x14ac:dyDescent="0.2">
      <c r="A32" t="s">
        <v>108</v>
      </c>
      <c r="B32" s="43">
        <v>24.84</v>
      </c>
      <c r="C32">
        <v>34226700</v>
      </c>
      <c r="F32">
        <f t="shared" si="1"/>
        <v>3.6297680505787311E-3</v>
      </c>
      <c r="G32">
        <f t="shared" si="2"/>
        <v>3.6297680505787311E-3</v>
      </c>
      <c r="I32" t="s">
        <v>109</v>
      </c>
      <c r="J32" s="44">
        <v>-2.7810000000000001E-2</v>
      </c>
      <c r="L32" t="s">
        <v>110</v>
      </c>
      <c r="M32" s="45">
        <v>5.0767E-2</v>
      </c>
      <c r="S32">
        <v>31</v>
      </c>
      <c r="T32" s="8">
        <f t="shared" si="0"/>
        <v>-2.6880717765440622E-2</v>
      </c>
      <c r="U32" s="8">
        <v>-2.9668793818616E-2</v>
      </c>
    </row>
    <row r="33" spans="1:21" x14ac:dyDescent="0.2">
      <c r="A33" t="s">
        <v>111</v>
      </c>
      <c r="B33" s="43">
        <v>24.83</v>
      </c>
      <c r="C33">
        <v>28979740</v>
      </c>
      <c r="F33">
        <f t="shared" si="1"/>
        <v>-4.0265754520288778E-4</v>
      </c>
      <c r="G33">
        <f t="shared" si="2"/>
        <v>4.0265754520288778E-4</v>
      </c>
      <c r="I33" t="s">
        <v>112</v>
      </c>
      <c r="J33" s="44">
        <v>2.8530000000000001E-3</v>
      </c>
      <c r="L33" t="s">
        <v>113</v>
      </c>
      <c r="M33" s="45">
        <v>1.4111E-2</v>
      </c>
      <c r="S33">
        <v>32</v>
      </c>
      <c r="T33" s="8">
        <f t="shared" si="0"/>
        <v>-2.6732374318201343E-2</v>
      </c>
      <c r="U33" s="8">
        <v>-2.9323727832882101E-2</v>
      </c>
    </row>
    <row r="34" spans="1:21" x14ac:dyDescent="0.2">
      <c r="A34" t="s">
        <v>114</v>
      </c>
      <c r="B34" s="43">
        <v>24.96</v>
      </c>
      <c r="C34">
        <v>23085340</v>
      </c>
      <c r="F34">
        <f t="shared" si="1"/>
        <v>5.2219439811518461E-3</v>
      </c>
      <c r="G34">
        <f t="shared" si="2"/>
        <v>5.2219439811518461E-3</v>
      </c>
      <c r="I34" t="s">
        <v>115</v>
      </c>
      <c r="J34" s="44">
        <v>-2.4E-2</v>
      </c>
      <c r="L34" t="s">
        <v>116</v>
      </c>
      <c r="M34" s="45">
        <v>5.0210999999999999E-2</v>
      </c>
      <c r="S34">
        <v>33</v>
      </c>
      <c r="T34" s="8">
        <f t="shared" si="0"/>
        <v>-2.6587989259873494E-2</v>
      </c>
      <c r="U34" s="8">
        <v>-2.9120093934028299E-2</v>
      </c>
    </row>
    <row r="35" spans="1:21" x14ac:dyDescent="0.2">
      <c r="A35" t="s">
        <v>117</v>
      </c>
      <c r="B35" s="43">
        <v>24.85</v>
      </c>
      <c r="C35">
        <v>25306180</v>
      </c>
      <c r="F35">
        <f t="shared" si="1"/>
        <v>-4.4167909585891112E-3</v>
      </c>
      <c r="G35">
        <f t="shared" si="2"/>
        <v>4.4167909585891112E-3</v>
      </c>
      <c r="I35" t="s">
        <v>118</v>
      </c>
      <c r="J35" s="44">
        <v>8.8610000000000008E-3</v>
      </c>
      <c r="L35" t="s">
        <v>119</v>
      </c>
      <c r="M35" s="45">
        <v>-1.8799999999999999E-3</v>
      </c>
      <c r="S35">
        <v>34</v>
      </c>
      <c r="T35" s="8">
        <f t="shared" si="0"/>
        <v>-2.6447337278211906E-2</v>
      </c>
      <c r="U35" s="8">
        <v>-2.9097906058287801E-2</v>
      </c>
    </row>
    <row r="36" spans="1:21" x14ac:dyDescent="0.2">
      <c r="A36" t="s">
        <v>2570</v>
      </c>
      <c r="B36" s="43">
        <v>25.04</v>
      </c>
      <c r="C36">
        <v>22821150</v>
      </c>
      <c r="F36">
        <f t="shared" si="1"/>
        <v>2.5389312297533131E-3</v>
      </c>
      <c r="G36">
        <f t="shared" si="2"/>
        <v>2.5389312297533131E-3</v>
      </c>
      <c r="I36" t="s">
        <v>121</v>
      </c>
      <c r="J36" s="44">
        <v>-5.2900000000000004E-3</v>
      </c>
      <c r="L36" t="s">
        <v>122</v>
      </c>
      <c r="M36" s="45">
        <v>4.7305E-2</v>
      </c>
      <c r="S36">
        <v>35</v>
      </c>
      <c r="T36" s="8">
        <f t="shared" si="0"/>
        <v>-2.6310212099060089E-2</v>
      </c>
      <c r="U36" s="8">
        <v>-2.8923486378149101E-2</v>
      </c>
    </row>
    <row r="37" spans="1:21" x14ac:dyDescent="0.2">
      <c r="A37" t="s">
        <v>2571</v>
      </c>
      <c r="B37" s="43">
        <v>25.12</v>
      </c>
      <c r="C37">
        <v>29923210</v>
      </c>
      <c r="F37">
        <f t="shared" si="1"/>
        <v>3.189795368100302E-3</v>
      </c>
      <c r="G37">
        <f t="shared" si="2"/>
        <v>3.189795368100302E-3</v>
      </c>
      <c r="I37" t="s">
        <v>124</v>
      </c>
      <c r="J37" s="44">
        <v>7.2329999999999998E-3</v>
      </c>
      <c r="L37" t="s">
        <v>125</v>
      </c>
      <c r="M37" s="45">
        <v>1.3176E-2</v>
      </c>
      <c r="S37">
        <v>36</v>
      </c>
      <c r="T37" s="8">
        <f t="shared" si="0"/>
        <v>-2.617642438362263E-2</v>
      </c>
      <c r="U37" s="8">
        <v>-2.8788567093894501E-2</v>
      </c>
    </row>
    <row r="38" spans="1:21" x14ac:dyDescent="0.2">
      <c r="A38" t="s">
        <v>2572</v>
      </c>
      <c r="B38" s="43">
        <v>25.32</v>
      </c>
      <c r="C38">
        <v>22230920</v>
      </c>
      <c r="F38">
        <f t="shared" si="1"/>
        <v>7.9302556759775645E-3</v>
      </c>
      <c r="G38">
        <f t="shared" si="2"/>
        <v>7.9302556759775645E-3</v>
      </c>
      <c r="I38" t="s">
        <v>127</v>
      </c>
      <c r="J38" s="44">
        <v>-1.2030000000000001E-2</v>
      </c>
      <c r="L38" t="s">
        <v>128</v>
      </c>
      <c r="M38" s="45">
        <v>3.6473999999999999E-2</v>
      </c>
      <c r="S38">
        <v>37</v>
      </c>
      <c r="T38" s="8">
        <f t="shared" si="0"/>
        <v>-2.6045799909481606E-2</v>
      </c>
      <c r="U38" s="8">
        <v>-2.8375687369138002E-2</v>
      </c>
    </row>
    <row r="39" spans="1:21" x14ac:dyDescent="0.2">
      <c r="A39" t="s">
        <v>2573</v>
      </c>
      <c r="B39" s="43">
        <v>25.35</v>
      </c>
      <c r="C39">
        <v>25016900</v>
      </c>
      <c r="F39">
        <f t="shared" si="1"/>
        <v>1.184132761216772E-3</v>
      </c>
      <c r="G39">
        <f t="shared" si="2"/>
        <v>1.184132761216772E-3</v>
      </c>
      <c r="I39" t="s">
        <v>130</v>
      </c>
      <c r="J39" s="44">
        <v>-4.6899999999999997E-2</v>
      </c>
      <c r="L39" t="s">
        <v>131</v>
      </c>
      <c r="M39" s="45">
        <v>3.1746999999999997E-2</v>
      </c>
      <c r="S39">
        <v>38</v>
      </c>
      <c r="T39" s="8">
        <f t="shared" si="0"/>
        <v>-2.5918177990494912E-2</v>
      </c>
      <c r="U39" s="8">
        <v>-2.8191241699053599E-2</v>
      </c>
    </row>
    <row r="40" spans="1:21" x14ac:dyDescent="0.2">
      <c r="A40" t="s">
        <v>2574</v>
      </c>
      <c r="B40" s="43">
        <v>25.52</v>
      </c>
      <c r="C40">
        <v>24666483</v>
      </c>
      <c r="F40">
        <f t="shared" si="1"/>
        <v>6.6837284393968192E-3</v>
      </c>
      <c r="G40">
        <f t="shared" si="2"/>
        <v>6.6837284393968192E-3</v>
      </c>
      <c r="I40" t="s">
        <v>133</v>
      </c>
      <c r="J40" s="44">
        <v>1.0966E-2</v>
      </c>
      <c r="L40" t="s">
        <v>134</v>
      </c>
      <c r="M40" s="45">
        <v>3.0123E-2</v>
      </c>
      <c r="S40">
        <v>39</v>
      </c>
      <c r="T40" s="8">
        <f t="shared" si="0"/>
        <v>-2.5793410098792272E-2</v>
      </c>
      <c r="U40" s="8">
        <v>-2.8162612196518898E-2</v>
      </c>
    </row>
    <row r="41" spans="1:21" x14ac:dyDescent="0.2">
      <c r="A41" t="s">
        <v>120</v>
      </c>
      <c r="B41" s="43">
        <v>25.4</v>
      </c>
      <c r="C41">
        <v>18787970</v>
      </c>
      <c r="F41">
        <f t="shared" si="1"/>
        <v>-1.5710948173661046E-3</v>
      </c>
      <c r="G41">
        <f t="shared" si="2"/>
        <v>1.5710948173661046E-3</v>
      </c>
      <c r="I41" t="s">
        <v>136</v>
      </c>
      <c r="J41" s="44">
        <v>-1.9779999999999999E-2</v>
      </c>
      <c r="L41" t="s">
        <v>137</v>
      </c>
      <c r="M41" s="45">
        <v>4.2639000000000003E-2</v>
      </c>
      <c r="S41">
        <v>40</v>
      </c>
      <c r="T41" s="8">
        <f t="shared" si="0"/>
        <v>-2.5671358658539811E-2</v>
      </c>
      <c r="U41" s="8">
        <v>-2.7702602549335799E-2</v>
      </c>
    </row>
    <row r="42" spans="1:21" x14ac:dyDescent="0.2">
      <c r="A42" t="s">
        <v>123</v>
      </c>
      <c r="B42" s="43">
        <v>25.31</v>
      </c>
      <c r="C42">
        <v>21087470</v>
      </c>
      <c r="F42">
        <f t="shared" si="1"/>
        <v>-3.5495994674582519E-3</v>
      </c>
      <c r="G42">
        <f t="shared" si="2"/>
        <v>3.5495994674582519E-3</v>
      </c>
      <c r="I42" t="s">
        <v>139</v>
      </c>
      <c r="J42" s="44">
        <v>-2.24E-2</v>
      </c>
      <c r="L42" t="s">
        <v>140</v>
      </c>
      <c r="M42" s="45">
        <v>2.9009999999999999E-3</v>
      </c>
      <c r="S42">
        <v>41</v>
      </c>
      <c r="T42" s="8">
        <f t="shared" si="0"/>
        <v>-2.5551895986334307E-2</v>
      </c>
      <c r="U42" s="8">
        <v>-2.7651531330510098E-2</v>
      </c>
    </row>
    <row r="43" spans="1:21" x14ac:dyDescent="0.2">
      <c r="A43" t="s">
        <v>126</v>
      </c>
      <c r="B43" s="43">
        <v>25.16</v>
      </c>
      <c r="C43">
        <v>21456610</v>
      </c>
      <c r="F43">
        <f t="shared" si="1"/>
        <v>-5.9441427247928736E-3</v>
      </c>
      <c r="G43">
        <f t="shared" si="2"/>
        <v>5.9441427247928736E-3</v>
      </c>
      <c r="I43" t="s">
        <v>142</v>
      </c>
      <c r="J43" s="44">
        <v>9.332E-3</v>
      </c>
      <c r="L43" t="s">
        <v>143</v>
      </c>
      <c r="M43" s="45">
        <v>2.3875E-2</v>
      </c>
      <c r="S43">
        <v>42</v>
      </c>
      <c r="T43" s="8">
        <f t="shared" si="0"/>
        <v>-2.5434903357286449E-2</v>
      </c>
      <c r="U43" s="8">
        <v>-2.76458047572057E-2</v>
      </c>
    </row>
    <row r="44" spans="1:21" x14ac:dyDescent="0.2">
      <c r="A44" t="s">
        <v>129</v>
      </c>
      <c r="B44" s="43">
        <v>25.12</v>
      </c>
      <c r="C44">
        <v>22868980</v>
      </c>
      <c r="F44">
        <f t="shared" si="1"/>
        <v>-1.5910902322418517E-3</v>
      </c>
      <c r="G44">
        <f t="shared" si="2"/>
        <v>1.5910902322418517E-3</v>
      </c>
      <c r="I44" t="s">
        <v>145</v>
      </c>
      <c r="J44" s="44">
        <v>-4.7109999999999999E-2</v>
      </c>
      <c r="L44" t="s">
        <v>146</v>
      </c>
      <c r="M44" s="45">
        <v>5.4949999999999999E-3</v>
      </c>
      <c r="S44">
        <v>43</v>
      </c>
      <c r="T44" s="8">
        <f t="shared" si="0"/>
        <v>-2.5320270179267076E-2</v>
      </c>
      <c r="U44" s="8">
        <v>-2.7260008095617301E-2</v>
      </c>
    </row>
    <row r="45" spans="1:21" x14ac:dyDescent="0.2">
      <c r="A45" t="s">
        <v>132</v>
      </c>
      <c r="B45" s="43">
        <v>25.12</v>
      </c>
      <c r="C45">
        <v>23168108</v>
      </c>
      <c r="F45">
        <f t="shared" si="1"/>
        <v>0</v>
      </c>
      <c r="G45">
        <f t="shared" si="2"/>
        <v>0</v>
      </c>
      <c r="I45" t="s">
        <v>148</v>
      </c>
      <c r="J45" s="44">
        <v>-1.376E-2</v>
      </c>
      <c r="L45" t="s">
        <v>149</v>
      </c>
      <c r="M45" s="45">
        <v>2.1807E-2</v>
      </c>
      <c r="S45">
        <v>44</v>
      </c>
      <c r="T45" s="8">
        <f t="shared" si="0"/>
        <v>-2.520789326058193E-2</v>
      </c>
      <c r="U45" s="8">
        <v>-2.7241393956643E-2</v>
      </c>
    </row>
    <row r="46" spans="1:21" x14ac:dyDescent="0.2">
      <c r="A46" t="s">
        <v>135</v>
      </c>
      <c r="B46" s="43">
        <v>25.57</v>
      </c>
      <c r="C46">
        <v>30912500</v>
      </c>
      <c r="F46">
        <f t="shared" si="1"/>
        <v>5.9184825676991118E-3</v>
      </c>
      <c r="G46">
        <f t="shared" si="2"/>
        <v>5.9184825676991118E-3</v>
      </c>
      <c r="I46" t="s">
        <v>151</v>
      </c>
      <c r="J46" s="44">
        <v>-3.2480000000000002E-2</v>
      </c>
      <c r="L46" t="s">
        <v>152</v>
      </c>
      <c r="M46" s="45">
        <v>-1.141E-2</v>
      </c>
      <c r="S46">
        <v>45</v>
      </c>
      <c r="T46" s="8">
        <f t="shared" si="0"/>
        <v>-2.5097676158634761E-2</v>
      </c>
      <c r="U46" s="8">
        <v>-2.71365414350009E-2</v>
      </c>
    </row>
    <row r="47" spans="1:21" x14ac:dyDescent="0.2">
      <c r="A47" t="s">
        <v>138</v>
      </c>
      <c r="B47" s="43">
        <v>25.8</v>
      </c>
      <c r="C47">
        <v>25743350</v>
      </c>
      <c r="F47">
        <f t="shared" si="1"/>
        <v>8.9547026244764898E-3</v>
      </c>
      <c r="G47">
        <f t="shared" si="2"/>
        <v>8.9547026244764898E-3</v>
      </c>
      <c r="I47" t="s">
        <v>154</v>
      </c>
      <c r="J47" s="44">
        <v>-1.7000000000000001E-2</v>
      </c>
      <c r="L47" t="s">
        <v>155</v>
      </c>
      <c r="M47" s="45">
        <v>3.3769999999999998E-3</v>
      </c>
      <c r="S47">
        <v>46</v>
      </c>
      <c r="T47" s="8">
        <f t="shared" si="0"/>
        <v>-2.4989528599032949E-2</v>
      </c>
      <c r="U47" s="8">
        <v>-2.70541822666212E-2</v>
      </c>
    </row>
    <row r="48" spans="1:21" x14ac:dyDescent="0.2">
      <c r="A48" t="s">
        <v>141</v>
      </c>
      <c r="B48" s="43">
        <v>25.84</v>
      </c>
      <c r="C48">
        <v>21704180</v>
      </c>
      <c r="F48">
        <f t="shared" si="1"/>
        <v>1.5491869868293187E-3</v>
      </c>
      <c r="G48">
        <f t="shared" si="2"/>
        <v>1.5491869868293187E-3</v>
      </c>
      <c r="I48" t="s">
        <v>157</v>
      </c>
      <c r="J48" s="44">
        <v>-2.5610000000000001E-2</v>
      </c>
      <c r="L48" t="s">
        <v>158</v>
      </c>
      <c r="M48" s="45">
        <v>1.1854999999999999E-2</v>
      </c>
      <c r="S48">
        <v>47</v>
      </c>
      <c r="T48" s="8">
        <f t="shared" si="0"/>
        <v>-2.4883365956160919E-2</v>
      </c>
      <c r="U48" s="8">
        <v>-2.6833796070196599E-2</v>
      </c>
    </row>
    <row r="49" spans="1:21" x14ac:dyDescent="0.2">
      <c r="A49" t="s">
        <v>144</v>
      </c>
      <c r="B49" s="43">
        <v>26.04</v>
      </c>
      <c r="C49">
        <v>27315700</v>
      </c>
      <c r="F49">
        <f t="shared" si="1"/>
        <v>7.7101384259672615E-3</v>
      </c>
      <c r="G49">
        <f t="shared" si="2"/>
        <v>7.7101384259672615E-3</v>
      </c>
      <c r="I49" t="s">
        <v>160</v>
      </c>
      <c r="J49" s="44">
        <v>-1.1820000000000001E-2</v>
      </c>
      <c r="L49" t="s">
        <v>161</v>
      </c>
      <c r="M49" s="45">
        <v>1.1138E-2</v>
      </c>
      <c r="S49">
        <v>48</v>
      </c>
      <c r="T49" s="8">
        <f t="shared" si="0"/>
        <v>-2.477910878755548E-2</v>
      </c>
      <c r="U49" s="8">
        <v>-2.6163473996633001E-2</v>
      </c>
    </row>
    <row r="50" spans="1:21" x14ac:dyDescent="0.2">
      <c r="A50" t="s">
        <v>147</v>
      </c>
      <c r="B50" s="43">
        <v>25.76</v>
      </c>
      <c r="C50">
        <v>40291036</v>
      </c>
      <c r="F50">
        <f t="shared" si="1"/>
        <v>-1.0810916104215506E-2</v>
      </c>
      <c r="G50">
        <f t="shared" si="2"/>
        <v>1.0810916104215506E-2</v>
      </c>
      <c r="I50" t="s">
        <v>163</v>
      </c>
      <c r="J50" s="44">
        <v>-4.3499999999999997E-3</v>
      </c>
      <c r="L50" t="s">
        <v>164</v>
      </c>
      <c r="M50" s="45">
        <v>1.879E-3</v>
      </c>
      <c r="S50">
        <v>49</v>
      </c>
      <c r="T50" s="8">
        <f t="shared" si="0"/>
        <v>-2.4676682415511925E-2</v>
      </c>
      <c r="U50" s="8">
        <v>-2.5743995989788101E-2</v>
      </c>
    </row>
    <row r="51" spans="1:21" x14ac:dyDescent="0.2">
      <c r="A51" t="s">
        <v>150</v>
      </c>
      <c r="B51" s="43">
        <v>25.6</v>
      </c>
      <c r="C51">
        <v>24345020</v>
      </c>
      <c r="F51">
        <f t="shared" si="1"/>
        <v>-2.0768499168786953E-3</v>
      </c>
      <c r="G51">
        <f t="shared" si="2"/>
        <v>2.0768499168786953E-3</v>
      </c>
      <c r="I51" t="s">
        <v>166</v>
      </c>
      <c r="J51" s="44">
        <v>-1.456E-2</v>
      </c>
      <c r="L51" t="s">
        <v>167</v>
      </c>
      <c r="M51" s="45">
        <v>-8.4000000000000003E-4</v>
      </c>
      <c r="S51">
        <v>50</v>
      </c>
      <c r="T51" s="8">
        <f t="shared" si="0"/>
        <v>-2.4576016550269687E-2</v>
      </c>
      <c r="U51" s="8">
        <v>-2.56783987013471E-2</v>
      </c>
    </row>
    <row r="52" spans="1:21" x14ac:dyDescent="0.2">
      <c r="A52" t="s">
        <v>153</v>
      </c>
      <c r="B52" s="43">
        <v>25.19</v>
      </c>
      <c r="C52">
        <v>27383280</v>
      </c>
      <c r="F52">
        <f t="shared" si="1"/>
        <v>-1.6145261120997945E-2</v>
      </c>
      <c r="G52">
        <f t="shared" si="2"/>
        <v>1.6145261120997945E-2</v>
      </c>
      <c r="I52" t="s">
        <v>169</v>
      </c>
      <c r="J52" s="44">
        <v>-1.6049999999999998E-2</v>
      </c>
      <c r="L52" t="s">
        <v>170</v>
      </c>
      <c r="M52" s="45">
        <v>3.4701000000000003E-2</v>
      </c>
      <c r="S52">
        <v>51</v>
      </c>
      <c r="T52" s="8">
        <f t="shared" si="0"/>
        <v>-2.4477044949900762E-2</v>
      </c>
      <c r="U52" s="8">
        <v>-2.5503281302424002E-2</v>
      </c>
    </row>
    <row r="53" spans="1:21" x14ac:dyDescent="0.2">
      <c r="A53" t="s">
        <v>156</v>
      </c>
      <c r="B53" s="43">
        <v>25.31</v>
      </c>
      <c r="C53">
        <v>27933630</v>
      </c>
      <c r="F53">
        <f t="shared" si="1"/>
        <v>4.7524841925138516E-3</v>
      </c>
      <c r="G53">
        <f t="shared" si="2"/>
        <v>4.7524841925138516E-3</v>
      </c>
      <c r="I53" t="s">
        <v>172</v>
      </c>
      <c r="J53" s="44">
        <v>-3.0609999999999998E-2</v>
      </c>
      <c r="L53" t="s">
        <v>173</v>
      </c>
      <c r="M53" s="45">
        <v>3.4735000000000002E-2</v>
      </c>
      <c r="S53">
        <v>52</v>
      </c>
      <c r="T53" s="8">
        <f t="shared" si="0"/>
        <v>-2.4379705112680398E-2</v>
      </c>
      <c r="U53" s="8">
        <v>-2.5485757104940599E-2</v>
      </c>
    </row>
    <row r="54" spans="1:21" x14ac:dyDescent="0.2">
      <c r="A54" t="s">
        <v>159</v>
      </c>
      <c r="B54" s="43">
        <v>25.61</v>
      </c>
      <c r="C54">
        <v>26027010</v>
      </c>
      <c r="F54">
        <f t="shared" si="1"/>
        <v>1.1783325654401119E-2</v>
      </c>
      <c r="G54">
        <f t="shared" si="2"/>
        <v>1.1783325654401119E-2</v>
      </c>
      <c r="I54" t="s">
        <v>175</v>
      </c>
      <c r="J54" s="44">
        <v>3.9424000000000001E-2</v>
      </c>
      <c r="L54" t="s">
        <v>176</v>
      </c>
      <c r="M54" s="45">
        <v>2.5799999999999998E-4</v>
      </c>
      <c r="S54">
        <v>53</v>
      </c>
      <c r="T54" s="8">
        <f t="shared" si="0"/>
        <v>-2.4283937998276186E-2</v>
      </c>
      <c r="U54" s="8">
        <v>-2.5448305178785501E-2</v>
      </c>
    </row>
    <row r="55" spans="1:21" x14ac:dyDescent="0.2">
      <c r="A55" t="s">
        <v>162</v>
      </c>
      <c r="B55" s="43">
        <v>25.43</v>
      </c>
      <c r="C55">
        <v>21043093</v>
      </c>
      <c r="F55">
        <f t="shared" si="1"/>
        <v>-7.0533207774056451E-3</v>
      </c>
      <c r="G55">
        <f t="shared" si="2"/>
        <v>7.0533207774056451E-3</v>
      </c>
      <c r="I55" t="s">
        <v>178</v>
      </c>
      <c r="J55" s="44">
        <v>-2.7990000000000001E-2</v>
      </c>
      <c r="L55" t="s">
        <v>179</v>
      </c>
      <c r="M55" s="45">
        <v>9.0069999999999994E-3</v>
      </c>
      <c r="S55">
        <v>54</v>
      </c>
      <c r="T55" s="8">
        <f t="shared" si="0"/>
        <v>-2.4189687774565663E-2</v>
      </c>
      <c r="U55" s="8">
        <v>-2.5082596881241499E-2</v>
      </c>
    </row>
    <row r="56" spans="1:21" x14ac:dyDescent="0.2">
      <c r="A56" t="s">
        <v>165</v>
      </c>
      <c r="B56" s="43">
        <v>24.87</v>
      </c>
      <c r="C56">
        <v>38284780</v>
      </c>
      <c r="F56">
        <f t="shared" si="1"/>
        <v>-4.4534643237429793E-3</v>
      </c>
      <c r="G56">
        <f t="shared" si="2"/>
        <v>4.4534643237429793E-3</v>
      </c>
      <c r="I56" t="s">
        <v>181</v>
      </c>
      <c r="J56" s="44">
        <v>-6.6E-3</v>
      </c>
      <c r="L56" t="s">
        <v>182</v>
      </c>
      <c r="M56" s="45">
        <v>1.8076999999999999E-2</v>
      </c>
      <c r="S56">
        <v>55</v>
      </c>
      <c r="T56" s="8">
        <f t="shared" si="0"/>
        <v>-2.4096901587298162E-2</v>
      </c>
      <c r="U56" s="8">
        <v>-2.4984863083594901E-2</v>
      </c>
    </row>
    <row r="57" spans="1:21" x14ac:dyDescent="0.2">
      <c r="A57" t="s">
        <v>168</v>
      </c>
      <c r="B57" s="43">
        <v>24.55</v>
      </c>
      <c r="C57">
        <v>54436980</v>
      </c>
      <c r="F57">
        <f t="shared" si="1"/>
        <v>-1.2950403574783687E-2</v>
      </c>
      <c r="G57">
        <f t="shared" si="2"/>
        <v>1.2950403574783687E-2</v>
      </c>
      <c r="I57" t="s">
        <v>184</v>
      </c>
      <c r="J57" s="44">
        <v>3.5560000000000001E-2</v>
      </c>
      <c r="L57" t="s">
        <v>185</v>
      </c>
      <c r="M57" s="45">
        <v>3.7243999999999999E-2</v>
      </c>
      <c r="S57">
        <v>56</v>
      </c>
      <c r="T57" s="8">
        <f t="shared" si="0"/>
        <v>-2.400552935016385E-2</v>
      </c>
      <c r="U57" s="8">
        <v>-2.4967375608998098E-2</v>
      </c>
    </row>
    <row r="58" spans="1:21" x14ac:dyDescent="0.2">
      <c r="A58" t="s">
        <v>171</v>
      </c>
      <c r="B58" s="43">
        <v>24.55</v>
      </c>
      <c r="C58">
        <v>31113541</v>
      </c>
      <c r="F58">
        <f t="shared" si="1"/>
        <v>0</v>
      </c>
      <c r="G58">
        <f t="shared" si="2"/>
        <v>0</v>
      </c>
      <c r="I58" t="s">
        <v>187</v>
      </c>
      <c r="J58" s="44">
        <v>1.5468000000000001E-2</v>
      </c>
      <c r="L58" t="s">
        <v>188</v>
      </c>
      <c r="M58" s="45">
        <v>3.1015999999999998E-2</v>
      </c>
      <c r="S58">
        <v>57</v>
      </c>
      <c r="T58" s="8">
        <f t="shared" si="0"/>
        <v>-2.3915523553131392E-2</v>
      </c>
      <c r="U58" s="8">
        <v>-2.4894936199892401E-2</v>
      </c>
    </row>
    <row r="59" spans="1:21" x14ac:dyDescent="0.2">
      <c r="A59" t="s">
        <v>174</v>
      </c>
      <c r="B59" s="43">
        <v>24.58</v>
      </c>
      <c r="C59">
        <v>20426450</v>
      </c>
      <c r="F59">
        <f t="shared" si="1"/>
        <v>4.0708329911969525E-4</v>
      </c>
      <c r="G59">
        <f t="shared" si="2"/>
        <v>4.0708329911969525E-4</v>
      </c>
      <c r="I59" t="s">
        <v>190</v>
      </c>
      <c r="J59" s="44">
        <v>2.9777000000000001E-2</v>
      </c>
      <c r="L59" t="s">
        <v>191</v>
      </c>
      <c r="M59" s="45">
        <v>8.7250000000000001E-3</v>
      </c>
      <c r="S59">
        <v>58</v>
      </c>
      <c r="T59" s="8">
        <f t="shared" si="0"/>
        <v>-2.382683908717359E-2</v>
      </c>
      <c r="U59" s="8">
        <v>-2.4817450159832801E-2</v>
      </c>
    </row>
    <row r="60" spans="1:21" x14ac:dyDescent="0.2">
      <c r="A60" t="s">
        <v>177</v>
      </c>
      <c r="B60" s="43">
        <v>24.71</v>
      </c>
      <c r="C60">
        <v>29793500</v>
      </c>
      <c r="F60">
        <f t="shared" si="1"/>
        <v>5.2749158626301043E-3</v>
      </c>
      <c r="G60">
        <f t="shared" si="2"/>
        <v>5.2749158626301043E-3</v>
      </c>
      <c r="I60" t="s">
        <v>193</v>
      </c>
      <c r="J60" s="44">
        <v>-2.4330000000000001E-2</v>
      </c>
      <c r="L60" t="s">
        <v>194</v>
      </c>
      <c r="M60" s="45">
        <v>3.7508E-2</v>
      </c>
      <c r="S60">
        <v>59</v>
      </c>
      <c r="T60" s="8">
        <f t="shared" si="0"/>
        <v>-2.3739433083722356E-2</v>
      </c>
      <c r="U60" s="8">
        <v>-2.4806960846276802E-2</v>
      </c>
    </row>
    <row r="61" spans="1:21" x14ac:dyDescent="0.2">
      <c r="A61" t="s">
        <v>180</v>
      </c>
      <c r="B61" s="43">
        <v>24.17</v>
      </c>
      <c r="C61">
        <v>49393100</v>
      </c>
      <c r="F61">
        <f t="shared" si="1"/>
        <v>-2.2095825285126984E-2</v>
      </c>
      <c r="G61">
        <f t="shared" si="2"/>
        <v>2.2095825285126984E-2</v>
      </c>
      <c r="I61" t="s">
        <v>196</v>
      </c>
      <c r="J61" s="44">
        <v>-1.64E-3</v>
      </c>
      <c r="L61" t="s">
        <v>197</v>
      </c>
      <c r="M61" s="45">
        <v>4.3403999999999998E-2</v>
      </c>
      <c r="S61">
        <v>60</v>
      </c>
      <c r="T61" s="8">
        <f t="shared" si="0"/>
        <v>-2.3653264767387831E-2</v>
      </c>
      <c r="U61" s="8">
        <v>-2.4722800197121E-2</v>
      </c>
    </row>
    <row r="62" spans="1:21" x14ac:dyDescent="0.2">
      <c r="A62" t="s">
        <v>183</v>
      </c>
      <c r="B62" s="43">
        <v>24.16</v>
      </c>
      <c r="C62">
        <v>35681300</v>
      </c>
      <c r="F62">
        <f t="shared" si="1"/>
        <v>-4.1382164877749232E-4</v>
      </c>
      <c r="G62">
        <f t="shared" si="2"/>
        <v>4.1382164877749232E-4</v>
      </c>
      <c r="I62" t="s">
        <v>199</v>
      </c>
      <c r="J62" s="44">
        <v>2.5871999999999999E-2</v>
      </c>
      <c r="L62" t="s">
        <v>200</v>
      </c>
      <c r="M62" s="45">
        <v>0.117379</v>
      </c>
      <c r="S62">
        <v>61</v>
      </c>
      <c r="T62" s="8">
        <f t="shared" si="0"/>
        <v>-2.3568295320643837E-2</v>
      </c>
      <c r="U62" s="8">
        <v>-2.46674417432452E-2</v>
      </c>
    </row>
    <row r="63" spans="1:21" x14ac:dyDescent="0.2">
      <c r="A63" t="s">
        <v>186</v>
      </c>
      <c r="B63" s="43">
        <v>24.17</v>
      </c>
      <c r="C63">
        <v>32501624</v>
      </c>
      <c r="F63">
        <f t="shared" si="1"/>
        <v>4.1382164877743345E-4</v>
      </c>
      <c r="G63">
        <f t="shared" si="2"/>
        <v>4.1382164877743345E-4</v>
      </c>
      <c r="I63" t="s">
        <v>202</v>
      </c>
      <c r="J63" s="44">
        <v>1.2803E-2</v>
      </c>
      <c r="L63" t="s">
        <v>203</v>
      </c>
      <c r="M63" s="45">
        <v>4.9411999999999998E-2</v>
      </c>
      <c r="S63">
        <v>62</v>
      </c>
      <c r="T63" s="8">
        <f t="shared" si="0"/>
        <v>-2.348448775932804E-2</v>
      </c>
      <c r="U63" s="8">
        <v>-2.4455944548837399E-2</v>
      </c>
    </row>
    <row r="64" spans="1:21" x14ac:dyDescent="0.2">
      <c r="A64" t="s">
        <v>189</v>
      </c>
      <c r="B64" s="43">
        <v>24.11</v>
      </c>
      <c r="C64">
        <v>23493530</v>
      </c>
      <c r="F64">
        <f t="shared" si="1"/>
        <v>-8.2850084077067425E-4</v>
      </c>
      <c r="G64">
        <f t="shared" si="2"/>
        <v>8.2850084077067425E-4</v>
      </c>
      <c r="I64" t="s">
        <v>205</v>
      </c>
      <c r="J64" s="44">
        <v>-4.453E-2</v>
      </c>
      <c r="L64" t="s">
        <v>206</v>
      </c>
      <c r="M64" s="45">
        <v>7.1359000000000006E-2</v>
      </c>
      <c r="S64">
        <v>63</v>
      </c>
      <c r="T64" s="8">
        <f t="shared" si="0"/>
        <v>-2.3401806817932636E-2</v>
      </c>
      <c r="U64" s="8">
        <v>-2.43751186730044E-2</v>
      </c>
    </row>
    <row r="65" spans="1:21" x14ac:dyDescent="0.2">
      <c r="A65" t="s">
        <v>192</v>
      </c>
      <c r="B65" s="43">
        <v>24.05</v>
      </c>
      <c r="C65">
        <v>26121670</v>
      </c>
      <c r="F65">
        <f t="shared" si="1"/>
        <v>-2.4916956413094504E-3</v>
      </c>
      <c r="G65">
        <f t="shared" si="2"/>
        <v>2.4916956413094504E-3</v>
      </c>
      <c r="I65" t="s">
        <v>208</v>
      </c>
      <c r="J65" s="44">
        <v>-6.4799999999999996E-3</v>
      </c>
      <c r="L65" t="s">
        <v>209</v>
      </c>
      <c r="M65" s="45">
        <v>1.1324000000000001E-2</v>
      </c>
      <c r="S65">
        <v>64</v>
      </c>
      <c r="T65" s="8">
        <f t="shared" si="0"/>
        <v>-2.3320218843773183E-2</v>
      </c>
      <c r="U65" s="8">
        <v>-2.4307981510935401E-2</v>
      </c>
    </row>
    <row r="66" spans="1:21" x14ac:dyDescent="0.2">
      <c r="A66" t="s">
        <v>195</v>
      </c>
      <c r="B66" s="43">
        <v>23.81</v>
      </c>
      <c r="C66">
        <v>31378020</v>
      </c>
      <c r="F66">
        <f t="shared" si="1"/>
        <v>-1.0029336052998886E-2</v>
      </c>
      <c r="G66">
        <f t="shared" si="2"/>
        <v>1.0029336052998886E-2</v>
      </c>
      <c r="I66" t="s">
        <v>211</v>
      </c>
      <c r="J66" s="44">
        <v>-1.304E-2</v>
      </c>
      <c r="L66" t="s">
        <v>212</v>
      </c>
      <c r="M66" s="45">
        <v>6.5200000000000002E-4</v>
      </c>
      <c r="S66">
        <v>65</v>
      </c>
      <c r="T66" s="8">
        <f t="shared" si="0"/>
        <v>-2.3239691699220827E-2</v>
      </c>
      <c r="U66" s="8">
        <v>-2.4052531376236901E-2</v>
      </c>
    </row>
    <row r="67" spans="1:21" x14ac:dyDescent="0.2">
      <c r="A67" t="s">
        <v>198</v>
      </c>
      <c r="B67" s="43">
        <v>23.66</v>
      </c>
      <c r="C67">
        <v>27415610</v>
      </c>
      <c r="F67">
        <f t="shared" si="1"/>
        <v>-6.3198019485306003E-3</v>
      </c>
      <c r="G67">
        <f t="shared" si="2"/>
        <v>6.3198019485306003E-3</v>
      </c>
      <c r="I67" t="s">
        <v>214</v>
      </c>
      <c r="J67" s="44">
        <v>2.4476000000000001E-2</v>
      </c>
      <c r="L67" t="s">
        <v>215</v>
      </c>
      <c r="M67" s="45">
        <v>1.7517999999999999E-2</v>
      </c>
      <c r="S67">
        <v>66</v>
      </c>
      <c r="T67" s="8">
        <f t="shared" ref="T67:T130" si="3">_xlfn.NORM.INV(S67/2516,P$1,P$2)</f>
        <v>-2.3160194671269615E-2</v>
      </c>
      <c r="U67" s="8">
        <v>-2.4020833708989799E-2</v>
      </c>
    </row>
    <row r="68" spans="1:21" x14ac:dyDescent="0.2">
      <c r="A68" t="s">
        <v>201</v>
      </c>
      <c r="B68" s="43">
        <v>23.86</v>
      </c>
      <c r="C68">
        <v>41918290</v>
      </c>
      <c r="F68">
        <f t="shared" ref="F68:F131" si="4">LN(B68/B67)/(A68-A67)</f>
        <v>8.4175581195292219E-3</v>
      </c>
      <c r="G68">
        <f t="shared" ref="G68:G131" si="5">ABS(F68)</f>
        <v>8.4175581195292219E-3</v>
      </c>
      <c r="I68" t="s">
        <v>217</v>
      </c>
      <c r="J68" s="44">
        <v>1.1601E-2</v>
      </c>
      <c r="L68" t="s">
        <v>218</v>
      </c>
      <c r="M68" s="45">
        <v>-8.8800000000000007E-3</v>
      </c>
      <c r="S68">
        <v>67</v>
      </c>
      <c r="T68" s="8">
        <f t="shared" si="3"/>
        <v>-2.3081698387786048E-2</v>
      </c>
      <c r="U68" s="8">
        <v>-2.3961407416266001E-2</v>
      </c>
    </row>
    <row r="69" spans="1:21" x14ac:dyDescent="0.2">
      <c r="A69" t="s">
        <v>204</v>
      </c>
      <c r="B69" s="43">
        <v>24.14</v>
      </c>
      <c r="C69">
        <v>35764320</v>
      </c>
      <c r="F69">
        <f t="shared" si="4"/>
        <v>3.8889329998717938E-3</v>
      </c>
      <c r="G69">
        <f t="shared" si="5"/>
        <v>3.8889329998717938E-3</v>
      </c>
      <c r="I69" t="s">
        <v>220</v>
      </c>
      <c r="J69" s="44">
        <v>-1.8270000000000002E-2</v>
      </c>
      <c r="L69" t="s">
        <v>221</v>
      </c>
      <c r="M69" s="45">
        <v>4.9367000000000001E-2</v>
      </c>
      <c r="S69">
        <v>68</v>
      </c>
      <c r="T69" s="8">
        <f t="shared" si="3"/>
        <v>-2.30041747398551E-2</v>
      </c>
      <c r="U69" s="8">
        <v>-2.3848149329894298E-2</v>
      </c>
    </row>
    <row r="70" spans="1:21" x14ac:dyDescent="0.2">
      <c r="A70" t="s">
        <v>207</v>
      </c>
      <c r="B70" s="43">
        <v>24.28</v>
      </c>
      <c r="C70">
        <v>27184620</v>
      </c>
      <c r="F70">
        <f t="shared" si="4"/>
        <v>5.7827505219121269E-3</v>
      </c>
      <c r="G70">
        <f t="shared" si="5"/>
        <v>5.7827505219121269E-3</v>
      </c>
      <c r="I70" t="s">
        <v>223</v>
      </c>
      <c r="J70" s="44">
        <v>-1.0160000000000001E-2</v>
      </c>
      <c r="L70" t="s">
        <v>224</v>
      </c>
      <c r="M70" s="45">
        <v>1.6995E-2</v>
      </c>
      <c r="S70">
        <v>69</v>
      </c>
      <c r="T70" s="8">
        <f t="shared" si="3"/>
        <v>-2.2927596809696239E-2</v>
      </c>
      <c r="U70" s="8">
        <v>-2.37967148747141E-2</v>
      </c>
    </row>
    <row r="71" spans="1:21" x14ac:dyDescent="0.2">
      <c r="A71" t="s">
        <v>210</v>
      </c>
      <c r="B71" s="43">
        <v>24.35</v>
      </c>
      <c r="C71">
        <v>27960850</v>
      </c>
      <c r="F71">
        <f t="shared" si="4"/>
        <v>2.8788833373012907E-3</v>
      </c>
      <c r="G71">
        <f t="shared" si="5"/>
        <v>2.8788833373012907E-3</v>
      </c>
      <c r="I71" t="s">
        <v>226</v>
      </c>
      <c r="J71" s="44">
        <v>2.8209000000000001E-2</v>
      </c>
      <c r="L71" t="s">
        <v>227</v>
      </c>
      <c r="M71" s="45">
        <v>3.0047999999999998E-2</v>
      </c>
      <c r="S71">
        <v>70</v>
      </c>
      <c r="T71" s="8">
        <f t="shared" si="3"/>
        <v>-2.285193880367509E-2</v>
      </c>
      <c r="U71" s="8">
        <v>-2.3587765249692399E-2</v>
      </c>
    </row>
    <row r="72" spans="1:21" x14ac:dyDescent="0.2">
      <c r="A72" t="s">
        <v>213</v>
      </c>
      <c r="B72" s="43">
        <v>24.53</v>
      </c>
      <c r="C72">
        <v>25226150</v>
      </c>
      <c r="F72">
        <f t="shared" si="4"/>
        <v>3.682504370899546E-3</v>
      </c>
      <c r="G72">
        <f t="shared" si="5"/>
        <v>3.682504370899546E-3</v>
      </c>
      <c r="I72" t="s">
        <v>229</v>
      </c>
      <c r="J72" s="44">
        <v>5.2850000000000001E-2</v>
      </c>
      <c r="L72" t="s">
        <v>230</v>
      </c>
      <c r="M72" s="45">
        <v>7.2309999999999996E-3</v>
      </c>
      <c r="S72">
        <v>71</v>
      </c>
      <c r="T72" s="8">
        <f t="shared" si="3"/>
        <v>-2.2777175989983221E-2</v>
      </c>
      <c r="U72" s="8">
        <v>-2.2885587027057799E-2</v>
      </c>
    </row>
    <row r="73" spans="1:21" x14ac:dyDescent="0.2">
      <c r="A73" t="s">
        <v>216</v>
      </c>
      <c r="B73" s="43">
        <v>24.48</v>
      </c>
      <c r="C73">
        <v>35770730</v>
      </c>
      <c r="F73">
        <f t="shared" si="4"/>
        <v>-6.8013354209087607E-4</v>
      </c>
      <c r="G73">
        <f t="shared" si="5"/>
        <v>6.8013354209087607E-4</v>
      </c>
      <c r="I73" t="s">
        <v>232</v>
      </c>
      <c r="J73" s="44">
        <v>2.8800000000000001E-4</v>
      </c>
      <c r="L73" t="s">
        <v>233</v>
      </c>
      <c r="M73" s="45">
        <v>2.3900000000000001E-4</v>
      </c>
      <c r="S73">
        <v>72</v>
      </c>
      <c r="T73" s="8">
        <f t="shared" si="3"/>
        <v>-2.2703284640599806E-2</v>
      </c>
      <c r="U73" s="8">
        <v>-2.2840604316256501E-2</v>
      </c>
    </row>
    <row r="74" spans="1:21" x14ac:dyDescent="0.2">
      <c r="A74" t="s">
        <v>219</v>
      </c>
      <c r="B74" s="43">
        <v>24.25</v>
      </c>
      <c r="C74">
        <v>30867820</v>
      </c>
      <c r="F74">
        <f t="shared" si="4"/>
        <v>-9.4398402606330964E-3</v>
      </c>
      <c r="G74">
        <f t="shared" si="5"/>
        <v>9.4398402606330964E-3</v>
      </c>
      <c r="I74" t="s">
        <v>235</v>
      </c>
      <c r="J74" s="44">
        <v>-5.7499999999999999E-3</v>
      </c>
      <c r="L74" t="s">
        <v>236</v>
      </c>
      <c r="M74" s="45">
        <v>5.5890000000000002E-3</v>
      </c>
      <c r="S74">
        <v>73</v>
      </c>
      <c r="T74" s="8">
        <f t="shared" si="3"/>
        <v>-2.2630241977185672E-2</v>
      </c>
      <c r="U74" s="8">
        <v>-2.2771867964276899E-2</v>
      </c>
    </row>
    <row r="75" spans="1:21" x14ac:dyDescent="0.2">
      <c r="A75" t="s">
        <v>222</v>
      </c>
      <c r="B75" s="43">
        <v>24.67</v>
      </c>
      <c r="C75">
        <v>29565680</v>
      </c>
      <c r="F75">
        <f t="shared" si="4"/>
        <v>1.7171313157773243E-2</v>
      </c>
      <c r="G75">
        <f t="shared" si="5"/>
        <v>1.7171313157773243E-2</v>
      </c>
      <c r="I75" t="s">
        <v>238</v>
      </c>
      <c r="J75" s="44">
        <v>1.1282E-2</v>
      </c>
      <c r="L75" t="s">
        <v>239</v>
      </c>
      <c r="M75" s="45">
        <v>1.6348000000000001E-2</v>
      </c>
      <c r="S75">
        <v>74</v>
      </c>
      <c r="T75" s="8">
        <f t="shared" si="3"/>
        <v>-2.255802612059336E-2</v>
      </c>
      <c r="U75" s="8">
        <v>-2.2731220405879202E-2</v>
      </c>
    </row>
    <row r="76" spans="1:21" x14ac:dyDescent="0.2">
      <c r="A76" t="s">
        <v>225</v>
      </c>
      <c r="B76" s="43">
        <v>24.85</v>
      </c>
      <c r="C76">
        <v>31624680</v>
      </c>
      <c r="F76">
        <f t="shared" si="4"/>
        <v>7.2698220013724165E-3</v>
      </c>
      <c r="G76">
        <f t="shared" si="5"/>
        <v>7.2698220013724165E-3</v>
      </c>
      <c r="I76" t="s">
        <v>241</v>
      </c>
      <c r="J76" s="44">
        <v>4.8522999999999997E-2</v>
      </c>
      <c r="L76" t="s">
        <v>242</v>
      </c>
      <c r="M76" s="45">
        <v>5.1014999999999998E-2</v>
      </c>
      <c r="S76">
        <v>75</v>
      </c>
      <c r="T76" s="8">
        <f t="shared" si="3"/>
        <v>-2.2486616043705984E-2</v>
      </c>
      <c r="U76" s="8">
        <v>-2.2365149459580101E-2</v>
      </c>
    </row>
    <row r="77" spans="1:21" x14ac:dyDescent="0.2">
      <c r="A77" t="s">
        <v>228</v>
      </c>
      <c r="B77" s="43">
        <v>25.02</v>
      </c>
      <c r="C77">
        <v>37197920</v>
      </c>
      <c r="F77">
        <f t="shared" si="4"/>
        <v>6.8177524961273708E-3</v>
      </c>
      <c r="G77">
        <f t="shared" si="5"/>
        <v>6.8177524961273708E-3</v>
      </c>
      <c r="I77" t="s">
        <v>244</v>
      </c>
      <c r="J77" s="44">
        <v>-7.4900000000000001E-3</v>
      </c>
      <c r="L77" t="s">
        <v>245</v>
      </c>
      <c r="M77" s="45">
        <v>2.8364E-2</v>
      </c>
      <c r="S77">
        <v>76</v>
      </c>
      <c r="T77" s="8">
        <f t="shared" si="3"/>
        <v>-2.2415991527344151E-2</v>
      </c>
      <c r="U77" s="8">
        <v>-2.22625745456544E-2</v>
      </c>
    </row>
    <row r="78" spans="1:21" x14ac:dyDescent="0.2">
      <c r="A78" t="s">
        <v>231</v>
      </c>
      <c r="B78" s="43">
        <v>25.09</v>
      </c>
      <c r="C78">
        <v>28283070</v>
      </c>
      <c r="F78">
        <f t="shared" si="4"/>
        <v>9.3128511318858254E-4</v>
      </c>
      <c r="G78">
        <f t="shared" si="5"/>
        <v>9.3128511318858254E-4</v>
      </c>
      <c r="I78" t="s">
        <v>247</v>
      </c>
      <c r="J78" s="44">
        <v>-5.3099999999999996E-3</v>
      </c>
      <c r="L78" t="s">
        <v>248</v>
      </c>
      <c r="M78" s="45">
        <v>2.2970000000000001E-2</v>
      </c>
      <c r="S78">
        <v>77</v>
      </c>
      <c r="T78" s="8">
        <f t="shared" si="3"/>
        <v>-2.2346133119003679E-2</v>
      </c>
      <c r="U78" s="8">
        <v>-2.2261021523738999E-2</v>
      </c>
    </row>
    <row r="79" spans="1:21" x14ac:dyDescent="0.2">
      <c r="A79" t="s">
        <v>234</v>
      </c>
      <c r="B79" s="43">
        <v>25.16</v>
      </c>
      <c r="C79">
        <v>30320100</v>
      </c>
      <c r="F79">
        <f t="shared" si="4"/>
        <v>2.7860714539087801E-3</v>
      </c>
      <c r="G79">
        <f t="shared" si="5"/>
        <v>2.7860714539087801E-3</v>
      </c>
      <c r="I79" t="s">
        <v>250</v>
      </c>
      <c r="J79" s="44">
        <v>-2.7859999999999999E-2</v>
      </c>
      <c r="L79" t="s">
        <v>251</v>
      </c>
      <c r="M79" s="45">
        <v>4.7255999999999999E-2</v>
      </c>
      <c r="S79">
        <v>78</v>
      </c>
      <c r="T79" s="8">
        <f t="shared" si="3"/>
        <v>-2.2277022094208114E-2</v>
      </c>
      <c r="U79" s="8">
        <v>-2.2104463878837299E-2</v>
      </c>
    </row>
    <row r="80" spans="1:21" x14ac:dyDescent="0.2">
      <c r="A80" t="s">
        <v>237</v>
      </c>
      <c r="B80" s="43">
        <v>25.64</v>
      </c>
      <c r="C80">
        <v>45532840</v>
      </c>
      <c r="F80">
        <f t="shared" si="4"/>
        <v>1.8898200220229554E-2</v>
      </c>
      <c r="G80">
        <f t="shared" si="5"/>
        <v>1.8898200220229554E-2</v>
      </c>
      <c r="I80" t="s">
        <v>253</v>
      </c>
      <c r="J80" s="44">
        <v>2.5177999999999999E-2</v>
      </c>
      <c r="L80" t="s">
        <v>254</v>
      </c>
      <c r="M80" s="45">
        <v>2.4320000000000001E-3</v>
      </c>
      <c r="S80">
        <v>79</v>
      </c>
      <c r="T80" s="8">
        <f t="shared" si="3"/>
        <v>-2.220864042027897E-2</v>
      </c>
      <c r="U80" s="8">
        <v>-2.2095825285127001E-2</v>
      </c>
    </row>
    <row r="81" spans="1:21" x14ac:dyDescent="0.2">
      <c r="A81" t="s">
        <v>240</v>
      </c>
      <c r="B81" s="43">
        <v>25.61</v>
      </c>
      <c r="C81">
        <v>31459590</v>
      </c>
      <c r="F81">
        <f t="shared" si="4"/>
        <v>-1.1707318410355009E-3</v>
      </c>
      <c r="G81">
        <f t="shared" si="5"/>
        <v>1.1707318410355009E-3</v>
      </c>
      <c r="I81" t="s">
        <v>256</v>
      </c>
      <c r="J81" s="44">
        <v>4.2431000000000003E-2</v>
      </c>
      <c r="L81" t="s">
        <v>257</v>
      </c>
      <c r="M81" s="45">
        <v>2.8103E-2</v>
      </c>
      <c r="S81">
        <v>80</v>
      </c>
      <c r="T81" s="8">
        <f t="shared" si="3"/>
        <v>-2.2140970722343958E-2</v>
      </c>
      <c r="U81" s="8">
        <v>-2.18797495545889E-2</v>
      </c>
    </row>
    <row r="82" spans="1:21" x14ac:dyDescent="0.2">
      <c r="A82" t="s">
        <v>243</v>
      </c>
      <c r="B82" s="43">
        <v>25.56</v>
      </c>
      <c r="C82">
        <v>30764550</v>
      </c>
      <c r="F82">
        <f t="shared" si="4"/>
        <v>-1.9542707020998428E-3</v>
      </c>
      <c r="G82">
        <f t="shared" si="5"/>
        <v>1.9542707020998428E-3</v>
      </c>
      <c r="I82" t="s">
        <v>259</v>
      </c>
      <c r="J82" s="44">
        <v>8.8039999999999993E-3</v>
      </c>
      <c r="L82" t="s">
        <v>260</v>
      </c>
      <c r="M82" s="45">
        <v>-8.6E-3</v>
      </c>
      <c r="S82">
        <v>81</v>
      </c>
      <c r="T82" s="8">
        <f t="shared" si="3"/>
        <v>-2.2073996251418596E-2</v>
      </c>
      <c r="U82" s="8">
        <v>-2.1739986636406E-2</v>
      </c>
    </row>
    <row r="83" spans="1:21" x14ac:dyDescent="0.2">
      <c r="A83" t="s">
        <v>246</v>
      </c>
      <c r="B83" s="43">
        <v>25.41</v>
      </c>
      <c r="C83">
        <v>26888720</v>
      </c>
      <c r="F83">
        <f t="shared" si="4"/>
        <v>-1.9619440590870852E-3</v>
      </c>
      <c r="G83">
        <f t="shared" si="5"/>
        <v>1.9619440590870852E-3</v>
      </c>
      <c r="I83" t="s">
        <v>262</v>
      </c>
      <c r="J83" s="44">
        <v>-1.1800000000000001E-3</v>
      </c>
      <c r="L83" t="s">
        <v>263</v>
      </c>
      <c r="M83" s="45">
        <v>2.0022000000000002E-2</v>
      </c>
      <c r="S83">
        <v>82</v>
      </c>
      <c r="T83" s="8">
        <f t="shared" si="3"/>
        <v>-2.2007700854410964E-2</v>
      </c>
      <c r="U83" s="8">
        <v>-2.1696311075932399E-2</v>
      </c>
    </row>
    <row r="84" spans="1:21" x14ac:dyDescent="0.2">
      <c r="A84" t="s">
        <v>249</v>
      </c>
      <c r="B84" s="43">
        <v>25.64</v>
      </c>
      <c r="C84">
        <v>30689310</v>
      </c>
      <c r="F84">
        <f t="shared" si="4"/>
        <v>9.0108347203966804E-3</v>
      </c>
      <c r="G84">
        <f t="shared" si="5"/>
        <v>9.0108347203966804E-3</v>
      </c>
      <c r="I84" t="s">
        <v>265</v>
      </c>
      <c r="J84" s="44">
        <v>1.6022999999999999E-2</v>
      </c>
      <c r="L84" t="s">
        <v>266</v>
      </c>
      <c r="M84" s="45">
        <v>6.8360000000000001E-3</v>
      </c>
      <c r="S84">
        <v>83</v>
      </c>
      <c r="T84" s="8">
        <f t="shared" si="3"/>
        <v>-2.194206894591158E-2</v>
      </c>
      <c r="U84" s="8">
        <v>-2.16484702091434E-2</v>
      </c>
    </row>
    <row r="85" spans="1:21" x14ac:dyDescent="0.2">
      <c r="A85" t="s">
        <v>252</v>
      </c>
      <c r="B85" s="43">
        <v>25.51</v>
      </c>
      <c r="C85">
        <v>29837440</v>
      </c>
      <c r="F85">
        <f t="shared" si="4"/>
        <v>-5.0830998987492623E-3</v>
      </c>
      <c r="G85">
        <f t="shared" si="5"/>
        <v>5.0830998987492623E-3</v>
      </c>
      <c r="I85" t="s">
        <v>268</v>
      </c>
      <c r="J85" s="44">
        <v>-1.076E-2</v>
      </c>
      <c r="L85" t="s">
        <v>269</v>
      </c>
      <c r="M85" s="45">
        <v>2.4913999999999999E-2</v>
      </c>
      <c r="S85">
        <v>84</v>
      </c>
      <c r="T85" s="8">
        <f t="shared" si="3"/>
        <v>-2.1877085481642095E-2</v>
      </c>
      <c r="U85" s="8">
        <v>-2.1575180900793401E-2</v>
      </c>
    </row>
    <row r="86" spans="1:21" x14ac:dyDescent="0.2">
      <c r="A86" t="s">
        <v>255</v>
      </c>
      <c r="B86" s="43">
        <v>25.33</v>
      </c>
      <c r="C86">
        <v>26457790</v>
      </c>
      <c r="F86">
        <f t="shared" si="4"/>
        <v>-7.0810681401363403E-3</v>
      </c>
      <c r="G86">
        <f t="shared" si="5"/>
        <v>7.0810681401363403E-3</v>
      </c>
      <c r="I86" t="s">
        <v>271</v>
      </c>
      <c r="J86" s="44">
        <v>-5.4799999999999996E-3</v>
      </c>
      <c r="L86" t="s">
        <v>272</v>
      </c>
      <c r="M86" s="45">
        <v>2.2934E-2</v>
      </c>
      <c r="S86">
        <v>85</v>
      </c>
      <c r="T86" s="8">
        <f t="shared" si="3"/>
        <v>-2.1812735933446618E-2</v>
      </c>
      <c r="U86" s="8">
        <v>-2.1542190359105401E-2</v>
      </c>
    </row>
    <row r="87" spans="1:21" x14ac:dyDescent="0.2">
      <c r="A87" t="s">
        <v>258</v>
      </c>
      <c r="B87" s="43">
        <v>25.18</v>
      </c>
      <c r="C87">
        <v>25918550</v>
      </c>
      <c r="F87">
        <f t="shared" si="4"/>
        <v>-5.9394353973827299E-3</v>
      </c>
      <c r="G87">
        <f t="shared" si="5"/>
        <v>5.9394353973827299E-3</v>
      </c>
      <c r="I87" t="s">
        <v>274</v>
      </c>
      <c r="J87" s="44">
        <v>2.5631000000000001E-2</v>
      </c>
      <c r="L87" t="s">
        <v>275</v>
      </c>
      <c r="M87" s="45">
        <v>3.2420000000000001E-3</v>
      </c>
      <c r="S87">
        <v>86</v>
      </c>
      <c r="T87" s="8">
        <f t="shared" si="3"/>
        <v>-2.1749006265719132E-2</v>
      </c>
      <c r="U87" s="8">
        <v>-2.1461392515657901E-2</v>
      </c>
    </row>
    <row r="88" spans="1:21" x14ac:dyDescent="0.2">
      <c r="A88" t="s">
        <v>261</v>
      </c>
      <c r="B88" s="43">
        <v>25.36</v>
      </c>
      <c r="C88">
        <v>28598170</v>
      </c>
      <c r="F88">
        <f t="shared" si="4"/>
        <v>2.3743669842747161E-3</v>
      </c>
      <c r="G88">
        <f t="shared" si="5"/>
        <v>2.3743669842747161E-3</v>
      </c>
      <c r="I88" t="s">
        <v>277</v>
      </c>
      <c r="J88" s="44">
        <v>9.9769999999999998E-3</v>
      </c>
      <c r="L88" t="s">
        <v>278</v>
      </c>
      <c r="M88" s="45">
        <v>1.7599E-2</v>
      </c>
      <c r="S88">
        <v>87</v>
      </c>
      <c r="T88" s="8">
        <f t="shared" si="3"/>
        <v>-2.1685882913168666E-2</v>
      </c>
      <c r="U88" s="8">
        <v>-2.14500437004157E-2</v>
      </c>
    </row>
    <row r="89" spans="1:21" x14ac:dyDescent="0.2">
      <c r="A89" t="s">
        <v>264</v>
      </c>
      <c r="B89" s="43">
        <v>25.64</v>
      </c>
      <c r="C89">
        <v>33057020</v>
      </c>
      <c r="F89">
        <f t="shared" si="4"/>
        <v>1.0980502483444269E-2</v>
      </c>
      <c r="G89">
        <f t="shared" si="5"/>
        <v>1.0980502483444269E-2</v>
      </c>
      <c r="I89" t="s">
        <v>280</v>
      </c>
      <c r="J89" s="44">
        <v>2.4743999999999999E-2</v>
      </c>
      <c r="L89" t="s">
        <v>281</v>
      </c>
      <c r="M89" s="45">
        <v>3.2071000000000002E-2</v>
      </c>
      <c r="S89">
        <v>88</v>
      </c>
      <c r="T89" s="8">
        <f t="shared" si="3"/>
        <v>-2.1623352759831942E-2</v>
      </c>
      <c r="U89" s="8">
        <v>-2.13844626792347E-2</v>
      </c>
    </row>
    <row r="90" spans="1:21" x14ac:dyDescent="0.2">
      <c r="A90" t="s">
        <v>267</v>
      </c>
      <c r="B90" s="43">
        <v>25.35</v>
      </c>
      <c r="C90">
        <v>29285390</v>
      </c>
      <c r="F90">
        <f t="shared" si="4"/>
        <v>-1.1374902015277091E-2</v>
      </c>
      <c r="G90">
        <f t="shared" si="5"/>
        <v>1.1374902015277091E-2</v>
      </c>
      <c r="I90" t="s">
        <v>283</v>
      </c>
      <c r="J90" s="44">
        <v>7.3629999999999998E-3</v>
      </c>
      <c r="L90" t="s">
        <v>284</v>
      </c>
      <c r="M90" s="45">
        <v>4.8493000000000001E-2</v>
      </c>
      <c r="S90">
        <v>89</v>
      </c>
      <c r="T90" s="8">
        <f t="shared" si="3"/>
        <v>-2.1561403119250189E-2</v>
      </c>
      <c r="U90" s="8">
        <v>-2.13388848091563E-2</v>
      </c>
    </row>
    <row r="91" spans="1:21" x14ac:dyDescent="0.2">
      <c r="A91" t="s">
        <v>270</v>
      </c>
      <c r="B91" s="43">
        <v>25.43</v>
      </c>
      <c r="C91">
        <v>25568190</v>
      </c>
      <c r="F91">
        <f t="shared" si="4"/>
        <v>3.1508493968360695E-3</v>
      </c>
      <c r="G91">
        <f t="shared" si="5"/>
        <v>3.1508493968360695E-3</v>
      </c>
      <c r="I91" t="s">
        <v>286</v>
      </c>
      <c r="J91" s="44">
        <v>-2.5479999999999999E-2</v>
      </c>
      <c r="L91" t="s">
        <v>287</v>
      </c>
      <c r="M91" s="45">
        <v>5.9649999999999998E-3</v>
      </c>
      <c r="S91">
        <v>90</v>
      </c>
      <c r="T91" s="8">
        <f t="shared" si="3"/>
        <v>-2.1500021715733088E-2</v>
      </c>
      <c r="U91" s="8">
        <v>-2.1320312034652601E-2</v>
      </c>
    </row>
    <row r="92" spans="1:21" x14ac:dyDescent="0.2">
      <c r="A92" t="s">
        <v>273</v>
      </c>
      <c r="B92" s="43">
        <v>25.08</v>
      </c>
      <c r="C92">
        <v>61712200</v>
      </c>
      <c r="F92">
        <f t="shared" si="4"/>
        <v>-1.3858863669308347E-2</v>
      </c>
      <c r="G92">
        <f t="shared" si="5"/>
        <v>1.3858863669308347E-2</v>
      </c>
      <c r="I92" t="s">
        <v>289</v>
      </c>
      <c r="J92" s="44">
        <v>-1.558E-2</v>
      </c>
      <c r="L92" t="s">
        <v>290</v>
      </c>
      <c r="M92" s="45">
        <v>3.5575000000000002E-2</v>
      </c>
      <c r="S92">
        <v>91</v>
      </c>
      <c r="T92" s="8">
        <f t="shared" si="3"/>
        <v>-2.143919666663887E-2</v>
      </c>
      <c r="U92" s="8">
        <v>-2.08246547647176E-2</v>
      </c>
    </row>
    <row r="93" spans="1:21" x14ac:dyDescent="0.2">
      <c r="A93" t="s">
        <v>276</v>
      </c>
      <c r="B93" s="43">
        <v>25.08</v>
      </c>
      <c r="C93">
        <v>10851310</v>
      </c>
      <c r="F93">
        <f t="shared" si="4"/>
        <v>0</v>
      </c>
      <c r="G93">
        <f t="shared" si="5"/>
        <v>0</v>
      </c>
      <c r="I93" t="s">
        <v>292</v>
      </c>
      <c r="J93" s="44">
        <v>-1.6999999999999999E-3</v>
      </c>
      <c r="L93" t="s">
        <v>293</v>
      </c>
      <c r="M93" s="45">
        <v>1.9196000000000001E-2</v>
      </c>
      <c r="S93">
        <v>92</v>
      </c>
      <c r="T93" s="8">
        <f t="shared" si="3"/>
        <v>-2.1378916465605104E-2</v>
      </c>
      <c r="U93" s="8">
        <v>-2.0819231924567E-2</v>
      </c>
    </row>
    <row r="94" spans="1:21" x14ac:dyDescent="0.2">
      <c r="A94" t="s">
        <v>279</v>
      </c>
      <c r="B94" s="43">
        <v>25.24</v>
      </c>
      <c r="C94">
        <v>21857920</v>
      </c>
      <c r="F94">
        <f t="shared" si="4"/>
        <v>3.1796609541462108E-3</v>
      </c>
      <c r="G94">
        <f t="shared" si="5"/>
        <v>3.1796609541462108E-3</v>
      </c>
      <c r="I94" t="s">
        <v>295</v>
      </c>
      <c r="J94" s="44">
        <v>2.3224999999999999E-2</v>
      </c>
      <c r="L94" t="s">
        <v>296</v>
      </c>
      <c r="M94" s="45">
        <v>5.5407999999999999E-2</v>
      </c>
      <c r="S94">
        <v>93</v>
      </c>
      <c r="T94" s="8">
        <f t="shared" si="3"/>
        <v>-2.1319169966669081E-2</v>
      </c>
      <c r="U94" s="8">
        <v>-2.06251940342819E-2</v>
      </c>
    </row>
    <row r="95" spans="1:21" x14ac:dyDescent="0.2">
      <c r="A95" t="s">
        <v>282</v>
      </c>
      <c r="B95" s="43">
        <v>25.14</v>
      </c>
      <c r="C95">
        <v>24681230</v>
      </c>
      <c r="F95">
        <f t="shared" si="4"/>
        <v>-3.969834510910931E-3</v>
      </c>
      <c r="G95">
        <f t="shared" si="5"/>
        <v>3.969834510910931E-3</v>
      </c>
      <c r="I95" t="s">
        <v>298</v>
      </c>
      <c r="J95" s="44">
        <v>-1.5559999999999999E-2</v>
      </c>
      <c r="L95" t="s">
        <v>299</v>
      </c>
      <c r="M95" s="45">
        <v>9.3500000000000007E-3</v>
      </c>
      <c r="S95">
        <v>94</v>
      </c>
      <c r="T95" s="8">
        <f t="shared" si="3"/>
        <v>-2.1259946369221884E-2</v>
      </c>
      <c r="U95" s="8">
        <v>-2.0531925427488801E-2</v>
      </c>
    </row>
    <row r="96" spans="1:21" x14ac:dyDescent="0.2">
      <c r="A96" t="s">
        <v>285</v>
      </c>
      <c r="B96" s="43">
        <v>24.89</v>
      </c>
      <c r="C96">
        <v>21613372</v>
      </c>
      <c r="F96">
        <f t="shared" si="4"/>
        <v>-9.9940867826007682E-3</v>
      </c>
      <c r="G96">
        <f t="shared" si="5"/>
        <v>9.9940867826007682E-3</v>
      </c>
      <c r="I96" t="s">
        <v>301</v>
      </c>
      <c r="J96" s="44">
        <v>-3.3590000000000002E-2</v>
      </c>
      <c r="L96" t="s">
        <v>302</v>
      </c>
      <c r="M96" s="45">
        <v>7.8969999999999995E-3</v>
      </c>
      <c r="S96">
        <v>95</v>
      </c>
      <c r="T96" s="8">
        <f t="shared" si="3"/>
        <v>-2.1201235203743701E-2</v>
      </c>
      <c r="U96" s="8">
        <v>-2.0389365145300001E-2</v>
      </c>
    </row>
    <row r="97" spans="1:21" x14ac:dyDescent="0.2">
      <c r="A97" t="s">
        <v>288</v>
      </c>
      <c r="B97" s="43">
        <v>25.08</v>
      </c>
      <c r="C97">
        <v>33721060</v>
      </c>
      <c r="F97">
        <f t="shared" si="4"/>
        <v>2.5348664617397374E-3</v>
      </c>
      <c r="G97">
        <f t="shared" si="5"/>
        <v>2.5348664617397374E-3</v>
      </c>
      <c r="I97" t="s">
        <v>304</v>
      </c>
      <c r="J97" s="44">
        <v>5.4929999999999996E-3</v>
      </c>
      <c r="L97" t="s">
        <v>305</v>
      </c>
      <c r="M97" s="45">
        <v>4.9279000000000003E-2</v>
      </c>
      <c r="S97">
        <v>96</v>
      </c>
      <c r="T97" s="8">
        <f t="shared" si="3"/>
        <v>-2.1143026318272286E-2</v>
      </c>
      <c r="U97" s="8">
        <v>-2.0310692847563299E-2</v>
      </c>
    </row>
    <row r="98" spans="1:21" x14ac:dyDescent="0.2">
      <c r="A98" t="s">
        <v>2575</v>
      </c>
      <c r="B98" s="43">
        <v>25.91</v>
      </c>
      <c r="C98">
        <v>33521870</v>
      </c>
      <c r="F98">
        <f t="shared" si="4"/>
        <v>1.6279139404649354E-2</v>
      </c>
      <c r="G98">
        <f t="shared" si="5"/>
        <v>1.6279139404649354E-2</v>
      </c>
      <c r="I98" t="s">
        <v>307</v>
      </c>
      <c r="J98" s="44">
        <v>-1.4069999999999999E-2</v>
      </c>
      <c r="L98" t="s">
        <v>308</v>
      </c>
      <c r="M98" s="45">
        <v>-9.3200000000000002E-3</v>
      </c>
      <c r="S98">
        <v>97</v>
      </c>
      <c r="T98" s="8">
        <f t="shared" si="3"/>
        <v>-2.1085309865559492E-2</v>
      </c>
      <c r="U98" s="8">
        <v>-2.0306132411987102E-2</v>
      </c>
    </row>
    <row r="99" spans="1:21" x14ac:dyDescent="0.2">
      <c r="A99" t="s">
        <v>2576</v>
      </c>
      <c r="B99" s="43">
        <v>25.85</v>
      </c>
      <c r="C99">
        <v>33756900</v>
      </c>
      <c r="F99">
        <f t="shared" si="4"/>
        <v>-2.3183936195803837E-3</v>
      </c>
      <c r="G99">
        <f t="shared" si="5"/>
        <v>2.3183936195803837E-3</v>
      </c>
      <c r="I99" t="s">
        <v>310</v>
      </c>
      <c r="J99" s="44">
        <v>3.4068000000000001E-2</v>
      </c>
      <c r="L99" t="s">
        <v>311</v>
      </c>
      <c r="M99" s="45">
        <v>-2.6380000000000001E-2</v>
      </c>
      <c r="S99">
        <v>98</v>
      </c>
      <c r="T99" s="8">
        <f t="shared" si="3"/>
        <v>-2.1028076290874199E-2</v>
      </c>
      <c r="U99" s="8">
        <v>-2.02113038849101E-2</v>
      </c>
    </row>
    <row r="100" spans="1:21" x14ac:dyDescent="0.2">
      <c r="A100" t="s">
        <v>291</v>
      </c>
      <c r="B100" s="43">
        <v>25.96</v>
      </c>
      <c r="C100">
        <v>28605190</v>
      </c>
      <c r="F100">
        <f t="shared" si="4"/>
        <v>4.246290881451004E-3</v>
      </c>
      <c r="G100">
        <f t="shared" si="5"/>
        <v>4.246290881451004E-3</v>
      </c>
      <c r="I100" t="s">
        <v>313</v>
      </c>
      <c r="J100" s="44">
        <v>-4.1000000000000003E-3</v>
      </c>
      <c r="L100" t="s">
        <v>314</v>
      </c>
      <c r="M100" s="45">
        <v>-2.068E-2</v>
      </c>
      <c r="S100">
        <v>99</v>
      </c>
      <c r="T100" s="8">
        <f t="shared" si="3"/>
        <v>-2.0971316320412887E-2</v>
      </c>
      <c r="U100" s="8">
        <v>-2.0156996736135101E-2</v>
      </c>
    </row>
    <row r="101" spans="1:21" x14ac:dyDescent="0.2">
      <c r="A101" t="s">
        <v>294</v>
      </c>
      <c r="B101" s="43">
        <v>25.98</v>
      </c>
      <c r="C101">
        <v>25779830</v>
      </c>
      <c r="F101">
        <f t="shared" si="4"/>
        <v>2.567064688547507E-4</v>
      </c>
      <c r="G101">
        <f t="shared" si="5"/>
        <v>2.567064688547507E-4</v>
      </c>
      <c r="S101">
        <v>100</v>
      </c>
      <c r="T101" s="8">
        <f t="shared" si="3"/>
        <v>-2.0915020950281742E-2</v>
      </c>
      <c r="U101" s="8">
        <v>-2.01454719753161E-2</v>
      </c>
    </row>
    <row r="102" spans="1:21" x14ac:dyDescent="0.2">
      <c r="A102" t="s">
        <v>297</v>
      </c>
      <c r="B102" s="43">
        <v>26.02</v>
      </c>
      <c r="C102">
        <v>31009040</v>
      </c>
      <c r="F102">
        <f t="shared" si="4"/>
        <v>1.538461841905641E-3</v>
      </c>
      <c r="G102">
        <f t="shared" si="5"/>
        <v>1.538461841905641E-3</v>
      </c>
      <c r="S102">
        <v>101</v>
      </c>
      <c r="T102" s="8">
        <f t="shared" si="3"/>
        <v>-2.0859181436016651E-2</v>
      </c>
      <c r="U102" s="8">
        <v>-2.01428611222234E-2</v>
      </c>
    </row>
    <row r="103" spans="1:21" x14ac:dyDescent="0.2">
      <c r="A103" t="s">
        <v>300</v>
      </c>
      <c r="B103" s="43">
        <v>26.47</v>
      </c>
      <c r="C103">
        <v>34220010</v>
      </c>
      <c r="F103">
        <f t="shared" si="4"/>
        <v>1.7146543154650678E-2</v>
      </c>
      <c r="G103">
        <f t="shared" si="5"/>
        <v>1.7146543154650678E-2</v>
      </c>
      <c r="S103">
        <v>102</v>
      </c>
      <c r="T103" s="8">
        <f t="shared" si="3"/>
        <v>-2.0803789282609831E-2</v>
      </c>
      <c r="U103" s="8">
        <v>-2.01401075491183E-2</v>
      </c>
    </row>
    <row r="104" spans="1:21" x14ac:dyDescent="0.2">
      <c r="A104" t="s">
        <v>303</v>
      </c>
      <c r="B104" s="43">
        <v>26.76</v>
      </c>
      <c r="C104">
        <v>34085938</v>
      </c>
      <c r="F104">
        <f t="shared" si="4"/>
        <v>1.0896219021017856E-2</v>
      </c>
      <c r="G104">
        <f t="shared" si="5"/>
        <v>1.0896219021017856E-2</v>
      </c>
      <c r="S104">
        <v>103</v>
      </c>
      <c r="T104" s="8">
        <f t="shared" si="3"/>
        <v>-2.0748836235013824E-2</v>
      </c>
      <c r="U104" s="8">
        <v>-2.0052418337666099E-2</v>
      </c>
    </row>
    <row r="105" spans="1:21" x14ac:dyDescent="0.2">
      <c r="A105" t="s">
        <v>306</v>
      </c>
      <c r="B105" s="43">
        <v>26.52</v>
      </c>
      <c r="C105">
        <v>27817710</v>
      </c>
      <c r="F105">
        <f t="shared" si="4"/>
        <v>-9.009069942365968E-3</v>
      </c>
      <c r="G105">
        <f t="shared" si="5"/>
        <v>9.009069942365968E-3</v>
      </c>
      <c r="S105">
        <v>104</v>
      </c>
      <c r="T105" s="8">
        <f t="shared" si="3"/>
        <v>-2.0694314269095633E-2</v>
      </c>
      <c r="U105" s="8">
        <v>-1.9908546409382801E-2</v>
      </c>
    </row>
    <row r="106" spans="1:21" x14ac:dyDescent="0.2">
      <c r="A106" t="s">
        <v>309</v>
      </c>
      <c r="B106" s="43">
        <v>26.74</v>
      </c>
      <c r="C106">
        <v>24032000</v>
      </c>
      <c r="F106">
        <f t="shared" si="4"/>
        <v>2.7538021187117775E-3</v>
      </c>
      <c r="G106">
        <f t="shared" si="5"/>
        <v>2.7538021187117775E-3</v>
      </c>
      <c r="S106">
        <v>105</v>
      </c>
      <c r="T106" s="8">
        <f t="shared" si="3"/>
        <v>-2.0640215583015514E-2</v>
      </c>
      <c r="U106" s="8">
        <v>-1.98842632813673E-2</v>
      </c>
    </row>
    <row r="107" spans="1:21" x14ac:dyDescent="0.2">
      <c r="A107" t="s">
        <v>312</v>
      </c>
      <c r="B107" s="43">
        <v>26.62</v>
      </c>
      <c r="C107">
        <v>29935420</v>
      </c>
      <c r="F107">
        <f t="shared" si="4"/>
        <v>-4.4977587068314069E-3</v>
      </c>
      <c r="G107">
        <f t="shared" si="5"/>
        <v>4.4977587068314069E-3</v>
      </c>
      <c r="S107">
        <v>106</v>
      </c>
      <c r="T107" s="8">
        <f t="shared" si="3"/>
        <v>-2.0586532589006685E-2</v>
      </c>
      <c r="U107" s="8">
        <v>-1.9788505595361799E-2</v>
      </c>
    </row>
    <row r="108" spans="1:21" x14ac:dyDescent="0.2">
      <c r="A108" t="s">
        <v>315</v>
      </c>
      <c r="B108" s="43">
        <v>26.61</v>
      </c>
      <c r="C108">
        <v>28510110</v>
      </c>
      <c r="F108">
        <f t="shared" si="4"/>
        <v>-3.7572797736783935E-4</v>
      </c>
      <c r="G108">
        <f t="shared" si="5"/>
        <v>3.7572797736783935E-4</v>
      </c>
      <c r="S108">
        <v>107</v>
      </c>
      <c r="T108" s="8">
        <f t="shared" si="3"/>
        <v>-2.0533257905533675E-2</v>
      </c>
      <c r="U108" s="8">
        <v>-1.9719319128807099E-2</v>
      </c>
    </row>
    <row r="109" spans="1:21" x14ac:dyDescent="0.2">
      <c r="A109" t="s">
        <v>316</v>
      </c>
      <c r="B109" s="43">
        <v>26.83</v>
      </c>
      <c r="C109">
        <v>37119870</v>
      </c>
      <c r="F109">
        <f t="shared" si="4"/>
        <v>8.2335794479349769E-3</v>
      </c>
      <c r="G109">
        <f t="shared" si="5"/>
        <v>8.2335794479349769E-3</v>
      </c>
      <c r="S109">
        <v>108</v>
      </c>
      <c r="T109" s="8">
        <f t="shared" si="3"/>
        <v>-2.0480384349808489E-2</v>
      </c>
      <c r="U109" s="8">
        <v>-1.97121767333013E-2</v>
      </c>
    </row>
    <row r="110" spans="1:21" x14ac:dyDescent="0.2">
      <c r="A110" t="s">
        <v>317</v>
      </c>
      <c r="B110" s="43">
        <v>26.54</v>
      </c>
      <c r="C110">
        <v>54785970</v>
      </c>
      <c r="F110">
        <f t="shared" si="4"/>
        <v>-1.0867635533471321E-2</v>
      </c>
      <c r="G110">
        <f t="shared" si="5"/>
        <v>1.0867635533471321E-2</v>
      </c>
      <c r="S110">
        <v>109</v>
      </c>
      <c r="T110" s="8">
        <f t="shared" si="3"/>
        <v>-2.0427904930645124E-2</v>
      </c>
      <c r="U110" s="8">
        <v>-1.9707560511692101E-2</v>
      </c>
    </row>
    <row r="111" spans="1:21" x14ac:dyDescent="0.2">
      <c r="A111" t="s">
        <v>318</v>
      </c>
      <c r="B111" s="43">
        <v>26.68</v>
      </c>
      <c r="C111">
        <v>32268670</v>
      </c>
      <c r="F111">
        <f t="shared" si="4"/>
        <v>1.3152980358403844E-3</v>
      </c>
      <c r="G111">
        <f t="shared" si="5"/>
        <v>1.3152980358403844E-3</v>
      </c>
      <c r="S111">
        <v>110</v>
      </c>
      <c r="T111" s="8">
        <f t="shared" si="3"/>
        <v>-2.0375812841634179E-2</v>
      </c>
      <c r="U111" s="8">
        <v>-1.9613668772013499E-2</v>
      </c>
    </row>
    <row r="112" spans="1:21" x14ac:dyDescent="0.2">
      <c r="A112" t="s">
        <v>319</v>
      </c>
      <c r="B112" s="43">
        <v>26.65</v>
      </c>
      <c r="C112">
        <v>31143810</v>
      </c>
      <c r="F112">
        <f t="shared" si="4"/>
        <v>-1.1250704355694656E-3</v>
      </c>
      <c r="G112">
        <f t="shared" si="5"/>
        <v>1.1250704355694656E-3</v>
      </c>
      <c r="S112">
        <v>111</v>
      </c>
      <c r="T112" s="8">
        <f t="shared" si="3"/>
        <v>-2.0324101454620439E-2</v>
      </c>
      <c r="U112" s="8">
        <v>-1.96063589540597E-2</v>
      </c>
    </row>
    <row r="113" spans="1:21" x14ac:dyDescent="0.2">
      <c r="A113" t="s">
        <v>320</v>
      </c>
      <c r="B113" s="43">
        <v>26.85</v>
      </c>
      <c r="C113">
        <v>44444630</v>
      </c>
      <c r="F113">
        <f t="shared" si="4"/>
        <v>7.4766703430203573E-3</v>
      </c>
      <c r="G113">
        <f t="shared" si="5"/>
        <v>7.4766703430203573E-3</v>
      </c>
      <c r="S113">
        <v>112</v>
      </c>
      <c r="T113" s="8">
        <f t="shared" si="3"/>
        <v>-2.02727643134674E-2</v>
      </c>
      <c r="U113" s="8">
        <v>-1.9533027064800298E-2</v>
      </c>
    </row>
    <row r="114" spans="1:21" x14ac:dyDescent="0.2">
      <c r="A114" t="s">
        <v>321</v>
      </c>
      <c r="B114" s="43">
        <v>27</v>
      </c>
      <c r="C114">
        <v>52117190</v>
      </c>
      <c r="F114">
        <f t="shared" si="4"/>
        <v>5.5710450494554295E-3</v>
      </c>
      <c r="G114">
        <f t="shared" si="5"/>
        <v>5.5710450494554295E-3</v>
      </c>
      <c r="S114">
        <v>113</v>
      </c>
      <c r="T114" s="8">
        <f t="shared" si="3"/>
        <v>-2.0221795128093554E-2</v>
      </c>
      <c r="U114" s="8">
        <v>-1.9368306958366398E-2</v>
      </c>
    </row>
    <row r="115" spans="1:21" x14ac:dyDescent="0.2">
      <c r="A115" t="s">
        <v>322</v>
      </c>
      <c r="B115" s="43">
        <v>26.84</v>
      </c>
      <c r="C115">
        <v>45743850</v>
      </c>
      <c r="F115">
        <f t="shared" si="4"/>
        <v>-1.9811846336159982E-3</v>
      </c>
      <c r="G115">
        <f t="shared" si="5"/>
        <v>1.9811846336159982E-3</v>
      </c>
      <c r="S115">
        <v>114</v>
      </c>
      <c r="T115" s="8">
        <f t="shared" si="3"/>
        <v>-2.0171187768766502E-2</v>
      </c>
      <c r="U115" s="8">
        <v>-1.93503262067155E-2</v>
      </c>
    </row>
    <row r="116" spans="1:21" x14ac:dyDescent="0.2">
      <c r="A116" t="s">
        <v>323</v>
      </c>
      <c r="B116" s="43">
        <v>27.7</v>
      </c>
      <c r="C116">
        <v>76000128</v>
      </c>
      <c r="F116">
        <f t="shared" si="4"/>
        <v>3.1539101089811658E-2</v>
      </c>
      <c r="G116">
        <f t="shared" si="5"/>
        <v>3.1539101089811658E-2</v>
      </c>
      <c r="S116">
        <v>115</v>
      </c>
      <c r="T116" s="8">
        <f t="shared" si="3"/>
        <v>-2.0120936260641372E-2</v>
      </c>
      <c r="U116" s="8">
        <v>-1.9324272826402901E-2</v>
      </c>
    </row>
    <row r="117" spans="1:21" x14ac:dyDescent="0.2">
      <c r="A117" t="s">
        <v>324</v>
      </c>
      <c r="B117" s="43">
        <v>27.51</v>
      </c>
      <c r="C117">
        <v>45197406</v>
      </c>
      <c r="F117">
        <f t="shared" si="4"/>
        <v>-6.8828382568095177E-3</v>
      </c>
      <c r="G117">
        <f t="shared" si="5"/>
        <v>6.8828382568095177E-3</v>
      </c>
      <c r="S117">
        <v>116</v>
      </c>
      <c r="T117" s="8">
        <f t="shared" si="3"/>
        <v>-2.0071034778531172E-2</v>
      </c>
      <c r="U117" s="8">
        <v>-1.91164722218789E-2</v>
      </c>
    </row>
    <row r="118" spans="1:21" x14ac:dyDescent="0.2">
      <c r="A118" t="s">
        <v>325</v>
      </c>
      <c r="B118" s="43">
        <v>27.28</v>
      </c>
      <c r="C118">
        <v>32969687</v>
      </c>
      <c r="F118">
        <f t="shared" si="4"/>
        <v>-8.3957419612218261E-3</v>
      </c>
      <c r="G118">
        <f t="shared" si="5"/>
        <v>8.3957419612218261E-3</v>
      </c>
      <c r="S118">
        <v>117</v>
      </c>
      <c r="T118" s="8">
        <f t="shared" si="3"/>
        <v>-2.0021477641897316E-2</v>
      </c>
      <c r="U118" s="8">
        <v>-1.8996500690654901E-2</v>
      </c>
    </row>
    <row r="119" spans="1:21" x14ac:dyDescent="0.2">
      <c r="A119" t="s">
        <v>326</v>
      </c>
      <c r="B119" s="43">
        <v>27.63</v>
      </c>
      <c r="C119">
        <v>34797820</v>
      </c>
      <c r="F119">
        <f t="shared" si="4"/>
        <v>1.2748305960063697E-2</v>
      </c>
      <c r="G119">
        <f t="shared" si="5"/>
        <v>1.2748305960063697E-2</v>
      </c>
      <c r="S119">
        <v>118</v>
      </c>
      <c r="T119" s="8">
        <f t="shared" si="3"/>
        <v>-1.9972259310049131E-2</v>
      </c>
      <c r="U119" s="8">
        <v>-1.8947935298058601E-2</v>
      </c>
    </row>
    <row r="120" spans="1:21" x14ac:dyDescent="0.2">
      <c r="A120" t="s">
        <v>327</v>
      </c>
      <c r="B120" s="43">
        <v>27.17</v>
      </c>
      <c r="C120">
        <v>30855528</v>
      </c>
      <c r="F120">
        <f t="shared" si="4"/>
        <v>-5.5962384990228967E-3</v>
      </c>
      <c r="G120">
        <f t="shared" si="5"/>
        <v>5.5962384990228967E-3</v>
      </c>
      <c r="S120">
        <v>119</v>
      </c>
      <c r="T120" s="8">
        <f t="shared" si="3"/>
        <v>-1.9923374377542172E-2</v>
      </c>
      <c r="U120" s="8">
        <v>-1.89052058084998E-2</v>
      </c>
    </row>
    <row r="121" spans="1:21" x14ac:dyDescent="0.2">
      <c r="A121" t="s">
        <v>328</v>
      </c>
      <c r="B121" s="43">
        <v>27.51</v>
      </c>
      <c r="C121">
        <v>27403851</v>
      </c>
      <c r="F121">
        <f t="shared" si="4"/>
        <v>1.2436151498226798E-2</v>
      </c>
      <c r="G121">
        <f t="shared" si="5"/>
        <v>1.2436151498226798E-2</v>
      </c>
      <c r="S121">
        <v>120</v>
      </c>
      <c r="T121" s="8">
        <f t="shared" si="3"/>
        <v>-1.9874817569765172E-2</v>
      </c>
      <c r="U121" s="8">
        <v>-1.88355760361773E-2</v>
      </c>
    </row>
    <row r="122" spans="1:21" x14ac:dyDescent="0.2">
      <c r="A122" t="s">
        <v>329</v>
      </c>
      <c r="B122" s="43">
        <v>27.32</v>
      </c>
      <c r="C122">
        <v>27738400</v>
      </c>
      <c r="F122">
        <f t="shared" si="4"/>
        <v>-6.9305402338938806E-3</v>
      </c>
      <c r="G122">
        <f t="shared" si="5"/>
        <v>6.9305402338938806E-3</v>
      </c>
      <c r="S122">
        <v>121</v>
      </c>
      <c r="T122" s="8">
        <f t="shared" si="3"/>
        <v>-1.9826583738706743E-2</v>
      </c>
      <c r="U122" s="8">
        <v>-1.87874554403379E-2</v>
      </c>
    </row>
    <row r="123" spans="1:21" x14ac:dyDescent="0.2">
      <c r="A123" t="s">
        <v>330</v>
      </c>
      <c r="B123" s="43">
        <v>26.96</v>
      </c>
      <c r="C123">
        <v>38418060</v>
      </c>
      <c r="F123">
        <f t="shared" si="4"/>
        <v>-1.3264748658483058E-2</v>
      </c>
      <c r="G123">
        <f t="shared" si="5"/>
        <v>1.3264748658483058E-2</v>
      </c>
      <c r="S123">
        <v>122</v>
      </c>
      <c r="T123" s="8">
        <f t="shared" si="3"/>
        <v>-1.9778667858892835E-2</v>
      </c>
      <c r="U123" s="8">
        <v>-1.87798946515964E-2</v>
      </c>
    </row>
    <row r="124" spans="1:21" x14ac:dyDescent="0.2">
      <c r="A124" t="s">
        <v>331</v>
      </c>
      <c r="B124" s="43">
        <v>26.88</v>
      </c>
      <c r="C124">
        <v>37444410</v>
      </c>
      <c r="F124">
        <f t="shared" si="4"/>
        <v>-2.9717703891575932E-3</v>
      </c>
      <c r="G124">
        <f t="shared" si="5"/>
        <v>2.9717703891575932E-3</v>
      </c>
      <c r="S124">
        <v>123</v>
      </c>
      <c r="T124" s="8">
        <f t="shared" si="3"/>
        <v>-1.9731065023486809E-2</v>
      </c>
      <c r="U124" s="8">
        <v>-1.87310367060631E-2</v>
      </c>
    </row>
    <row r="125" spans="1:21" x14ac:dyDescent="0.2">
      <c r="A125" t="s">
        <v>2577</v>
      </c>
      <c r="B125" s="43">
        <v>27.14</v>
      </c>
      <c r="C125">
        <v>26301972</v>
      </c>
      <c r="F125">
        <f t="shared" si="4"/>
        <v>3.2087129172581031E-3</v>
      </c>
      <c r="G125">
        <f t="shared" si="5"/>
        <v>3.2087129172581031E-3</v>
      </c>
      <c r="S125">
        <v>124</v>
      </c>
      <c r="T125" s="8">
        <f t="shared" si="3"/>
        <v>-1.9683770440544333E-2</v>
      </c>
      <c r="U125" s="8">
        <v>-1.8655210162442901E-2</v>
      </c>
    </row>
    <row r="126" spans="1:21" x14ac:dyDescent="0.2">
      <c r="A126" t="s">
        <v>2578</v>
      </c>
      <c r="B126" s="43">
        <v>26.99</v>
      </c>
      <c r="C126">
        <v>21160290</v>
      </c>
      <c r="F126">
        <f t="shared" si="4"/>
        <v>-5.5422273768098839E-3</v>
      </c>
      <c r="G126">
        <f t="shared" si="5"/>
        <v>5.5422273768098839E-3</v>
      </c>
      <c r="S126">
        <v>125</v>
      </c>
      <c r="T126" s="8">
        <f t="shared" si="3"/>
        <v>-1.9636779429415815E-2</v>
      </c>
      <c r="U126" s="8">
        <v>-1.86453154368263E-2</v>
      </c>
    </row>
    <row r="127" spans="1:21" x14ac:dyDescent="0.2">
      <c r="A127" t="s">
        <v>2579</v>
      </c>
      <c r="B127" s="43">
        <v>27</v>
      </c>
      <c r="C127">
        <v>23903920</v>
      </c>
      <c r="F127">
        <f t="shared" si="4"/>
        <v>3.7043897441577122E-4</v>
      </c>
      <c r="G127">
        <f t="shared" si="5"/>
        <v>3.7043897441577122E-4</v>
      </c>
      <c r="S127">
        <v>126</v>
      </c>
      <c r="T127" s="8">
        <f t="shared" si="3"/>
        <v>-1.9590087417289334E-2</v>
      </c>
      <c r="U127" s="8">
        <v>-1.8479000365671499E-2</v>
      </c>
    </row>
    <row r="128" spans="1:21" x14ac:dyDescent="0.2">
      <c r="A128" t="s">
        <v>2580</v>
      </c>
      <c r="B128" s="43">
        <v>27.06</v>
      </c>
      <c r="C128">
        <v>24209870</v>
      </c>
      <c r="F128">
        <f t="shared" si="4"/>
        <v>2.21975673831281E-3</v>
      </c>
      <c r="G128">
        <f t="shared" si="5"/>
        <v>2.21975673831281E-3</v>
      </c>
      <c r="S128">
        <v>127</v>
      </c>
      <c r="T128" s="8">
        <f t="shared" si="3"/>
        <v>-1.9543689935867511E-2</v>
      </c>
      <c r="U128" s="8">
        <v>-1.84100567029995E-2</v>
      </c>
    </row>
    <row r="129" spans="1:21" x14ac:dyDescent="0.2">
      <c r="A129" t="s">
        <v>332</v>
      </c>
      <c r="B129" s="43">
        <v>27.29</v>
      </c>
      <c r="C129">
        <v>29582324</v>
      </c>
      <c r="F129">
        <f t="shared" si="4"/>
        <v>8.463711977605164E-3</v>
      </c>
      <c r="G129">
        <f t="shared" si="5"/>
        <v>8.463711977605164E-3</v>
      </c>
      <c r="S129">
        <v>128</v>
      </c>
      <c r="T129" s="8">
        <f t="shared" si="3"/>
        <v>-1.9497582618172304E-2</v>
      </c>
      <c r="U129" s="8">
        <v>-1.8389865111590901E-2</v>
      </c>
    </row>
    <row r="130" spans="1:21" x14ac:dyDescent="0.2">
      <c r="A130" t="s">
        <v>334</v>
      </c>
      <c r="B130" s="43">
        <v>27.71</v>
      </c>
      <c r="C130">
        <v>28420620</v>
      </c>
      <c r="F130">
        <f t="shared" si="4"/>
        <v>3.8182560386600065E-3</v>
      </c>
      <c r="G130">
        <f t="shared" si="5"/>
        <v>3.8182560386600065E-3</v>
      </c>
      <c r="S130">
        <v>129</v>
      </c>
      <c r="T130" s="8">
        <f t="shared" si="3"/>
        <v>-1.9451761195471505E-2</v>
      </c>
      <c r="U130" s="8">
        <v>-1.83454796117575E-2</v>
      </c>
    </row>
    <row r="131" spans="1:21" x14ac:dyDescent="0.2">
      <c r="A131" t="s">
        <v>335</v>
      </c>
      <c r="B131" s="43">
        <v>27.57</v>
      </c>
      <c r="C131">
        <v>26058160</v>
      </c>
      <c r="F131">
        <f t="shared" si="4"/>
        <v>-5.0651338391817166E-3</v>
      </c>
      <c r="G131">
        <f t="shared" si="5"/>
        <v>5.0651338391817166E-3</v>
      </c>
      <c r="S131">
        <v>130</v>
      </c>
      <c r="T131" s="8">
        <f t="shared" ref="T131:T194" si="6">_xlfn.NORM.INV(S131/2516,P$1,P$2)</f>
        <v>-1.9406221494321786E-2</v>
      </c>
      <c r="U131" s="8">
        <v>-1.8312950146674601E-2</v>
      </c>
    </row>
    <row r="132" spans="1:21" x14ac:dyDescent="0.2">
      <c r="A132" t="s">
        <v>336</v>
      </c>
      <c r="B132" s="43">
        <v>27.41</v>
      </c>
      <c r="C132">
        <v>24520680</v>
      </c>
      <c r="F132">
        <f t="shared" ref="F132:F195" si="7">LN(B132/B131)/(A132-A131)</f>
        <v>-5.8203147210110009E-3</v>
      </c>
      <c r="G132">
        <f t="shared" ref="G132:G195" si="8">ABS(F132)</f>
        <v>5.8203147210110009E-3</v>
      </c>
      <c r="S132">
        <v>131</v>
      </c>
      <c r="T132" s="8">
        <f t="shared" si="6"/>
        <v>-1.9360959433722631E-2</v>
      </c>
      <c r="U132" s="8">
        <v>-1.82043862224626E-2</v>
      </c>
    </row>
    <row r="133" spans="1:21" x14ac:dyDescent="0.2">
      <c r="A133" t="s">
        <v>337</v>
      </c>
      <c r="B133" s="43">
        <v>27.38</v>
      </c>
      <c r="C133">
        <v>29726630</v>
      </c>
      <c r="F133">
        <f t="shared" si="7"/>
        <v>-1.095090454391641E-3</v>
      </c>
      <c r="G133">
        <f t="shared" si="8"/>
        <v>1.095090454391641E-3</v>
      </c>
      <c r="S133">
        <v>132</v>
      </c>
      <c r="T133" s="8">
        <f t="shared" si="6"/>
        <v>-1.9315971022376508E-2</v>
      </c>
      <c r="U133" s="8">
        <v>-1.8148889145070901E-2</v>
      </c>
    </row>
    <row r="134" spans="1:21" x14ac:dyDescent="0.2">
      <c r="A134" t="s">
        <v>338</v>
      </c>
      <c r="B134" s="43">
        <v>26.84</v>
      </c>
      <c r="C134">
        <v>35539420</v>
      </c>
      <c r="F134">
        <f t="shared" si="7"/>
        <v>-6.6398359189405879E-3</v>
      </c>
      <c r="G134">
        <f t="shared" si="8"/>
        <v>6.6398359189405879E-3</v>
      </c>
      <c r="S134">
        <v>133</v>
      </c>
      <c r="T134" s="8">
        <f t="shared" si="6"/>
        <v>-1.9271252356050334E-2</v>
      </c>
      <c r="U134" s="8">
        <v>-1.81462899830513E-2</v>
      </c>
    </row>
    <row r="135" spans="1:21" x14ac:dyDescent="0.2">
      <c r="A135" t="s">
        <v>339</v>
      </c>
      <c r="B135" s="43">
        <v>27.03</v>
      </c>
      <c r="C135">
        <v>29985990</v>
      </c>
      <c r="F135">
        <f t="shared" si="7"/>
        <v>7.0540481848753072E-3</v>
      </c>
      <c r="G135">
        <f t="shared" si="8"/>
        <v>7.0540481848753072E-3</v>
      </c>
      <c r="S135">
        <v>134</v>
      </c>
      <c r="T135" s="8">
        <f t="shared" si="6"/>
        <v>-1.9226799615033815E-2</v>
      </c>
      <c r="U135" s="8">
        <v>-1.80868407765849E-2</v>
      </c>
    </row>
    <row r="136" spans="1:21" x14ac:dyDescent="0.2">
      <c r="A136" t="s">
        <v>340</v>
      </c>
      <c r="B136" s="43">
        <v>27.41</v>
      </c>
      <c r="C136">
        <v>24385150</v>
      </c>
      <c r="F136">
        <f t="shared" si="7"/>
        <v>1.3960550026338054E-2</v>
      </c>
      <c r="G136">
        <f t="shared" si="8"/>
        <v>1.3960550026338054E-2</v>
      </c>
      <c r="S136">
        <v>135</v>
      </c>
      <c r="T136" s="8">
        <f t="shared" si="6"/>
        <v>-1.9182609061690448E-2</v>
      </c>
      <c r="U136" s="8">
        <v>-1.8018505502678299E-2</v>
      </c>
    </row>
    <row r="137" spans="1:21" x14ac:dyDescent="0.2">
      <c r="A137" t="s">
        <v>341</v>
      </c>
      <c r="B137" s="43">
        <v>27.37</v>
      </c>
      <c r="C137">
        <v>30099310</v>
      </c>
      <c r="F137">
        <f t="shared" si="7"/>
        <v>-1.4603872621066678E-3</v>
      </c>
      <c r="G137">
        <f t="shared" si="8"/>
        <v>1.4603872621066678E-3</v>
      </c>
      <c r="S137">
        <v>136</v>
      </c>
      <c r="T137" s="8">
        <f t="shared" si="6"/>
        <v>-1.913867703809706E-2</v>
      </c>
      <c r="U137" s="8">
        <v>-1.8018505502678299E-2</v>
      </c>
    </row>
    <row r="138" spans="1:21" x14ac:dyDescent="0.2">
      <c r="A138" t="s">
        <v>342</v>
      </c>
      <c r="B138" s="43">
        <v>27.39</v>
      </c>
      <c r="C138">
        <v>29066820</v>
      </c>
      <c r="F138">
        <f t="shared" si="7"/>
        <v>7.3046022239903197E-4</v>
      </c>
      <c r="G138">
        <f t="shared" si="8"/>
        <v>7.3046022239903197E-4</v>
      </c>
      <c r="S138">
        <v>137</v>
      </c>
      <c r="T138" s="8">
        <f t="shared" si="6"/>
        <v>-1.9094999963768174E-2</v>
      </c>
      <c r="U138" s="8">
        <v>-1.79377006866673E-2</v>
      </c>
    </row>
    <row r="139" spans="1:21" x14ac:dyDescent="0.2">
      <c r="A139" t="s">
        <v>343</v>
      </c>
      <c r="B139" s="43">
        <v>27.69</v>
      </c>
      <c r="C139">
        <v>24930070</v>
      </c>
      <c r="F139">
        <f t="shared" si="7"/>
        <v>3.6311179692946013E-3</v>
      </c>
      <c r="G139">
        <f t="shared" si="8"/>
        <v>3.6311179692946013E-3</v>
      </c>
      <c r="S139">
        <v>138</v>
      </c>
      <c r="T139" s="8">
        <f t="shared" si="6"/>
        <v>-1.9051574333461403E-2</v>
      </c>
      <c r="U139" s="8">
        <v>-1.7871615336710799E-2</v>
      </c>
    </row>
    <row r="140" spans="1:21" x14ac:dyDescent="0.2">
      <c r="A140" t="s">
        <v>344</v>
      </c>
      <c r="B140" s="43">
        <v>28.07</v>
      </c>
      <c r="C140">
        <v>31103770</v>
      </c>
      <c r="F140">
        <f t="shared" si="7"/>
        <v>1.3630053190920585E-2</v>
      </c>
      <c r="G140">
        <f t="shared" si="8"/>
        <v>1.3630053190920585E-2</v>
      </c>
      <c r="S140">
        <v>139</v>
      </c>
      <c r="T140" s="8">
        <f t="shared" si="6"/>
        <v>-1.9008396715060591E-2</v>
      </c>
      <c r="U140" s="8">
        <v>-1.78576174000066E-2</v>
      </c>
    </row>
    <row r="141" spans="1:21" x14ac:dyDescent="0.2">
      <c r="A141" t="s">
        <v>345</v>
      </c>
      <c r="B141" s="43">
        <v>28.12</v>
      </c>
      <c r="C141">
        <v>27121260</v>
      </c>
      <c r="F141">
        <f t="shared" si="7"/>
        <v>1.779676568672969E-3</v>
      </c>
      <c r="G141">
        <f t="shared" si="8"/>
        <v>1.779676568672969E-3</v>
      </c>
      <c r="S141">
        <v>140</v>
      </c>
      <c r="T141" s="8">
        <f t="shared" si="6"/>
        <v>-1.8965463747533252E-2</v>
      </c>
      <c r="U141" s="8">
        <v>-1.7848596403637298E-2</v>
      </c>
    </row>
    <row r="142" spans="1:21" x14ac:dyDescent="0.2">
      <c r="A142" t="s">
        <v>346</v>
      </c>
      <c r="B142" s="43">
        <v>28.27</v>
      </c>
      <c r="C142">
        <v>27694620</v>
      </c>
      <c r="F142">
        <f t="shared" si="7"/>
        <v>5.3201047630346892E-3</v>
      </c>
      <c r="G142">
        <f t="shared" si="8"/>
        <v>5.3201047630346892E-3</v>
      </c>
      <c r="S142">
        <v>141</v>
      </c>
      <c r="T142" s="8">
        <f t="shared" si="6"/>
        <v>-1.8922772138959303E-2</v>
      </c>
      <c r="U142" s="8">
        <v>-1.7761421930738899E-2</v>
      </c>
    </row>
    <row r="143" spans="1:21" x14ac:dyDescent="0.2">
      <c r="A143" t="s">
        <v>347</v>
      </c>
      <c r="B143" s="43">
        <v>28.19</v>
      </c>
      <c r="C143">
        <v>27035132</v>
      </c>
      <c r="F143">
        <f t="shared" si="7"/>
        <v>-2.8338665794777123E-3</v>
      </c>
      <c r="G143">
        <f t="shared" si="8"/>
        <v>2.8338665794777123E-3</v>
      </c>
      <c r="S143">
        <v>142</v>
      </c>
      <c r="T143" s="8">
        <f t="shared" si="6"/>
        <v>-1.8880318664628054E-2</v>
      </c>
      <c r="U143" s="8">
        <v>-1.7752627605535601E-2</v>
      </c>
    </row>
    <row r="144" spans="1:21" x14ac:dyDescent="0.2">
      <c r="A144" t="s">
        <v>348</v>
      </c>
      <c r="B144" s="43">
        <v>28.25</v>
      </c>
      <c r="C144">
        <v>25495430</v>
      </c>
      <c r="F144">
        <f t="shared" si="7"/>
        <v>7.0871748880958763E-4</v>
      </c>
      <c r="G144">
        <f t="shared" si="8"/>
        <v>7.0871748880958763E-4</v>
      </c>
      <c r="S144">
        <v>143</v>
      </c>
      <c r="T144" s="8">
        <f t="shared" si="6"/>
        <v>-1.8838100165200631E-2</v>
      </c>
      <c r="U144" s="8">
        <v>-1.7677619587186201E-2</v>
      </c>
    </row>
    <row r="145" spans="1:21" x14ac:dyDescent="0.2">
      <c r="A145" t="s">
        <v>349</v>
      </c>
      <c r="B145" s="43">
        <v>27.94</v>
      </c>
      <c r="C145">
        <v>29713480</v>
      </c>
      <c r="F145">
        <f t="shared" si="7"/>
        <v>-1.1034103763634109E-2</v>
      </c>
      <c r="G145">
        <f t="shared" si="8"/>
        <v>1.1034103763634109E-2</v>
      </c>
      <c r="S145">
        <v>144</v>
      </c>
      <c r="T145" s="8">
        <f t="shared" si="6"/>
        <v>-1.8796113544935187E-2</v>
      </c>
      <c r="U145" s="8">
        <v>-1.7592735115795899E-2</v>
      </c>
    </row>
    <row r="146" spans="1:21" x14ac:dyDescent="0.2">
      <c r="A146" t="s">
        <v>350</v>
      </c>
      <c r="B146" s="43">
        <v>28.02</v>
      </c>
      <c r="C146">
        <v>24738350</v>
      </c>
      <c r="F146">
        <f t="shared" si="7"/>
        <v>2.8591870800451606E-3</v>
      </c>
      <c r="G146">
        <f t="shared" si="8"/>
        <v>2.8591870800451606E-3</v>
      </c>
      <c r="S146">
        <v>145</v>
      </c>
      <c r="T146" s="8">
        <f t="shared" si="6"/>
        <v>-1.8754355769972225E-2</v>
      </c>
      <c r="U146" s="8">
        <v>-1.7555154755700301E-2</v>
      </c>
    </row>
    <row r="147" spans="1:21" x14ac:dyDescent="0.2">
      <c r="A147" t="s">
        <v>351</v>
      </c>
      <c r="B147" s="43">
        <v>28.11</v>
      </c>
      <c r="C147">
        <v>27788250</v>
      </c>
      <c r="F147">
        <f t="shared" si="7"/>
        <v>3.206844009579591E-3</v>
      </c>
      <c r="G147">
        <f t="shared" si="8"/>
        <v>3.206844009579591E-3</v>
      </c>
      <c r="S147">
        <v>146</v>
      </c>
      <c r="T147" s="8">
        <f t="shared" si="6"/>
        <v>-1.8712823866677789E-2</v>
      </c>
      <c r="U147" s="8">
        <v>-1.7534891932728398E-2</v>
      </c>
    </row>
    <row r="148" spans="1:21" x14ac:dyDescent="0.2">
      <c r="A148" t="s">
        <v>352</v>
      </c>
      <c r="B148" s="43">
        <v>28.02</v>
      </c>
      <c r="C148">
        <v>63119120</v>
      </c>
      <c r="F148">
        <f t="shared" si="7"/>
        <v>-3.2068440095795576E-3</v>
      </c>
      <c r="G148">
        <f t="shared" si="8"/>
        <v>3.2068440095795576E-3</v>
      </c>
      <c r="S148">
        <v>147</v>
      </c>
      <c r="T148" s="8">
        <f t="shared" si="6"/>
        <v>-1.8671514920041925E-2</v>
      </c>
      <c r="U148" s="8">
        <v>-1.7427169576064098E-2</v>
      </c>
    </row>
    <row r="149" spans="1:21" x14ac:dyDescent="0.2">
      <c r="A149" t="s">
        <v>353</v>
      </c>
      <c r="B149" s="43">
        <v>28.04</v>
      </c>
      <c r="C149">
        <v>29322420</v>
      </c>
      <c r="F149">
        <f t="shared" si="7"/>
        <v>2.3784041917610944E-4</v>
      </c>
      <c r="G149">
        <f t="shared" si="8"/>
        <v>2.3784041917610944E-4</v>
      </c>
      <c r="S149">
        <v>148</v>
      </c>
      <c r="T149" s="8">
        <f t="shared" si="6"/>
        <v>-1.8630426072130491E-2</v>
      </c>
      <c r="U149" s="8">
        <v>-1.7269722240437199E-2</v>
      </c>
    </row>
    <row r="150" spans="1:21" x14ac:dyDescent="0.2">
      <c r="A150" t="s">
        <v>354</v>
      </c>
      <c r="B150" s="43">
        <v>27.99</v>
      </c>
      <c r="C150">
        <v>27108658</v>
      </c>
      <c r="F150">
        <f t="shared" si="7"/>
        <v>-1.7847586390272005E-3</v>
      </c>
      <c r="G150">
        <f t="shared" si="8"/>
        <v>1.7847586390272005E-3</v>
      </c>
      <c r="S150">
        <v>149</v>
      </c>
      <c r="T150" s="8">
        <f t="shared" si="6"/>
        <v>-1.8589554520587932E-2</v>
      </c>
      <c r="U150" s="8">
        <v>-1.71162691844657E-2</v>
      </c>
    </row>
    <row r="151" spans="1:21" x14ac:dyDescent="0.2">
      <c r="A151" t="s">
        <v>355</v>
      </c>
      <c r="B151" s="43">
        <v>28.29</v>
      </c>
      <c r="C151">
        <v>30696740</v>
      </c>
      <c r="F151">
        <f t="shared" si="7"/>
        <v>1.0661081786113637E-2</v>
      </c>
      <c r="G151">
        <f t="shared" si="8"/>
        <v>1.0661081786113637E-2</v>
      </c>
      <c r="S151">
        <v>150</v>
      </c>
      <c r="T151" s="8">
        <f t="shared" si="6"/>
        <v>-1.8548897517189192E-2</v>
      </c>
      <c r="U151" s="8">
        <v>-1.7090485261000501E-2</v>
      </c>
    </row>
    <row r="152" spans="1:21" x14ac:dyDescent="0.2">
      <c r="A152" t="s">
        <v>356</v>
      </c>
      <c r="B152" s="43">
        <v>28.11</v>
      </c>
      <c r="C152">
        <v>23583060</v>
      </c>
      <c r="F152">
        <f t="shared" si="7"/>
        <v>-6.3830003950353272E-3</v>
      </c>
      <c r="G152">
        <f t="shared" si="8"/>
        <v>6.3830003950353272E-3</v>
      </c>
      <c r="S152">
        <v>151</v>
      </c>
      <c r="T152" s="8">
        <f t="shared" si="6"/>
        <v>-1.8508452366438756E-2</v>
      </c>
      <c r="U152" s="8">
        <v>-1.7078508566786499E-2</v>
      </c>
    </row>
    <row r="153" spans="1:21" x14ac:dyDescent="0.2">
      <c r="A153" t="s">
        <v>357</v>
      </c>
      <c r="B153" s="43">
        <v>28.38</v>
      </c>
      <c r="C153">
        <v>23087040</v>
      </c>
      <c r="F153">
        <f t="shared" si="7"/>
        <v>9.5592868134561724E-3</v>
      </c>
      <c r="G153">
        <f t="shared" si="8"/>
        <v>9.5592868134561724E-3</v>
      </c>
      <c r="S153">
        <v>152</v>
      </c>
      <c r="T153" s="8">
        <f t="shared" si="6"/>
        <v>-1.8468216424214978E-2</v>
      </c>
      <c r="U153" s="8">
        <v>-1.7071087146638401E-2</v>
      </c>
    </row>
    <row r="154" spans="1:21" x14ac:dyDescent="0.2">
      <c r="A154" t="s">
        <v>358</v>
      </c>
      <c r="B154" s="43">
        <v>28.16</v>
      </c>
      <c r="C154">
        <v>30717560</v>
      </c>
      <c r="F154">
        <f t="shared" si="7"/>
        <v>-2.5940468140183211E-3</v>
      </c>
      <c r="G154">
        <f t="shared" si="8"/>
        <v>2.5940468140183211E-3</v>
      </c>
      <c r="S154">
        <v>153</v>
      </c>
      <c r="T154" s="8">
        <f t="shared" si="6"/>
        <v>-1.8428187096458E-2</v>
      </c>
      <c r="U154" s="8">
        <v>-1.7047537371243201E-2</v>
      </c>
    </row>
    <row r="155" spans="1:21" x14ac:dyDescent="0.2">
      <c r="A155" t="s">
        <v>359</v>
      </c>
      <c r="B155" s="43">
        <v>28.6</v>
      </c>
      <c r="C155">
        <v>31840910</v>
      </c>
      <c r="F155">
        <f t="shared" si="7"/>
        <v>1.5504186535965254E-2</v>
      </c>
      <c r="G155">
        <f t="shared" si="8"/>
        <v>1.5504186535965254E-2</v>
      </c>
      <c r="S155">
        <v>154</v>
      </c>
      <c r="T155" s="8">
        <f t="shared" si="6"/>
        <v>-1.8388361837899502E-2</v>
      </c>
      <c r="U155" s="8">
        <v>-1.6823048097904698E-2</v>
      </c>
    </row>
    <row r="156" spans="1:21" x14ac:dyDescent="0.2">
      <c r="A156" t="s">
        <v>360</v>
      </c>
      <c r="B156" s="43">
        <v>28.64</v>
      </c>
      <c r="C156">
        <v>23575700</v>
      </c>
      <c r="F156">
        <f t="shared" si="7"/>
        <v>1.3976242666379351E-3</v>
      </c>
      <c r="G156">
        <f t="shared" si="8"/>
        <v>1.3976242666379351E-3</v>
      </c>
      <c r="S156">
        <v>155</v>
      </c>
      <c r="T156" s="8">
        <f t="shared" si="6"/>
        <v>-1.834873815083278E-2</v>
      </c>
      <c r="U156" s="8">
        <v>-1.6768244868884799E-2</v>
      </c>
    </row>
    <row r="157" spans="1:21" x14ac:dyDescent="0.2">
      <c r="A157" t="s">
        <v>361</v>
      </c>
      <c r="B157" s="43">
        <v>28.86</v>
      </c>
      <c r="C157">
        <v>27941530</v>
      </c>
      <c r="F157">
        <f t="shared" si="7"/>
        <v>7.6522112532800149E-3</v>
      </c>
      <c r="G157">
        <f t="shared" si="8"/>
        <v>7.6522112532800149E-3</v>
      </c>
      <c r="S157">
        <v>156</v>
      </c>
      <c r="T157" s="8">
        <f t="shared" si="6"/>
        <v>-1.830931358392153E-2</v>
      </c>
      <c r="U157" s="8">
        <v>-1.66066265211312E-2</v>
      </c>
    </row>
    <row r="158" spans="1:21" x14ac:dyDescent="0.2">
      <c r="A158" t="s">
        <v>362</v>
      </c>
      <c r="B158" s="43">
        <v>28.84</v>
      </c>
      <c r="C158">
        <v>19286247</v>
      </c>
      <c r="F158">
        <f t="shared" si="7"/>
        <v>-1.7331023224412628E-4</v>
      </c>
      <c r="G158">
        <f t="shared" si="8"/>
        <v>1.7331023224412628E-4</v>
      </c>
      <c r="S158">
        <v>157</v>
      </c>
      <c r="T158" s="8">
        <f t="shared" si="6"/>
        <v>-1.8270085731045955E-2</v>
      </c>
      <c r="U158" s="8">
        <v>-1.65996575990392E-2</v>
      </c>
    </row>
    <row r="159" spans="1:21" x14ac:dyDescent="0.2">
      <c r="A159" t="s">
        <v>363</v>
      </c>
      <c r="B159" s="43">
        <v>29.23</v>
      </c>
      <c r="C159">
        <v>24422060</v>
      </c>
      <c r="F159">
        <f t="shared" si="7"/>
        <v>1.3432266706406347E-2</v>
      </c>
      <c r="G159">
        <f t="shared" si="8"/>
        <v>1.3432266706406347E-2</v>
      </c>
      <c r="S159">
        <v>158</v>
      </c>
      <c r="T159" s="8">
        <f t="shared" si="6"/>
        <v>-1.8231052230184744E-2</v>
      </c>
      <c r="U159" s="8">
        <v>-1.64404588193795E-2</v>
      </c>
    </row>
    <row r="160" spans="1:21" x14ac:dyDescent="0.2">
      <c r="A160" t="s">
        <v>364</v>
      </c>
      <c r="B160" s="43">
        <v>29.03</v>
      </c>
      <c r="C160">
        <v>34533100</v>
      </c>
      <c r="F160">
        <f t="shared" si="7"/>
        <v>-6.865801086616068E-3</v>
      </c>
      <c r="G160">
        <f t="shared" si="8"/>
        <v>6.865801086616068E-3</v>
      </c>
      <c r="S160">
        <v>159</v>
      </c>
      <c r="T160" s="8">
        <f t="shared" si="6"/>
        <v>-1.8192210762331594E-2</v>
      </c>
      <c r="U160" s="8">
        <v>-1.63350816621592E-2</v>
      </c>
    </row>
    <row r="161" spans="1:21" x14ac:dyDescent="0.2">
      <c r="A161" t="s">
        <v>2581</v>
      </c>
      <c r="B161" s="43">
        <v>29.16</v>
      </c>
      <c r="C161">
        <v>30533790</v>
      </c>
      <c r="F161">
        <f t="shared" si="7"/>
        <v>4.4681291039188383E-3</v>
      </c>
      <c r="G161">
        <f t="shared" si="8"/>
        <v>4.4681291039188383E-3</v>
      </c>
      <c r="S161">
        <v>160</v>
      </c>
      <c r="T161" s="8">
        <f t="shared" si="6"/>
        <v>-1.8153559050445033E-2</v>
      </c>
      <c r="U161" s="8">
        <v>-1.6330171486910398E-2</v>
      </c>
    </row>
    <row r="162" spans="1:21" x14ac:dyDescent="0.2">
      <c r="A162" t="s">
        <v>2582</v>
      </c>
      <c r="B162" s="43">
        <v>29.1</v>
      </c>
      <c r="C162">
        <v>30439610</v>
      </c>
      <c r="F162">
        <f t="shared" si="7"/>
        <v>-2.0597329630105046E-3</v>
      </c>
      <c r="G162">
        <f t="shared" si="8"/>
        <v>2.0597329630105046E-3</v>
      </c>
      <c r="S162">
        <v>161</v>
      </c>
      <c r="T162" s="8">
        <f t="shared" si="6"/>
        <v>-1.8115094858430294E-2</v>
      </c>
      <c r="U162" s="8">
        <v>-1.6201631433584E-2</v>
      </c>
    </row>
    <row r="163" spans="1:21" x14ac:dyDescent="0.2">
      <c r="A163" t="s">
        <v>365</v>
      </c>
      <c r="B163" s="43">
        <v>29.16</v>
      </c>
      <c r="C163">
        <v>25957430</v>
      </c>
      <c r="F163">
        <f t="shared" si="7"/>
        <v>6.8657765433685408E-4</v>
      </c>
      <c r="G163">
        <f t="shared" si="8"/>
        <v>6.8657765433685408E-4</v>
      </c>
      <c r="S163">
        <v>162</v>
      </c>
      <c r="T163" s="8">
        <f t="shared" si="6"/>
        <v>-1.8076815990152043E-2</v>
      </c>
      <c r="U163" s="8">
        <v>-1.6155440222285301E-2</v>
      </c>
    </row>
    <row r="164" spans="1:21" x14ac:dyDescent="0.2">
      <c r="A164" t="s">
        <v>366</v>
      </c>
      <c r="B164" s="43">
        <v>29.11</v>
      </c>
      <c r="C164">
        <v>27543690</v>
      </c>
      <c r="F164">
        <f t="shared" si="7"/>
        <v>-1.7161493829255991E-3</v>
      </c>
      <c r="G164">
        <f t="shared" si="8"/>
        <v>1.7161493829255991E-3</v>
      </c>
      <c r="S164">
        <v>163</v>
      </c>
      <c r="T164" s="8">
        <f t="shared" si="6"/>
        <v>-1.8038720288476882E-2</v>
      </c>
      <c r="U164" s="8">
        <v>-1.61452611209979E-2</v>
      </c>
    </row>
    <row r="165" spans="1:21" x14ac:dyDescent="0.2">
      <c r="A165" t="s">
        <v>367</v>
      </c>
      <c r="B165" s="43">
        <v>29.92</v>
      </c>
      <c r="C165">
        <v>40977050</v>
      </c>
      <c r="F165">
        <f t="shared" si="7"/>
        <v>2.7445395348744742E-2</v>
      </c>
      <c r="G165">
        <f t="shared" si="8"/>
        <v>2.7445395348744742E-2</v>
      </c>
      <c r="S165">
        <v>164</v>
      </c>
      <c r="T165" s="8">
        <f t="shared" si="6"/>
        <v>-1.8000805634344544E-2</v>
      </c>
      <c r="U165" s="8">
        <v>-1.60098290574835E-2</v>
      </c>
    </row>
    <row r="166" spans="1:21" x14ac:dyDescent="0.2">
      <c r="A166" t="s">
        <v>368</v>
      </c>
      <c r="B166" s="43">
        <v>30.64</v>
      </c>
      <c r="C166">
        <v>54656380</v>
      </c>
      <c r="F166">
        <f t="shared" si="7"/>
        <v>2.3779191766113934E-2</v>
      </c>
      <c r="G166">
        <f t="shared" si="8"/>
        <v>2.3779191766113934E-2</v>
      </c>
      <c r="S166">
        <v>165</v>
      </c>
      <c r="T166" s="8">
        <f t="shared" si="6"/>
        <v>-1.7963069945866737E-2</v>
      </c>
      <c r="U166" s="8">
        <v>-1.5935241418028E-2</v>
      </c>
    </row>
    <row r="167" spans="1:21" x14ac:dyDescent="0.2">
      <c r="A167" t="s">
        <v>369</v>
      </c>
      <c r="B167" s="43">
        <v>30.67</v>
      </c>
      <c r="C167">
        <v>39050480</v>
      </c>
      <c r="F167">
        <f t="shared" si="7"/>
        <v>9.7863325376971793E-4</v>
      </c>
      <c r="G167">
        <f t="shared" si="8"/>
        <v>9.7863325376971793E-4</v>
      </c>
      <c r="S167">
        <v>166</v>
      </c>
      <c r="T167" s="8">
        <f t="shared" si="6"/>
        <v>-1.7925511177452648E-2</v>
      </c>
      <c r="U167" s="8">
        <v>-1.5933832085002E-2</v>
      </c>
    </row>
    <row r="168" spans="1:21" x14ac:dyDescent="0.2">
      <c r="A168" t="s">
        <v>370</v>
      </c>
      <c r="B168" s="43">
        <v>30.45</v>
      </c>
      <c r="C168">
        <v>46914570</v>
      </c>
      <c r="F168">
        <f t="shared" si="7"/>
        <v>-2.3996613234180766E-3</v>
      </c>
      <c r="G168">
        <f t="shared" si="8"/>
        <v>2.3996613234180766E-3</v>
      </c>
      <c r="S168">
        <v>167</v>
      </c>
      <c r="T168" s="8">
        <f t="shared" si="6"/>
        <v>-1.7888127318960188E-2</v>
      </c>
      <c r="U168" s="8">
        <v>-1.5908179694839101E-2</v>
      </c>
    </row>
    <row r="169" spans="1:21" x14ac:dyDescent="0.2">
      <c r="A169" t="s">
        <v>371</v>
      </c>
      <c r="B169" s="43">
        <v>30.94</v>
      </c>
      <c r="C169">
        <v>31463344</v>
      </c>
      <c r="F169">
        <f t="shared" si="7"/>
        <v>1.596385098901399E-2</v>
      </c>
      <c r="G169">
        <f t="shared" si="8"/>
        <v>1.596385098901399E-2</v>
      </c>
      <c r="S169">
        <v>168</v>
      </c>
      <c r="T169" s="8">
        <f t="shared" si="6"/>
        <v>-1.7850916394872064E-2</v>
      </c>
      <c r="U169" s="8">
        <v>-1.5854268280889799E-2</v>
      </c>
    </row>
    <row r="170" spans="1:21" x14ac:dyDescent="0.2">
      <c r="A170" t="s">
        <v>372</v>
      </c>
      <c r="B170" s="43">
        <v>30.87</v>
      </c>
      <c r="C170">
        <v>32243570</v>
      </c>
      <c r="F170">
        <f t="shared" si="7"/>
        <v>-2.2650066308521248E-3</v>
      </c>
      <c r="G170">
        <f t="shared" si="8"/>
        <v>2.2650066308521248E-3</v>
      </c>
      <c r="S170">
        <v>169</v>
      </c>
      <c r="T170" s="8">
        <f t="shared" si="6"/>
        <v>-1.7813876463495724E-2</v>
      </c>
      <c r="U170" s="8">
        <v>-1.58250411443971E-2</v>
      </c>
    </row>
    <row r="171" spans="1:21" x14ac:dyDescent="0.2">
      <c r="A171" t="s">
        <v>373</v>
      </c>
      <c r="B171" s="43">
        <v>30.59</v>
      </c>
      <c r="C171">
        <v>31787670</v>
      </c>
      <c r="F171">
        <f t="shared" si="7"/>
        <v>-9.1116803512558894E-3</v>
      </c>
      <c r="G171">
        <f t="shared" si="8"/>
        <v>9.1116803512558894E-3</v>
      </c>
      <c r="S171">
        <v>170</v>
      </c>
      <c r="T171" s="8">
        <f t="shared" si="6"/>
        <v>-1.7777005616186541E-2</v>
      </c>
      <c r="U171" s="8">
        <v>-1.5825041144396802E-2</v>
      </c>
    </row>
    <row r="172" spans="1:21" x14ac:dyDescent="0.2">
      <c r="A172" t="s">
        <v>374</v>
      </c>
      <c r="B172" s="43">
        <v>31.06</v>
      </c>
      <c r="C172">
        <v>29233930</v>
      </c>
      <c r="F172">
        <f t="shared" si="7"/>
        <v>1.5247659557728796E-2</v>
      </c>
      <c r="G172">
        <f t="shared" si="8"/>
        <v>1.5247659557728796E-2</v>
      </c>
      <c r="S172">
        <v>171</v>
      </c>
      <c r="T172" s="8">
        <f t="shared" si="6"/>
        <v>-1.7740301976593237E-2</v>
      </c>
      <c r="U172" s="8">
        <v>-1.57972255494272E-2</v>
      </c>
    </row>
    <row r="173" spans="1:21" x14ac:dyDescent="0.2">
      <c r="A173" t="s">
        <v>375</v>
      </c>
      <c r="B173" s="43">
        <v>30.93</v>
      </c>
      <c r="C173">
        <v>26092840</v>
      </c>
      <c r="F173">
        <f t="shared" si="7"/>
        <v>-1.3980770078542411E-3</v>
      </c>
      <c r="G173">
        <f t="shared" si="8"/>
        <v>1.3980770078542411E-3</v>
      </c>
      <c r="S173">
        <v>172</v>
      </c>
      <c r="T173" s="8">
        <f t="shared" si="6"/>
        <v>-1.7703763699924806E-2</v>
      </c>
      <c r="U173" s="8">
        <v>-1.5752491651308799E-2</v>
      </c>
    </row>
    <row r="174" spans="1:21" x14ac:dyDescent="0.2">
      <c r="A174" t="s">
        <v>376</v>
      </c>
      <c r="B174" s="43">
        <v>31.08</v>
      </c>
      <c r="C174">
        <v>33111830</v>
      </c>
      <c r="F174">
        <f t="shared" si="7"/>
        <v>4.8379388024684502E-3</v>
      </c>
      <c r="G174">
        <f t="shared" si="8"/>
        <v>4.8379388024684502E-3</v>
      </c>
      <c r="S174">
        <v>173</v>
      </c>
      <c r="T174" s="8">
        <f t="shared" si="6"/>
        <v>-1.7667388972238383E-2</v>
      </c>
      <c r="U174" s="8">
        <v>-1.5744154431067699E-2</v>
      </c>
    </row>
    <row r="175" spans="1:21" x14ac:dyDescent="0.2">
      <c r="A175" t="s">
        <v>377</v>
      </c>
      <c r="B175" s="43">
        <v>30.6</v>
      </c>
      <c r="C175">
        <v>31516310</v>
      </c>
      <c r="F175">
        <f t="shared" si="7"/>
        <v>-1.556451654111146E-2</v>
      </c>
      <c r="G175">
        <f t="shared" si="8"/>
        <v>1.556451654111146E-2</v>
      </c>
      <c r="S175">
        <v>174</v>
      </c>
      <c r="T175" s="8">
        <f t="shared" si="6"/>
        <v>-1.763117600974709E-2</v>
      </c>
      <c r="U175" s="8">
        <v>-1.5716758895618899E-2</v>
      </c>
    </row>
    <row r="176" spans="1:21" x14ac:dyDescent="0.2">
      <c r="A176" t="s">
        <v>378</v>
      </c>
      <c r="B176" s="43">
        <v>30.26</v>
      </c>
      <c r="C176">
        <v>35550530</v>
      </c>
      <c r="F176">
        <f t="shared" si="7"/>
        <v>-1.1173300598125189E-2</v>
      </c>
      <c r="G176">
        <f t="shared" si="8"/>
        <v>1.1173300598125189E-2</v>
      </c>
      <c r="S176">
        <v>175</v>
      </c>
      <c r="T176" s="8">
        <f t="shared" si="6"/>
        <v>-1.7595123058147349E-2</v>
      </c>
      <c r="U176" s="8">
        <v>-1.56229245880883E-2</v>
      </c>
    </row>
    <row r="177" spans="1:21" x14ac:dyDescent="0.2">
      <c r="A177" t="s">
        <v>379</v>
      </c>
      <c r="B177" s="43">
        <v>30.09</v>
      </c>
      <c r="C177">
        <v>54022530</v>
      </c>
      <c r="F177">
        <f t="shared" si="7"/>
        <v>-5.6338177182560199E-3</v>
      </c>
      <c r="G177">
        <f t="shared" si="8"/>
        <v>5.6338177182560199E-3</v>
      </c>
      <c r="S177">
        <v>176</v>
      </c>
      <c r="T177" s="8">
        <f t="shared" si="6"/>
        <v>-1.7559228391964991E-2</v>
      </c>
      <c r="U177" s="8">
        <v>-1.55645165411115E-2</v>
      </c>
    </row>
    <row r="178" spans="1:21" x14ac:dyDescent="0.2">
      <c r="A178" t="s">
        <v>2583</v>
      </c>
      <c r="B178" s="43">
        <v>30.43</v>
      </c>
      <c r="C178">
        <v>27731183</v>
      </c>
      <c r="F178">
        <f t="shared" si="7"/>
        <v>3.745357755641917E-3</v>
      </c>
      <c r="G178">
        <f t="shared" si="8"/>
        <v>3.745357755641917E-3</v>
      </c>
      <c r="S178">
        <v>177</v>
      </c>
      <c r="T178" s="8">
        <f t="shared" si="6"/>
        <v>-1.752349031391949E-2</v>
      </c>
      <c r="U178" s="8">
        <v>-1.55158267825059E-2</v>
      </c>
    </row>
    <row r="179" spans="1:21" x14ac:dyDescent="0.2">
      <c r="A179" t="s">
        <v>2584</v>
      </c>
      <c r="B179" s="43">
        <v>29.07</v>
      </c>
      <c r="C179">
        <v>70032180</v>
      </c>
      <c r="F179">
        <f t="shared" si="7"/>
        <v>-4.5722249338095107E-2</v>
      </c>
      <c r="G179">
        <f t="shared" si="8"/>
        <v>4.5722249338095107E-2</v>
      </c>
      <c r="S179">
        <v>178</v>
      </c>
      <c r="T179" s="8">
        <f t="shared" si="6"/>
        <v>-1.748790715430568E-2</v>
      </c>
      <c r="U179" s="8">
        <v>-1.53693035467537E-2</v>
      </c>
    </row>
    <row r="180" spans="1:21" x14ac:dyDescent="0.2">
      <c r="A180" t="s">
        <v>2585</v>
      </c>
      <c r="B180" s="43">
        <v>28.9</v>
      </c>
      <c r="C180">
        <v>45090670</v>
      </c>
      <c r="F180">
        <f t="shared" si="7"/>
        <v>-5.8651194523981339E-3</v>
      </c>
      <c r="G180">
        <f t="shared" si="8"/>
        <v>5.8651194523981339E-3</v>
      </c>
      <c r="S180">
        <v>179</v>
      </c>
      <c r="T180" s="8">
        <f t="shared" si="6"/>
        <v>-1.7452477270392543E-2</v>
      </c>
      <c r="U180" s="8">
        <v>-1.53216749148279E-2</v>
      </c>
    </row>
    <row r="181" spans="1:21" x14ac:dyDescent="0.2">
      <c r="A181" t="s">
        <v>380</v>
      </c>
      <c r="B181" s="43">
        <v>29.27</v>
      </c>
      <c r="C181">
        <v>31860460</v>
      </c>
      <c r="F181">
        <f t="shared" si="7"/>
        <v>1.2721505585408089E-2</v>
      </c>
      <c r="G181">
        <f t="shared" si="8"/>
        <v>1.2721505585408089E-2</v>
      </c>
      <c r="S181">
        <v>180</v>
      </c>
      <c r="T181" s="8">
        <f t="shared" si="6"/>
        <v>-1.7417199045838289E-2</v>
      </c>
      <c r="U181" s="8">
        <v>-1.53070831505794E-2</v>
      </c>
    </row>
    <row r="182" spans="1:21" x14ac:dyDescent="0.2">
      <c r="A182" t="s">
        <v>381</v>
      </c>
      <c r="B182" s="43">
        <v>28.96</v>
      </c>
      <c r="C182">
        <v>43827137</v>
      </c>
      <c r="F182">
        <f t="shared" si="7"/>
        <v>-1.0647533186278776E-2</v>
      </c>
      <c r="G182">
        <f t="shared" si="8"/>
        <v>1.0647533186278776E-2</v>
      </c>
      <c r="S182">
        <v>181</v>
      </c>
      <c r="T182" s="8">
        <f t="shared" si="6"/>
        <v>-1.7382070890121372E-2</v>
      </c>
      <c r="U182" s="8">
        <v>-1.5306421282675699E-2</v>
      </c>
    </row>
    <row r="183" spans="1:21" x14ac:dyDescent="0.2">
      <c r="A183" t="s">
        <v>382</v>
      </c>
      <c r="B183" s="43">
        <v>28.72</v>
      </c>
      <c r="C183">
        <v>33108290</v>
      </c>
      <c r="F183">
        <f t="shared" si="7"/>
        <v>-2.7739411124974057E-3</v>
      </c>
      <c r="G183">
        <f t="shared" si="8"/>
        <v>2.7739411124974057E-3</v>
      </c>
      <c r="S183">
        <v>182</v>
      </c>
      <c r="T183" s="8">
        <f t="shared" si="6"/>
        <v>-1.7347091237986841E-2</v>
      </c>
      <c r="U183" s="8">
        <v>-1.5236747265371799E-2</v>
      </c>
    </row>
    <row r="184" spans="1:21" x14ac:dyDescent="0.2">
      <c r="A184" t="s">
        <v>383</v>
      </c>
      <c r="B184" s="43">
        <v>29.03</v>
      </c>
      <c r="C184">
        <v>30950350</v>
      </c>
      <c r="F184">
        <f t="shared" si="7"/>
        <v>1.0736033856515259E-2</v>
      </c>
      <c r="G184">
        <f t="shared" si="8"/>
        <v>1.0736033856515259E-2</v>
      </c>
      <c r="S184">
        <v>183</v>
      </c>
      <c r="T184" s="8">
        <f t="shared" si="6"/>
        <v>-1.7312258548907507E-2</v>
      </c>
      <c r="U184" s="8">
        <v>-1.52287207018247E-2</v>
      </c>
    </row>
    <row r="185" spans="1:21" x14ac:dyDescent="0.2">
      <c r="A185" t="s">
        <v>384</v>
      </c>
      <c r="B185" s="43">
        <v>28.73</v>
      </c>
      <c r="C185">
        <v>30746370</v>
      </c>
      <c r="F185">
        <f t="shared" si="7"/>
        <v>-1.0387905045340373E-2</v>
      </c>
      <c r="G185">
        <f t="shared" si="8"/>
        <v>1.0387905045340373E-2</v>
      </c>
      <c r="S185">
        <v>184</v>
      </c>
      <c r="T185" s="8">
        <f t="shared" si="6"/>
        <v>-1.727757130655954E-2</v>
      </c>
      <c r="U185" s="8">
        <v>-1.5092149975880501E-2</v>
      </c>
    </row>
    <row r="186" spans="1:21" x14ac:dyDescent="0.2">
      <c r="A186" t="s">
        <v>385</v>
      </c>
      <c r="B186" s="43">
        <v>28.6</v>
      </c>
      <c r="C186">
        <v>27825680</v>
      </c>
      <c r="F186">
        <f t="shared" si="7"/>
        <v>-4.5351551653912622E-3</v>
      </c>
      <c r="G186">
        <f t="shared" si="8"/>
        <v>4.5351551653912622E-3</v>
      </c>
      <c r="S186">
        <v>185</v>
      </c>
      <c r="T186" s="8">
        <f t="shared" si="6"/>
        <v>-1.724302801831196E-2</v>
      </c>
      <c r="U186" s="8">
        <v>-1.50640160301632E-2</v>
      </c>
    </row>
    <row r="187" spans="1:21" x14ac:dyDescent="0.2">
      <c r="A187" t="s">
        <v>386</v>
      </c>
      <c r="B187" s="43">
        <v>28.72</v>
      </c>
      <c r="C187">
        <v>33069720</v>
      </c>
      <c r="F187">
        <f t="shared" si="7"/>
        <v>4.187026354216453E-3</v>
      </c>
      <c r="G187">
        <f t="shared" si="8"/>
        <v>4.187026354216453E-3</v>
      </c>
      <c r="S187">
        <v>186</v>
      </c>
      <c r="T187" s="8">
        <f t="shared" si="6"/>
        <v>-1.7208627214729575E-2</v>
      </c>
      <c r="U187" s="8">
        <v>-1.5043138321140299E-2</v>
      </c>
    </row>
    <row r="188" spans="1:21" x14ac:dyDescent="0.2">
      <c r="A188" t="s">
        <v>387</v>
      </c>
      <c r="B188" s="43">
        <v>29.37</v>
      </c>
      <c r="C188">
        <v>33548360</v>
      </c>
      <c r="F188">
        <f t="shared" si="7"/>
        <v>7.4600003435017553E-3</v>
      </c>
      <c r="G188">
        <f t="shared" si="8"/>
        <v>7.4600003435017553E-3</v>
      </c>
      <c r="S188">
        <v>187</v>
      </c>
      <c r="T188" s="8">
        <f t="shared" si="6"/>
        <v>-1.7174367449089033E-2</v>
      </c>
      <c r="U188" s="8">
        <v>-1.49949257280764E-2</v>
      </c>
    </row>
    <row r="189" spans="1:21" x14ac:dyDescent="0.2">
      <c r="A189" t="s">
        <v>388</v>
      </c>
      <c r="B189" s="43">
        <v>29.4</v>
      </c>
      <c r="C189">
        <v>32728506</v>
      </c>
      <c r="F189">
        <f t="shared" si="7"/>
        <v>1.020929134107143E-3</v>
      </c>
      <c r="G189">
        <f t="shared" si="8"/>
        <v>1.020929134107143E-3</v>
      </c>
      <c r="S189">
        <v>188</v>
      </c>
      <c r="T189" s="8">
        <f t="shared" si="6"/>
        <v>-1.714024729690744E-2</v>
      </c>
      <c r="U189" s="8">
        <v>-1.4940855179575999E-2</v>
      </c>
    </row>
    <row r="190" spans="1:21" x14ac:dyDescent="0.2">
      <c r="A190" t="s">
        <v>389</v>
      </c>
      <c r="B190" s="43">
        <v>29.56</v>
      </c>
      <c r="C190">
        <v>29537404</v>
      </c>
      <c r="F190">
        <f t="shared" si="7"/>
        <v>5.4274217353650154E-3</v>
      </c>
      <c r="G190">
        <f t="shared" si="8"/>
        <v>5.4274217353650154E-3</v>
      </c>
      <c r="S190">
        <v>189</v>
      </c>
      <c r="T190" s="8">
        <f t="shared" si="6"/>
        <v>-1.7106265355483236E-2</v>
      </c>
      <c r="U190" s="8">
        <v>-1.4866157656042E-2</v>
      </c>
    </row>
    <row r="191" spans="1:21" x14ac:dyDescent="0.2">
      <c r="A191" t="s">
        <v>390</v>
      </c>
      <c r="B191" s="43">
        <v>29.25</v>
      </c>
      <c r="C191">
        <v>27610354</v>
      </c>
      <c r="F191">
        <f t="shared" si="7"/>
        <v>-1.054252240213545E-2</v>
      </c>
      <c r="G191">
        <f t="shared" si="8"/>
        <v>1.054252240213545E-2</v>
      </c>
      <c r="S191">
        <v>190</v>
      </c>
      <c r="T191" s="8">
        <f t="shared" si="6"/>
        <v>-1.7072420243449012E-2</v>
      </c>
      <c r="U191" s="8">
        <v>-1.48218424277649E-2</v>
      </c>
    </row>
    <row r="192" spans="1:21" x14ac:dyDescent="0.2">
      <c r="A192" t="s">
        <v>391</v>
      </c>
      <c r="B192" s="43">
        <v>28.96</v>
      </c>
      <c r="C192">
        <v>37642372</v>
      </c>
      <c r="F192">
        <f t="shared" si="7"/>
        <v>-9.9640061603498697E-3</v>
      </c>
      <c r="G192">
        <f t="shared" si="8"/>
        <v>9.9640061603498697E-3</v>
      </c>
      <c r="S192">
        <v>191</v>
      </c>
      <c r="T192" s="8">
        <f t="shared" si="6"/>
        <v>-1.7038710600335644E-2</v>
      </c>
      <c r="U192" s="8">
        <v>-1.47916061869538E-2</v>
      </c>
    </row>
    <row r="193" spans="1:21" x14ac:dyDescent="0.2">
      <c r="A193" t="s">
        <v>392</v>
      </c>
      <c r="B193" s="43">
        <v>28.7</v>
      </c>
      <c r="C193">
        <v>32141640</v>
      </c>
      <c r="F193">
        <f t="shared" si="7"/>
        <v>-3.0061482506467552E-3</v>
      </c>
      <c r="G193">
        <f t="shared" si="8"/>
        <v>3.0061482506467552E-3</v>
      </c>
      <c r="S193">
        <v>192</v>
      </c>
      <c r="T193" s="8">
        <f t="shared" si="6"/>
        <v>-1.700513508614783E-2</v>
      </c>
      <c r="U193" s="8">
        <v>-1.47573331068441E-2</v>
      </c>
    </row>
    <row r="194" spans="1:21" x14ac:dyDescent="0.2">
      <c r="A194" t="s">
        <v>393</v>
      </c>
      <c r="B194" s="43">
        <v>28.78</v>
      </c>
      <c r="C194">
        <v>44108264</v>
      </c>
      <c r="F194">
        <f t="shared" si="7"/>
        <v>2.7835786936463991E-3</v>
      </c>
      <c r="G194">
        <f t="shared" si="8"/>
        <v>2.7835786936463991E-3</v>
      </c>
      <c r="S194">
        <v>193</v>
      </c>
      <c r="T194" s="8">
        <f t="shared" si="6"/>
        <v>-1.6971692380950126E-2</v>
      </c>
      <c r="U194" s="8">
        <v>-1.47256734565515E-2</v>
      </c>
    </row>
    <row r="195" spans="1:21" x14ac:dyDescent="0.2">
      <c r="A195" t="s">
        <v>394</v>
      </c>
      <c r="B195" s="43">
        <v>29.3</v>
      </c>
      <c r="C195">
        <v>83664660</v>
      </c>
      <c r="F195">
        <f t="shared" si="7"/>
        <v>1.7906814563799934E-2</v>
      </c>
      <c r="G195">
        <f t="shared" si="8"/>
        <v>1.7906814563799934E-2</v>
      </c>
      <c r="S195">
        <v>194</v>
      </c>
      <c r="T195" s="8">
        <f t="shared" ref="T195:T258" si="9">_xlfn.NORM.INV(S195/2516,P$1,P$2)</f>
        <v>-1.6938381184463596E-2</v>
      </c>
      <c r="U195" s="8">
        <v>-1.46160074820971E-2</v>
      </c>
    </row>
    <row r="196" spans="1:21" x14ac:dyDescent="0.2">
      <c r="A196" t="s">
        <v>395</v>
      </c>
      <c r="B196" s="43">
        <v>29.11</v>
      </c>
      <c r="C196">
        <v>51706130</v>
      </c>
      <c r="F196">
        <f t="shared" ref="F196:F259" si="10">LN(B196/B195)/(A196-A195)</f>
        <v>-6.505758265489772E-3</v>
      </c>
      <c r="G196">
        <f t="shared" ref="G196:G259" si="11">ABS(F196)</f>
        <v>6.505758265489772E-3</v>
      </c>
      <c r="S196">
        <v>195</v>
      </c>
      <c r="T196" s="8">
        <f t="shared" si="9"/>
        <v>-1.6905200215672794E-2</v>
      </c>
      <c r="U196" s="8">
        <v>-1.4611598356281501E-2</v>
      </c>
    </row>
    <row r="197" spans="1:21" x14ac:dyDescent="0.2">
      <c r="A197" t="s">
        <v>396</v>
      </c>
      <c r="B197" s="43">
        <v>29.04</v>
      </c>
      <c r="C197">
        <v>35080060</v>
      </c>
      <c r="F197">
        <f t="shared" si="10"/>
        <v>-2.4075678009364897E-3</v>
      </c>
      <c r="G197">
        <f t="shared" si="11"/>
        <v>2.4075678009364897E-3</v>
      </c>
      <c r="S197">
        <v>196</v>
      </c>
      <c r="T197" s="8">
        <f t="shared" si="9"/>
        <v>-1.6872148212442237E-2</v>
      </c>
      <c r="U197" s="8">
        <v>-1.45987994211526E-2</v>
      </c>
    </row>
    <row r="198" spans="1:21" x14ac:dyDescent="0.2">
      <c r="A198" t="s">
        <v>397</v>
      </c>
      <c r="B198" s="43">
        <v>29.01</v>
      </c>
      <c r="C198">
        <v>37850290</v>
      </c>
      <c r="F198">
        <f t="shared" si="10"/>
        <v>-2.5839795582066486E-4</v>
      </c>
      <c r="G198">
        <f t="shared" si="11"/>
        <v>2.5839795582066486E-4</v>
      </c>
      <c r="S198">
        <v>197</v>
      </c>
      <c r="T198" s="8">
        <f t="shared" si="9"/>
        <v>-1.683922393114257E-2</v>
      </c>
      <c r="U198" s="8">
        <v>-1.4567864569947001E-2</v>
      </c>
    </row>
    <row r="199" spans="1:21" x14ac:dyDescent="0.2">
      <c r="A199" t="s">
        <v>398</v>
      </c>
      <c r="B199" s="43">
        <v>28.28</v>
      </c>
      <c r="C199">
        <v>48860660</v>
      </c>
      <c r="F199">
        <f t="shared" si="10"/>
        <v>-2.5485757104940599E-2</v>
      </c>
      <c r="G199">
        <f t="shared" si="11"/>
        <v>2.5485757104940599E-2</v>
      </c>
      <c r="S199">
        <v>198</v>
      </c>
      <c r="T199" s="8">
        <f t="shared" si="9"/>
        <v>-1.6806426146286212E-2</v>
      </c>
      <c r="U199" s="8">
        <v>-1.4539562978876E-2</v>
      </c>
    </row>
    <row r="200" spans="1:21" x14ac:dyDescent="0.2">
      <c r="A200" t="s">
        <v>399</v>
      </c>
      <c r="B200" s="43">
        <v>28.25</v>
      </c>
      <c r="C200">
        <v>43113010</v>
      </c>
      <c r="F200">
        <f t="shared" si="10"/>
        <v>-1.0613834359221215E-3</v>
      </c>
      <c r="G200">
        <f t="shared" si="11"/>
        <v>1.0613834359221215E-3</v>
      </c>
      <c r="S200">
        <v>199</v>
      </c>
      <c r="T200" s="8">
        <f t="shared" si="9"/>
        <v>-1.6773753650171665E-2</v>
      </c>
      <c r="U200" s="8">
        <v>-1.4511564941045999E-2</v>
      </c>
    </row>
    <row r="201" spans="1:21" x14ac:dyDescent="0.2">
      <c r="A201" t="s">
        <v>400</v>
      </c>
      <c r="B201" s="43">
        <v>27.23</v>
      </c>
      <c r="C201">
        <v>89714462</v>
      </c>
      <c r="F201">
        <f t="shared" si="10"/>
        <v>-3.6774150906781669E-2</v>
      </c>
      <c r="G201">
        <f t="shared" si="11"/>
        <v>3.6774150906781669E-2</v>
      </c>
      <c r="S201">
        <v>200</v>
      </c>
      <c r="T201" s="8">
        <f t="shared" si="9"/>
        <v>-1.6741205252536681E-2</v>
      </c>
      <c r="U201" s="8">
        <v>-1.44552965149726E-2</v>
      </c>
    </row>
    <row r="202" spans="1:21" x14ac:dyDescent="0.2">
      <c r="A202" t="s">
        <v>401</v>
      </c>
      <c r="B202" s="43">
        <v>27.75</v>
      </c>
      <c r="C202">
        <v>57594470</v>
      </c>
      <c r="F202">
        <f t="shared" si="10"/>
        <v>6.305511168925095E-3</v>
      </c>
      <c r="G202">
        <f t="shared" si="11"/>
        <v>6.305511168925095E-3</v>
      </c>
      <c r="S202">
        <v>201</v>
      </c>
      <c r="T202" s="8">
        <f t="shared" si="9"/>
        <v>-1.6708779780219993E-2</v>
      </c>
      <c r="U202" s="8">
        <v>-1.44551186795129E-2</v>
      </c>
    </row>
    <row r="203" spans="1:21" x14ac:dyDescent="0.2">
      <c r="A203" t="s">
        <v>402</v>
      </c>
      <c r="B203" s="43">
        <v>27.66</v>
      </c>
      <c r="C203">
        <v>69970820</v>
      </c>
      <c r="F203">
        <f t="shared" si="10"/>
        <v>-3.2485139558313327E-3</v>
      </c>
      <c r="G203">
        <f t="shared" si="11"/>
        <v>3.2485139558313327E-3</v>
      </c>
      <c r="S203">
        <v>202</v>
      </c>
      <c r="T203" s="8">
        <f t="shared" si="9"/>
        <v>-1.6676476076831079E-2</v>
      </c>
      <c r="U203" s="8">
        <v>-1.4403196572551499E-2</v>
      </c>
    </row>
    <row r="204" spans="1:21" x14ac:dyDescent="0.2">
      <c r="A204" t="s">
        <v>403</v>
      </c>
      <c r="B204" s="43">
        <v>27.48</v>
      </c>
      <c r="C204">
        <v>71198830</v>
      </c>
      <c r="F204">
        <f t="shared" si="10"/>
        <v>-6.5288588824635556E-3</v>
      </c>
      <c r="G204">
        <f t="shared" si="11"/>
        <v>6.5288588824635556E-3</v>
      </c>
      <c r="S204">
        <v>203</v>
      </c>
      <c r="T204" s="8">
        <f t="shared" si="9"/>
        <v>-1.6644293002427993E-2</v>
      </c>
      <c r="U204" s="8">
        <v>-1.4384425425209801E-2</v>
      </c>
    </row>
    <row r="205" spans="1:21" x14ac:dyDescent="0.2">
      <c r="A205" t="s">
        <v>404</v>
      </c>
      <c r="B205" s="43">
        <v>28.11</v>
      </c>
      <c r="C205">
        <v>82471600</v>
      </c>
      <c r="F205">
        <f t="shared" si="10"/>
        <v>2.2666917564291837E-2</v>
      </c>
      <c r="G205">
        <f t="shared" si="11"/>
        <v>2.2666917564291837E-2</v>
      </c>
      <c r="S205">
        <v>204</v>
      </c>
      <c r="T205" s="8">
        <f t="shared" si="9"/>
        <v>-1.6612229433203122E-2</v>
      </c>
      <c r="U205" s="8">
        <v>-1.4316194422431899E-2</v>
      </c>
    </row>
    <row r="206" spans="1:21" x14ac:dyDescent="0.2">
      <c r="A206" t="s">
        <v>405</v>
      </c>
      <c r="B206" s="43">
        <v>28.26</v>
      </c>
      <c r="C206">
        <v>83975110</v>
      </c>
      <c r="F206">
        <f t="shared" si="10"/>
        <v>5.3219923379408925E-3</v>
      </c>
      <c r="G206">
        <f t="shared" si="11"/>
        <v>5.3219923379408925E-3</v>
      </c>
      <c r="S206">
        <v>205</v>
      </c>
      <c r="T206" s="8">
        <f t="shared" si="9"/>
        <v>-1.658028426117604E-2</v>
      </c>
      <c r="U206" s="8">
        <v>-1.4305421067884501E-2</v>
      </c>
    </row>
    <row r="207" spans="1:21" x14ac:dyDescent="0.2">
      <c r="A207" t="s">
        <v>2586</v>
      </c>
      <c r="B207" s="43">
        <v>28.37</v>
      </c>
      <c r="C207">
        <v>66492010</v>
      </c>
      <c r="F207">
        <f t="shared" si="10"/>
        <v>1.2949571881261869E-3</v>
      </c>
      <c r="G207">
        <f t="shared" si="11"/>
        <v>1.2949571881261869E-3</v>
      </c>
      <c r="S207">
        <v>206</v>
      </c>
      <c r="T207" s="8">
        <f t="shared" si="9"/>
        <v>-1.6548456393894108E-2</v>
      </c>
      <c r="U207" s="8">
        <v>-1.4302769393088201E-2</v>
      </c>
    </row>
    <row r="208" spans="1:21" x14ac:dyDescent="0.2">
      <c r="A208" t="s">
        <v>2587</v>
      </c>
      <c r="B208" s="43">
        <v>28.42</v>
      </c>
      <c r="C208">
        <v>83130610</v>
      </c>
      <c r="F208">
        <f t="shared" si="10"/>
        <v>1.760873848194691E-3</v>
      </c>
      <c r="G208">
        <f t="shared" si="11"/>
        <v>1.760873848194691E-3</v>
      </c>
      <c r="S208">
        <v>207</v>
      </c>
      <c r="T208" s="8">
        <f t="shared" si="9"/>
        <v>-1.6516744754139959E-2</v>
      </c>
      <c r="U208" s="8">
        <v>-1.42628025602722E-2</v>
      </c>
    </row>
    <row r="209" spans="1:21" x14ac:dyDescent="0.2">
      <c r="A209" t="s">
        <v>2588</v>
      </c>
      <c r="B209" s="43">
        <v>28.43</v>
      </c>
      <c r="C209">
        <v>87979429</v>
      </c>
      <c r="F209">
        <f t="shared" si="10"/>
        <v>3.5180299395374837E-4</v>
      </c>
      <c r="G209">
        <f t="shared" si="11"/>
        <v>3.5180299395374837E-4</v>
      </c>
      <c r="S209">
        <v>208</v>
      </c>
      <c r="T209" s="8">
        <f t="shared" si="9"/>
        <v>-1.6485148279645822E-2</v>
      </c>
      <c r="U209" s="8">
        <v>-1.42387353481303E-2</v>
      </c>
    </row>
    <row r="210" spans="1:21" x14ac:dyDescent="0.2">
      <c r="A210" t="s">
        <v>406</v>
      </c>
      <c r="B210" s="43">
        <v>29.08</v>
      </c>
      <c r="C210">
        <v>72315250</v>
      </c>
      <c r="F210">
        <f t="shared" si="10"/>
        <v>2.2605727002410137E-2</v>
      </c>
      <c r="G210">
        <f t="shared" si="11"/>
        <v>2.2605727002410137E-2</v>
      </c>
      <c r="S210">
        <v>209</v>
      </c>
      <c r="T210" s="8">
        <f t="shared" si="9"/>
        <v>-1.6453665922814747E-2</v>
      </c>
      <c r="U210" s="8">
        <v>-1.4206225725214501E-2</v>
      </c>
    </row>
    <row r="211" spans="1:21" x14ac:dyDescent="0.2">
      <c r="A211" t="s">
        <v>407</v>
      </c>
      <c r="B211" s="43">
        <v>29.09</v>
      </c>
      <c r="C211">
        <v>81828550</v>
      </c>
      <c r="F211">
        <f t="shared" si="10"/>
        <v>3.4381984179163752E-4</v>
      </c>
      <c r="G211">
        <f t="shared" si="11"/>
        <v>3.4381984179163752E-4</v>
      </c>
      <c r="S211">
        <v>210</v>
      </c>
      <c r="T211" s="8">
        <f t="shared" si="9"/>
        <v>-1.6422296650448247E-2</v>
      </c>
      <c r="U211" s="8">
        <v>-1.42040082665247E-2</v>
      </c>
    </row>
    <row r="212" spans="1:21" x14ac:dyDescent="0.2">
      <c r="A212" t="s">
        <v>408</v>
      </c>
      <c r="B212" s="43">
        <v>29.16</v>
      </c>
      <c r="C212">
        <v>152088553</v>
      </c>
      <c r="F212">
        <f t="shared" si="10"/>
        <v>8.0114487778239739E-4</v>
      </c>
      <c r="G212">
        <f t="shared" si="11"/>
        <v>8.0114487778239739E-4</v>
      </c>
      <c r="S212">
        <v>211</v>
      </c>
      <c r="T212" s="8">
        <f t="shared" si="9"/>
        <v>-1.6391039443480162E-2</v>
      </c>
      <c r="U212" s="8">
        <v>-1.4115703544254E-2</v>
      </c>
    </row>
    <row r="213" spans="1:21" x14ac:dyDescent="0.2">
      <c r="A213" t="s">
        <v>409</v>
      </c>
      <c r="B213" s="43">
        <v>29.4</v>
      </c>
      <c r="C213">
        <v>160343600</v>
      </c>
      <c r="F213">
        <f t="shared" si="10"/>
        <v>8.1967672041784907E-3</v>
      </c>
      <c r="G213">
        <f t="shared" si="11"/>
        <v>8.1967672041784907E-3</v>
      </c>
      <c r="S213">
        <v>212</v>
      </c>
      <c r="T213" s="8">
        <f t="shared" si="9"/>
        <v>-1.635989329671679E-2</v>
      </c>
      <c r="U213" s="8">
        <v>-1.4032858153694301E-2</v>
      </c>
    </row>
    <row r="214" spans="1:21" x14ac:dyDescent="0.2">
      <c r="A214" t="s">
        <v>410</v>
      </c>
      <c r="B214" s="43">
        <v>29.1</v>
      </c>
      <c r="C214">
        <v>121042100</v>
      </c>
      <c r="F214">
        <f t="shared" si="10"/>
        <v>-1.0256500167188997E-2</v>
      </c>
      <c r="G214">
        <f t="shared" si="11"/>
        <v>1.0256500167188997E-2</v>
      </c>
      <c r="S214">
        <v>213</v>
      </c>
      <c r="T214" s="8">
        <f t="shared" si="9"/>
        <v>-1.6328857218583175E-2</v>
      </c>
      <c r="U214" s="8">
        <v>-1.40293147893396E-2</v>
      </c>
    </row>
    <row r="215" spans="1:21" x14ac:dyDescent="0.2">
      <c r="A215" t="s">
        <v>411</v>
      </c>
      <c r="B215" s="43">
        <v>28.64</v>
      </c>
      <c r="C215">
        <v>95696890</v>
      </c>
      <c r="F215">
        <f t="shared" si="10"/>
        <v>-1.5933832085002018E-2</v>
      </c>
      <c r="G215">
        <f t="shared" si="11"/>
        <v>1.5933832085002018E-2</v>
      </c>
      <c r="S215">
        <v>214</v>
      </c>
      <c r="T215" s="8">
        <f t="shared" si="9"/>
        <v>-1.629793023087479E-2</v>
      </c>
      <c r="U215" s="8">
        <v>-1.40247039569983E-2</v>
      </c>
    </row>
    <row r="216" spans="1:21" x14ac:dyDescent="0.2">
      <c r="A216" t="s">
        <v>412</v>
      </c>
      <c r="B216" s="43">
        <v>28.46</v>
      </c>
      <c r="C216">
        <v>218774200</v>
      </c>
      <c r="F216">
        <f t="shared" si="10"/>
        <v>-6.3047494307384997E-3</v>
      </c>
      <c r="G216">
        <f t="shared" si="11"/>
        <v>6.3047494307384997E-3</v>
      </c>
      <c r="S216">
        <v>215</v>
      </c>
      <c r="T216" s="8">
        <f t="shared" si="9"/>
        <v>-1.6267111368515236E-2</v>
      </c>
      <c r="U216" s="8">
        <v>-1.40136822480468E-2</v>
      </c>
    </row>
    <row r="217" spans="1:21" x14ac:dyDescent="0.2">
      <c r="A217" t="s">
        <v>413</v>
      </c>
      <c r="B217" s="43">
        <v>27.71</v>
      </c>
      <c r="C217">
        <v>220946700</v>
      </c>
      <c r="F217">
        <f t="shared" si="10"/>
        <v>-8.9020779289397407E-3</v>
      </c>
      <c r="G217">
        <f t="shared" si="11"/>
        <v>8.9020779289397407E-3</v>
      </c>
      <c r="S217">
        <v>216</v>
      </c>
      <c r="T217" s="8">
        <f t="shared" si="9"/>
        <v>-1.6236399679319329E-2</v>
      </c>
      <c r="U217" s="8">
        <v>-1.4006648597097601E-2</v>
      </c>
    </row>
    <row r="218" spans="1:21" x14ac:dyDescent="0.2">
      <c r="A218" t="s">
        <v>414</v>
      </c>
      <c r="B218" s="43">
        <v>27.99</v>
      </c>
      <c r="C218">
        <v>118338200</v>
      </c>
      <c r="F218">
        <f t="shared" si="10"/>
        <v>1.0053944652474967E-2</v>
      </c>
      <c r="G218">
        <f t="shared" si="11"/>
        <v>1.0053944652474967E-2</v>
      </c>
      <c r="S218">
        <v>217</v>
      </c>
      <c r="T218" s="8">
        <f t="shared" si="9"/>
        <v>-1.6205794223761606E-2</v>
      </c>
      <c r="U218" s="8">
        <v>-1.39947522871109E-2</v>
      </c>
    </row>
    <row r="219" spans="1:21" x14ac:dyDescent="0.2">
      <c r="A219" t="s">
        <v>415</v>
      </c>
      <c r="B219" s="43">
        <v>28.1</v>
      </c>
      <c r="C219">
        <v>85893320</v>
      </c>
      <c r="F219">
        <f t="shared" si="10"/>
        <v>3.9222728123380892E-3</v>
      </c>
      <c r="G219">
        <f t="shared" si="11"/>
        <v>3.9222728123380892E-3</v>
      </c>
      <c r="S219">
        <v>218</v>
      </c>
      <c r="T219" s="8">
        <f t="shared" si="9"/>
        <v>-1.6175294074749751E-2</v>
      </c>
      <c r="U219" s="8">
        <v>-1.39832786913034E-2</v>
      </c>
    </row>
    <row r="220" spans="1:21" x14ac:dyDescent="0.2">
      <c r="A220" t="s">
        <v>416</v>
      </c>
      <c r="B220" s="43">
        <v>28.18</v>
      </c>
      <c r="C220">
        <v>154439200</v>
      </c>
      <c r="F220">
        <f t="shared" si="10"/>
        <v>2.8429301308340238E-3</v>
      </c>
      <c r="G220">
        <f t="shared" si="11"/>
        <v>2.8429301308340238E-3</v>
      </c>
      <c r="S220">
        <v>219</v>
      </c>
      <c r="T220" s="8">
        <f t="shared" si="9"/>
        <v>-1.6144898317403594E-2</v>
      </c>
      <c r="U220" s="8">
        <v>-1.39583522507069E-2</v>
      </c>
    </row>
    <row r="221" spans="1:21" x14ac:dyDescent="0.2">
      <c r="A221" t="s">
        <v>417</v>
      </c>
      <c r="B221" s="43">
        <v>28.01</v>
      </c>
      <c r="C221">
        <v>123046200</v>
      </c>
      <c r="F221">
        <f t="shared" si="10"/>
        <v>-6.0509171985169349E-3</v>
      </c>
      <c r="G221">
        <f t="shared" si="11"/>
        <v>6.0509171985169349E-3</v>
      </c>
      <c r="S221">
        <v>220</v>
      </c>
      <c r="T221" s="8">
        <f t="shared" si="9"/>
        <v>-1.611460604883861E-2</v>
      </c>
      <c r="U221" s="8">
        <v>-1.3858863669308301E-2</v>
      </c>
    </row>
    <row r="222" spans="1:21" x14ac:dyDescent="0.2">
      <c r="A222" t="s">
        <v>418</v>
      </c>
      <c r="B222" s="43">
        <v>27.78</v>
      </c>
      <c r="C222">
        <v>67764960</v>
      </c>
      <c r="F222">
        <f t="shared" si="10"/>
        <v>-2.7484173152731426E-3</v>
      </c>
      <c r="G222">
        <f t="shared" si="11"/>
        <v>2.7484173152731426E-3</v>
      </c>
      <c r="S222">
        <v>221</v>
      </c>
      <c r="T222" s="8">
        <f t="shared" si="9"/>
        <v>-1.6084416377954349E-2</v>
      </c>
      <c r="U222" s="8">
        <v>-1.38308517231187E-2</v>
      </c>
    </row>
    <row r="223" spans="1:21" x14ac:dyDescent="0.2">
      <c r="A223" t="s">
        <v>419</v>
      </c>
      <c r="B223" s="43">
        <v>27.7</v>
      </c>
      <c r="C223">
        <v>61299400</v>
      </c>
      <c r="F223">
        <f t="shared" si="10"/>
        <v>-2.8839241329049821E-3</v>
      </c>
      <c r="G223">
        <f t="shared" si="11"/>
        <v>2.8839241329049821E-3</v>
      </c>
      <c r="S223">
        <v>222</v>
      </c>
      <c r="T223" s="8">
        <f t="shared" si="9"/>
        <v>-1.6054328425227686E-2</v>
      </c>
      <c r="U223" s="8">
        <v>-1.3793322132335899E-2</v>
      </c>
    </row>
    <row r="224" spans="1:21" x14ac:dyDescent="0.2">
      <c r="A224" t="s">
        <v>420</v>
      </c>
      <c r="B224" s="43">
        <v>27.65</v>
      </c>
      <c r="C224">
        <v>22039760</v>
      </c>
      <c r="F224">
        <f t="shared" si="10"/>
        <v>-1.8066852249490357E-3</v>
      </c>
      <c r="G224">
        <f t="shared" si="11"/>
        <v>1.8066852249490357E-3</v>
      </c>
      <c r="S224">
        <v>223</v>
      </c>
      <c r="T224" s="8">
        <f t="shared" si="9"/>
        <v>-1.6024341322510394E-2</v>
      </c>
      <c r="U224" s="8">
        <v>-1.3721221479793801E-2</v>
      </c>
    </row>
    <row r="225" spans="1:21" x14ac:dyDescent="0.2">
      <c r="A225" t="s">
        <v>421</v>
      </c>
      <c r="B225" s="43">
        <v>27.97</v>
      </c>
      <c r="C225">
        <v>36588890</v>
      </c>
      <c r="F225">
        <f t="shared" si="10"/>
        <v>5.7533896227622752E-3</v>
      </c>
      <c r="G225">
        <f t="shared" si="11"/>
        <v>5.7533896227622752E-3</v>
      </c>
      <c r="S225">
        <v>224</v>
      </c>
      <c r="T225" s="8">
        <f t="shared" si="9"/>
        <v>-1.599445421283124E-2</v>
      </c>
      <c r="U225" s="8">
        <v>-1.3664808901722E-2</v>
      </c>
    </row>
    <row r="226" spans="1:21" x14ac:dyDescent="0.2">
      <c r="A226" t="s">
        <v>422</v>
      </c>
      <c r="B226" s="43">
        <v>28.13</v>
      </c>
      <c r="C226">
        <v>32185490</v>
      </c>
      <c r="F226">
        <f t="shared" si="10"/>
        <v>1.9013717626324021E-3</v>
      </c>
      <c r="G226">
        <f t="shared" si="11"/>
        <v>1.9013717626324021E-3</v>
      </c>
      <c r="S226">
        <v>225</v>
      </c>
      <c r="T226" s="8">
        <f t="shared" si="9"/>
        <v>-1.5964666250202469E-2</v>
      </c>
      <c r="U226" s="8">
        <v>-1.36639768226783E-2</v>
      </c>
    </row>
    <row r="227" spans="1:21" x14ac:dyDescent="0.2">
      <c r="A227" t="s">
        <v>423</v>
      </c>
      <c r="B227" s="43">
        <v>28.35</v>
      </c>
      <c r="C227">
        <v>29130990</v>
      </c>
      <c r="F227">
        <f t="shared" si="10"/>
        <v>7.7904076719957655E-3</v>
      </c>
      <c r="G227">
        <f t="shared" si="11"/>
        <v>7.7904076719957655E-3</v>
      </c>
      <c r="S227">
        <v>226</v>
      </c>
      <c r="T227" s="8">
        <f t="shared" si="9"/>
        <v>-1.5934976599430425E-2</v>
      </c>
      <c r="U227" s="8">
        <v>-1.36371002778561E-2</v>
      </c>
    </row>
    <row r="228" spans="1:21" x14ac:dyDescent="0.2">
      <c r="A228" t="s">
        <v>424</v>
      </c>
      <c r="B228" s="43">
        <v>28.44</v>
      </c>
      <c r="C228">
        <v>27168850</v>
      </c>
      <c r="F228">
        <f t="shared" si="10"/>
        <v>3.1695747612790395E-3</v>
      </c>
      <c r="G228">
        <f t="shared" si="11"/>
        <v>3.1695747612790395E-3</v>
      </c>
      <c r="S228">
        <v>227</v>
      </c>
      <c r="T228" s="8">
        <f t="shared" si="9"/>
        <v>-1.5905384435930179E-2</v>
      </c>
      <c r="U228" s="8">
        <v>-1.3586528976452201E-2</v>
      </c>
    </row>
    <row r="229" spans="1:21" x14ac:dyDescent="0.2">
      <c r="A229" t="s">
        <v>425</v>
      </c>
      <c r="B229" s="43">
        <v>28.77</v>
      </c>
      <c r="C229">
        <v>35929340</v>
      </c>
      <c r="F229">
        <f t="shared" si="10"/>
        <v>1.1536572628416331E-2</v>
      </c>
      <c r="G229">
        <f t="shared" si="11"/>
        <v>1.1536572628416331E-2</v>
      </c>
      <c r="S229">
        <v>228</v>
      </c>
      <c r="T229" s="8">
        <f t="shared" si="9"/>
        <v>-1.5875888945544286E-2</v>
      </c>
      <c r="U229" s="8">
        <v>-1.35547763578166E-2</v>
      </c>
    </row>
    <row r="230" spans="1:21" x14ac:dyDescent="0.2">
      <c r="A230" t="s">
        <v>426</v>
      </c>
      <c r="B230" s="43">
        <v>28.81</v>
      </c>
      <c r="C230">
        <v>29254893</v>
      </c>
      <c r="F230">
        <f t="shared" si="10"/>
        <v>1.3893715329805695E-3</v>
      </c>
      <c r="G230">
        <f t="shared" si="11"/>
        <v>1.3893715329805695E-3</v>
      </c>
      <c r="S230">
        <v>229</v>
      </c>
      <c r="T230" s="8">
        <f t="shared" si="9"/>
        <v>-1.5846489324365342E-2</v>
      </c>
      <c r="U230" s="8">
        <v>-1.3465911569161101E-2</v>
      </c>
    </row>
    <row r="231" spans="1:21" x14ac:dyDescent="0.2">
      <c r="A231" t="s">
        <v>427</v>
      </c>
      <c r="B231" s="43">
        <v>28.79</v>
      </c>
      <c r="C231">
        <v>28127820</v>
      </c>
      <c r="F231">
        <f t="shared" si="10"/>
        <v>-2.314814907841975E-4</v>
      </c>
      <c r="G231">
        <f t="shared" si="11"/>
        <v>2.314814907841975E-4</v>
      </c>
      <c r="S231">
        <v>230</v>
      </c>
      <c r="T231" s="8">
        <f t="shared" si="9"/>
        <v>-1.5817184778562331E-2</v>
      </c>
      <c r="U231" s="8">
        <v>-1.3404659748640701E-2</v>
      </c>
    </row>
    <row r="232" spans="1:21" x14ac:dyDescent="0.2">
      <c r="A232" t="s">
        <v>428</v>
      </c>
      <c r="B232" s="43">
        <v>28.68</v>
      </c>
      <c r="C232">
        <v>34854760</v>
      </c>
      <c r="F232">
        <f t="shared" si="10"/>
        <v>-3.8280888926648347E-3</v>
      </c>
      <c r="G232">
        <f t="shared" si="11"/>
        <v>3.8280888926648347E-3</v>
      </c>
      <c r="S232">
        <v>231</v>
      </c>
      <c r="T232" s="8">
        <f t="shared" si="9"/>
        <v>-1.5787974524210643E-2</v>
      </c>
      <c r="U232" s="8">
        <v>-1.3366361503263599E-2</v>
      </c>
    </row>
    <row r="233" spans="1:21" x14ac:dyDescent="0.2">
      <c r="A233" t="s">
        <v>429</v>
      </c>
      <c r="B233" s="43">
        <v>28.68</v>
      </c>
      <c r="C233">
        <v>26058870</v>
      </c>
      <c r="F233">
        <f t="shared" si="10"/>
        <v>0</v>
      </c>
      <c r="G233">
        <f t="shared" si="11"/>
        <v>0</v>
      </c>
      <c r="S233">
        <v>232</v>
      </c>
      <c r="T233" s="8">
        <f t="shared" si="9"/>
        <v>-1.5758857787125838E-2</v>
      </c>
      <c r="U233" s="8">
        <v>-1.3363227812167099E-2</v>
      </c>
    </row>
    <row r="234" spans="1:21" x14ac:dyDescent="0.2">
      <c r="A234" t="s">
        <v>430</v>
      </c>
      <c r="B234" s="43">
        <v>28.49</v>
      </c>
      <c r="C234">
        <v>31655590</v>
      </c>
      <c r="F234">
        <f t="shared" si="10"/>
        <v>-6.6468672216026875E-3</v>
      </c>
      <c r="G234">
        <f t="shared" si="11"/>
        <v>6.6468672216026875E-3</v>
      </c>
      <c r="S234">
        <v>233</v>
      </c>
      <c r="T234" s="8">
        <f t="shared" si="9"/>
        <v>-1.5729833802700505E-2</v>
      </c>
      <c r="U234" s="8">
        <v>-1.33540762113233E-2</v>
      </c>
    </row>
    <row r="235" spans="1:21" x14ac:dyDescent="0.2">
      <c r="A235" t="s">
        <v>431</v>
      </c>
      <c r="B235" s="43">
        <v>29.09</v>
      </c>
      <c r="C235">
        <v>49059460</v>
      </c>
      <c r="F235">
        <f t="shared" si="10"/>
        <v>2.0841323997293416E-2</v>
      </c>
      <c r="G235">
        <f t="shared" si="11"/>
        <v>2.0841323997293416E-2</v>
      </c>
      <c r="S235">
        <v>234</v>
      </c>
      <c r="T235" s="8">
        <f t="shared" si="9"/>
        <v>-1.5700901815745159E-2</v>
      </c>
      <c r="U235" s="8">
        <v>-1.3336706369844799E-2</v>
      </c>
    </row>
    <row r="236" spans="1:21" x14ac:dyDescent="0.2">
      <c r="A236" t="s">
        <v>432</v>
      </c>
      <c r="B236" s="43">
        <v>29.35</v>
      </c>
      <c r="C236">
        <v>28776190</v>
      </c>
      <c r="F236">
        <f t="shared" si="10"/>
        <v>2.966024588998415E-3</v>
      </c>
      <c r="G236">
        <f t="shared" si="11"/>
        <v>2.966024588998415E-3</v>
      </c>
      <c r="S236">
        <v>235</v>
      </c>
      <c r="T236" s="8">
        <f t="shared" si="9"/>
        <v>-1.5672061080331794E-2</v>
      </c>
      <c r="U236" s="8">
        <v>-1.3333530869465E-2</v>
      </c>
    </row>
    <row r="237" spans="1:21" x14ac:dyDescent="0.2">
      <c r="A237" t="s">
        <v>433</v>
      </c>
      <c r="B237" s="43">
        <v>29.42</v>
      </c>
      <c r="C237">
        <v>27277600</v>
      </c>
      <c r="F237">
        <f t="shared" si="10"/>
        <v>2.3821688991860286E-3</v>
      </c>
      <c r="G237">
        <f t="shared" si="11"/>
        <v>2.3821688991860286E-3</v>
      </c>
      <c r="S237">
        <v>236</v>
      </c>
      <c r="T237" s="8">
        <f t="shared" si="9"/>
        <v>-1.5643310859641255E-2</v>
      </c>
      <c r="U237" s="8">
        <v>-1.3331363103922E-2</v>
      </c>
    </row>
    <row r="238" spans="1:21" x14ac:dyDescent="0.2">
      <c r="A238" t="s">
        <v>434</v>
      </c>
      <c r="B238" s="43">
        <v>29.28</v>
      </c>
      <c r="C238">
        <v>23825590</v>
      </c>
      <c r="F238">
        <f t="shared" si="10"/>
        <v>-4.770026080180634E-3</v>
      </c>
      <c r="G238">
        <f t="shared" si="11"/>
        <v>4.770026080180634E-3</v>
      </c>
      <c r="S238">
        <v>237</v>
      </c>
      <c r="T238" s="8">
        <f t="shared" si="9"/>
        <v>-1.5614650425813273E-2</v>
      </c>
      <c r="U238" s="8">
        <v>-1.3310381694250001E-2</v>
      </c>
    </row>
    <row r="239" spans="1:21" x14ac:dyDescent="0.2">
      <c r="A239" t="s">
        <v>435</v>
      </c>
      <c r="B239" s="43">
        <v>29.19</v>
      </c>
      <c r="C239">
        <v>26351680</v>
      </c>
      <c r="F239">
        <f t="shared" si="10"/>
        <v>-3.0785042270873859E-3</v>
      </c>
      <c r="G239">
        <f t="shared" si="11"/>
        <v>3.0785042270873859E-3</v>
      </c>
      <c r="S239">
        <v>238</v>
      </c>
      <c r="T239" s="8">
        <f t="shared" si="9"/>
        <v>-1.5586079059800006E-2</v>
      </c>
      <c r="U239" s="8">
        <v>-1.3264748658483099E-2</v>
      </c>
    </row>
    <row r="240" spans="1:21" x14ac:dyDescent="0.2">
      <c r="A240" t="s">
        <v>436</v>
      </c>
      <c r="B240" s="43">
        <v>29.37</v>
      </c>
      <c r="C240">
        <v>26596730</v>
      </c>
      <c r="F240">
        <f t="shared" si="10"/>
        <v>6.1475603445052193E-3</v>
      </c>
      <c r="G240">
        <f t="shared" si="11"/>
        <v>6.1475603445052193E-3</v>
      </c>
      <c r="S240">
        <v>239</v>
      </c>
      <c r="T240" s="8">
        <f t="shared" si="9"/>
        <v>-1.5557596051222347E-2</v>
      </c>
      <c r="U240" s="8">
        <v>-1.3136477905369899E-2</v>
      </c>
    </row>
    <row r="241" spans="1:21" x14ac:dyDescent="0.2">
      <c r="A241" t="s">
        <v>437</v>
      </c>
      <c r="B241" s="43">
        <v>29.54</v>
      </c>
      <c r="C241">
        <v>46576170</v>
      </c>
      <c r="F241">
        <f t="shared" si="10"/>
        <v>1.9238439642349633E-3</v>
      </c>
      <c r="G241">
        <f t="shared" si="11"/>
        <v>1.9238439642349633E-3</v>
      </c>
      <c r="S241">
        <v>240</v>
      </c>
      <c r="T241" s="8">
        <f t="shared" si="9"/>
        <v>-1.5529200698229226E-2</v>
      </c>
      <c r="U241" s="8">
        <v>-1.3128300822462399E-2</v>
      </c>
    </row>
    <row r="242" spans="1:21" x14ac:dyDescent="0.2">
      <c r="A242" t="s">
        <v>438</v>
      </c>
      <c r="B242" s="43">
        <v>29.67</v>
      </c>
      <c r="C242">
        <v>44128720</v>
      </c>
      <c r="F242">
        <f t="shared" si="10"/>
        <v>4.3911571994968432E-3</v>
      </c>
      <c r="G242">
        <f t="shared" si="11"/>
        <v>4.3911571994968432E-3</v>
      </c>
      <c r="S242">
        <v>241</v>
      </c>
      <c r="T242" s="8">
        <f t="shared" si="9"/>
        <v>-1.550089230735976E-2</v>
      </c>
      <c r="U242" s="8">
        <v>-1.31141307875885E-2</v>
      </c>
    </row>
    <row r="243" spans="1:21" x14ac:dyDescent="0.2">
      <c r="A243" t="s">
        <v>439</v>
      </c>
      <c r="B243" s="43">
        <v>29.23</v>
      </c>
      <c r="C243">
        <v>31310510</v>
      </c>
      <c r="F243">
        <f t="shared" si="10"/>
        <v>-1.4940855179575958E-2</v>
      </c>
      <c r="G243">
        <f t="shared" si="11"/>
        <v>1.4940855179575958E-2</v>
      </c>
      <c r="S243">
        <v>242</v>
      </c>
      <c r="T243" s="8">
        <f t="shared" si="9"/>
        <v>-1.5472670193408191E-2</v>
      </c>
      <c r="U243" s="8">
        <v>-1.3112679255545601E-2</v>
      </c>
    </row>
    <row r="244" spans="1:21" x14ac:dyDescent="0.2">
      <c r="A244" t="s">
        <v>440</v>
      </c>
      <c r="B244" s="43">
        <v>29.11</v>
      </c>
      <c r="C244">
        <v>31700020</v>
      </c>
      <c r="F244">
        <f t="shared" si="10"/>
        <v>-4.1138213656227267E-3</v>
      </c>
      <c r="G244">
        <f t="shared" si="11"/>
        <v>4.1138213656227267E-3</v>
      </c>
      <c r="S244">
        <v>243</v>
      </c>
      <c r="T244" s="8">
        <f t="shared" si="9"/>
        <v>-1.5444533679291614E-2</v>
      </c>
      <c r="U244" s="8">
        <v>-1.30792055205768E-2</v>
      </c>
    </row>
    <row r="245" spans="1:21" x14ac:dyDescent="0.2">
      <c r="A245" t="s">
        <v>441</v>
      </c>
      <c r="B245" s="43">
        <v>29.37</v>
      </c>
      <c r="C245">
        <v>21981404</v>
      </c>
      <c r="F245">
        <f t="shared" si="10"/>
        <v>8.8919874529968107E-3</v>
      </c>
      <c r="G245">
        <f t="shared" si="11"/>
        <v>8.8919874529968107E-3</v>
      </c>
      <c r="S245">
        <v>244</v>
      </c>
      <c r="T245" s="8">
        <f t="shared" si="9"/>
        <v>-1.5416482095920276E-2</v>
      </c>
      <c r="U245" s="8">
        <v>-1.30061554704836E-2</v>
      </c>
    </row>
    <row r="246" spans="1:21" x14ac:dyDescent="0.2">
      <c r="A246" t="s">
        <v>442</v>
      </c>
      <c r="B246" s="43">
        <v>29.19</v>
      </c>
      <c r="C246">
        <v>14392670</v>
      </c>
      <c r="F246">
        <f t="shared" si="10"/>
        <v>-2.0491867815017649E-3</v>
      </c>
      <c r="G246">
        <f t="shared" si="11"/>
        <v>2.0491867815017649E-3</v>
      </c>
      <c r="S246">
        <v>245</v>
      </c>
      <c r="T246" s="8">
        <f t="shared" si="9"/>
        <v>-1.5388514782070534E-2</v>
      </c>
      <c r="U246" s="8">
        <v>-1.2981814684225001E-2</v>
      </c>
    </row>
    <row r="247" spans="1:21" x14ac:dyDescent="0.2">
      <c r="A247" t="s">
        <v>443</v>
      </c>
      <c r="B247" s="43">
        <v>29.34</v>
      </c>
      <c r="C247">
        <v>24740970</v>
      </c>
      <c r="F247">
        <f t="shared" si="10"/>
        <v>5.1255878488121144E-3</v>
      </c>
      <c r="G247">
        <f t="shared" si="11"/>
        <v>5.1255878488121144E-3</v>
      </c>
      <c r="S247">
        <v>246</v>
      </c>
      <c r="T247" s="8">
        <f t="shared" si="9"/>
        <v>-1.5360631084260267E-2</v>
      </c>
      <c r="U247" s="8">
        <v>-1.2950403574783701E-2</v>
      </c>
    </row>
    <row r="248" spans="1:21" x14ac:dyDescent="0.2">
      <c r="A248" t="s">
        <v>444</v>
      </c>
      <c r="B248" s="43">
        <v>29.26</v>
      </c>
      <c r="C248">
        <v>21400950</v>
      </c>
      <c r="F248">
        <f t="shared" si="10"/>
        <v>-2.7303771228573796E-3</v>
      </c>
      <c r="G248">
        <f t="shared" si="11"/>
        <v>2.7303771228573796E-3</v>
      </c>
      <c r="S248">
        <v>247</v>
      </c>
      <c r="T248" s="8">
        <f t="shared" si="9"/>
        <v>-1.5332830356626841E-2</v>
      </c>
      <c r="U248" s="8">
        <v>-1.29477835534485E-2</v>
      </c>
    </row>
    <row r="249" spans="1:21" x14ac:dyDescent="0.2">
      <c r="A249" t="s">
        <v>445</v>
      </c>
      <c r="B249" s="43">
        <v>29.13</v>
      </c>
      <c r="C249">
        <v>22532161</v>
      </c>
      <c r="F249">
        <f t="shared" si="10"/>
        <v>-4.4528246206350791E-3</v>
      </c>
      <c r="G249">
        <f t="shared" si="11"/>
        <v>4.4528246206350791E-3</v>
      </c>
      <c r="S249">
        <v>248</v>
      </c>
      <c r="T249" s="8">
        <f t="shared" si="9"/>
        <v>-1.5305111960807444E-2</v>
      </c>
      <c r="U249" s="8">
        <v>-1.2934356682147499E-2</v>
      </c>
    </row>
    <row r="250" spans="1:21" x14ac:dyDescent="0.2">
      <c r="A250" t="s">
        <v>446</v>
      </c>
      <c r="B250" s="43">
        <v>29.21</v>
      </c>
      <c r="C250">
        <v>19720330</v>
      </c>
      <c r="F250">
        <f t="shared" si="10"/>
        <v>2.7425454283063759E-3</v>
      </c>
      <c r="G250">
        <f t="shared" si="11"/>
        <v>2.7425454283063759E-3</v>
      </c>
      <c r="S250">
        <v>249</v>
      </c>
      <c r="T250" s="8">
        <f t="shared" si="9"/>
        <v>-1.5277475265821825E-2</v>
      </c>
      <c r="U250" s="8">
        <v>-1.2924250980935199E-2</v>
      </c>
    </row>
    <row r="251" spans="1:21" x14ac:dyDescent="0.2">
      <c r="A251" t="s">
        <v>447</v>
      </c>
      <c r="B251" s="43">
        <v>29.19</v>
      </c>
      <c r="C251">
        <v>19475930</v>
      </c>
      <c r="F251">
        <f t="shared" si="10"/>
        <v>-2.2831051120872665E-4</v>
      </c>
      <c r="G251">
        <f t="shared" si="11"/>
        <v>2.2831051120872665E-4</v>
      </c>
      <c r="S251">
        <v>250</v>
      </c>
      <c r="T251" s="8">
        <f t="shared" si="9"/>
        <v>-1.524991964795722E-2</v>
      </c>
      <c r="U251" s="8">
        <v>-1.2877339921236301E-2</v>
      </c>
    </row>
    <row r="252" spans="1:21" x14ac:dyDescent="0.2">
      <c r="A252" t="s">
        <v>448</v>
      </c>
      <c r="B252" s="43">
        <v>29.27</v>
      </c>
      <c r="C252">
        <v>20028470</v>
      </c>
      <c r="F252">
        <f t="shared" si="10"/>
        <v>2.7369158377709519E-3</v>
      </c>
      <c r="G252">
        <f t="shared" si="11"/>
        <v>2.7369158377709519E-3</v>
      </c>
      <c r="S252">
        <v>251</v>
      </c>
      <c r="T252" s="8">
        <f t="shared" si="9"/>
        <v>-1.5222444490655594E-2</v>
      </c>
      <c r="U252" s="8">
        <v>-1.28713530402032E-2</v>
      </c>
    </row>
    <row r="253" spans="1:21" x14ac:dyDescent="0.2">
      <c r="A253" t="s">
        <v>449</v>
      </c>
      <c r="B253" s="43">
        <v>29.03</v>
      </c>
      <c r="C253">
        <v>23936590</v>
      </c>
      <c r="F253">
        <f t="shared" si="10"/>
        <v>-8.2333226672558629E-3</v>
      </c>
      <c r="G253">
        <f t="shared" si="11"/>
        <v>8.2333226672558629E-3</v>
      </c>
      <c r="S253">
        <v>252</v>
      </c>
      <c r="T253" s="8">
        <f t="shared" si="9"/>
        <v>-1.5195049184403182E-2</v>
      </c>
      <c r="U253" s="8">
        <v>-1.2858827981689001E-2</v>
      </c>
    </row>
    <row r="254" spans="1:21" x14ac:dyDescent="0.2">
      <c r="A254" t="s">
        <v>450</v>
      </c>
      <c r="B254" s="43">
        <v>28.8</v>
      </c>
      <c r="C254">
        <v>27240050</v>
      </c>
      <c r="F254">
        <f t="shared" si="10"/>
        <v>-7.9543908946382892E-3</v>
      </c>
      <c r="G254">
        <f t="shared" si="11"/>
        <v>7.9543908946382892E-3</v>
      </c>
      <c r="S254">
        <v>253</v>
      </c>
      <c r="T254" s="8">
        <f t="shared" si="9"/>
        <v>-1.516773312662196E-2</v>
      </c>
      <c r="U254" s="8">
        <v>-1.2833851714683601E-2</v>
      </c>
    </row>
    <row r="255" spans="1:21" x14ac:dyDescent="0.2">
      <c r="A255" t="s">
        <v>451</v>
      </c>
      <c r="B255" s="43">
        <v>28.37</v>
      </c>
      <c r="C255">
        <v>28274454</v>
      </c>
      <c r="F255">
        <f t="shared" si="10"/>
        <v>-1.5043138321140268E-2</v>
      </c>
      <c r="G255">
        <f t="shared" si="11"/>
        <v>1.5043138321140268E-2</v>
      </c>
      <c r="S255">
        <v>254</v>
      </c>
      <c r="T255" s="8">
        <f t="shared" si="9"/>
        <v>-1.5140495721563349E-2</v>
      </c>
      <c r="U255" s="8">
        <v>-1.2831417332907401E-2</v>
      </c>
    </row>
    <row r="256" spans="1:21" x14ac:dyDescent="0.2">
      <c r="A256" t="s">
        <v>452</v>
      </c>
      <c r="B256" s="43">
        <v>28.46</v>
      </c>
      <c r="C256">
        <v>26832860</v>
      </c>
      <c r="F256">
        <f t="shared" si="10"/>
        <v>1.0557812803154694E-3</v>
      </c>
      <c r="G256">
        <f t="shared" si="11"/>
        <v>1.0557812803154694E-3</v>
      </c>
      <c r="S256">
        <v>255</v>
      </c>
      <c r="T256" s="8">
        <f t="shared" si="9"/>
        <v>-1.5113336380203903E-2</v>
      </c>
      <c r="U256" s="8">
        <v>-1.2820688429061399E-2</v>
      </c>
    </row>
    <row r="257" spans="1:21" x14ac:dyDescent="0.2">
      <c r="A257" t="s">
        <v>453</v>
      </c>
      <c r="B257" s="43">
        <v>28.53</v>
      </c>
      <c r="C257">
        <v>20293000</v>
      </c>
      <c r="F257">
        <f t="shared" si="10"/>
        <v>2.4565725637022582E-3</v>
      </c>
      <c r="G257">
        <f t="shared" si="11"/>
        <v>2.4565725637022582E-3</v>
      </c>
      <c r="S257">
        <v>256</v>
      </c>
      <c r="T257" s="8">
        <f t="shared" si="9"/>
        <v>-1.5086254520143077E-2</v>
      </c>
      <c r="U257" s="8">
        <v>-1.27124375862108E-2</v>
      </c>
    </row>
    <row r="258" spans="1:21" x14ac:dyDescent="0.2">
      <c r="A258" t="s">
        <v>454</v>
      </c>
      <c r="B258" s="43">
        <v>28.24</v>
      </c>
      <c r="C258">
        <v>23225220</v>
      </c>
      <c r="F258">
        <f t="shared" si="10"/>
        <v>-1.0216752600367425E-2</v>
      </c>
      <c r="G258">
        <f t="shared" si="11"/>
        <v>1.0216752600367425E-2</v>
      </c>
      <c r="S258">
        <v>257</v>
      </c>
      <c r="T258" s="8">
        <f t="shared" si="9"/>
        <v>-1.5059249565502815E-2</v>
      </c>
      <c r="U258" s="8">
        <v>-1.26361807714704E-2</v>
      </c>
    </row>
    <row r="259" spans="1:21" x14ac:dyDescent="0.2">
      <c r="A259" t="s">
        <v>455</v>
      </c>
      <c r="B259" s="43">
        <v>28.16</v>
      </c>
      <c r="C259">
        <v>22738730</v>
      </c>
      <c r="F259">
        <f t="shared" si="10"/>
        <v>-2.8368813351996149E-3</v>
      </c>
      <c r="G259">
        <f t="shared" si="11"/>
        <v>2.8368813351996149E-3</v>
      </c>
      <c r="S259">
        <v>258</v>
      </c>
      <c r="T259" s="8">
        <f t="shared" ref="T259:T322" si="12">_xlfn.NORM.INV(S259/2516,P$1,P$2)</f>
        <v>-1.5032320946829141E-2</v>
      </c>
      <c r="U259" s="8">
        <v>-1.26264303728118E-2</v>
      </c>
    </row>
    <row r="260" spans="1:21" x14ac:dyDescent="0.2">
      <c r="A260" t="s">
        <v>456</v>
      </c>
      <c r="B260" s="43">
        <v>28.34</v>
      </c>
      <c r="C260">
        <v>18505700</v>
      </c>
      <c r="F260">
        <f t="shared" ref="F260:F323" si="13">LN(B260/B259)/(A260-A259)</f>
        <v>6.3717029726926867E-3</v>
      </c>
      <c r="G260">
        <f t="shared" ref="G260:G323" si="14">ABS(F260)</f>
        <v>6.3717029726926867E-3</v>
      </c>
      <c r="S260">
        <v>259</v>
      </c>
      <c r="T260" s="8">
        <f t="shared" si="12"/>
        <v>-1.5005468100995607E-2</v>
      </c>
      <c r="U260" s="8">
        <v>-1.2616871882658099E-2</v>
      </c>
    </row>
    <row r="261" spans="1:21" x14ac:dyDescent="0.2">
      <c r="A261" t="s">
        <v>457</v>
      </c>
      <c r="B261" s="43">
        <v>28.02</v>
      </c>
      <c r="C261">
        <v>20060350</v>
      </c>
      <c r="F261">
        <f t="shared" si="13"/>
        <v>-3.7852311178911448E-3</v>
      </c>
      <c r="G261">
        <f t="shared" si="14"/>
        <v>3.7852311178911448E-3</v>
      </c>
      <c r="S261">
        <v>260</v>
      </c>
      <c r="T261" s="8">
        <f t="shared" si="12"/>
        <v>-1.4978690471108492E-2</v>
      </c>
      <c r="U261" s="8">
        <v>-1.25871155054714E-2</v>
      </c>
    </row>
    <row r="262" spans="1:21" x14ac:dyDescent="0.2">
      <c r="A262" t="s">
        <v>458</v>
      </c>
      <c r="B262" s="43">
        <v>28</v>
      </c>
      <c r="C262">
        <v>24604620</v>
      </c>
      <c r="F262">
        <f t="shared" si="13"/>
        <v>-7.1403073365695164E-4</v>
      </c>
      <c r="G262">
        <f t="shared" si="14"/>
        <v>7.1403073365695164E-4</v>
      </c>
      <c r="S262">
        <v>261</v>
      </c>
      <c r="T262" s="8">
        <f t="shared" si="12"/>
        <v>-1.4951987506413871E-2</v>
      </c>
      <c r="U262" s="8">
        <v>-1.2563730919598601E-2</v>
      </c>
    </row>
    <row r="263" spans="1:21" x14ac:dyDescent="0.2">
      <c r="A263" t="s">
        <v>459</v>
      </c>
      <c r="B263" s="43">
        <v>28.21</v>
      </c>
      <c r="C263">
        <v>29224560</v>
      </c>
      <c r="F263">
        <f t="shared" si="13"/>
        <v>7.4720148387010564E-3</v>
      </c>
      <c r="G263">
        <f t="shared" si="14"/>
        <v>7.4720148387010564E-3</v>
      </c>
      <c r="S263">
        <v>262</v>
      </c>
      <c r="T263" s="8">
        <f t="shared" si="12"/>
        <v>-1.4925358662206345E-2</v>
      </c>
      <c r="U263" s="8">
        <v>-1.2485973788355999E-2</v>
      </c>
    </row>
    <row r="264" spans="1:21" x14ac:dyDescent="0.2">
      <c r="A264" t="s">
        <v>460</v>
      </c>
      <c r="B264" s="43">
        <v>28.1</v>
      </c>
      <c r="C264">
        <v>22075710</v>
      </c>
      <c r="F264">
        <f t="shared" si="13"/>
        <v>-3.9069486742047957E-3</v>
      </c>
      <c r="G264">
        <f t="shared" si="14"/>
        <v>3.9069486742047957E-3</v>
      </c>
      <c r="S264">
        <v>263</v>
      </c>
      <c r="T264" s="8">
        <f t="shared" si="12"/>
        <v>-1.4898803399739504E-2</v>
      </c>
      <c r="U264" s="8">
        <v>-1.2464750619986999E-2</v>
      </c>
    </row>
    <row r="265" spans="1:21" x14ac:dyDescent="0.2">
      <c r="A265" t="s">
        <v>461</v>
      </c>
      <c r="B265" s="43">
        <v>28.21</v>
      </c>
      <c r="C265">
        <v>29782350</v>
      </c>
      <c r="F265">
        <f t="shared" si="13"/>
        <v>3.9069486742049032E-3</v>
      </c>
      <c r="G265">
        <f t="shared" si="14"/>
        <v>3.9069486742049032E-3</v>
      </c>
      <c r="S265">
        <v>264</v>
      </c>
      <c r="T265" s="8">
        <f t="shared" si="12"/>
        <v>-1.4872321186138042E-2</v>
      </c>
      <c r="U265" s="8">
        <v>-1.23685347448237E-2</v>
      </c>
    </row>
    <row r="266" spans="1:21" x14ac:dyDescent="0.2">
      <c r="A266" t="s">
        <v>462</v>
      </c>
      <c r="B266" s="43">
        <v>28.01</v>
      </c>
      <c r="C266">
        <v>23685170</v>
      </c>
      <c r="F266">
        <f t="shared" si="13"/>
        <v>-1.7787339354719417E-3</v>
      </c>
      <c r="G266">
        <f t="shared" si="14"/>
        <v>1.7787339354719417E-3</v>
      </c>
      <c r="S266">
        <v>265</v>
      </c>
      <c r="T266" s="8">
        <f t="shared" si="12"/>
        <v>-1.4845911494311564E-2</v>
      </c>
      <c r="U266" s="8">
        <v>-1.2366316542029699E-2</v>
      </c>
    </row>
    <row r="267" spans="1:21" x14ac:dyDescent="0.2">
      <c r="A267" t="s">
        <v>463</v>
      </c>
      <c r="B267" s="43">
        <v>28.37</v>
      </c>
      <c r="C267">
        <v>25402630</v>
      </c>
      <c r="F267">
        <f t="shared" si="13"/>
        <v>1.2770659548742716E-2</v>
      </c>
      <c r="G267">
        <f t="shared" si="14"/>
        <v>1.2770659548742716E-2</v>
      </c>
      <c r="S267">
        <v>266</v>
      </c>
      <c r="T267" s="8">
        <f t="shared" si="12"/>
        <v>-1.4819573802869832E-2</v>
      </c>
      <c r="U267" s="8">
        <v>-1.2282651855841599E-2</v>
      </c>
    </row>
    <row r="268" spans="1:21" x14ac:dyDescent="0.2">
      <c r="A268" t="s">
        <v>464</v>
      </c>
      <c r="B268" s="43">
        <v>28.27</v>
      </c>
      <c r="C268">
        <v>20817520</v>
      </c>
      <c r="F268">
        <f t="shared" si="13"/>
        <v>-3.5310771152610807E-3</v>
      </c>
      <c r="G268">
        <f t="shared" si="14"/>
        <v>3.5310771152610807E-3</v>
      </c>
      <c r="S268">
        <v>267</v>
      </c>
      <c r="T268" s="8">
        <f t="shared" si="12"/>
        <v>-1.479330759603972E-2</v>
      </c>
      <c r="U268" s="8">
        <v>-1.2238924275821799E-2</v>
      </c>
    </row>
    <row r="269" spans="1:21" x14ac:dyDescent="0.2">
      <c r="A269" t="s">
        <v>465</v>
      </c>
      <c r="B269" s="43">
        <v>28.28</v>
      </c>
      <c r="C269">
        <v>22281440</v>
      </c>
      <c r="F269">
        <f t="shared" si="13"/>
        <v>3.5366932287309168E-4</v>
      </c>
      <c r="G269">
        <f t="shared" si="14"/>
        <v>3.5366932287309168E-4</v>
      </c>
      <c r="S269">
        <v>268</v>
      </c>
      <c r="T269" s="8">
        <f t="shared" si="12"/>
        <v>-1.4767112363583615E-2</v>
      </c>
      <c r="U269" s="8">
        <v>-1.22142190433165E-2</v>
      </c>
    </row>
    <row r="270" spans="1:21" x14ac:dyDescent="0.2">
      <c r="A270" t="s">
        <v>466</v>
      </c>
      <c r="B270" s="43">
        <v>28.3</v>
      </c>
      <c r="C270">
        <v>21989030</v>
      </c>
      <c r="F270">
        <f t="shared" si="13"/>
        <v>2.3565454027330091E-4</v>
      </c>
      <c r="G270">
        <f t="shared" si="14"/>
        <v>2.3565454027330091E-4</v>
      </c>
      <c r="S270">
        <v>269</v>
      </c>
      <c r="T270" s="8">
        <f t="shared" si="12"/>
        <v>-1.4740987600719242E-2</v>
      </c>
      <c r="U270" s="8">
        <v>-1.2153771384090101E-2</v>
      </c>
    </row>
    <row r="271" spans="1:21" x14ac:dyDescent="0.2">
      <c r="A271" t="s">
        <v>467</v>
      </c>
      <c r="B271" s="43">
        <v>28.45</v>
      </c>
      <c r="C271">
        <v>23756480</v>
      </c>
      <c r="F271">
        <f t="shared" si="13"/>
        <v>5.2863559231480246E-3</v>
      </c>
      <c r="G271">
        <f t="shared" si="14"/>
        <v>5.2863559231480246E-3</v>
      </c>
      <c r="S271">
        <v>270</v>
      </c>
      <c r="T271" s="8">
        <f t="shared" si="12"/>
        <v>-1.4714932808041105E-2</v>
      </c>
      <c r="U271" s="8">
        <v>-1.21305505685077E-2</v>
      </c>
    </row>
    <row r="272" spans="1:21" x14ac:dyDescent="0.2">
      <c r="A272" t="s">
        <v>468</v>
      </c>
      <c r="B272" s="43">
        <v>28.67</v>
      </c>
      <c r="C272">
        <v>20080760</v>
      </c>
      <c r="F272">
        <f t="shared" si="13"/>
        <v>7.703119322938573E-3</v>
      </c>
      <c r="G272">
        <f t="shared" si="14"/>
        <v>7.703119322938573E-3</v>
      </c>
      <c r="S272">
        <v>271</v>
      </c>
      <c r="T272" s="8">
        <f t="shared" si="12"/>
        <v>-1.4688947491443229E-2</v>
      </c>
      <c r="U272" s="8">
        <v>-1.2017708768561199E-2</v>
      </c>
    </row>
    <row r="273" spans="1:21" x14ac:dyDescent="0.2">
      <c r="A273" t="s">
        <v>469</v>
      </c>
      <c r="B273" s="43">
        <v>28.31</v>
      </c>
      <c r="C273">
        <v>28440100</v>
      </c>
      <c r="F273">
        <f t="shared" si="13"/>
        <v>-1.2636180771470364E-2</v>
      </c>
      <c r="G273">
        <f t="shared" si="14"/>
        <v>1.2636180771470364E-2</v>
      </c>
      <c r="S273">
        <v>272</v>
      </c>
      <c r="T273" s="8">
        <f t="shared" si="12"/>
        <v>-1.4663031162043245E-2</v>
      </c>
      <c r="U273" s="8">
        <v>-1.19962381574265E-2</v>
      </c>
    </row>
    <row r="274" spans="1:21" x14ac:dyDescent="0.2">
      <c r="A274" t="s">
        <v>470</v>
      </c>
      <c r="B274" s="43">
        <v>28.51</v>
      </c>
      <c r="C274">
        <v>21959320</v>
      </c>
      <c r="F274">
        <f t="shared" si="13"/>
        <v>7.0398038007724864E-3</v>
      </c>
      <c r="G274">
        <f t="shared" si="14"/>
        <v>7.0398038007724864E-3</v>
      </c>
      <c r="S274">
        <v>273</v>
      </c>
      <c r="T274" s="8">
        <f t="shared" si="12"/>
        <v>-1.4637183336108004E-2</v>
      </c>
      <c r="U274" s="8">
        <v>-1.1936351482977E-2</v>
      </c>
    </row>
    <row r="275" spans="1:21" x14ac:dyDescent="0.2">
      <c r="A275" t="s">
        <v>471</v>
      </c>
      <c r="B275" s="43">
        <v>28.71</v>
      </c>
      <c r="C275">
        <v>23113510</v>
      </c>
      <c r="F275">
        <f t="shared" si="13"/>
        <v>2.3301970694640135E-3</v>
      </c>
      <c r="G275">
        <f t="shared" si="14"/>
        <v>2.3301970694640135E-3</v>
      </c>
      <c r="S275">
        <v>274</v>
      </c>
      <c r="T275" s="8">
        <f t="shared" si="12"/>
        <v>-1.4611403534980414E-2</v>
      </c>
      <c r="U275" s="8">
        <v>-1.1903701539540099E-2</v>
      </c>
    </row>
    <row r="276" spans="1:21" x14ac:dyDescent="0.2">
      <c r="A276" t="s">
        <v>472</v>
      </c>
      <c r="B276" s="43">
        <v>28.64</v>
      </c>
      <c r="C276">
        <v>21988230</v>
      </c>
      <c r="F276">
        <f t="shared" si="13"/>
        <v>-2.4411520405277208E-3</v>
      </c>
      <c r="G276">
        <f t="shared" si="14"/>
        <v>2.4411520405277208E-3</v>
      </c>
      <c r="S276">
        <v>275</v>
      </c>
      <c r="T276" s="8">
        <f t="shared" si="12"/>
        <v>-1.4585691285007533E-2</v>
      </c>
      <c r="U276" s="8">
        <v>-1.18965713772629E-2</v>
      </c>
    </row>
    <row r="277" spans="1:21" x14ac:dyDescent="0.2">
      <c r="A277" t="s">
        <v>473</v>
      </c>
      <c r="B277" s="43">
        <v>29.04</v>
      </c>
      <c r="C277">
        <v>30336200</v>
      </c>
      <c r="F277">
        <f t="shared" si="13"/>
        <v>1.3869847864150377E-2</v>
      </c>
      <c r="G277">
        <f t="shared" si="14"/>
        <v>1.3869847864150377E-2</v>
      </c>
      <c r="S277">
        <v>276</v>
      </c>
      <c r="T277" s="8">
        <f t="shared" si="12"/>
        <v>-1.4560046117470048E-2</v>
      </c>
      <c r="U277" s="8">
        <v>-1.18766241625791E-2</v>
      </c>
    </row>
    <row r="278" spans="1:21" x14ac:dyDescent="0.2">
      <c r="A278" t="s">
        <v>2589</v>
      </c>
      <c r="B278" s="43">
        <v>28.84</v>
      </c>
      <c r="C278">
        <v>33597400</v>
      </c>
      <c r="F278">
        <f t="shared" si="13"/>
        <v>-6.9108775398470275E-3</v>
      </c>
      <c r="G278">
        <f t="shared" si="14"/>
        <v>6.9108775398470275E-3</v>
      </c>
      <c r="S278">
        <v>277</v>
      </c>
      <c r="T278" s="8">
        <f t="shared" si="12"/>
        <v>-1.4534467568512932E-2</v>
      </c>
      <c r="U278" s="8">
        <v>-1.18383493714453E-2</v>
      </c>
    </row>
    <row r="279" spans="1:21" x14ac:dyDescent="0.2">
      <c r="A279" t="s">
        <v>2590</v>
      </c>
      <c r="B279" s="43">
        <v>28.97</v>
      </c>
      <c r="C279">
        <v>40579665</v>
      </c>
      <c r="F279">
        <f t="shared" si="13"/>
        <v>4.4974993645105921E-3</v>
      </c>
      <c r="G279">
        <f t="shared" si="14"/>
        <v>4.4974993645105921E-3</v>
      </c>
      <c r="S279">
        <v>278</v>
      </c>
      <c r="T279" s="8">
        <f t="shared" si="12"/>
        <v>-1.4508955179077349E-2</v>
      </c>
      <c r="U279" s="8">
        <v>-1.17929653579615E-2</v>
      </c>
    </row>
    <row r="280" spans="1:21" x14ac:dyDescent="0.2">
      <c r="A280" t="s">
        <v>474</v>
      </c>
      <c r="B280" s="43">
        <v>28.8</v>
      </c>
      <c r="C280">
        <v>24879520</v>
      </c>
      <c r="F280">
        <f t="shared" si="13"/>
        <v>-1.961808213119583E-3</v>
      </c>
      <c r="G280">
        <f t="shared" si="14"/>
        <v>1.961808213119583E-3</v>
      </c>
      <c r="S280">
        <v>279</v>
      </c>
      <c r="T280" s="8">
        <f t="shared" si="12"/>
        <v>-1.4483508494833775E-2</v>
      </c>
      <c r="U280" s="8">
        <v>-1.17879557520424E-2</v>
      </c>
    </row>
    <row r="281" spans="1:21" x14ac:dyDescent="0.2">
      <c r="A281" t="s">
        <v>475</v>
      </c>
      <c r="B281" s="43">
        <v>28.71</v>
      </c>
      <c r="C281">
        <v>18689060</v>
      </c>
      <c r="F281">
        <f t="shared" si="13"/>
        <v>-3.1298930089277044E-3</v>
      </c>
      <c r="G281">
        <f t="shared" si="14"/>
        <v>3.1298930089277044E-3</v>
      </c>
      <c r="S281">
        <v>280</v>
      </c>
      <c r="T281" s="8">
        <f t="shared" si="12"/>
        <v>-1.4458127066116183E-2</v>
      </c>
      <c r="U281" s="8">
        <v>-1.16830257926936E-2</v>
      </c>
    </row>
    <row r="282" spans="1:21" x14ac:dyDescent="0.2">
      <c r="A282" t="s">
        <v>476</v>
      </c>
      <c r="B282" s="43">
        <v>28.49</v>
      </c>
      <c r="C282">
        <v>26156390</v>
      </c>
      <c r="F282">
        <f t="shared" si="13"/>
        <v>-7.6923456231557255E-3</v>
      </c>
      <c r="G282">
        <f t="shared" si="14"/>
        <v>7.6923456231557255E-3</v>
      </c>
      <c r="S282">
        <v>281</v>
      </c>
      <c r="T282" s="8">
        <f t="shared" si="12"/>
        <v>-1.4432810447857537E-2</v>
      </c>
      <c r="U282" s="8">
        <v>-1.1490494791599699E-2</v>
      </c>
    </row>
    <row r="283" spans="1:21" x14ac:dyDescent="0.2">
      <c r="A283" t="s">
        <v>477</v>
      </c>
      <c r="B283" s="43">
        <v>28.52</v>
      </c>
      <c r="C283">
        <v>25479120</v>
      </c>
      <c r="F283">
        <f t="shared" si="13"/>
        <v>1.0524470362781994E-3</v>
      </c>
      <c r="G283">
        <f t="shared" si="14"/>
        <v>1.0524470362781994E-3</v>
      </c>
      <c r="S283">
        <v>282</v>
      </c>
      <c r="T283" s="8">
        <f t="shared" si="12"/>
        <v>-1.4407558199526275E-2</v>
      </c>
      <c r="U283" s="8">
        <v>-1.1438033196926401E-2</v>
      </c>
    </row>
    <row r="284" spans="1:21" x14ac:dyDescent="0.2">
      <c r="A284" t="s">
        <v>478</v>
      </c>
      <c r="B284" s="43">
        <v>28.88</v>
      </c>
      <c r="C284">
        <v>28204550</v>
      </c>
      <c r="F284">
        <f t="shared" si="13"/>
        <v>1.254371847853032E-2</v>
      </c>
      <c r="G284">
        <f t="shared" si="14"/>
        <v>1.254371847853032E-2</v>
      </c>
      <c r="S284">
        <v>283</v>
      </c>
      <c r="T284" s="8">
        <f t="shared" si="12"/>
        <v>-1.4382369885063943E-2</v>
      </c>
      <c r="U284" s="8">
        <v>-1.1414592545315599E-2</v>
      </c>
    </row>
    <row r="285" spans="1:21" x14ac:dyDescent="0.2">
      <c r="A285" t="s">
        <v>479</v>
      </c>
      <c r="B285" s="43">
        <v>28.73</v>
      </c>
      <c r="C285">
        <v>26434070</v>
      </c>
      <c r="F285">
        <f t="shared" si="13"/>
        <v>-1.7358136778090913E-3</v>
      </c>
      <c r="G285">
        <f t="shared" si="14"/>
        <v>1.7358136778090913E-3</v>
      </c>
      <c r="S285">
        <v>284</v>
      </c>
      <c r="T285" s="8">
        <f t="shared" si="12"/>
        <v>-1.4357245072823863E-2</v>
      </c>
      <c r="U285" s="8">
        <v>-1.13762170433322E-2</v>
      </c>
    </row>
    <row r="286" spans="1:21" x14ac:dyDescent="0.2">
      <c r="A286" t="s">
        <v>2591</v>
      </c>
      <c r="B286" s="43">
        <v>28.89</v>
      </c>
      <c r="C286">
        <v>23481450</v>
      </c>
      <c r="F286">
        <f t="shared" si="13"/>
        <v>5.5536414869456581E-3</v>
      </c>
      <c r="G286">
        <f t="shared" si="14"/>
        <v>5.5536414869456581E-3</v>
      </c>
      <c r="S286">
        <v>285</v>
      </c>
      <c r="T286" s="8">
        <f t="shared" si="12"/>
        <v>-1.4332183335511032E-2</v>
      </c>
      <c r="U286" s="8">
        <v>-1.13749020152771E-2</v>
      </c>
    </row>
    <row r="287" spans="1:21" x14ac:dyDescent="0.2">
      <c r="A287" t="s">
        <v>2592</v>
      </c>
      <c r="B287" s="43">
        <v>29.01</v>
      </c>
      <c r="C287">
        <v>22411290</v>
      </c>
      <c r="F287">
        <f t="shared" si="13"/>
        <v>4.1450836551688436E-3</v>
      </c>
      <c r="G287">
        <f t="shared" si="14"/>
        <v>4.1450836551688436E-3</v>
      </c>
      <c r="S287">
        <v>286</v>
      </c>
      <c r="T287" s="8">
        <f t="shared" si="12"/>
        <v>-1.4307184250122701E-2</v>
      </c>
      <c r="U287" s="8">
        <v>-1.13243280246253E-2</v>
      </c>
    </row>
    <row r="288" spans="1:21" x14ac:dyDescent="0.2">
      <c r="A288" t="s">
        <v>2593</v>
      </c>
      <c r="B288" s="43">
        <v>28.77</v>
      </c>
      <c r="C288">
        <v>22687210</v>
      </c>
      <c r="F288">
        <f t="shared" si="13"/>
        <v>-8.3074205698562276E-3</v>
      </c>
      <c r="G288">
        <f t="shared" si="14"/>
        <v>8.3074205698562276E-3</v>
      </c>
      <c r="S288">
        <v>287</v>
      </c>
      <c r="T288" s="8">
        <f t="shared" si="12"/>
        <v>-1.4282247397890342E-2</v>
      </c>
      <c r="U288" s="8">
        <v>-1.1318502722078501E-2</v>
      </c>
    </row>
    <row r="289" spans="1:21" x14ac:dyDescent="0.2">
      <c r="A289" t="s">
        <v>2594</v>
      </c>
      <c r="B289" s="43">
        <v>29</v>
      </c>
      <c r="C289">
        <v>19540380</v>
      </c>
      <c r="F289">
        <f t="shared" si="13"/>
        <v>7.9626524230175834E-3</v>
      </c>
      <c r="G289">
        <f t="shared" si="14"/>
        <v>7.9626524230175834E-3</v>
      </c>
      <c r="S289">
        <v>288</v>
      </c>
      <c r="T289" s="8">
        <f t="shared" si="12"/>
        <v>-1.4257372364222353E-2</v>
      </c>
      <c r="U289" s="8">
        <v>-1.12914112572126E-2</v>
      </c>
    </row>
    <row r="290" spans="1:21" x14ac:dyDescent="0.2">
      <c r="A290" t="s">
        <v>2595</v>
      </c>
      <c r="B290" s="43">
        <v>28.62</v>
      </c>
      <c r="C290">
        <v>19423440</v>
      </c>
      <c r="F290">
        <f t="shared" si="13"/>
        <v>-4.3966852860563939E-3</v>
      </c>
      <c r="G290">
        <f t="shared" si="14"/>
        <v>4.3966852860563939E-3</v>
      </c>
      <c r="S290">
        <v>289</v>
      </c>
      <c r="T290" s="8">
        <f t="shared" si="12"/>
        <v>-1.4232558738647833E-2</v>
      </c>
      <c r="U290" s="8">
        <v>-1.12266124394818E-2</v>
      </c>
    </row>
    <row r="291" spans="1:21" x14ac:dyDescent="0.2">
      <c r="A291" t="s">
        <v>480</v>
      </c>
      <c r="B291" s="43">
        <v>28.24</v>
      </c>
      <c r="C291">
        <v>24940080</v>
      </c>
      <c r="F291">
        <f t="shared" si="13"/>
        <v>-1.336636150326357E-2</v>
      </c>
      <c r="G291">
        <f t="shared" si="14"/>
        <v>1.336636150326357E-2</v>
      </c>
      <c r="S291">
        <v>290</v>
      </c>
      <c r="T291" s="8">
        <f t="shared" si="12"/>
        <v>-1.420780611476131E-2</v>
      </c>
      <c r="U291" s="8">
        <v>-1.1213837826968999E-2</v>
      </c>
    </row>
    <row r="292" spans="1:21" x14ac:dyDescent="0.2">
      <c r="A292" t="s">
        <v>481</v>
      </c>
      <c r="B292" s="43">
        <v>28.29</v>
      </c>
      <c r="C292">
        <v>31470493</v>
      </c>
      <c r="F292">
        <f t="shared" si="13"/>
        <v>1.768972688434591E-3</v>
      </c>
      <c r="G292">
        <f t="shared" si="14"/>
        <v>1.768972688434591E-3</v>
      </c>
      <c r="S292">
        <v>291</v>
      </c>
      <c r="T292" s="8">
        <f t="shared" si="12"/>
        <v>-1.4183114090168324E-2</v>
      </c>
      <c r="U292" s="8">
        <v>-1.1173300598125199E-2</v>
      </c>
    </row>
    <row r="293" spans="1:21" x14ac:dyDescent="0.2">
      <c r="A293" t="s">
        <v>482</v>
      </c>
      <c r="B293" s="43">
        <v>28.77</v>
      </c>
      <c r="C293">
        <v>24625270</v>
      </c>
      <c r="F293">
        <f t="shared" si="13"/>
        <v>1.6824792249980777E-2</v>
      </c>
      <c r="G293">
        <f t="shared" si="14"/>
        <v>1.6824792249980777E-2</v>
      </c>
      <c r="S293">
        <v>292</v>
      </c>
      <c r="T293" s="8">
        <f t="shared" si="12"/>
        <v>-1.4158482266432055E-2</v>
      </c>
      <c r="U293" s="8">
        <v>-1.1155260207083101E-2</v>
      </c>
    </row>
    <row r="294" spans="1:21" x14ac:dyDescent="0.2">
      <c r="A294" t="s">
        <v>483</v>
      </c>
      <c r="B294" s="43">
        <v>28.72</v>
      </c>
      <c r="C294">
        <v>24403759</v>
      </c>
      <c r="F294">
        <f t="shared" si="13"/>
        <v>-1.7394333834331085E-3</v>
      </c>
      <c r="G294">
        <f t="shared" si="14"/>
        <v>1.7394333834331085E-3</v>
      </c>
      <c r="S294">
        <v>293</v>
      </c>
      <c r="T294" s="8">
        <f t="shared" si="12"/>
        <v>-1.4133910249020684E-2</v>
      </c>
      <c r="U294" s="8">
        <v>-1.1132873124230501E-2</v>
      </c>
    </row>
    <row r="295" spans="1:21" x14ac:dyDescent="0.2">
      <c r="A295" t="s">
        <v>484</v>
      </c>
      <c r="B295" s="43">
        <v>29.35</v>
      </c>
      <c r="C295">
        <v>28962230</v>
      </c>
      <c r="F295">
        <f t="shared" si="13"/>
        <v>7.2329340313606744E-3</v>
      </c>
      <c r="G295">
        <f t="shared" si="14"/>
        <v>7.2329340313606744E-3</v>
      </c>
      <c r="S295">
        <v>294</v>
      </c>
      <c r="T295" s="8">
        <f t="shared" si="12"/>
        <v>-1.4109397647255767E-2</v>
      </c>
      <c r="U295" s="8">
        <v>-1.11328010653109E-2</v>
      </c>
    </row>
    <row r="296" spans="1:21" x14ac:dyDescent="0.2">
      <c r="A296" t="s">
        <v>485</v>
      </c>
      <c r="B296" s="43">
        <v>29.16</v>
      </c>
      <c r="C296">
        <v>31497970</v>
      </c>
      <c r="F296">
        <f t="shared" si="13"/>
        <v>-6.4946391336481056E-3</v>
      </c>
      <c r="G296">
        <f t="shared" si="14"/>
        <v>6.4946391336481056E-3</v>
      </c>
      <c r="S296">
        <v>295</v>
      </c>
      <c r="T296" s="8">
        <f t="shared" si="12"/>
        <v>-1.408494407426137E-2</v>
      </c>
      <c r="U296" s="8">
        <v>-1.11249602266545E-2</v>
      </c>
    </row>
    <row r="297" spans="1:21" x14ac:dyDescent="0.2">
      <c r="A297" t="s">
        <v>486</v>
      </c>
      <c r="B297" s="43">
        <v>29.8</v>
      </c>
      <c r="C297">
        <v>31448280</v>
      </c>
      <c r="F297">
        <f t="shared" si="13"/>
        <v>2.1710486370901342E-2</v>
      </c>
      <c r="G297">
        <f t="shared" si="14"/>
        <v>2.1710486370901342E-2</v>
      </c>
      <c r="S297">
        <v>296</v>
      </c>
      <c r="T297" s="8">
        <f t="shared" si="12"/>
        <v>-1.406054914691412E-2</v>
      </c>
      <c r="U297" s="8">
        <v>-1.10341037636341E-2</v>
      </c>
    </row>
    <row r="298" spans="1:21" x14ac:dyDescent="0.2">
      <c r="A298" t="s">
        <v>487</v>
      </c>
      <c r="B298" s="43">
        <v>30.26</v>
      </c>
      <c r="C298">
        <v>29711650</v>
      </c>
      <c r="F298">
        <f t="shared" si="13"/>
        <v>1.5318314848851149E-2</v>
      </c>
      <c r="G298">
        <f t="shared" si="14"/>
        <v>1.5318314848851149E-2</v>
      </c>
      <c r="S298">
        <v>297</v>
      </c>
      <c r="T298" s="8">
        <f t="shared" si="12"/>
        <v>-1.4036212485794024E-2</v>
      </c>
      <c r="U298" s="8">
        <v>-1.1032903822911199E-2</v>
      </c>
    </row>
    <row r="299" spans="1:21" x14ac:dyDescent="0.2">
      <c r="A299" t="s">
        <v>488</v>
      </c>
      <c r="B299" s="43">
        <v>30.51</v>
      </c>
      <c r="C299">
        <v>43514780</v>
      </c>
      <c r="F299">
        <f t="shared" si="13"/>
        <v>8.2277903683684161E-3</v>
      </c>
      <c r="G299">
        <f t="shared" si="14"/>
        <v>8.2277903683684161E-3</v>
      </c>
      <c r="S299">
        <v>298</v>
      </c>
      <c r="T299" s="8">
        <f t="shared" si="12"/>
        <v>-1.4011933715136102E-2</v>
      </c>
      <c r="U299" s="8">
        <v>-1.10179498642203E-2</v>
      </c>
    </row>
    <row r="300" spans="1:21" x14ac:dyDescent="0.2">
      <c r="A300" t="s">
        <v>489</v>
      </c>
      <c r="B300" s="43">
        <v>30.4</v>
      </c>
      <c r="C300">
        <v>24066000</v>
      </c>
      <c r="F300">
        <f t="shared" si="13"/>
        <v>-1.2039634388007747E-3</v>
      </c>
      <c r="G300">
        <f t="shared" si="14"/>
        <v>1.2039634388007747E-3</v>
      </c>
      <c r="S300">
        <v>299</v>
      </c>
      <c r="T300" s="8">
        <f t="shared" si="12"/>
        <v>-1.3987712462782869E-2</v>
      </c>
      <c r="U300" s="8">
        <v>-1.0996490050166299E-2</v>
      </c>
    </row>
    <row r="301" spans="1:21" x14ac:dyDescent="0.2">
      <c r="A301" t="s">
        <v>490</v>
      </c>
      <c r="B301" s="43">
        <v>30.68</v>
      </c>
      <c r="C301">
        <v>32171120</v>
      </c>
      <c r="F301">
        <f t="shared" si="13"/>
        <v>9.1683680868795067E-3</v>
      </c>
      <c r="G301">
        <f t="shared" si="14"/>
        <v>9.1683680868795067E-3</v>
      </c>
      <c r="S301">
        <v>300</v>
      </c>
      <c r="T301" s="8">
        <f t="shared" si="12"/>
        <v>-1.3963548360137485E-2</v>
      </c>
      <c r="U301" s="8">
        <v>-1.09942995289055E-2</v>
      </c>
    </row>
    <row r="302" spans="1:21" x14ac:dyDescent="0.2">
      <c r="A302" t="s">
        <v>491</v>
      </c>
      <c r="B302" s="43">
        <v>30.6</v>
      </c>
      <c r="C302">
        <v>24931500</v>
      </c>
      <c r="F302">
        <f t="shared" si="13"/>
        <v>-2.6109675407202907E-3</v>
      </c>
      <c r="G302">
        <f t="shared" si="14"/>
        <v>2.6109675407202907E-3</v>
      </c>
      <c r="S302">
        <v>301</v>
      </c>
      <c r="T302" s="8">
        <f t="shared" si="12"/>
        <v>-1.3939441042117803E-2</v>
      </c>
      <c r="U302" s="8">
        <v>-1.0947198395260101E-2</v>
      </c>
    </row>
    <row r="303" spans="1:21" x14ac:dyDescent="0.2">
      <c r="A303" t="s">
        <v>492</v>
      </c>
      <c r="B303" s="43">
        <v>30.61</v>
      </c>
      <c r="C303">
        <v>25601160</v>
      </c>
      <c r="F303">
        <f t="shared" si="13"/>
        <v>3.2674399898604796E-4</v>
      </c>
      <c r="G303">
        <f t="shared" si="14"/>
        <v>3.2674399898604796E-4</v>
      </c>
      <c r="S303">
        <v>302</v>
      </c>
      <c r="T303" s="8">
        <f t="shared" si="12"/>
        <v>-1.3915390147111014E-2</v>
      </c>
      <c r="U303" s="8">
        <v>-1.09440216793173E-2</v>
      </c>
    </row>
    <row r="304" spans="1:21" x14ac:dyDescent="0.2">
      <c r="A304" t="s">
        <v>493</v>
      </c>
      <c r="B304" s="43">
        <v>30.61</v>
      </c>
      <c r="C304">
        <v>24435680</v>
      </c>
      <c r="F304">
        <f t="shared" si="13"/>
        <v>0</v>
      </c>
      <c r="G304">
        <f t="shared" si="14"/>
        <v>0</v>
      </c>
      <c r="S304">
        <v>303</v>
      </c>
      <c r="T304" s="8">
        <f t="shared" si="12"/>
        <v>-1.3891395316929166E-2</v>
      </c>
      <c r="U304" s="8">
        <v>-1.0867635533471301E-2</v>
      </c>
    </row>
    <row r="305" spans="1:21" x14ac:dyDescent="0.2">
      <c r="A305" t="s">
        <v>494</v>
      </c>
      <c r="B305" s="43">
        <v>30.74</v>
      </c>
      <c r="C305">
        <v>25434590</v>
      </c>
      <c r="F305">
        <f t="shared" si="13"/>
        <v>1.412661717709574E-3</v>
      </c>
      <c r="G305">
        <f t="shared" si="14"/>
        <v>1.412661717709574E-3</v>
      </c>
      <c r="S305">
        <v>304</v>
      </c>
      <c r="T305" s="8">
        <f t="shared" si="12"/>
        <v>-1.38674561967653E-2</v>
      </c>
      <c r="U305" s="8">
        <v>-1.0823635077234901E-2</v>
      </c>
    </row>
    <row r="306" spans="1:21" x14ac:dyDescent="0.2">
      <c r="A306" t="s">
        <v>495</v>
      </c>
      <c r="B306" s="43">
        <v>31.25</v>
      </c>
      <c r="C306">
        <v>34477270</v>
      </c>
      <c r="F306">
        <f t="shared" si="13"/>
        <v>1.6454638071960861E-2</v>
      </c>
      <c r="G306">
        <f t="shared" si="14"/>
        <v>1.6454638071960861E-2</v>
      </c>
      <c r="S306">
        <v>305</v>
      </c>
      <c r="T306" s="8">
        <f t="shared" si="12"/>
        <v>-1.3843572435150329E-2</v>
      </c>
      <c r="U306" s="8">
        <v>-1.0810916104215499E-2</v>
      </c>
    </row>
    <row r="307" spans="1:21" x14ac:dyDescent="0.2">
      <c r="A307" t="s">
        <v>496</v>
      </c>
      <c r="B307" s="43">
        <v>30.93</v>
      </c>
      <c r="C307">
        <v>22447940</v>
      </c>
      <c r="F307">
        <f t="shared" si="13"/>
        <v>-1.0292789485432283E-2</v>
      </c>
      <c r="G307">
        <f t="shared" si="14"/>
        <v>1.0292789485432283E-2</v>
      </c>
      <c r="S307">
        <v>306</v>
      </c>
      <c r="T307" s="8">
        <f t="shared" si="12"/>
        <v>-1.3819743683910606E-2</v>
      </c>
      <c r="U307" s="8">
        <v>-1.07847419245665E-2</v>
      </c>
    </row>
    <row r="308" spans="1:21" x14ac:dyDescent="0.2">
      <c r="A308" t="s">
        <v>497</v>
      </c>
      <c r="B308" s="43">
        <v>30.68</v>
      </c>
      <c r="C308">
        <v>30327930</v>
      </c>
      <c r="F308">
        <f t="shared" si="13"/>
        <v>-8.1156101979228228E-3</v>
      </c>
      <c r="G308">
        <f t="shared" si="14"/>
        <v>8.1156101979228228E-3</v>
      </c>
      <c r="S308">
        <v>307</v>
      </c>
      <c r="T308" s="8">
        <f t="shared" si="12"/>
        <v>-1.3795969598126132E-2</v>
      </c>
      <c r="U308" s="8">
        <v>-1.0764366587158399E-2</v>
      </c>
    </row>
    <row r="309" spans="1:21" x14ac:dyDescent="0.2">
      <c r="A309" t="s">
        <v>498</v>
      </c>
      <c r="B309" s="43">
        <v>31.17</v>
      </c>
      <c r="C309">
        <v>28011940</v>
      </c>
      <c r="F309">
        <f t="shared" si="13"/>
        <v>1.5845117280190339E-2</v>
      </c>
      <c r="G309">
        <f t="shared" si="14"/>
        <v>1.5845117280190339E-2</v>
      </c>
      <c r="S309">
        <v>308</v>
      </c>
      <c r="T309" s="8">
        <f t="shared" si="12"/>
        <v>-1.3772249836089533E-2</v>
      </c>
      <c r="U309" s="8">
        <v>-1.0679801029023E-2</v>
      </c>
    </row>
    <row r="310" spans="1:21" x14ac:dyDescent="0.2">
      <c r="A310" t="s">
        <v>499</v>
      </c>
      <c r="B310" s="43">
        <v>31.26</v>
      </c>
      <c r="C310">
        <v>18806180</v>
      </c>
      <c r="F310">
        <f t="shared" si="13"/>
        <v>9.6107707136164485E-4</v>
      </c>
      <c r="G310">
        <f t="shared" si="14"/>
        <v>9.6107707136164485E-4</v>
      </c>
      <c r="S310">
        <v>309</v>
      </c>
      <c r="T310" s="8">
        <f t="shared" si="12"/>
        <v>-1.3748584059265507E-2</v>
      </c>
      <c r="U310" s="8">
        <v>-1.06475331862788E-2</v>
      </c>
    </row>
    <row r="311" spans="1:21" x14ac:dyDescent="0.2">
      <c r="A311" t="s">
        <v>500</v>
      </c>
      <c r="B311" s="43">
        <v>31.24</v>
      </c>
      <c r="C311">
        <v>18921030</v>
      </c>
      <c r="F311">
        <f t="shared" si="13"/>
        <v>-6.4000002184546353E-4</v>
      </c>
      <c r="G311">
        <f t="shared" si="14"/>
        <v>6.4000002184546353E-4</v>
      </c>
      <c r="S311">
        <v>310</v>
      </c>
      <c r="T311" s="8">
        <f t="shared" si="12"/>
        <v>-1.3724971932251131E-2</v>
      </c>
      <c r="U311" s="8">
        <v>-1.06332563013687E-2</v>
      </c>
    </row>
    <row r="312" spans="1:21" x14ac:dyDescent="0.2">
      <c r="A312" t="s">
        <v>501</v>
      </c>
      <c r="B312" s="43">
        <v>30.97</v>
      </c>
      <c r="C312">
        <v>25019110</v>
      </c>
      <c r="F312">
        <f t="shared" si="13"/>
        <v>-8.6803309863737882E-3</v>
      </c>
      <c r="G312">
        <f t="shared" si="14"/>
        <v>8.6803309863737882E-3</v>
      </c>
      <c r="S312">
        <v>311</v>
      </c>
      <c r="T312" s="8">
        <f t="shared" si="12"/>
        <v>-1.3701413122736593E-2</v>
      </c>
      <c r="U312" s="8">
        <v>-1.05899735624374E-2</v>
      </c>
    </row>
    <row r="313" spans="1:21" x14ac:dyDescent="0.2">
      <c r="A313" t="s">
        <v>502</v>
      </c>
      <c r="B313" s="43">
        <v>30.91</v>
      </c>
      <c r="C313">
        <v>25147680</v>
      </c>
      <c r="F313">
        <f t="shared" si="13"/>
        <v>-1.939237841086456E-3</v>
      </c>
      <c r="G313">
        <f t="shared" si="14"/>
        <v>1.939237841086456E-3</v>
      </c>
      <c r="S313">
        <v>312</v>
      </c>
      <c r="T313" s="8">
        <f t="shared" si="12"/>
        <v>-1.3677907301466671E-2</v>
      </c>
      <c r="U313" s="8">
        <v>-1.0572237775915099E-2</v>
      </c>
    </row>
    <row r="314" spans="1:21" x14ac:dyDescent="0.2">
      <c r="A314" t="s">
        <v>503</v>
      </c>
      <c r="B314" s="43">
        <v>31.32</v>
      </c>
      <c r="C314">
        <v>25019660</v>
      </c>
      <c r="F314">
        <f t="shared" si="13"/>
        <v>1.3177114978577318E-2</v>
      </c>
      <c r="G314">
        <f t="shared" si="14"/>
        <v>1.3177114978577318E-2</v>
      </c>
      <c r="S314">
        <v>313</v>
      </c>
      <c r="T314" s="8">
        <f t="shared" si="12"/>
        <v>-1.3654454142202748E-2</v>
      </c>
      <c r="U314" s="8">
        <v>-1.05541876786901E-2</v>
      </c>
    </row>
    <row r="315" spans="1:21" x14ac:dyDescent="0.2">
      <c r="A315" t="s">
        <v>504</v>
      </c>
      <c r="B315" s="43">
        <v>31.24</v>
      </c>
      <c r="C315">
        <v>16907650</v>
      </c>
      <c r="F315">
        <f t="shared" si="13"/>
        <v>-8.5251538370574402E-4</v>
      </c>
      <c r="G315">
        <f t="shared" si="14"/>
        <v>8.5251538370574402E-4</v>
      </c>
      <c r="S315">
        <v>314</v>
      </c>
      <c r="T315" s="8">
        <f t="shared" si="12"/>
        <v>-1.3631053321685451E-2</v>
      </c>
      <c r="U315" s="8">
        <v>-1.0543937861356399E-2</v>
      </c>
    </row>
    <row r="316" spans="1:21" x14ac:dyDescent="0.2">
      <c r="A316" t="s">
        <v>505</v>
      </c>
      <c r="B316" s="43">
        <v>31.38</v>
      </c>
      <c r="C316">
        <v>25209010</v>
      </c>
      <c r="F316">
        <f t="shared" si="13"/>
        <v>4.4714223334012511E-3</v>
      </c>
      <c r="G316">
        <f t="shared" si="14"/>
        <v>4.4714223334012511E-3</v>
      </c>
      <c r="S316">
        <v>315</v>
      </c>
      <c r="T316" s="8">
        <f t="shared" si="12"/>
        <v>-1.3607704519597856E-2</v>
      </c>
      <c r="U316" s="8">
        <v>-1.0542522402135501E-2</v>
      </c>
    </row>
    <row r="317" spans="1:21" x14ac:dyDescent="0.2">
      <c r="A317" t="s">
        <v>506</v>
      </c>
      <c r="B317" s="43">
        <v>31.87</v>
      </c>
      <c r="C317">
        <v>27161340</v>
      </c>
      <c r="F317">
        <f t="shared" si="13"/>
        <v>1.5494381124358593E-2</v>
      </c>
      <c r="G317">
        <f t="shared" si="14"/>
        <v>1.5494381124358593E-2</v>
      </c>
      <c r="S317">
        <v>316</v>
      </c>
      <c r="T317" s="8">
        <f t="shared" si="12"/>
        <v>-1.3584407418529282E-2</v>
      </c>
      <c r="U317" s="8">
        <v>-1.05410129977919E-2</v>
      </c>
    </row>
    <row r="318" spans="1:21" x14ac:dyDescent="0.2">
      <c r="A318" t="s">
        <v>507</v>
      </c>
      <c r="B318" s="43">
        <v>32</v>
      </c>
      <c r="C318">
        <v>27522440</v>
      </c>
      <c r="F318">
        <f t="shared" si="13"/>
        <v>4.0707743704814104E-3</v>
      </c>
      <c r="G318">
        <f t="shared" si="14"/>
        <v>4.0707743704814104E-3</v>
      </c>
      <c r="S318">
        <v>317</v>
      </c>
      <c r="T318" s="8">
        <f t="shared" si="12"/>
        <v>-1.3561161703939591E-2</v>
      </c>
      <c r="U318" s="8">
        <v>-1.05406788309908E-2</v>
      </c>
    </row>
    <row r="319" spans="1:21" x14ac:dyDescent="0.2">
      <c r="A319" t="s">
        <v>508</v>
      </c>
      <c r="B319" s="43">
        <v>32.200000000000003</v>
      </c>
      <c r="C319">
        <v>24410740</v>
      </c>
      <c r="F319">
        <f t="shared" si="13"/>
        <v>6.2305497506361628E-3</v>
      </c>
      <c r="G319">
        <f t="shared" si="14"/>
        <v>6.2305497506361628E-3</v>
      </c>
      <c r="S319">
        <v>318</v>
      </c>
      <c r="T319" s="8">
        <f t="shared" si="12"/>
        <v>-1.3537967064124114E-2</v>
      </c>
      <c r="U319" s="8">
        <v>-1.05406788309908E-2</v>
      </c>
    </row>
    <row r="320" spans="1:21" x14ac:dyDescent="0.2">
      <c r="A320" t="s">
        <v>509</v>
      </c>
      <c r="B320" s="43">
        <v>32.01</v>
      </c>
      <c r="C320">
        <v>21917230</v>
      </c>
      <c r="F320">
        <f t="shared" si="13"/>
        <v>-1.9726995228637016E-3</v>
      </c>
      <c r="G320">
        <f t="shared" si="14"/>
        <v>1.9726995228637016E-3</v>
      </c>
      <c r="S320">
        <v>319</v>
      </c>
      <c r="T320" s="8">
        <f t="shared" si="12"/>
        <v>-1.3514823190179047E-2</v>
      </c>
      <c r="U320" s="8">
        <v>-1.0540282035432299E-2</v>
      </c>
    </row>
    <row r="321" spans="1:21" x14ac:dyDescent="0.2">
      <c r="A321" t="s">
        <v>510</v>
      </c>
      <c r="B321" s="43">
        <v>31.66</v>
      </c>
      <c r="C321">
        <v>28817640</v>
      </c>
      <c r="F321">
        <f t="shared" si="13"/>
        <v>-1.0994299528905479E-2</v>
      </c>
      <c r="G321">
        <f t="shared" si="14"/>
        <v>1.0994299528905479E-2</v>
      </c>
      <c r="S321">
        <v>320</v>
      </c>
      <c r="T321" s="8">
        <f t="shared" si="12"/>
        <v>-1.3491729775967435E-2</v>
      </c>
      <c r="U321" s="8">
        <v>-1.0535654960333599E-2</v>
      </c>
    </row>
    <row r="322" spans="1:21" x14ac:dyDescent="0.2">
      <c r="A322" t="s">
        <v>511</v>
      </c>
      <c r="B322" s="43">
        <v>31.92</v>
      </c>
      <c r="C322">
        <v>20261590</v>
      </c>
      <c r="F322">
        <f t="shared" si="13"/>
        <v>8.1787181287419249E-3</v>
      </c>
      <c r="G322">
        <f t="shared" si="14"/>
        <v>8.1787181287419249E-3</v>
      </c>
      <c r="S322">
        <v>321</v>
      </c>
      <c r="T322" s="8">
        <f t="shared" si="12"/>
        <v>-1.3468686518085617E-2</v>
      </c>
      <c r="U322" s="8">
        <v>-1.0479329125913799E-2</v>
      </c>
    </row>
    <row r="323" spans="1:21" x14ac:dyDescent="0.2">
      <c r="A323" t="s">
        <v>512</v>
      </c>
      <c r="B323" s="43">
        <v>31.97</v>
      </c>
      <c r="C323">
        <v>26112840</v>
      </c>
      <c r="F323">
        <f t="shared" si="13"/>
        <v>1.5651904901419177E-3</v>
      </c>
      <c r="G323">
        <f t="shared" si="14"/>
        <v>1.5651904901419177E-3</v>
      </c>
      <c r="S323">
        <v>322</v>
      </c>
      <c r="T323" s="8">
        <f t="shared" ref="T323:T386" si="15">_xlfn.NORM.INV(S323/2516,P$1,P$2)</f>
        <v>-1.3445693115830219E-2</v>
      </c>
      <c r="U323" s="8">
        <v>-1.04396552535657E-2</v>
      </c>
    </row>
    <row r="324" spans="1:21" x14ac:dyDescent="0.2">
      <c r="A324" t="s">
        <v>513</v>
      </c>
      <c r="B324" s="43">
        <v>32.119999999999997</v>
      </c>
      <c r="C324">
        <v>25040700</v>
      </c>
      <c r="F324">
        <f t="shared" ref="F324:F387" si="16">LN(B324/B323)/(A324-A323)</f>
        <v>4.6809260068108819E-3</v>
      </c>
      <c r="G324">
        <f t="shared" ref="G324:G387" si="17">ABS(F324)</f>
        <v>4.6809260068108819E-3</v>
      </c>
      <c r="S324">
        <v>323</v>
      </c>
      <c r="T324" s="8">
        <f t="shared" si="15"/>
        <v>-1.3422749271165633E-2</v>
      </c>
      <c r="U324" s="8">
        <v>-1.04276231622592E-2</v>
      </c>
    </row>
    <row r="325" spans="1:21" x14ac:dyDescent="0.2">
      <c r="A325" t="s">
        <v>514</v>
      </c>
      <c r="B325" s="43">
        <v>32.14</v>
      </c>
      <c r="C325">
        <v>25408210</v>
      </c>
      <c r="F325">
        <f t="shared" si="16"/>
        <v>2.0749041026853543E-4</v>
      </c>
      <c r="G325">
        <f t="shared" si="17"/>
        <v>2.0749041026853543E-4</v>
      </c>
      <c r="S325">
        <v>324</v>
      </c>
      <c r="T325" s="8">
        <f t="shared" si="15"/>
        <v>-1.3399854688692016E-2</v>
      </c>
      <c r="U325" s="8">
        <v>-1.04094342658756E-2</v>
      </c>
    </row>
    <row r="326" spans="1:21" x14ac:dyDescent="0.2">
      <c r="A326" t="s">
        <v>515</v>
      </c>
      <c r="B326" s="43">
        <v>31.89</v>
      </c>
      <c r="C326">
        <v>23278860</v>
      </c>
      <c r="F326">
        <f t="shared" si="16"/>
        <v>-7.8088792874002923E-3</v>
      </c>
      <c r="G326">
        <f t="shared" si="17"/>
        <v>7.8088792874002923E-3</v>
      </c>
      <c r="S326">
        <v>325</v>
      </c>
      <c r="T326" s="8">
        <f t="shared" si="15"/>
        <v>-1.3377009075613695E-2</v>
      </c>
      <c r="U326" s="8">
        <v>-1.03965873769334E-2</v>
      </c>
    </row>
    <row r="327" spans="1:21" x14ac:dyDescent="0.2">
      <c r="A327" t="s">
        <v>516</v>
      </c>
      <c r="B327" s="43">
        <v>31.88</v>
      </c>
      <c r="C327">
        <v>17033070</v>
      </c>
      <c r="F327">
        <f t="shared" si="16"/>
        <v>-3.1362709995205827E-4</v>
      </c>
      <c r="G327">
        <f t="shared" si="17"/>
        <v>3.1362709995205827E-4</v>
      </c>
      <c r="S327">
        <v>326</v>
      </c>
      <c r="T327" s="8">
        <f t="shared" si="15"/>
        <v>-1.3354212141708125E-2</v>
      </c>
      <c r="U327" s="8">
        <v>-1.03882836891123E-2</v>
      </c>
    </row>
    <row r="328" spans="1:21" x14ac:dyDescent="0.2">
      <c r="A328" t="s">
        <v>517</v>
      </c>
      <c r="B328" s="43">
        <v>31.73</v>
      </c>
      <c r="C328">
        <v>11843420</v>
      </c>
      <c r="F328">
        <f t="shared" si="16"/>
        <v>-2.3581241634550434E-3</v>
      </c>
      <c r="G328">
        <f t="shared" si="17"/>
        <v>2.3581241634550434E-3</v>
      </c>
      <c r="S328">
        <v>327</v>
      </c>
      <c r="T328" s="8">
        <f t="shared" si="15"/>
        <v>-1.333146359929531E-2</v>
      </c>
      <c r="U328" s="8">
        <v>-1.0387905045340399E-2</v>
      </c>
    </row>
    <row r="329" spans="1:21" x14ac:dyDescent="0.2">
      <c r="A329" t="s">
        <v>518</v>
      </c>
      <c r="B329" s="43">
        <v>31.83</v>
      </c>
      <c r="C329">
        <v>18767610</v>
      </c>
      <c r="F329">
        <f t="shared" si="16"/>
        <v>1.0488785662990635E-3</v>
      </c>
      <c r="G329">
        <f t="shared" si="17"/>
        <v>1.0488785662990635E-3</v>
      </c>
      <c r="S329">
        <v>328</v>
      </c>
      <c r="T329" s="8">
        <f t="shared" si="15"/>
        <v>-1.3308763163207598E-2</v>
      </c>
      <c r="U329" s="8">
        <v>-1.0373985406855499E-2</v>
      </c>
    </row>
    <row r="330" spans="1:21" x14ac:dyDescent="0.2">
      <c r="A330" t="s">
        <v>519</v>
      </c>
      <c r="B330" s="43">
        <v>31.22</v>
      </c>
      <c r="C330">
        <v>37112030</v>
      </c>
      <c r="F330">
        <f t="shared" si="16"/>
        <v>-1.9350326206715483E-2</v>
      </c>
      <c r="G330">
        <f t="shared" si="17"/>
        <v>1.9350326206715483E-2</v>
      </c>
      <c r="S330">
        <v>329</v>
      </c>
      <c r="T330" s="8">
        <f t="shared" si="15"/>
        <v>-1.3286110550760019E-2</v>
      </c>
      <c r="U330" s="8">
        <v>-1.0356282737831899E-2</v>
      </c>
    </row>
    <row r="331" spans="1:21" x14ac:dyDescent="0.2">
      <c r="A331" t="s">
        <v>520</v>
      </c>
      <c r="B331" s="43">
        <v>31.27</v>
      </c>
      <c r="C331">
        <v>23736010</v>
      </c>
      <c r="F331">
        <f t="shared" si="16"/>
        <v>1.6002563824639954E-3</v>
      </c>
      <c r="G331">
        <f t="shared" si="17"/>
        <v>1.6002563824639954E-3</v>
      </c>
      <c r="S331">
        <v>330</v>
      </c>
      <c r="T331" s="8">
        <f t="shared" si="15"/>
        <v>-1.3263505481721029E-2</v>
      </c>
      <c r="U331" s="8">
        <v>-1.0327940968046199E-2</v>
      </c>
    </row>
    <row r="332" spans="1:21" x14ac:dyDescent="0.2">
      <c r="A332" t="s">
        <v>521</v>
      </c>
      <c r="B332" s="43">
        <v>31.25</v>
      </c>
      <c r="C332">
        <v>20665700</v>
      </c>
      <c r="F332">
        <f t="shared" si="16"/>
        <v>-6.3979528733935139E-4</v>
      </c>
      <c r="G332">
        <f t="shared" si="17"/>
        <v>6.3979528733935139E-4</v>
      </c>
      <c r="S332">
        <v>331</v>
      </c>
      <c r="T332" s="8">
        <f t="shared" si="15"/>
        <v>-1.3240947678283625E-2</v>
      </c>
      <c r="U332" s="8">
        <v>-1.0321888848431601E-2</v>
      </c>
    </row>
    <row r="333" spans="1:21" x14ac:dyDescent="0.2">
      <c r="A333" t="s">
        <v>522</v>
      </c>
      <c r="B333" s="43">
        <v>31.54</v>
      </c>
      <c r="C333">
        <v>18213720</v>
      </c>
      <c r="F333">
        <f t="shared" si="16"/>
        <v>9.2372053524817747E-3</v>
      </c>
      <c r="G333">
        <f t="shared" si="17"/>
        <v>9.2372053524817747E-3</v>
      </c>
      <c r="S333">
        <v>332</v>
      </c>
      <c r="T333" s="8">
        <f t="shared" si="15"/>
        <v>-1.3218436865037032E-2</v>
      </c>
      <c r="U333" s="8">
        <v>-1.03065734689497E-2</v>
      </c>
    </row>
    <row r="334" spans="1:21" x14ac:dyDescent="0.2">
      <c r="A334" t="s">
        <v>523</v>
      </c>
      <c r="B334" s="43">
        <v>31.58</v>
      </c>
      <c r="C334">
        <v>21264130</v>
      </c>
      <c r="F334">
        <f t="shared" si="16"/>
        <v>4.2247576420119431E-4</v>
      </c>
      <c r="G334">
        <f t="shared" si="17"/>
        <v>4.2247576420119431E-4</v>
      </c>
      <c r="S334">
        <v>333</v>
      </c>
      <c r="T334" s="8">
        <f t="shared" si="15"/>
        <v>-1.3195972768938621E-2</v>
      </c>
      <c r="U334" s="8">
        <v>-1.0297120686243701E-2</v>
      </c>
    </row>
    <row r="335" spans="1:21" x14ac:dyDescent="0.2">
      <c r="A335" t="s">
        <v>524</v>
      </c>
      <c r="B335" s="43">
        <v>31.34</v>
      </c>
      <c r="C335">
        <v>22701210</v>
      </c>
      <c r="F335">
        <f t="shared" si="16"/>
        <v>-7.6287718996211956E-3</v>
      </c>
      <c r="G335">
        <f t="shared" si="17"/>
        <v>7.6287718996211956E-3</v>
      </c>
      <c r="S335">
        <v>334</v>
      </c>
      <c r="T335" s="8">
        <f t="shared" si="15"/>
        <v>-1.31735551192864E-2</v>
      </c>
      <c r="U335" s="8">
        <v>-1.02927894854323E-2</v>
      </c>
    </row>
    <row r="336" spans="1:21" x14ac:dyDescent="0.2">
      <c r="A336" t="s">
        <v>525</v>
      </c>
      <c r="B336" s="43">
        <v>30.65</v>
      </c>
      <c r="C336">
        <v>35032210</v>
      </c>
      <c r="F336">
        <f t="shared" si="16"/>
        <v>-2.2262574545654439E-2</v>
      </c>
      <c r="G336">
        <f t="shared" si="17"/>
        <v>2.2262574545654439E-2</v>
      </c>
      <c r="S336">
        <v>335</v>
      </c>
      <c r="T336" s="8">
        <f t="shared" si="15"/>
        <v>-1.3151183647691831E-2</v>
      </c>
      <c r="U336" s="8">
        <v>-1.0273587514863101E-2</v>
      </c>
    </row>
    <row r="337" spans="1:21" x14ac:dyDescent="0.2">
      <c r="A337" t="s">
        <v>526</v>
      </c>
      <c r="B337" s="43">
        <v>30.25</v>
      </c>
      <c r="C337">
        <v>29083890</v>
      </c>
      <c r="F337">
        <f t="shared" si="16"/>
        <v>-1.3136477905369851E-2</v>
      </c>
      <c r="G337">
        <f t="shared" si="17"/>
        <v>1.3136477905369851E-2</v>
      </c>
      <c r="S337">
        <v>336</v>
      </c>
      <c r="T337" s="8">
        <f t="shared" si="15"/>
        <v>-1.3128858088053016E-2</v>
      </c>
      <c r="U337" s="8">
        <v>-1.0268536758426599E-2</v>
      </c>
    </row>
    <row r="338" spans="1:21" x14ac:dyDescent="0.2">
      <c r="A338" t="s">
        <v>527</v>
      </c>
      <c r="B338" s="43">
        <v>30.25</v>
      </c>
      <c r="C338">
        <v>26081010</v>
      </c>
      <c r="F338">
        <f t="shared" si="16"/>
        <v>0</v>
      </c>
      <c r="G338">
        <f t="shared" si="17"/>
        <v>0</v>
      </c>
      <c r="S338">
        <v>337</v>
      </c>
      <c r="T338" s="8">
        <f t="shared" si="15"/>
        <v>-1.3106578176528338E-2</v>
      </c>
      <c r="U338" s="8">
        <v>-1.0256500167189E-2</v>
      </c>
    </row>
    <row r="339" spans="1:21" x14ac:dyDescent="0.2">
      <c r="A339" t="s">
        <v>528</v>
      </c>
      <c r="B339" s="43">
        <v>30.25</v>
      </c>
      <c r="C339">
        <v>28214720</v>
      </c>
      <c r="F339">
        <f t="shared" si="16"/>
        <v>0</v>
      </c>
      <c r="G339">
        <f t="shared" si="17"/>
        <v>0</v>
      </c>
      <c r="S339">
        <v>338</v>
      </c>
      <c r="T339" s="8">
        <f t="shared" si="15"/>
        <v>-1.3084343651510452E-2</v>
      </c>
      <c r="U339" s="8">
        <v>-1.02429443375045E-2</v>
      </c>
    </row>
    <row r="340" spans="1:21" x14ac:dyDescent="0.2">
      <c r="A340" t="s">
        <v>529</v>
      </c>
      <c r="B340" s="43">
        <v>30.14</v>
      </c>
      <c r="C340">
        <v>28636050</v>
      </c>
      <c r="F340">
        <f t="shared" si="16"/>
        <v>-3.6429912785010919E-3</v>
      </c>
      <c r="G340">
        <f t="shared" si="17"/>
        <v>3.6429912785010919E-3</v>
      </c>
      <c r="S340">
        <v>339</v>
      </c>
      <c r="T340" s="8">
        <f t="shared" si="15"/>
        <v>-1.3062154253600642E-2</v>
      </c>
      <c r="U340" s="8">
        <v>-1.02169587807458E-2</v>
      </c>
    </row>
    <row r="341" spans="1:21" x14ac:dyDescent="0.2">
      <c r="A341" t="s">
        <v>530</v>
      </c>
      <c r="B341" s="43">
        <v>30.77</v>
      </c>
      <c r="C341">
        <v>34869100</v>
      </c>
      <c r="F341">
        <f t="shared" si="16"/>
        <v>2.068699613560096E-2</v>
      </c>
      <c r="G341">
        <f t="shared" si="17"/>
        <v>2.068699613560096E-2</v>
      </c>
      <c r="S341">
        <v>340</v>
      </c>
      <c r="T341" s="8">
        <f t="shared" si="15"/>
        <v>-1.3040009725583574E-2</v>
      </c>
      <c r="U341" s="8">
        <v>-1.0216752600367401E-2</v>
      </c>
    </row>
    <row r="342" spans="1:21" x14ac:dyDescent="0.2">
      <c r="A342" t="s">
        <v>531</v>
      </c>
      <c r="B342" s="43">
        <v>30.71</v>
      </c>
      <c r="C342">
        <v>32703050</v>
      </c>
      <c r="F342">
        <f t="shared" si="16"/>
        <v>-1.951854881219402E-3</v>
      </c>
      <c r="G342">
        <f t="shared" si="17"/>
        <v>1.951854881219402E-3</v>
      </c>
      <c r="S342">
        <v>341</v>
      </c>
      <c r="T342" s="8">
        <f t="shared" si="15"/>
        <v>-1.3017909812402372E-2</v>
      </c>
      <c r="U342" s="8">
        <v>-1.0193284892412601E-2</v>
      </c>
    </row>
    <row r="343" spans="1:21" x14ac:dyDescent="0.2">
      <c r="A343" t="s">
        <v>532</v>
      </c>
      <c r="B343" s="43">
        <v>30.25</v>
      </c>
      <c r="C343">
        <v>62301520</v>
      </c>
      <c r="F343">
        <f t="shared" si="16"/>
        <v>-1.5092149975880549E-2</v>
      </c>
      <c r="G343">
        <f t="shared" si="17"/>
        <v>1.5092149975880549E-2</v>
      </c>
      <c r="S343">
        <v>342</v>
      </c>
      <c r="T343" s="8">
        <f t="shared" si="15"/>
        <v>-1.2995854261134082E-2</v>
      </c>
      <c r="U343" s="8">
        <v>-1.0186845306993E-2</v>
      </c>
    </row>
    <row r="344" spans="1:21" x14ac:dyDescent="0.2">
      <c r="A344" t="s">
        <v>533</v>
      </c>
      <c r="B344" s="43">
        <v>30.35</v>
      </c>
      <c r="C344">
        <v>22988640</v>
      </c>
      <c r="F344">
        <f t="shared" si="16"/>
        <v>1.100111009552307E-3</v>
      </c>
      <c r="G344">
        <f t="shared" si="17"/>
        <v>1.100111009552307E-3</v>
      </c>
      <c r="S344">
        <v>343</v>
      </c>
      <c r="T344" s="8">
        <f t="shared" si="15"/>
        <v>-1.2973842820965484E-2</v>
      </c>
      <c r="U344" s="8">
        <v>-1.01339050958904E-2</v>
      </c>
    </row>
    <row r="345" spans="1:21" x14ac:dyDescent="0.2">
      <c r="A345" t="s">
        <v>534</v>
      </c>
      <c r="B345" s="43">
        <v>30.29</v>
      </c>
      <c r="C345">
        <v>10992500</v>
      </c>
      <c r="F345">
        <f t="shared" si="16"/>
        <v>-1.978892466361435E-3</v>
      </c>
      <c r="G345">
        <f t="shared" si="17"/>
        <v>1.978892466361435E-3</v>
      </c>
      <c r="S345">
        <v>344</v>
      </c>
      <c r="T345" s="8">
        <f t="shared" si="15"/>
        <v>-1.2951875243169259E-2</v>
      </c>
      <c r="U345" s="8">
        <v>-1.01212334635112E-2</v>
      </c>
    </row>
    <row r="346" spans="1:21" x14ac:dyDescent="0.2">
      <c r="A346" t="s">
        <v>535</v>
      </c>
      <c r="B346" s="43">
        <v>30.55</v>
      </c>
      <c r="C346">
        <v>12056890</v>
      </c>
      <c r="F346">
        <f t="shared" si="16"/>
        <v>4.2735302892291738E-3</v>
      </c>
      <c r="G346">
        <f t="shared" si="17"/>
        <v>4.2735302892291738E-3</v>
      </c>
      <c r="S346">
        <v>345</v>
      </c>
      <c r="T346" s="8">
        <f t="shared" si="15"/>
        <v>-1.2929951281080416E-2</v>
      </c>
      <c r="U346" s="8">
        <v>-1.0101783165109599E-2</v>
      </c>
    </row>
    <row r="347" spans="1:21" x14ac:dyDescent="0.2">
      <c r="A347" t="s">
        <v>536</v>
      </c>
      <c r="B347" s="43">
        <v>30.64</v>
      </c>
      <c r="C347">
        <v>11956270</v>
      </c>
      <c r="F347">
        <f t="shared" si="16"/>
        <v>2.9416592547863185E-3</v>
      </c>
      <c r="G347">
        <f t="shared" si="17"/>
        <v>2.9416592547863185E-3</v>
      </c>
      <c r="S347">
        <v>346</v>
      </c>
      <c r="T347" s="8">
        <f t="shared" si="15"/>
        <v>-1.2908070690073171E-2</v>
      </c>
      <c r="U347" s="8">
        <v>-1.0064004431491301E-2</v>
      </c>
    </row>
    <row r="348" spans="1:21" x14ac:dyDescent="0.2">
      <c r="A348" t="s">
        <v>537</v>
      </c>
      <c r="B348" s="43">
        <v>30.69</v>
      </c>
      <c r="C348">
        <v>14799100</v>
      </c>
      <c r="F348">
        <f t="shared" si="16"/>
        <v>5.4350791975142545E-4</v>
      </c>
      <c r="G348">
        <f t="shared" si="17"/>
        <v>5.4350791975142545E-4</v>
      </c>
      <c r="S348">
        <v>347</v>
      </c>
      <c r="T348" s="8">
        <f t="shared" si="15"/>
        <v>-1.2886233227538077E-2</v>
      </c>
      <c r="U348" s="8">
        <v>-1.0058532541219901E-2</v>
      </c>
    </row>
    <row r="349" spans="1:21" x14ac:dyDescent="0.2">
      <c r="A349" t="s">
        <v>538</v>
      </c>
      <c r="B349" s="43">
        <v>30.63</v>
      </c>
      <c r="C349">
        <v>15164860</v>
      </c>
      <c r="F349">
        <f t="shared" si="16"/>
        <v>-1.9569477869610351E-3</v>
      </c>
      <c r="G349">
        <f t="shared" si="17"/>
        <v>1.9569477869610351E-3</v>
      </c>
      <c r="S349">
        <v>348</v>
      </c>
      <c r="T349" s="8">
        <f t="shared" si="15"/>
        <v>-1.2864438652859486E-2</v>
      </c>
      <c r="U349" s="8">
        <v>-1.00293360529989E-2</v>
      </c>
    </row>
    <row r="350" spans="1:21" x14ac:dyDescent="0.2">
      <c r="A350" t="s">
        <v>539</v>
      </c>
      <c r="B350" s="43">
        <v>30.46</v>
      </c>
      <c r="C350">
        <v>17425300</v>
      </c>
      <c r="F350">
        <f t="shared" si="16"/>
        <v>-2.7827866888340564E-3</v>
      </c>
      <c r="G350">
        <f t="shared" si="17"/>
        <v>2.7827866888340564E-3</v>
      </c>
      <c r="S350">
        <v>349</v>
      </c>
      <c r="T350" s="8">
        <f t="shared" si="15"/>
        <v>-1.2842686727393311E-2</v>
      </c>
      <c r="U350" s="8">
        <v>-1.0025818412426E-2</v>
      </c>
    </row>
    <row r="351" spans="1:21" x14ac:dyDescent="0.2">
      <c r="A351" t="s">
        <v>540</v>
      </c>
      <c r="B351" s="43">
        <v>30.52</v>
      </c>
      <c r="C351">
        <v>15035410</v>
      </c>
      <c r="F351">
        <f t="shared" si="16"/>
        <v>1.9678589492404682E-3</v>
      </c>
      <c r="G351">
        <f t="shared" si="17"/>
        <v>1.9678589492404682E-3</v>
      </c>
      <c r="S351">
        <v>350</v>
      </c>
      <c r="T351" s="8">
        <f t="shared" si="15"/>
        <v>-1.2820977214445164E-2</v>
      </c>
      <c r="U351" s="8">
        <v>-9.9940867826007699E-3</v>
      </c>
    </row>
    <row r="352" spans="1:21" x14ac:dyDescent="0.2">
      <c r="A352" t="s">
        <v>541</v>
      </c>
      <c r="B352" s="43">
        <v>30.55</v>
      </c>
      <c r="C352">
        <v>23961530</v>
      </c>
      <c r="F352">
        <f t="shared" si="16"/>
        <v>3.2749306711606731E-4</v>
      </c>
      <c r="G352">
        <f t="shared" si="17"/>
        <v>3.2749306711606731E-4</v>
      </c>
      <c r="S352">
        <v>351</v>
      </c>
      <c r="T352" s="8">
        <f t="shared" si="15"/>
        <v>-1.2799309879248733E-2</v>
      </c>
      <c r="U352" s="8">
        <v>-9.9744727754833406E-3</v>
      </c>
    </row>
    <row r="353" spans="1:21" x14ac:dyDescent="0.2">
      <c r="A353" t="s">
        <v>542</v>
      </c>
      <c r="B353" s="43">
        <v>30.74</v>
      </c>
      <c r="C353">
        <v>22222960</v>
      </c>
      <c r="F353">
        <f t="shared" si="16"/>
        <v>6.2000524928455076E-3</v>
      </c>
      <c r="G353">
        <f t="shared" si="17"/>
        <v>6.2000524928455076E-3</v>
      </c>
      <c r="S353">
        <v>352</v>
      </c>
      <c r="T353" s="8">
        <f t="shared" si="15"/>
        <v>-1.2777684488944464E-2</v>
      </c>
      <c r="U353" s="8">
        <v>-9.9640061603498697E-3</v>
      </c>
    </row>
    <row r="354" spans="1:21" x14ac:dyDescent="0.2">
      <c r="A354" t="s">
        <v>543</v>
      </c>
      <c r="B354" s="43">
        <v>30.95</v>
      </c>
      <c r="C354">
        <v>22923170</v>
      </c>
      <c r="F354">
        <f t="shared" si="16"/>
        <v>6.8082610201552554E-3</v>
      </c>
      <c r="G354">
        <f t="shared" si="17"/>
        <v>6.8082610201552554E-3</v>
      </c>
      <c r="S354">
        <v>353</v>
      </c>
      <c r="T354" s="8">
        <f t="shared" si="15"/>
        <v>-1.2756100812558593E-2</v>
      </c>
      <c r="U354" s="8">
        <v>-9.9503308531679793E-3</v>
      </c>
    </row>
    <row r="355" spans="1:21" x14ac:dyDescent="0.2">
      <c r="A355" t="s">
        <v>544</v>
      </c>
      <c r="B355" s="43">
        <v>30.93</v>
      </c>
      <c r="C355">
        <v>20581510</v>
      </c>
      <c r="F355">
        <f t="shared" si="16"/>
        <v>-6.4641243362679676E-4</v>
      </c>
      <c r="G355">
        <f t="shared" si="17"/>
        <v>6.4641243362679676E-4</v>
      </c>
      <c r="S355">
        <v>354</v>
      </c>
      <c r="T355" s="8">
        <f t="shared" si="15"/>
        <v>-1.2734558620982394E-2</v>
      </c>
      <c r="U355" s="8">
        <v>-9.9453321037887097E-3</v>
      </c>
    </row>
    <row r="356" spans="1:21" x14ac:dyDescent="0.2">
      <c r="A356" t="s">
        <v>545</v>
      </c>
      <c r="B356" s="43">
        <v>30.69</v>
      </c>
      <c r="C356">
        <v>21718140</v>
      </c>
      <c r="F356">
        <f t="shared" si="16"/>
        <v>-7.7897180653333665E-3</v>
      </c>
      <c r="G356">
        <f t="shared" si="17"/>
        <v>7.7897180653333665E-3</v>
      </c>
      <c r="S356">
        <v>355</v>
      </c>
      <c r="T356" s="8">
        <f t="shared" si="15"/>
        <v>-1.2713057686951766E-2</v>
      </c>
      <c r="U356" s="8">
        <v>-9.9273584545040601E-3</v>
      </c>
    </row>
    <row r="357" spans="1:21" x14ac:dyDescent="0.2">
      <c r="A357" t="s">
        <v>546</v>
      </c>
      <c r="B357" s="43">
        <v>30.54</v>
      </c>
      <c r="C357">
        <v>23981400</v>
      </c>
      <c r="F357">
        <f t="shared" si="16"/>
        <v>-1.633189613719512E-3</v>
      </c>
      <c r="G357">
        <f t="shared" si="17"/>
        <v>1.633189613719512E-3</v>
      </c>
      <c r="S357">
        <v>356</v>
      </c>
      <c r="T357" s="8">
        <f t="shared" si="15"/>
        <v>-1.2691597785027087E-2</v>
      </c>
      <c r="U357" s="8">
        <v>-9.9026523966697106E-3</v>
      </c>
    </row>
    <row r="358" spans="1:21" x14ac:dyDescent="0.2">
      <c r="A358" t="s">
        <v>547</v>
      </c>
      <c r="B358" s="43">
        <v>31</v>
      </c>
      <c r="C358">
        <v>32976590</v>
      </c>
      <c r="F358">
        <f t="shared" si="16"/>
        <v>1.4949904694659908E-2</v>
      </c>
      <c r="G358">
        <f t="shared" si="17"/>
        <v>1.4949904694659908E-2</v>
      </c>
      <c r="S358">
        <v>357</v>
      </c>
      <c r="T358" s="8">
        <f t="shared" si="15"/>
        <v>-1.2670178691573331E-2</v>
      </c>
      <c r="U358" s="8">
        <v>-9.8812394319035806E-3</v>
      </c>
    </row>
    <row r="359" spans="1:21" x14ac:dyDescent="0.2">
      <c r="A359" t="s">
        <v>548</v>
      </c>
      <c r="B359" s="43">
        <v>31.18</v>
      </c>
      <c r="C359">
        <v>28816840</v>
      </c>
      <c r="F359">
        <f t="shared" si="16"/>
        <v>5.789659144484263E-3</v>
      </c>
      <c r="G359">
        <f t="shared" si="17"/>
        <v>5.789659144484263E-3</v>
      </c>
      <c r="S359">
        <v>358</v>
      </c>
      <c r="T359" s="8">
        <f t="shared" si="15"/>
        <v>-1.2648800184740459E-2</v>
      </c>
      <c r="U359" s="8">
        <v>-9.8054566643209998E-3</v>
      </c>
    </row>
    <row r="360" spans="1:21" x14ac:dyDescent="0.2">
      <c r="A360" t="s">
        <v>549</v>
      </c>
      <c r="B360" s="43">
        <v>31.17</v>
      </c>
      <c r="C360">
        <v>18573140</v>
      </c>
      <c r="F360">
        <f t="shared" si="16"/>
        <v>-3.2076985038469662E-4</v>
      </c>
      <c r="G360">
        <f t="shared" si="17"/>
        <v>3.2076985038469662E-4</v>
      </c>
      <c r="S360">
        <v>359</v>
      </c>
      <c r="T360" s="8">
        <f t="shared" si="15"/>
        <v>-1.2627462044444121E-2</v>
      </c>
      <c r="U360" s="8">
        <v>-9.6899983009691697E-3</v>
      </c>
    </row>
    <row r="361" spans="1:21" x14ac:dyDescent="0.2">
      <c r="A361" t="s">
        <v>550</v>
      </c>
      <c r="B361" s="43">
        <v>31.09</v>
      </c>
      <c r="C361">
        <v>21623240</v>
      </c>
      <c r="F361">
        <f t="shared" si="16"/>
        <v>-2.5698697085833376E-3</v>
      </c>
      <c r="G361">
        <f t="shared" si="17"/>
        <v>2.5698697085833376E-3</v>
      </c>
      <c r="S361">
        <v>360</v>
      </c>
      <c r="T361" s="8">
        <f t="shared" si="15"/>
        <v>-1.2606164052346528E-2</v>
      </c>
      <c r="U361" s="8">
        <v>-9.6214923369711998E-3</v>
      </c>
    </row>
    <row r="362" spans="1:21" x14ac:dyDescent="0.2">
      <c r="A362" t="s">
        <v>551</v>
      </c>
      <c r="B362" s="43">
        <v>31.23</v>
      </c>
      <c r="C362">
        <v>24056490</v>
      </c>
      <c r="F362">
        <f t="shared" si="16"/>
        <v>1.1232368060812023E-3</v>
      </c>
      <c r="G362">
        <f t="shared" si="17"/>
        <v>1.1232368060812023E-3</v>
      </c>
      <c r="S362">
        <v>361</v>
      </c>
      <c r="T362" s="8">
        <f t="shared" si="15"/>
        <v>-1.2584905991837671E-2</v>
      </c>
      <c r="U362" s="8">
        <v>-9.6049636037999295E-3</v>
      </c>
    </row>
    <row r="363" spans="1:21" x14ac:dyDescent="0.2">
      <c r="A363" t="s">
        <v>552</v>
      </c>
      <c r="B363" s="43">
        <v>31.27</v>
      </c>
      <c r="C363">
        <v>22347510</v>
      </c>
      <c r="F363">
        <f t="shared" si="16"/>
        <v>1.2800001747626335E-3</v>
      </c>
      <c r="G363">
        <f t="shared" si="17"/>
        <v>1.2800001747626335E-3</v>
      </c>
      <c r="S363">
        <v>362</v>
      </c>
      <c r="T363" s="8">
        <f t="shared" si="15"/>
        <v>-1.256368764801678E-2</v>
      </c>
      <c r="U363" s="8">
        <v>-9.5809116117579803E-3</v>
      </c>
    </row>
    <row r="364" spans="1:21" x14ac:dyDescent="0.2">
      <c r="A364" t="s">
        <v>553</v>
      </c>
      <c r="B364" s="43">
        <v>31.01</v>
      </c>
      <c r="C364">
        <v>25016490</v>
      </c>
      <c r="F364">
        <f t="shared" si="16"/>
        <v>-8.3494383573922224E-3</v>
      </c>
      <c r="G364">
        <f t="shared" si="17"/>
        <v>8.3494383573922224E-3</v>
      </c>
      <c r="S364">
        <v>363</v>
      </c>
      <c r="T364" s="8">
        <f t="shared" si="15"/>
        <v>-1.2542508807673949E-2</v>
      </c>
      <c r="U364" s="8">
        <v>-9.5437646551788501E-3</v>
      </c>
    </row>
    <row r="365" spans="1:21" x14ac:dyDescent="0.2">
      <c r="A365" t="s">
        <v>554</v>
      </c>
      <c r="B365" s="43">
        <v>30.09</v>
      </c>
      <c r="C365">
        <v>36244920</v>
      </c>
      <c r="F365">
        <f t="shared" si="16"/>
        <v>-3.0116842470403755E-2</v>
      </c>
      <c r="G365">
        <f t="shared" si="17"/>
        <v>3.0116842470403755E-2</v>
      </c>
      <c r="S365">
        <v>364</v>
      </c>
      <c r="T365" s="8">
        <f t="shared" si="15"/>
        <v>-1.2521369259272164E-2</v>
      </c>
      <c r="U365" s="8">
        <v>-9.5322875356850904E-3</v>
      </c>
    </row>
    <row r="366" spans="1:21" x14ac:dyDescent="0.2">
      <c r="A366" t="s">
        <v>555</v>
      </c>
      <c r="B366" s="43">
        <v>29.66</v>
      </c>
      <c r="C366">
        <v>33093240</v>
      </c>
      <c r="F366">
        <f t="shared" si="16"/>
        <v>-4.7978513107225984E-3</v>
      </c>
      <c r="G366">
        <f t="shared" si="17"/>
        <v>4.7978513107225984E-3</v>
      </c>
      <c r="S366">
        <v>365</v>
      </c>
      <c r="T366" s="8">
        <f t="shared" si="15"/>
        <v>-1.2500268792929373E-2</v>
      </c>
      <c r="U366" s="8">
        <v>-9.5033112628278103E-3</v>
      </c>
    </row>
    <row r="367" spans="1:21" x14ac:dyDescent="0.2">
      <c r="A367" t="s">
        <v>556</v>
      </c>
      <c r="B367" s="43">
        <v>30.42</v>
      </c>
      <c r="C367">
        <v>34076980</v>
      </c>
      <c r="F367">
        <f t="shared" si="16"/>
        <v>2.5300950121360702E-2</v>
      </c>
      <c r="G367">
        <f t="shared" si="17"/>
        <v>2.5300950121360702E-2</v>
      </c>
      <c r="S367">
        <v>366</v>
      </c>
      <c r="T367" s="8">
        <f t="shared" si="15"/>
        <v>-1.2479207200400992E-2</v>
      </c>
      <c r="U367" s="8">
        <v>-9.4742537196819895E-3</v>
      </c>
    </row>
    <row r="368" spans="1:21" x14ac:dyDescent="0.2">
      <c r="A368" t="s">
        <v>557</v>
      </c>
      <c r="B368" s="43">
        <v>30.11</v>
      </c>
      <c r="C368">
        <v>29218840</v>
      </c>
      <c r="F368">
        <f t="shared" si="16"/>
        <v>-1.0242944337504462E-2</v>
      </c>
      <c r="G368">
        <f t="shared" si="17"/>
        <v>1.0242944337504462E-2</v>
      </c>
      <c r="S368">
        <v>367</v>
      </c>
      <c r="T368" s="8">
        <f t="shared" si="15"/>
        <v>-1.2458184275062529E-2</v>
      </c>
      <c r="U368" s="8">
        <v>-9.4398402606330999E-3</v>
      </c>
    </row>
    <row r="369" spans="1:21" x14ac:dyDescent="0.2">
      <c r="A369" t="s">
        <v>558</v>
      </c>
      <c r="B369" s="43">
        <v>30.82</v>
      </c>
      <c r="C369">
        <v>32099470</v>
      </c>
      <c r="F369">
        <f t="shared" si="16"/>
        <v>2.3306487398327188E-2</v>
      </c>
      <c r="G369">
        <f t="shared" si="17"/>
        <v>2.3306487398327188E-2</v>
      </c>
      <c r="S369">
        <v>368</v>
      </c>
      <c r="T369" s="8">
        <f t="shared" si="15"/>
        <v>-1.2437199811892429E-2</v>
      </c>
      <c r="U369" s="8">
        <v>-9.4340322333585306E-3</v>
      </c>
    </row>
    <row r="370" spans="1:21" x14ac:dyDescent="0.2">
      <c r="A370" t="s">
        <v>2596</v>
      </c>
      <c r="B370" s="43">
        <v>30.4</v>
      </c>
      <c r="C370">
        <v>41411840</v>
      </c>
      <c r="F370">
        <f t="shared" si="16"/>
        <v>-1.3721221479793787E-2</v>
      </c>
      <c r="G370">
        <f t="shared" si="17"/>
        <v>1.3721221479793787E-2</v>
      </c>
      <c r="S370">
        <v>369</v>
      </c>
      <c r="T370" s="8">
        <f t="shared" si="15"/>
        <v>-1.2416253607455231E-2</v>
      </c>
      <c r="U370" s="8">
        <v>-9.4182680088328603E-3</v>
      </c>
    </row>
    <row r="371" spans="1:21" x14ac:dyDescent="0.2">
      <c r="A371" t="s">
        <v>2597</v>
      </c>
      <c r="B371" s="43">
        <v>30.6</v>
      </c>
      <c r="C371">
        <v>61310650</v>
      </c>
      <c r="F371">
        <f t="shared" si="16"/>
        <v>2.1858001820530869E-3</v>
      </c>
      <c r="G371">
        <f t="shared" si="17"/>
        <v>2.1858001820530869E-3</v>
      </c>
      <c r="S371">
        <v>370</v>
      </c>
      <c r="T371" s="8">
        <f t="shared" si="15"/>
        <v>-1.2395345459884849E-2</v>
      </c>
      <c r="U371" s="8">
        <v>-9.4167580501185403E-3</v>
      </c>
    </row>
    <row r="372" spans="1:21" x14ac:dyDescent="0.2">
      <c r="A372" t="s">
        <v>2598</v>
      </c>
      <c r="B372" s="43">
        <v>31.44</v>
      </c>
      <c r="C372">
        <v>47228730</v>
      </c>
      <c r="F372">
        <f t="shared" si="16"/>
        <v>2.7080958602670614E-2</v>
      </c>
      <c r="G372">
        <f t="shared" si="17"/>
        <v>2.7080958602670614E-2</v>
      </c>
      <c r="S372">
        <v>371</v>
      </c>
      <c r="T372" s="8">
        <f t="shared" si="15"/>
        <v>-1.2374475168868131E-2</v>
      </c>
      <c r="U372" s="8">
        <v>-9.3710186313344501E-3</v>
      </c>
    </row>
    <row r="373" spans="1:21" x14ac:dyDescent="0.2">
      <c r="A373" t="s">
        <v>2599</v>
      </c>
      <c r="B373" s="43">
        <v>30.65</v>
      </c>
      <c r="C373">
        <v>37159810</v>
      </c>
      <c r="F373">
        <f t="shared" si="16"/>
        <v>-2.5448305178785456E-2</v>
      </c>
      <c r="G373">
        <f t="shared" si="17"/>
        <v>2.5448305178785456E-2</v>
      </c>
      <c r="S373">
        <v>372</v>
      </c>
      <c r="T373" s="8">
        <f t="shared" si="15"/>
        <v>-1.2353642535628786E-2</v>
      </c>
      <c r="U373" s="8">
        <v>-9.3306018661105695E-3</v>
      </c>
    </row>
    <row r="374" spans="1:21" x14ac:dyDescent="0.2">
      <c r="A374" t="s">
        <v>2600</v>
      </c>
      <c r="B374" s="43">
        <v>30.84</v>
      </c>
      <c r="C374">
        <v>23566970</v>
      </c>
      <c r="F374">
        <f t="shared" si="16"/>
        <v>6.179886312908377E-3</v>
      </c>
      <c r="G374">
        <f t="shared" si="17"/>
        <v>6.179886312908377E-3</v>
      </c>
      <c r="S374">
        <v>373</v>
      </c>
      <c r="T374" s="8">
        <f t="shared" si="15"/>
        <v>-1.2332847362911105E-2</v>
      </c>
      <c r="U374" s="8">
        <v>-9.3139450088839601E-3</v>
      </c>
    </row>
    <row r="375" spans="1:21" x14ac:dyDescent="0.2">
      <c r="A375" t="s">
        <v>559</v>
      </c>
      <c r="B375" s="43">
        <v>31.22</v>
      </c>
      <c r="C375">
        <v>27925130</v>
      </c>
      <c r="F375">
        <f t="shared" si="16"/>
        <v>1.2246366392157221E-2</v>
      </c>
      <c r="G375">
        <f t="shared" si="17"/>
        <v>1.2246366392157221E-2</v>
      </c>
      <c r="S375">
        <v>374</v>
      </c>
      <c r="T375" s="8">
        <f t="shared" si="15"/>
        <v>-1.2312089454964153E-2</v>
      </c>
      <c r="U375" s="8">
        <v>-9.2499709843007899E-3</v>
      </c>
    </row>
    <row r="376" spans="1:21" x14ac:dyDescent="0.2">
      <c r="A376" t="s">
        <v>560</v>
      </c>
      <c r="B376" s="43">
        <v>31.47</v>
      </c>
      <c r="C376">
        <v>22591380</v>
      </c>
      <c r="F376">
        <f t="shared" si="16"/>
        <v>2.6585986630098227E-3</v>
      </c>
      <c r="G376">
        <f t="shared" si="17"/>
        <v>2.6585986630098227E-3</v>
      </c>
      <c r="S376">
        <v>375</v>
      </c>
      <c r="T376" s="8">
        <f t="shared" si="15"/>
        <v>-1.2291368617526501E-2</v>
      </c>
      <c r="U376" s="8">
        <v>-9.2458722320060693E-3</v>
      </c>
    </row>
    <row r="377" spans="1:21" x14ac:dyDescent="0.2">
      <c r="A377" t="s">
        <v>561</v>
      </c>
      <c r="B377" s="43">
        <v>31.88</v>
      </c>
      <c r="C377">
        <v>24740400</v>
      </c>
      <c r="F377">
        <f t="shared" si="16"/>
        <v>1.2944142845698694E-2</v>
      </c>
      <c r="G377">
        <f t="shared" si="17"/>
        <v>1.2944142845698694E-2</v>
      </c>
      <c r="S377">
        <v>376</v>
      </c>
      <c r="T377" s="8">
        <f t="shared" si="15"/>
        <v>-1.2270684657810527E-2</v>
      </c>
      <c r="U377" s="8">
        <v>-9.2437632995392705E-3</v>
      </c>
    </row>
    <row r="378" spans="1:21" x14ac:dyDescent="0.2">
      <c r="A378" t="s">
        <v>562</v>
      </c>
      <c r="B378" s="43">
        <v>31.61</v>
      </c>
      <c r="C378">
        <v>21258540</v>
      </c>
      <c r="F378">
        <f t="shared" si="16"/>
        <v>-8.5053276944879012E-3</v>
      </c>
      <c r="G378">
        <f t="shared" si="17"/>
        <v>8.5053276944879012E-3</v>
      </c>
      <c r="S378">
        <v>377</v>
      </c>
      <c r="T378" s="8">
        <f t="shared" si="15"/>
        <v>-1.2250037384487196E-2</v>
      </c>
      <c r="U378" s="8">
        <v>-9.2312405501085593E-3</v>
      </c>
    </row>
    <row r="379" spans="1:21" x14ac:dyDescent="0.2">
      <c r="A379" t="s">
        <v>563</v>
      </c>
      <c r="B379" s="43">
        <v>31.7</v>
      </c>
      <c r="C379">
        <v>18867710</v>
      </c>
      <c r="F379">
        <f t="shared" si="16"/>
        <v>2.843154655708485E-3</v>
      </c>
      <c r="G379">
        <f t="shared" si="17"/>
        <v>2.843154655708485E-3</v>
      </c>
      <c r="S379">
        <v>378</v>
      </c>
      <c r="T379" s="8">
        <f t="shared" si="15"/>
        <v>-1.2229426607671269E-2</v>
      </c>
      <c r="U379" s="8">
        <v>-9.2309753205441093E-3</v>
      </c>
    </row>
    <row r="380" spans="1:21" x14ac:dyDescent="0.2">
      <c r="A380" t="s">
        <v>564</v>
      </c>
      <c r="B380" s="43">
        <v>31.94</v>
      </c>
      <c r="C380">
        <v>18916130</v>
      </c>
      <c r="F380">
        <f t="shared" si="16"/>
        <v>7.5424619036314868E-3</v>
      </c>
      <c r="G380">
        <f t="shared" si="17"/>
        <v>7.5424619036314868E-3</v>
      </c>
      <c r="S380">
        <v>379</v>
      </c>
      <c r="T380" s="8">
        <f t="shared" si="15"/>
        <v>-1.220885213890619E-2</v>
      </c>
      <c r="U380" s="8">
        <v>-9.1560010164902592E-3</v>
      </c>
    </row>
    <row r="381" spans="1:21" x14ac:dyDescent="0.2">
      <c r="A381" t="s">
        <v>565</v>
      </c>
      <c r="B381" s="43">
        <v>31.88</v>
      </c>
      <c r="C381">
        <v>19687610</v>
      </c>
      <c r="F381">
        <f t="shared" si="16"/>
        <v>-4.7007221621305216E-4</v>
      </c>
      <c r="G381">
        <f t="shared" si="17"/>
        <v>4.7007221621305216E-4</v>
      </c>
      <c r="S381">
        <v>380</v>
      </c>
      <c r="T381" s="8">
        <f t="shared" si="15"/>
        <v>-1.2188313791149879E-2</v>
      </c>
      <c r="U381" s="8">
        <v>-9.1222823789150198E-3</v>
      </c>
    </row>
    <row r="382" spans="1:21" x14ac:dyDescent="0.2">
      <c r="A382" t="s">
        <v>566</v>
      </c>
      <c r="B382" s="43">
        <v>31.48</v>
      </c>
      <c r="C382">
        <v>27746920</v>
      </c>
      <c r="F382">
        <f t="shared" si="16"/>
        <v>-1.2626430372811802E-2</v>
      </c>
      <c r="G382">
        <f t="shared" si="17"/>
        <v>1.2626430372811802E-2</v>
      </c>
      <c r="S382">
        <v>381</v>
      </c>
      <c r="T382" s="8">
        <f t="shared" si="15"/>
        <v>-1.2167811378759897E-2</v>
      </c>
      <c r="U382" s="8">
        <v>-9.1116803512558894E-3</v>
      </c>
    </row>
    <row r="383" spans="1:21" x14ac:dyDescent="0.2">
      <c r="A383" t="s">
        <v>567</v>
      </c>
      <c r="B383" s="43">
        <v>31.55</v>
      </c>
      <c r="C383">
        <v>22456010</v>
      </c>
      <c r="F383">
        <f t="shared" si="16"/>
        <v>2.221165438019698E-3</v>
      </c>
      <c r="G383">
        <f t="shared" si="17"/>
        <v>2.221165438019698E-3</v>
      </c>
      <c r="S383">
        <v>382</v>
      </c>
      <c r="T383" s="8">
        <f t="shared" si="15"/>
        <v>-1.2147344717479389E-2</v>
      </c>
      <c r="U383" s="8">
        <v>-9.1105880704587198E-3</v>
      </c>
    </row>
    <row r="384" spans="1:21" x14ac:dyDescent="0.2">
      <c r="A384" t="s">
        <v>568</v>
      </c>
      <c r="B384" s="43">
        <v>31.46</v>
      </c>
      <c r="C384">
        <v>18471420</v>
      </c>
      <c r="F384">
        <f t="shared" si="16"/>
        <v>-2.8566913570903392E-3</v>
      </c>
      <c r="G384">
        <f t="shared" si="17"/>
        <v>2.8566913570903392E-3</v>
      </c>
      <c r="S384">
        <v>383</v>
      </c>
      <c r="T384" s="8">
        <f t="shared" si="15"/>
        <v>-1.2126913624422942E-2</v>
      </c>
      <c r="U384" s="8">
        <v>-9.0324960616271106E-3</v>
      </c>
    </row>
    <row r="385" spans="1:21" x14ac:dyDescent="0.2">
      <c r="A385" t="s">
        <v>569</v>
      </c>
      <c r="B385" s="43">
        <v>31.99</v>
      </c>
      <c r="C385">
        <v>38775050</v>
      </c>
      <c r="F385">
        <f t="shared" si="16"/>
        <v>5.5688187770982804E-3</v>
      </c>
      <c r="G385">
        <f t="shared" si="17"/>
        <v>5.5688187770982804E-3</v>
      </c>
      <c r="S385">
        <v>384</v>
      </c>
      <c r="T385" s="8">
        <f t="shared" si="15"/>
        <v>-1.2106517918062866E-2</v>
      </c>
      <c r="U385" s="8">
        <v>-9.0090699423659697E-3</v>
      </c>
    </row>
    <row r="386" spans="1:21" x14ac:dyDescent="0.2">
      <c r="A386" t="s">
        <v>570</v>
      </c>
      <c r="B386" s="43">
        <v>31.89</v>
      </c>
      <c r="C386">
        <v>27196650</v>
      </c>
      <c r="F386">
        <f t="shared" si="16"/>
        <v>-3.1308729394603691E-3</v>
      </c>
      <c r="G386">
        <f t="shared" si="17"/>
        <v>3.1308729394603691E-3</v>
      </c>
      <c r="S386">
        <v>385</v>
      </c>
      <c r="T386" s="8">
        <f t="shared" si="15"/>
        <v>-1.2086157418215148E-2</v>
      </c>
      <c r="U386" s="8">
        <v>-9.0081682116291296E-3</v>
      </c>
    </row>
    <row r="387" spans="1:21" x14ac:dyDescent="0.2">
      <c r="A387" t="s">
        <v>571</v>
      </c>
      <c r="B387" s="43">
        <v>31.99</v>
      </c>
      <c r="C387">
        <v>25023410</v>
      </c>
      <c r="F387">
        <f t="shared" si="16"/>
        <v>3.1308729394602399E-3</v>
      </c>
      <c r="G387">
        <f t="shared" si="17"/>
        <v>3.1308729394602399E-3</v>
      </c>
      <c r="S387">
        <v>386</v>
      </c>
      <c r="T387" s="8">
        <f t="shared" ref="T387:T450" si="18">_xlfn.NORM.INV(S387/2516,P$1,P$2)</f>
        <v>-1.2065831946026418E-2</v>
      </c>
      <c r="U387" s="8">
        <v>-9.0004698685280399E-3</v>
      </c>
    </row>
    <row r="388" spans="1:21" x14ac:dyDescent="0.2">
      <c r="A388" t="s">
        <v>572</v>
      </c>
      <c r="B388" s="43">
        <v>32.229999999999997</v>
      </c>
      <c r="C388">
        <v>22753270</v>
      </c>
      <c r="F388">
        <f t="shared" ref="F388:F451" si="19">LN(B388/B387)/(A388-A387)</f>
        <v>7.4743418659197645E-3</v>
      </c>
      <c r="G388">
        <f t="shared" ref="G388:G451" si="20">ABS(F388)</f>
        <v>7.4743418659197645E-3</v>
      </c>
      <c r="S388">
        <v>387</v>
      </c>
      <c r="T388" s="8">
        <f t="shared" si="18"/>
        <v>-1.2045541323959991E-2</v>
      </c>
      <c r="U388" s="8">
        <v>-8.9634834625265704E-3</v>
      </c>
    </row>
    <row r="389" spans="1:21" x14ac:dyDescent="0.2">
      <c r="A389" t="s">
        <v>573</v>
      </c>
      <c r="B389" s="43">
        <v>32.11</v>
      </c>
      <c r="C389">
        <v>27517570</v>
      </c>
      <c r="F389">
        <f t="shared" si="19"/>
        <v>-3.7301877259238317E-3</v>
      </c>
      <c r="G389">
        <f t="shared" si="20"/>
        <v>3.7301877259238317E-3</v>
      </c>
      <c r="S389">
        <v>388</v>
      </c>
      <c r="T389" s="8">
        <f t="shared" si="18"/>
        <v>-1.202528537578304E-2</v>
      </c>
      <c r="U389" s="8">
        <v>-8.9519434070747493E-3</v>
      </c>
    </row>
    <row r="390" spans="1:21" x14ac:dyDescent="0.2">
      <c r="A390" t="s">
        <v>574</v>
      </c>
      <c r="B390" s="43">
        <v>31.98</v>
      </c>
      <c r="C390">
        <v>23791930</v>
      </c>
      <c r="F390">
        <f t="shared" si="19"/>
        <v>-1.3522668985381061E-3</v>
      </c>
      <c r="G390">
        <f t="shared" si="20"/>
        <v>1.3522668985381061E-3</v>
      </c>
      <c r="S390">
        <v>389</v>
      </c>
      <c r="T390" s="8">
        <f t="shared" si="18"/>
        <v>-1.200506392655361E-2</v>
      </c>
      <c r="U390" s="8">
        <v>-8.9419373756613896E-3</v>
      </c>
    </row>
    <row r="391" spans="1:21" x14ac:dyDescent="0.2">
      <c r="A391" t="s">
        <v>575</v>
      </c>
      <c r="B391" s="43">
        <v>32.69</v>
      </c>
      <c r="C391">
        <v>26325090</v>
      </c>
      <c r="F391">
        <f t="shared" si="19"/>
        <v>2.1958513330311073E-2</v>
      </c>
      <c r="G391">
        <f t="shared" si="20"/>
        <v>2.1958513330311073E-2</v>
      </c>
      <c r="S391">
        <v>390</v>
      </c>
      <c r="T391" s="8">
        <f t="shared" si="18"/>
        <v>-1.1984876802607533E-2</v>
      </c>
      <c r="U391" s="8">
        <v>-8.92301220004562E-3</v>
      </c>
    </row>
    <row r="392" spans="1:21" x14ac:dyDescent="0.2">
      <c r="A392" t="s">
        <v>576</v>
      </c>
      <c r="B392" s="43">
        <v>32.75</v>
      </c>
      <c r="C392">
        <v>22451420</v>
      </c>
      <c r="F392">
        <f t="shared" si="19"/>
        <v>1.8337413451417854E-3</v>
      </c>
      <c r="G392">
        <f t="shared" si="20"/>
        <v>1.8337413451417854E-3</v>
      </c>
      <c r="S392">
        <v>391</v>
      </c>
      <c r="T392" s="8">
        <f t="shared" si="18"/>
        <v>-1.1964723831545716E-2</v>
      </c>
      <c r="U392" s="8">
        <v>-8.9216365407187893E-3</v>
      </c>
    </row>
    <row r="393" spans="1:21" x14ac:dyDescent="0.2">
      <c r="A393" t="s">
        <v>577</v>
      </c>
      <c r="B393" s="43">
        <v>32.46</v>
      </c>
      <c r="C393">
        <v>20520890</v>
      </c>
      <c r="F393">
        <f t="shared" si="19"/>
        <v>-8.8943999948157271E-3</v>
      </c>
      <c r="G393">
        <f t="shared" si="20"/>
        <v>8.8943999948157271E-3</v>
      </c>
      <c r="S393">
        <v>392</v>
      </c>
      <c r="T393" s="8">
        <f t="shared" si="18"/>
        <v>-1.1944604842221804E-2</v>
      </c>
      <c r="U393" s="8">
        <v>-8.9020779289397407E-3</v>
      </c>
    </row>
    <row r="394" spans="1:21" x14ac:dyDescent="0.2">
      <c r="A394" t="s">
        <v>578</v>
      </c>
      <c r="B394" s="43">
        <v>32.43</v>
      </c>
      <c r="C394">
        <v>17610820</v>
      </c>
      <c r="F394">
        <f t="shared" si="19"/>
        <v>-9.2464176721856507E-4</v>
      </c>
      <c r="G394">
        <f t="shared" si="20"/>
        <v>9.2464176721856507E-4</v>
      </c>
      <c r="S394">
        <v>393</v>
      </c>
      <c r="T394" s="8">
        <f t="shared" si="18"/>
        <v>-1.1924519664729624E-2</v>
      </c>
      <c r="U394" s="8">
        <v>-8.8943999948157305E-3</v>
      </c>
    </row>
    <row r="395" spans="1:21" x14ac:dyDescent="0.2">
      <c r="A395" t="s">
        <v>579</v>
      </c>
      <c r="B395" s="43">
        <v>32.39</v>
      </c>
      <c r="C395">
        <v>15957400</v>
      </c>
      <c r="F395">
        <f t="shared" si="19"/>
        <v>-4.1139571199620819E-4</v>
      </c>
      <c r="G395">
        <f t="shared" si="20"/>
        <v>4.1139571199620819E-4</v>
      </c>
      <c r="S395">
        <v>394</v>
      </c>
      <c r="T395" s="8">
        <f t="shared" si="18"/>
        <v>-1.1904468130390901E-2</v>
      </c>
      <c r="U395" s="8">
        <v>-8.8225886151790008E-3</v>
      </c>
    </row>
    <row r="396" spans="1:21" x14ac:dyDescent="0.2">
      <c r="A396" t="s">
        <v>580</v>
      </c>
      <c r="B396" s="43">
        <v>32.42</v>
      </c>
      <c r="C396">
        <v>24165670</v>
      </c>
      <c r="F396">
        <f t="shared" si="19"/>
        <v>9.2578312429222713E-4</v>
      </c>
      <c r="G396">
        <f t="shared" si="20"/>
        <v>9.2578312429222713E-4</v>
      </c>
      <c r="S396">
        <v>395</v>
      </c>
      <c r="T396" s="8">
        <f t="shared" si="18"/>
        <v>-1.1884450071743449E-2</v>
      </c>
      <c r="U396" s="8">
        <v>-8.8031237243007196E-3</v>
      </c>
    </row>
    <row r="397" spans="1:21" x14ac:dyDescent="0.2">
      <c r="A397" t="s">
        <v>581</v>
      </c>
      <c r="B397" s="43">
        <v>31.98</v>
      </c>
      <c r="C397">
        <v>32517460</v>
      </c>
      <c r="F397">
        <f t="shared" si="19"/>
        <v>-1.3664808901721951E-2</v>
      </c>
      <c r="G397">
        <f t="shared" si="20"/>
        <v>1.3664808901721951E-2</v>
      </c>
      <c r="S397">
        <v>396</v>
      </c>
      <c r="T397" s="8">
        <f t="shared" si="18"/>
        <v>-1.1864465322528781E-2</v>
      </c>
      <c r="U397" s="8">
        <v>-8.7839425909662094E-3</v>
      </c>
    </row>
    <row r="398" spans="1:21" x14ac:dyDescent="0.2">
      <c r="A398" t="s">
        <v>582</v>
      </c>
      <c r="B398" s="43">
        <v>31.12</v>
      </c>
      <c r="C398">
        <v>45860700</v>
      </c>
      <c r="F398">
        <f t="shared" si="19"/>
        <v>-2.7260008095617339E-2</v>
      </c>
      <c r="G398">
        <f t="shared" si="20"/>
        <v>2.7260008095617339E-2</v>
      </c>
      <c r="S398">
        <v>397</v>
      </c>
      <c r="T398" s="8">
        <f t="shared" si="18"/>
        <v>-1.1844513717680675E-2</v>
      </c>
      <c r="U398" s="8">
        <v>-8.7774858212234103E-3</v>
      </c>
    </row>
    <row r="399" spans="1:21" x14ac:dyDescent="0.2">
      <c r="A399" t="s">
        <v>583</v>
      </c>
      <c r="B399" s="43">
        <v>31.23</v>
      </c>
      <c r="C399">
        <v>27112530</v>
      </c>
      <c r="F399">
        <f t="shared" si="19"/>
        <v>3.5284719847962919E-3</v>
      </c>
      <c r="G399">
        <f t="shared" si="20"/>
        <v>3.5284719847962919E-3</v>
      </c>
      <c r="S399">
        <v>398</v>
      </c>
      <c r="T399" s="8">
        <f t="shared" si="18"/>
        <v>-1.1824595093313519E-2</v>
      </c>
      <c r="U399" s="8">
        <v>-8.7102728248932507E-3</v>
      </c>
    </row>
    <row r="400" spans="1:21" x14ac:dyDescent="0.2">
      <c r="A400" t="s">
        <v>584</v>
      </c>
      <c r="B400" s="43">
        <v>31.42</v>
      </c>
      <c r="C400">
        <v>21264210</v>
      </c>
      <c r="F400">
        <f t="shared" si="19"/>
        <v>2.0218205108293243E-3</v>
      </c>
      <c r="G400">
        <f t="shared" si="20"/>
        <v>2.0218205108293243E-3</v>
      </c>
      <c r="S400">
        <v>399</v>
      </c>
      <c r="T400" s="8">
        <f t="shared" si="18"/>
        <v>-1.1804709286710477E-2</v>
      </c>
      <c r="U400" s="8">
        <v>-8.7011114527361707E-3</v>
      </c>
    </row>
    <row r="401" spans="1:21" x14ac:dyDescent="0.2">
      <c r="A401" t="s">
        <v>585</v>
      </c>
      <c r="B401" s="43">
        <v>31.93</v>
      </c>
      <c r="C401">
        <v>23067910</v>
      </c>
      <c r="F401">
        <f t="shared" si="19"/>
        <v>1.6101373899215447E-2</v>
      </c>
      <c r="G401">
        <f t="shared" si="20"/>
        <v>1.6101373899215447E-2</v>
      </c>
      <c r="S401">
        <v>400</v>
      </c>
      <c r="T401" s="8">
        <f t="shared" si="18"/>
        <v>-1.1784856136312473E-2</v>
      </c>
      <c r="U401" s="8">
        <v>-8.6930072418460805E-3</v>
      </c>
    </row>
    <row r="402" spans="1:21" x14ac:dyDescent="0.2">
      <c r="A402" t="s">
        <v>586</v>
      </c>
      <c r="B402" s="43">
        <v>31.71</v>
      </c>
      <c r="C402">
        <v>23081990</v>
      </c>
      <c r="F402">
        <f t="shared" si="19"/>
        <v>-6.9139181764346341E-3</v>
      </c>
      <c r="G402">
        <f t="shared" si="20"/>
        <v>6.9139181764346341E-3</v>
      </c>
      <c r="S402">
        <v>401</v>
      </c>
      <c r="T402" s="8">
        <f t="shared" si="18"/>
        <v>-1.1765035481706848E-2</v>
      </c>
      <c r="U402" s="8">
        <v>-8.6803309863737899E-3</v>
      </c>
    </row>
    <row r="403" spans="1:21" x14ac:dyDescent="0.2">
      <c r="A403" t="s">
        <v>587</v>
      </c>
      <c r="B403" s="43">
        <v>31.91</v>
      </c>
      <c r="C403">
        <v>22695840</v>
      </c>
      <c r="F403">
        <f t="shared" si="19"/>
        <v>6.2873517398961531E-3</v>
      </c>
      <c r="G403">
        <f t="shared" si="20"/>
        <v>6.2873517398961531E-3</v>
      </c>
      <c r="S403">
        <v>402</v>
      </c>
      <c r="T403" s="8">
        <f t="shared" si="18"/>
        <v>-1.1745247163616249E-2</v>
      </c>
      <c r="U403" s="8">
        <v>-8.6756118678360302E-3</v>
      </c>
    </row>
    <row r="404" spans="1:21" x14ac:dyDescent="0.2">
      <c r="A404" t="s">
        <v>588</v>
      </c>
      <c r="B404" s="43">
        <v>32.18</v>
      </c>
      <c r="C404">
        <v>62118760</v>
      </c>
      <c r="F404">
        <f t="shared" si="19"/>
        <v>8.4257012740849273E-3</v>
      </c>
      <c r="G404">
        <f t="shared" si="20"/>
        <v>8.4257012740849273E-3</v>
      </c>
      <c r="S404">
        <v>403</v>
      </c>
      <c r="T404" s="8">
        <f t="shared" si="18"/>
        <v>-1.1725491023887685E-2</v>
      </c>
      <c r="U404" s="8">
        <v>-8.6440300516207099E-3</v>
      </c>
    </row>
    <row r="405" spans="1:21" x14ac:dyDescent="0.2">
      <c r="A405" t="s">
        <v>589</v>
      </c>
      <c r="B405" s="43">
        <v>31.49</v>
      </c>
      <c r="C405">
        <v>41805150</v>
      </c>
      <c r="F405">
        <f t="shared" si="19"/>
        <v>-7.2250354837679756E-3</v>
      </c>
      <c r="G405">
        <f t="shared" si="20"/>
        <v>7.2250354837679756E-3</v>
      </c>
      <c r="S405">
        <v>404</v>
      </c>
      <c r="T405" s="8">
        <f t="shared" si="18"/>
        <v>-1.1705766905481585E-2</v>
      </c>
      <c r="U405" s="8">
        <v>-8.6416956909255594E-3</v>
      </c>
    </row>
    <row r="406" spans="1:21" x14ac:dyDescent="0.2">
      <c r="A406" t="s">
        <v>590</v>
      </c>
      <c r="B406" s="43">
        <v>31.82</v>
      </c>
      <c r="C406">
        <v>21137010</v>
      </c>
      <c r="F406">
        <f t="shared" si="19"/>
        <v>1.0424987796707658E-2</v>
      </c>
      <c r="G406">
        <f t="shared" si="20"/>
        <v>1.0424987796707658E-2</v>
      </c>
      <c r="S406">
        <v>405</v>
      </c>
      <c r="T406" s="8">
        <f t="shared" si="18"/>
        <v>-1.1686074652461366E-2</v>
      </c>
      <c r="U406" s="8">
        <v>-8.6297217598609206E-3</v>
      </c>
    </row>
    <row r="407" spans="1:21" x14ac:dyDescent="0.2">
      <c r="A407" t="s">
        <v>591</v>
      </c>
      <c r="B407" s="43">
        <v>32.18</v>
      </c>
      <c r="C407">
        <v>31477980</v>
      </c>
      <c r="F407">
        <f t="shared" si="19"/>
        <v>1.1250118654596278E-2</v>
      </c>
      <c r="G407">
        <f t="shared" si="20"/>
        <v>1.1250118654596278E-2</v>
      </c>
      <c r="S407">
        <v>406</v>
      </c>
      <c r="T407" s="8">
        <f t="shared" si="18"/>
        <v>-1.1666414109982683E-2</v>
      </c>
      <c r="U407" s="8">
        <v>-8.6060773336744806E-3</v>
      </c>
    </row>
    <row r="408" spans="1:21" x14ac:dyDescent="0.2">
      <c r="A408" t="s">
        <v>592</v>
      </c>
      <c r="B408" s="43">
        <v>32.1</v>
      </c>
      <c r="C408">
        <v>27646010</v>
      </c>
      <c r="F408">
        <f t="shared" si="19"/>
        <v>-2.4891114282668669E-3</v>
      </c>
      <c r="G408">
        <f t="shared" si="20"/>
        <v>2.4891114282668669E-3</v>
      </c>
      <c r="S408">
        <v>407</v>
      </c>
      <c r="T408" s="8">
        <f t="shared" si="18"/>
        <v>-1.1646785124282952E-2</v>
      </c>
      <c r="U408" s="8">
        <v>-8.5397615481347198E-3</v>
      </c>
    </row>
    <row r="409" spans="1:21" x14ac:dyDescent="0.2">
      <c r="A409" t="s">
        <v>593</v>
      </c>
      <c r="B409" s="43">
        <v>31.88</v>
      </c>
      <c r="C409">
        <v>21927000</v>
      </c>
      <c r="F409">
        <f t="shared" si="19"/>
        <v>-6.8771762139559359E-3</v>
      </c>
      <c r="G409">
        <f t="shared" si="20"/>
        <v>6.8771762139559359E-3</v>
      </c>
      <c r="S409">
        <v>408</v>
      </c>
      <c r="T409" s="8">
        <f t="shared" si="18"/>
        <v>-1.1627187542671245E-2</v>
      </c>
      <c r="U409" s="8">
        <v>-8.5340353355374404E-3</v>
      </c>
    </row>
    <row r="410" spans="1:21" x14ac:dyDescent="0.2">
      <c r="A410" t="s">
        <v>594</v>
      </c>
      <c r="B410" s="43">
        <v>32.119999999999997</v>
      </c>
      <c r="C410">
        <v>18473250</v>
      </c>
      <c r="F410">
        <f t="shared" si="19"/>
        <v>2.500011718848861E-3</v>
      </c>
      <c r="G410">
        <f t="shared" si="20"/>
        <v>2.500011718848861E-3</v>
      </c>
      <c r="S410">
        <v>409</v>
      </c>
      <c r="T410" s="8">
        <f t="shared" si="18"/>
        <v>-1.1607621213517856E-2</v>
      </c>
      <c r="U410" s="8">
        <v>-8.5227788619827403E-3</v>
      </c>
    </row>
    <row r="411" spans="1:21" x14ac:dyDescent="0.2">
      <c r="A411" t="s">
        <v>595</v>
      </c>
      <c r="B411" s="43">
        <v>31.95</v>
      </c>
      <c r="C411">
        <v>21836580</v>
      </c>
      <c r="F411">
        <f t="shared" si="19"/>
        <v>-5.3067082550170225E-3</v>
      </c>
      <c r="G411">
        <f t="shared" si="20"/>
        <v>5.3067082550170225E-3</v>
      </c>
      <c r="S411">
        <v>410</v>
      </c>
      <c r="T411" s="8">
        <f t="shared" si="18"/>
        <v>-1.1588085986244369E-2</v>
      </c>
      <c r="U411" s="8">
        <v>-8.5053276944878995E-3</v>
      </c>
    </row>
    <row r="412" spans="1:21" x14ac:dyDescent="0.2">
      <c r="A412" t="s">
        <v>596</v>
      </c>
      <c r="B412" s="43">
        <v>32.29</v>
      </c>
      <c r="C412">
        <v>21615370</v>
      </c>
      <c r="F412">
        <f t="shared" si="19"/>
        <v>1.0585403946639925E-2</v>
      </c>
      <c r="G412">
        <f t="shared" si="20"/>
        <v>1.0585403946639925E-2</v>
      </c>
      <c r="S412">
        <v>411</v>
      </c>
      <c r="T412" s="8">
        <f t="shared" si="18"/>
        <v>-1.156858171131377E-2</v>
      </c>
      <c r="U412" s="8">
        <v>-8.4932418586675194E-3</v>
      </c>
    </row>
    <row r="413" spans="1:21" x14ac:dyDescent="0.2">
      <c r="A413" t="s">
        <v>597</v>
      </c>
      <c r="B413" s="43">
        <v>32.4</v>
      </c>
      <c r="C413">
        <v>20036040</v>
      </c>
      <c r="F413">
        <f t="shared" si="19"/>
        <v>3.4008380280998746E-3</v>
      </c>
      <c r="G413">
        <f t="shared" si="20"/>
        <v>3.4008380280998746E-3</v>
      </c>
      <c r="S413">
        <v>412</v>
      </c>
      <c r="T413" s="8">
        <f t="shared" si="18"/>
        <v>-1.1549108240220448E-2</v>
      </c>
      <c r="U413" s="8">
        <v>-8.4457660458897403E-3</v>
      </c>
    </row>
    <row r="414" spans="1:21" x14ac:dyDescent="0.2">
      <c r="A414" t="s">
        <v>598</v>
      </c>
      <c r="B414" s="43">
        <v>32.159999999999997</v>
      </c>
      <c r="C414">
        <v>26274490</v>
      </c>
      <c r="F414">
        <f t="shared" si="19"/>
        <v>-7.4349784875180902E-3</v>
      </c>
      <c r="G414">
        <f t="shared" si="20"/>
        <v>7.4349784875180902E-3</v>
      </c>
      <c r="S414">
        <v>413</v>
      </c>
      <c r="T414" s="8">
        <f t="shared" si="18"/>
        <v>-1.1529665425480602E-2</v>
      </c>
      <c r="U414" s="8">
        <v>-8.4125749292724306E-3</v>
      </c>
    </row>
    <row r="415" spans="1:21" x14ac:dyDescent="0.2">
      <c r="A415" t="s">
        <v>2601</v>
      </c>
      <c r="B415" s="43">
        <v>31.2</v>
      </c>
      <c r="C415">
        <v>54414140</v>
      </c>
      <c r="F415">
        <f t="shared" si="19"/>
        <v>-1.0101783165109603E-2</v>
      </c>
      <c r="G415">
        <f t="shared" si="20"/>
        <v>1.0101783165109603E-2</v>
      </c>
      <c r="S415">
        <v>414</v>
      </c>
      <c r="T415" s="8">
        <f t="shared" si="18"/>
        <v>-1.1510253120622616E-2</v>
      </c>
      <c r="U415" s="8">
        <v>-8.4022719551162302E-3</v>
      </c>
    </row>
    <row r="416" spans="1:21" x14ac:dyDescent="0.2">
      <c r="A416" t="s">
        <v>599</v>
      </c>
      <c r="B416" s="43">
        <v>30.87</v>
      </c>
      <c r="C416">
        <v>33588200</v>
      </c>
      <c r="F416">
        <f t="shared" si="19"/>
        <v>-1.0633256301368703E-2</v>
      </c>
      <c r="G416">
        <f t="shared" si="20"/>
        <v>1.0633256301368703E-2</v>
      </c>
      <c r="S416">
        <v>415</v>
      </c>
      <c r="T416" s="8">
        <f t="shared" si="18"/>
        <v>-1.149087118017752E-2</v>
      </c>
      <c r="U416" s="8">
        <v>-8.3957419612218295E-3</v>
      </c>
    </row>
    <row r="417" spans="1:21" x14ac:dyDescent="0.2">
      <c r="A417" t="s">
        <v>600</v>
      </c>
      <c r="B417" s="43">
        <v>31.23</v>
      </c>
      <c r="C417">
        <v>38635570</v>
      </c>
      <c r="F417">
        <f t="shared" si="19"/>
        <v>1.1594332780919227E-2</v>
      </c>
      <c r="G417">
        <f t="shared" si="20"/>
        <v>1.1594332780919227E-2</v>
      </c>
      <c r="S417">
        <v>416</v>
      </c>
      <c r="T417" s="8">
        <f t="shared" si="18"/>
        <v>-1.1471519459669694E-2</v>
      </c>
      <c r="U417" s="8">
        <v>-8.3494383573922207E-3</v>
      </c>
    </row>
    <row r="418" spans="1:21" x14ac:dyDescent="0.2">
      <c r="A418" t="s">
        <v>601</v>
      </c>
      <c r="B418" s="43">
        <v>30.61</v>
      </c>
      <c r="C418">
        <v>30444750</v>
      </c>
      <c r="F418">
        <f t="shared" si="19"/>
        <v>-2.0052418337666109E-2</v>
      </c>
      <c r="G418">
        <f t="shared" si="20"/>
        <v>2.0052418337666109E-2</v>
      </c>
      <c r="S418">
        <v>417</v>
      </c>
      <c r="T418" s="8">
        <f t="shared" si="18"/>
        <v>-1.1452197815607615E-2</v>
      </c>
      <c r="U418" s="8">
        <v>-8.3358624993212296E-3</v>
      </c>
    </row>
    <row r="419" spans="1:21" x14ac:dyDescent="0.2">
      <c r="A419" t="s">
        <v>602</v>
      </c>
      <c r="B419" s="43">
        <v>29.86</v>
      </c>
      <c r="C419">
        <v>40667730</v>
      </c>
      <c r="F419">
        <f t="shared" si="19"/>
        <v>-2.4806960846276822E-2</v>
      </c>
      <c r="G419">
        <f t="shared" si="20"/>
        <v>2.4806960846276822E-2</v>
      </c>
      <c r="S419">
        <v>418</v>
      </c>
      <c r="T419" s="8">
        <f t="shared" si="18"/>
        <v>-1.1432906105474525E-2</v>
      </c>
      <c r="U419" s="8">
        <v>-8.3322616185459806E-3</v>
      </c>
    </row>
    <row r="420" spans="1:21" x14ac:dyDescent="0.2">
      <c r="A420" t="s">
        <v>603</v>
      </c>
      <c r="B420" s="43">
        <v>29.87</v>
      </c>
      <c r="C420">
        <v>28831900</v>
      </c>
      <c r="F420">
        <f t="shared" si="19"/>
        <v>1.1161337232473679E-4</v>
      </c>
      <c r="G420">
        <f t="shared" si="20"/>
        <v>1.1161337232473679E-4</v>
      </c>
      <c r="S420">
        <v>419</v>
      </c>
      <c r="T420" s="8">
        <f t="shared" si="18"/>
        <v>-1.1413644187719596E-2</v>
      </c>
      <c r="U420" s="8">
        <v>-8.3074205698562293E-3</v>
      </c>
    </row>
    <row r="421" spans="1:21" x14ac:dyDescent="0.2">
      <c r="A421" t="s">
        <v>604</v>
      </c>
      <c r="B421" s="43">
        <v>29.89</v>
      </c>
      <c r="C421">
        <v>30077910</v>
      </c>
      <c r="F421">
        <f t="shared" si="19"/>
        <v>6.6934406782809893E-4</v>
      </c>
      <c r="G421">
        <f t="shared" si="20"/>
        <v>6.6934406782809893E-4</v>
      </c>
      <c r="S421">
        <v>420</v>
      </c>
      <c r="T421" s="8">
        <f t="shared" si="18"/>
        <v>-1.1394411921748934E-2</v>
      </c>
      <c r="U421" s="8">
        <v>-8.2620711942755203E-3</v>
      </c>
    </row>
    <row r="422" spans="1:21" x14ac:dyDescent="0.2">
      <c r="A422" t="s">
        <v>605</v>
      </c>
      <c r="B422" s="43">
        <v>30.09</v>
      </c>
      <c r="C422">
        <v>29488460</v>
      </c>
      <c r="F422">
        <f t="shared" si="19"/>
        <v>6.6689143461073708E-3</v>
      </c>
      <c r="G422">
        <f t="shared" si="20"/>
        <v>6.6689143461073708E-3</v>
      </c>
      <c r="S422">
        <v>421</v>
      </c>
      <c r="T422" s="8">
        <f t="shared" si="18"/>
        <v>-1.1375209167916579E-2</v>
      </c>
      <c r="U422" s="8">
        <v>-8.2348718777212407E-3</v>
      </c>
    </row>
    <row r="423" spans="1:21" x14ac:dyDescent="0.2">
      <c r="A423" t="s">
        <v>606</v>
      </c>
      <c r="B423" s="43">
        <v>30.25</v>
      </c>
      <c r="C423">
        <v>26536780</v>
      </c>
      <c r="F423">
        <f t="shared" si="19"/>
        <v>5.3032938348965665E-3</v>
      </c>
      <c r="G423">
        <f t="shared" si="20"/>
        <v>5.3032938348965665E-3</v>
      </c>
      <c r="S423">
        <v>422</v>
      </c>
      <c r="T423" s="8">
        <f t="shared" si="18"/>
        <v>-1.1356035787516027E-2</v>
      </c>
      <c r="U423" s="8">
        <v>-8.2333226672558595E-3</v>
      </c>
    </row>
    <row r="424" spans="1:21" x14ac:dyDescent="0.2">
      <c r="A424" t="s">
        <v>607</v>
      </c>
      <c r="B424" s="43">
        <v>30.86</v>
      </c>
      <c r="C424">
        <v>30272830</v>
      </c>
      <c r="F424">
        <f t="shared" si="19"/>
        <v>4.9911656145410705E-3</v>
      </c>
      <c r="G424">
        <f t="shared" si="20"/>
        <v>4.9911656145410705E-3</v>
      </c>
      <c r="S424">
        <v>423</v>
      </c>
      <c r="T424" s="8">
        <f t="shared" si="18"/>
        <v>-1.1336891642771364E-2</v>
      </c>
      <c r="U424" s="8">
        <v>-8.1156101979228193E-3</v>
      </c>
    </row>
    <row r="425" spans="1:21" x14ac:dyDescent="0.2">
      <c r="A425" t="s">
        <v>608</v>
      </c>
      <c r="B425" s="43">
        <v>31</v>
      </c>
      <c r="C425">
        <v>25974867</v>
      </c>
      <c r="F425">
        <f t="shared" si="19"/>
        <v>4.526357550131456E-3</v>
      </c>
      <c r="G425">
        <f t="shared" si="20"/>
        <v>4.526357550131456E-3</v>
      </c>
      <c r="S425">
        <v>424</v>
      </c>
      <c r="T425" s="8">
        <f t="shared" si="18"/>
        <v>-1.13177765968288E-2</v>
      </c>
      <c r="U425" s="8">
        <v>-8.0901914820272099E-3</v>
      </c>
    </row>
    <row r="426" spans="1:21" x14ac:dyDescent="0.2">
      <c r="A426" t="s">
        <v>609</v>
      </c>
      <c r="B426" s="43">
        <v>30.92</v>
      </c>
      <c r="C426">
        <v>20427810</v>
      </c>
      <c r="F426">
        <f t="shared" si="19"/>
        <v>-2.5839807659250179E-3</v>
      </c>
      <c r="G426">
        <f t="shared" si="20"/>
        <v>2.5839807659250179E-3</v>
      </c>
      <c r="S426">
        <v>425</v>
      </c>
      <c r="T426" s="8">
        <f t="shared" si="18"/>
        <v>-1.1298690513748363E-2</v>
      </c>
      <c r="U426" s="8">
        <v>-8.0634386568006894E-3</v>
      </c>
    </row>
    <row r="427" spans="1:21" x14ac:dyDescent="0.2">
      <c r="A427" t="s">
        <v>610</v>
      </c>
      <c r="B427" s="43">
        <v>30.71</v>
      </c>
      <c r="C427">
        <v>24963820</v>
      </c>
      <c r="F427">
        <f t="shared" si="19"/>
        <v>-6.8148892664901921E-3</v>
      </c>
      <c r="G427">
        <f t="shared" si="20"/>
        <v>6.8148892664901921E-3</v>
      </c>
      <c r="S427">
        <v>426</v>
      </c>
      <c r="T427" s="8">
        <f t="shared" si="18"/>
        <v>-1.1279633258495275E-2</v>
      </c>
      <c r="U427" s="8">
        <v>-8.0611972319221802E-3</v>
      </c>
    </row>
    <row r="428" spans="1:21" x14ac:dyDescent="0.2">
      <c r="A428" t="s">
        <v>611</v>
      </c>
      <c r="B428" s="43">
        <v>30.75</v>
      </c>
      <c r="C428">
        <v>18669530</v>
      </c>
      <c r="F428">
        <f t="shared" si="19"/>
        <v>1.3016597997959167E-3</v>
      </c>
      <c r="G428">
        <f t="shared" si="20"/>
        <v>1.3016597997959167E-3</v>
      </c>
      <c r="S428">
        <v>427</v>
      </c>
      <c r="T428" s="8">
        <f t="shared" si="18"/>
        <v>-1.1260604696931971E-2</v>
      </c>
      <c r="U428" s="8">
        <v>-8.0476854747918193E-3</v>
      </c>
    </row>
    <row r="429" spans="1:21" x14ac:dyDescent="0.2">
      <c r="A429" t="s">
        <v>612</v>
      </c>
      <c r="B429" s="43">
        <v>32.04</v>
      </c>
      <c r="C429">
        <v>70383360</v>
      </c>
      <c r="F429">
        <f t="shared" si="19"/>
        <v>1.3698375982543877E-2</v>
      </c>
      <c r="G429">
        <f t="shared" si="20"/>
        <v>1.3698375982543877E-2</v>
      </c>
      <c r="S429">
        <v>428</v>
      </c>
      <c r="T429" s="8">
        <f t="shared" si="18"/>
        <v>-1.1241604695809891E-2</v>
      </c>
      <c r="U429" s="8">
        <v>-8.0410803435509003E-3</v>
      </c>
    </row>
    <row r="430" spans="1:21" x14ac:dyDescent="0.2">
      <c r="A430" t="s">
        <v>613</v>
      </c>
      <c r="B430" s="43">
        <v>31.76</v>
      </c>
      <c r="C430">
        <v>39654940</v>
      </c>
      <c r="F430">
        <f t="shared" si="19"/>
        <v>-8.7774858212234085E-3</v>
      </c>
      <c r="G430">
        <f t="shared" si="20"/>
        <v>8.7774858212234085E-3</v>
      </c>
      <c r="S430">
        <v>429</v>
      </c>
      <c r="T430" s="8">
        <f t="shared" si="18"/>
        <v>-1.1222633122761184E-2</v>
      </c>
      <c r="U430" s="8">
        <v>-7.9979098683644403E-3</v>
      </c>
    </row>
    <row r="431" spans="1:21" x14ac:dyDescent="0.2">
      <c r="A431" t="s">
        <v>614</v>
      </c>
      <c r="B431" s="43">
        <v>31.28</v>
      </c>
      <c r="C431">
        <v>36499570</v>
      </c>
      <c r="F431">
        <f t="shared" si="19"/>
        <v>-1.5228720701824671E-2</v>
      </c>
      <c r="G431">
        <f t="shared" si="20"/>
        <v>1.5228720701824671E-2</v>
      </c>
      <c r="S431">
        <v>430</v>
      </c>
      <c r="T431" s="8">
        <f t="shared" si="18"/>
        <v>-1.120368984629112E-2</v>
      </c>
      <c r="U431" s="8">
        <v>-7.9878578704352804E-3</v>
      </c>
    </row>
    <row r="432" spans="1:21" x14ac:dyDescent="0.2">
      <c r="A432" t="s">
        <v>2602</v>
      </c>
      <c r="B432" s="43">
        <v>31.15</v>
      </c>
      <c r="C432">
        <v>41507800</v>
      </c>
      <c r="F432">
        <f t="shared" si="19"/>
        <v>-4.1646704436482393E-3</v>
      </c>
      <c r="G432">
        <f t="shared" si="20"/>
        <v>4.1646704436482393E-3</v>
      </c>
      <c r="S432">
        <v>431</v>
      </c>
      <c r="T432" s="8">
        <f t="shared" si="18"/>
        <v>-1.1184774735769898E-2</v>
      </c>
      <c r="U432" s="8">
        <v>-7.9681696491768397E-3</v>
      </c>
    </row>
    <row r="433" spans="1:21" x14ac:dyDescent="0.2">
      <c r="A433" t="s">
        <v>2603</v>
      </c>
      <c r="B433" s="43">
        <v>30.75</v>
      </c>
      <c r="C433">
        <v>41698100</v>
      </c>
      <c r="F433">
        <f t="shared" si="19"/>
        <v>-1.2924250980935177E-2</v>
      </c>
      <c r="G433">
        <f t="shared" si="20"/>
        <v>1.2924250980935177E-2</v>
      </c>
      <c r="S433">
        <v>432</v>
      </c>
      <c r="T433" s="8">
        <f t="shared" si="18"/>
        <v>-1.116588766142502E-2</v>
      </c>
      <c r="U433" s="8">
        <v>-7.9634693076969399E-3</v>
      </c>
    </row>
    <row r="434" spans="1:21" x14ac:dyDescent="0.2">
      <c r="A434" t="s">
        <v>615</v>
      </c>
      <c r="B434" s="43">
        <v>29.96</v>
      </c>
      <c r="C434">
        <v>54867200</v>
      </c>
      <c r="F434">
        <f t="shared" si="19"/>
        <v>-8.6756118678360319E-3</v>
      </c>
      <c r="G434">
        <f t="shared" si="20"/>
        <v>8.6756118678360319E-3</v>
      </c>
      <c r="S434">
        <v>433</v>
      </c>
      <c r="T434" s="8">
        <f t="shared" si="18"/>
        <v>-1.1147028494333487E-2</v>
      </c>
      <c r="U434" s="8">
        <v>-7.9576016733140902E-3</v>
      </c>
    </row>
    <row r="435" spans="1:21" x14ac:dyDescent="0.2">
      <c r="A435" t="s">
        <v>616</v>
      </c>
      <c r="B435" s="43">
        <v>29.43</v>
      </c>
      <c r="C435">
        <v>54709930</v>
      </c>
      <c r="F435">
        <f t="shared" si="19"/>
        <v>-1.7848596403637312E-2</v>
      </c>
      <c r="G435">
        <f t="shared" si="20"/>
        <v>1.7848596403637312E-2</v>
      </c>
      <c r="S435">
        <v>434</v>
      </c>
      <c r="T435" s="8">
        <f t="shared" si="18"/>
        <v>-1.1128197106414278E-2</v>
      </c>
      <c r="U435" s="8">
        <v>-7.9543908946382892E-3</v>
      </c>
    </row>
    <row r="436" spans="1:21" x14ac:dyDescent="0.2">
      <c r="A436" t="s">
        <v>617</v>
      </c>
      <c r="B436" s="43">
        <v>29.02</v>
      </c>
      <c r="C436">
        <v>49036310</v>
      </c>
      <c r="F436">
        <f t="shared" si="19"/>
        <v>-1.4029314789339617E-2</v>
      </c>
      <c r="G436">
        <f t="shared" si="20"/>
        <v>1.4029314789339617E-2</v>
      </c>
      <c r="S436">
        <v>435</v>
      </c>
      <c r="T436" s="8">
        <f t="shared" si="18"/>
        <v>-1.1109393370420786E-2</v>
      </c>
      <c r="U436" s="8">
        <v>-7.9101820459017702E-3</v>
      </c>
    </row>
    <row r="437" spans="1:21" x14ac:dyDescent="0.2">
      <c r="A437" t="s">
        <v>618</v>
      </c>
      <c r="B437" s="43">
        <v>29.17</v>
      </c>
      <c r="C437">
        <v>36093350</v>
      </c>
      <c r="F437">
        <f t="shared" si="19"/>
        <v>5.1555364235884452E-3</v>
      </c>
      <c r="G437">
        <f t="shared" si="20"/>
        <v>5.1555364235884452E-3</v>
      </c>
      <c r="S437">
        <v>436</v>
      </c>
      <c r="T437" s="8">
        <f t="shared" si="18"/>
        <v>-1.1090617159933312E-2</v>
      </c>
      <c r="U437" s="8">
        <v>-7.8960001507511896E-3</v>
      </c>
    </row>
    <row r="438" spans="1:21" x14ac:dyDescent="0.2">
      <c r="A438" t="s">
        <v>619</v>
      </c>
      <c r="B438" s="43">
        <v>29.03</v>
      </c>
      <c r="C438">
        <v>38996257</v>
      </c>
      <c r="F438">
        <f t="shared" si="19"/>
        <v>-4.8110058430915403E-3</v>
      </c>
      <c r="G438">
        <f t="shared" si="20"/>
        <v>4.8110058430915403E-3</v>
      </c>
      <c r="S438">
        <v>437</v>
      </c>
      <c r="T438" s="8">
        <f t="shared" si="18"/>
        <v>-1.1071868349351829E-2</v>
      </c>
      <c r="U438" s="8">
        <v>-7.8706134323294694E-3</v>
      </c>
    </row>
    <row r="439" spans="1:21" x14ac:dyDescent="0.2">
      <c r="A439" t="s">
        <v>620</v>
      </c>
      <c r="B439" s="43">
        <v>29.13</v>
      </c>
      <c r="C439">
        <v>21649390</v>
      </c>
      <c r="F439">
        <f t="shared" si="19"/>
        <v>1.1462643116015492E-3</v>
      </c>
      <c r="G439">
        <f t="shared" si="20"/>
        <v>1.1462643116015492E-3</v>
      </c>
      <c r="S439">
        <v>438</v>
      </c>
      <c r="T439" s="8">
        <f t="shared" si="18"/>
        <v>-1.1053146813888564E-2</v>
      </c>
      <c r="U439" s="8">
        <v>-7.8568714952202395E-3</v>
      </c>
    </row>
    <row r="440" spans="1:21" x14ac:dyDescent="0.2">
      <c r="A440" t="s">
        <v>621</v>
      </c>
      <c r="B440" s="43">
        <v>29.2</v>
      </c>
      <c r="C440">
        <v>26287430</v>
      </c>
      <c r="F440">
        <f t="shared" si="19"/>
        <v>2.4001383028927317E-3</v>
      </c>
      <c r="G440">
        <f t="shared" si="20"/>
        <v>2.4001383028927317E-3</v>
      </c>
      <c r="S440">
        <v>439</v>
      </c>
      <c r="T440" s="8">
        <f t="shared" si="18"/>
        <v>-1.1034452429560863E-2</v>
      </c>
      <c r="U440" s="8">
        <v>-7.8495463266143404E-3</v>
      </c>
    </row>
    <row r="441" spans="1:21" x14ac:dyDescent="0.2">
      <c r="A441" t="s">
        <v>622</v>
      </c>
      <c r="B441" s="43">
        <v>29.1</v>
      </c>
      <c r="C441">
        <v>26780700</v>
      </c>
      <c r="F441">
        <f t="shared" si="19"/>
        <v>-3.4305350967891368E-3</v>
      </c>
      <c r="G441">
        <f t="shared" si="20"/>
        <v>3.4305350967891368E-3</v>
      </c>
      <c r="S441">
        <v>440</v>
      </c>
      <c r="T441" s="8">
        <f t="shared" si="18"/>
        <v>-1.1015785073184115E-2</v>
      </c>
      <c r="U441" s="8">
        <v>-7.8431774610258909E-3</v>
      </c>
    </row>
    <row r="442" spans="1:21" x14ac:dyDescent="0.2">
      <c r="A442" t="s">
        <v>623</v>
      </c>
      <c r="B442" s="43">
        <v>29.06</v>
      </c>
      <c r="C442">
        <v>26819660</v>
      </c>
      <c r="F442">
        <f t="shared" si="19"/>
        <v>-1.3755160353100906E-3</v>
      </c>
      <c r="G442">
        <f t="shared" si="20"/>
        <v>1.3755160353100906E-3</v>
      </c>
      <c r="S442">
        <v>441</v>
      </c>
      <c r="T442" s="8">
        <f t="shared" si="18"/>
        <v>-1.0997144622364612E-2</v>
      </c>
      <c r="U442" s="8">
        <v>-7.8363483293158592E-3</v>
      </c>
    </row>
    <row r="443" spans="1:21" x14ac:dyDescent="0.2">
      <c r="A443" t="s">
        <v>624</v>
      </c>
      <c r="B443" s="43">
        <v>29.12</v>
      </c>
      <c r="C443">
        <v>35703400</v>
      </c>
      <c r="F443">
        <f t="shared" si="19"/>
        <v>2.0625651863485457E-3</v>
      </c>
      <c r="G443">
        <f t="shared" si="20"/>
        <v>2.0625651863485457E-3</v>
      </c>
      <c r="S443">
        <v>442</v>
      </c>
      <c r="T443" s="8">
        <f t="shared" si="18"/>
        <v>-1.0978530955492706E-2</v>
      </c>
      <c r="U443" s="8">
        <v>-7.8088792874002897E-3</v>
      </c>
    </row>
    <row r="444" spans="1:21" x14ac:dyDescent="0.2">
      <c r="A444" t="s">
        <v>625</v>
      </c>
      <c r="B444" s="43">
        <v>29.28</v>
      </c>
      <c r="C444">
        <v>40990380</v>
      </c>
      <c r="F444">
        <f t="shared" si="19"/>
        <v>1.8264885882085236E-3</v>
      </c>
      <c r="G444">
        <f t="shared" si="20"/>
        <v>1.8264885882085236E-3</v>
      </c>
      <c r="S444">
        <v>443</v>
      </c>
      <c r="T444" s="8">
        <f t="shared" si="18"/>
        <v>-1.0959943951735751E-2</v>
      </c>
      <c r="U444" s="8">
        <v>-7.8060715719458903E-3</v>
      </c>
    </row>
    <row r="445" spans="1:21" x14ac:dyDescent="0.2">
      <c r="A445" t="s">
        <v>626</v>
      </c>
      <c r="B445" s="43">
        <v>29.25</v>
      </c>
      <c r="C445">
        <v>24855710</v>
      </c>
      <c r="F445">
        <f t="shared" si="19"/>
        <v>-1.025115415245297E-3</v>
      </c>
      <c r="G445">
        <f t="shared" si="20"/>
        <v>1.025115415245297E-3</v>
      </c>
      <c r="S445">
        <v>444</v>
      </c>
      <c r="T445" s="8">
        <f t="shared" si="18"/>
        <v>-1.0941383491031464E-2</v>
      </c>
      <c r="U445" s="8">
        <v>-7.78971806533337E-3</v>
      </c>
    </row>
    <row r="446" spans="1:21" x14ac:dyDescent="0.2">
      <c r="A446" t="s">
        <v>627</v>
      </c>
      <c r="B446" s="43">
        <v>29.57</v>
      </c>
      <c r="C446">
        <v>21442810</v>
      </c>
      <c r="F446">
        <f t="shared" si="19"/>
        <v>1.0880760186520268E-2</v>
      </c>
      <c r="G446">
        <f t="shared" si="20"/>
        <v>1.0880760186520268E-2</v>
      </c>
      <c r="S446">
        <v>445</v>
      </c>
      <c r="T446" s="8">
        <f t="shared" si="18"/>
        <v>-1.092284945408116E-2</v>
      </c>
      <c r="U446" s="8">
        <v>-7.7534794316617998E-3</v>
      </c>
    </row>
    <row r="447" spans="1:21" x14ac:dyDescent="0.2">
      <c r="A447" t="s">
        <v>628</v>
      </c>
      <c r="B447" s="43">
        <v>29.66</v>
      </c>
      <c r="C447">
        <v>21438930</v>
      </c>
      <c r="F447">
        <f t="shared" si="19"/>
        <v>3.0390028454002423E-3</v>
      </c>
      <c r="G447">
        <f t="shared" si="20"/>
        <v>3.0390028454002423E-3</v>
      </c>
      <c r="S447">
        <v>446</v>
      </c>
      <c r="T447" s="8">
        <f t="shared" si="18"/>
        <v>-1.0904341722342977E-2</v>
      </c>
      <c r="U447" s="8">
        <v>-7.7242552550808698E-3</v>
      </c>
    </row>
    <row r="448" spans="1:21" x14ac:dyDescent="0.2">
      <c r="A448" t="s">
        <v>629</v>
      </c>
      <c r="B448" s="43">
        <v>29.49</v>
      </c>
      <c r="C448">
        <v>18921200</v>
      </c>
      <c r="F448">
        <f t="shared" si="19"/>
        <v>-5.7481138826012629E-3</v>
      </c>
      <c r="G448">
        <f t="shared" si="20"/>
        <v>5.7481138826012629E-3</v>
      </c>
      <c r="S448">
        <v>447</v>
      </c>
      <c r="T448" s="8">
        <f t="shared" si="18"/>
        <v>-1.0885860178025373E-2</v>
      </c>
      <c r="U448" s="8">
        <v>-7.7030114365573901E-3</v>
      </c>
    </row>
    <row r="449" spans="1:21" x14ac:dyDescent="0.2">
      <c r="A449" t="s">
        <v>630</v>
      </c>
      <c r="B449" s="43">
        <v>29.61</v>
      </c>
      <c r="C449">
        <v>26929420</v>
      </c>
      <c r="F449">
        <f t="shared" si="19"/>
        <v>1.015229821578753E-3</v>
      </c>
      <c r="G449">
        <f t="shared" si="20"/>
        <v>1.015229821578753E-3</v>
      </c>
      <c r="S449">
        <v>448</v>
      </c>
      <c r="T449" s="8">
        <f t="shared" si="18"/>
        <v>-1.0867404704080628E-2</v>
      </c>
      <c r="U449" s="8">
        <v>-7.6923456231557299E-3</v>
      </c>
    </row>
    <row r="450" spans="1:21" x14ac:dyDescent="0.2">
      <c r="A450" t="s">
        <v>631</v>
      </c>
      <c r="B450" s="43">
        <v>29.61</v>
      </c>
      <c r="C450">
        <v>27369250</v>
      </c>
      <c r="F450">
        <f t="shared" si="19"/>
        <v>0</v>
      </c>
      <c r="G450">
        <f t="shared" si="20"/>
        <v>0</v>
      </c>
      <c r="S450">
        <v>449</v>
      </c>
      <c r="T450" s="8">
        <f t="shared" si="18"/>
        <v>-1.0848975184198311E-2</v>
      </c>
      <c r="U450" s="8">
        <v>-7.6392232271323499E-3</v>
      </c>
    </row>
    <row r="451" spans="1:21" x14ac:dyDescent="0.2">
      <c r="A451" t="s">
        <v>632</v>
      </c>
      <c r="B451" s="43">
        <v>29.6</v>
      </c>
      <c r="C451">
        <v>24456680</v>
      </c>
      <c r="F451">
        <f t="shared" si="19"/>
        <v>-3.377807834852027E-4</v>
      </c>
      <c r="G451">
        <f t="shared" si="20"/>
        <v>3.377807834852027E-4</v>
      </c>
      <c r="S451">
        <v>450</v>
      </c>
      <c r="T451" s="8">
        <f t="shared" ref="T451:T514" si="21">_xlfn.NORM.INV(S451/2516,P$1,P$2)</f>
        <v>-1.0830571502799048E-2</v>
      </c>
      <c r="U451" s="8">
        <v>-7.6311976057999702E-3</v>
      </c>
    </row>
    <row r="452" spans="1:21" x14ac:dyDescent="0.2">
      <c r="A452" t="s">
        <v>633</v>
      </c>
      <c r="B452" s="43">
        <v>29.63</v>
      </c>
      <c r="C452">
        <v>26241120</v>
      </c>
      <c r="F452">
        <f t="shared" ref="F452:F515" si="22">LN(B452/B451)/(A452-A451)</f>
        <v>1.013000255459091E-3</v>
      </c>
      <c r="G452">
        <f t="shared" ref="G452:G515" si="23">ABS(F452)</f>
        <v>1.013000255459091E-3</v>
      </c>
      <c r="S452">
        <v>451</v>
      </c>
      <c r="T452" s="8">
        <f t="shared" si="21"/>
        <v>-1.081219354502801E-2</v>
      </c>
      <c r="U452" s="8">
        <v>-7.6287718996211999E-3</v>
      </c>
    </row>
    <row r="453" spans="1:21" x14ac:dyDescent="0.2">
      <c r="A453" t="s">
        <v>2604</v>
      </c>
      <c r="B453" s="43">
        <v>29.71</v>
      </c>
      <c r="C453">
        <v>19999060</v>
      </c>
      <c r="F453">
        <f t="shared" si="22"/>
        <v>8.9877596301414476E-4</v>
      </c>
      <c r="G453">
        <f t="shared" si="23"/>
        <v>8.9877596301414476E-4</v>
      </c>
      <c r="S453">
        <v>452</v>
      </c>
      <c r="T453" s="8">
        <f t="shared" si="21"/>
        <v>-1.0793841196748907E-2</v>
      </c>
      <c r="U453" s="8">
        <v>-7.5990070288520601E-3</v>
      </c>
    </row>
    <row r="454" spans="1:21" x14ac:dyDescent="0.2">
      <c r="A454" t="s">
        <v>634</v>
      </c>
      <c r="B454" s="43">
        <v>29.59</v>
      </c>
      <c r="C454">
        <v>24045660</v>
      </c>
      <c r="F454">
        <f t="shared" si="22"/>
        <v>-4.0472230623979921E-3</v>
      </c>
      <c r="G454">
        <f t="shared" si="23"/>
        <v>4.0472230623979921E-3</v>
      </c>
      <c r="S454">
        <v>453</v>
      </c>
      <c r="T454" s="8">
        <f t="shared" si="21"/>
        <v>-1.0775514344537565E-2</v>
      </c>
      <c r="U454" s="8">
        <v>-7.5990070288520601E-3</v>
      </c>
    </row>
    <row r="455" spans="1:21" x14ac:dyDescent="0.2">
      <c r="A455" t="s">
        <v>635</v>
      </c>
      <c r="B455" s="43">
        <v>29.64</v>
      </c>
      <c r="C455">
        <v>23386020</v>
      </c>
      <c r="F455">
        <f t="shared" si="22"/>
        <v>1.688334015767932E-3</v>
      </c>
      <c r="G455">
        <f t="shared" si="23"/>
        <v>1.688334015767932E-3</v>
      </c>
      <c r="S455">
        <v>454</v>
      </c>
      <c r="T455" s="8">
        <f t="shared" si="21"/>
        <v>-1.0757212875676049E-2</v>
      </c>
      <c r="U455" s="8">
        <v>-7.5952330637014398E-3</v>
      </c>
    </row>
    <row r="456" spans="1:21" x14ac:dyDescent="0.2">
      <c r="A456" t="s">
        <v>636</v>
      </c>
      <c r="B456" s="43">
        <v>29.76</v>
      </c>
      <c r="C456">
        <v>19357630</v>
      </c>
      <c r="F456">
        <f t="shared" si="22"/>
        <v>4.0404095370049058E-3</v>
      </c>
      <c r="G456">
        <f t="shared" si="23"/>
        <v>4.0404095370049058E-3</v>
      </c>
      <c r="S456">
        <v>455</v>
      </c>
      <c r="T456" s="8">
        <f t="shared" si="21"/>
        <v>-1.0738936678146477E-2</v>
      </c>
      <c r="U456" s="8">
        <v>-7.58127394916142E-3</v>
      </c>
    </row>
    <row r="457" spans="1:21" x14ac:dyDescent="0.2">
      <c r="A457" t="s">
        <v>637</v>
      </c>
      <c r="B457" s="43">
        <v>29.42</v>
      </c>
      <c r="C457">
        <v>26796590</v>
      </c>
      <c r="F457">
        <f t="shared" si="22"/>
        <v>-1.1490494791599703E-2</v>
      </c>
      <c r="G457">
        <f t="shared" si="23"/>
        <v>1.1490494791599703E-2</v>
      </c>
      <c r="S457">
        <v>456</v>
      </c>
      <c r="T457" s="8">
        <f t="shared" si="21"/>
        <v>-1.0720685640625116E-2</v>
      </c>
      <c r="U457" s="8">
        <v>-7.5774726450679401E-3</v>
      </c>
    </row>
    <row r="458" spans="1:21" x14ac:dyDescent="0.2">
      <c r="A458" t="s">
        <v>638</v>
      </c>
      <c r="B458" s="43">
        <v>29.35</v>
      </c>
      <c r="C458">
        <v>24395910</v>
      </c>
      <c r="F458">
        <f t="shared" si="22"/>
        <v>-7.9405629972866562E-4</v>
      </c>
      <c r="G458">
        <f t="shared" si="23"/>
        <v>7.9405629972866562E-4</v>
      </c>
      <c r="S458">
        <v>457</v>
      </c>
      <c r="T458" s="8">
        <f t="shared" si="21"/>
        <v>-1.0702459652476411E-2</v>
      </c>
      <c r="U458" s="8">
        <v>-7.4676887558757701E-3</v>
      </c>
    </row>
    <row r="459" spans="1:21" x14ac:dyDescent="0.2">
      <c r="A459" t="s">
        <v>639</v>
      </c>
      <c r="B459" s="43">
        <v>29.5</v>
      </c>
      <c r="C459">
        <v>18120450</v>
      </c>
      <c r="F459">
        <f t="shared" si="22"/>
        <v>5.0977170716685798E-3</v>
      </c>
      <c r="G459">
        <f t="shared" si="23"/>
        <v>5.0977170716685798E-3</v>
      </c>
      <c r="S459">
        <v>458</v>
      </c>
      <c r="T459" s="8">
        <f t="shared" si="21"/>
        <v>-1.0684258603747207E-2</v>
      </c>
      <c r="U459" s="8">
        <v>-7.4401242939431704E-3</v>
      </c>
    </row>
    <row r="460" spans="1:21" x14ac:dyDescent="0.2">
      <c r="A460" t="s">
        <v>640</v>
      </c>
      <c r="B460" s="43">
        <v>29.43</v>
      </c>
      <c r="C460">
        <v>18743520</v>
      </c>
      <c r="F460">
        <f t="shared" si="22"/>
        <v>-2.3757011003926972E-3</v>
      </c>
      <c r="G460">
        <f t="shared" si="23"/>
        <v>2.3757011003926972E-3</v>
      </c>
      <c r="S460">
        <v>459</v>
      </c>
      <c r="T460" s="8">
        <f t="shared" si="21"/>
        <v>-1.0666082385160888E-2</v>
      </c>
      <c r="U460" s="8">
        <v>-7.4349784875180902E-3</v>
      </c>
    </row>
    <row r="461" spans="1:21" x14ac:dyDescent="0.2">
      <c r="A461" t="s">
        <v>641</v>
      </c>
      <c r="B461" s="43">
        <v>29.45</v>
      </c>
      <c r="C461">
        <v>24118070</v>
      </c>
      <c r="F461">
        <f t="shared" si="22"/>
        <v>6.7934785221418687E-4</v>
      </c>
      <c r="G461">
        <f t="shared" si="23"/>
        <v>6.7934785221418687E-4</v>
      </c>
      <c r="S461">
        <v>460</v>
      </c>
      <c r="T461" s="8">
        <f t="shared" si="21"/>
        <v>-1.064793088811169E-2</v>
      </c>
      <c r="U461" s="8">
        <v>-7.4283509015168397E-3</v>
      </c>
    </row>
    <row r="462" spans="1:21" x14ac:dyDescent="0.2">
      <c r="A462" t="s">
        <v>642</v>
      </c>
      <c r="B462" s="43">
        <v>29.53</v>
      </c>
      <c r="C462">
        <v>19588250</v>
      </c>
      <c r="F462">
        <f t="shared" si="22"/>
        <v>2.7127856582357468E-3</v>
      </c>
      <c r="G462">
        <f t="shared" si="23"/>
        <v>2.7127856582357468E-3</v>
      </c>
      <c r="S462">
        <v>461</v>
      </c>
      <c r="T462" s="8">
        <f t="shared" si="21"/>
        <v>-1.0629804004659077E-2</v>
      </c>
      <c r="U462" s="8">
        <v>-7.4264837181721999E-3</v>
      </c>
    </row>
    <row r="463" spans="1:21" x14ac:dyDescent="0.2">
      <c r="A463" t="s">
        <v>643</v>
      </c>
      <c r="B463" s="43">
        <v>29.61</v>
      </c>
      <c r="C463">
        <v>24858950</v>
      </c>
      <c r="F463">
        <f t="shared" si="22"/>
        <v>9.0181545255616543E-4</v>
      </c>
      <c r="G463">
        <f t="shared" si="23"/>
        <v>9.0181545255616543E-4</v>
      </c>
      <c r="S463">
        <v>462</v>
      </c>
      <c r="T463" s="8">
        <f t="shared" si="21"/>
        <v>-1.0611701627522046E-2</v>
      </c>
      <c r="U463" s="8">
        <v>-7.4051557150762899E-3</v>
      </c>
    </row>
    <row r="464" spans="1:21" x14ac:dyDescent="0.2">
      <c r="A464" t="s">
        <v>644</v>
      </c>
      <c r="B464" s="43">
        <v>29.48</v>
      </c>
      <c r="C464">
        <v>18257440</v>
      </c>
      <c r="F464">
        <f t="shared" si="22"/>
        <v>-4.400074792363963E-3</v>
      </c>
      <c r="G464">
        <f t="shared" si="23"/>
        <v>4.400074792363963E-3</v>
      </c>
      <c r="S464">
        <v>463</v>
      </c>
      <c r="T464" s="8">
        <f t="shared" si="21"/>
        <v>-1.0593623650073616E-2</v>
      </c>
      <c r="U464" s="8">
        <v>-7.4019582956678098E-3</v>
      </c>
    </row>
    <row r="465" spans="1:21" x14ac:dyDescent="0.2">
      <c r="A465" t="s">
        <v>645</v>
      </c>
      <c r="B465" s="43">
        <v>29.71</v>
      </c>
      <c r="C465">
        <v>19023772</v>
      </c>
      <c r="F465">
        <f t="shared" si="22"/>
        <v>7.7716221533803568E-3</v>
      </c>
      <c r="G465">
        <f t="shared" si="23"/>
        <v>7.7716221533803568E-3</v>
      </c>
      <c r="S465">
        <v>464</v>
      </c>
      <c r="T465" s="8">
        <f t="shared" si="21"/>
        <v>-1.0575569966335428E-2</v>
      </c>
      <c r="U465" s="8">
        <v>-7.3735771331603899E-3</v>
      </c>
    </row>
    <row r="466" spans="1:21" x14ac:dyDescent="0.2">
      <c r="A466" t="s">
        <v>646</v>
      </c>
      <c r="B466" s="43">
        <v>29.59</v>
      </c>
      <c r="C466">
        <v>20308232</v>
      </c>
      <c r="F466">
        <f t="shared" si="22"/>
        <v>-4.0472230623979921E-3</v>
      </c>
      <c r="G466">
        <f t="shared" si="23"/>
        <v>4.0472230623979921E-3</v>
      </c>
      <c r="S466">
        <v>465</v>
      </c>
      <c r="T466" s="8">
        <f t="shared" si="21"/>
        <v>-1.055754047097213E-2</v>
      </c>
      <c r="U466" s="8">
        <v>-7.3565020714244297E-3</v>
      </c>
    </row>
    <row r="467" spans="1:21" x14ac:dyDescent="0.2">
      <c r="A467" t="s">
        <v>647</v>
      </c>
      <c r="B467" s="43">
        <v>29.78</v>
      </c>
      <c r="C467">
        <v>31124330</v>
      </c>
      <c r="F467">
        <f t="shared" si="22"/>
        <v>6.4005608437447551E-3</v>
      </c>
      <c r="G467">
        <f t="shared" si="23"/>
        <v>6.4005608437447551E-3</v>
      </c>
      <c r="S467">
        <v>466</v>
      </c>
      <c r="T467" s="8">
        <f t="shared" si="21"/>
        <v>-1.0539535059286224E-2</v>
      </c>
      <c r="U467" s="8">
        <v>-7.3520422428238101E-3</v>
      </c>
    </row>
    <row r="468" spans="1:21" x14ac:dyDescent="0.2">
      <c r="A468" t="s">
        <v>648</v>
      </c>
      <c r="B468" s="43">
        <v>29.45</v>
      </c>
      <c r="C468">
        <v>25155860</v>
      </c>
      <c r="F468">
        <f t="shared" si="22"/>
        <v>-3.7143723860890783E-3</v>
      </c>
      <c r="G468">
        <f t="shared" si="23"/>
        <v>3.7143723860890783E-3</v>
      </c>
      <c r="S468">
        <v>467</v>
      </c>
      <c r="T468" s="8">
        <f t="shared" si="21"/>
        <v>-1.0521553627212528E-2</v>
      </c>
      <c r="U468" s="8">
        <v>-7.2812321102703002E-3</v>
      </c>
    </row>
    <row r="469" spans="1:21" x14ac:dyDescent="0.2">
      <c r="A469" t="s">
        <v>649</v>
      </c>
      <c r="B469" s="43">
        <v>29.3</v>
      </c>
      <c r="C469">
        <v>23333160</v>
      </c>
      <c r="F469">
        <f t="shared" si="22"/>
        <v>-5.1063940745740277E-3</v>
      </c>
      <c r="G469">
        <f t="shared" si="23"/>
        <v>5.1063940745740277E-3</v>
      </c>
      <c r="S469">
        <v>468</v>
      </c>
      <c r="T469" s="8">
        <f t="shared" si="21"/>
        <v>-1.0503596071313103E-2</v>
      </c>
      <c r="U469" s="8">
        <v>-7.2507870536960804E-3</v>
      </c>
    </row>
    <row r="470" spans="1:21" x14ac:dyDescent="0.2">
      <c r="A470" t="s">
        <v>650</v>
      </c>
      <c r="B470" s="43">
        <v>29.8</v>
      </c>
      <c r="C470">
        <v>31455660</v>
      </c>
      <c r="F470">
        <f t="shared" si="22"/>
        <v>1.6920877488337177E-2</v>
      </c>
      <c r="G470">
        <f t="shared" si="23"/>
        <v>1.6920877488337177E-2</v>
      </c>
      <c r="S470">
        <v>469</v>
      </c>
      <c r="T470" s="8">
        <f t="shared" si="21"/>
        <v>-1.0485662288771952E-2</v>
      </c>
      <c r="U470" s="8">
        <v>-7.22503548376798E-3</v>
      </c>
    </row>
    <row r="471" spans="1:21" x14ac:dyDescent="0.2">
      <c r="A471" t="s">
        <v>651</v>
      </c>
      <c r="B471" s="43">
        <v>29.59</v>
      </c>
      <c r="C471">
        <v>19457730</v>
      </c>
      <c r="F471">
        <f t="shared" si="22"/>
        <v>-7.0719270992405242E-3</v>
      </c>
      <c r="G471">
        <f t="shared" si="23"/>
        <v>7.0719270992405242E-3</v>
      </c>
      <c r="S471">
        <v>470</v>
      </c>
      <c r="T471" s="8">
        <f t="shared" si="21"/>
        <v>-1.0467752177389815E-2</v>
      </c>
      <c r="U471" s="8">
        <v>-7.2225153029697097E-3</v>
      </c>
    </row>
    <row r="472" spans="1:21" x14ac:dyDescent="0.2">
      <c r="A472" t="s">
        <v>652</v>
      </c>
      <c r="B472" s="43">
        <v>29.67</v>
      </c>
      <c r="C472">
        <v>30669680</v>
      </c>
      <c r="F472">
        <f t="shared" si="22"/>
        <v>2.6999678906121441E-3</v>
      </c>
      <c r="G472">
        <f t="shared" si="23"/>
        <v>2.6999678906121441E-3</v>
      </c>
      <c r="S472">
        <v>471</v>
      </c>
      <c r="T472" s="8">
        <f t="shared" si="21"/>
        <v>-1.0449865635579257E-2</v>
      </c>
      <c r="U472" s="8">
        <v>-7.2094034097039796E-3</v>
      </c>
    </row>
    <row r="473" spans="1:21" x14ac:dyDescent="0.2">
      <c r="A473" t="s">
        <v>653</v>
      </c>
      <c r="B473" s="43">
        <v>29.68</v>
      </c>
      <c r="C473">
        <v>20332100</v>
      </c>
      <c r="F473">
        <f t="shared" si="22"/>
        <v>1.1232799881639186E-4</v>
      </c>
      <c r="G473">
        <f t="shared" si="23"/>
        <v>1.1232799881639186E-4</v>
      </c>
      <c r="S473">
        <v>472</v>
      </c>
      <c r="T473" s="8">
        <f t="shared" si="21"/>
        <v>-1.0432002562359368E-2</v>
      </c>
      <c r="U473" s="8">
        <v>-7.14423042425626E-3</v>
      </c>
    </row>
    <row r="474" spans="1:21" x14ac:dyDescent="0.2">
      <c r="A474" t="s">
        <v>654</v>
      </c>
      <c r="B474" s="43">
        <v>30.08</v>
      </c>
      <c r="C474">
        <v>25546170</v>
      </c>
      <c r="F474">
        <f t="shared" si="22"/>
        <v>1.3387080782459279E-2</v>
      </c>
      <c r="G474">
        <f t="shared" si="23"/>
        <v>1.3387080782459279E-2</v>
      </c>
      <c r="S474">
        <v>473</v>
      </c>
      <c r="T474" s="8">
        <f t="shared" si="21"/>
        <v>-1.0414162857351018E-2</v>
      </c>
      <c r="U474" s="8">
        <v>-7.1140921331894801E-3</v>
      </c>
    </row>
    <row r="475" spans="1:21" x14ac:dyDescent="0.2">
      <c r="A475" t="s">
        <v>655</v>
      </c>
      <c r="B475" s="43">
        <v>30.37</v>
      </c>
      <c r="C475">
        <v>18467030</v>
      </c>
      <c r="F475">
        <f t="shared" si="22"/>
        <v>9.5947799760184079E-3</v>
      </c>
      <c r="G475">
        <f t="shared" si="23"/>
        <v>9.5947799760184079E-3</v>
      </c>
      <c r="S475">
        <v>474</v>
      </c>
      <c r="T475" s="8">
        <f t="shared" si="21"/>
        <v>-1.0396346420771694E-2</v>
      </c>
      <c r="U475" s="8">
        <v>-7.0810681401363403E-3</v>
      </c>
    </row>
    <row r="476" spans="1:21" x14ac:dyDescent="0.2">
      <c r="A476" t="s">
        <v>656</v>
      </c>
      <c r="B476" s="43">
        <v>30.53</v>
      </c>
      <c r="C476">
        <v>14852910</v>
      </c>
      <c r="F476">
        <f t="shared" si="22"/>
        <v>5.2545276891289849E-3</v>
      </c>
      <c r="G476">
        <f t="shared" si="23"/>
        <v>5.2545276891289849E-3</v>
      </c>
      <c r="S476">
        <v>475</v>
      </c>
      <c r="T476" s="8">
        <f t="shared" si="21"/>
        <v>-1.0378553153430798E-2</v>
      </c>
      <c r="U476" s="8">
        <v>-7.0719270992405199E-3</v>
      </c>
    </row>
    <row r="477" spans="1:21" x14ac:dyDescent="0.2">
      <c r="A477" t="s">
        <v>657</v>
      </c>
      <c r="B477" s="43">
        <v>30.49</v>
      </c>
      <c r="C477">
        <v>17555220</v>
      </c>
      <c r="F477">
        <f t="shared" si="22"/>
        <v>-3.2776143665579581E-4</v>
      </c>
      <c r="G477">
        <f t="shared" si="23"/>
        <v>3.2776143665579581E-4</v>
      </c>
      <c r="S477">
        <v>476</v>
      </c>
      <c r="T477" s="8">
        <f t="shared" si="21"/>
        <v>-1.0360782956724646E-2</v>
      </c>
      <c r="U477" s="8">
        <v>-7.0631738760087402E-3</v>
      </c>
    </row>
    <row r="478" spans="1:21" x14ac:dyDescent="0.2">
      <c r="A478" t="s">
        <v>658</v>
      </c>
      <c r="B478" s="43">
        <v>30.15</v>
      </c>
      <c r="C478">
        <v>22402990</v>
      </c>
      <c r="F478">
        <f t="shared" si="22"/>
        <v>-1.1213837826969013E-2</v>
      </c>
      <c r="G478">
        <f t="shared" si="23"/>
        <v>1.1213837826969013E-2</v>
      </c>
      <c r="S478">
        <v>477</v>
      </c>
      <c r="T478" s="8">
        <f t="shared" si="21"/>
        <v>-1.0343035732631794E-2</v>
      </c>
      <c r="U478" s="8">
        <v>-7.0533207774056503E-3</v>
      </c>
    </row>
    <row r="479" spans="1:21" x14ac:dyDescent="0.2">
      <c r="A479" t="s">
        <v>659</v>
      </c>
      <c r="B479" s="43">
        <v>30.05</v>
      </c>
      <c r="C479">
        <v>20679320</v>
      </c>
      <c r="F479">
        <f t="shared" si="22"/>
        <v>-3.322262191977848E-3</v>
      </c>
      <c r="G479">
        <f t="shared" si="23"/>
        <v>3.322262191977848E-3</v>
      </c>
      <c r="S479">
        <v>478</v>
      </c>
      <c r="T479" s="8">
        <f t="shared" si="21"/>
        <v>-1.0325311383708241E-2</v>
      </c>
      <c r="U479" s="8">
        <v>-7.0304431408392204E-3</v>
      </c>
    </row>
    <row r="480" spans="1:21" x14ac:dyDescent="0.2">
      <c r="A480" t="s">
        <v>660</v>
      </c>
      <c r="B480" s="43">
        <v>30</v>
      </c>
      <c r="C480">
        <v>20102890</v>
      </c>
      <c r="F480">
        <f t="shared" si="22"/>
        <v>-1.6652793190612089E-3</v>
      </c>
      <c r="G480">
        <f t="shared" si="23"/>
        <v>1.6652793190612089E-3</v>
      </c>
      <c r="S480">
        <v>479</v>
      </c>
      <c r="T480" s="8">
        <f t="shared" si="21"/>
        <v>-1.0307609813082682E-2</v>
      </c>
      <c r="U480" s="8">
        <v>-6.9783953814622603E-3</v>
      </c>
    </row>
    <row r="481" spans="1:21" x14ac:dyDescent="0.2">
      <c r="A481" t="s">
        <v>661</v>
      </c>
      <c r="B481" s="43">
        <v>30.07</v>
      </c>
      <c r="C481">
        <v>18359510</v>
      </c>
      <c r="F481">
        <f t="shared" si="22"/>
        <v>2.3306153382822896E-3</v>
      </c>
      <c r="G481">
        <f t="shared" si="23"/>
        <v>2.3306153382822896E-3</v>
      </c>
      <c r="S481">
        <v>480</v>
      </c>
      <c r="T481" s="8">
        <f t="shared" si="21"/>
        <v>-1.0289930924451974E-2</v>
      </c>
      <c r="U481" s="8">
        <v>-6.9667273554704697E-3</v>
      </c>
    </row>
    <row r="482" spans="1:21" x14ac:dyDescent="0.2">
      <c r="A482" t="s">
        <v>662</v>
      </c>
      <c r="B482" s="43">
        <v>30.24</v>
      </c>
      <c r="C482">
        <v>20462450</v>
      </c>
      <c r="F482">
        <f t="shared" si="22"/>
        <v>1.87918477029815E-3</v>
      </c>
      <c r="G482">
        <f t="shared" si="23"/>
        <v>1.87918477029815E-3</v>
      </c>
      <c r="S482">
        <v>481</v>
      </c>
      <c r="T482" s="8">
        <f t="shared" si="21"/>
        <v>-1.0272274622076475E-2</v>
      </c>
      <c r="U482" s="8">
        <v>-6.9614822843733996E-3</v>
      </c>
    </row>
    <row r="483" spans="1:21" x14ac:dyDescent="0.2">
      <c r="A483" t="s">
        <v>663</v>
      </c>
      <c r="B483" s="43">
        <v>30.41</v>
      </c>
      <c r="C483">
        <v>30360970</v>
      </c>
      <c r="F483">
        <f t="shared" si="22"/>
        <v>5.6059503779411568E-3</v>
      </c>
      <c r="G483">
        <f t="shared" si="23"/>
        <v>5.6059503779411568E-3</v>
      </c>
      <c r="S483">
        <v>482</v>
      </c>
      <c r="T483" s="8">
        <f t="shared" si="21"/>
        <v>-1.0254640810775447E-2</v>
      </c>
      <c r="U483" s="8">
        <v>-6.9305402338938797E-3</v>
      </c>
    </row>
    <row r="484" spans="1:21" x14ac:dyDescent="0.2">
      <c r="A484" t="s">
        <v>664</v>
      </c>
      <c r="B484" s="43">
        <v>30.96</v>
      </c>
      <c r="C484">
        <v>35349850</v>
      </c>
      <c r="F484">
        <f t="shared" si="22"/>
        <v>1.7924547032253206E-2</v>
      </c>
      <c r="G484">
        <f t="shared" si="23"/>
        <v>1.7924547032253206E-2</v>
      </c>
      <c r="S484">
        <v>483</v>
      </c>
      <c r="T484" s="8">
        <f t="shared" si="21"/>
        <v>-1.023702939592267E-2</v>
      </c>
      <c r="U484" s="8">
        <v>-6.9204428445738004E-3</v>
      </c>
    </row>
    <row r="485" spans="1:21" x14ac:dyDescent="0.2">
      <c r="A485" t="s">
        <v>665</v>
      </c>
      <c r="B485" s="43">
        <v>30.55</v>
      </c>
      <c r="C485">
        <v>32647710</v>
      </c>
      <c r="F485">
        <f t="shared" si="22"/>
        <v>-1.3331363103922023E-2</v>
      </c>
      <c r="G485">
        <f t="shared" si="23"/>
        <v>1.3331363103922023E-2</v>
      </c>
      <c r="S485">
        <v>484</v>
      </c>
      <c r="T485" s="8">
        <f t="shared" si="21"/>
        <v>-1.0219440283441811E-2</v>
      </c>
      <c r="U485" s="8">
        <v>-6.9139181764346297E-3</v>
      </c>
    </row>
    <row r="486" spans="1:21" x14ac:dyDescent="0.2">
      <c r="A486" t="s">
        <v>666</v>
      </c>
      <c r="B486" s="43">
        <v>30.73</v>
      </c>
      <c r="C486">
        <v>24389680</v>
      </c>
      <c r="F486">
        <f t="shared" si="22"/>
        <v>5.874690524788932E-3</v>
      </c>
      <c r="G486">
        <f t="shared" si="23"/>
        <v>5.874690524788932E-3</v>
      </c>
      <c r="S486">
        <v>485</v>
      </c>
      <c r="T486" s="8">
        <f t="shared" si="21"/>
        <v>-1.0201873379802159E-2</v>
      </c>
      <c r="U486" s="8">
        <v>-6.9108775398470301E-3</v>
      </c>
    </row>
    <row r="487" spans="1:21" x14ac:dyDescent="0.2">
      <c r="A487" t="s">
        <v>667</v>
      </c>
      <c r="B487" s="43">
        <v>30.35</v>
      </c>
      <c r="C487">
        <v>22743220</v>
      </c>
      <c r="F487">
        <f t="shared" si="22"/>
        <v>-4.1476195456286473E-3</v>
      </c>
      <c r="G487">
        <f t="shared" si="23"/>
        <v>4.1476195456286473E-3</v>
      </c>
      <c r="S487">
        <v>486</v>
      </c>
      <c r="T487" s="8">
        <f t="shared" si="21"/>
        <v>-1.0184328592014163E-2</v>
      </c>
      <c r="U487" s="8">
        <v>-6.8828382568095203E-3</v>
      </c>
    </row>
    <row r="488" spans="1:21" x14ac:dyDescent="0.2">
      <c r="A488" t="s">
        <v>668</v>
      </c>
      <c r="B488" s="43">
        <v>30.49</v>
      </c>
      <c r="C488">
        <v>18512730</v>
      </c>
      <c r="F488">
        <f t="shared" si="22"/>
        <v>4.6022434946561544E-3</v>
      </c>
      <c r="G488">
        <f t="shared" si="23"/>
        <v>4.6022434946561544E-3</v>
      </c>
      <c r="S488">
        <v>487</v>
      </c>
      <c r="T488" s="8">
        <f t="shared" si="21"/>
        <v>-1.0166805827625169E-2</v>
      </c>
      <c r="U488" s="8">
        <v>-6.8771762139559402E-3</v>
      </c>
    </row>
    <row r="489" spans="1:21" x14ac:dyDescent="0.2">
      <c r="A489" t="s">
        <v>669</v>
      </c>
      <c r="B489" s="43">
        <v>30.39</v>
      </c>
      <c r="C489">
        <v>20596440</v>
      </c>
      <c r="F489">
        <f t="shared" si="22"/>
        <v>-3.2851540714616515E-3</v>
      </c>
      <c r="G489">
        <f t="shared" si="23"/>
        <v>3.2851540714616515E-3</v>
      </c>
      <c r="S489">
        <v>488</v>
      </c>
      <c r="T489" s="8">
        <f t="shared" si="21"/>
        <v>-1.014930499471501E-2</v>
      </c>
      <c r="U489" s="8">
        <v>-6.8658010866160697E-3</v>
      </c>
    </row>
    <row r="490" spans="1:21" x14ac:dyDescent="0.2">
      <c r="A490" t="s">
        <v>670</v>
      </c>
      <c r="B490" s="43">
        <v>30.34</v>
      </c>
      <c r="C490">
        <v>14219680</v>
      </c>
      <c r="F490">
        <f t="shared" si="22"/>
        <v>-1.6466330083155006E-3</v>
      </c>
      <c r="G490">
        <f t="shared" si="23"/>
        <v>1.6466330083155006E-3</v>
      </c>
      <c r="S490">
        <v>489</v>
      </c>
      <c r="T490" s="8">
        <f t="shared" si="21"/>
        <v>-1.0131826001891945E-2</v>
      </c>
      <c r="U490" s="8">
        <v>-6.8198930010083996E-3</v>
      </c>
    </row>
    <row r="491" spans="1:21" x14ac:dyDescent="0.2">
      <c r="A491" t="s">
        <v>671</v>
      </c>
      <c r="B491" s="43">
        <v>30.19</v>
      </c>
      <c r="C491">
        <v>14501550</v>
      </c>
      <c r="F491">
        <f t="shared" si="22"/>
        <v>-4.9562302016386969E-3</v>
      </c>
      <c r="G491">
        <f t="shared" si="23"/>
        <v>4.9562302016386969E-3</v>
      </c>
      <c r="S491">
        <v>490</v>
      </c>
      <c r="T491" s="8">
        <f t="shared" si="21"/>
        <v>-1.0114368758288287E-2</v>
      </c>
      <c r="U491" s="8">
        <v>-6.8148892664901903E-3</v>
      </c>
    </row>
    <row r="492" spans="1:21" x14ac:dyDescent="0.2">
      <c r="A492" t="s">
        <v>672</v>
      </c>
      <c r="B492" s="43">
        <v>30.1</v>
      </c>
      <c r="C492">
        <v>27266830</v>
      </c>
      <c r="F492">
        <f t="shared" si="22"/>
        <v>-9.9519065463912781E-4</v>
      </c>
      <c r="G492">
        <f t="shared" si="23"/>
        <v>9.9519065463912781E-4</v>
      </c>
      <c r="S492">
        <v>491</v>
      </c>
      <c r="T492" s="8">
        <f t="shared" si="21"/>
        <v>-1.0096933173556359E-2</v>
      </c>
      <c r="U492" s="8">
        <v>-6.8104690025268602E-3</v>
      </c>
    </row>
    <row r="493" spans="1:21" x14ac:dyDescent="0.2">
      <c r="A493" t="s">
        <v>673</v>
      </c>
      <c r="B493" s="43">
        <v>29.73</v>
      </c>
      <c r="C493">
        <v>37883250</v>
      </c>
      <c r="F493">
        <f t="shared" si="22"/>
        <v>-1.2368534744823734E-2</v>
      </c>
      <c r="G493">
        <f t="shared" si="23"/>
        <v>1.2368534744823734E-2</v>
      </c>
      <c r="S493">
        <v>492</v>
      </c>
      <c r="T493" s="8">
        <f t="shared" si="21"/>
        <v>-1.0079519157864283E-2</v>
      </c>
      <c r="U493" s="8">
        <v>-6.8083371336451802E-3</v>
      </c>
    </row>
    <row r="494" spans="1:21" x14ac:dyDescent="0.2">
      <c r="A494" t="s">
        <v>674</v>
      </c>
      <c r="B494" s="43">
        <v>29.26</v>
      </c>
      <c r="C494">
        <v>33957250</v>
      </c>
      <c r="F494">
        <f t="shared" si="22"/>
        <v>-1.5935241418028039E-2</v>
      </c>
      <c r="G494">
        <f t="shared" si="23"/>
        <v>1.5935241418028039E-2</v>
      </c>
      <c r="S494">
        <v>493</v>
      </c>
      <c r="T494" s="8">
        <f t="shared" si="21"/>
        <v>-1.0062126621892011E-2</v>
      </c>
      <c r="U494" s="8">
        <v>-6.7796869853786901E-3</v>
      </c>
    </row>
    <row r="495" spans="1:21" x14ac:dyDescent="0.2">
      <c r="A495" t="s">
        <v>675</v>
      </c>
      <c r="B495" s="43">
        <v>28.7</v>
      </c>
      <c r="C495">
        <v>37860760</v>
      </c>
      <c r="F495">
        <f t="shared" si="22"/>
        <v>-1.9324272826402929E-2</v>
      </c>
      <c r="G495">
        <f t="shared" si="23"/>
        <v>1.9324272826402929E-2</v>
      </c>
      <c r="S495">
        <v>494</v>
      </c>
      <c r="T495" s="8">
        <f t="shared" si="21"/>
        <v>-1.0044755476827164E-2</v>
      </c>
      <c r="U495" s="8">
        <v>-6.7727993400924398E-3</v>
      </c>
    </row>
    <row r="496" spans="1:21" x14ac:dyDescent="0.2">
      <c r="A496" t="s">
        <v>676</v>
      </c>
      <c r="B496" s="43">
        <v>28.86</v>
      </c>
      <c r="C496">
        <v>29753150</v>
      </c>
      <c r="F496">
        <f t="shared" si="22"/>
        <v>5.5594305801492981E-3</v>
      </c>
      <c r="G496">
        <f t="shared" si="23"/>
        <v>5.5594305801492981E-3</v>
      </c>
      <c r="S496">
        <v>495</v>
      </c>
      <c r="T496" s="8">
        <f t="shared" si="21"/>
        <v>-1.0027405634361134E-2</v>
      </c>
      <c r="U496" s="8">
        <v>-6.7575696973997002E-3</v>
      </c>
    </row>
    <row r="497" spans="1:21" x14ac:dyDescent="0.2">
      <c r="A497" t="s">
        <v>677</v>
      </c>
      <c r="B497" s="43">
        <v>28.75</v>
      </c>
      <c r="C497">
        <v>23670290</v>
      </c>
      <c r="F497">
        <f t="shared" si="22"/>
        <v>-1.272928700788434E-3</v>
      </c>
      <c r="G497">
        <f t="shared" si="23"/>
        <v>1.272928700788434E-3</v>
      </c>
      <c r="S497">
        <v>496</v>
      </c>
      <c r="T497" s="8">
        <f t="shared" si="21"/>
        <v>-1.001007700668512E-2</v>
      </c>
      <c r="U497" s="8">
        <v>-6.7408411632991104E-3</v>
      </c>
    </row>
    <row r="498" spans="1:21" x14ac:dyDescent="0.2">
      <c r="A498" t="s">
        <v>678</v>
      </c>
      <c r="B498" s="43">
        <v>28.41</v>
      </c>
      <c r="C498">
        <v>27660330</v>
      </c>
      <c r="F498">
        <f t="shared" si="22"/>
        <v>-1.1896571377262905E-2</v>
      </c>
      <c r="G498">
        <f t="shared" si="23"/>
        <v>1.1896571377262905E-2</v>
      </c>
      <c r="S498">
        <v>497</v>
      </c>
      <c r="T498" s="8">
        <f t="shared" si="21"/>
        <v>-9.9927695064860964E-3</v>
      </c>
      <c r="U498" s="8">
        <v>-6.7340321813441802E-3</v>
      </c>
    </row>
    <row r="499" spans="1:21" x14ac:dyDescent="0.2">
      <c r="A499" t="s">
        <v>679</v>
      </c>
      <c r="B499" s="43">
        <v>28.28</v>
      </c>
      <c r="C499">
        <v>23369290</v>
      </c>
      <c r="F499">
        <f t="shared" si="22"/>
        <v>-4.586354837724526E-3</v>
      </c>
      <c r="G499">
        <f t="shared" si="23"/>
        <v>4.586354837724526E-3</v>
      </c>
      <c r="S499">
        <v>498</v>
      </c>
      <c r="T499" s="8">
        <f t="shared" si="21"/>
        <v>-9.975483046943073E-3</v>
      </c>
      <c r="U499" s="8">
        <v>-6.7321432379907299E-3</v>
      </c>
    </row>
    <row r="500" spans="1:21" x14ac:dyDescent="0.2">
      <c r="A500" t="s">
        <v>680</v>
      </c>
      <c r="B500" s="43">
        <v>28.04</v>
      </c>
      <c r="C500">
        <v>30501320</v>
      </c>
      <c r="F500">
        <f t="shared" si="22"/>
        <v>-8.5227788619827369E-3</v>
      </c>
      <c r="G500">
        <f t="shared" si="23"/>
        <v>8.5227788619827369E-3</v>
      </c>
      <c r="S500">
        <v>499</v>
      </c>
      <c r="T500" s="8">
        <f t="shared" si="21"/>
        <v>-9.9582175417231682E-3</v>
      </c>
      <c r="U500" s="8">
        <v>-6.7234677302691701E-3</v>
      </c>
    </row>
    <row r="501" spans="1:21" x14ac:dyDescent="0.2">
      <c r="A501" t="s">
        <v>681</v>
      </c>
      <c r="B501" s="43">
        <v>28.34</v>
      </c>
      <c r="C501">
        <v>30089680</v>
      </c>
      <c r="F501">
        <f t="shared" si="22"/>
        <v>1.0642172096145085E-2</v>
      </c>
      <c r="G501">
        <f t="shared" si="23"/>
        <v>1.0642172096145085E-2</v>
      </c>
      <c r="S501">
        <v>500</v>
      </c>
      <c r="T501" s="8">
        <f t="shared" si="21"/>
        <v>-9.9409729049778437E-3</v>
      </c>
      <c r="U501" s="8">
        <v>-6.7146535256407602E-3</v>
      </c>
    </row>
    <row r="502" spans="1:21" x14ac:dyDescent="0.2">
      <c r="A502" t="s">
        <v>682</v>
      </c>
      <c r="B502" s="43">
        <v>28.25</v>
      </c>
      <c r="C502">
        <v>21382450</v>
      </c>
      <c r="F502">
        <f t="shared" si="22"/>
        <v>-1.0602588900281336E-3</v>
      </c>
      <c r="G502">
        <f t="shared" si="23"/>
        <v>1.0602588900281336E-3</v>
      </c>
      <c r="S502">
        <v>501</v>
      </c>
      <c r="T502" s="8">
        <f t="shared" si="21"/>
        <v>-9.9237490513390796E-3</v>
      </c>
      <c r="U502" s="8">
        <v>-6.7124139379042902E-3</v>
      </c>
    </row>
    <row r="503" spans="1:21" x14ac:dyDescent="0.2">
      <c r="A503" t="s">
        <v>683</v>
      </c>
      <c r="B503" s="43">
        <v>28.08</v>
      </c>
      <c r="C503">
        <v>20421260</v>
      </c>
      <c r="F503">
        <f t="shared" si="22"/>
        <v>-6.0358784348396822E-3</v>
      </c>
      <c r="G503">
        <f t="shared" si="23"/>
        <v>6.0358784348396822E-3</v>
      </c>
      <c r="S503">
        <v>502</v>
      </c>
      <c r="T503" s="8">
        <f t="shared" si="21"/>
        <v>-9.9065458959157367E-3</v>
      </c>
      <c r="U503" s="8">
        <v>-6.6889881507966502E-3</v>
      </c>
    </row>
    <row r="504" spans="1:21" x14ac:dyDescent="0.2">
      <c r="A504" t="s">
        <v>684</v>
      </c>
      <c r="B504" s="43">
        <v>28.21</v>
      </c>
      <c r="C504">
        <v>17425750</v>
      </c>
      <c r="F504">
        <f t="shared" si="22"/>
        <v>4.6189458562946794E-3</v>
      </c>
      <c r="G504">
        <f t="shared" si="23"/>
        <v>4.6189458562946794E-3</v>
      </c>
      <c r="S504">
        <v>503</v>
      </c>
      <c r="T504" s="8">
        <f t="shared" si="21"/>
        <v>-9.8893633542897746E-3</v>
      </c>
      <c r="U504" s="8">
        <v>-6.6666913581891196E-3</v>
      </c>
    </row>
    <row r="505" spans="1:21" x14ac:dyDescent="0.2">
      <c r="A505" t="s">
        <v>685</v>
      </c>
      <c r="B505" s="43">
        <v>28.73</v>
      </c>
      <c r="C505">
        <v>19916230</v>
      </c>
      <c r="F505">
        <f t="shared" si="22"/>
        <v>1.8265347977293189E-2</v>
      </c>
      <c r="G505">
        <f t="shared" si="23"/>
        <v>1.8265347977293189E-2</v>
      </c>
      <c r="S505">
        <v>504</v>
      </c>
      <c r="T505" s="8">
        <f t="shared" si="21"/>
        <v>-9.8722013425126039E-3</v>
      </c>
      <c r="U505" s="8">
        <v>-6.6656333133186998E-3</v>
      </c>
    </row>
    <row r="506" spans="1:21" x14ac:dyDescent="0.2">
      <c r="A506" t="s">
        <v>686</v>
      </c>
      <c r="B506" s="43">
        <v>28.64</v>
      </c>
      <c r="C506">
        <v>21722690</v>
      </c>
      <c r="F506">
        <f t="shared" si="22"/>
        <v>-3.1375308987533672E-3</v>
      </c>
      <c r="G506">
        <f t="shared" si="23"/>
        <v>3.1375308987533672E-3</v>
      </c>
      <c r="S506">
        <v>505</v>
      </c>
      <c r="T506" s="8">
        <f t="shared" si="21"/>
        <v>-9.855059777101511E-3</v>
      </c>
      <c r="U506" s="8">
        <v>-6.6468672216026901E-3</v>
      </c>
    </row>
    <row r="507" spans="1:21" x14ac:dyDescent="0.2">
      <c r="A507" t="s">
        <v>687</v>
      </c>
      <c r="B507" s="43">
        <v>28.84</v>
      </c>
      <c r="C507">
        <v>22725250</v>
      </c>
      <c r="F507">
        <f t="shared" si="22"/>
        <v>2.3196567747678408E-3</v>
      </c>
      <c r="G507">
        <f t="shared" si="23"/>
        <v>2.3196567747678408E-3</v>
      </c>
      <c r="S507">
        <v>506</v>
      </c>
      <c r="T507" s="8">
        <f t="shared" si="21"/>
        <v>-9.8379385750360232E-3</v>
      </c>
      <c r="U507" s="8">
        <v>-6.6398359189405896E-3</v>
      </c>
    </row>
    <row r="508" spans="1:21" x14ac:dyDescent="0.2">
      <c r="A508" t="s">
        <v>688</v>
      </c>
      <c r="B508" s="43">
        <v>28.94</v>
      </c>
      <c r="C508">
        <v>18679010</v>
      </c>
      <c r="F508">
        <f t="shared" si="22"/>
        <v>3.4614087865894746E-3</v>
      </c>
      <c r="G508">
        <f t="shared" si="23"/>
        <v>3.4614087865894746E-3</v>
      </c>
      <c r="S508">
        <v>507</v>
      </c>
      <c r="T508" s="8">
        <f t="shared" si="21"/>
        <v>-9.8208376537543725E-3</v>
      </c>
      <c r="U508" s="8">
        <v>-6.6245349156246504E-3</v>
      </c>
    </row>
    <row r="509" spans="1:21" x14ac:dyDescent="0.2">
      <c r="A509" t="s">
        <v>689</v>
      </c>
      <c r="B509" s="43">
        <v>28.89</v>
      </c>
      <c r="C509">
        <v>14997250</v>
      </c>
      <c r="F509">
        <f t="shared" si="22"/>
        <v>-1.7292067251939288E-3</v>
      </c>
      <c r="G509">
        <f t="shared" si="23"/>
        <v>1.7292067251939288E-3</v>
      </c>
      <c r="S509">
        <v>508</v>
      </c>
      <c r="T509" s="8">
        <f t="shared" si="21"/>
        <v>-9.8037569311499578E-3</v>
      </c>
      <c r="U509" s="8">
        <v>-6.6177769933253201E-3</v>
      </c>
    </row>
    <row r="510" spans="1:21" x14ac:dyDescent="0.2">
      <c r="A510" t="s">
        <v>690</v>
      </c>
      <c r="B510" s="43">
        <v>28.82</v>
      </c>
      <c r="C510">
        <v>24297370</v>
      </c>
      <c r="F510">
        <f t="shared" si="22"/>
        <v>-2.4259239067678379E-3</v>
      </c>
      <c r="G510">
        <f t="shared" si="23"/>
        <v>2.4259239067678379E-3</v>
      </c>
      <c r="S510">
        <v>509</v>
      </c>
      <c r="T510" s="8">
        <f t="shared" si="21"/>
        <v>-9.7866963255678636E-3</v>
      </c>
      <c r="U510" s="8">
        <v>-6.6131558917173396E-3</v>
      </c>
    </row>
    <row r="511" spans="1:21" x14ac:dyDescent="0.2">
      <c r="A511" t="s">
        <v>691</v>
      </c>
      <c r="B511" s="43">
        <v>28.92</v>
      </c>
      <c r="C511">
        <v>16280380</v>
      </c>
      <c r="F511">
        <f t="shared" si="22"/>
        <v>3.4638067191879642E-3</v>
      </c>
      <c r="G511">
        <f t="shared" si="23"/>
        <v>3.4638067191879642E-3</v>
      </c>
      <c r="S511">
        <v>510</v>
      </c>
      <c r="T511" s="8">
        <f t="shared" si="21"/>
        <v>-9.7696557558014218E-3</v>
      </c>
      <c r="U511" s="8">
        <v>-6.5987902623255304E-3</v>
      </c>
    </row>
    <row r="512" spans="1:21" x14ac:dyDescent="0.2">
      <c r="A512" t="s">
        <v>692</v>
      </c>
      <c r="B512" s="43">
        <v>28.91</v>
      </c>
      <c r="C512">
        <v>16865320</v>
      </c>
      <c r="F512">
        <f t="shared" si="22"/>
        <v>-1.1528042076974788E-4</v>
      </c>
      <c r="G512">
        <f t="shared" si="23"/>
        <v>1.1528042076974788E-4</v>
      </c>
      <c r="S512">
        <v>511</v>
      </c>
      <c r="T512" s="8">
        <f t="shared" si="21"/>
        <v>-9.7526351410887752E-3</v>
      </c>
      <c r="U512" s="8">
        <v>-6.5723911395619101E-3</v>
      </c>
    </row>
    <row r="513" spans="1:21" x14ac:dyDescent="0.2">
      <c r="A513" t="s">
        <v>693</v>
      </c>
      <c r="B513" s="43">
        <v>29.21</v>
      </c>
      <c r="C513">
        <v>16956140</v>
      </c>
      <c r="F513">
        <f t="shared" si="22"/>
        <v>1.0323560371394884E-2</v>
      </c>
      <c r="G513">
        <f t="shared" si="23"/>
        <v>1.0323560371394884E-2</v>
      </c>
      <c r="S513">
        <v>512</v>
      </c>
      <c r="T513" s="8">
        <f t="shared" si="21"/>
        <v>-9.7356344011095119E-3</v>
      </c>
      <c r="U513" s="8">
        <v>-6.55740054615905E-3</v>
      </c>
    </row>
    <row r="514" spans="1:21" x14ac:dyDescent="0.2">
      <c r="A514" t="s">
        <v>694</v>
      </c>
      <c r="B514" s="43">
        <v>29.49</v>
      </c>
      <c r="C514">
        <v>21941060</v>
      </c>
      <c r="F514">
        <f t="shared" si="22"/>
        <v>9.5401064275353002E-3</v>
      </c>
      <c r="G514">
        <f t="shared" si="23"/>
        <v>9.5401064275353002E-3</v>
      </c>
      <c r="S514">
        <v>513</v>
      </c>
      <c r="T514" s="8">
        <f t="shared" si="21"/>
        <v>-9.7186534559812361E-3</v>
      </c>
      <c r="U514" s="8">
        <v>-6.5288588824635599E-3</v>
      </c>
    </row>
    <row r="515" spans="1:21" x14ac:dyDescent="0.2">
      <c r="A515" t="s">
        <v>695</v>
      </c>
      <c r="B515" s="43">
        <v>29.38</v>
      </c>
      <c r="C515">
        <v>20582180</v>
      </c>
      <c r="F515">
        <f t="shared" si="22"/>
        <v>-3.737052081453556E-3</v>
      </c>
      <c r="G515">
        <f t="shared" si="23"/>
        <v>3.737052081453556E-3</v>
      </c>
      <c r="S515">
        <v>514</v>
      </c>
      <c r="T515" s="8">
        <f t="shared" ref="T515:T578" si="24">_xlfn.NORM.INV(S515/2516,P$1,P$2)</f>
        <v>-9.7016922262563449E-3</v>
      </c>
      <c r="U515" s="8">
        <v>-6.5096932693484103E-3</v>
      </c>
    </row>
    <row r="516" spans="1:21" x14ac:dyDescent="0.2">
      <c r="A516" t="s">
        <v>696</v>
      </c>
      <c r="B516" s="43">
        <v>29.39</v>
      </c>
      <c r="C516">
        <v>16772040</v>
      </c>
      <c r="F516">
        <f t="shared" ref="F516:F579" si="25">LN(B516/B515)/(A516-A515)</f>
        <v>3.4030968509481623E-4</v>
      </c>
      <c r="G516">
        <f t="shared" ref="G516:G579" si="26">ABS(F516)</f>
        <v>3.4030968509481623E-4</v>
      </c>
      <c r="S516">
        <v>515</v>
      </c>
      <c r="T516" s="8">
        <f t="shared" si="24"/>
        <v>-9.6847506329186591E-3</v>
      </c>
      <c r="U516" s="8">
        <v>-6.5057582654897703E-3</v>
      </c>
    </row>
    <row r="517" spans="1:21" x14ac:dyDescent="0.2">
      <c r="A517" t="s">
        <v>697</v>
      </c>
      <c r="B517" s="43">
        <v>29.26</v>
      </c>
      <c r="C517">
        <v>20718884</v>
      </c>
      <c r="F517">
        <f t="shared" si="25"/>
        <v>-1.1082712097119263E-3</v>
      </c>
      <c r="G517">
        <f t="shared" si="26"/>
        <v>1.1082712097119263E-3</v>
      </c>
      <c r="S517">
        <v>516</v>
      </c>
      <c r="T517" s="8">
        <f t="shared" si="24"/>
        <v>-9.6678285973802111E-3</v>
      </c>
      <c r="U517" s="8">
        <v>-6.5042714078605698E-3</v>
      </c>
    </row>
    <row r="518" spans="1:21" x14ac:dyDescent="0.2">
      <c r="A518" t="s">
        <v>698</v>
      </c>
      <c r="B518" s="43">
        <v>29.4</v>
      </c>
      <c r="C518">
        <v>21118070</v>
      </c>
      <c r="F518">
        <f t="shared" si="25"/>
        <v>4.7732787526575905E-3</v>
      </c>
      <c r="G518">
        <f t="shared" si="26"/>
        <v>4.7732787526575905E-3</v>
      </c>
      <c r="S518">
        <v>517</v>
      </c>
      <c r="T518" s="8">
        <f t="shared" si="24"/>
        <v>-9.6509260414779814E-3</v>
      </c>
      <c r="U518" s="8">
        <v>-6.49586408197508E-3</v>
      </c>
    </row>
    <row r="519" spans="1:21" x14ac:dyDescent="0.2">
      <c r="A519" t="s">
        <v>699</v>
      </c>
      <c r="B519" s="43">
        <v>29.37</v>
      </c>
      <c r="C519">
        <v>22343130</v>
      </c>
      <c r="F519">
        <f t="shared" si="25"/>
        <v>-1.0209291341071224E-3</v>
      </c>
      <c r="G519">
        <f t="shared" si="26"/>
        <v>1.0209291341071224E-3</v>
      </c>
      <c r="S519">
        <v>518</v>
      </c>
      <c r="T519" s="8">
        <f t="shared" si="24"/>
        <v>-9.6340428874706723E-3</v>
      </c>
      <c r="U519" s="8">
        <v>-6.4946391336481099E-3</v>
      </c>
    </row>
    <row r="520" spans="1:21" x14ac:dyDescent="0.2">
      <c r="A520" t="s">
        <v>700</v>
      </c>
      <c r="B520" s="43">
        <v>29.65</v>
      </c>
      <c r="C520">
        <v>17543570</v>
      </c>
      <c r="F520">
        <f t="shared" si="25"/>
        <v>9.4883802332056157E-3</v>
      </c>
      <c r="G520">
        <f t="shared" si="26"/>
        <v>9.4883802332056157E-3</v>
      </c>
      <c r="S520">
        <v>519</v>
      </c>
      <c r="T520" s="8">
        <f t="shared" si="24"/>
        <v>-9.6171790580356249E-3</v>
      </c>
      <c r="U520" s="8">
        <v>-6.4893737662944199E-3</v>
      </c>
    </row>
    <row r="521" spans="1:21" x14ac:dyDescent="0.2">
      <c r="A521" t="s">
        <v>2605</v>
      </c>
      <c r="B521" s="43">
        <v>29.4</v>
      </c>
      <c r="C521">
        <v>14522220</v>
      </c>
      <c r="F521">
        <f t="shared" si="25"/>
        <v>-2.8224836996994982E-3</v>
      </c>
      <c r="G521">
        <f t="shared" si="26"/>
        <v>2.8224836996994982E-3</v>
      </c>
      <c r="S521">
        <v>520</v>
      </c>
      <c r="T521" s="8">
        <f t="shared" si="24"/>
        <v>-9.600334476265595E-3</v>
      </c>
      <c r="U521" s="8">
        <v>-6.4630072206602598E-3</v>
      </c>
    </row>
    <row r="522" spans="1:21" x14ac:dyDescent="0.2">
      <c r="A522" t="s">
        <v>701</v>
      </c>
      <c r="B522" s="43">
        <v>29.23</v>
      </c>
      <c r="C522">
        <v>21622530</v>
      </c>
      <c r="F522">
        <f t="shared" si="25"/>
        <v>-5.7990952214812402E-3</v>
      </c>
      <c r="G522">
        <f t="shared" si="26"/>
        <v>5.7990952214812402E-3</v>
      </c>
      <c r="S522">
        <v>521</v>
      </c>
      <c r="T522" s="8">
        <f t="shared" si="24"/>
        <v>-9.58350906566568E-3</v>
      </c>
      <c r="U522" s="8">
        <v>-6.3935120433331397E-3</v>
      </c>
    </row>
    <row r="523" spans="1:21" x14ac:dyDescent="0.2">
      <c r="A523" t="s">
        <v>702</v>
      </c>
      <c r="B523" s="43">
        <v>29.44</v>
      </c>
      <c r="C523">
        <v>19433442</v>
      </c>
      <c r="F523">
        <f t="shared" si="25"/>
        <v>7.158714737520968E-3</v>
      </c>
      <c r="G523">
        <f t="shared" si="26"/>
        <v>7.158714737520968E-3</v>
      </c>
      <c r="S523">
        <v>522</v>
      </c>
      <c r="T523" s="8">
        <f t="shared" si="24"/>
        <v>-9.5667027501502109E-3</v>
      </c>
      <c r="U523" s="8">
        <v>-6.3830003950353298E-3</v>
      </c>
    </row>
    <row r="524" spans="1:21" x14ac:dyDescent="0.2">
      <c r="A524" t="s">
        <v>703</v>
      </c>
      <c r="B524" s="43">
        <v>29.63</v>
      </c>
      <c r="C524">
        <v>18643671</v>
      </c>
      <c r="F524">
        <f t="shared" si="25"/>
        <v>6.4330677247982403E-3</v>
      </c>
      <c r="G524">
        <f t="shared" si="26"/>
        <v>6.4330677247982403E-3</v>
      </c>
      <c r="S524">
        <v>523</v>
      </c>
      <c r="T524" s="8">
        <f t="shared" si="24"/>
        <v>-9.5499154540397337E-3</v>
      </c>
      <c r="U524" s="8">
        <v>-6.3668035139948301E-3</v>
      </c>
    </row>
    <row r="525" spans="1:21" x14ac:dyDescent="0.2">
      <c r="A525" t="s">
        <v>704</v>
      </c>
      <c r="B525" s="43">
        <v>29.43</v>
      </c>
      <c r="C525">
        <v>18204690</v>
      </c>
      <c r="F525">
        <f t="shared" si="25"/>
        <v>-6.7727993400924398E-3</v>
      </c>
      <c r="G525">
        <f t="shared" si="26"/>
        <v>6.7727993400924398E-3</v>
      </c>
      <c r="S525">
        <v>524</v>
      </c>
      <c r="T525" s="8">
        <f t="shared" si="24"/>
        <v>-9.5331471020579546E-3</v>
      </c>
      <c r="U525" s="8">
        <v>-6.3646221820515903E-3</v>
      </c>
    </row>
    <row r="526" spans="1:21" x14ac:dyDescent="0.2">
      <c r="A526" t="s">
        <v>705</v>
      </c>
      <c r="B526" s="43">
        <v>29.92</v>
      </c>
      <c r="C526">
        <v>24257900</v>
      </c>
      <c r="F526">
        <f t="shared" si="25"/>
        <v>5.5041969536316843E-3</v>
      </c>
      <c r="G526">
        <f t="shared" si="26"/>
        <v>5.5041969536316843E-3</v>
      </c>
      <c r="S526">
        <v>525</v>
      </c>
      <c r="T526" s="8">
        <f t="shared" si="24"/>
        <v>-9.5163976193287491E-3</v>
      </c>
      <c r="U526" s="8">
        <v>-6.3597615159778596E-3</v>
      </c>
    </row>
    <row r="527" spans="1:21" x14ac:dyDescent="0.2">
      <c r="A527" t="s">
        <v>706</v>
      </c>
      <c r="B527" s="43">
        <v>30.05</v>
      </c>
      <c r="C527">
        <v>19583150</v>
      </c>
      <c r="F527">
        <f t="shared" si="25"/>
        <v>4.3355078749401366E-3</v>
      </c>
      <c r="G527">
        <f t="shared" si="26"/>
        <v>4.3355078749401366E-3</v>
      </c>
      <c r="S527">
        <v>526</v>
      </c>
      <c r="T527" s="8">
        <f t="shared" si="24"/>
        <v>-9.4996669313732081E-3</v>
      </c>
      <c r="U527" s="8">
        <v>-6.3549918823772302E-3</v>
      </c>
    </row>
    <row r="528" spans="1:21" x14ac:dyDescent="0.2">
      <c r="A528" t="s">
        <v>707</v>
      </c>
      <c r="B528" s="43">
        <v>30.35</v>
      </c>
      <c r="C528">
        <v>26121660</v>
      </c>
      <c r="F528">
        <f t="shared" si="25"/>
        <v>9.9338565242906747E-3</v>
      </c>
      <c r="G528">
        <f t="shared" si="26"/>
        <v>9.9338565242906747E-3</v>
      </c>
      <c r="S528">
        <v>527</v>
      </c>
      <c r="T528" s="8">
        <f t="shared" si="24"/>
        <v>-9.4829549641066678E-3</v>
      </c>
      <c r="U528" s="8">
        <v>-6.3198019485306003E-3</v>
      </c>
    </row>
    <row r="529" spans="1:21" x14ac:dyDescent="0.2">
      <c r="A529" t="s">
        <v>708</v>
      </c>
      <c r="B529" s="43">
        <v>30.58</v>
      </c>
      <c r="C529">
        <v>26385000</v>
      </c>
      <c r="F529">
        <f t="shared" si="25"/>
        <v>7.5496829954088017E-3</v>
      </c>
      <c r="G529">
        <f t="shared" si="26"/>
        <v>7.5496829954088017E-3</v>
      </c>
      <c r="S529">
        <v>528</v>
      </c>
      <c r="T529" s="8">
        <f t="shared" si="24"/>
        <v>-9.4662616438358042E-3</v>
      </c>
      <c r="U529" s="8">
        <v>-6.3182289450456602E-3</v>
      </c>
    </row>
    <row r="530" spans="1:21" x14ac:dyDescent="0.2">
      <c r="A530" t="s">
        <v>709</v>
      </c>
      <c r="B530" s="43">
        <v>30.4</v>
      </c>
      <c r="C530">
        <v>35022170</v>
      </c>
      <c r="F530">
        <f t="shared" si="25"/>
        <v>-5.9035920887402123E-3</v>
      </c>
      <c r="G530">
        <f t="shared" si="26"/>
        <v>5.9035920887402123E-3</v>
      </c>
      <c r="S530">
        <v>529</v>
      </c>
      <c r="T530" s="8">
        <f t="shared" si="24"/>
        <v>-9.4495868972557656E-3</v>
      </c>
      <c r="U530" s="8">
        <v>-6.3158694379085098E-3</v>
      </c>
    </row>
    <row r="531" spans="1:21" x14ac:dyDescent="0.2">
      <c r="A531" t="s">
        <v>710</v>
      </c>
      <c r="B531" s="43">
        <v>30.18</v>
      </c>
      <c r="C531">
        <v>24557080</v>
      </c>
      <c r="F531">
        <f t="shared" si="25"/>
        <v>-2.4210516908243708E-3</v>
      </c>
      <c r="G531">
        <f t="shared" si="26"/>
        <v>2.4210516908243708E-3</v>
      </c>
      <c r="S531">
        <v>530</v>
      </c>
      <c r="T531" s="8">
        <f t="shared" si="24"/>
        <v>-9.4329306514473032E-3</v>
      </c>
      <c r="U531" s="8">
        <v>-6.3047494307384997E-3</v>
      </c>
    </row>
    <row r="532" spans="1:21" x14ac:dyDescent="0.2">
      <c r="A532" t="s">
        <v>711</v>
      </c>
      <c r="B532" s="43">
        <v>30.05</v>
      </c>
      <c r="C532">
        <v>29158480</v>
      </c>
      <c r="F532">
        <f t="shared" si="25"/>
        <v>-4.3167923584862527E-3</v>
      </c>
      <c r="G532">
        <f t="shared" si="26"/>
        <v>4.3167923584862527E-3</v>
      </c>
      <c r="S532">
        <v>531</v>
      </c>
      <c r="T532" s="8">
        <f t="shared" si="24"/>
        <v>-9.416292833873895E-3</v>
      </c>
      <c r="U532" s="8">
        <v>-6.2876811815083099E-3</v>
      </c>
    </row>
    <row r="533" spans="1:21" x14ac:dyDescent="0.2">
      <c r="A533" t="s">
        <v>712</v>
      </c>
      <c r="B533" s="43">
        <v>30.31</v>
      </c>
      <c r="C533">
        <v>22049310</v>
      </c>
      <c r="F533">
        <f t="shared" si="25"/>
        <v>8.6150300884951028E-3</v>
      </c>
      <c r="G533">
        <f t="shared" si="26"/>
        <v>8.6150300884951028E-3</v>
      </c>
      <c r="S533">
        <v>532</v>
      </c>
      <c r="T533" s="8">
        <f t="shared" si="24"/>
        <v>-9.3996733723789756E-3</v>
      </c>
      <c r="U533" s="8">
        <v>-6.2815992431300696E-3</v>
      </c>
    </row>
    <row r="534" spans="1:21" x14ac:dyDescent="0.2">
      <c r="A534" t="s">
        <v>713</v>
      </c>
      <c r="B534" s="43">
        <v>29.98</v>
      </c>
      <c r="C534">
        <v>22433950</v>
      </c>
      <c r="F534">
        <f t="shared" si="25"/>
        <v>-1.0947198395260111E-2</v>
      </c>
      <c r="G534">
        <f t="shared" si="26"/>
        <v>1.0947198395260111E-2</v>
      </c>
      <c r="S534">
        <v>533</v>
      </c>
      <c r="T534" s="8">
        <f t="shared" si="24"/>
        <v>-9.3830721951831588E-3</v>
      </c>
      <c r="U534" s="8">
        <v>-6.2737534488792801E-3</v>
      </c>
    </row>
    <row r="535" spans="1:21" x14ac:dyDescent="0.2">
      <c r="A535" t="s">
        <v>714</v>
      </c>
      <c r="B535" s="43">
        <v>29.72</v>
      </c>
      <c r="C535">
        <v>23789557</v>
      </c>
      <c r="F535">
        <f t="shared" si="25"/>
        <v>-8.7102728248932507E-3</v>
      </c>
      <c r="G535">
        <f t="shared" si="26"/>
        <v>8.7102728248932507E-3</v>
      </c>
      <c r="S535">
        <v>534</v>
      </c>
      <c r="T535" s="8">
        <f t="shared" si="24"/>
        <v>-9.3664892308814862E-3</v>
      </c>
      <c r="U535" s="8">
        <v>-6.2327914962120702E-3</v>
      </c>
    </row>
    <row r="536" spans="1:21" x14ac:dyDescent="0.2">
      <c r="A536" t="s">
        <v>715</v>
      </c>
      <c r="B536" s="43">
        <v>29.77</v>
      </c>
      <c r="C536">
        <v>19957850</v>
      </c>
      <c r="F536">
        <f t="shared" si="25"/>
        <v>5.6031839270890399E-4</v>
      </c>
      <c r="G536">
        <f t="shared" si="26"/>
        <v>5.6031839270890399E-4</v>
      </c>
      <c r="S536">
        <v>535</v>
      </c>
      <c r="T536" s="8">
        <f t="shared" si="24"/>
        <v>-9.3499244084406068E-3</v>
      </c>
      <c r="U536" s="8">
        <v>-6.2063814425373396E-3</v>
      </c>
    </row>
    <row r="537" spans="1:21" x14ac:dyDescent="0.2">
      <c r="A537" t="s">
        <v>716</v>
      </c>
      <c r="B537" s="43">
        <v>29.57</v>
      </c>
      <c r="C537">
        <v>25660490</v>
      </c>
      <c r="F537">
        <f t="shared" si="25"/>
        <v>-6.7408411632991052E-3</v>
      </c>
      <c r="G537">
        <f t="shared" si="26"/>
        <v>6.7408411632991052E-3</v>
      </c>
      <c r="S537">
        <v>536</v>
      </c>
      <c r="T537" s="8">
        <f t="shared" si="24"/>
        <v>-9.333377657196185E-3</v>
      </c>
      <c r="U537" s="8">
        <v>-6.1758688088545703E-3</v>
      </c>
    </row>
    <row r="538" spans="1:21" x14ac:dyDescent="0.2">
      <c r="A538" t="s">
        <v>2606</v>
      </c>
      <c r="B538" s="43">
        <v>29.15</v>
      </c>
      <c r="C538">
        <v>33142608</v>
      </c>
      <c r="F538">
        <f t="shared" si="25"/>
        <v>-1.4305421067884501E-2</v>
      </c>
      <c r="G538">
        <f t="shared" si="26"/>
        <v>1.4305421067884501E-2</v>
      </c>
      <c r="S538">
        <v>537</v>
      </c>
      <c r="T538" s="8">
        <f t="shared" si="24"/>
        <v>-9.3168489068501774E-3</v>
      </c>
      <c r="U538" s="8">
        <v>-6.1538655743781099E-3</v>
      </c>
    </row>
    <row r="539" spans="1:21" x14ac:dyDescent="0.2">
      <c r="A539" t="s">
        <v>2607</v>
      </c>
      <c r="B539" s="43">
        <v>29.06</v>
      </c>
      <c r="C539">
        <v>28151770</v>
      </c>
      <c r="F539">
        <f t="shared" si="25"/>
        <v>-3.0922546543645491E-3</v>
      </c>
      <c r="G539">
        <f t="shared" si="26"/>
        <v>3.0922546543645491E-3</v>
      </c>
      <c r="S539">
        <v>538</v>
      </c>
      <c r="T539" s="8">
        <f t="shared" si="24"/>
        <v>-9.3003380874681074E-3</v>
      </c>
      <c r="U539" s="8">
        <v>-6.1507113435296202E-3</v>
      </c>
    </row>
    <row r="540" spans="1:21" x14ac:dyDescent="0.2">
      <c r="A540" t="s">
        <v>2608</v>
      </c>
      <c r="B540" s="43">
        <v>29.22</v>
      </c>
      <c r="C540">
        <v>24077850</v>
      </c>
      <c r="F540">
        <f t="shared" si="25"/>
        <v>5.4907481804165907E-3</v>
      </c>
      <c r="G540">
        <f t="shared" si="26"/>
        <v>5.4907481804165907E-3</v>
      </c>
      <c r="S540">
        <v>539</v>
      </c>
      <c r="T540" s="8">
        <f t="shared" si="24"/>
        <v>-9.2838451294765222E-3</v>
      </c>
      <c r="U540" s="8">
        <v>-6.1162270174359799E-3</v>
      </c>
    </row>
    <row r="541" spans="1:21" x14ac:dyDescent="0.2">
      <c r="A541" t="s">
        <v>2609</v>
      </c>
      <c r="B541" s="43">
        <v>29.17</v>
      </c>
      <c r="C541">
        <v>16494250</v>
      </c>
      <c r="F541">
        <f t="shared" si="25"/>
        <v>-5.7087414764108021E-4</v>
      </c>
      <c r="G541">
        <f t="shared" si="26"/>
        <v>5.7087414764108021E-4</v>
      </c>
      <c r="S541">
        <v>540</v>
      </c>
      <c r="T541" s="8">
        <f t="shared" si="24"/>
        <v>-9.2673699636603435E-3</v>
      </c>
      <c r="U541" s="8">
        <v>-6.1037829380176899E-3</v>
      </c>
    </row>
    <row r="542" spans="1:21" x14ac:dyDescent="0.2">
      <c r="A542" t="s">
        <v>2610</v>
      </c>
      <c r="B542" s="43">
        <v>28.79</v>
      </c>
      <c r="C542">
        <v>24659230</v>
      </c>
      <c r="F542">
        <f t="shared" si="25"/>
        <v>-1.3112679255545632E-2</v>
      </c>
      <c r="G542">
        <f t="shared" si="26"/>
        <v>1.3112679255545632E-2</v>
      </c>
      <c r="S542">
        <v>541</v>
      </c>
      <c r="T542" s="8">
        <f t="shared" si="24"/>
        <v>-9.2509125211602573E-3</v>
      </c>
      <c r="U542" s="8">
        <v>-6.0978632810397499E-3</v>
      </c>
    </row>
    <row r="543" spans="1:21" x14ac:dyDescent="0.2">
      <c r="A543" t="s">
        <v>717</v>
      </c>
      <c r="B543" s="43">
        <v>29.38</v>
      </c>
      <c r="C543">
        <v>29471350</v>
      </c>
      <c r="F543">
        <f t="shared" si="25"/>
        <v>2.0286066121646785E-2</v>
      </c>
      <c r="G543">
        <f t="shared" si="26"/>
        <v>2.0286066121646785E-2</v>
      </c>
      <c r="S543">
        <v>542</v>
      </c>
      <c r="T543" s="8">
        <f t="shared" si="24"/>
        <v>-9.2344727334702E-3</v>
      </c>
      <c r="U543" s="8">
        <v>-6.0957214049558702E-3</v>
      </c>
    </row>
    <row r="544" spans="1:21" x14ac:dyDescent="0.2">
      <c r="A544" t="s">
        <v>718</v>
      </c>
      <c r="B544" s="43">
        <v>28.99</v>
      </c>
      <c r="C544">
        <v>22839130</v>
      </c>
      <c r="F544">
        <f t="shared" si="25"/>
        <v>-1.3363227812167141E-2</v>
      </c>
      <c r="G544">
        <f t="shared" si="26"/>
        <v>1.3363227812167141E-2</v>
      </c>
      <c r="S544">
        <v>543</v>
      </c>
      <c r="T544" s="8">
        <f t="shared" si="24"/>
        <v>-9.2180505324347423E-3</v>
      </c>
      <c r="U544" s="8">
        <v>-6.0875525970754798E-3</v>
      </c>
    </row>
    <row r="545" spans="1:21" x14ac:dyDescent="0.2">
      <c r="A545" t="s">
        <v>719</v>
      </c>
      <c r="B545" s="43">
        <v>29.13</v>
      </c>
      <c r="C545">
        <v>32050720</v>
      </c>
      <c r="F545">
        <f t="shared" si="25"/>
        <v>4.8176280377792069E-3</v>
      </c>
      <c r="G545">
        <f t="shared" si="26"/>
        <v>4.8176280377792069E-3</v>
      </c>
      <c r="S545">
        <v>544</v>
      </c>
      <c r="T545" s="8">
        <f t="shared" si="24"/>
        <v>-9.2016458502466383E-3</v>
      </c>
      <c r="U545" s="8">
        <v>-6.0639656600617901E-3</v>
      </c>
    </row>
    <row r="546" spans="1:21" x14ac:dyDescent="0.2">
      <c r="A546" t="s">
        <v>720</v>
      </c>
      <c r="B546" s="43">
        <v>28.47</v>
      </c>
      <c r="C546">
        <v>33629690</v>
      </c>
      <c r="F546">
        <f t="shared" si="25"/>
        <v>-7.6392232271323525E-3</v>
      </c>
      <c r="G546">
        <f t="shared" si="26"/>
        <v>7.6392232271323525E-3</v>
      </c>
      <c r="S546">
        <v>545</v>
      </c>
      <c r="T546" s="8">
        <f t="shared" si="24"/>
        <v>-9.1852586194443048E-3</v>
      </c>
      <c r="U546" s="8">
        <v>-6.0580020839151802E-3</v>
      </c>
    </row>
    <row r="547" spans="1:21" x14ac:dyDescent="0.2">
      <c r="A547" t="s">
        <v>721</v>
      </c>
      <c r="B547" s="43">
        <v>28.46</v>
      </c>
      <c r="C547">
        <v>23152850</v>
      </c>
      <c r="F547">
        <f t="shared" si="25"/>
        <v>-3.5130862823976261E-4</v>
      </c>
      <c r="G547">
        <f t="shared" si="26"/>
        <v>3.5130862823976261E-4</v>
      </c>
      <c r="S547">
        <v>546</v>
      </c>
      <c r="T547" s="8">
        <f t="shared" si="24"/>
        <v>-9.1688887729093529E-3</v>
      </c>
      <c r="U547" s="8">
        <v>-6.0565461045061601E-3</v>
      </c>
    </row>
    <row r="548" spans="1:21" x14ac:dyDescent="0.2">
      <c r="A548" t="s">
        <v>722</v>
      </c>
      <c r="B548" s="43">
        <v>28.19</v>
      </c>
      <c r="C548">
        <v>40760620</v>
      </c>
      <c r="F548">
        <f t="shared" si="25"/>
        <v>-9.532287535685087E-3</v>
      </c>
      <c r="G548">
        <f t="shared" si="26"/>
        <v>9.532287535685087E-3</v>
      </c>
      <c r="S548">
        <v>547</v>
      </c>
      <c r="T548" s="8">
        <f t="shared" si="24"/>
        <v>-9.1525362438641018E-3</v>
      </c>
      <c r="U548" s="8">
        <v>-6.0522880757383499E-3</v>
      </c>
    </row>
    <row r="549" spans="1:21" x14ac:dyDescent="0.2">
      <c r="A549" t="s">
        <v>723</v>
      </c>
      <c r="B549" s="43">
        <v>27.7</v>
      </c>
      <c r="C549">
        <v>37268270</v>
      </c>
      <c r="F549">
        <f t="shared" si="25"/>
        <v>-1.7534891932728391E-2</v>
      </c>
      <c r="G549">
        <f t="shared" si="26"/>
        <v>1.7534891932728391E-2</v>
      </c>
      <c r="S549">
        <v>548</v>
      </c>
      <c r="T549" s="8">
        <f t="shared" si="24"/>
        <v>-9.1362009658691821E-3</v>
      </c>
      <c r="U549" s="8">
        <v>-6.0509171985169297E-3</v>
      </c>
    </row>
    <row r="550" spans="1:21" x14ac:dyDescent="0.2">
      <c r="A550" t="s">
        <v>724</v>
      </c>
      <c r="B550" s="43">
        <v>27.83</v>
      </c>
      <c r="C550">
        <v>32428080</v>
      </c>
      <c r="F550">
        <f t="shared" si="25"/>
        <v>4.6821623445066612E-3</v>
      </c>
      <c r="G550">
        <f t="shared" si="26"/>
        <v>4.6821623445066612E-3</v>
      </c>
      <c r="S550">
        <v>549</v>
      </c>
      <c r="T550" s="8">
        <f t="shared" si="24"/>
        <v>-9.1198828728211341E-3</v>
      </c>
      <c r="U550" s="8">
        <v>-6.0402868213302197E-3</v>
      </c>
    </row>
    <row r="551" spans="1:21" x14ac:dyDescent="0.2">
      <c r="A551" t="s">
        <v>725</v>
      </c>
      <c r="B551" s="43">
        <v>27.93</v>
      </c>
      <c r="C551">
        <v>38723530</v>
      </c>
      <c r="F551">
        <f t="shared" si="25"/>
        <v>1.1956014730953139E-3</v>
      </c>
      <c r="G551">
        <f t="shared" si="26"/>
        <v>1.1956014730953139E-3</v>
      </c>
      <c r="S551">
        <v>550</v>
      </c>
      <c r="T551" s="8">
        <f t="shared" si="24"/>
        <v>-9.103581898949992E-3</v>
      </c>
      <c r="U551" s="8">
        <v>-6.0358784348396796E-3</v>
      </c>
    </row>
    <row r="552" spans="1:21" x14ac:dyDescent="0.2">
      <c r="A552" t="s">
        <v>726</v>
      </c>
      <c r="B552" s="43">
        <v>28.28</v>
      </c>
      <c r="C552">
        <v>36463960</v>
      </c>
      <c r="F552">
        <f t="shared" si="25"/>
        <v>1.2453461071286557E-2</v>
      </c>
      <c r="G552">
        <f t="shared" si="26"/>
        <v>1.2453461071286557E-2</v>
      </c>
      <c r="S552">
        <v>551</v>
      </c>
      <c r="T552" s="8">
        <f t="shared" si="24"/>
        <v>-9.0872979788169436E-3</v>
      </c>
      <c r="U552" s="8">
        <v>-6.0291498744986004E-3</v>
      </c>
    </row>
    <row r="553" spans="1:21" x14ac:dyDescent="0.2">
      <c r="A553" t="s">
        <v>727</v>
      </c>
      <c r="B553" s="43">
        <v>28.3</v>
      </c>
      <c r="C553">
        <v>30726640</v>
      </c>
      <c r="F553">
        <f t="shared" si="25"/>
        <v>7.0696362081990277E-4</v>
      </c>
      <c r="G553">
        <f t="shared" si="26"/>
        <v>7.0696362081990277E-4</v>
      </c>
      <c r="S553">
        <v>552</v>
      </c>
      <c r="T553" s="8">
        <f t="shared" si="24"/>
        <v>-9.0710310473119237E-3</v>
      </c>
      <c r="U553" s="8">
        <v>-6.0259296534126896E-3</v>
      </c>
    </row>
    <row r="554" spans="1:21" x14ac:dyDescent="0.2">
      <c r="A554" t="s">
        <v>728</v>
      </c>
      <c r="B554" s="43">
        <v>28.6</v>
      </c>
      <c r="C554">
        <v>30735350</v>
      </c>
      <c r="F554">
        <f t="shared" si="25"/>
        <v>1.054491317661504E-2</v>
      </c>
      <c r="G554">
        <f t="shared" si="26"/>
        <v>1.054491317661504E-2</v>
      </c>
      <c r="S554">
        <v>553</v>
      </c>
      <c r="T554" s="8">
        <f t="shared" si="24"/>
        <v>-9.0547810396513981E-3</v>
      </c>
      <c r="U554" s="8">
        <v>-6.0180723255630203E-3</v>
      </c>
    </row>
    <row r="555" spans="1:21" x14ac:dyDescent="0.2">
      <c r="A555" t="s">
        <v>729</v>
      </c>
      <c r="B555" s="43">
        <v>29.11</v>
      </c>
      <c r="C555">
        <v>28397160</v>
      </c>
      <c r="F555">
        <f t="shared" si="25"/>
        <v>1.7675039931724909E-2</v>
      </c>
      <c r="G555">
        <f t="shared" si="26"/>
        <v>1.7675039931724909E-2</v>
      </c>
      <c r="S555">
        <v>554</v>
      </c>
      <c r="T555" s="8">
        <f t="shared" si="24"/>
        <v>-9.038547891375948E-3</v>
      </c>
      <c r="U555" s="8">
        <v>-5.99130332482901E-3</v>
      </c>
    </row>
    <row r="556" spans="1:21" x14ac:dyDescent="0.2">
      <c r="A556" t="s">
        <v>730</v>
      </c>
      <c r="B556" s="43">
        <v>29.03</v>
      </c>
      <c r="C556">
        <v>22930780</v>
      </c>
      <c r="F556">
        <f t="shared" si="25"/>
        <v>-9.1732657366442325E-4</v>
      </c>
      <c r="G556">
        <f t="shared" si="26"/>
        <v>9.1732657366442325E-4</v>
      </c>
      <c r="S556">
        <v>555</v>
      </c>
      <c r="T556" s="8">
        <f t="shared" si="24"/>
        <v>-9.0223315383480621E-3</v>
      </c>
      <c r="U556" s="8">
        <v>-5.9854817430378404E-3</v>
      </c>
    </row>
    <row r="557" spans="1:21" x14ac:dyDescent="0.2">
      <c r="A557" t="s">
        <v>731</v>
      </c>
      <c r="B557" s="43">
        <v>29.09</v>
      </c>
      <c r="C557">
        <v>32376460</v>
      </c>
      <c r="F557">
        <f t="shared" si="25"/>
        <v>2.0646944705717913E-3</v>
      </c>
      <c r="G557">
        <f t="shared" si="26"/>
        <v>2.0646944705717913E-3</v>
      </c>
      <c r="S557">
        <v>556</v>
      </c>
      <c r="T557" s="8">
        <f t="shared" si="24"/>
        <v>-9.0061319167498172E-3</v>
      </c>
      <c r="U557" s="8">
        <v>-5.9639746334404897E-3</v>
      </c>
    </row>
    <row r="558" spans="1:21" x14ac:dyDescent="0.2">
      <c r="A558" t="s">
        <v>732</v>
      </c>
      <c r="B558" s="43">
        <v>29.49</v>
      </c>
      <c r="C558">
        <v>27275760</v>
      </c>
      <c r="F558">
        <f t="shared" si="25"/>
        <v>1.3656750320074559E-2</v>
      </c>
      <c r="G558">
        <f t="shared" si="26"/>
        <v>1.3656750320074559E-2</v>
      </c>
      <c r="S558">
        <v>557</v>
      </c>
      <c r="T558" s="8">
        <f t="shared" si="24"/>
        <v>-8.9899489630806753E-3</v>
      </c>
      <c r="U558" s="8">
        <v>-5.9441427247928702E-3</v>
      </c>
    </row>
    <row r="559" spans="1:21" x14ac:dyDescent="0.2">
      <c r="A559" t="s">
        <v>733</v>
      </c>
      <c r="B559" s="43">
        <v>29.84</v>
      </c>
      <c r="C559">
        <v>22043870</v>
      </c>
      <c r="F559">
        <f t="shared" si="25"/>
        <v>1.1798552508375335E-2</v>
      </c>
      <c r="G559">
        <f t="shared" si="26"/>
        <v>1.1798552508375335E-2</v>
      </c>
      <c r="S559">
        <v>558</v>
      </c>
      <c r="T559" s="8">
        <f t="shared" si="24"/>
        <v>-8.9737826141552453E-3</v>
      </c>
      <c r="U559" s="8">
        <v>-5.9394353973827299E-3</v>
      </c>
    </row>
    <row r="560" spans="1:21" x14ac:dyDescent="0.2">
      <c r="A560" t="s">
        <v>734</v>
      </c>
      <c r="B560" s="43">
        <v>29.95</v>
      </c>
      <c r="C560">
        <v>25194580</v>
      </c>
      <c r="F560">
        <f t="shared" si="25"/>
        <v>3.6795492258983394E-3</v>
      </c>
      <c r="G560">
        <f t="shared" si="26"/>
        <v>3.6795492258983394E-3</v>
      </c>
      <c r="S560">
        <v>559</v>
      </c>
      <c r="T560" s="8">
        <f t="shared" si="24"/>
        <v>-8.9576328071010597E-3</v>
      </c>
      <c r="U560" s="8">
        <v>-5.9313830157454797E-3</v>
      </c>
    </row>
    <row r="561" spans="1:21" x14ac:dyDescent="0.2">
      <c r="A561" t="s">
        <v>735</v>
      </c>
      <c r="B561" s="43">
        <v>30.19</v>
      </c>
      <c r="C561">
        <v>21595690</v>
      </c>
      <c r="F561">
        <f t="shared" si="25"/>
        <v>2.6604730524297116E-3</v>
      </c>
      <c r="G561">
        <f t="shared" si="26"/>
        <v>2.6604730524297116E-3</v>
      </c>
      <c r="S561">
        <v>560</v>
      </c>
      <c r="T561" s="8">
        <f t="shared" si="24"/>
        <v>-8.9414994793564247E-3</v>
      </c>
      <c r="U561" s="8">
        <v>-5.9035920887402097E-3</v>
      </c>
    </row>
    <row r="562" spans="1:21" x14ac:dyDescent="0.2">
      <c r="A562" t="s">
        <v>736</v>
      </c>
      <c r="B562" s="43">
        <v>30.28</v>
      </c>
      <c r="C562">
        <v>24369260</v>
      </c>
      <c r="F562">
        <f t="shared" si="25"/>
        <v>2.9766848505005865E-3</v>
      </c>
      <c r="G562">
        <f t="shared" si="26"/>
        <v>2.9766848505005865E-3</v>
      </c>
      <c r="S562">
        <v>561</v>
      </c>
      <c r="T562" s="8">
        <f t="shared" si="24"/>
        <v>-8.9253825686681672E-3</v>
      </c>
      <c r="U562" s="8">
        <v>-5.8949795578064597E-3</v>
      </c>
    </row>
    <row r="563" spans="1:21" x14ac:dyDescent="0.2">
      <c r="A563" t="s">
        <v>737</v>
      </c>
      <c r="B563" s="43">
        <v>30.04</v>
      </c>
      <c r="C563">
        <v>19807390</v>
      </c>
      <c r="F563">
        <f t="shared" si="25"/>
        <v>-7.9576016733140884E-3</v>
      </c>
      <c r="G563">
        <f t="shared" si="26"/>
        <v>7.9576016733140884E-3</v>
      </c>
      <c r="S563">
        <v>562</v>
      </c>
      <c r="T563" s="8">
        <f t="shared" si="24"/>
        <v>-8.9092820130896415E-3</v>
      </c>
      <c r="U563" s="8">
        <v>-5.8754575602143703E-3</v>
      </c>
    </row>
    <row r="564" spans="1:21" x14ac:dyDescent="0.2">
      <c r="A564" t="s">
        <v>738</v>
      </c>
      <c r="B564" s="43">
        <v>30.04</v>
      </c>
      <c r="C564">
        <v>16517011</v>
      </c>
      <c r="F564">
        <f t="shared" si="25"/>
        <v>0</v>
      </c>
      <c r="G564">
        <f t="shared" si="26"/>
        <v>0</v>
      </c>
      <c r="S564">
        <v>563</v>
      </c>
      <c r="T564" s="8">
        <f t="shared" si="24"/>
        <v>-8.8931977509784255E-3</v>
      </c>
      <c r="U564" s="8">
        <v>-5.8683974477073001E-3</v>
      </c>
    </row>
    <row r="565" spans="1:21" x14ac:dyDescent="0.2">
      <c r="A565" t="s">
        <v>739</v>
      </c>
      <c r="B565" s="43">
        <v>29.92</v>
      </c>
      <c r="C565">
        <v>17267720</v>
      </c>
      <c r="F565">
        <f t="shared" si="25"/>
        <v>-4.0026737896574445E-3</v>
      </c>
      <c r="G565">
        <f t="shared" si="26"/>
        <v>4.0026737896574445E-3</v>
      </c>
      <c r="S565">
        <v>564</v>
      </c>
      <c r="T565" s="8">
        <f t="shared" si="24"/>
        <v>-8.8771297209943398E-3</v>
      </c>
      <c r="U565" s="8">
        <v>-5.8651194523981296E-3</v>
      </c>
    </row>
    <row r="566" spans="1:21" x14ac:dyDescent="0.2">
      <c r="A566" t="s">
        <v>740</v>
      </c>
      <c r="B566" s="43">
        <v>30.2</v>
      </c>
      <c r="C566">
        <v>22757600</v>
      </c>
      <c r="F566">
        <f t="shared" si="25"/>
        <v>3.1049237581824624E-3</v>
      </c>
      <c r="G566">
        <f t="shared" si="26"/>
        <v>3.1049237581824624E-3</v>
      </c>
      <c r="S566">
        <v>565</v>
      </c>
      <c r="T566" s="8">
        <f t="shared" si="24"/>
        <v>-8.8610778620972757E-3</v>
      </c>
      <c r="U566" s="8">
        <v>-5.8445519962832398E-3</v>
      </c>
    </row>
    <row r="567" spans="1:21" x14ac:dyDescent="0.2">
      <c r="A567" t="s">
        <v>741</v>
      </c>
      <c r="B567" s="43">
        <v>30.32</v>
      </c>
      <c r="C567">
        <v>15043030</v>
      </c>
      <c r="F567">
        <f t="shared" si="25"/>
        <v>3.9656363933468853E-3</v>
      </c>
      <c r="G567">
        <f t="shared" si="26"/>
        <v>3.9656363933468853E-3</v>
      </c>
      <c r="S567">
        <v>566</v>
      </c>
      <c r="T567" s="8">
        <f t="shared" si="24"/>
        <v>-8.8450421135451446E-3</v>
      </c>
      <c r="U567" s="8">
        <v>-5.8203147210110001E-3</v>
      </c>
    </row>
    <row r="568" spans="1:21" x14ac:dyDescent="0.2">
      <c r="A568" t="s">
        <v>742</v>
      </c>
      <c r="B568" s="43">
        <v>30.42</v>
      </c>
      <c r="C568">
        <v>21757460</v>
      </c>
      <c r="F568">
        <f t="shared" si="25"/>
        <v>3.2927260569759068E-3</v>
      </c>
      <c r="G568">
        <f t="shared" si="26"/>
        <v>3.2927260569759068E-3</v>
      </c>
      <c r="S568">
        <v>567</v>
      </c>
      <c r="T568" s="8">
        <f t="shared" si="24"/>
        <v>-8.8290224148918316E-3</v>
      </c>
      <c r="U568" s="8">
        <v>-5.7990952214812402E-3</v>
      </c>
    </row>
    <row r="569" spans="1:21" x14ac:dyDescent="0.2">
      <c r="A569" t="s">
        <v>743</v>
      </c>
      <c r="B569" s="43">
        <v>30.42</v>
      </c>
      <c r="C569">
        <v>14336930</v>
      </c>
      <c r="F569">
        <f t="shared" si="25"/>
        <v>0</v>
      </c>
      <c r="G569">
        <f t="shared" si="26"/>
        <v>0</v>
      </c>
      <c r="S569">
        <v>568</v>
      </c>
      <c r="T569" s="8">
        <f t="shared" si="24"/>
        <v>-8.8130187059851407E-3</v>
      </c>
      <c r="U569" s="8">
        <v>-5.7920810638982696E-3</v>
      </c>
    </row>
    <row r="570" spans="1:21" x14ac:dyDescent="0.2">
      <c r="A570" t="s">
        <v>744</v>
      </c>
      <c r="B570" s="43">
        <v>30.34</v>
      </c>
      <c r="C570">
        <v>18132900</v>
      </c>
      <c r="F570">
        <f t="shared" si="25"/>
        <v>-2.6333129107606571E-3</v>
      </c>
      <c r="G570">
        <f t="shared" si="26"/>
        <v>2.6333129107606571E-3</v>
      </c>
      <c r="S570">
        <v>569</v>
      </c>
      <c r="T570" s="8">
        <f t="shared" si="24"/>
        <v>-8.7970309269647801E-3</v>
      </c>
      <c r="U570" s="8">
        <v>-5.7623762076760704E-3</v>
      </c>
    </row>
    <row r="571" spans="1:21" x14ac:dyDescent="0.2">
      <c r="A571" t="s">
        <v>745</v>
      </c>
      <c r="B571" s="43">
        <v>30.32</v>
      </c>
      <c r="C571">
        <v>26236450</v>
      </c>
      <c r="F571">
        <f t="shared" si="25"/>
        <v>-2.1980438207177275E-4</v>
      </c>
      <c r="G571">
        <f t="shared" si="26"/>
        <v>2.1980438207177275E-4</v>
      </c>
      <c r="S571">
        <v>570</v>
      </c>
      <c r="T571" s="8">
        <f t="shared" si="24"/>
        <v>-8.7810590182603523E-3</v>
      </c>
      <c r="U571" s="8">
        <v>-5.7481138826012603E-3</v>
      </c>
    </row>
    <row r="572" spans="1:21" x14ac:dyDescent="0.2">
      <c r="A572" t="s">
        <v>746</v>
      </c>
      <c r="B572" s="43">
        <v>30.59</v>
      </c>
      <c r="C572">
        <v>20237580</v>
      </c>
      <c r="F572">
        <f t="shared" si="25"/>
        <v>8.8655973886410978E-3</v>
      </c>
      <c r="G572">
        <f t="shared" si="26"/>
        <v>8.8655973886410978E-3</v>
      </c>
      <c r="S572">
        <v>571</v>
      </c>
      <c r="T572" s="8">
        <f t="shared" si="24"/>
        <v>-8.7651029205893377E-3</v>
      </c>
      <c r="U572" s="8">
        <v>-5.7323172157460502E-3</v>
      </c>
    </row>
    <row r="573" spans="1:21" x14ac:dyDescent="0.2">
      <c r="A573" t="s">
        <v>747</v>
      </c>
      <c r="B573" s="43">
        <v>30.44</v>
      </c>
      <c r="C573">
        <v>15866040</v>
      </c>
      <c r="F573">
        <f t="shared" si="25"/>
        <v>-4.915625169326969E-3</v>
      </c>
      <c r="G573">
        <f t="shared" si="26"/>
        <v>4.915625169326969E-3</v>
      </c>
      <c r="S573">
        <v>572</v>
      </c>
      <c r="T573" s="8">
        <f t="shared" si="24"/>
        <v>-8.7491625749552063E-3</v>
      </c>
      <c r="U573" s="8">
        <v>-5.7045220296415896E-3</v>
      </c>
    </row>
    <row r="574" spans="1:21" x14ac:dyDescent="0.2">
      <c r="A574" t="s">
        <v>748</v>
      </c>
      <c r="B574" s="43">
        <v>30.44</v>
      </c>
      <c r="C574">
        <v>16476900</v>
      </c>
      <c r="F574">
        <f t="shared" si="25"/>
        <v>0</v>
      </c>
      <c r="G574">
        <f t="shared" si="26"/>
        <v>0</v>
      </c>
      <c r="S574">
        <v>573</v>
      </c>
      <c r="T574" s="8">
        <f t="shared" si="24"/>
        <v>-8.7332379226453451E-3</v>
      </c>
      <c r="U574" s="8">
        <v>-5.6856793210047496E-3</v>
      </c>
    </row>
    <row r="575" spans="1:21" x14ac:dyDescent="0.2">
      <c r="A575" t="s">
        <v>749</v>
      </c>
      <c r="B575" s="43">
        <v>30.45</v>
      </c>
      <c r="C575">
        <v>27583970</v>
      </c>
      <c r="F575">
        <f t="shared" si="25"/>
        <v>3.2846116242098741E-4</v>
      </c>
      <c r="G575">
        <f t="shared" si="26"/>
        <v>3.2846116242098741E-4</v>
      </c>
      <c r="S575">
        <v>574</v>
      </c>
      <c r="T575" s="8">
        <f t="shared" si="24"/>
        <v>-8.7173289052292283E-3</v>
      </c>
      <c r="U575" s="8">
        <v>-5.6734521861844002E-3</v>
      </c>
    </row>
    <row r="576" spans="1:21" x14ac:dyDescent="0.2">
      <c r="A576" t="s">
        <v>750</v>
      </c>
      <c r="B576" s="43">
        <v>30.22</v>
      </c>
      <c r="C576">
        <v>30489170</v>
      </c>
      <c r="F576">
        <f t="shared" si="25"/>
        <v>-2.5273457704375257E-3</v>
      </c>
      <c r="G576">
        <f t="shared" si="26"/>
        <v>2.5273457704375257E-3</v>
      </c>
      <c r="S576">
        <v>575</v>
      </c>
      <c r="T576" s="8">
        <f t="shared" si="24"/>
        <v>-8.7014354645564163E-3</v>
      </c>
      <c r="U576" s="8">
        <v>-5.6338177182560199E-3</v>
      </c>
    </row>
    <row r="577" spans="1:21" x14ac:dyDescent="0.2">
      <c r="A577" t="s">
        <v>751</v>
      </c>
      <c r="B577" s="43">
        <v>30.47</v>
      </c>
      <c r="C577">
        <v>25485180</v>
      </c>
      <c r="F577">
        <f t="shared" si="25"/>
        <v>8.2386361530242501E-3</v>
      </c>
      <c r="G577">
        <f t="shared" si="26"/>
        <v>8.2386361530242501E-3</v>
      </c>
      <c r="S577">
        <v>576</v>
      </c>
      <c r="T577" s="8">
        <f t="shared" si="24"/>
        <v>-8.6855575427547023E-3</v>
      </c>
      <c r="U577" s="8">
        <v>-5.5977456809710004E-3</v>
      </c>
    </row>
    <row r="578" spans="1:21" x14ac:dyDescent="0.2">
      <c r="A578" t="s">
        <v>752</v>
      </c>
      <c r="B578" s="43">
        <v>31.1</v>
      </c>
      <c r="C578">
        <v>27476020</v>
      </c>
      <c r="F578">
        <f t="shared" si="25"/>
        <v>2.0465226187570903E-2</v>
      </c>
      <c r="G578">
        <f t="shared" si="26"/>
        <v>2.0465226187570903E-2</v>
      </c>
      <c r="S578">
        <v>577</v>
      </c>
      <c r="T578" s="8">
        <f t="shared" si="24"/>
        <v>-8.6696950822281928E-3</v>
      </c>
      <c r="U578" s="8">
        <v>-5.5962384990229002E-3</v>
      </c>
    </row>
    <row r="579" spans="1:21" x14ac:dyDescent="0.2">
      <c r="A579" t="s">
        <v>753</v>
      </c>
      <c r="B579" s="43">
        <v>31.15</v>
      </c>
      <c r="C579">
        <v>20278710</v>
      </c>
      <c r="F579">
        <f t="shared" si="25"/>
        <v>8.0321302413678642E-4</v>
      </c>
      <c r="G579">
        <f t="shared" si="26"/>
        <v>8.0321302413678642E-4</v>
      </c>
      <c r="S579">
        <v>578</v>
      </c>
      <c r="T579" s="8">
        <f t="shared" ref="T579:T642" si="27">_xlfn.NORM.INV(S579/2516,P$1,P$2)</f>
        <v>-8.6538480256554435E-3</v>
      </c>
      <c r="U579" s="8">
        <v>-5.5487195383505297E-3</v>
      </c>
    </row>
    <row r="580" spans="1:21" x14ac:dyDescent="0.2">
      <c r="A580" t="s">
        <v>754</v>
      </c>
      <c r="B580" s="43">
        <v>31.26</v>
      </c>
      <c r="C580">
        <v>22881630</v>
      </c>
      <c r="F580">
        <f t="shared" ref="F580:F643" si="28">LN(B580/B579)/(A580-A579)</f>
        <v>1.1750265866228285E-3</v>
      </c>
      <c r="G580">
        <f t="shared" ref="G580:G643" si="29">ABS(F580)</f>
        <v>1.1750265866228285E-3</v>
      </c>
      <c r="S580">
        <v>579</v>
      </c>
      <c r="T580" s="8">
        <f t="shared" si="27"/>
        <v>-8.638016315987606E-3</v>
      </c>
      <c r="U580" s="8">
        <v>-5.5434131742976601E-3</v>
      </c>
    </row>
    <row r="581" spans="1:21" x14ac:dyDescent="0.2">
      <c r="A581" t="s">
        <v>755</v>
      </c>
      <c r="B581" s="43">
        <v>31.57</v>
      </c>
      <c r="C581">
        <v>25366150</v>
      </c>
      <c r="F581">
        <f t="shared" si="28"/>
        <v>9.8679775765696774E-3</v>
      </c>
      <c r="G581">
        <f t="shared" si="29"/>
        <v>9.8679775765696774E-3</v>
      </c>
      <c r="S581">
        <v>580</v>
      </c>
      <c r="T581" s="8">
        <f t="shared" si="27"/>
        <v>-8.6221998964465668E-3</v>
      </c>
      <c r="U581" s="8">
        <v>-5.5422273768098796E-3</v>
      </c>
    </row>
    <row r="582" spans="1:21" x14ac:dyDescent="0.2">
      <c r="A582" t="s">
        <v>756</v>
      </c>
      <c r="B582" s="43">
        <v>31.75</v>
      </c>
      <c r="C582">
        <v>31316920</v>
      </c>
      <c r="F582">
        <f t="shared" si="28"/>
        <v>5.6854227688003228E-3</v>
      </c>
      <c r="G582">
        <f t="shared" si="29"/>
        <v>5.6854227688003228E-3</v>
      </c>
      <c r="S582">
        <v>581</v>
      </c>
      <c r="T582" s="8">
        <f t="shared" si="27"/>
        <v>-8.6063987105231415E-3</v>
      </c>
      <c r="U582" s="8">
        <v>-5.5401803756153596E-3</v>
      </c>
    </row>
    <row r="583" spans="1:21" x14ac:dyDescent="0.2">
      <c r="A583" t="s">
        <v>757</v>
      </c>
      <c r="B583" s="43">
        <v>31.67</v>
      </c>
      <c r="C583">
        <v>19349690</v>
      </c>
      <c r="F583">
        <f t="shared" si="28"/>
        <v>-2.5228647881522038E-3</v>
      </c>
      <c r="G583">
        <f t="shared" si="29"/>
        <v>2.5228647881522038E-3</v>
      </c>
      <c r="S583">
        <v>582</v>
      </c>
      <c r="T583" s="8">
        <f t="shared" si="27"/>
        <v>-8.5906127019752601E-3</v>
      </c>
      <c r="U583" s="8">
        <v>-5.5256793206633001E-3</v>
      </c>
    </row>
    <row r="584" spans="1:21" x14ac:dyDescent="0.2">
      <c r="A584" t="s">
        <v>758</v>
      </c>
      <c r="B584" s="43">
        <v>31.99</v>
      </c>
      <c r="C584">
        <v>24841720</v>
      </c>
      <c r="F584">
        <f t="shared" si="28"/>
        <v>1.0053493410878113E-2</v>
      </c>
      <c r="G584">
        <f t="shared" si="29"/>
        <v>1.0053493410878113E-2</v>
      </c>
      <c r="S584">
        <v>583</v>
      </c>
      <c r="T584" s="8">
        <f t="shared" si="27"/>
        <v>-8.5748418148261594E-3</v>
      </c>
      <c r="U584" s="8">
        <v>-5.5082763208153199E-3</v>
      </c>
    </row>
    <row r="585" spans="1:21" x14ac:dyDescent="0.2">
      <c r="A585" t="s">
        <v>759</v>
      </c>
      <c r="B585" s="43">
        <v>31.97</v>
      </c>
      <c r="C585">
        <v>26867120</v>
      </c>
      <c r="F585">
        <f t="shared" si="28"/>
        <v>-2.08463629892177E-4</v>
      </c>
      <c r="G585">
        <f t="shared" si="29"/>
        <v>2.08463629892177E-4</v>
      </c>
      <c r="S585">
        <v>584</v>
      </c>
      <c r="T585" s="8">
        <f t="shared" si="27"/>
        <v>-8.5590859933625859E-3</v>
      </c>
      <c r="U585" s="8">
        <v>-5.5038797044120302E-3</v>
      </c>
    </row>
    <row r="586" spans="1:21" x14ac:dyDescent="0.2">
      <c r="A586" t="s">
        <v>760</v>
      </c>
      <c r="B586" s="43">
        <v>31.95</v>
      </c>
      <c r="C586">
        <v>26384360</v>
      </c>
      <c r="F586">
        <f t="shared" si="28"/>
        <v>-6.25782248206304E-4</v>
      </c>
      <c r="G586">
        <f t="shared" si="29"/>
        <v>6.25782248206304E-4</v>
      </c>
      <c r="S586">
        <v>585</v>
      </c>
      <c r="T586" s="8">
        <f t="shared" si="27"/>
        <v>-8.5433451821330872E-3</v>
      </c>
      <c r="U586" s="8">
        <v>-5.4934689356126599E-3</v>
      </c>
    </row>
    <row r="587" spans="1:21" x14ac:dyDescent="0.2">
      <c r="A587" t="s">
        <v>761</v>
      </c>
      <c r="B587" s="43">
        <v>31.86</v>
      </c>
      <c r="C587">
        <v>30215870</v>
      </c>
      <c r="F587">
        <f t="shared" si="28"/>
        <v>-2.8208763416413406E-3</v>
      </c>
      <c r="G587">
        <f t="shared" si="29"/>
        <v>2.8208763416413406E-3</v>
      </c>
      <c r="S587">
        <v>586</v>
      </c>
      <c r="T587" s="8">
        <f t="shared" si="27"/>
        <v>-8.5276193259461973E-3</v>
      </c>
      <c r="U587" s="8">
        <v>-5.4899945740806396E-3</v>
      </c>
    </row>
    <row r="588" spans="1:21" x14ac:dyDescent="0.2">
      <c r="A588" t="s">
        <v>762</v>
      </c>
      <c r="B588" s="43">
        <v>31.65</v>
      </c>
      <c r="C588">
        <v>26352720</v>
      </c>
      <c r="F588">
        <f t="shared" si="28"/>
        <v>-6.6131558917173414E-3</v>
      </c>
      <c r="G588">
        <f t="shared" si="29"/>
        <v>6.6131558917173414E-3</v>
      </c>
      <c r="S588">
        <v>587</v>
      </c>
      <c r="T588" s="8">
        <f t="shared" si="27"/>
        <v>-8.5119083698687262E-3</v>
      </c>
      <c r="U588" s="8">
        <v>-5.4637835937566201E-3</v>
      </c>
    </row>
    <row r="589" spans="1:21" x14ac:dyDescent="0.2">
      <c r="A589" t="s">
        <v>763</v>
      </c>
      <c r="B589" s="43">
        <v>30.95</v>
      </c>
      <c r="C589">
        <v>27320280</v>
      </c>
      <c r="F589">
        <f t="shared" si="28"/>
        <v>-2.2365149459580052E-2</v>
      </c>
      <c r="G589">
        <f t="shared" si="29"/>
        <v>2.2365149459580052E-2</v>
      </c>
      <c r="S589">
        <v>588</v>
      </c>
      <c r="T589" s="8">
        <f t="shared" si="27"/>
        <v>-8.4962122592240411E-3</v>
      </c>
      <c r="U589" s="8">
        <v>-5.4408801883849998E-3</v>
      </c>
    </row>
    <row r="590" spans="1:21" x14ac:dyDescent="0.2">
      <c r="A590" t="s">
        <v>764</v>
      </c>
      <c r="B590" s="43">
        <v>30.86</v>
      </c>
      <c r="C590">
        <v>31670430</v>
      </c>
      <c r="F590">
        <f t="shared" si="28"/>
        <v>-9.7071739853012552E-4</v>
      </c>
      <c r="G590">
        <f t="shared" si="29"/>
        <v>9.7071739853012552E-4</v>
      </c>
      <c r="S590">
        <v>589</v>
      </c>
      <c r="T590" s="8">
        <f t="shared" si="27"/>
        <v>-8.4805309395903292E-3</v>
      </c>
      <c r="U590" s="8">
        <v>-5.4348361184518804E-3</v>
      </c>
    </row>
    <row r="591" spans="1:21" x14ac:dyDescent="0.2">
      <c r="A591" t="s">
        <v>765</v>
      </c>
      <c r="B591" s="43">
        <v>30.67</v>
      </c>
      <c r="C591">
        <v>23675360</v>
      </c>
      <c r="F591">
        <f t="shared" si="28"/>
        <v>-6.1758688088545694E-3</v>
      </c>
      <c r="G591">
        <f t="shared" si="29"/>
        <v>6.1758688088545694E-3</v>
      </c>
      <c r="S591">
        <v>590</v>
      </c>
      <c r="T591" s="8">
        <f t="shared" si="27"/>
        <v>-8.4648643567989453E-3</v>
      </c>
      <c r="U591" s="8">
        <v>-5.4256689100297597E-3</v>
      </c>
    </row>
    <row r="592" spans="1:21" x14ac:dyDescent="0.2">
      <c r="A592" t="s">
        <v>766</v>
      </c>
      <c r="B592" s="43">
        <v>31.12</v>
      </c>
      <c r="C592">
        <v>24657030</v>
      </c>
      <c r="F592">
        <f t="shared" si="28"/>
        <v>1.4565721184030725E-2</v>
      </c>
      <c r="G592">
        <f t="shared" si="29"/>
        <v>1.4565721184030725E-2</v>
      </c>
      <c r="S592">
        <v>591</v>
      </c>
      <c r="T592" s="8">
        <f t="shared" si="27"/>
        <v>-8.4492124569327046E-3</v>
      </c>
      <c r="U592" s="8">
        <v>-5.3832117533205897E-3</v>
      </c>
    </row>
    <row r="593" spans="1:21" x14ac:dyDescent="0.2">
      <c r="A593" t="s">
        <v>767</v>
      </c>
      <c r="B593" s="43">
        <v>31.97</v>
      </c>
      <c r="C593">
        <v>35887870</v>
      </c>
      <c r="F593">
        <f t="shared" si="28"/>
        <v>2.6947263761559152E-2</v>
      </c>
      <c r="G593">
        <f t="shared" si="29"/>
        <v>2.6947263761559152E-2</v>
      </c>
      <c r="S593">
        <v>592</v>
      </c>
      <c r="T593" s="8">
        <f t="shared" si="27"/>
        <v>-8.4335751863241978E-3</v>
      </c>
      <c r="U593" s="8">
        <v>-5.37980034556583E-3</v>
      </c>
    </row>
    <row r="594" spans="1:21" x14ac:dyDescent="0.2">
      <c r="A594" t="s">
        <v>768</v>
      </c>
      <c r="B594" s="43">
        <v>31.94</v>
      </c>
      <c r="C594">
        <v>44940800</v>
      </c>
      <c r="F594">
        <f t="shared" si="28"/>
        <v>-9.3882028488364579E-4</v>
      </c>
      <c r="G594">
        <f t="shared" si="29"/>
        <v>9.3882028488364579E-4</v>
      </c>
      <c r="S594">
        <v>593</v>
      </c>
      <c r="T594" s="8">
        <f t="shared" si="27"/>
        <v>-8.4179524915541769E-3</v>
      </c>
      <c r="U594" s="8">
        <v>-5.3729181321253696E-3</v>
      </c>
    </row>
    <row r="595" spans="1:21" x14ac:dyDescent="0.2">
      <c r="A595" t="s">
        <v>769</v>
      </c>
      <c r="B595" s="43">
        <v>32.090000000000003</v>
      </c>
      <c r="C595">
        <v>18354380</v>
      </c>
      <c r="F595">
        <f t="shared" si="28"/>
        <v>1.5617707782997561E-3</v>
      </c>
      <c r="G595">
        <f t="shared" si="29"/>
        <v>1.5617707782997561E-3</v>
      </c>
      <c r="S595">
        <v>594</v>
      </c>
      <c r="T595" s="8">
        <f t="shared" si="27"/>
        <v>-8.4023443194499031E-3</v>
      </c>
      <c r="U595" s="8">
        <v>-5.3574074283147003E-3</v>
      </c>
    </row>
    <row r="596" spans="1:21" x14ac:dyDescent="0.2">
      <c r="A596" t="s">
        <v>770</v>
      </c>
      <c r="B596" s="43">
        <v>31.45</v>
      </c>
      <c r="C596">
        <v>34795780</v>
      </c>
      <c r="F596">
        <f t="shared" si="28"/>
        <v>-2.0145471975316145E-2</v>
      </c>
      <c r="G596">
        <f t="shared" si="29"/>
        <v>2.0145471975316145E-2</v>
      </c>
      <c r="S596">
        <v>595</v>
      </c>
      <c r="T596" s="8">
        <f t="shared" si="27"/>
        <v>-8.3867506170834816E-3</v>
      </c>
      <c r="U596" s="8">
        <v>-5.3571556692424598E-3</v>
      </c>
    </row>
    <row r="597" spans="1:21" x14ac:dyDescent="0.2">
      <c r="A597" t="s">
        <v>771</v>
      </c>
      <c r="B597" s="43">
        <v>31.42</v>
      </c>
      <c r="C597">
        <v>10823030</v>
      </c>
      <c r="F597">
        <f t="shared" si="28"/>
        <v>-9.5435031897439027E-4</v>
      </c>
      <c r="G597">
        <f t="shared" si="29"/>
        <v>9.5435031897439027E-4</v>
      </c>
      <c r="S597">
        <v>596</v>
      </c>
      <c r="T597" s="8">
        <f t="shared" si="27"/>
        <v>-8.3711713317703162E-3</v>
      </c>
      <c r="U597" s="8">
        <v>-5.3144500634925897E-3</v>
      </c>
    </row>
    <row r="598" spans="1:21" x14ac:dyDescent="0.2">
      <c r="A598" t="s">
        <v>772</v>
      </c>
      <c r="B598" s="43">
        <v>31.65</v>
      </c>
      <c r="C598">
        <v>8605913</v>
      </c>
      <c r="F598">
        <f t="shared" si="28"/>
        <v>3.6467578813550133E-3</v>
      </c>
      <c r="G598">
        <f t="shared" si="29"/>
        <v>3.6467578813550133E-3</v>
      </c>
      <c r="S598">
        <v>597</v>
      </c>
      <c r="T598" s="8">
        <f t="shared" si="27"/>
        <v>-8.3556064110674299E-3</v>
      </c>
      <c r="U598" s="8">
        <v>-5.3067082550170199E-3</v>
      </c>
    </row>
    <row r="599" spans="1:21" x14ac:dyDescent="0.2">
      <c r="A599" t="s">
        <v>773</v>
      </c>
      <c r="B599" s="43">
        <v>31.39</v>
      </c>
      <c r="C599">
        <v>12665490</v>
      </c>
      <c r="F599">
        <f t="shared" si="28"/>
        <v>-2.7495925787743027E-3</v>
      </c>
      <c r="G599">
        <f t="shared" si="29"/>
        <v>2.7495925787743027E-3</v>
      </c>
      <c r="S599">
        <v>598</v>
      </c>
      <c r="T599" s="8">
        <f t="shared" si="27"/>
        <v>-8.3400558027719642E-3</v>
      </c>
      <c r="U599" s="8">
        <v>-5.29294287445237E-3</v>
      </c>
    </row>
    <row r="600" spans="1:21" x14ac:dyDescent="0.2">
      <c r="A600" t="s">
        <v>774</v>
      </c>
      <c r="B600" s="43">
        <v>31.38</v>
      </c>
      <c r="C600">
        <v>11033080</v>
      </c>
      <c r="F600">
        <f t="shared" si="28"/>
        <v>-3.1862354897572455E-4</v>
      </c>
      <c r="G600">
        <f t="shared" si="29"/>
        <v>3.1862354897572455E-4</v>
      </c>
      <c r="S600">
        <v>599</v>
      </c>
      <c r="T600" s="8">
        <f t="shared" si="27"/>
        <v>-8.3245194549195316E-3</v>
      </c>
      <c r="U600" s="8">
        <v>-5.2359589580732403E-3</v>
      </c>
    </row>
    <row r="601" spans="1:21" x14ac:dyDescent="0.2">
      <c r="A601" t="s">
        <v>775</v>
      </c>
      <c r="B601" s="43">
        <v>31.15</v>
      </c>
      <c r="C601">
        <v>14929350</v>
      </c>
      <c r="F601">
        <f t="shared" si="28"/>
        <v>-7.3565020714244297E-3</v>
      </c>
      <c r="G601">
        <f t="shared" si="29"/>
        <v>7.3565020714244297E-3</v>
      </c>
      <c r="S601">
        <v>600</v>
      </c>
      <c r="T601" s="8">
        <f t="shared" si="27"/>
        <v>-8.3089973157826867E-3</v>
      </c>
      <c r="U601" s="8">
        <v>-5.2356140539450502E-3</v>
      </c>
    </row>
    <row r="602" spans="1:21" x14ac:dyDescent="0.2">
      <c r="A602" t="s">
        <v>2611</v>
      </c>
      <c r="B602" s="43">
        <v>31.33</v>
      </c>
      <c r="C602">
        <v>15529780</v>
      </c>
      <c r="F602">
        <f t="shared" si="28"/>
        <v>2.8809298653190854E-3</v>
      </c>
      <c r="G602">
        <f t="shared" si="29"/>
        <v>2.8809298653190854E-3</v>
      </c>
      <c r="S602">
        <v>601</v>
      </c>
      <c r="T602" s="8">
        <f t="shared" si="27"/>
        <v>-8.2934893338693708E-3</v>
      </c>
      <c r="U602" s="8">
        <v>-5.2107397594008502E-3</v>
      </c>
    </row>
    <row r="603" spans="1:21" x14ac:dyDescent="0.2">
      <c r="A603" t="s">
        <v>776</v>
      </c>
      <c r="B603" s="43">
        <v>31.16</v>
      </c>
      <c r="C603">
        <v>23403770</v>
      </c>
      <c r="F603">
        <f t="shared" si="28"/>
        <v>-1.8136279871842763E-3</v>
      </c>
      <c r="G603">
        <f t="shared" si="29"/>
        <v>1.8136279871842763E-3</v>
      </c>
      <c r="S603">
        <v>602</v>
      </c>
      <c r="T603" s="8">
        <f t="shared" si="27"/>
        <v>-8.277995457921376E-3</v>
      </c>
      <c r="U603" s="8">
        <v>-5.2052681978017002E-3</v>
      </c>
    </row>
    <row r="604" spans="1:21" x14ac:dyDescent="0.2">
      <c r="A604" t="s">
        <v>777</v>
      </c>
      <c r="B604" s="43">
        <v>31.42</v>
      </c>
      <c r="C604">
        <v>27924160</v>
      </c>
      <c r="F604">
        <f t="shared" si="28"/>
        <v>8.3094118249276948E-3</v>
      </c>
      <c r="G604">
        <f t="shared" si="29"/>
        <v>8.3094118249276948E-3</v>
      </c>
      <c r="S604">
        <v>603</v>
      </c>
      <c r="T604" s="8">
        <f t="shared" si="27"/>
        <v>-8.262515636912833E-3</v>
      </c>
      <c r="U604" s="8">
        <v>-5.1758374034042596E-3</v>
      </c>
    </row>
    <row r="605" spans="1:21" x14ac:dyDescent="0.2">
      <c r="A605" t="s">
        <v>778</v>
      </c>
      <c r="B605" s="43">
        <v>31.85</v>
      </c>
      <c r="C605">
        <v>19204900</v>
      </c>
      <c r="F605">
        <f t="shared" si="28"/>
        <v>1.3592749190697317E-2</v>
      </c>
      <c r="G605">
        <f t="shared" si="29"/>
        <v>1.3592749190697317E-2</v>
      </c>
      <c r="S605">
        <v>604</v>
      </c>
      <c r="T605" s="8">
        <f t="shared" si="27"/>
        <v>-8.2470498200486585E-3</v>
      </c>
      <c r="U605" s="8">
        <v>-5.1753997059013901E-3</v>
      </c>
    </row>
    <row r="606" spans="1:21" x14ac:dyDescent="0.2">
      <c r="A606" t="s">
        <v>779</v>
      </c>
      <c r="B606" s="43">
        <v>32.5</v>
      </c>
      <c r="C606">
        <v>46532890</v>
      </c>
      <c r="F606">
        <f t="shared" si="28"/>
        <v>2.0202707317519469E-2</v>
      </c>
      <c r="G606">
        <f t="shared" si="29"/>
        <v>2.0202707317519469E-2</v>
      </c>
      <c r="S606">
        <v>605</v>
      </c>
      <c r="T606" s="8">
        <f t="shared" si="27"/>
        <v>-8.2315979567631203E-3</v>
      </c>
      <c r="U606" s="8">
        <v>-5.1735990142086899E-3</v>
      </c>
    </row>
    <row r="607" spans="1:21" x14ac:dyDescent="0.2">
      <c r="A607" t="s">
        <v>780</v>
      </c>
      <c r="B607" s="43">
        <v>32.65</v>
      </c>
      <c r="C607">
        <v>24293250</v>
      </c>
      <c r="F607">
        <f t="shared" si="28"/>
        <v>4.6047663867481176E-3</v>
      </c>
      <c r="G607">
        <f t="shared" si="29"/>
        <v>4.6047663867481176E-3</v>
      </c>
      <c r="S607">
        <v>606</v>
      </c>
      <c r="T607" s="8">
        <f t="shared" si="27"/>
        <v>-8.2161599967182763E-3</v>
      </c>
      <c r="U607" s="8">
        <v>-5.1469124986903503E-3</v>
      </c>
    </row>
    <row r="608" spans="1:21" x14ac:dyDescent="0.2">
      <c r="A608" t="s">
        <v>781</v>
      </c>
      <c r="B608" s="43">
        <v>32.770000000000003</v>
      </c>
      <c r="C608">
        <v>23593140</v>
      </c>
      <c r="F608">
        <f t="shared" si="28"/>
        <v>1.2228689960944075E-3</v>
      </c>
      <c r="G608">
        <f t="shared" si="29"/>
        <v>1.2228689960944075E-3</v>
      </c>
      <c r="S608">
        <v>607</v>
      </c>
      <c r="T608" s="8">
        <f t="shared" si="27"/>
        <v>-8.2007358898025604E-3</v>
      </c>
      <c r="U608" s="8">
        <v>-5.1426013288804204E-3</v>
      </c>
    </row>
    <row r="609" spans="1:21" x14ac:dyDescent="0.2">
      <c r="A609" t="s">
        <v>782</v>
      </c>
      <c r="B609" s="43">
        <v>32.44</v>
      </c>
      <c r="C609">
        <v>34144280</v>
      </c>
      <c r="F609">
        <f t="shared" si="28"/>
        <v>-1.0121233463511238E-2</v>
      </c>
      <c r="G609">
        <f t="shared" si="29"/>
        <v>1.0121233463511238E-2</v>
      </c>
      <c r="S609">
        <v>608</v>
      </c>
      <c r="T609" s="8">
        <f t="shared" si="27"/>
        <v>-8.1853255861292946E-3</v>
      </c>
      <c r="U609" s="8">
        <v>-5.1302934178949801E-3</v>
      </c>
    </row>
    <row r="610" spans="1:21" x14ac:dyDescent="0.2">
      <c r="A610" t="s">
        <v>783</v>
      </c>
      <c r="B610" s="43">
        <v>32.479999999999997</v>
      </c>
      <c r="C610">
        <v>30594560</v>
      </c>
      <c r="F610">
        <f t="shared" si="28"/>
        <v>1.2322860462651017E-3</v>
      </c>
      <c r="G610">
        <f t="shared" si="29"/>
        <v>1.2322860462651017E-3</v>
      </c>
      <c r="S610">
        <v>609</v>
      </c>
      <c r="T610" s="8">
        <f t="shared" si="27"/>
        <v>-8.1699290360352037E-3</v>
      </c>
      <c r="U610" s="8">
        <v>-5.1233764489352603E-3</v>
      </c>
    </row>
    <row r="611" spans="1:21" x14ac:dyDescent="0.2">
      <c r="A611" t="s">
        <v>784</v>
      </c>
      <c r="B611" s="43">
        <v>32.4</v>
      </c>
      <c r="C611">
        <v>25287840</v>
      </c>
      <c r="F611">
        <f t="shared" si="28"/>
        <v>-2.4660924951934427E-3</v>
      </c>
      <c r="G611">
        <f t="shared" si="29"/>
        <v>2.4660924951934427E-3</v>
      </c>
      <c r="S611">
        <v>610</v>
      </c>
      <c r="T611" s="8">
        <f t="shared" si="27"/>
        <v>-8.1545461900790362E-3</v>
      </c>
      <c r="U611" s="8">
        <v>-5.1063940745740303E-3</v>
      </c>
    </row>
    <row r="612" spans="1:21" x14ac:dyDescent="0.2">
      <c r="A612" t="s">
        <v>785</v>
      </c>
      <c r="B612" s="43">
        <v>32.799999999999997</v>
      </c>
      <c r="C612">
        <v>23858090</v>
      </c>
      <c r="F612">
        <f t="shared" si="28"/>
        <v>1.2270092591814401E-2</v>
      </c>
      <c r="G612">
        <f t="shared" si="29"/>
        <v>1.2270092591814401E-2</v>
      </c>
      <c r="S612">
        <v>611</v>
      </c>
      <c r="T612" s="8">
        <f t="shared" si="27"/>
        <v>-8.1391769990400847E-3</v>
      </c>
      <c r="U612" s="8">
        <v>-5.0997560653845402E-3</v>
      </c>
    </row>
    <row r="613" spans="1:21" x14ac:dyDescent="0.2">
      <c r="A613" t="s">
        <v>786</v>
      </c>
      <c r="B613" s="43">
        <v>33.1</v>
      </c>
      <c r="C613">
        <v>42168130</v>
      </c>
      <c r="F613">
        <f t="shared" si="28"/>
        <v>2.2761917482298217E-3</v>
      </c>
      <c r="G613">
        <f t="shared" si="29"/>
        <v>2.2761917482298217E-3</v>
      </c>
      <c r="S613">
        <v>612</v>
      </c>
      <c r="T613" s="8">
        <f t="shared" si="27"/>
        <v>-8.1238214139168E-3</v>
      </c>
      <c r="U613" s="8">
        <v>-5.0830998987492597E-3</v>
      </c>
    </row>
    <row r="614" spans="1:21" x14ac:dyDescent="0.2">
      <c r="A614" t="s">
        <v>787</v>
      </c>
      <c r="B614" s="43">
        <v>32.64</v>
      </c>
      <c r="C614">
        <v>33215410</v>
      </c>
      <c r="F614">
        <f t="shared" si="28"/>
        <v>-1.399475228711093E-2</v>
      </c>
      <c r="G614">
        <f t="shared" si="29"/>
        <v>1.399475228711093E-2</v>
      </c>
      <c r="S614">
        <v>613</v>
      </c>
      <c r="T614" s="8">
        <f t="shared" si="27"/>
        <v>-8.1084793859253577E-3</v>
      </c>
      <c r="U614" s="8">
        <v>-5.0651338391817201E-3</v>
      </c>
    </row>
    <row r="615" spans="1:21" x14ac:dyDescent="0.2">
      <c r="A615" t="s">
        <v>788</v>
      </c>
      <c r="B615" s="43">
        <v>32.81</v>
      </c>
      <c r="C615">
        <v>29607120</v>
      </c>
      <c r="F615">
        <f t="shared" si="28"/>
        <v>5.1948168771041511E-3</v>
      </c>
      <c r="G615">
        <f t="shared" si="29"/>
        <v>5.1948168771041511E-3</v>
      </c>
      <c r="S615">
        <v>614</v>
      </c>
      <c r="T615" s="8">
        <f t="shared" si="27"/>
        <v>-8.0931508664982815E-3</v>
      </c>
      <c r="U615" s="8">
        <v>-5.0633884979917401E-3</v>
      </c>
    </row>
    <row r="616" spans="1:21" x14ac:dyDescent="0.2">
      <c r="A616" t="s">
        <v>789</v>
      </c>
      <c r="B616" s="43">
        <v>32.450000000000003</v>
      </c>
      <c r="C616">
        <v>25957890</v>
      </c>
      <c r="F616">
        <f t="shared" si="28"/>
        <v>-1.1032903822911236E-2</v>
      </c>
      <c r="G616">
        <f t="shared" si="29"/>
        <v>1.1032903822911236E-2</v>
      </c>
      <c r="S616">
        <v>615</v>
      </c>
      <c r="T616" s="8">
        <f t="shared" si="27"/>
        <v>-8.0778358072830549E-3</v>
      </c>
      <c r="U616" s="8">
        <v>-5.0564746198907299E-3</v>
      </c>
    </row>
    <row r="617" spans="1:21" x14ac:dyDescent="0.2">
      <c r="A617" t="s">
        <v>790</v>
      </c>
      <c r="B617" s="43">
        <v>32.799999999999997</v>
      </c>
      <c r="C617">
        <v>26833750</v>
      </c>
      <c r="F617">
        <f t="shared" si="28"/>
        <v>3.5760240799996199E-3</v>
      </c>
      <c r="G617">
        <f t="shared" si="29"/>
        <v>3.5760240799996199E-3</v>
      </c>
      <c r="S617">
        <v>616</v>
      </c>
      <c r="T617" s="8">
        <f t="shared" si="27"/>
        <v>-8.0625341601407337E-3</v>
      </c>
      <c r="U617" s="8">
        <v>-5.0452696426397997E-3</v>
      </c>
    </row>
    <row r="618" spans="1:21" x14ac:dyDescent="0.2">
      <c r="A618" t="s">
        <v>791</v>
      </c>
      <c r="B618" s="43">
        <v>32.6</v>
      </c>
      <c r="C618">
        <v>40541250</v>
      </c>
      <c r="F618">
        <f t="shared" si="28"/>
        <v>-6.1162270174359825E-3</v>
      </c>
      <c r="G618">
        <f t="shared" si="29"/>
        <v>6.1162270174359825E-3</v>
      </c>
      <c r="S618">
        <v>617</v>
      </c>
      <c r="T618" s="8">
        <f t="shared" si="27"/>
        <v>-8.0472458771445893E-3</v>
      </c>
      <c r="U618" s="8">
        <v>-5.0209310500996798E-3</v>
      </c>
    </row>
    <row r="619" spans="1:21" x14ac:dyDescent="0.2">
      <c r="A619" t="s">
        <v>792</v>
      </c>
      <c r="B619" s="43">
        <v>31.95</v>
      </c>
      <c r="C619">
        <v>32042480</v>
      </c>
      <c r="F619">
        <f t="shared" si="28"/>
        <v>-2.0140107549118259E-2</v>
      </c>
      <c r="G619">
        <f t="shared" si="29"/>
        <v>2.0140107549118259E-2</v>
      </c>
      <c r="S619">
        <v>618</v>
      </c>
      <c r="T619" s="8">
        <f t="shared" si="27"/>
        <v>-8.0319709105787923E-3</v>
      </c>
      <c r="U619" s="8">
        <v>-5.0059385265180199E-3</v>
      </c>
    </row>
    <row r="620" spans="1:21" x14ac:dyDescent="0.2">
      <c r="A620" t="s">
        <v>793</v>
      </c>
      <c r="B620" s="43">
        <v>31.83</v>
      </c>
      <c r="C620">
        <v>29146980</v>
      </c>
      <c r="F620">
        <f t="shared" si="28"/>
        <v>-3.7629395295423842E-3</v>
      </c>
      <c r="G620">
        <f t="shared" si="29"/>
        <v>3.7629395295423842E-3</v>
      </c>
      <c r="S620">
        <v>619</v>
      </c>
      <c r="T620" s="8">
        <f t="shared" si="27"/>
        <v>-8.0167092129369878E-3</v>
      </c>
      <c r="U620" s="8">
        <v>-5.0053733390694397E-3</v>
      </c>
    </row>
    <row r="621" spans="1:21" x14ac:dyDescent="0.2">
      <c r="A621" t="s">
        <v>794</v>
      </c>
      <c r="B621" s="43">
        <v>31.25</v>
      </c>
      <c r="C621">
        <v>43040900</v>
      </c>
      <c r="F621">
        <f t="shared" si="28"/>
        <v>-1.8389865111590943E-2</v>
      </c>
      <c r="G621">
        <f t="shared" si="29"/>
        <v>1.8389865111590943E-2</v>
      </c>
      <c r="S621">
        <v>620</v>
      </c>
      <c r="T621" s="8">
        <f t="shared" si="27"/>
        <v>-8.0014607369210573E-3</v>
      </c>
      <c r="U621" s="8">
        <v>-4.99615827549167E-3</v>
      </c>
    </row>
    <row r="622" spans="1:21" x14ac:dyDescent="0.2">
      <c r="A622" t="s">
        <v>795</v>
      </c>
      <c r="B622" s="43">
        <v>31.65</v>
      </c>
      <c r="C622">
        <v>23125630</v>
      </c>
      <c r="F622">
        <f t="shared" si="28"/>
        <v>4.2395908025915372E-3</v>
      </c>
      <c r="G622">
        <f t="shared" si="29"/>
        <v>4.2395908025915372E-3</v>
      </c>
      <c r="S622">
        <v>621</v>
      </c>
      <c r="T622" s="8">
        <f t="shared" si="27"/>
        <v>-7.9862254354397307E-3</v>
      </c>
      <c r="U622" s="8">
        <v>-4.9930755606628604E-3</v>
      </c>
    </row>
    <row r="623" spans="1:21" x14ac:dyDescent="0.2">
      <c r="A623" t="s">
        <v>796</v>
      </c>
      <c r="B623" s="43">
        <v>32.020000000000003</v>
      </c>
      <c r="C623">
        <v>32965170</v>
      </c>
      <c r="F623">
        <f t="shared" si="28"/>
        <v>1.1622558978383516E-2</v>
      </c>
      <c r="G623">
        <f t="shared" si="29"/>
        <v>1.1622558978383516E-2</v>
      </c>
      <c r="S623">
        <v>622</v>
      </c>
      <c r="T623" s="8">
        <f t="shared" si="27"/>
        <v>-7.9710032616073095E-3</v>
      </c>
      <c r="U623" s="8">
        <v>-4.9562302016387004E-3</v>
      </c>
    </row>
    <row r="624" spans="1:21" x14ac:dyDescent="0.2">
      <c r="A624" t="s">
        <v>797</v>
      </c>
      <c r="B624" s="43">
        <v>32.07</v>
      </c>
      <c r="C624">
        <v>36670100</v>
      </c>
      <c r="F624">
        <f t="shared" si="28"/>
        <v>1.5603061364948211E-3</v>
      </c>
      <c r="G624">
        <f t="shared" si="29"/>
        <v>1.5603061364948211E-3</v>
      </c>
      <c r="S624">
        <v>623</v>
      </c>
      <c r="T624" s="8">
        <f t="shared" si="27"/>
        <v>-7.9557941687423486E-3</v>
      </c>
      <c r="U624" s="8">
        <v>-4.9526685358475203E-3</v>
      </c>
    </row>
    <row r="625" spans="1:21" x14ac:dyDescent="0.2">
      <c r="A625" t="s">
        <v>798</v>
      </c>
      <c r="B625" s="43">
        <v>32.99</v>
      </c>
      <c r="C625">
        <v>59429880</v>
      </c>
      <c r="F625">
        <f t="shared" si="28"/>
        <v>2.8283471535426652E-2</v>
      </c>
      <c r="G625">
        <f t="shared" si="29"/>
        <v>2.8283471535426652E-2</v>
      </c>
      <c r="S625">
        <v>624</v>
      </c>
      <c r="T625" s="8">
        <f t="shared" si="27"/>
        <v>-7.9405981103663811E-3</v>
      </c>
      <c r="U625" s="8">
        <v>-4.9474436104673799E-3</v>
      </c>
    </row>
    <row r="626" spans="1:21" x14ac:dyDescent="0.2">
      <c r="A626" t="s">
        <v>799</v>
      </c>
      <c r="B626" s="43">
        <v>33.17</v>
      </c>
      <c r="C626">
        <v>34964060</v>
      </c>
      <c r="F626">
        <f t="shared" si="28"/>
        <v>5.4413677184710595E-3</v>
      </c>
      <c r="G626">
        <f t="shared" si="29"/>
        <v>5.4413677184710595E-3</v>
      </c>
      <c r="S626">
        <v>625</v>
      </c>
      <c r="T626" s="8">
        <f t="shared" si="27"/>
        <v>-7.925415040202631E-3</v>
      </c>
      <c r="U626" s="8">
        <v>-4.9247705554125399E-3</v>
      </c>
    </row>
    <row r="627" spans="1:21" x14ac:dyDescent="0.2">
      <c r="A627" t="s">
        <v>800</v>
      </c>
      <c r="B627" s="43">
        <v>33.07</v>
      </c>
      <c r="C627">
        <v>28150610</v>
      </c>
      <c r="F627">
        <f t="shared" si="28"/>
        <v>-1.0064419884198766E-3</v>
      </c>
      <c r="G627">
        <f t="shared" si="29"/>
        <v>1.0064419884198766E-3</v>
      </c>
      <c r="S627">
        <v>626</v>
      </c>
      <c r="T627" s="8">
        <f t="shared" si="27"/>
        <v>-7.9102449121747336E-3</v>
      </c>
      <c r="U627" s="8">
        <v>-4.9197031654604302E-3</v>
      </c>
    </row>
    <row r="628" spans="1:21" x14ac:dyDescent="0.2">
      <c r="A628" t="s">
        <v>801</v>
      </c>
      <c r="B628" s="43">
        <v>34.15</v>
      </c>
      <c r="C628">
        <v>59420750</v>
      </c>
      <c r="F628">
        <f t="shared" si="28"/>
        <v>3.2136059023097616E-2</v>
      </c>
      <c r="G628">
        <f t="shared" si="29"/>
        <v>3.2136059023097616E-2</v>
      </c>
      <c r="S628">
        <v>627</v>
      </c>
      <c r="T628" s="8">
        <f t="shared" si="27"/>
        <v>-7.895087680405484E-3</v>
      </c>
      <c r="U628" s="8">
        <v>-4.9156251693269698E-3</v>
      </c>
    </row>
    <row r="629" spans="1:21" x14ac:dyDescent="0.2">
      <c r="A629" t="s">
        <v>802</v>
      </c>
      <c r="B629" s="43">
        <v>34.25</v>
      </c>
      <c r="C629">
        <v>39442320</v>
      </c>
      <c r="F629">
        <f t="shared" si="28"/>
        <v>2.9239786914352821E-3</v>
      </c>
      <c r="G629">
        <f t="shared" si="29"/>
        <v>2.9239786914352821E-3</v>
      </c>
      <c r="S629">
        <v>628</v>
      </c>
      <c r="T629" s="8">
        <f t="shared" si="27"/>
        <v>-7.879943299215604E-3</v>
      </c>
      <c r="U629" s="8">
        <v>-4.9027717099040299E-3</v>
      </c>
    </row>
    <row r="630" spans="1:21" x14ac:dyDescent="0.2">
      <c r="A630" t="s">
        <v>803</v>
      </c>
      <c r="B630" s="43">
        <v>34.869999999999997</v>
      </c>
      <c r="C630">
        <v>43163500</v>
      </c>
      <c r="F630">
        <f t="shared" si="28"/>
        <v>1.7940295979325446E-2</v>
      </c>
      <c r="G630">
        <f t="shared" si="29"/>
        <v>1.7940295979325446E-2</v>
      </c>
      <c r="S630">
        <v>629</v>
      </c>
      <c r="T630" s="8">
        <f t="shared" si="27"/>
        <v>-7.8648117231224501E-3</v>
      </c>
      <c r="U630" s="8">
        <v>-4.89663655211097E-3</v>
      </c>
    </row>
    <row r="631" spans="1:21" x14ac:dyDescent="0.2">
      <c r="A631" t="s">
        <v>804</v>
      </c>
      <c r="B631" s="43">
        <v>34.64</v>
      </c>
      <c r="C631">
        <v>23389280</v>
      </c>
      <c r="F631">
        <f t="shared" si="28"/>
        <v>-6.6177769933253219E-3</v>
      </c>
      <c r="G631">
        <f t="shared" si="29"/>
        <v>6.6177769933253219E-3</v>
      </c>
      <c r="S631">
        <v>630</v>
      </c>
      <c r="T631" s="8">
        <f t="shared" si="27"/>
        <v>-7.849692906838842E-3</v>
      </c>
      <c r="U631" s="8">
        <v>-4.8852075660491996E-3</v>
      </c>
    </row>
    <row r="632" spans="1:21" x14ac:dyDescent="0.2">
      <c r="A632" t="s">
        <v>805</v>
      </c>
      <c r="B632" s="43">
        <v>34.58</v>
      </c>
      <c r="C632">
        <v>22865180</v>
      </c>
      <c r="F632">
        <f t="shared" si="28"/>
        <v>-4.3340085977251974E-4</v>
      </c>
      <c r="G632">
        <f t="shared" si="29"/>
        <v>4.3340085977251974E-4</v>
      </c>
      <c r="S632">
        <v>631</v>
      </c>
      <c r="T632" s="8">
        <f t="shared" si="27"/>
        <v>-7.8345868052717982E-3</v>
      </c>
      <c r="U632" s="8">
        <v>-4.8820275973084203E-3</v>
      </c>
    </row>
    <row r="633" spans="1:21" x14ac:dyDescent="0.2">
      <c r="A633" t="s">
        <v>2612</v>
      </c>
      <c r="B633" s="43">
        <v>34.479999999999997</v>
      </c>
      <c r="C633">
        <v>21626150</v>
      </c>
      <c r="F633">
        <f t="shared" si="28"/>
        <v>-2.8960344596520903E-3</v>
      </c>
      <c r="G633">
        <f t="shared" si="29"/>
        <v>2.8960344596520903E-3</v>
      </c>
      <c r="S633">
        <v>632</v>
      </c>
      <c r="T633" s="8">
        <f t="shared" si="27"/>
        <v>-7.8194933735213409E-3</v>
      </c>
      <c r="U633" s="8">
        <v>-4.8484943466214096E-3</v>
      </c>
    </row>
    <row r="634" spans="1:21" x14ac:dyDescent="0.2">
      <c r="A634" t="s">
        <v>2613</v>
      </c>
      <c r="B634" s="43">
        <v>34.409999999999997</v>
      </c>
      <c r="C634">
        <v>26657920</v>
      </c>
      <c r="F634">
        <f t="shared" si="28"/>
        <v>-2.0322259861033256E-3</v>
      </c>
      <c r="G634">
        <f t="shared" si="29"/>
        <v>2.0322259861033256E-3</v>
      </c>
      <c r="S634">
        <v>633</v>
      </c>
      <c r="T634" s="8">
        <f t="shared" si="27"/>
        <v>-7.8044125668792911E-3</v>
      </c>
      <c r="U634" s="8">
        <v>-4.8481486662179099E-3</v>
      </c>
    </row>
    <row r="635" spans="1:21" x14ac:dyDescent="0.2">
      <c r="A635" t="s">
        <v>2614</v>
      </c>
      <c r="B635" s="43">
        <v>34.56</v>
      </c>
      <c r="C635">
        <v>26282010</v>
      </c>
      <c r="F635">
        <f t="shared" si="28"/>
        <v>4.3497241264660634E-3</v>
      </c>
      <c r="G635">
        <f t="shared" si="29"/>
        <v>4.3497241264660634E-3</v>
      </c>
      <c r="S635">
        <v>634</v>
      </c>
      <c r="T635" s="8">
        <f t="shared" si="27"/>
        <v>-7.7893443408280664E-3</v>
      </c>
      <c r="U635" s="8">
        <v>-4.8316889727131902E-3</v>
      </c>
    </row>
    <row r="636" spans="1:21" x14ac:dyDescent="0.2">
      <c r="A636" t="s">
        <v>2615</v>
      </c>
      <c r="B636" s="43">
        <v>34.39</v>
      </c>
      <c r="C636">
        <v>23059720</v>
      </c>
      <c r="F636">
        <f t="shared" si="28"/>
        <v>-1.6437064972266875E-3</v>
      </c>
      <c r="G636">
        <f t="shared" si="29"/>
        <v>1.6437064972266875E-3</v>
      </c>
      <c r="S636">
        <v>635</v>
      </c>
      <c r="T636" s="8">
        <f t="shared" si="27"/>
        <v>-7.7742886510394982E-3</v>
      </c>
      <c r="U636" s="8">
        <v>-4.8294690909599803E-3</v>
      </c>
    </row>
    <row r="637" spans="1:21" x14ac:dyDescent="0.2">
      <c r="A637" t="s">
        <v>2616</v>
      </c>
      <c r="B637" s="43">
        <v>34.340000000000003</v>
      </c>
      <c r="C637">
        <v>19356630</v>
      </c>
      <c r="F637">
        <f t="shared" si="28"/>
        <v>-1.4549689748452339E-3</v>
      </c>
      <c r="G637">
        <f t="shared" si="29"/>
        <v>1.4549689748452339E-3</v>
      </c>
      <c r="S637">
        <v>636</v>
      </c>
      <c r="T637" s="8">
        <f t="shared" si="27"/>
        <v>-7.759245453373676E-3</v>
      </c>
      <c r="U637" s="8">
        <v>-4.8155732085044404E-3</v>
      </c>
    </row>
    <row r="638" spans="1:21" x14ac:dyDescent="0.2">
      <c r="A638" t="s">
        <v>806</v>
      </c>
      <c r="B638" s="43">
        <v>34.659999999999997</v>
      </c>
      <c r="C638">
        <v>37206140</v>
      </c>
      <c r="F638">
        <f t="shared" si="28"/>
        <v>9.2754288181302984E-3</v>
      </c>
      <c r="G638">
        <f t="shared" si="29"/>
        <v>9.2754288181302984E-3</v>
      </c>
      <c r="S638">
        <v>637</v>
      </c>
      <c r="T638" s="8">
        <f t="shared" si="27"/>
        <v>-7.7442147038777409E-3</v>
      </c>
      <c r="U638" s="8">
        <v>-4.8110058430915403E-3</v>
      </c>
    </row>
    <row r="639" spans="1:21" x14ac:dyDescent="0.2">
      <c r="A639" t="s">
        <v>807</v>
      </c>
      <c r="B639" s="43">
        <v>34.590000000000003</v>
      </c>
      <c r="C639">
        <v>19889930</v>
      </c>
      <c r="F639">
        <f t="shared" si="28"/>
        <v>-2.0216613383825053E-3</v>
      </c>
      <c r="G639">
        <f t="shared" si="29"/>
        <v>2.0216613383825053E-3</v>
      </c>
      <c r="S639">
        <v>638</v>
      </c>
      <c r="T639" s="8">
        <f t="shared" si="27"/>
        <v>-7.7291963587847569E-3</v>
      </c>
      <c r="U639" s="8">
        <v>-4.8070218395459699E-3</v>
      </c>
    </row>
    <row r="640" spans="1:21" x14ac:dyDescent="0.2">
      <c r="A640" t="s">
        <v>808</v>
      </c>
      <c r="B640" s="43">
        <v>34.32</v>
      </c>
      <c r="C640">
        <v>24388860</v>
      </c>
      <c r="F640">
        <f t="shared" si="28"/>
        <v>-7.836348329315861E-3</v>
      </c>
      <c r="G640">
        <f t="shared" si="29"/>
        <v>7.836348329315861E-3</v>
      </c>
      <c r="S640">
        <v>639</v>
      </c>
      <c r="T640" s="8">
        <f t="shared" si="27"/>
        <v>-7.7141903745125565E-3</v>
      </c>
      <c r="U640" s="8">
        <v>-4.7978513107226001E-3</v>
      </c>
    </row>
    <row r="641" spans="1:21" x14ac:dyDescent="0.2">
      <c r="A641" t="s">
        <v>809</v>
      </c>
      <c r="B641" s="43">
        <v>34.770000000000003</v>
      </c>
      <c r="C641">
        <v>21352030</v>
      </c>
      <c r="F641">
        <f t="shared" si="28"/>
        <v>4.3422238000028384E-3</v>
      </c>
      <c r="G641">
        <f t="shared" si="29"/>
        <v>4.3422238000028384E-3</v>
      </c>
      <c r="S641">
        <v>640</v>
      </c>
      <c r="T641" s="8">
        <f t="shared" si="27"/>
        <v>-7.6991967076625928E-3</v>
      </c>
      <c r="U641" s="8">
        <v>-4.7700260801806296E-3</v>
      </c>
    </row>
    <row r="642" spans="1:21" x14ac:dyDescent="0.2">
      <c r="A642" t="s">
        <v>810</v>
      </c>
      <c r="B642" s="43">
        <v>34.56</v>
      </c>
      <c r="C642">
        <v>24031400</v>
      </c>
      <c r="F642">
        <f t="shared" si="28"/>
        <v>-6.0580020839151845E-3</v>
      </c>
      <c r="G642">
        <f t="shared" si="29"/>
        <v>6.0580020839151845E-3</v>
      </c>
      <c r="S642">
        <v>641</v>
      </c>
      <c r="T642" s="8">
        <f t="shared" si="27"/>
        <v>-7.68421531501881E-3</v>
      </c>
      <c r="U642" s="8">
        <v>-4.7519306749179303E-3</v>
      </c>
    </row>
    <row r="643" spans="1:21" x14ac:dyDescent="0.2">
      <c r="A643" t="s">
        <v>811</v>
      </c>
      <c r="B643" s="43">
        <v>34.64</v>
      </c>
      <c r="C643">
        <v>19386490</v>
      </c>
      <c r="F643">
        <f t="shared" si="28"/>
        <v>2.3121397583793788E-3</v>
      </c>
      <c r="G643">
        <f t="shared" si="29"/>
        <v>2.3121397583793788E-3</v>
      </c>
      <c r="S643">
        <v>642</v>
      </c>
      <c r="T643" s="8">
        <f t="shared" ref="T643:T706" si="30">_xlfn.NORM.INV(S643/2516,P$1,P$2)</f>
        <v>-7.6692461535465195E-3</v>
      </c>
      <c r="U643" s="8">
        <v>-4.7390540642770502E-3</v>
      </c>
    </row>
    <row r="644" spans="1:21" x14ac:dyDescent="0.2">
      <c r="A644" t="s">
        <v>812</v>
      </c>
      <c r="B644" s="43">
        <v>34.47</v>
      </c>
      <c r="C644">
        <v>23450520</v>
      </c>
      <c r="F644">
        <f t="shared" ref="F644:F707" si="31">LN(B644/B643)/(A644-A643)</f>
        <v>-4.9197031654604302E-3</v>
      </c>
      <c r="G644">
        <f t="shared" ref="G644:G707" si="32">ABS(F644)</f>
        <v>4.9197031654604302E-3</v>
      </c>
      <c r="S644">
        <v>643</v>
      </c>
      <c r="T644" s="8">
        <f t="shared" si="30"/>
        <v>-7.6542891803912825E-3</v>
      </c>
      <c r="U644" s="8">
        <v>-4.7295388190083699E-3</v>
      </c>
    </row>
    <row r="645" spans="1:21" x14ac:dyDescent="0.2">
      <c r="A645" t="s">
        <v>813</v>
      </c>
      <c r="B645" s="43">
        <v>33.97</v>
      </c>
      <c r="C645">
        <v>39923990</v>
      </c>
      <c r="F645">
        <f t="shared" si="31"/>
        <v>-1.4611598356281466E-2</v>
      </c>
      <c r="G645">
        <f t="shared" si="32"/>
        <v>1.4611598356281466E-2</v>
      </c>
      <c r="S645">
        <v>644</v>
      </c>
      <c r="T645" s="8">
        <f t="shared" si="30"/>
        <v>-7.6393443528778157E-3</v>
      </c>
      <c r="U645" s="8">
        <v>-4.7169898781387999E-3</v>
      </c>
    </row>
    <row r="646" spans="1:21" x14ac:dyDescent="0.2">
      <c r="A646" t="s">
        <v>814</v>
      </c>
      <c r="B646" s="43">
        <v>34.03</v>
      </c>
      <c r="C646">
        <v>30170580</v>
      </c>
      <c r="F646">
        <f t="shared" si="31"/>
        <v>5.8823544677398434E-4</v>
      </c>
      <c r="G646">
        <f t="shared" si="32"/>
        <v>5.8823544677398434E-4</v>
      </c>
      <c r="S646">
        <v>645</v>
      </c>
      <c r="T646" s="8">
        <f t="shared" si="30"/>
        <v>-7.6244116285088667E-3</v>
      </c>
      <c r="U646" s="8">
        <v>-4.69239651404205E-3</v>
      </c>
    </row>
    <row r="647" spans="1:21" x14ac:dyDescent="0.2">
      <c r="A647" t="s">
        <v>815</v>
      </c>
      <c r="B647" s="43">
        <v>33.78</v>
      </c>
      <c r="C647">
        <v>38219070</v>
      </c>
      <c r="F647">
        <f t="shared" si="31"/>
        <v>-7.3735771331603899E-3</v>
      </c>
      <c r="G647">
        <f t="shared" si="32"/>
        <v>7.3735771331603899E-3</v>
      </c>
      <c r="S647">
        <v>646</v>
      </c>
      <c r="T647" s="8">
        <f t="shared" si="30"/>
        <v>-7.6094909649641563E-3</v>
      </c>
      <c r="U647" s="8">
        <v>-4.6908801655676799E-3</v>
      </c>
    </row>
    <row r="648" spans="1:21" x14ac:dyDescent="0.2">
      <c r="A648" t="s">
        <v>816</v>
      </c>
      <c r="B648" s="43">
        <v>33.630000000000003</v>
      </c>
      <c r="C648">
        <v>25613670</v>
      </c>
      <c r="F648">
        <f t="shared" si="31"/>
        <v>-4.4503856274756915E-3</v>
      </c>
      <c r="G648">
        <f t="shared" si="32"/>
        <v>4.4503856274756915E-3</v>
      </c>
      <c r="S648">
        <v>647</v>
      </c>
      <c r="T648" s="8">
        <f t="shared" si="30"/>
        <v>-7.594582320099263E-3</v>
      </c>
      <c r="U648" s="8">
        <v>-4.6838493124264297E-3</v>
      </c>
    </row>
    <row r="649" spans="1:21" x14ac:dyDescent="0.2">
      <c r="A649" t="s">
        <v>817</v>
      </c>
      <c r="B649" s="43">
        <v>34</v>
      </c>
      <c r="C649">
        <v>28177410</v>
      </c>
      <c r="F649">
        <f t="shared" si="31"/>
        <v>1.0941998863983003E-2</v>
      </c>
      <c r="G649">
        <f t="shared" si="32"/>
        <v>1.0941998863983003E-2</v>
      </c>
      <c r="S649">
        <v>648</v>
      </c>
      <c r="T649" s="8">
        <f t="shared" si="30"/>
        <v>-7.5796856519445869E-3</v>
      </c>
      <c r="U649" s="8">
        <v>-4.6783711061007304E-3</v>
      </c>
    </row>
    <row r="650" spans="1:21" x14ac:dyDescent="0.2">
      <c r="A650" t="s">
        <v>818</v>
      </c>
      <c r="B650" s="43">
        <v>34</v>
      </c>
      <c r="C650">
        <v>28078740</v>
      </c>
      <c r="F650">
        <f t="shared" si="31"/>
        <v>0</v>
      </c>
      <c r="G650">
        <f t="shared" si="32"/>
        <v>0</v>
      </c>
      <c r="S650">
        <v>649</v>
      </c>
      <c r="T650" s="8">
        <f t="shared" si="30"/>
        <v>-7.5648009187042281E-3</v>
      </c>
      <c r="U650" s="8">
        <v>-4.6649128290326804E-3</v>
      </c>
    </row>
    <row r="651" spans="1:21" x14ac:dyDescent="0.2">
      <c r="A651" t="s">
        <v>819</v>
      </c>
      <c r="B651" s="43">
        <v>34.44</v>
      </c>
      <c r="C651">
        <v>29046870</v>
      </c>
      <c r="F651">
        <f t="shared" si="31"/>
        <v>4.2860516477895528E-3</v>
      </c>
      <c r="G651">
        <f t="shared" si="32"/>
        <v>4.2860516477895528E-3</v>
      </c>
      <c r="S651">
        <v>650</v>
      </c>
      <c r="T651" s="8">
        <f t="shared" si="30"/>
        <v>-7.5499280787549956E-3</v>
      </c>
      <c r="U651" s="8">
        <v>-4.6644292913550402E-3</v>
      </c>
    </row>
    <row r="652" spans="1:21" x14ac:dyDescent="0.2">
      <c r="A652" t="s">
        <v>820</v>
      </c>
      <c r="B652" s="43">
        <v>34.17</v>
      </c>
      <c r="C652">
        <v>20632120</v>
      </c>
      <c r="F652">
        <f t="shared" si="31"/>
        <v>-7.8706134323294676E-3</v>
      </c>
      <c r="G652">
        <f t="shared" si="32"/>
        <v>7.8706134323294676E-3</v>
      </c>
      <c r="S652">
        <v>651</v>
      </c>
      <c r="T652" s="8">
        <f t="shared" si="30"/>
        <v>-7.5350670906453006E-3</v>
      </c>
      <c r="U652" s="8">
        <v>-4.6522530989576297E-3</v>
      </c>
    </row>
    <row r="653" spans="1:21" x14ac:dyDescent="0.2">
      <c r="A653" t="s">
        <v>821</v>
      </c>
      <c r="B653" s="43">
        <v>34.380000000000003</v>
      </c>
      <c r="C653">
        <v>33130720</v>
      </c>
      <c r="F653">
        <f t="shared" si="31"/>
        <v>6.1269338275027384E-3</v>
      </c>
      <c r="G653">
        <f t="shared" si="32"/>
        <v>6.1269338275027384E-3</v>
      </c>
      <c r="S653">
        <v>652</v>
      </c>
      <c r="T653" s="8">
        <f t="shared" si="30"/>
        <v>-7.5202179130941524E-3</v>
      </c>
      <c r="U653" s="8">
        <v>-4.6432524221427197E-3</v>
      </c>
    </row>
    <row r="654" spans="1:21" x14ac:dyDescent="0.2">
      <c r="A654" t="s">
        <v>822</v>
      </c>
      <c r="B654" s="43">
        <v>34.15</v>
      </c>
      <c r="C654">
        <v>20391110</v>
      </c>
      <c r="F654">
        <f t="shared" si="31"/>
        <v>-6.7124139379042859E-3</v>
      </c>
      <c r="G654">
        <f t="shared" si="32"/>
        <v>6.7124139379042859E-3</v>
      </c>
      <c r="S654">
        <v>653</v>
      </c>
      <c r="T654" s="8">
        <f t="shared" si="30"/>
        <v>-7.5053805049900921E-3</v>
      </c>
      <c r="U654" s="8">
        <v>-4.62251707348853E-3</v>
      </c>
    </row>
    <row r="655" spans="1:21" x14ac:dyDescent="0.2">
      <c r="A655" t="s">
        <v>823</v>
      </c>
      <c r="B655" s="43">
        <v>34.25</v>
      </c>
      <c r="C655">
        <v>57899640</v>
      </c>
      <c r="F655">
        <f t="shared" si="31"/>
        <v>2.9239786914352821E-3</v>
      </c>
      <c r="G655">
        <f t="shared" si="32"/>
        <v>2.9239786914352821E-3</v>
      </c>
      <c r="S655">
        <v>654</v>
      </c>
      <c r="T655" s="8">
        <f t="shared" si="30"/>
        <v>-7.4905548253901997E-3</v>
      </c>
      <c r="U655" s="8">
        <v>-4.6047663867481801E-3</v>
      </c>
    </row>
    <row r="656" spans="1:21" x14ac:dyDescent="0.2">
      <c r="A656" t="s">
        <v>824</v>
      </c>
      <c r="B656" s="43">
        <v>35.049999999999997</v>
      </c>
      <c r="C656">
        <v>50371640</v>
      </c>
      <c r="F656">
        <f t="shared" si="31"/>
        <v>7.6963495907882715E-3</v>
      </c>
      <c r="G656">
        <f t="shared" si="32"/>
        <v>7.6963495907882715E-3</v>
      </c>
      <c r="S656">
        <v>655</v>
      </c>
      <c r="T656" s="8">
        <f t="shared" si="30"/>
        <v>-7.4757408335190357E-3</v>
      </c>
      <c r="U656" s="8">
        <v>-4.6030244538614196E-3</v>
      </c>
    </row>
    <row r="657" spans="1:21" x14ac:dyDescent="0.2">
      <c r="A657" t="s">
        <v>825</v>
      </c>
      <c r="B657" s="43">
        <v>34.520000000000003</v>
      </c>
      <c r="C657">
        <v>32876930</v>
      </c>
      <c r="F657">
        <f t="shared" si="31"/>
        <v>-1.523674726537178E-2</v>
      </c>
      <c r="G657">
        <f t="shared" si="32"/>
        <v>1.523674726537178E-2</v>
      </c>
      <c r="S657">
        <v>656</v>
      </c>
      <c r="T657" s="8">
        <f t="shared" si="30"/>
        <v>-7.4609384887676638E-3</v>
      </c>
      <c r="U657" s="8">
        <v>-4.5863548377245303E-3</v>
      </c>
    </row>
    <row r="658" spans="1:21" x14ac:dyDescent="0.2">
      <c r="A658" t="s">
        <v>826</v>
      </c>
      <c r="B658" s="43">
        <v>34.299999999999997</v>
      </c>
      <c r="C658">
        <v>29205490</v>
      </c>
      <c r="F658">
        <f t="shared" si="31"/>
        <v>-6.3935120433331388E-3</v>
      </c>
      <c r="G658">
        <f t="shared" si="32"/>
        <v>6.3935120433331388E-3</v>
      </c>
      <c r="S658">
        <v>657</v>
      </c>
      <c r="T658" s="8">
        <f t="shared" si="30"/>
        <v>-7.4461477506926254E-3</v>
      </c>
      <c r="U658" s="8">
        <v>-4.5509381182241198E-3</v>
      </c>
    </row>
    <row r="659" spans="1:21" x14ac:dyDescent="0.2">
      <c r="A659" t="s">
        <v>827</v>
      </c>
      <c r="B659" s="43">
        <v>34.159999999999997</v>
      </c>
      <c r="C659">
        <v>24826830</v>
      </c>
      <c r="F659">
        <f t="shared" si="31"/>
        <v>-4.0899852515251661E-3</v>
      </c>
      <c r="G659">
        <f t="shared" si="32"/>
        <v>4.0899852515251661E-3</v>
      </c>
      <c r="S659">
        <v>658</v>
      </c>
      <c r="T659" s="8">
        <f t="shared" si="30"/>
        <v>-7.4313685790149504E-3</v>
      </c>
      <c r="U659" s="8">
        <v>-4.5351551653912596E-3</v>
      </c>
    </row>
    <row r="660" spans="1:21" x14ac:dyDescent="0.2">
      <c r="A660" t="s">
        <v>828</v>
      </c>
      <c r="B660" s="43">
        <v>34.53</v>
      </c>
      <c r="C660">
        <v>22838610</v>
      </c>
      <c r="F660">
        <f t="shared" si="31"/>
        <v>1.0773142481532003E-2</v>
      </c>
      <c r="G660">
        <f t="shared" si="32"/>
        <v>1.0773142481532003E-2</v>
      </c>
      <c r="S660">
        <v>659</v>
      </c>
      <c r="T660" s="8">
        <f t="shared" si="30"/>
        <v>-7.4166009336191592E-3</v>
      </c>
      <c r="U660" s="8">
        <v>-4.5212365978302303E-3</v>
      </c>
    </row>
    <row r="661" spans="1:21" x14ac:dyDescent="0.2">
      <c r="A661" t="s">
        <v>829</v>
      </c>
      <c r="B661" s="43">
        <v>35</v>
      </c>
      <c r="C661">
        <v>25502830</v>
      </c>
      <c r="F661">
        <f t="shared" si="31"/>
        <v>4.5065166958375303E-3</v>
      </c>
      <c r="G661">
        <f t="shared" si="32"/>
        <v>4.5065166958375303E-3</v>
      </c>
      <c r="S661">
        <v>660</v>
      </c>
      <c r="T661" s="8">
        <f t="shared" si="30"/>
        <v>-7.4018447745522967E-3</v>
      </c>
      <c r="U661" s="8">
        <v>-4.4977587068314104E-3</v>
      </c>
    </row>
    <row r="662" spans="1:21" x14ac:dyDescent="0.2">
      <c r="A662" t="s">
        <v>830</v>
      </c>
      <c r="B662" s="43">
        <v>34.79</v>
      </c>
      <c r="C662">
        <v>26506610</v>
      </c>
      <c r="F662">
        <f t="shared" si="31"/>
        <v>-6.0180723255630212E-3</v>
      </c>
      <c r="G662">
        <f t="shared" si="32"/>
        <v>6.0180723255630212E-3</v>
      </c>
      <c r="S662">
        <v>661</v>
      </c>
      <c r="T662" s="8">
        <f t="shared" si="30"/>
        <v>-7.3871000620229377E-3</v>
      </c>
      <c r="U662" s="8">
        <v>-4.4605593891213196E-3</v>
      </c>
    </row>
    <row r="663" spans="1:21" x14ac:dyDescent="0.2">
      <c r="A663" t="s">
        <v>831</v>
      </c>
      <c r="B663" s="43">
        <v>34.33</v>
      </c>
      <c r="C663">
        <v>32221310</v>
      </c>
      <c r="F663">
        <f t="shared" si="31"/>
        <v>-1.3310381694249951E-2</v>
      </c>
      <c r="G663">
        <f t="shared" si="32"/>
        <v>1.3310381694249951E-2</v>
      </c>
      <c r="S663">
        <v>662</v>
      </c>
      <c r="T663" s="8">
        <f t="shared" si="30"/>
        <v>-7.3723667564002341E-3</v>
      </c>
      <c r="U663" s="8">
        <v>-4.4586678497203101E-3</v>
      </c>
    </row>
    <row r="664" spans="1:21" x14ac:dyDescent="0.2">
      <c r="A664" t="s">
        <v>832</v>
      </c>
      <c r="B664" s="43">
        <v>34.380000000000003</v>
      </c>
      <c r="C664">
        <v>25111850</v>
      </c>
      <c r="F664">
        <f t="shared" si="31"/>
        <v>1.4553924851027421E-3</v>
      </c>
      <c r="G664">
        <f t="shared" si="32"/>
        <v>1.4553924851027421E-3</v>
      </c>
      <c r="S664">
        <v>663</v>
      </c>
      <c r="T664" s="8">
        <f t="shared" si="30"/>
        <v>-7.3576448182129392E-3</v>
      </c>
      <c r="U664" s="8">
        <v>-4.4534643237429802E-3</v>
      </c>
    </row>
    <row r="665" spans="1:21" x14ac:dyDescent="0.2">
      <c r="A665" t="s">
        <v>2617</v>
      </c>
      <c r="B665" s="43">
        <v>34.479999999999997</v>
      </c>
      <c r="C665">
        <v>21436230</v>
      </c>
      <c r="F665">
        <f t="shared" si="31"/>
        <v>7.2611146019722547E-4</v>
      </c>
      <c r="G665">
        <f t="shared" si="32"/>
        <v>7.2611146019722547E-4</v>
      </c>
      <c r="S665">
        <v>664</v>
      </c>
      <c r="T665" s="8">
        <f t="shared" si="30"/>
        <v>-7.3429342081484565E-3</v>
      </c>
      <c r="U665" s="8">
        <v>-4.45282462063508E-3</v>
      </c>
    </row>
    <row r="666" spans="1:21" x14ac:dyDescent="0.2">
      <c r="A666" t="s">
        <v>833</v>
      </c>
      <c r="B666" s="43">
        <v>34.54</v>
      </c>
      <c r="C666">
        <v>14285410</v>
      </c>
      <c r="F666">
        <f t="shared" si="31"/>
        <v>1.738626923040219E-3</v>
      </c>
      <c r="G666">
        <f t="shared" si="32"/>
        <v>1.738626923040219E-3</v>
      </c>
      <c r="S666">
        <v>665</v>
      </c>
      <c r="T666" s="8">
        <f t="shared" si="30"/>
        <v>-7.3282348870519114E-3</v>
      </c>
      <c r="U666" s="8">
        <v>-4.4503856274756897E-3</v>
      </c>
    </row>
    <row r="667" spans="1:21" x14ac:dyDescent="0.2">
      <c r="A667" t="s">
        <v>834</v>
      </c>
      <c r="B667" s="43">
        <v>34.64</v>
      </c>
      <c r="C667">
        <v>22974430</v>
      </c>
      <c r="F667">
        <f t="shared" si="31"/>
        <v>2.8910109757019843E-3</v>
      </c>
      <c r="G667">
        <f t="shared" si="32"/>
        <v>2.8910109757019843E-3</v>
      </c>
      <c r="S667">
        <v>666</v>
      </c>
      <c r="T667" s="8">
        <f t="shared" si="30"/>
        <v>-7.3135468159251909E-3</v>
      </c>
      <c r="U667" s="8">
        <v>-4.4167909585891103E-3</v>
      </c>
    </row>
    <row r="668" spans="1:21" x14ac:dyDescent="0.2">
      <c r="A668" t="s">
        <v>835</v>
      </c>
      <c r="B668" s="43">
        <v>35.03</v>
      </c>
      <c r="C668">
        <v>29282960</v>
      </c>
      <c r="F668">
        <f t="shared" si="31"/>
        <v>1.1195753515161007E-2</v>
      </c>
      <c r="G668">
        <f t="shared" si="32"/>
        <v>1.1195753515161007E-2</v>
      </c>
      <c r="S668">
        <v>667</v>
      </c>
      <c r="T668" s="8">
        <f t="shared" si="30"/>
        <v>-7.2988699559260036E-3</v>
      </c>
      <c r="U668" s="8">
        <v>-4.4005039528452802E-3</v>
      </c>
    </row>
    <row r="669" spans="1:21" x14ac:dyDescent="0.2">
      <c r="A669" t="s">
        <v>836</v>
      </c>
      <c r="B669" s="43">
        <v>35.44</v>
      </c>
      <c r="C669">
        <v>24352030</v>
      </c>
      <c r="F669">
        <f t="shared" si="31"/>
        <v>1.1636288527484622E-2</v>
      </c>
      <c r="G669">
        <f t="shared" si="32"/>
        <v>1.1636288527484622E-2</v>
      </c>
      <c r="S669">
        <v>668</v>
      </c>
      <c r="T669" s="8">
        <f t="shared" si="30"/>
        <v>-7.2842042683669778E-3</v>
      </c>
      <c r="U669" s="8">
        <v>-4.4000747923639604E-3</v>
      </c>
    </row>
    <row r="670" spans="1:21" x14ac:dyDescent="0.2">
      <c r="A670" t="s">
        <v>837</v>
      </c>
      <c r="B670" s="43">
        <v>35.090000000000003</v>
      </c>
      <c r="C670">
        <v>34301700</v>
      </c>
      <c r="F670">
        <f t="shared" si="31"/>
        <v>-3.3083120472520914E-3</v>
      </c>
      <c r="G670">
        <f t="shared" si="32"/>
        <v>3.3083120472520914E-3</v>
      </c>
      <c r="S670">
        <v>669</v>
      </c>
      <c r="T670" s="8">
        <f t="shared" si="30"/>
        <v>-7.2695497147147138E-3</v>
      </c>
      <c r="U670" s="8">
        <v>-4.3980279797119397E-3</v>
      </c>
    </row>
    <row r="671" spans="1:21" x14ac:dyDescent="0.2">
      <c r="A671" t="s">
        <v>838</v>
      </c>
      <c r="B671" s="43">
        <v>35.03</v>
      </c>
      <c r="C671">
        <v>15981620</v>
      </c>
      <c r="F671">
        <f t="shared" si="31"/>
        <v>-1.7113523857283602E-3</v>
      </c>
      <c r="G671">
        <f t="shared" si="32"/>
        <v>1.7113523857283602E-3</v>
      </c>
      <c r="S671">
        <v>670</v>
      </c>
      <c r="T671" s="8">
        <f t="shared" si="30"/>
        <v>-7.254906256588897E-3</v>
      </c>
      <c r="U671" s="8">
        <v>-4.3966852860563904E-3</v>
      </c>
    </row>
    <row r="672" spans="1:21" x14ac:dyDescent="0.2">
      <c r="A672" t="s">
        <v>839</v>
      </c>
      <c r="B672" s="43">
        <v>35.21</v>
      </c>
      <c r="C672">
        <v>29565530</v>
      </c>
      <c r="F672">
        <f t="shared" si="31"/>
        <v>5.1252959575656121E-3</v>
      </c>
      <c r="G672">
        <f t="shared" si="32"/>
        <v>5.1252959575656121E-3</v>
      </c>
      <c r="S672">
        <v>671</v>
      </c>
      <c r="T672" s="8">
        <f t="shared" si="30"/>
        <v>-7.2402738557613691E-3</v>
      </c>
      <c r="U672" s="8">
        <v>-4.3931976204206503E-3</v>
      </c>
    </row>
    <row r="673" spans="1:21" x14ac:dyDescent="0.2">
      <c r="A673" t="s">
        <v>840</v>
      </c>
      <c r="B673" s="43">
        <v>35.19</v>
      </c>
      <c r="C673">
        <v>19579950</v>
      </c>
      <c r="F673">
        <f t="shared" si="31"/>
        <v>-5.6818183346747598E-4</v>
      </c>
      <c r="G673">
        <f t="shared" si="32"/>
        <v>5.6818183346747598E-4</v>
      </c>
      <c r="S673">
        <v>672</v>
      </c>
      <c r="T673" s="8">
        <f t="shared" si="30"/>
        <v>-7.2256524741552332E-3</v>
      </c>
      <c r="U673" s="8">
        <v>-4.3920762076964997E-3</v>
      </c>
    </row>
    <row r="674" spans="1:21" x14ac:dyDescent="0.2">
      <c r="A674" t="s">
        <v>841</v>
      </c>
      <c r="B674" s="43">
        <v>35.04</v>
      </c>
      <c r="C674">
        <v>28703480</v>
      </c>
      <c r="F674">
        <f t="shared" si="31"/>
        <v>-4.2716852653030954E-3</v>
      </c>
      <c r="G674">
        <f t="shared" si="32"/>
        <v>4.2716852653030954E-3</v>
      </c>
      <c r="S674">
        <v>673</v>
      </c>
      <c r="T674" s="8">
        <f t="shared" si="30"/>
        <v>-7.2110420738439752E-3</v>
      </c>
      <c r="U674" s="8">
        <v>-4.39046512372958E-3</v>
      </c>
    </row>
    <row r="675" spans="1:21" x14ac:dyDescent="0.2">
      <c r="A675" t="s">
        <v>842</v>
      </c>
      <c r="B675" s="43">
        <v>35.01</v>
      </c>
      <c r="C675">
        <v>22402230</v>
      </c>
      <c r="F675">
        <f t="shared" si="31"/>
        <v>-2.8551036720548975E-4</v>
      </c>
      <c r="G675">
        <f t="shared" si="32"/>
        <v>2.8551036720548975E-4</v>
      </c>
      <c r="S675">
        <v>674</v>
      </c>
      <c r="T675" s="8">
        <f t="shared" si="30"/>
        <v>-7.196442617050546E-3</v>
      </c>
      <c r="U675" s="8">
        <v>-4.3776518181197401E-3</v>
      </c>
    </row>
    <row r="676" spans="1:21" x14ac:dyDescent="0.2">
      <c r="A676" t="s">
        <v>843</v>
      </c>
      <c r="B676" s="43">
        <v>34.89</v>
      </c>
      <c r="C676">
        <v>22064510</v>
      </c>
      <c r="F676">
        <f t="shared" si="31"/>
        <v>-3.4334797678915192E-3</v>
      </c>
      <c r="G676">
        <f t="shared" si="32"/>
        <v>3.4334797678915192E-3</v>
      </c>
      <c r="S676">
        <v>675</v>
      </c>
      <c r="T676" s="8">
        <f t="shared" si="30"/>
        <v>-7.1818540661465176E-3</v>
      </c>
      <c r="U676" s="8">
        <v>-4.3698238335802102E-3</v>
      </c>
    </row>
    <row r="677" spans="1:21" x14ac:dyDescent="0.2">
      <c r="A677" t="s">
        <v>844</v>
      </c>
      <c r="B677" s="43">
        <v>34.93</v>
      </c>
      <c r="C677">
        <v>14546340</v>
      </c>
      <c r="F677">
        <f t="shared" si="31"/>
        <v>1.1458036200579205E-3</v>
      </c>
      <c r="G677">
        <f t="shared" si="32"/>
        <v>1.1458036200579205E-3</v>
      </c>
      <c r="S677">
        <v>676</v>
      </c>
      <c r="T677" s="8">
        <f t="shared" si="30"/>
        <v>-7.1672763836511675E-3</v>
      </c>
      <c r="U677" s="8">
        <v>-4.3617772808770099E-3</v>
      </c>
    </row>
    <row r="678" spans="1:21" x14ac:dyDescent="0.2">
      <c r="A678" t="s">
        <v>845</v>
      </c>
      <c r="B678" s="43">
        <v>35.36</v>
      </c>
      <c r="C678">
        <v>22453500</v>
      </c>
      <c r="F678">
        <f t="shared" si="31"/>
        <v>1.2235178950702049E-2</v>
      </c>
      <c r="G678">
        <f t="shared" si="32"/>
        <v>1.2235178950702049E-2</v>
      </c>
      <c r="S678">
        <v>677</v>
      </c>
      <c r="T678" s="8">
        <f t="shared" si="30"/>
        <v>-7.1527095322306434E-3</v>
      </c>
      <c r="U678" s="8">
        <v>-4.3453443968089799E-3</v>
      </c>
    </row>
    <row r="679" spans="1:21" x14ac:dyDescent="0.2">
      <c r="A679" t="s">
        <v>846</v>
      </c>
      <c r="B679" s="43">
        <v>35.270000000000003</v>
      </c>
      <c r="C679">
        <v>22801310</v>
      </c>
      <c r="F679">
        <f t="shared" si="31"/>
        <v>-2.5484935214819394E-3</v>
      </c>
      <c r="G679">
        <f t="shared" si="32"/>
        <v>2.5484935214819394E-3</v>
      </c>
      <c r="S679">
        <v>678</v>
      </c>
      <c r="T679" s="8">
        <f t="shared" si="30"/>
        <v>-7.1381534746970841E-3</v>
      </c>
      <c r="U679" s="8">
        <v>-4.3290110895855801E-3</v>
      </c>
    </row>
    <row r="680" spans="1:21" x14ac:dyDescent="0.2">
      <c r="A680" t="s">
        <v>847</v>
      </c>
      <c r="B680" s="43">
        <v>34.590000000000003</v>
      </c>
      <c r="C680">
        <v>42123560</v>
      </c>
      <c r="F680">
        <f t="shared" si="31"/>
        <v>-6.4893737662944165E-3</v>
      </c>
      <c r="G680">
        <f t="shared" si="32"/>
        <v>6.4893737662944165E-3</v>
      </c>
      <c r="S680">
        <v>679</v>
      </c>
      <c r="T680" s="8">
        <f t="shared" si="30"/>
        <v>-7.1236081740077674E-3</v>
      </c>
      <c r="U680" s="8">
        <v>-4.3167923584862501E-3</v>
      </c>
    </row>
    <row r="681" spans="1:21" x14ac:dyDescent="0.2">
      <c r="A681" t="s">
        <v>848</v>
      </c>
      <c r="B681" s="43">
        <v>34.479999999999997</v>
      </c>
      <c r="C681">
        <v>46155400</v>
      </c>
      <c r="F681">
        <f t="shared" si="31"/>
        <v>-3.1851771535851593E-3</v>
      </c>
      <c r="G681">
        <f t="shared" si="32"/>
        <v>3.1851771535851593E-3</v>
      </c>
      <c r="S681">
        <v>680</v>
      </c>
      <c r="T681" s="8">
        <f t="shared" si="30"/>
        <v>-7.1090735932642542E-3</v>
      </c>
      <c r="U681" s="8">
        <v>-4.30519679552035E-3</v>
      </c>
    </row>
    <row r="682" spans="1:21" x14ac:dyDescent="0.2">
      <c r="A682" t="s">
        <v>849</v>
      </c>
      <c r="B682" s="43">
        <v>34.29</v>
      </c>
      <c r="C682">
        <v>37540530</v>
      </c>
      <c r="F682">
        <f t="shared" si="31"/>
        <v>-5.5256793206632966E-3</v>
      </c>
      <c r="G682">
        <f t="shared" si="32"/>
        <v>5.5256793206632966E-3</v>
      </c>
      <c r="S682">
        <v>681</v>
      </c>
      <c r="T682" s="8">
        <f t="shared" si="30"/>
        <v>-7.0945496957115529E-3</v>
      </c>
      <c r="U682" s="8">
        <v>-4.2961543952945999E-3</v>
      </c>
    </row>
    <row r="683" spans="1:21" x14ac:dyDescent="0.2">
      <c r="A683" t="s">
        <v>850</v>
      </c>
      <c r="B683" s="43">
        <v>33.93</v>
      </c>
      <c r="C683">
        <v>27683480</v>
      </c>
      <c r="F683">
        <f t="shared" si="31"/>
        <v>-1.0554187678690145E-2</v>
      </c>
      <c r="G683">
        <f t="shared" si="32"/>
        <v>1.0554187678690145E-2</v>
      </c>
      <c r="S683">
        <v>682</v>
      </c>
      <c r="T683" s="8">
        <f t="shared" si="30"/>
        <v>-7.0800364447372796E-3</v>
      </c>
      <c r="U683" s="8">
        <v>-4.2716852653030997E-3</v>
      </c>
    </row>
    <row r="684" spans="1:21" x14ac:dyDescent="0.2">
      <c r="A684" t="s">
        <v>2618</v>
      </c>
      <c r="B684" s="43">
        <v>34.08</v>
      </c>
      <c r="C684">
        <v>21543360</v>
      </c>
      <c r="F684">
        <f t="shared" si="31"/>
        <v>4.4111231649761736E-3</v>
      </c>
      <c r="G684">
        <f t="shared" si="32"/>
        <v>4.4111231649761736E-3</v>
      </c>
      <c r="S684">
        <v>683</v>
      </c>
      <c r="T684" s="8">
        <f t="shared" si="30"/>
        <v>-7.0655338038708203E-3</v>
      </c>
      <c r="U684" s="8">
        <v>-4.2462908814509797E-3</v>
      </c>
    </row>
    <row r="685" spans="1:21" x14ac:dyDescent="0.2">
      <c r="A685" t="s">
        <v>851</v>
      </c>
      <c r="B685" s="43">
        <v>34.32</v>
      </c>
      <c r="C685">
        <v>23545170</v>
      </c>
      <c r="F685">
        <f t="shared" si="31"/>
        <v>2.3391908862155134E-3</v>
      </c>
      <c r="G685">
        <f t="shared" si="32"/>
        <v>2.3391908862155134E-3</v>
      </c>
      <c r="S685">
        <v>684</v>
      </c>
      <c r="T685" s="8">
        <f t="shared" si="30"/>
        <v>-7.051041736782491E-3</v>
      </c>
      <c r="U685" s="8">
        <v>-4.2403398671036398E-3</v>
      </c>
    </row>
    <row r="686" spans="1:21" x14ac:dyDescent="0.2">
      <c r="A686" t="s">
        <v>852</v>
      </c>
      <c r="B686" s="43">
        <v>34.119999999999997</v>
      </c>
      <c r="C686">
        <v>22381960</v>
      </c>
      <c r="F686">
        <f t="shared" si="31"/>
        <v>-5.8445519962832433E-3</v>
      </c>
      <c r="G686">
        <f t="shared" si="32"/>
        <v>5.8445519962832433E-3</v>
      </c>
      <c r="S686">
        <v>685</v>
      </c>
      <c r="T686" s="8">
        <f t="shared" si="30"/>
        <v>-7.0365602072827637E-3</v>
      </c>
      <c r="U686" s="8">
        <v>-4.2283361095211804E-3</v>
      </c>
    </row>
    <row r="687" spans="1:21" x14ac:dyDescent="0.2">
      <c r="A687" t="s">
        <v>853</v>
      </c>
      <c r="B687" s="43">
        <v>33.46</v>
      </c>
      <c r="C687">
        <v>26857350</v>
      </c>
      <c r="F687">
        <f t="shared" si="31"/>
        <v>-1.9533027064800326E-2</v>
      </c>
      <c r="G687">
        <f t="shared" si="32"/>
        <v>1.9533027064800326E-2</v>
      </c>
      <c r="S687">
        <v>686</v>
      </c>
      <c r="T687" s="8">
        <f t="shared" si="30"/>
        <v>-7.0220891793213907E-3</v>
      </c>
      <c r="U687" s="8">
        <v>-4.1976208828076898E-3</v>
      </c>
    </row>
    <row r="688" spans="1:21" x14ac:dyDescent="0.2">
      <c r="A688" t="s">
        <v>854</v>
      </c>
      <c r="B688" s="43">
        <v>33.58</v>
      </c>
      <c r="C688">
        <v>21505000</v>
      </c>
      <c r="F688">
        <f t="shared" si="31"/>
        <v>3.5799560907166833E-3</v>
      </c>
      <c r="G688">
        <f t="shared" si="32"/>
        <v>3.5799560907166833E-3</v>
      </c>
      <c r="S688">
        <v>687</v>
      </c>
      <c r="T688" s="8">
        <f t="shared" si="30"/>
        <v>-7.0076286169866451E-3</v>
      </c>
      <c r="U688" s="8">
        <v>-4.1880005372300702E-3</v>
      </c>
    </row>
    <row r="689" spans="1:21" x14ac:dyDescent="0.2">
      <c r="A689" t="s">
        <v>855</v>
      </c>
      <c r="B689" s="43">
        <v>34.020000000000003</v>
      </c>
      <c r="C689">
        <v>20411760</v>
      </c>
      <c r="F689">
        <f t="shared" si="31"/>
        <v>1.3017935318321098E-2</v>
      </c>
      <c r="G689">
        <f t="shared" si="32"/>
        <v>1.3017935318321098E-2</v>
      </c>
      <c r="S689">
        <v>688</v>
      </c>
      <c r="T689" s="8">
        <f t="shared" si="30"/>
        <v>-6.9931784845044809E-3</v>
      </c>
      <c r="U689" s="8">
        <v>-4.1830126353252601E-3</v>
      </c>
    </row>
    <row r="690" spans="1:21" x14ac:dyDescent="0.2">
      <c r="A690" t="s">
        <v>856</v>
      </c>
      <c r="B690" s="43">
        <v>33.96</v>
      </c>
      <c r="C690">
        <v>26374870</v>
      </c>
      <c r="F690">
        <f t="shared" si="31"/>
        <v>-5.8840850818973076E-4</v>
      </c>
      <c r="G690">
        <f t="shared" si="32"/>
        <v>5.8840850818973076E-4</v>
      </c>
      <c r="S690">
        <v>689</v>
      </c>
      <c r="T690" s="8">
        <f t="shared" si="30"/>
        <v>-6.9787387462377686E-3</v>
      </c>
      <c r="U690" s="8">
        <v>-4.1741265137790204E-3</v>
      </c>
    </row>
    <row r="691" spans="1:21" x14ac:dyDescent="0.2">
      <c r="A691" t="s">
        <v>857</v>
      </c>
      <c r="B691" s="43">
        <v>33.78</v>
      </c>
      <c r="C691">
        <v>17889700</v>
      </c>
      <c r="F691">
        <f t="shared" si="31"/>
        <v>-5.3144500634925897E-3</v>
      </c>
      <c r="G691">
        <f t="shared" si="32"/>
        <v>5.3144500634925897E-3</v>
      </c>
      <c r="S691">
        <v>690</v>
      </c>
      <c r="T691" s="8">
        <f t="shared" si="30"/>
        <v>-6.964309366685472E-3</v>
      </c>
      <c r="U691" s="8">
        <v>-4.1646704436482402E-3</v>
      </c>
    </row>
    <row r="692" spans="1:21" x14ac:dyDescent="0.2">
      <c r="A692" t="s">
        <v>858</v>
      </c>
      <c r="B692" s="43">
        <v>33.53</v>
      </c>
      <c r="C692">
        <v>23762250</v>
      </c>
      <c r="F692">
        <f t="shared" si="31"/>
        <v>-7.4283509015168423E-3</v>
      </c>
      <c r="G692">
        <f t="shared" si="32"/>
        <v>7.4283509015168423E-3</v>
      </c>
      <c r="S692">
        <v>691</v>
      </c>
      <c r="T692" s="8">
        <f t="shared" si="30"/>
        <v>-6.9498903104818722E-3</v>
      </c>
      <c r="U692" s="8">
        <v>-4.15685786319182E-3</v>
      </c>
    </row>
    <row r="693" spans="1:21" x14ac:dyDescent="0.2">
      <c r="A693" t="s">
        <v>859</v>
      </c>
      <c r="B693" s="43">
        <v>33.94</v>
      </c>
      <c r="C693">
        <v>17894340</v>
      </c>
      <c r="F693">
        <f t="shared" si="31"/>
        <v>1.2153699327942925E-2</v>
      </c>
      <c r="G693">
        <f t="shared" si="32"/>
        <v>1.2153699327942925E-2</v>
      </c>
      <c r="S693">
        <v>692</v>
      </c>
      <c r="T693" s="8">
        <f t="shared" si="30"/>
        <v>-6.9354815423957944E-3</v>
      </c>
      <c r="U693" s="8">
        <v>-4.1489736490093101E-3</v>
      </c>
    </row>
    <row r="694" spans="1:21" x14ac:dyDescent="0.2">
      <c r="A694" t="s">
        <v>860</v>
      </c>
      <c r="B694" s="43">
        <v>33.99</v>
      </c>
      <c r="C694">
        <v>16774740</v>
      </c>
      <c r="F694">
        <f t="shared" si="31"/>
        <v>1.4721039019444384E-3</v>
      </c>
      <c r="G694">
        <f t="shared" si="32"/>
        <v>1.4721039019444384E-3</v>
      </c>
      <c r="S694">
        <v>693</v>
      </c>
      <c r="T694" s="8">
        <f t="shared" si="30"/>
        <v>-6.9210830273298335E-3</v>
      </c>
      <c r="U694" s="8">
        <v>-4.1476195456286499E-3</v>
      </c>
    </row>
    <row r="695" spans="1:21" x14ac:dyDescent="0.2">
      <c r="A695" t="s">
        <v>861</v>
      </c>
      <c r="B695" s="43">
        <v>33.979999999999997</v>
      </c>
      <c r="C695">
        <v>24608080</v>
      </c>
      <c r="F695">
        <f t="shared" si="31"/>
        <v>-9.8082488079593587E-5</v>
      </c>
      <c r="G695">
        <f t="shared" si="32"/>
        <v>9.8082488079593587E-5</v>
      </c>
      <c r="S695">
        <v>694</v>
      </c>
      <c r="T695" s="8">
        <f t="shared" si="30"/>
        <v>-6.9066947303195545E-3</v>
      </c>
      <c r="U695" s="8">
        <v>-4.1459429204110899E-3</v>
      </c>
    </row>
    <row r="696" spans="1:21" x14ac:dyDescent="0.2">
      <c r="A696" t="s">
        <v>862</v>
      </c>
      <c r="B696" s="43">
        <v>34.21</v>
      </c>
      <c r="C696">
        <v>20853500</v>
      </c>
      <c r="F696">
        <f t="shared" si="31"/>
        <v>6.7458827457274849E-3</v>
      </c>
      <c r="G696">
        <f t="shared" si="32"/>
        <v>6.7458827457274849E-3</v>
      </c>
      <c r="S696">
        <v>695</v>
      </c>
      <c r="T696" s="8">
        <f t="shared" si="30"/>
        <v>-6.8923166165327718E-3</v>
      </c>
      <c r="U696" s="8">
        <v>-4.1328065436303301E-3</v>
      </c>
    </row>
    <row r="697" spans="1:21" x14ac:dyDescent="0.2">
      <c r="A697" t="s">
        <v>863</v>
      </c>
      <c r="B697" s="43">
        <v>34.299999999999997</v>
      </c>
      <c r="C697">
        <v>15313690</v>
      </c>
      <c r="F697">
        <f t="shared" si="31"/>
        <v>2.6273551823807135E-3</v>
      </c>
      <c r="G697">
        <f t="shared" si="32"/>
        <v>2.6273551823807135E-3</v>
      </c>
      <c r="S697">
        <v>696</v>
      </c>
      <c r="T697" s="8">
        <f t="shared" si="30"/>
        <v>-6.8779486512687464E-3</v>
      </c>
      <c r="U697" s="8">
        <v>-4.1169263582674998E-3</v>
      </c>
    </row>
    <row r="698" spans="1:21" x14ac:dyDescent="0.2">
      <c r="A698" t="s">
        <v>864</v>
      </c>
      <c r="B698" s="43">
        <v>34.36</v>
      </c>
      <c r="C698">
        <v>18112170</v>
      </c>
      <c r="F698">
        <f t="shared" si="31"/>
        <v>1.7477429441605384E-3</v>
      </c>
      <c r="G698">
        <f t="shared" si="32"/>
        <v>1.7477429441605384E-3</v>
      </c>
      <c r="S698">
        <v>697</v>
      </c>
      <c r="T698" s="8">
        <f t="shared" si="30"/>
        <v>-6.8635907999574589E-3</v>
      </c>
      <c r="U698" s="8">
        <v>-4.1138213656227302E-3</v>
      </c>
    </row>
    <row r="699" spans="1:21" x14ac:dyDescent="0.2">
      <c r="A699" t="s">
        <v>865</v>
      </c>
      <c r="B699" s="43">
        <v>34.28</v>
      </c>
      <c r="C699">
        <v>12973502</v>
      </c>
      <c r="F699">
        <f t="shared" si="31"/>
        <v>-2.3310033864754783E-3</v>
      </c>
      <c r="G699">
        <f t="shared" si="32"/>
        <v>2.3310033864754783E-3</v>
      </c>
      <c r="S699">
        <v>698</v>
      </c>
      <c r="T699" s="8">
        <f t="shared" si="30"/>
        <v>-6.849243028158856E-3</v>
      </c>
      <c r="U699" s="8">
        <v>-4.1135857308039802E-3</v>
      </c>
    </row>
    <row r="700" spans="1:21" x14ac:dyDescent="0.2">
      <c r="A700" t="s">
        <v>866</v>
      </c>
      <c r="B700" s="43">
        <v>34.11</v>
      </c>
      <c r="C700">
        <v>18862380</v>
      </c>
      <c r="F700">
        <f t="shared" si="31"/>
        <v>-1.2428743247561906E-3</v>
      </c>
      <c r="G700">
        <f t="shared" si="32"/>
        <v>1.2428743247561906E-3</v>
      </c>
      <c r="S700">
        <v>699</v>
      </c>
      <c r="T700" s="8">
        <f t="shared" si="30"/>
        <v>-6.8349053015620926E-3</v>
      </c>
      <c r="U700" s="8">
        <v>-4.1034576476881796E-3</v>
      </c>
    </row>
    <row r="701" spans="1:21" x14ac:dyDescent="0.2">
      <c r="A701" t="s">
        <v>867</v>
      </c>
      <c r="B701" s="43">
        <v>34.299999999999997</v>
      </c>
      <c r="C701">
        <v>22041310</v>
      </c>
      <c r="F701">
        <f t="shared" si="31"/>
        <v>5.5547577413397626E-3</v>
      </c>
      <c r="G701">
        <f t="shared" si="32"/>
        <v>5.5547577413397626E-3</v>
      </c>
      <c r="S701">
        <v>700</v>
      </c>
      <c r="T701" s="8">
        <f t="shared" si="30"/>
        <v>-6.8205775859848071E-3</v>
      </c>
      <c r="U701" s="8">
        <v>-4.0972128371855399E-3</v>
      </c>
    </row>
    <row r="702" spans="1:21" x14ac:dyDescent="0.2">
      <c r="A702" t="s">
        <v>868</v>
      </c>
      <c r="B702" s="43">
        <v>34.44</v>
      </c>
      <c r="C702">
        <v>15817110</v>
      </c>
      <c r="F702">
        <f t="shared" si="31"/>
        <v>4.0733253876358688E-3</v>
      </c>
      <c r="G702">
        <f t="shared" si="32"/>
        <v>4.0733253876358688E-3</v>
      </c>
      <c r="S702">
        <v>701</v>
      </c>
      <c r="T702" s="8">
        <f t="shared" si="30"/>
        <v>-6.8062598473723774E-3</v>
      </c>
      <c r="U702" s="8">
        <v>-4.0909694884782898E-3</v>
      </c>
    </row>
    <row r="703" spans="1:21" x14ac:dyDescent="0.2">
      <c r="A703" t="s">
        <v>869</v>
      </c>
      <c r="B703" s="43">
        <v>34.75</v>
      </c>
      <c r="C703">
        <v>50083281</v>
      </c>
      <c r="F703">
        <f t="shared" si="31"/>
        <v>8.9608924512711782E-3</v>
      </c>
      <c r="G703">
        <f t="shared" si="32"/>
        <v>8.9608924512711782E-3</v>
      </c>
      <c r="S703">
        <v>702</v>
      </c>
      <c r="T703" s="8">
        <f t="shared" si="30"/>
        <v>-6.7919520517972023E-3</v>
      </c>
      <c r="U703" s="8">
        <v>-4.0899852515251696E-3</v>
      </c>
    </row>
    <row r="704" spans="1:21" x14ac:dyDescent="0.2">
      <c r="A704" t="s">
        <v>870</v>
      </c>
      <c r="B704" s="43">
        <v>34.56</v>
      </c>
      <c r="C704">
        <v>27551340</v>
      </c>
      <c r="F704">
        <f t="shared" si="31"/>
        <v>-1.8275426916487352E-3</v>
      </c>
      <c r="G704">
        <f t="shared" si="32"/>
        <v>1.8275426916487352E-3</v>
      </c>
      <c r="S704">
        <v>703</v>
      </c>
      <c r="T704" s="8">
        <f t="shared" si="30"/>
        <v>-6.7776541654579626E-3</v>
      </c>
      <c r="U704" s="8">
        <v>-4.0840196788450604E-3</v>
      </c>
    </row>
    <row r="705" spans="1:21" x14ac:dyDescent="0.2">
      <c r="A705" t="s">
        <v>871</v>
      </c>
      <c r="B705" s="43">
        <v>34.49</v>
      </c>
      <c r="C705">
        <v>18666240</v>
      </c>
      <c r="F705">
        <f t="shared" si="31"/>
        <v>-2.027516987105391E-3</v>
      </c>
      <c r="G705">
        <f t="shared" si="32"/>
        <v>2.027516987105391E-3</v>
      </c>
      <c r="S705">
        <v>704</v>
      </c>
      <c r="T705" s="8">
        <f t="shared" si="30"/>
        <v>-6.7633661546789205E-3</v>
      </c>
      <c r="U705" s="8">
        <v>-4.0711143214707101E-3</v>
      </c>
    </row>
    <row r="706" spans="1:21" x14ac:dyDescent="0.2">
      <c r="A706" t="s">
        <v>872</v>
      </c>
      <c r="B706" s="43">
        <v>34.409999999999997</v>
      </c>
      <c r="C706">
        <v>17200920</v>
      </c>
      <c r="F706">
        <f t="shared" si="31"/>
        <v>-2.3222071393607167E-3</v>
      </c>
      <c r="G706">
        <f t="shared" si="32"/>
        <v>2.3222071393607167E-3</v>
      </c>
      <c r="S706">
        <v>705</v>
      </c>
      <c r="T706" s="8">
        <f t="shared" si="30"/>
        <v>-6.7490879859091833E-3</v>
      </c>
      <c r="U706" s="8">
        <v>-4.0684512262961102E-3</v>
      </c>
    </row>
    <row r="707" spans="1:21" x14ac:dyDescent="0.2">
      <c r="A707" t="s">
        <v>873</v>
      </c>
      <c r="B707" s="43">
        <v>34.24</v>
      </c>
      <c r="C707">
        <v>20656510</v>
      </c>
      <c r="F707">
        <f t="shared" si="31"/>
        <v>-4.9526685358475238E-3</v>
      </c>
      <c r="G707">
        <f t="shared" si="32"/>
        <v>4.9526685358475238E-3</v>
      </c>
      <c r="S707">
        <v>706</v>
      </c>
      <c r="T707" s="8">
        <f t="shared" ref="T707:T770" si="33">_xlfn.NORM.INV(S707/2516,P$1,P$2)</f>
        <v>-6.7348196257220137E-3</v>
      </c>
      <c r="U707" s="8">
        <v>-4.0674108964925699E-3</v>
      </c>
    </row>
    <row r="708" spans="1:21" x14ac:dyDescent="0.2">
      <c r="A708" t="s">
        <v>874</v>
      </c>
      <c r="B708" s="43">
        <v>34.090000000000003</v>
      </c>
      <c r="C708">
        <v>23067781</v>
      </c>
      <c r="F708">
        <f t="shared" ref="F708:F771" si="34">LN(B708/B707)/(A708-A707)</f>
        <v>-4.39046512372958E-3</v>
      </c>
      <c r="G708">
        <f t="shared" ref="G708:G771" si="35">ABS(F708)</f>
        <v>4.39046512372958E-3</v>
      </c>
      <c r="S708">
        <v>707</v>
      </c>
      <c r="T708" s="8">
        <f t="shared" si="33"/>
        <v>-6.7205610408141107E-3</v>
      </c>
      <c r="U708" s="8">
        <v>-4.0472230623979904E-3</v>
      </c>
    </row>
    <row r="709" spans="1:21" x14ac:dyDescent="0.2">
      <c r="A709" t="s">
        <v>875</v>
      </c>
      <c r="B709" s="43">
        <v>33.979999999999997</v>
      </c>
      <c r="C709">
        <v>17669870</v>
      </c>
      <c r="F709">
        <f t="shared" si="34"/>
        <v>-1.077323302008654E-3</v>
      </c>
      <c r="G709">
        <f t="shared" si="35"/>
        <v>1.077323302008654E-3</v>
      </c>
      <c r="S709">
        <v>708</v>
      </c>
      <c r="T709" s="8">
        <f t="shared" si="33"/>
        <v>-6.7063121980049318E-3</v>
      </c>
      <c r="U709" s="8">
        <v>-4.0472230623979904E-3</v>
      </c>
    </row>
    <row r="710" spans="1:21" x14ac:dyDescent="0.2">
      <c r="A710" t="s">
        <v>876</v>
      </c>
      <c r="B710" s="43">
        <v>34.01</v>
      </c>
      <c r="C710">
        <v>23188010</v>
      </c>
      <c r="F710">
        <f t="shared" si="34"/>
        <v>8.8248277531812228E-4</v>
      </c>
      <c r="G710">
        <f t="shared" si="35"/>
        <v>8.8248277531812228E-4</v>
      </c>
      <c r="S710">
        <v>709</v>
      </c>
      <c r="T710" s="8">
        <f t="shared" si="33"/>
        <v>-6.6920730642359592E-3</v>
      </c>
      <c r="U710" s="8">
        <v>-4.0241502997254899E-3</v>
      </c>
    </row>
    <row r="711" spans="1:21" x14ac:dyDescent="0.2">
      <c r="A711" t="s">
        <v>877</v>
      </c>
      <c r="B711" s="43">
        <v>34.31</v>
      </c>
      <c r="C711">
        <v>23674000</v>
      </c>
      <c r="F711">
        <f t="shared" si="34"/>
        <v>8.7822578512544193E-3</v>
      </c>
      <c r="G711">
        <f t="shared" si="35"/>
        <v>8.7822578512544193E-3</v>
      </c>
      <c r="S711">
        <v>710</v>
      </c>
      <c r="T711" s="8">
        <f t="shared" si="33"/>
        <v>-6.6778436065700452E-3</v>
      </c>
      <c r="U711" s="8">
        <v>-4.0026737896574401E-3</v>
      </c>
    </row>
    <row r="712" spans="1:21" x14ac:dyDescent="0.2">
      <c r="A712" t="s">
        <v>878</v>
      </c>
      <c r="B712" s="43">
        <v>34.46</v>
      </c>
      <c r="C712">
        <v>20155476</v>
      </c>
      <c r="F712">
        <f t="shared" si="34"/>
        <v>4.3623742294251287E-3</v>
      </c>
      <c r="G712">
        <f t="shared" si="35"/>
        <v>4.3623742294251287E-3</v>
      </c>
      <c r="S712">
        <v>711</v>
      </c>
      <c r="T712" s="8">
        <f t="shared" si="33"/>
        <v>-6.6636237921907145E-3</v>
      </c>
      <c r="U712" s="8">
        <v>-3.9883470570587802E-3</v>
      </c>
    </row>
    <row r="713" spans="1:21" x14ac:dyDescent="0.2">
      <c r="A713" t="s">
        <v>879</v>
      </c>
      <c r="B713" s="43">
        <v>34.21</v>
      </c>
      <c r="C713">
        <v>21685532</v>
      </c>
      <c r="F713">
        <f t="shared" si="34"/>
        <v>-7.2812321102702958E-3</v>
      </c>
      <c r="G713">
        <f t="shared" si="35"/>
        <v>7.2812321102702958E-3</v>
      </c>
      <c r="S713">
        <v>712</v>
      </c>
      <c r="T713" s="8">
        <f t="shared" si="33"/>
        <v>-6.6494135884014776E-3</v>
      </c>
      <c r="U713" s="8">
        <v>-3.9883173746929502E-3</v>
      </c>
    </row>
    <row r="714" spans="1:21" x14ac:dyDescent="0.2">
      <c r="A714" t="s">
        <v>880</v>
      </c>
      <c r="B714" s="43">
        <v>34.04</v>
      </c>
      <c r="C714">
        <v>20921030</v>
      </c>
      <c r="F714">
        <f t="shared" si="34"/>
        <v>-1.6605650947799919E-3</v>
      </c>
      <c r="G714">
        <f t="shared" si="35"/>
        <v>1.6605650947799919E-3</v>
      </c>
      <c r="S714">
        <v>713</v>
      </c>
      <c r="T714" s="8">
        <f t="shared" si="33"/>
        <v>-6.6352129626251642E-3</v>
      </c>
      <c r="U714" s="8">
        <v>-3.9836443666442598E-3</v>
      </c>
    </row>
    <row r="715" spans="1:21" x14ac:dyDescent="0.2">
      <c r="A715" t="s">
        <v>881</v>
      </c>
      <c r="B715" s="43">
        <v>34.04</v>
      </c>
      <c r="C715">
        <v>20668550</v>
      </c>
      <c r="F715">
        <f t="shared" si="34"/>
        <v>0</v>
      </c>
      <c r="G715">
        <f t="shared" si="35"/>
        <v>0</v>
      </c>
      <c r="S715">
        <v>714</v>
      </c>
      <c r="T715" s="8">
        <f t="shared" si="33"/>
        <v>-6.6210218824032403E-3</v>
      </c>
      <c r="U715" s="8">
        <v>-3.9750194305047696E-3</v>
      </c>
    </row>
    <row r="716" spans="1:21" x14ac:dyDescent="0.2">
      <c r="A716" t="s">
        <v>882</v>
      </c>
      <c r="B716" s="43">
        <v>33.979999999999997</v>
      </c>
      <c r="C716">
        <v>20993540</v>
      </c>
      <c r="F716">
        <f t="shared" si="34"/>
        <v>-1.7641874613875191E-3</v>
      </c>
      <c r="G716">
        <f t="shared" si="35"/>
        <v>1.7641874613875191E-3</v>
      </c>
      <c r="S716">
        <v>715</v>
      </c>
      <c r="T716" s="8">
        <f t="shared" si="33"/>
        <v>-6.6068403153951476E-3</v>
      </c>
      <c r="U716" s="8">
        <v>-3.9698345109109301E-3</v>
      </c>
    </row>
    <row r="717" spans="1:21" x14ac:dyDescent="0.2">
      <c r="A717" t="s">
        <v>883</v>
      </c>
      <c r="B717" s="43">
        <v>34.369999999999997</v>
      </c>
      <c r="C717">
        <v>24490730</v>
      </c>
      <c r="F717">
        <f t="shared" si="34"/>
        <v>1.1411974617956538E-2</v>
      </c>
      <c r="G717">
        <f t="shared" si="35"/>
        <v>1.1411974617956538E-2</v>
      </c>
      <c r="S717">
        <v>716</v>
      </c>
      <c r="T717" s="8">
        <f t="shared" si="33"/>
        <v>-6.5926682293776431E-3</v>
      </c>
      <c r="U717" s="8">
        <v>-3.9693842874989702E-3</v>
      </c>
    </row>
    <row r="718" spans="1:21" x14ac:dyDescent="0.2">
      <c r="A718" t="s">
        <v>884</v>
      </c>
      <c r="B718" s="43">
        <v>34.18</v>
      </c>
      <c r="C718">
        <v>28772930</v>
      </c>
      <c r="F718">
        <f t="shared" si="34"/>
        <v>-5.543413174297661E-3</v>
      </c>
      <c r="G718">
        <f t="shared" si="35"/>
        <v>5.543413174297661E-3</v>
      </c>
      <c r="S718">
        <v>717</v>
      </c>
      <c r="T718" s="8">
        <f t="shared" si="33"/>
        <v>-6.5785055922441315E-3</v>
      </c>
      <c r="U718" s="8">
        <v>-3.9248718732972504E-3</v>
      </c>
    </row>
    <row r="719" spans="1:21" x14ac:dyDescent="0.2">
      <c r="A719" t="s">
        <v>2619</v>
      </c>
      <c r="B719" s="43">
        <v>34.31</v>
      </c>
      <c r="C719">
        <v>14040560</v>
      </c>
      <c r="F719">
        <f t="shared" si="34"/>
        <v>1.2653930609712232E-3</v>
      </c>
      <c r="G719">
        <f t="shared" si="35"/>
        <v>1.2653930609712232E-3</v>
      </c>
      <c r="S719">
        <v>718</v>
      </c>
      <c r="T719" s="8">
        <f t="shared" si="33"/>
        <v>-6.564352372004016E-3</v>
      </c>
      <c r="U719" s="8">
        <v>-3.9069486742048E-3</v>
      </c>
    </row>
    <row r="720" spans="1:21" x14ac:dyDescent="0.2">
      <c r="A720" t="s">
        <v>885</v>
      </c>
      <c r="B720" s="43">
        <v>34.5</v>
      </c>
      <c r="C720">
        <v>18450420</v>
      </c>
      <c r="F720">
        <f t="shared" si="34"/>
        <v>5.5224671669556009E-3</v>
      </c>
      <c r="G720">
        <f t="shared" si="35"/>
        <v>5.5224671669556009E-3</v>
      </c>
      <c r="S720">
        <v>719</v>
      </c>
      <c r="T720" s="8">
        <f t="shared" si="33"/>
        <v>-6.5502085367820564E-3</v>
      </c>
      <c r="U720" s="8">
        <v>-3.8976273845315302E-3</v>
      </c>
    </row>
    <row r="721" spans="1:21" x14ac:dyDescent="0.2">
      <c r="A721" t="s">
        <v>886</v>
      </c>
      <c r="B721" s="43">
        <v>34.229999999999997</v>
      </c>
      <c r="C721">
        <v>23040460</v>
      </c>
      <c r="F721">
        <f t="shared" si="34"/>
        <v>-7.8568714952202429E-3</v>
      </c>
      <c r="G721">
        <f t="shared" si="35"/>
        <v>7.8568714952202429E-3</v>
      </c>
      <c r="S721">
        <v>720</v>
      </c>
      <c r="T721" s="8">
        <f t="shared" si="33"/>
        <v>-6.5360740548177079E-3</v>
      </c>
      <c r="U721" s="8">
        <v>-3.8928032390297099E-3</v>
      </c>
    </row>
    <row r="722" spans="1:21" x14ac:dyDescent="0.2">
      <c r="A722" t="s">
        <v>887</v>
      </c>
      <c r="B722" s="43">
        <v>34.020000000000003</v>
      </c>
      <c r="C722">
        <v>22883600</v>
      </c>
      <c r="F722">
        <f t="shared" si="34"/>
        <v>-6.1538655743781116E-3</v>
      </c>
      <c r="G722">
        <f t="shared" si="35"/>
        <v>6.1538655743781116E-3</v>
      </c>
      <c r="S722">
        <v>721</v>
      </c>
      <c r="T722" s="8">
        <f t="shared" si="33"/>
        <v>-6.5219488944644874E-3</v>
      </c>
      <c r="U722" s="8">
        <v>-3.8910554929666801E-3</v>
      </c>
    </row>
    <row r="723" spans="1:21" x14ac:dyDescent="0.2">
      <c r="A723" t="s">
        <v>888</v>
      </c>
      <c r="B723" s="43">
        <v>33.92</v>
      </c>
      <c r="C723">
        <v>35670284</v>
      </c>
      <c r="F723">
        <f t="shared" si="34"/>
        <v>-2.9437760440133992E-3</v>
      </c>
      <c r="G723">
        <f t="shared" si="35"/>
        <v>2.9437760440133992E-3</v>
      </c>
      <c r="S723">
        <v>722</v>
      </c>
      <c r="T723" s="8">
        <f t="shared" si="33"/>
        <v>-6.5078330241893469E-3</v>
      </c>
      <c r="U723" s="8">
        <v>-3.8753961157397599E-3</v>
      </c>
    </row>
    <row r="724" spans="1:21" x14ac:dyDescent="0.2">
      <c r="A724" t="s">
        <v>889</v>
      </c>
      <c r="B724" s="43">
        <v>33.590000000000003</v>
      </c>
      <c r="C724">
        <v>28835220</v>
      </c>
      <c r="F724">
        <f t="shared" si="34"/>
        <v>-3.2588024331669774E-3</v>
      </c>
      <c r="G724">
        <f t="shared" si="35"/>
        <v>3.2588024331669774E-3</v>
      </c>
      <c r="S724">
        <v>723</v>
      </c>
      <c r="T724" s="8">
        <f t="shared" si="33"/>
        <v>-6.49372641257202E-3</v>
      </c>
      <c r="U724" s="8">
        <v>-3.87427994266427E-3</v>
      </c>
    </row>
    <row r="725" spans="1:21" x14ac:dyDescent="0.2">
      <c r="A725" t="s">
        <v>890</v>
      </c>
      <c r="B725" s="43">
        <v>33.53</v>
      </c>
      <c r="C725">
        <v>35005490</v>
      </c>
      <c r="F725">
        <f t="shared" si="34"/>
        <v>-1.7878431460642864E-3</v>
      </c>
      <c r="G725">
        <f t="shared" si="35"/>
        <v>1.7878431460642864E-3</v>
      </c>
      <c r="S725">
        <v>724</v>
      </c>
      <c r="T725" s="8">
        <f t="shared" si="33"/>
        <v>-6.4796290283044141E-3</v>
      </c>
      <c r="U725" s="8">
        <v>-3.8707228509424802E-3</v>
      </c>
    </row>
    <row r="726" spans="1:21" x14ac:dyDescent="0.2">
      <c r="A726" t="s">
        <v>891</v>
      </c>
      <c r="B726" s="43">
        <v>33.69</v>
      </c>
      <c r="C726">
        <v>28218420</v>
      </c>
      <c r="F726">
        <f t="shared" si="34"/>
        <v>4.7604969403241991E-3</v>
      </c>
      <c r="G726">
        <f t="shared" si="35"/>
        <v>4.7604969403241991E-3</v>
      </c>
      <c r="S726">
        <v>725</v>
      </c>
      <c r="T726" s="8">
        <f t="shared" si="33"/>
        <v>-6.4655408401899633E-3</v>
      </c>
      <c r="U726" s="8">
        <v>-3.8511672987466502E-3</v>
      </c>
    </row>
    <row r="727" spans="1:21" x14ac:dyDescent="0.2">
      <c r="A727" t="s">
        <v>892</v>
      </c>
      <c r="B727" s="43">
        <v>33.369999999999997</v>
      </c>
      <c r="C727">
        <v>22624250</v>
      </c>
      <c r="F727">
        <f t="shared" si="34"/>
        <v>-9.5437646551788484E-3</v>
      </c>
      <c r="G727">
        <f t="shared" si="35"/>
        <v>9.5437646551788484E-3</v>
      </c>
      <c r="S727">
        <v>726</v>
      </c>
      <c r="T727" s="8">
        <f t="shared" si="33"/>
        <v>-6.4514618171430402E-3</v>
      </c>
      <c r="U727" s="8">
        <v>-3.82808889266483E-3</v>
      </c>
    </row>
    <row r="728" spans="1:21" x14ac:dyDescent="0.2">
      <c r="A728" t="s">
        <v>893</v>
      </c>
      <c r="B728" s="43">
        <v>33.25</v>
      </c>
      <c r="C728">
        <v>20992290</v>
      </c>
      <c r="F728">
        <f t="shared" si="34"/>
        <v>-9.0063141535486578E-4</v>
      </c>
      <c r="G728">
        <f t="shared" si="35"/>
        <v>9.0063141535486578E-4</v>
      </c>
      <c r="S728">
        <v>727</v>
      </c>
      <c r="T728" s="8">
        <f t="shared" si="33"/>
        <v>-6.4373919281883012E-3</v>
      </c>
      <c r="U728" s="8">
        <v>-3.79950771278004E-3</v>
      </c>
    </row>
    <row r="729" spans="1:21" x14ac:dyDescent="0.2">
      <c r="A729" t="s">
        <v>894</v>
      </c>
      <c r="B729" s="43">
        <v>33.729999999999997</v>
      </c>
      <c r="C729">
        <v>25852790</v>
      </c>
      <c r="F729">
        <f t="shared" si="34"/>
        <v>1.4332881971695624E-2</v>
      </c>
      <c r="G729">
        <f t="shared" si="35"/>
        <v>1.4332881971695624E-2</v>
      </c>
      <c r="S729">
        <v>728</v>
      </c>
      <c r="T729" s="8">
        <f t="shared" si="33"/>
        <v>-6.4233311424601062E-3</v>
      </c>
      <c r="U729" s="8">
        <v>-3.7884352464689799E-3</v>
      </c>
    </row>
    <row r="730" spans="1:21" x14ac:dyDescent="0.2">
      <c r="A730" t="s">
        <v>895</v>
      </c>
      <c r="B730" s="43">
        <v>33.450000000000003</v>
      </c>
      <c r="C730">
        <v>20209260</v>
      </c>
      <c r="F730">
        <f t="shared" si="34"/>
        <v>-8.3358624993212331E-3</v>
      </c>
      <c r="G730">
        <f t="shared" si="35"/>
        <v>8.3358624993212331E-3</v>
      </c>
      <c r="S730">
        <v>729</v>
      </c>
      <c r="T730" s="8">
        <f t="shared" si="33"/>
        <v>-6.4092794292018983E-3</v>
      </c>
      <c r="U730" s="8">
        <v>-3.78523111789114E-3</v>
      </c>
    </row>
    <row r="731" spans="1:21" x14ac:dyDescent="0.2">
      <c r="A731" t="s">
        <v>896</v>
      </c>
      <c r="B731" s="43">
        <v>33.86</v>
      </c>
      <c r="C731">
        <v>22108200</v>
      </c>
      <c r="F731">
        <f t="shared" si="34"/>
        <v>1.2182590130751646E-2</v>
      </c>
      <c r="G731">
        <f t="shared" si="35"/>
        <v>1.2182590130751646E-2</v>
      </c>
      <c r="S731">
        <v>730</v>
      </c>
      <c r="T731" s="8">
        <f t="shared" si="33"/>
        <v>-6.395236757765591E-3</v>
      </c>
      <c r="U731" s="8">
        <v>-3.7629395295423799E-3</v>
      </c>
    </row>
    <row r="732" spans="1:21" x14ac:dyDescent="0.2">
      <c r="A732" t="s">
        <v>897</v>
      </c>
      <c r="B732" s="43">
        <v>34.36</v>
      </c>
      <c r="C732">
        <v>21146375</v>
      </c>
      <c r="F732">
        <f t="shared" si="34"/>
        <v>1.4658720411065317E-2</v>
      </c>
      <c r="G732">
        <f t="shared" si="35"/>
        <v>1.4658720411065317E-2</v>
      </c>
      <c r="S732">
        <v>731</v>
      </c>
      <c r="T732" s="8">
        <f t="shared" si="33"/>
        <v>-6.3812030976109907E-3</v>
      </c>
      <c r="U732" s="8">
        <v>-3.7370520814535599E-3</v>
      </c>
    </row>
    <row r="733" spans="1:21" x14ac:dyDescent="0.2">
      <c r="A733" t="s">
        <v>898</v>
      </c>
      <c r="B733" s="43">
        <v>34.82</v>
      </c>
      <c r="C733">
        <v>18201160</v>
      </c>
      <c r="F733">
        <f t="shared" si="34"/>
        <v>4.4329457413294316E-3</v>
      </c>
      <c r="G733">
        <f t="shared" si="35"/>
        <v>4.4329457413294316E-3</v>
      </c>
      <c r="S733">
        <v>732</v>
      </c>
      <c r="T733" s="8">
        <f t="shared" si="33"/>
        <v>-6.3671784183051729E-3</v>
      </c>
      <c r="U733" s="8">
        <v>-3.73295480149151E-3</v>
      </c>
    </row>
    <row r="734" spans="1:21" x14ac:dyDescent="0.2">
      <c r="A734" t="s">
        <v>899</v>
      </c>
      <c r="B734" s="43">
        <v>35.08</v>
      </c>
      <c r="C734">
        <v>18375500</v>
      </c>
      <c r="F734">
        <f t="shared" si="34"/>
        <v>7.4392331639392909E-3</v>
      </c>
      <c r="G734">
        <f t="shared" si="35"/>
        <v>7.4392331639392909E-3</v>
      </c>
      <c r="S734">
        <v>733</v>
      </c>
      <c r="T734" s="8">
        <f t="shared" si="33"/>
        <v>-6.3531626895219134E-3</v>
      </c>
      <c r="U734" s="8">
        <v>-3.73018772592383E-3</v>
      </c>
    </row>
    <row r="735" spans="1:21" x14ac:dyDescent="0.2">
      <c r="A735" t="s">
        <v>900</v>
      </c>
      <c r="B735" s="43">
        <v>34.979999999999997</v>
      </c>
      <c r="C735">
        <v>19466050</v>
      </c>
      <c r="F735">
        <f t="shared" si="34"/>
        <v>-2.8546979135262783E-3</v>
      </c>
      <c r="G735">
        <f t="shared" si="35"/>
        <v>2.8546979135262783E-3</v>
      </c>
      <c r="S735">
        <v>734</v>
      </c>
      <c r="T735" s="8">
        <f t="shared" si="33"/>
        <v>-6.339155881041089E-3</v>
      </c>
      <c r="U735" s="8">
        <v>-3.7284979290033199E-3</v>
      </c>
    </row>
    <row r="736" spans="1:21" x14ac:dyDescent="0.2">
      <c r="A736" t="s">
        <v>901</v>
      </c>
      <c r="B736" s="43">
        <v>35.1</v>
      </c>
      <c r="C736">
        <v>15097060</v>
      </c>
      <c r="F736">
        <f t="shared" si="34"/>
        <v>3.4246608813641747E-3</v>
      </c>
      <c r="G736">
        <f t="shared" si="35"/>
        <v>3.4246608813641747E-3</v>
      </c>
      <c r="S736">
        <v>735</v>
      </c>
      <c r="T736" s="8">
        <f t="shared" si="33"/>
        <v>-6.3251579627480875E-3</v>
      </c>
      <c r="U736" s="8">
        <v>-3.7265905635972501E-3</v>
      </c>
    </row>
    <row r="737" spans="1:21" x14ac:dyDescent="0.2">
      <c r="A737" t="s">
        <v>902</v>
      </c>
      <c r="B737" s="43">
        <v>35.07</v>
      </c>
      <c r="C737">
        <v>16753100</v>
      </c>
      <c r="F737">
        <f t="shared" si="34"/>
        <v>-8.5506631973338747E-4</v>
      </c>
      <c r="G737">
        <f t="shared" si="35"/>
        <v>8.5506631973338747E-4</v>
      </c>
      <c r="S737">
        <v>736</v>
      </c>
      <c r="T737" s="8">
        <f t="shared" si="33"/>
        <v>-6.3111689046332397E-3</v>
      </c>
      <c r="U737" s="8">
        <v>-3.7253240649561402E-3</v>
      </c>
    </row>
    <row r="738" spans="1:21" x14ac:dyDescent="0.2">
      <c r="A738" t="s">
        <v>903</v>
      </c>
      <c r="B738" s="43">
        <v>35.24</v>
      </c>
      <c r="C738">
        <v>14771720</v>
      </c>
      <c r="F738">
        <f t="shared" si="34"/>
        <v>1.6119123052973309E-3</v>
      </c>
      <c r="G738">
        <f t="shared" si="35"/>
        <v>1.6119123052973309E-3</v>
      </c>
      <c r="S738">
        <v>737</v>
      </c>
      <c r="T738" s="8">
        <f t="shared" si="33"/>
        <v>-6.2971886767912424E-3</v>
      </c>
      <c r="U738" s="8">
        <v>-3.7143723860890801E-3</v>
      </c>
    </row>
    <row r="739" spans="1:21" x14ac:dyDescent="0.2">
      <c r="A739" t="s">
        <v>904</v>
      </c>
      <c r="B739" s="43">
        <v>35.14</v>
      </c>
      <c r="C739">
        <v>17617630</v>
      </c>
      <c r="F739">
        <f t="shared" si="34"/>
        <v>-2.8417183090276958E-3</v>
      </c>
      <c r="G739">
        <f t="shared" si="35"/>
        <v>2.8417183090276958E-3</v>
      </c>
      <c r="S739">
        <v>738</v>
      </c>
      <c r="T739" s="8">
        <f t="shared" si="33"/>
        <v>-6.2832172494205604E-3</v>
      </c>
      <c r="U739" s="8">
        <v>-3.7031804177004302E-3</v>
      </c>
    </row>
    <row r="740" spans="1:21" x14ac:dyDescent="0.2">
      <c r="A740" t="s">
        <v>905</v>
      </c>
      <c r="B740" s="43">
        <v>34.880000000000003</v>
      </c>
      <c r="C740">
        <v>17623330</v>
      </c>
      <c r="F740">
        <f t="shared" si="34"/>
        <v>-7.426483718172199E-3</v>
      </c>
      <c r="G740">
        <f t="shared" si="35"/>
        <v>7.426483718172199E-3</v>
      </c>
      <c r="S740">
        <v>739</v>
      </c>
      <c r="T740" s="8">
        <f t="shared" si="33"/>
        <v>-6.2692545928228968E-3</v>
      </c>
      <c r="U740" s="8">
        <v>-3.67647472930875E-3</v>
      </c>
    </row>
    <row r="741" spans="1:21" x14ac:dyDescent="0.2">
      <c r="A741" t="s">
        <v>906</v>
      </c>
      <c r="B741" s="43">
        <v>34.78</v>
      </c>
      <c r="C741">
        <v>12672860</v>
      </c>
      <c r="F741">
        <f t="shared" si="34"/>
        <v>-2.8710901146419316E-3</v>
      </c>
      <c r="G741">
        <f t="shared" si="35"/>
        <v>2.8710901146419316E-3</v>
      </c>
      <c r="S741">
        <v>740</v>
      </c>
      <c r="T741" s="8">
        <f t="shared" si="33"/>
        <v>-6.2553006774025898E-3</v>
      </c>
      <c r="U741" s="8">
        <v>-3.6502446371084402E-3</v>
      </c>
    </row>
    <row r="742" spans="1:21" x14ac:dyDescent="0.2">
      <c r="A742" t="s">
        <v>907</v>
      </c>
      <c r="B742" s="43">
        <v>34.26</v>
      </c>
      <c r="C742">
        <v>21428146</v>
      </c>
      <c r="F742">
        <f t="shared" si="34"/>
        <v>-1.5064016030163215E-2</v>
      </c>
      <c r="G742">
        <f t="shared" si="35"/>
        <v>1.5064016030163215E-2</v>
      </c>
      <c r="S742">
        <v>741</v>
      </c>
      <c r="T742" s="8">
        <f t="shared" si="33"/>
        <v>-6.2413554736660756E-3</v>
      </c>
      <c r="U742" s="8">
        <v>-3.6429912785010902E-3</v>
      </c>
    </row>
    <row r="743" spans="1:21" x14ac:dyDescent="0.2">
      <c r="A743" t="s">
        <v>908</v>
      </c>
      <c r="B743" s="43">
        <v>34.340000000000003</v>
      </c>
      <c r="C743">
        <v>31316430</v>
      </c>
      <c r="F743">
        <f t="shared" si="34"/>
        <v>7.7745419111860566E-4</v>
      </c>
      <c r="G743">
        <f t="shared" si="35"/>
        <v>7.7745419111860566E-4</v>
      </c>
      <c r="S743">
        <v>742</v>
      </c>
      <c r="T743" s="8">
        <f t="shared" si="33"/>
        <v>-6.2274189522213167E-3</v>
      </c>
      <c r="U743" s="8">
        <v>-3.6328110373310902E-3</v>
      </c>
    </row>
    <row r="744" spans="1:21" x14ac:dyDescent="0.2">
      <c r="A744" t="s">
        <v>909</v>
      </c>
      <c r="B744" s="43">
        <v>35.35</v>
      </c>
      <c r="C744">
        <v>36664810</v>
      </c>
      <c r="F744">
        <f t="shared" si="34"/>
        <v>2.8987536873252187E-2</v>
      </c>
      <c r="G744">
        <f t="shared" si="35"/>
        <v>2.8987536873252187E-2</v>
      </c>
      <c r="S744">
        <v>743</v>
      </c>
      <c r="T744" s="8">
        <f t="shared" si="33"/>
        <v>-6.2134910837772549E-3</v>
      </c>
      <c r="U744" s="8">
        <v>-3.60036392517775E-3</v>
      </c>
    </row>
    <row r="745" spans="1:21" x14ac:dyDescent="0.2">
      <c r="A745" t="s">
        <v>910</v>
      </c>
      <c r="B745" s="43">
        <v>35.76</v>
      </c>
      <c r="C745">
        <v>45320490</v>
      </c>
      <c r="F745">
        <f t="shared" si="34"/>
        <v>1.1531557962731609E-2</v>
      </c>
      <c r="G745">
        <f t="shared" si="35"/>
        <v>1.1531557962731609E-2</v>
      </c>
      <c r="S745">
        <v>744</v>
      </c>
      <c r="T745" s="8">
        <f t="shared" si="33"/>
        <v>-6.1995718391432472E-3</v>
      </c>
      <c r="U745" s="8">
        <v>-3.5971261808494799E-3</v>
      </c>
    </row>
    <row r="746" spans="1:21" x14ac:dyDescent="0.2">
      <c r="A746" t="s">
        <v>911</v>
      </c>
      <c r="B746" s="43">
        <v>35.729999999999997</v>
      </c>
      <c r="C746">
        <v>21501900</v>
      </c>
      <c r="F746">
        <f t="shared" si="34"/>
        <v>-8.3927826999497749E-4</v>
      </c>
      <c r="G746">
        <f t="shared" si="35"/>
        <v>8.3927826999497749E-4</v>
      </c>
      <c r="S746">
        <v>745</v>
      </c>
      <c r="T746" s="8">
        <f t="shared" si="33"/>
        <v>-6.1856611892285368E-3</v>
      </c>
      <c r="U746" s="8">
        <v>-3.5857161574415499E-3</v>
      </c>
    </row>
    <row r="747" spans="1:21" x14ac:dyDescent="0.2">
      <c r="A747" t="s">
        <v>912</v>
      </c>
      <c r="B747" s="43">
        <v>36.06</v>
      </c>
      <c r="C747">
        <v>29004377</v>
      </c>
      <c r="F747">
        <f t="shared" si="34"/>
        <v>9.1935457398529246E-3</v>
      </c>
      <c r="G747">
        <f t="shared" si="35"/>
        <v>9.1935457398529246E-3</v>
      </c>
      <c r="S747">
        <v>746</v>
      </c>
      <c r="T747" s="8">
        <f t="shared" si="33"/>
        <v>-6.1717591050416895E-3</v>
      </c>
      <c r="U747" s="8">
        <v>-3.5778213478838599E-3</v>
      </c>
    </row>
    <row r="748" spans="1:21" x14ac:dyDescent="0.2">
      <c r="A748" t="s">
        <v>913</v>
      </c>
      <c r="B748" s="43">
        <v>36.15</v>
      </c>
      <c r="C748">
        <v>16974420</v>
      </c>
      <c r="F748">
        <f t="shared" si="34"/>
        <v>8.3091027653415964E-4</v>
      </c>
      <c r="G748">
        <f t="shared" si="35"/>
        <v>8.3091027653415964E-4</v>
      </c>
      <c r="S748">
        <v>747</v>
      </c>
      <c r="T748" s="8">
        <f t="shared" si="33"/>
        <v>-6.1578655576900723E-3</v>
      </c>
      <c r="U748" s="8">
        <v>-3.5618915663605702E-3</v>
      </c>
    </row>
    <row r="749" spans="1:21" x14ac:dyDescent="0.2">
      <c r="A749" t="s">
        <v>914</v>
      </c>
      <c r="B749" s="43">
        <v>36.11</v>
      </c>
      <c r="C749">
        <v>25719290</v>
      </c>
      <c r="F749">
        <f t="shared" si="34"/>
        <v>-1.1071133154073093E-3</v>
      </c>
      <c r="G749">
        <f t="shared" si="35"/>
        <v>1.1071133154073093E-3</v>
      </c>
      <c r="S749">
        <v>748</v>
      </c>
      <c r="T749" s="8">
        <f t="shared" si="33"/>
        <v>-6.1439805183792903E-3</v>
      </c>
      <c r="U749" s="8">
        <v>-3.5615343745507401E-3</v>
      </c>
    </row>
    <row r="750" spans="1:21" x14ac:dyDescent="0.2">
      <c r="A750" t="s">
        <v>915</v>
      </c>
      <c r="B750" s="43">
        <v>35.82</v>
      </c>
      <c r="C750">
        <v>24247650</v>
      </c>
      <c r="F750">
        <f t="shared" si="34"/>
        <v>-8.0634386568006877E-3</v>
      </c>
      <c r="G750">
        <f t="shared" si="35"/>
        <v>8.0634386568006877E-3</v>
      </c>
      <c r="S750">
        <v>749</v>
      </c>
      <c r="T750" s="8">
        <f t="shared" si="33"/>
        <v>-6.1301039584126821E-3</v>
      </c>
      <c r="U750" s="8">
        <v>-3.5495994674582501E-3</v>
      </c>
    </row>
    <row r="751" spans="1:21" x14ac:dyDescent="0.2">
      <c r="A751" t="s">
        <v>916</v>
      </c>
      <c r="B751" s="43">
        <v>35.17</v>
      </c>
      <c r="C751">
        <v>24469320</v>
      </c>
      <c r="F751">
        <f t="shared" si="34"/>
        <v>-1.8312950146674556E-2</v>
      </c>
      <c r="G751">
        <f t="shared" si="35"/>
        <v>1.8312950146674556E-2</v>
      </c>
      <c r="S751">
        <v>750</v>
      </c>
      <c r="T751" s="8">
        <f t="shared" si="33"/>
        <v>-6.116235849190764E-3</v>
      </c>
      <c r="U751" s="8">
        <v>-3.5321618373598701E-3</v>
      </c>
    </row>
    <row r="752" spans="1:21" x14ac:dyDescent="0.2">
      <c r="A752" t="s">
        <v>917</v>
      </c>
      <c r="B752" s="43">
        <v>35.19</v>
      </c>
      <c r="C752">
        <v>14653780</v>
      </c>
      <c r="F752">
        <f t="shared" si="34"/>
        <v>5.6850484760248164E-4</v>
      </c>
      <c r="G752">
        <f t="shared" si="35"/>
        <v>5.6850484760248164E-4</v>
      </c>
      <c r="S752">
        <v>751</v>
      </c>
      <c r="T752" s="8">
        <f t="shared" si="33"/>
        <v>-6.1023761622107176E-3</v>
      </c>
      <c r="U752" s="8">
        <v>-3.5310771152610798E-3</v>
      </c>
    </row>
    <row r="753" spans="1:21" x14ac:dyDescent="0.2">
      <c r="A753" t="s">
        <v>918</v>
      </c>
      <c r="B753" s="43">
        <v>35.36</v>
      </c>
      <c r="C753">
        <v>15619269</v>
      </c>
      <c r="F753">
        <f t="shared" si="34"/>
        <v>1.6064288119829739E-3</v>
      </c>
      <c r="G753">
        <f t="shared" si="35"/>
        <v>1.6064288119829739E-3</v>
      </c>
      <c r="S753">
        <v>752</v>
      </c>
      <c r="T753" s="8">
        <f t="shared" si="33"/>
        <v>-6.0885248690658623E-3</v>
      </c>
      <c r="U753" s="8">
        <v>-3.5169026097311902E-3</v>
      </c>
    </row>
    <row r="754" spans="1:21" x14ac:dyDescent="0.2">
      <c r="A754" t="s">
        <v>919</v>
      </c>
      <c r="B754" s="43">
        <v>35.119999999999997</v>
      </c>
      <c r="C754">
        <v>19234330</v>
      </c>
      <c r="F754">
        <f t="shared" si="34"/>
        <v>-6.8104690025268628E-3</v>
      </c>
      <c r="G754">
        <f t="shared" si="35"/>
        <v>6.8104690025268628E-3</v>
      </c>
      <c r="S754">
        <v>753</v>
      </c>
      <c r="T754" s="8">
        <f t="shared" si="33"/>
        <v>-6.0746819414451321E-3</v>
      </c>
      <c r="U754" s="8">
        <v>-3.5098910026281102E-3</v>
      </c>
    </row>
    <row r="755" spans="1:21" x14ac:dyDescent="0.2">
      <c r="A755" t="s">
        <v>920</v>
      </c>
      <c r="B755" s="43">
        <v>35.369999999999997</v>
      </c>
      <c r="C755">
        <v>27970400</v>
      </c>
      <c r="F755">
        <f t="shared" si="34"/>
        <v>7.0932344504734297E-3</v>
      </c>
      <c r="G755">
        <f t="shared" si="35"/>
        <v>7.0932344504734297E-3</v>
      </c>
      <c r="S755">
        <v>754</v>
      </c>
      <c r="T755" s="8">
        <f t="shared" si="33"/>
        <v>-6.0608473511325617E-3</v>
      </c>
      <c r="U755" s="8">
        <v>-3.4940027608345698E-3</v>
      </c>
    </row>
    <row r="756" spans="1:21" x14ac:dyDescent="0.2">
      <c r="A756" t="s">
        <v>921</v>
      </c>
      <c r="B756" s="43">
        <v>35.36</v>
      </c>
      <c r="C756">
        <v>19471830</v>
      </c>
      <c r="F756">
        <f t="shared" si="34"/>
        <v>-2.8276544794651135E-4</v>
      </c>
      <c r="G756">
        <f t="shared" si="35"/>
        <v>2.8276544794651135E-4</v>
      </c>
      <c r="S756">
        <v>755</v>
      </c>
      <c r="T756" s="8">
        <f t="shared" si="33"/>
        <v>-6.0470210700067657E-3</v>
      </c>
      <c r="U756" s="8">
        <v>-3.4810585426642399E-3</v>
      </c>
    </row>
    <row r="757" spans="1:21" x14ac:dyDescent="0.2">
      <c r="A757" t="s">
        <v>922</v>
      </c>
      <c r="B757" s="43">
        <v>35.32</v>
      </c>
      <c r="C757">
        <v>18067170</v>
      </c>
      <c r="F757">
        <f t="shared" si="34"/>
        <v>-1.1318620336834176E-3</v>
      </c>
      <c r="G757">
        <f t="shared" si="35"/>
        <v>1.1318620336834176E-3</v>
      </c>
      <c r="S757">
        <v>756</v>
      </c>
      <c r="T757" s="8">
        <f t="shared" si="33"/>
        <v>-6.0332030700404379E-3</v>
      </c>
      <c r="U757" s="8">
        <v>-3.47826437632492E-3</v>
      </c>
    </row>
    <row r="758" spans="1:21" x14ac:dyDescent="0.2">
      <c r="A758" t="s">
        <v>923</v>
      </c>
      <c r="B758" s="43">
        <v>35.5</v>
      </c>
      <c r="C758">
        <v>13881130</v>
      </c>
      <c r="F758">
        <f t="shared" si="34"/>
        <v>1.6944402485369241E-3</v>
      </c>
      <c r="G758">
        <f t="shared" si="35"/>
        <v>1.6944402485369241E-3</v>
      </c>
      <c r="S758">
        <v>757</v>
      </c>
      <c r="T758" s="8">
        <f t="shared" si="33"/>
        <v>-6.0193933232998379E-3</v>
      </c>
      <c r="U758" s="8">
        <v>-3.4542348680874501E-3</v>
      </c>
    </row>
    <row r="759" spans="1:21" x14ac:dyDescent="0.2">
      <c r="A759" t="s">
        <v>924</v>
      </c>
      <c r="B759" s="43">
        <v>35.520000000000003</v>
      </c>
      <c r="C759">
        <v>13343310</v>
      </c>
      <c r="F759">
        <f t="shared" si="34"/>
        <v>5.6322164259929087E-4</v>
      </c>
      <c r="G759">
        <f t="shared" si="35"/>
        <v>5.6322164259929087E-4</v>
      </c>
      <c r="S759">
        <v>758</v>
      </c>
      <c r="T759" s="8">
        <f t="shared" si="33"/>
        <v>-6.0055918019442846E-3</v>
      </c>
      <c r="U759" s="8">
        <v>-3.4502621921527802E-3</v>
      </c>
    </row>
    <row r="760" spans="1:21" x14ac:dyDescent="0.2">
      <c r="A760" t="s">
        <v>925</v>
      </c>
      <c r="B760" s="43">
        <v>35.270000000000003</v>
      </c>
      <c r="C760">
        <v>17827700</v>
      </c>
      <c r="F760">
        <f t="shared" si="34"/>
        <v>-7.063173876008742E-3</v>
      </c>
      <c r="G760">
        <f t="shared" si="35"/>
        <v>7.063173876008742E-3</v>
      </c>
      <c r="S760">
        <v>759</v>
      </c>
      <c r="T760" s="8">
        <f t="shared" si="33"/>
        <v>-5.9917984782256583E-3</v>
      </c>
      <c r="U760" s="8">
        <v>-3.4380676722547401E-3</v>
      </c>
    </row>
    <row r="761" spans="1:21" x14ac:dyDescent="0.2">
      <c r="A761" t="s">
        <v>926</v>
      </c>
      <c r="B761" s="43">
        <v>34.549999999999997</v>
      </c>
      <c r="C761">
        <v>18760260</v>
      </c>
      <c r="F761">
        <f t="shared" si="34"/>
        <v>-2.0625194034281855E-2</v>
      </c>
      <c r="G761">
        <f t="shared" si="35"/>
        <v>2.0625194034281855E-2</v>
      </c>
      <c r="S761">
        <v>760</v>
      </c>
      <c r="T761" s="8">
        <f t="shared" si="33"/>
        <v>-5.9780133244879035E-3</v>
      </c>
      <c r="U761" s="8">
        <v>-3.43347976789152E-3</v>
      </c>
    </row>
    <row r="762" spans="1:21" x14ac:dyDescent="0.2">
      <c r="A762" t="s">
        <v>927</v>
      </c>
      <c r="B762" s="43">
        <v>33.54</v>
      </c>
      <c r="C762">
        <v>33488851</v>
      </c>
      <c r="F762">
        <f t="shared" si="34"/>
        <v>-2.9668793818616049E-2</v>
      </c>
      <c r="G762">
        <f t="shared" si="35"/>
        <v>2.9668793818616049E-2</v>
      </c>
      <c r="S762">
        <v>761</v>
      </c>
      <c r="T762" s="8">
        <f t="shared" si="33"/>
        <v>-5.964236313166533E-3</v>
      </c>
      <c r="U762" s="8">
        <v>-3.4305350967891398E-3</v>
      </c>
    </row>
    <row r="763" spans="1:21" x14ac:dyDescent="0.2">
      <c r="A763" t="s">
        <v>928</v>
      </c>
      <c r="B763" s="43">
        <v>32.130000000000003</v>
      </c>
      <c r="C763">
        <v>52255140</v>
      </c>
      <c r="F763">
        <f t="shared" si="34"/>
        <v>-1.4316194422431859E-2</v>
      </c>
      <c r="G763">
        <f t="shared" si="35"/>
        <v>1.4316194422431859E-2</v>
      </c>
      <c r="S763">
        <v>762</v>
      </c>
      <c r="T763" s="8">
        <f t="shared" si="33"/>
        <v>-5.9504674167881249E-3</v>
      </c>
      <c r="U763" s="8">
        <v>-3.41244320594672E-3</v>
      </c>
    </row>
    <row r="764" spans="1:21" x14ac:dyDescent="0.2">
      <c r="A764" t="s">
        <v>929</v>
      </c>
      <c r="B764" s="43">
        <v>31.34</v>
      </c>
      <c r="C764">
        <v>42263420</v>
      </c>
      <c r="F764">
        <f t="shared" si="34"/>
        <v>-2.4894936199892383E-2</v>
      </c>
      <c r="G764">
        <f t="shared" si="35"/>
        <v>2.4894936199892383E-2</v>
      </c>
      <c r="S764">
        <v>763</v>
      </c>
      <c r="T764" s="8">
        <f t="shared" si="33"/>
        <v>-5.9367066079698575E-3</v>
      </c>
      <c r="U764" s="8">
        <v>-3.3804136041432199E-3</v>
      </c>
    </row>
    <row r="765" spans="1:21" x14ac:dyDescent="0.2">
      <c r="A765" t="s">
        <v>930</v>
      </c>
      <c r="B765" s="43">
        <v>32.43</v>
      </c>
      <c r="C765">
        <v>43632570</v>
      </c>
      <c r="F765">
        <f t="shared" si="34"/>
        <v>3.4188683391351844E-2</v>
      </c>
      <c r="G765">
        <f t="shared" si="35"/>
        <v>3.4188683391351844E-2</v>
      </c>
      <c r="S765">
        <v>764</v>
      </c>
      <c r="T765" s="8">
        <f t="shared" si="33"/>
        <v>-5.9229538594190072E-3</v>
      </c>
      <c r="U765" s="8">
        <v>-3.3651181503134499E-3</v>
      </c>
    </row>
    <row r="766" spans="1:21" x14ac:dyDescent="0.2">
      <c r="A766" t="s">
        <v>931</v>
      </c>
      <c r="B766" s="43">
        <v>33.26</v>
      </c>
      <c r="C766">
        <v>38514690</v>
      </c>
      <c r="F766">
        <f t="shared" si="34"/>
        <v>2.5271553445554887E-2</v>
      </c>
      <c r="G766">
        <f t="shared" si="35"/>
        <v>2.5271553445554887E-2</v>
      </c>
      <c r="S766">
        <v>765</v>
      </c>
      <c r="T766" s="8">
        <f t="shared" si="33"/>
        <v>-5.9092091439324583E-3</v>
      </c>
      <c r="U766" s="8">
        <v>-3.3492237928823602E-3</v>
      </c>
    </row>
    <row r="767" spans="1:21" x14ac:dyDescent="0.2">
      <c r="A767" t="s">
        <v>932</v>
      </c>
      <c r="B767" s="43">
        <v>32.659999999999997</v>
      </c>
      <c r="C767">
        <v>33447980</v>
      </c>
      <c r="F767">
        <f t="shared" si="34"/>
        <v>-1.8204386222462579E-2</v>
      </c>
      <c r="G767">
        <f t="shared" si="35"/>
        <v>1.8204386222462579E-2</v>
      </c>
      <c r="S767">
        <v>766</v>
      </c>
      <c r="T767" s="8">
        <f t="shared" si="33"/>
        <v>-5.8954724343962478E-3</v>
      </c>
      <c r="U767" s="8">
        <v>-3.3482174136600599E-3</v>
      </c>
    </row>
    <row r="768" spans="1:21" x14ac:dyDescent="0.2">
      <c r="A768" t="s">
        <v>933</v>
      </c>
      <c r="B768" s="43">
        <v>32.22</v>
      </c>
      <c r="C768">
        <v>31989340</v>
      </c>
      <c r="F768">
        <f t="shared" si="34"/>
        <v>-4.5212365978302338E-3</v>
      </c>
      <c r="G768">
        <f t="shared" si="35"/>
        <v>4.5212365978302338E-3</v>
      </c>
      <c r="S768">
        <v>767</v>
      </c>
      <c r="T768" s="8">
        <f t="shared" si="33"/>
        <v>-5.8817437037850589E-3</v>
      </c>
      <c r="U768" s="8">
        <v>-3.3342626055307E-3</v>
      </c>
    </row>
    <row r="769" spans="1:21" x14ac:dyDescent="0.2">
      <c r="A769" t="s">
        <v>934</v>
      </c>
      <c r="B769" s="43">
        <v>31.36</v>
      </c>
      <c r="C769">
        <v>38987450</v>
      </c>
      <c r="F769">
        <f t="shared" si="34"/>
        <v>-2.7054182266621249E-2</v>
      </c>
      <c r="G769">
        <f t="shared" si="35"/>
        <v>2.7054182266621249E-2</v>
      </c>
      <c r="S769">
        <v>768</v>
      </c>
      <c r="T769" s="8">
        <f t="shared" si="33"/>
        <v>-5.8680229251617767E-3</v>
      </c>
      <c r="U769" s="8">
        <v>-3.3222621919778502E-3</v>
      </c>
    </row>
    <row r="770" spans="1:21" x14ac:dyDescent="0.2">
      <c r="A770" t="s">
        <v>935</v>
      </c>
      <c r="B770" s="43">
        <v>31.97</v>
      </c>
      <c r="C770">
        <v>31395060</v>
      </c>
      <c r="F770">
        <f t="shared" si="34"/>
        <v>1.9264767589543E-2</v>
      </c>
      <c r="G770">
        <f t="shared" si="35"/>
        <v>1.9264767589543E-2</v>
      </c>
      <c r="S770">
        <v>769</v>
      </c>
      <c r="T770" s="8">
        <f t="shared" si="33"/>
        <v>-5.8543100716769896E-3</v>
      </c>
      <c r="U770" s="8">
        <v>-3.31861148187942E-3</v>
      </c>
    </row>
    <row r="771" spans="1:21" x14ac:dyDescent="0.2">
      <c r="A771" t="s">
        <v>2620</v>
      </c>
      <c r="B771" s="43">
        <v>31.89</v>
      </c>
      <c r="C771">
        <v>20959220</v>
      </c>
      <c r="F771">
        <f t="shared" si="34"/>
        <v>-2.5054820497837447E-3</v>
      </c>
      <c r="G771">
        <f t="shared" si="35"/>
        <v>2.5054820497837447E-3</v>
      </c>
      <c r="S771">
        <v>770</v>
      </c>
      <c r="T771" s="8">
        <f t="shared" ref="T771:T834" si="36">_xlfn.NORM.INV(S771/2516,P$1,P$2)</f>
        <v>-5.8406051165685461E-3</v>
      </c>
      <c r="U771" s="8">
        <v>-3.3083120472520901E-3</v>
      </c>
    </row>
    <row r="772" spans="1:21" x14ac:dyDescent="0.2">
      <c r="A772" t="s">
        <v>936</v>
      </c>
      <c r="B772" s="43">
        <v>31.37</v>
      </c>
      <c r="C772">
        <v>22562960</v>
      </c>
      <c r="F772">
        <f t="shared" ref="F772:F835" si="37">LN(B772/B771)/(A772-A771)</f>
        <v>-1.6440458819379496E-2</v>
      </c>
      <c r="G772">
        <f t="shared" ref="G772:G835" si="38">ABS(F772)</f>
        <v>1.6440458819379496E-2</v>
      </c>
      <c r="S772">
        <v>771</v>
      </c>
      <c r="T772" s="8">
        <f t="shared" si="36"/>
        <v>-5.8269080331610663E-3</v>
      </c>
      <c r="U772" s="8">
        <v>-3.29308749846957E-3</v>
      </c>
    </row>
    <row r="773" spans="1:21" x14ac:dyDescent="0.2">
      <c r="A773" t="s">
        <v>937</v>
      </c>
      <c r="B773" s="43">
        <v>32.53</v>
      </c>
      <c r="C773">
        <v>25944760</v>
      </c>
      <c r="F773">
        <f t="shared" si="37"/>
        <v>9.0776795706683493E-3</v>
      </c>
      <c r="G773">
        <f t="shared" si="38"/>
        <v>9.0776795706683493E-3</v>
      </c>
      <c r="S773">
        <v>772</v>
      </c>
      <c r="T773" s="8">
        <f t="shared" si="36"/>
        <v>-5.813218794865507E-3</v>
      </c>
      <c r="U773" s="8">
        <v>-3.2860609663863398E-3</v>
      </c>
    </row>
    <row r="774" spans="1:21" x14ac:dyDescent="0.2">
      <c r="A774" t="s">
        <v>938</v>
      </c>
      <c r="B774" s="43">
        <v>31.96</v>
      </c>
      <c r="C774">
        <v>21382690</v>
      </c>
      <c r="F774">
        <f t="shared" si="37"/>
        <v>-1.767761958718617E-2</v>
      </c>
      <c r="G774">
        <f t="shared" si="38"/>
        <v>1.767761958718617E-2</v>
      </c>
      <c r="S774">
        <v>773</v>
      </c>
      <c r="T774" s="8">
        <f t="shared" si="36"/>
        <v>-5.7995373751786655E-3</v>
      </c>
      <c r="U774" s="8">
        <v>-3.2851540714616502E-3</v>
      </c>
    </row>
    <row r="775" spans="1:21" x14ac:dyDescent="0.2">
      <c r="A775" t="s">
        <v>939</v>
      </c>
      <c r="B775" s="43">
        <v>32.619999999999997</v>
      </c>
      <c r="C775">
        <v>31248800</v>
      </c>
      <c r="F775">
        <f t="shared" si="37"/>
        <v>2.0440476294793682E-2</v>
      </c>
      <c r="G775">
        <f t="shared" si="38"/>
        <v>2.0440476294793682E-2</v>
      </c>
      <c r="S775">
        <v>774</v>
      </c>
      <c r="T775" s="8">
        <f t="shared" si="36"/>
        <v>-5.7858637476827617E-3</v>
      </c>
      <c r="U775" s="8">
        <v>-3.2685168837643399E-3</v>
      </c>
    </row>
    <row r="776" spans="1:21" x14ac:dyDescent="0.2">
      <c r="A776" t="s">
        <v>940</v>
      </c>
      <c r="B776" s="43">
        <v>32.97</v>
      </c>
      <c r="C776">
        <v>22374600</v>
      </c>
      <c r="F776">
        <f t="shared" si="37"/>
        <v>1.0672459890771979E-2</v>
      </c>
      <c r="G776">
        <f t="shared" si="38"/>
        <v>1.0672459890771979E-2</v>
      </c>
      <c r="S776">
        <v>775</v>
      </c>
      <c r="T776" s="8">
        <f t="shared" si="36"/>
        <v>-5.7721978860449568E-3</v>
      </c>
      <c r="U776" s="8">
        <v>-3.25880243316698E-3</v>
      </c>
    </row>
    <row r="777" spans="1:21" x14ac:dyDescent="0.2">
      <c r="A777" t="s">
        <v>941</v>
      </c>
      <c r="B777" s="43">
        <v>32.71</v>
      </c>
      <c r="C777">
        <v>15571560</v>
      </c>
      <c r="F777">
        <f t="shared" si="37"/>
        <v>-2.6390718444490209E-3</v>
      </c>
      <c r="G777">
        <f t="shared" si="38"/>
        <v>2.6390718444490209E-3</v>
      </c>
      <c r="S777">
        <v>776</v>
      </c>
      <c r="T777" s="8">
        <f t="shared" si="36"/>
        <v>-5.7585397640169183E-3</v>
      </c>
      <c r="U777" s="8">
        <v>-3.2485139558313301E-3</v>
      </c>
    </row>
    <row r="778" spans="1:21" x14ac:dyDescent="0.2">
      <c r="A778" t="s">
        <v>942</v>
      </c>
      <c r="B778" s="43">
        <v>33.17</v>
      </c>
      <c r="C778">
        <v>20892300</v>
      </c>
      <c r="F778">
        <f t="shared" si="37"/>
        <v>1.3965011408668612E-2</v>
      </c>
      <c r="G778">
        <f t="shared" si="38"/>
        <v>1.3965011408668612E-2</v>
      </c>
      <c r="S778">
        <v>777</v>
      </c>
      <c r="T778" s="8">
        <f t="shared" si="36"/>
        <v>-5.7448893554343551E-3</v>
      </c>
      <c r="U778" s="8">
        <v>-3.2367249090345701E-3</v>
      </c>
    </row>
    <row r="779" spans="1:21" x14ac:dyDescent="0.2">
      <c r="A779" t="s">
        <v>943</v>
      </c>
      <c r="B779" s="43">
        <v>33.18</v>
      </c>
      <c r="C779">
        <v>21394960</v>
      </c>
      <c r="F779">
        <f t="shared" si="37"/>
        <v>3.0143180333729139E-4</v>
      </c>
      <c r="G779">
        <f t="shared" si="38"/>
        <v>3.0143180333729139E-4</v>
      </c>
      <c r="S779">
        <v>778</v>
      </c>
      <c r="T779" s="8">
        <f t="shared" si="36"/>
        <v>-5.731246634216593E-3</v>
      </c>
      <c r="U779" s="8">
        <v>-3.2227478510194899E-3</v>
      </c>
    </row>
    <row r="780" spans="1:21" x14ac:dyDescent="0.2">
      <c r="A780" t="s">
        <v>944</v>
      </c>
      <c r="B780" s="43">
        <v>33.479999999999997</v>
      </c>
      <c r="C780">
        <v>25054340</v>
      </c>
      <c r="F780">
        <f t="shared" si="37"/>
        <v>9.0009608589761234E-3</v>
      </c>
      <c r="G780">
        <f t="shared" si="38"/>
        <v>9.0009608589761234E-3</v>
      </c>
      <c r="S780">
        <v>779</v>
      </c>
      <c r="T780" s="8">
        <f t="shared" si="36"/>
        <v>-5.7176115743661103E-3</v>
      </c>
      <c r="U780" s="8">
        <v>-3.2068440095795602E-3</v>
      </c>
    </row>
    <row r="781" spans="1:21" x14ac:dyDescent="0.2">
      <c r="A781" t="s">
        <v>945</v>
      </c>
      <c r="B781" s="43">
        <v>32.85</v>
      </c>
      <c r="C781">
        <v>36749970</v>
      </c>
      <c r="F781">
        <f t="shared" si="37"/>
        <v>-1.8996500690654922E-2</v>
      </c>
      <c r="G781">
        <f t="shared" si="38"/>
        <v>1.8996500690654922E-2</v>
      </c>
      <c r="S781">
        <v>780</v>
      </c>
      <c r="T781" s="8">
        <f t="shared" si="36"/>
        <v>-5.7039841499681209E-3</v>
      </c>
      <c r="U781" s="8">
        <v>-3.2000027306707899E-3</v>
      </c>
    </row>
    <row r="782" spans="1:21" x14ac:dyDescent="0.2">
      <c r="A782" t="s">
        <v>946</v>
      </c>
      <c r="B782" s="43">
        <v>32.42</v>
      </c>
      <c r="C782">
        <v>23596580</v>
      </c>
      <c r="F782">
        <f t="shared" si="37"/>
        <v>-4.3920762076965023E-3</v>
      </c>
      <c r="G782">
        <f t="shared" si="38"/>
        <v>4.3920762076965023E-3</v>
      </c>
      <c r="S782">
        <v>781</v>
      </c>
      <c r="T782" s="8">
        <f t="shared" si="36"/>
        <v>-5.6903643351901107E-3</v>
      </c>
      <c r="U782" s="8">
        <v>-3.19197717438117E-3</v>
      </c>
    </row>
    <row r="783" spans="1:21" x14ac:dyDescent="0.2">
      <c r="A783" t="s">
        <v>947</v>
      </c>
      <c r="B783" s="43">
        <v>32.26</v>
      </c>
      <c r="C783">
        <v>24284640</v>
      </c>
      <c r="F783">
        <f t="shared" si="37"/>
        <v>-4.9474436104673817E-3</v>
      </c>
      <c r="G783">
        <f t="shared" si="38"/>
        <v>4.9474436104673817E-3</v>
      </c>
      <c r="S783">
        <v>782</v>
      </c>
      <c r="T783" s="8">
        <f t="shared" si="36"/>
        <v>-5.6767521042814231E-3</v>
      </c>
      <c r="U783" s="8">
        <v>-3.1851771535851602E-3</v>
      </c>
    </row>
    <row r="784" spans="1:21" x14ac:dyDescent="0.2">
      <c r="A784" t="s">
        <v>948</v>
      </c>
      <c r="B784" s="43">
        <v>32.619999999999997</v>
      </c>
      <c r="C784">
        <v>24402810</v>
      </c>
      <c r="F784">
        <f t="shared" si="37"/>
        <v>1.1097524495805006E-2</v>
      </c>
      <c r="G784">
        <f t="shared" si="38"/>
        <v>1.1097524495805006E-2</v>
      </c>
      <c r="S784">
        <v>783</v>
      </c>
      <c r="T784" s="8">
        <f t="shared" si="36"/>
        <v>-5.6631474315728134E-3</v>
      </c>
      <c r="U784" s="8">
        <v>-3.1842038683976099E-3</v>
      </c>
    </row>
    <row r="785" spans="1:21" x14ac:dyDescent="0.2">
      <c r="A785" t="s">
        <v>949</v>
      </c>
      <c r="B785" s="43">
        <v>32.700000000000003</v>
      </c>
      <c r="C785">
        <v>30356690</v>
      </c>
      <c r="F785">
        <f t="shared" si="37"/>
        <v>2.4494807103400402E-3</v>
      </c>
      <c r="G785">
        <f t="shared" si="38"/>
        <v>2.4494807103400402E-3</v>
      </c>
      <c r="S785">
        <v>784</v>
      </c>
      <c r="T785" s="8">
        <f t="shared" si="36"/>
        <v>-5.6495502914760349E-3</v>
      </c>
      <c r="U785" s="8">
        <v>-3.14056235751268E-3</v>
      </c>
    </row>
    <row r="786" spans="1:21" x14ac:dyDescent="0.2">
      <c r="A786" t="s">
        <v>950</v>
      </c>
      <c r="B786" s="43">
        <v>31.89</v>
      </c>
      <c r="C786">
        <v>34423530</v>
      </c>
      <c r="F786">
        <f t="shared" si="37"/>
        <v>-2.5082596881241485E-2</v>
      </c>
      <c r="G786">
        <f t="shared" si="38"/>
        <v>2.5082596881241485E-2</v>
      </c>
      <c r="S786">
        <v>785</v>
      </c>
      <c r="T786" s="8">
        <f t="shared" si="36"/>
        <v>-5.6359606584833926E-3</v>
      </c>
      <c r="U786" s="8">
        <v>-3.1375308987533698E-3</v>
      </c>
    </row>
    <row r="787" spans="1:21" x14ac:dyDescent="0.2">
      <c r="A787" t="s">
        <v>951</v>
      </c>
      <c r="B787" s="43">
        <v>30.82</v>
      </c>
      <c r="C787">
        <v>42468410</v>
      </c>
      <c r="F787">
        <f t="shared" si="37"/>
        <v>-1.1376217043332188E-2</v>
      </c>
      <c r="G787">
        <f t="shared" si="38"/>
        <v>1.1376217043332188E-2</v>
      </c>
      <c r="S787">
        <v>786</v>
      </c>
      <c r="T787" s="8">
        <f t="shared" si="36"/>
        <v>-5.6223785071673332E-3</v>
      </c>
      <c r="U787" s="8">
        <v>-3.13087293946037E-3</v>
      </c>
    </row>
    <row r="788" spans="1:21" x14ac:dyDescent="0.2">
      <c r="A788" t="s">
        <v>952</v>
      </c>
      <c r="B788" s="43">
        <v>31.02</v>
      </c>
      <c r="C788">
        <v>30915160</v>
      </c>
      <c r="F788">
        <f t="shared" si="37"/>
        <v>6.4683278564229753E-3</v>
      </c>
      <c r="G788">
        <f t="shared" si="38"/>
        <v>6.4683278564229753E-3</v>
      </c>
      <c r="S788">
        <v>787</v>
      </c>
      <c r="T788" s="8">
        <f t="shared" si="36"/>
        <v>-5.6088038121800167E-3</v>
      </c>
      <c r="U788" s="8">
        <v>-3.1298930089277001E-3</v>
      </c>
    </row>
    <row r="789" spans="1:21" x14ac:dyDescent="0.2">
      <c r="A789" t="s">
        <v>953</v>
      </c>
      <c r="B789" s="43">
        <v>31.41</v>
      </c>
      <c r="C789">
        <v>32064940</v>
      </c>
      <c r="F789">
        <f t="shared" si="37"/>
        <v>1.2494155802162418E-2</v>
      </c>
      <c r="G789">
        <f t="shared" si="38"/>
        <v>1.2494155802162418E-2</v>
      </c>
      <c r="S789">
        <v>788</v>
      </c>
      <c r="T789" s="8">
        <f t="shared" si="36"/>
        <v>-5.5952365482528996E-3</v>
      </c>
      <c r="U789" s="8">
        <v>-3.1188382944515301E-3</v>
      </c>
    </row>
    <row r="790" spans="1:21" x14ac:dyDescent="0.2">
      <c r="A790" t="s">
        <v>2621</v>
      </c>
      <c r="B790" s="43">
        <v>31.84</v>
      </c>
      <c r="C790">
        <v>29930320</v>
      </c>
      <c r="F790">
        <f t="shared" si="37"/>
        <v>1.3597047425627109E-2</v>
      </c>
      <c r="G790">
        <f t="shared" si="38"/>
        <v>1.3597047425627109E-2</v>
      </c>
      <c r="S790">
        <v>789</v>
      </c>
      <c r="T790" s="8">
        <f t="shared" si="36"/>
        <v>-5.5816766901963079E-3</v>
      </c>
      <c r="U790" s="8">
        <v>-3.1063905360309398E-3</v>
      </c>
    </row>
    <row r="791" spans="1:21" x14ac:dyDescent="0.2">
      <c r="A791" t="s">
        <v>2622</v>
      </c>
      <c r="B791" s="43">
        <v>33.08</v>
      </c>
      <c r="C791">
        <v>41687890</v>
      </c>
      <c r="F791">
        <f t="shared" si="37"/>
        <v>3.8205509179308275E-2</v>
      </c>
      <c r="G791">
        <f t="shared" si="38"/>
        <v>3.8205509179308275E-2</v>
      </c>
      <c r="S791">
        <v>790</v>
      </c>
      <c r="T791" s="8">
        <f t="shared" si="36"/>
        <v>-5.5681242128990489E-3</v>
      </c>
      <c r="U791" s="8">
        <v>-3.0999038491246302E-3</v>
      </c>
    </row>
    <row r="792" spans="1:21" x14ac:dyDescent="0.2">
      <c r="A792" t="s">
        <v>2623</v>
      </c>
      <c r="B792" s="43">
        <v>33.479999999999997</v>
      </c>
      <c r="C792">
        <v>31986590</v>
      </c>
      <c r="F792">
        <f t="shared" si="37"/>
        <v>4.0064584885946466E-3</v>
      </c>
      <c r="G792">
        <f t="shared" si="38"/>
        <v>4.0064584885946466E-3</v>
      </c>
      <c r="S792">
        <v>791</v>
      </c>
      <c r="T792" s="8">
        <f t="shared" si="36"/>
        <v>-5.5545790913279665E-3</v>
      </c>
      <c r="U792" s="8">
        <v>-3.09225465436455E-3</v>
      </c>
    </row>
    <row r="793" spans="1:21" x14ac:dyDescent="0.2">
      <c r="A793" t="s">
        <v>2624</v>
      </c>
      <c r="B793" s="43">
        <v>32.79</v>
      </c>
      <c r="C793">
        <v>36574520</v>
      </c>
      <c r="F793">
        <f t="shared" si="37"/>
        <v>-2.0824654764717631E-2</v>
      </c>
      <c r="G793">
        <f t="shared" si="38"/>
        <v>2.0824654764717631E-2</v>
      </c>
      <c r="S793">
        <v>792</v>
      </c>
      <c r="T793" s="8">
        <f t="shared" si="36"/>
        <v>-5.5410413005275525E-3</v>
      </c>
      <c r="U793" s="8">
        <v>-3.0785042270873898E-3</v>
      </c>
    </row>
    <row r="794" spans="1:21" x14ac:dyDescent="0.2">
      <c r="A794" t="s">
        <v>2625</v>
      </c>
      <c r="B794" s="43">
        <v>33.29</v>
      </c>
      <c r="C794">
        <v>29034500</v>
      </c>
      <c r="F794">
        <f t="shared" si="37"/>
        <v>1.5133460730376674E-2</v>
      </c>
      <c r="G794">
        <f t="shared" si="38"/>
        <v>1.5133460730376674E-2</v>
      </c>
      <c r="S794">
        <v>793</v>
      </c>
      <c r="T794" s="8">
        <f t="shared" si="36"/>
        <v>-5.527510815619534E-3</v>
      </c>
      <c r="U794" s="8">
        <v>-3.0780182937636298E-3</v>
      </c>
    </row>
    <row r="795" spans="1:21" x14ac:dyDescent="0.2">
      <c r="A795" t="s">
        <v>954</v>
      </c>
      <c r="B795" s="43">
        <v>33.090000000000003</v>
      </c>
      <c r="C795">
        <v>30058430</v>
      </c>
      <c r="F795">
        <f t="shared" si="37"/>
        <v>-6.0259296534126887E-3</v>
      </c>
      <c r="G795">
        <f t="shared" si="38"/>
        <v>6.0259296534126887E-3</v>
      </c>
      <c r="S795">
        <v>794</v>
      </c>
      <c r="T795" s="8">
        <f t="shared" si="36"/>
        <v>-5.5139876118024704E-3</v>
      </c>
      <c r="U795" s="8">
        <v>-3.07658082760088E-3</v>
      </c>
    </row>
    <row r="796" spans="1:21" x14ac:dyDescent="0.2">
      <c r="A796" t="s">
        <v>955</v>
      </c>
      <c r="B796" s="43">
        <v>33.24</v>
      </c>
      <c r="C796">
        <v>20406540</v>
      </c>
      <c r="F796">
        <f t="shared" si="37"/>
        <v>4.5228480537265756E-3</v>
      </c>
      <c r="G796">
        <f t="shared" si="38"/>
        <v>4.5228480537265756E-3</v>
      </c>
      <c r="S796">
        <v>795</v>
      </c>
      <c r="T796" s="8">
        <f t="shared" si="36"/>
        <v>-5.5004716643513446E-3</v>
      </c>
      <c r="U796" s="8">
        <v>-3.0593821665506299E-3</v>
      </c>
    </row>
    <row r="797" spans="1:21" x14ac:dyDescent="0.2">
      <c r="A797" t="s">
        <v>956</v>
      </c>
      <c r="B797" s="43">
        <v>33.22</v>
      </c>
      <c r="C797">
        <v>14801830</v>
      </c>
      <c r="F797">
        <f t="shared" si="37"/>
        <v>-2.0062193403289115E-4</v>
      </c>
      <c r="G797">
        <f t="shared" si="38"/>
        <v>2.0062193403289115E-4</v>
      </c>
      <c r="S797">
        <v>796</v>
      </c>
      <c r="T797" s="8">
        <f t="shared" si="36"/>
        <v>-5.4869629486171759E-3</v>
      </c>
      <c r="U797" s="8">
        <v>-3.0571714425496098E-3</v>
      </c>
    </row>
    <row r="798" spans="1:21" x14ac:dyDescent="0.2">
      <c r="A798" t="s">
        <v>957</v>
      </c>
      <c r="B798" s="43">
        <v>32.979999999999997</v>
      </c>
      <c r="C798">
        <v>19415270</v>
      </c>
      <c r="F798">
        <f t="shared" si="37"/>
        <v>-7.2507870536960787E-3</v>
      </c>
      <c r="G798">
        <f t="shared" si="38"/>
        <v>7.2507870536960787E-3</v>
      </c>
      <c r="S798">
        <v>797</v>
      </c>
      <c r="T798" s="8">
        <f t="shared" si="36"/>
        <v>-5.4734614400266035E-3</v>
      </c>
      <c r="U798" s="8">
        <v>-3.03741777083539E-3</v>
      </c>
    </row>
    <row r="799" spans="1:21" x14ac:dyDescent="0.2">
      <c r="A799" t="s">
        <v>958</v>
      </c>
      <c r="B799" s="43">
        <v>33.04</v>
      </c>
      <c r="C799">
        <v>17727670</v>
      </c>
      <c r="F799">
        <f t="shared" si="37"/>
        <v>1.8176315213244657E-3</v>
      </c>
      <c r="G799">
        <f t="shared" si="38"/>
        <v>1.8176315213244657E-3</v>
      </c>
      <c r="S799">
        <v>798</v>
      </c>
      <c r="T799" s="8">
        <f t="shared" si="36"/>
        <v>-5.4599671140815112E-3</v>
      </c>
      <c r="U799" s="8">
        <v>-3.0368844215588301E-3</v>
      </c>
    </row>
    <row r="800" spans="1:21" x14ac:dyDescent="0.2">
      <c r="A800" t="s">
        <v>959</v>
      </c>
      <c r="B800" s="43">
        <v>34.08</v>
      </c>
      <c r="C800">
        <v>26296130</v>
      </c>
      <c r="F800">
        <f t="shared" si="37"/>
        <v>3.0991753308337554E-2</v>
      </c>
      <c r="G800">
        <f t="shared" si="38"/>
        <v>3.0991753308337554E-2</v>
      </c>
      <c r="S800">
        <v>799</v>
      </c>
      <c r="T800" s="8">
        <f t="shared" si="36"/>
        <v>-5.4464799463586257E-3</v>
      </c>
      <c r="U800" s="8">
        <v>-3.0065163786051302E-3</v>
      </c>
    </row>
    <row r="801" spans="1:21" x14ac:dyDescent="0.2">
      <c r="A801" t="s">
        <v>960</v>
      </c>
      <c r="B801" s="43">
        <v>34.409999999999997</v>
      </c>
      <c r="C801">
        <v>18500840</v>
      </c>
      <c r="F801">
        <f t="shared" si="37"/>
        <v>9.6365178482739917E-3</v>
      </c>
      <c r="G801">
        <f t="shared" si="38"/>
        <v>9.6365178482739917E-3</v>
      </c>
      <c r="S801">
        <v>800</v>
      </c>
      <c r="T801" s="8">
        <f t="shared" si="36"/>
        <v>-5.4329999125091212E-3</v>
      </c>
      <c r="U801" s="8">
        <v>-3.00614825064676E-3</v>
      </c>
    </row>
    <row r="802" spans="1:21" x14ac:dyDescent="0.2">
      <c r="A802" t="s">
        <v>961</v>
      </c>
      <c r="B802" s="43">
        <v>34.5</v>
      </c>
      <c r="C802">
        <v>15779990</v>
      </c>
      <c r="F802">
        <f t="shared" si="37"/>
        <v>8.7070140930839424E-4</v>
      </c>
      <c r="G802">
        <f t="shared" si="38"/>
        <v>8.7070140930839424E-4</v>
      </c>
      <c r="S802">
        <v>801</v>
      </c>
      <c r="T802" s="8">
        <f t="shared" si="36"/>
        <v>-5.4195269882582444E-3</v>
      </c>
      <c r="U802" s="8">
        <v>-2.9995023321978298E-3</v>
      </c>
    </row>
    <row r="803" spans="1:21" x14ac:dyDescent="0.2">
      <c r="A803" t="s">
        <v>962</v>
      </c>
      <c r="B803" s="43">
        <v>34</v>
      </c>
      <c r="C803">
        <v>17489720</v>
      </c>
      <c r="F803">
        <f t="shared" si="37"/>
        <v>-1.4598799421152636E-2</v>
      </c>
      <c r="G803">
        <f t="shared" si="38"/>
        <v>1.4598799421152636E-2</v>
      </c>
      <c r="S803">
        <v>802</v>
      </c>
      <c r="T803" s="8">
        <f t="shared" si="36"/>
        <v>-5.4060611494049053E-3</v>
      </c>
      <c r="U803" s="8">
        <v>-2.9887265828314998E-3</v>
      </c>
    </row>
    <row r="804" spans="1:21" x14ac:dyDescent="0.2">
      <c r="A804" t="s">
        <v>963</v>
      </c>
      <c r="B804" s="43">
        <v>33.46</v>
      </c>
      <c r="C804">
        <v>33194100</v>
      </c>
      <c r="F804">
        <f t="shared" si="37"/>
        <v>-1.6009829057483466E-2</v>
      </c>
      <c r="G804">
        <f t="shared" si="38"/>
        <v>1.6009829057483466E-2</v>
      </c>
      <c r="S804">
        <v>803</v>
      </c>
      <c r="T804" s="8">
        <f t="shared" si="36"/>
        <v>-5.392602371821327E-3</v>
      </c>
      <c r="U804" s="8">
        <v>-2.98305305953997E-3</v>
      </c>
    </row>
    <row r="805" spans="1:21" x14ac:dyDescent="0.2">
      <c r="A805" t="s">
        <v>964</v>
      </c>
      <c r="B805" s="43">
        <v>33.33</v>
      </c>
      <c r="C805">
        <v>41365970</v>
      </c>
      <c r="F805">
        <f t="shared" si="37"/>
        <v>-3.8928032390297129E-3</v>
      </c>
      <c r="G805">
        <f t="shared" si="38"/>
        <v>3.8928032390297129E-3</v>
      </c>
      <c r="S805">
        <v>804</v>
      </c>
      <c r="T805" s="8">
        <f t="shared" si="36"/>
        <v>-5.3791506314526333E-3</v>
      </c>
      <c r="U805" s="8">
        <v>-2.97416704596269E-3</v>
      </c>
    </row>
    <row r="806" spans="1:21" x14ac:dyDescent="0.2">
      <c r="A806" t="s">
        <v>965</v>
      </c>
      <c r="B806" s="43">
        <v>34.049999999999997</v>
      </c>
      <c r="C806">
        <v>27534633</v>
      </c>
      <c r="F806">
        <f t="shared" si="37"/>
        <v>2.1372140275872916E-2</v>
      </c>
      <c r="G806">
        <f t="shared" si="38"/>
        <v>2.1372140275872916E-2</v>
      </c>
      <c r="S806">
        <v>805</v>
      </c>
      <c r="T806" s="8">
        <f t="shared" si="36"/>
        <v>-5.3657059043164881E-3</v>
      </c>
      <c r="U806" s="8">
        <v>-2.9717703891575901E-3</v>
      </c>
    </row>
    <row r="807" spans="1:21" x14ac:dyDescent="0.2">
      <c r="A807" t="s">
        <v>966</v>
      </c>
      <c r="B807" s="43">
        <v>34.159999999999997</v>
      </c>
      <c r="C807">
        <v>23291113</v>
      </c>
      <c r="F807">
        <f t="shared" si="37"/>
        <v>1.0751121082825739E-3</v>
      </c>
      <c r="G807">
        <f t="shared" si="38"/>
        <v>1.0751121082825739E-3</v>
      </c>
      <c r="S807">
        <v>806</v>
      </c>
      <c r="T807" s="8">
        <f t="shared" si="36"/>
        <v>-5.352268166502706E-3</v>
      </c>
      <c r="U807" s="8">
        <v>-2.9682420130749299E-3</v>
      </c>
    </row>
    <row r="808" spans="1:21" x14ac:dyDescent="0.2">
      <c r="A808" t="s">
        <v>967</v>
      </c>
      <c r="B808" s="43">
        <v>34.99</v>
      </c>
      <c r="C808">
        <v>40077755</v>
      </c>
      <c r="F808">
        <f t="shared" si="37"/>
        <v>2.4006937459227651E-2</v>
      </c>
      <c r="G808">
        <f t="shared" si="38"/>
        <v>2.4006937459227651E-2</v>
      </c>
      <c r="S808">
        <v>807</v>
      </c>
      <c r="T808" s="8">
        <f t="shared" si="36"/>
        <v>-5.3388373941728904E-3</v>
      </c>
      <c r="U808" s="8">
        <v>-2.9437760440134001E-3</v>
      </c>
    </row>
    <row r="809" spans="1:21" x14ac:dyDescent="0.2">
      <c r="A809" t="s">
        <v>968</v>
      </c>
      <c r="B809" s="43">
        <v>35.450000000000003</v>
      </c>
      <c r="C809">
        <v>34862861</v>
      </c>
      <c r="F809">
        <f t="shared" si="37"/>
        <v>1.3060946598539826E-2</v>
      </c>
      <c r="G809">
        <f t="shared" si="38"/>
        <v>1.3060946598539826E-2</v>
      </c>
      <c r="S809">
        <v>808</v>
      </c>
      <c r="T809" s="8">
        <f t="shared" si="36"/>
        <v>-5.3254135635600513E-3</v>
      </c>
      <c r="U809" s="8">
        <v>-2.9420438990931802E-3</v>
      </c>
    </row>
    <row r="810" spans="1:21" x14ac:dyDescent="0.2">
      <c r="A810" t="s">
        <v>969</v>
      </c>
      <c r="B810" s="43">
        <v>34.770000000000003</v>
      </c>
      <c r="C810">
        <v>72026827</v>
      </c>
      <c r="F810">
        <f t="shared" si="37"/>
        <v>-1.9368306958366419E-2</v>
      </c>
      <c r="G810">
        <f t="shared" si="38"/>
        <v>1.9368306958366419E-2</v>
      </c>
      <c r="S810">
        <v>809</v>
      </c>
      <c r="T810" s="8">
        <f t="shared" si="36"/>
        <v>-5.3119966509682379E-3</v>
      </c>
      <c r="U810" s="8">
        <v>-2.8960344596520898E-3</v>
      </c>
    </row>
    <row r="811" spans="1:21" x14ac:dyDescent="0.2">
      <c r="A811" t="s">
        <v>970</v>
      </c>
      <c r="B811" s="43">
        <v>33.82</v>
      </c>
      <c r="C811">
        <v>57128862</v>
      </c>
      <c r="F811">
        <f t="shared" si="37"/>
        <v>-2.7702602549335823E-2</v>
      </c>
      <c r="G811">
        <f t="shared" si="38"/>
        <v>2.7702602549335823E-2</v>
      </c>
      <c r="S811">
        <v>810</v>
      </c>
      <c r="T811" s="8">
        <f t="shared" si="36"/>
        <v>-5.2985866327721664E-3</v>
      </c>
      <c r="U811" s="8">
        <v>-2.8882782321046599E-3</v>
      </c>
    </row>
    <row r="812" spans="1:21" x14ac:dyDescent="0.2">
      <c r="A812" t="s">
        <v>971</v>
      </c>
      <c r="B812" s="43">
        <v>35.06</v>
      </c>
      <c r="C812">
        <v>39500573</v>
      </c>
      <c r="F812">
        <f t="shared" si="37"/>
        <v>1.2002845340884716E-2</v>
      </c>
      <c r="G812">
        <f t="shared" si="38"/>
        <v>1.2002845340884716E-2</v>
      </c>
      <c r="S812">
        <v>811</v>
      </c>
      <c r="T812" s="8">
        <f t="shared" si="36"/>
        <v>-5.2851834854168679E-3</v>
      </c>
      <c r="U812" s="8">
        <v>-2.88600488913488E-3</v>
      </c>
    </row>
    <row r="813" spans="1:21" x14ac:dyDescent="0.2">
      <c r="A813" t="s">
        <v>972</v>
      </c>
      <c r="B813" s="43">
        <v>34.97</v>
      </c>
      <c r="C813">
        <v>29539142</v>
      </c>
      <c r="F813">
        <f t="shared" si="37"/>
        <v>-2.5703284178040112E-3</v>
      </c>
      <c r="G813">
        <f t="shared" si="38"/>
        <v>2.5703284178040112E-3</v>
      </c>
      <c r="S813">
        <v>812</v>
      </c>
      <c r="T813" s="8">
        <f t="shared" si="36"/>
        <v>-5.2717871854173013E-3</v>
      </c>
      <c r="U813" s="8">
        <v>-2.8839241329049799E-3</v>
      </c>
    </row>
    <row r="814" spans="1:21" x14ac:dyDescent="0.2">
      <c r="A814" t="s">
        <v>973</v>
      </c>
      <c r="B814" s="43">
        <v>34.14</v>
      </c>
      <c r="C814">
        <v>30876985</v>
      </c>
      <c r="F814">
        <f t="shared" si="37"/>
        <v>-2.4020833708989841E-2</v>
      </c>
      <c r="G814">
        <f t="shared" si="38"/>
        <v>2.4020833708989841E-2</v>
      </c>
      <c r="S814">
        <v>813</v>
      </c>
      <c r="T814" s="8">
        <f t="shared" si="36"/>
        <v>-5.2583977093580156E-3</v>
      </c>
      <c r="U814" s="8">
        <v>-2.8808884190898798E-3</v>
      </c>
    </row>
    <row r="815" spans="1:21" x14ac:dyDescent="0.2">
      <c r="A815" t="s">
        <v>974</v>
      </c>
      <c r="B815" s="43">
        <v>34.15</v>
      </c>
      <c r="C815">
        <v>20492714</v>
      </c>
      <c r="F815">
        <f t="shared" si="37"/>
        <v>2.9286865050445857E-4</v>
      </c>
      <c r="G815">
        <f t="shared" si="38"/>
        <v>2.9286865050445857E-4</v>
      </c>
      <c r="S815">
        <v>814</v>
      </c>
      <c r="T815" s="8">
        <f t="shared" si="36"/>
        <v>-5.2450150338927658E-3</v>
      </c>
      <c r="U815" s="8">
        <v>-2.8715023320231899E-3</v>
      </c>
    </row>
    <row r="816" spans="1:21" x14ac:dyDescent="0.2">
      <c r="A816" t="s">
        <v>975</v>
      </c>
      <c r="B816" s="43">
        <v>33.93</v>
      </c>
      <c r="C816">
        <v>31249384</v>
      </c>
      <c r="F816">
        <f t="shared" si="37"/>
        <v>-6.4630072206602589E-3</v>
      </c>
      <c r="G816">
        <f t="shared" si="38"/>
        <v>6.4630072206602589E-3</v>
      </c>
      <c r="S816">
        <v>815</v>
      </c>
      <c r="T816" s="8">
        <f t="shared" si="36"/>
        <v>-5.2316391357441804E-3</v>
      </c>
      <c r="U816" s="8">
        <v>-2.8710901146419298E-3</v>
      </c>
    </row>
    <row r="817" spans="1:21" x14ac:dyDescent="0.2">
      <c r="A817" t="s">
        <v>976</v>
      </c>
      <c r="B817" s="43">
        <v>33.65</v>
      </c>
      <c r="C817">
        <v>27015140</v>
      </c>
      <c r="F817">
        <f t="shared" si="37"/>
        <v>-2.7621742351339896E-3</v>
      </c>
      <c r="G817">
        <f t="shared" si="38"/>
        <v>2.7621742351339896E-3</v>
      </c>
      <c r="S817">
        <v>816</v>
      </c>
      <c r="T817" s="8">
        <f t="shared" si="36"/>
        <v>-5.2182699917033819E-3</v>
      </c>
      <c r="U817" s="8">
        <v>-2.8627215386447598E-3</v>
      </c>
    </row>
    <row r="818" spans="1:21" x14ac:dyDescent="0.2">
      <c r="A818" t="s">
        <v>977</v>
      </c>
      <c r="B818" s="43">
        <v>33.79</v>
      </c>
      <c r="C818">
        <v>20968209</v>
      </c>
      <c r="F818">
        <f t="shared" si="37"/>
        <v>4.1518446354617527E-3</v>
      </c>
      <c r="G818">
        <f t="shared" si="38"/>
        <v>4.1518446354617527E-3</v>
      </c>
      <c r="S818">
        <v>817</v>
      </c>
      <c r="T818" s="8">
        <f t="shared" si="36"/>
        <v>-5.2049075786296519E-3</v>
      </c>
      <c r="U818" s="8">
        <v>-2.8604012384478199E-3</v>
      </c>
    </row>
    <row r="819" spans="1:21" x14ac:dyDescent="0.2">
      <c r="A819" t="s">
        <v>978</v>
      </c>
      <c r="B819" s="43">
        <v>33.74</v>
      </c>
      <c r="C819">
        <v>20503311</v>
      </c>
      <c r="F819">
        <f t="shared" si="37"/>
        <v>-1.4808236083761984E-3</v>
      </c>
      <c r="G819">
        <f t="shared" si="38"/>
        <v>1.4808236083761984E-3</v>
      </c>
      <c r="S819">
        <v>818</v>
      </c>
      <c r="T819" s="8">
        <f t="shared" si="36"/>
        <v>-5.1915518734500675E-3</v>
      </c>
      <c r="U819" s="8">
        <v>-2.8566913570903401E-3</v>
      </c>
    </row>
    <row r="820" spans="1:21" x14ac:dyDescent="0.2">
      <c r="A820" t="s">
        <v>979</v>
      </c>
      <c r="B820" s="43">
        <v>33.39</v>
      </c>
      <c r="C820">
        <v>18000269</v>
      </c>
      <c r="F820">
        <f t="shared" si="37"/>
        <v>-1.0427623162259163E-2</v>
      </c>
      <c r="G820">
        <f t="shared" si="38"/>
        <v>1.0427623162259163E-2</v>
      </c>
      <c r="S820">
        <v>819</v>
      </c>
      <c r="T820" s="8">
        <f t="shared" si="36"/>
        <v>-5.1782028531591551E-3</v>
      </c>
      <c r="U820" s="8">
        <v>-2.85469791352628E-3</v>
      </c>
    </row>
    <row r="821" spans="1:21" x14ac:dyDescent="0.2">
      <c r="A821" t="s">
        <v>980</v>
      </c>
      <c r="B821" s="43">
        <v>33.270000000000003</v>
      </c>
      <c r="C821">
        <v>18064731</v>
      </c>
      <c r="F821">
        <f t="shared" si="37"/>
        <v>-3.600363925177747E-3</v>
      </c>
      <c r="G821">
        <f t="shared" si="38"/>
        <v>3.600363925177747E-3</v>
      </c>
      <c r="S821">
        <v>820</v>
      </c>
      <c r="T821" s="8">
        <f t="shared" si="36"/>
        <v>-5.1648604948185423E-3</v>
      </c>
      <c r="U821" s="8">
        <v>-2.8417183090277002E-3</v>
      </c>
    </row>
    <row r="822" spans="1:21" x14ac:dyDescent="0.2">
      <c r="A822" t="s">
        <v>981</v>
      </c>
      <c r="B822" s="43">
        <v>33.159999999999997</v>
      </c>
      <c r="C822">
        <v>25637126</v>
      </c>
      <c r="F822">
        <f t="shared" si="37"/>
        <v>-1.1039199210970973E-3</v>
      </c>
      <c r="G822">
        <f t="shared" si="38"/>
        <v>1.1039199210970973E-3</v>
      </c>
      <c r="S822">
        <v>821</v>
      </c>
      <c r="T822" s="8">
        <f t="shared" si="36"/>
        <v>-5.15152477555662E-3</v>
      </c>
      <c r="U822" s="8">
        <v>-2.8368813351996101E-3</v>
      </c>
    </row>
    <row r="823" spans="1:21" x14ac:dyDescent="0.2">
      <c r="A823" t="s">
        <v>982</v>
      </c>
      <c r="B823" s="43">
        <v>32.869999999999997</v>
      </c>
      <c r="C823">
        <v>29692177</v>
      </c>
      <c r="F823">
        <f t="shared" si="37"/>
        <v>-8.7839425909662077E-3</v>
      </c>
      <c r="G823">
        <f t="shared" si="38"/>
        <v>8.7839425909662077E-3</v>
      </c>
      <c r="S823">
        <v>822</v>
      </c>
      <c r="T823" s="8">
        <f t="shared" si="36"/>
        <v>-5.1381956725681808E-3</v>
      </c>
      <c r="U823" s="8">
        <v>-2.8338665794777102E-3</v>
      </c>
    </row>
    <row r="824" spans="1:21" x14ac:dyDescent="0.2">
      <c r="A824" t="s">
        <v>983</v>
      </c>
      <c r="B824" s="43">
        <v>33.31</v>
      </c>
      <c r="C824">
        <v>35963308</v>
      </c>
      <c r="F824">
        <f t="shared" si="37"/>
        <v>1.3297264529460309E-2</v>
      </c>
      <c r="G824">
        <f t="shared" si="38"/>
        <v>1.3297264529460309E-2</v>
      </c>
      <c r="S824">
        <v>823</v>
      </c>
      <c r="T824" s="8">
        <f t="shared" si="36"/>
        <v>-5.1248731631140972E-3</v>
      </c>
      <c r="U824" s="8">
        <v>-2.8224836996994999E-3</v>
      </c>
    </row>
    <row r="825" spans="1:21" x14ac:dyDescent="0.2">
      <c r="A825" t="s">
        <v>984</v>
      </c>
      <c r="B825" s="43">
        <v>32.29</v>
      </c>
      <c r="C825">
        <v>90712689</v>
      </c>
      <c r="F825">
        <f t="shared" si="37"/>
        <v>-3.1100067435404492E-2</v>
      </c>
      <c r="G825">
        <f t="shared" si="38"/>
        <v>3.1100067435404492E-2</v>
      </c>
      <c r="S825">
        <v>824</v>
      </c>
      <c r="T825" s="8">
        <f t="shared" si="36"/>
        <v>-5.1115572245209618E-3</v>
      </c>
      <c r="U825" s="8">
        <v>-2.8208763416413402E-3</v>
      </c>
    </row>
    <row r="826" spans="1:21" x14ac:dyDescent="0.2">
      <c r="A826" t="s">
        <v>985</v>
      </c>
      <c r="B826" s="43">
        <v>32.18</v>
      </c>
      <c r="C826">
        <v>64599569</v>
      </c>
      <c r="F826">
        <f t="shared" si="37"/>
        <v>-3.4124432059467183E-3</v>
      </c>
      <c r="G826">
        <f t="shared" si="38"/>
        <v>3.4124432059467183E-3</v>
      </c>
      <c r="S826">
        <v>825</v>
      </c>
      <c r="T826" s="8">
        <f t="shared" si="36"/>
        <v>-5.0982478341807759E-3</v>
      </c>
      <c r="U826" s="8">
        <v>-2.8187422757044701E-3</v>
      </c>
    </row>
    <row r="827" spans="1:21" x14ac:dyDescent="0.2">
      <c r="A827" t="s">
        <v>986</v>
      </c>
      <c r="B827" s="43">
        <v>31.33</v>
      </c>
      <c r="C827">
        <v>124645606</v>
      </c>
      <c r="F827">
        <f t="shared" si="37"/>
        <v>-8.92301220004562E-3</v>
      </c>
      <c r="G827">
        <f t="shared" si="38"/>
        <v>8.92301220004562E-3</v>
      </c>
      <c r="S827">
        <v>826</v>
      </c>
      <c r="T827" s="8">
        <f t="shared" si="36"/>
        <v>-5.0849449695505779E-3</v>
      </c>
      <c r="U827" s="8">
        <v>-2.8169032711132698E-3</v>
      </c>
    </row>
    <row r="828" spans="1:21" x14ac:dyDescent="0.2">
      <c r="A828" t="s">
        <v>987</v>
      </c>
      <c r="B828" s="43">
        <v>31.97</v>
      </c>
      <c r="C828">
        <v>84024722</v>
      </c>
      <c r="F828">
        <f t="shared" si="37"/>
        <v>2.0221858107649645E-2</v>
      </c>
      <c r="G828">
        <f t="shared" si="38"/>
        <v>2.0221858107649645E-2</v>
      </c>
      <c r="S828">
        <v>827</v>
      </c>
      <c r="T828" s="8">
        <f t="shared" si="36"/>
        <v>-5.0716486081521465E-3</v>
      </c>
      <c r="U828" s="8">
        <v>-2.8041769426875498E-3</v>
      </c>
    </row>
    <row r="829" spans="1:21" x14ac:dyDescent="0.2">
      <c r="A829" t="s">
        <v>988</v>
      </c>
      <c r="B829" s="43">
        <v>32.869999999999997</v>
      </c>
      <c r="C829">
        <v>79382953</v>
      </c>
      <c r="F829">
        <f t="shared" si="37"/>
        <v>2.7762424604377969E-2</v>
      </c>
      <c r="G829">
        <f t="shared" si="38"/>
        <v>2.7762424604377969E-2</v>
      </c>
      <c r="S829">
        <v>828</v>
      </c>
      <c r="T829" s="8">
        <f t="shared" si="36"/>
        <v>-5.0583587275716381E-3</v>
      </c>
      <c r="U829" s="8">
        <v>-2.7841340640347898E-3</v>
      </c>
    </row>
    <row r="830" spans="1:21" x14ac:dyDescent="0.2">
      <c r="A830" t="s">
        <v>989</v>
      </c>
      <c r="B830" s="43">
        <v>32.79</v>
      </c>
      <c r="C830">
        <v>16119593</v>
      </c>
      <c r="F830">
        <f t="shared" si="37"/>
        <v>-1.218398409785568E-3</v>
      </c>
      <c r="G830">
        <f t="shared" si="38"/>
        <v>1.218398409785568E-3</v>
      </c>
      <c r="S830">
        <v>829</v>
      </c>
      <c r="T830" s="8">
        <f t="shared" si="36"/>
        <v>-5.0450753054592712E-3</v>
      </c>
      <c r="U830" s="8">
        <v>-2.7827866888340599E-3</v>
      </c>
    </row>
    <row r="831" spans="1:21" x14ac:dyDescent="0.2">
      <c r="A831" t="s">
        <v>990</v>
      </c>
      <c r="B831" s="43">
        <v>32.770000000000003</v>
      </c>
      <c r="C831">
        <v>42912825</v>
      </c>
      <c r="F831">
        <f t="shared" si="37"/>
        <v>-2.0337604861116816E-4</v>
      </c>
      <c r="G831">
        <f t="shared" si="38"/>
        <v>2.0337604861116816E-4</v>
      </c>
      <c r="S831">
        <v>830</v>
      </c>
      <c r="T831" s="8">
        <f t="shared" si="36"/>
        <v>-5.0317983195290036E-3</v>
      </c>
      <c r="U831" s="8">
        <v>-2.7739411124974101E-3</v>
      </c>
    </row>
    <row r="832" spans="1:21" x14ac:dyDescent="0.2">
      <c r="A832" t="s">
        <v>991</v>
      </c>
      <c r="B832" s="43">
        <v>33.619999999999997</v>
      </c>
      <c r="C832">
        <v>49301003</v>
      </c>
      <c r="F832">
        <f t="shared" si="37"/>
        <v>2.5607665269746227E-2</v>
      </c>
      <c r="G832">
        <f t="shared" si="38"/>
        <v>2.5607665269746227E-2</v>
      </c>
      <c r="S832">
        <v>831</v>
      </c>
      <c r="T832" s="8">
        <f t="shared" si="36"/>
        <v>-5.0185277475581829E-3</v>
      </c>
      <c r="U832" s="8">
        <v>-2.7704337075163E-3</v>
      </c>
    </row>
    <row r="833" spans="1:21" x14ac:dyDescent="0.2">
      <c r="A833" t="s">
        <v>992</v>
      </c>
      <c r="B833" s="43">
        <v>32.9</v>
      </c>
      <c r="C833">
        <v>31828441</v>
      </c>
      <c r="F833">
        <f t="shared" si="37"/>
        <v>-2.1648470209143355E-2</v>
      </c>
      <c r="G833">
        <f t="shared" si="38"/>
        <v>2.1648470209143355E-2</v>
      </c>
      <c r="S833">
        <v>832</v>
      </c>
      <c r="T833" s="8">
        <f t="shared" si="36"/>
        <v>-5.0052635673872511E-3</v>
      </c>
      <c r="U833" s="8">
        <v>-2.7631960106962198E-3</v>
      </c>
    </row>
    <row r="834" spans="1:21" x14ac:dyDescent="0.2">
      <c r="A834" t="s">
        <v>993</v>
      </c>
      <c r="B834" s="43">
        <v>32.39</v>
      </c>
      <c r="C834">
        <v>47352572</v>
      </c>
      <c r="F834">
        <f t="shared" si="37"/>
        <v>-1.562292458808826E-2</v>
      </c>
      <c r="G834">
        <f t="shared" si="38"/>
        <v>1.562292458808826E-2</v>
      </c>
      <c r="S834">
        <v>833</v>
      </c>
      <c r="T834" s="8">
        <f t="shared" si="36"/>
        <v>-4.9920057569193951E-3</v>
      </c>
      <c r="U834" s="8">
        <v>-2.76217423513399E-3</v>
      </c>
    </row>
    <row r="835" spans="1:21" x14ac:dyDescent="0.2">
      <c r="A835" t="s">
        <v>994</v>
      </c>
      <c r="B835" s="43">
        <v>32.799999999999997</v>
      </c>
      <c r="C835">
        <v>31613570</v>
      </c>
      <c r="F835">
        <f t="shared" si="37"/>
        <v>1.2578782206859965E-2</v>
      </c>
      <c r="G835">
        <f t="shared" si="38"/>
        <v>1.2578782206859965E-2</v>
      </c>
      <c r="S835">
        <v>834</v>
      </c>
      <c r="T835" s="8">
        <f t="shared" ref="T835:T898" si="39">_xlfn.NORM.INV(S835/2516,P$1,P$2)</f>
        <v>-4.9787542941202474E-3</v>
      </c>
      <c r="U835" s="8">
        <v>-2.7569323634572302E-3</v>
      </c>
    </row>
    <row r="836" spans="1:21" x14ac:dyDescent="0.2">
      <c r="A836" t="s">
        <v>995</v>
      </c>
      <c r="B836" s="43">
        <v>32.659999999999997</v>
      </c>
      <c r="C836">
        <v>20967170</v>
      </c>
      <c r="F836">
        <f t="shared" ref="F836:F899" si="40">LN(B836/B835)/(A836-A835)</f>
        <v>-1.4258092825929995E-3</v>
      </c>
      <c r="G836">
        <f t="shared" ref="G836:G899" si="41">ABS(F836)</f>
        <v>1.4258092825929995E-3</v>
      </c>
      <c r="S836">
        <v>835</v>
      </c>
      <c r="T836" s="8">
        <f t="shared" si="39"/>
        <v>-4.9655091570175404E-3</v>
      </c>
      <c r="U836" s="8">
        <v>-2.7495925787743001E-3</v>
      </c>
    </row>
    <row r="837" spans="1:21" x14ac:dyDescent="0.2">
      <c r="A837" t="s">
        <v>996</v>
      </c>
      <c r="B837" s="43">
        <v>32.53</v>
      </c>
      <c r="C837">
        <v>25734200</v>
      </c>
      <c r="F837">
        <f t="shared" si="40"/>
        <v>-3.9883470570587767E-3</v>
      </c>
      <c r="G837">
        <f t="shared" si="41"/>
        <v>3.9883470570587767E-3</v>
      </c>
      <c r="S837">
        <v>836</v>
      </c>
      <c r="T837" s="8">
        <f t="shared" si="39"/>
        <v>-4.952270323700823E-3</v>
      </c>
      <c r="U837" s="8">
        <v>-2.74841731527314E-3</v>
      </c>
    </row>
    <row r="838" spans="1:21" x14ac:dyDescent="0.2">
      <c r="A838" t="s">
        <v>997</v>
      </c>
      <c r="B838" s="43">
        <v>32.29</v>
      </c>
      <c r="C838">
        <v>39557210</v>
      </c>
      <c r="F838">
        <f t="shared" si="40"/>
        <v>-7.4051557150762934E-3</v>
      </c>
      <c r="G838">
        <f t="shared" si="41"/>
        <v>7.4051557150762934E-3</v>
      </c>
      <c r="S838">
        <v>837</v>
      </c>
      <c r="T838" s="8">
        <f t="shared" si="39"/>
        <v>-4.9390377723211093E-3</v>
      </c>
      <c r="U838" s="8">
        <v>-2.74725447513881E-3</v>
      </c>
    </row>
    <row r="839" spans="1:21" x14ac:dyDescent="0.2">
      <c r="A839" t="s">
        <v>998</v>
      </c>
      <c r="B839" s="43">
        <v>32.36</v>
      </c>
      <c r="C839">
        <v>52788850</v>
      </c>
      <c r="F839">
        <f t="shared" si="40"/>
        <v>2.1655074201071874E-3</v>
      </c>
      <c r="G839">
        <f t="shared" si="41"/>
        <v>2.1655074201071874E-3</v>
      </c>
      <c r="S839">
        <v>838</v>
      </c>
      <c r="T839" s="8">
        <f t="shared" si="39"/>
        <v>-4.9258114810905931E-3</v>
      </c>
      <c r="U839" s="8">
        <v>-2.74001646819046E-3</v>
      </c>
    </row>
    <row r="840" spans="1:21" x14ac:dyDescent="0.2">
      <c r="A840" t="s">
        <v>999</v>
      </c>
      <c r="B840" s="43">
        <v>32.06</v>
      </c>
      <c r="C840">
        <v>40272660</v>
      </c>
      <c r="F840">
        <f t="shared" si="40"/>
        <v>-9.3139450088839601E-3</v>
      </c>
      <c r="G840">
        <f t="shared" si="41"/>
        <v>9.3139450088839601E-3</v>
      </c>
      <c r="S840">
        <v>839</v>
      </c>
      <c r="T840" s="8">
        <f t="shared" si="39"/>
        <v>-4.9125914282823159E-3</v>
      </c>
      <c r="U840" s="8">
        <v>-2.7309985112317402E-3</v>
      </c>
    </row>
    <row r="841" spans="1:21" x14ac:dyDescent="0.2">
      <c r="A841" t="s">
        <v>1000</v>
      </c>
      <c r="B841" s="43">
        <v>32.18</v>
      </c>
      <c r="C841">
        <v>38246730</v>
      </c>
      <c r="F841">
        <f t="shared" si="40"/>
        <v>1.245331460943411E-3</v>
      </c>
      <c r="G841">
        <f t="shared" si="41"/>
        <v>1.245331460943411E-3</v>
      </c>
      <c r="S841">
        <v>840</v>
      </c>
      <c r="T841" s="8">
        <f t="shared" si="39"/>
        <v>-4.8993775922298649E-3</v>
      </c>
      <c r="U841" s="8">
        <v>-2.7303771228573801E-3</v>
      </c>
    </row>
    <row r="842" spans="1:21" x14ac:dyDescent="0.2">
      <c r="A842" t="s">
        <v>1001</v>
      </c>
      <c r="B842" s="43">
        <v>32.26</v>
      </c>
      <c r="C842">
        <v>47321980</v>
      </c>
      <c r="F842">
        <f t="shared" si="40"/>
        <v>2.4829311328255495E-3</v>
      </c>
      <c r="G842">
        <f t="shared" si="41"/>
        <v>2.4829311328255495E-3</v>
      </c>
      <c r="S842">
        <v>841</v>
      </c>
      <c r="T842" s="8">
        <f t="shared" si="39"/>
        <v>-4.8861699513270624E-3</v>
      </c>
      <c r="U842" s="8">
        <v>-2.7300179900147901E-3</v>
      </c>
    </row>
    <row r="843" spans="1:21" x14ac:dyDescent="0.2">
      <c r="A843" t="s">
        <v>1002</v>
      </c>
      <c r="B843" s="43">
        <v>32.58</v>
      </c>
      <c r="C843">
        <v>43930560</v>
      </c>
      <c r="F843">
        <f t="shared" si="40"/>
        <v>9.8705304768362655E-3</v>
      </c>
      <c r="G843">
        <f t="shared" si="41"/>
        <v>9.8705304768362655E-3</v>
      </c>
      <c r="S843">
        <v>842</v>
      </c>
      <c r="T843" s="8">
        <f t="shared" si="39"/>
        <v>-4.8729684840276627E-3</v>
      </c>
      <c r="U843" s="8">
        <v>-2.7144424919013101E-3</v>
      </c>
    </row>
    <row r="844" spans="1:21" x14ac:dyDescent="0.2">
      <c r="A844" t="s">
        <v>1003</v>
      </c>
      <c r="B844" s="43">
        <v>32.33</v>
      </c>
      <c r="C844">
        <v>38313800</v>
      </c>
      <c r="F844">
        <f t="shared" si="40"/>
        <v>-7.7030114365573927E-3</v>
      </c>
      <c r="G844">
        <f t="shared" si="41"/>
        <v>7.7030114365573927E-3</v>
      </c>
      <c r="S844">
        <v>843</v>
      </c>
      <c r="T844" s="8">
        <f t="shared" si="39"/>
        <v>-4.8597731688450364E-3</v>
      </c>
      <c r="U844" s="8">
        <v>-2.7036177333665899E-3</v>
      </c>
    </row>
    <row r="845" spans="1:21" x14ac:dyDescent="0.2">
      <c r="A845" t="s">
        <v>1004</v>
      </c>
      <c r="B845" s="43">
        <v>31.99</v>
      </c>
      <c r="C845">
        <v>66469370</v>
      </c>
      <c r="F845">
        <f t="shared" si="40"/>
        <v>-1.0572237775915094E-2</v>
      </c>
      <c r="G845">
        <f t="shared" si="41"/>
        <v>1.0572237775915094E-2</v>
      </c>
      <c r="S845">
        <v>844</v>
      </c>
      <c r="T845" s="8">
        <f t="shared" si="39"/>
        <v>-4.8465839843518758E-3</v>
      </c>
      <c r="U845" s="8">
        <v>-2.6796171099466599E-3</v>
      </c>
    </row>
    <row r="846" spans="1:21" x14ac:dyDescent="0.2">
      <c r="A846" t="s">
        <v>1005</v>
      </c>
      <c r="B846" s="43">
        <v>32.46</v>
      </c>
      <c r="C846">
        <v>30608960</v>
      </c>
      <c r="F846">
        <f t="shared" si="40"/>
        <v>4.8617360416728815E-3</v>
      </c>
      <c r="G846">
        <f t="shared" si="41"/>
        <v>4.8617360416728815E-3</v>
      </c>
      <c r="S846">
        <v>845</v>
      </c>
      <c r="T846" s="8">
        <f t="shared" si="39"/>
        <v>-4.8334009091798831E-3</v>
      </c>
      <c r="U846" s="8">
        <v>-2.6781744917312601E-3</v>
      </c>
    </row>
    <row r="847" spans="1:21" x14ac:dyDescent="0.2">
      <c r="A847" t="s">
        <v>1006</v>
      </c>
      <c r="B847" s="43">
        <v>32.520000000000003</v>
      </c>
      <c r="C847">
        <v>25494470</v>
      </c>
      <c r="F847">
        <f t="shared" si="40"/>
        <v>1.8467225931647112E-3</v>
      </c>
      <c r="G847">
        <f t="shared" si="41"/>
        <v>1.8467225931647112E-3</v>
      </c>
      <c r="S847">
        <v>846</v>
      </c>
      <c r="T847" s="8">
        <f t="shared" si="39"/>
        <v>-4.8202239220194853E-3</v>
      </c>
      <c r="U847" s="8">
        <v>-2.6699954014523801E-3</v>
      </c>
    </row>
    <row r="848" spans="1:21" x14ac:dyDescent="0.2">
      <c r="A848" t="s">
        <v>1007</v>
      </c>
      <c r="B848" s="43">
        <v>32.56</v>
      </c>
      <c r="C848">
        <v>20969414</v>
      </c>
      <c r="F848">
        <f t="shared" si="40"/>
        <v>1.2292564547296896E-3</v>
      </c>
      <c r="G848">
        <f t="shared" si="41"/>
        <v>1.2292564547296896E-3</v>
      </c>
      <c r="S848">
        <v>847</v>
      </c>
      <c r="T848" s="8">
        <f t="shared" si="39"/>
        <v>-4.8070530016195165E-3</v>
      </c>
      <c r="U848" s="8">
        <v>-2.6682541828434501E-3</v>
      </c>
    </row>
    <row r="849" spans="1:21" x14ac:dyDescent="0.2">
      <c r="A849" t="s">
        <v>1008</v>
      </c>
      <c r="B849" s="43">
        <v>32.619999999999997</v>
      </c>
      <c r="C849">
        <v>7927657</v>
      </c>
      <c r="F849">
        <f t="shared" si="40"/>
        <v>1.8410560585281537E-3</v>
      </c>
      <c r="G849">
        <f t="shared" si="41"/>
        <v>1.8410560585281537E-3</v>
      </c>
      <c r="S849">
        <v>848</v>
      </c>
      <c r="T849" s="8">
        <f t="shared" si="39"/>
        <v>-4.7938881267869347E-3</v>
      </c>
      <c r="U849" s="8">
        <v>-2.6645492269151598E-3</v>
      </c>
    </row>
    <row r="850" spans="1:21" x14ac:dyDescent="0.2">
      <c r="A850" t="s">
        <v>1009</v>
      </c>
      <c r="B850" s="43">
        <v>32.42</v>
      </c>
      <c r="C850">
        <v>26285150</v>
      </c>
      <c r="F850">
        <f t="shared" si="40"/>
        <v>-1.5375202213344212E-3</v>
      </c>
      <c r="G850">
        <f t="shared" si="41"/>
        <v>1.5375202213344212E-3</v>
      </c>
      <c r="S850">
        <v>849</v>
      </c>
      <c r="T850" s="8">
        <f t="shared" si="39"/>
        <v>-4.7807292763865179E-3</v>
      </c>
      <c r="U850" s="8">
        <v>-2.63907184444902E-3</v>
      </c>
    </row>
    <row r="851" spans="1:21" x14ac:dyDescent="0.2">
      <c r="A851" t="s">
        <v>1010</v>
      </c>
      <c r="B851" s="43">
        <v>32.83</v>
      </c>
      <c r="C851">
        <v>17036190</v>
      </c>
      <c r="F851">
        <f t="shared" si="40"/>
        <v>1.2567215205971193E-2</v>
      </c>
      <c r="G851">
        <f t="shared" si="41"/>
        <v>1.2567215205971193E-2</v>
      </c>
      <c r="S851">
        <v>850</v>
      </c>
      <c r="T851" s="8">
        <f t="shared" si="39"/>
        <v>-4.7675764293405769E-3</v>
      </c>
      <c r="U851" s="8">
        <v>-2.6333129107606601E-3</v>
      </c>
    </row>
    <row r="852" spans="1:21" x14ac:dyDescent="0.2">
      <c r="A852" t="s">
        <v>1011</v>
      </c>
      <c r="B852" s="43">
        <v>32.75</v>
      </c>
      <c r="C852">
        <v>16332930</v>
      </c>
      <c r="F852">
        <f t="shared" si="40"/>
        <v>-2.4397694322403425E-3</v>
      </c>
      <c r="G852">
        <f t="shared" si="41"/>
        <v>2.4397694322403425E-3</v>
      </c>
      <c r="S852">
        <v>851</v>
      </c>
      <c r="T852" s="8">
        <f t="shared" si="39"/>
        <v>-4.754429564628646E-3</v>
      </c>
      <c r="U852" s="8">
        <v>-2.6126729427519398E-3</v>
      </c>
    </row>
    <row r="853" spans="1:21" x14ac:dyDescent="0.2">
      <c r="A853" t="s">
        <v>1012</v>
      </c>
      <c r="B853" s="43">
        <v>32.28</v>
      </c>
      <c r="C853">
        <v>21100240</v>
      </c>
      <c r="F853">
        <f t="shared" si="40"/>
        <v>-1.445511867951286E-2</v>
      </c>
      <c r="G853">
        <f t="shared" si="41"/>
        <v>1.445511867951286E-2</v>
      </c>
      <c r="S853">
        <v>852</v>
      </c>
      <c r="T853" s="8">
        <f t="shared" si="39"/>
        <v>-4.7412886612872244E-3</v>
      </c>
      <c r="U853" s="8">
        <v>-2.6109675407202898E-3</v>
      </c>
    </row>
    <row r="854" spans="1:21" x14ac:dyDescent="0.2">
      <c r="A854" t="s">
        <v>1013</v>
      </c>
      <c r="B854" s="43">
        <v>31.95</v>
      </c>
      <c r="C854">
        <v>37293920</v>
      </c>
      <c r="F854">
        <f t="shared" si="40"/>
        <v>-2.5689156445510746E-3</v>
      </c>
      <c r="G854">
        <f t="shared" si="41"/>
        <v>2.5689156445510746E-3</v>
      </c>
      <c r="S854">
        <v>853</v>
      </c>
      <c r="T854" s="8">
        <f t="shared" si="39"/>
        <v>-4.7281536984094463E-3</v>
      </c>
      <c r="U854" s="8">
        <v>-2.61028600313071E-3</v>
      </c>
    </row>
    <row r="855" spans="1:21" x14ac:dyDescent="0.2">
      <c r="A855" t="s">
        <v>1014</v>
      </c>
      <c r="B855" s="43">
        <v>32.18</v>
      </c>
      <c r="C855">
        <v>27302260</v>
      </c>
      <c r="F855">
        <f t="shared" si="40"/>
        <v>7.1729607406933547E-3</v>
      </c>
      <c r="G855">
        <f t="shared" si="41"/>
        <v>7.1729607406933547E-3</v>
      </c>
      <c r="S855">
        <v>854</v>
      </c>
      <c r="T855" s="8">
        <f t="shared" si="39"/>
        <v>-4.7150246551448316E-3</v>
      </c>
      <c r="U855" s="8">
        <v>-2.6057103455918401E-3</v>
      </c>
    </row>
    <row r="856" spans="1:21" x14ac:dyDescent="0.2">
      <c r="A856" t="s">
        <v>1015</v>
      </c>
      <c r="B856" s="43">
        <v>31.61</v>
      </c>
      <c r="C856">
        <v>25831020</v>
      </c>
      <c r="F856">
        <f t="shared" si="40"/>
        <v>-1.7871615336710778E-2</v>
      </c>
      <c r="G856">
        <f t="shared" si="41"/>
        <v>1.7871615336710778E-2</v>
      </c>
      <c r="S856">
        <v>855</v>
      </c>
      <c r="T856" s="8">
        <f t="shared" si="39"/>
        <v>-4.7019015106989637E-3</v>
      </c>
      <c r="U856" s="8">
        <v>-2.5940468140183198E-3</v>
      </c>
    </row>
    <row r="857" spans="1:21" x14ac:dyDescent="0.2">
      <c r="A857" t="s">
        <v>1016</v>
      </c>
      <c r="B857" s="43">
        <v>31.4</v>
      </c>
      <c r="C857">
        <v>37201530</v>
      </c>
      <c r="F857">
        <f t="shared" si="40"/>
        <v>-6.665633313318698E-3</v>
      </c>
      <c r="G857">
        <f t="shared" si="41"/>
        <v>6.665633313318698E-3</v>
      </c>
      <c r="S857">
        <v>856</v>
      </c>
      <c r="T857" s="8">
        <f t="shared" si="39"/>
        <v>-4.6887842443332356E-3</v>
      </c>
      <c r="U857" s="8">
        <v>-2.5839807659250201E-3</v>
      </c>
    </row>
    <row r="858" spans="1:21" x14ac:dyDescent="0.2">
      <c r="A858" t="s">
        <v>1017</v>
      </c>
      <c r="B858" s="43">
        <v>31</v>
      </c>
      <c r="C858">
        <v>33043080</v>
      </c>
      <c r="F858">
        <f t="shared" si="40"/>
        <v>-1.2820688429061434E-2</v>
      </c>
      <c r="G858">
        <f t="shared" si="41"/>
        <v>1.2820688429061434E-2</v>
      </c>
      <c r="S858">
        <v>857</v>
      </c>
      <c r="T858" s="8">
        <f t="shared" si="39"/>
        <v>-4.6756728353645471E-3</v>
      </c>
      <c r="U858" s="8">
        <v>-2.57990683443846E-3</v>
      </c>
    </row>
    <row r="859" spans="1:21" x14ac:dyDescent="0.2">
      <c r="A859" t="s">
        <v>1018</v>
      </c>
      <c r="B859" s="43">
        <v>31.07</v>
      </c>
      <c r="C859">
        <v>38570610</v>
      </c>
      <c r="F859">
        <f t="shared" si="40"/>
        <v>7.5183963993657793E-4</v>
      </c>
      <c r="G859">
        <f t="shared" si="41"/>
        <v>7.5183963993657793E-4</v>
      </c>
      <c r="S859">
        <v>858</v>
      </c>
      <c r="T859" s="8">
        <f t="shared" si="39"/>
        <v>-4.6625672631650343E-3</v>
      </c>
      <c r="U859" s="8">
        <v>-2.5709959236145398E-3</v>
      </c>
    </row>
    <row r="860" spans="1:21" x14ac:dyDescent="0.2">
      <c r="A860" t="s">
        <v>1019</v>
      </c>
      <c r="B860" s="43">
        <v>31</v>
      </c>
      <c r="C860">
        <v>38815870</v>
      </c>
      <c r="F860">
        <f t="shared" si="40"/>
        <v>-2.2555189198098422E-3</v>
      </c>
      <c r="G860">
        <f t="shared" si="41"/>
        <v>2.2555189198098422E-3</v>
      </c>
      <c r="S860">
        <v>859</v>
      </c>
      <c r="T860" s="8">
        <f t="shared" si="39"/>
        <v>-4.6494675071617735E-3</v>
      </c>
      <c r="U860" s="8">
        <v>-2.5703951527872599E-3</v>
      </c>
    </row>
    <row r="861" spans="1:21" x14ac:dyDescent="0.2">
      <c r="A861" t="s">
        <v>1020</v>
      </c>
      <c r="B861" s="43">
        <v>30.37</v>
      </c>
      <c r="C861">
        <v>40571180</v>
      </c>
      <c r="F861">
        <f t="shared" si="40"/>
        <v>-2.053192542748879E-2</v>
      </c>
      <c r="G861">
        <f t="shared" si="41"/>
        <v>2.053192542748879E-2</v>
      </c>
      <c r="S861">
        <v>860</v>
      </c>
      <c r="T861" s="8">
        <f t="shared" si="39"/>
        <v>-4.6363735468365301E-3</v>
      </c>
      <c r="U861" s="8">
        <v>-2.5703284178040099E-3</v>
      </c>
    </row>
    <row r="862" spans="1:21" x14ac:dyDescent="0.2">
      <c r="A862" t="s">
        <v>1021</v>
      </c>
      <c r="B862" s="43">
        <v>31.11</v>
      </c>
      <c r="C862">
        <v>38504130</v>
      </c>
      <c r="F862">
        <f t="shared" si="40"/>
        <v>2.4074031851888104E-2</v>
      </c>
      <c r="G862">
        <f t="shared" si="41"/>
        <v>2.4074031851888104E-2</v>
      </c>
      <c r="S862">
        <v>861</v>
      </c>
      <c r="T862" s="8">
        <f t="shared" si="39"/>
        <v>-4.6232853617254486E-3</v>
      </c>
      <c r="U862" s="8">
        <v>-2.5698697085833398E-3</v>
      </c>
    </row>
    <row r="863" spans="1:21" x14ac:dyDescent="0.2">
      <c r="A863" t="s">
        <v>1022</v>
      </c>
      <c r="B863" s="43">
        <v>30.81</v>
      </c>
      <c r="C863">
        <v>46772280</v>
      </c>
      <c r="F863">
        <f t="shared" si="40"/>
        <v>-9.6899983009691697E-3</v>
      </c>
      <c r="G863">
        <f t="shared" si="41"/>
        <v>9.6899983009691697E-3</v>
      </c>
      <c r="S863">
        <v>862</v>
      </c>
      <c r="T863" s="8">
        <f t="shared" si="39"/>
        <v>-4.6102029314187979E-3</v>
      </c>
      <c r="U863" s="8">
        <v>-2.5689156445510698E-3</v>
      </c>
    </row>
    <row r="864" spans="1:21" x14ac:dyDescent="0.2">
      <c r="A864" t="s">
        <v>1023</v>
      </c>
      <c r="B864" s="43">
        <v>30.69</v>
      </c>
      <c r="C864">
        <v>32733930</v>
      </c>
      <c r="F864">
        <f t="shared" si="40"/>
        <v>-9.7561099423292528E-4</v>
      </c>
      <c r="G864">
        <f t="shared" si="41"/>
        <v>9.7561099423292528E-4</v>
      </c>
      <c r="S864">
        <v>863</v>
      </c>
      <c r="T864" s="8">
        <f t="shared" si="39"/>
        <v>-4.5971262355606959E-3</v>
      </c>
      <c r="U864" s="8">
        <v>-2.5637387635854001E-3</v>
      </c>
    </row>
    <row r="865" spans="1:21" x14ac:dyDescent="0.2">
      <c r="A865" t="s">
        <v>1024</v>
      </c>
      <c r="B865" s="43">
        <v>30.66</v>
      </c>
      <c r="C865">
        <v>49430550</v>
      </c>
      <c r="F865">
        <f t="shared" si="40"/>
        <v>-9.7799518797673699E-4</v>
      </c>
      <c r="G865">
        <f t="shared" si="41"/>
        <v>9.7799518797673699E-4</v>
      </c>
      <c r="S865">
        <v>864</v>
      </c>
      <c r="T865" s="8">
        <f t="shared" si="39"/>
        <v>-4.5840552538488257E-3</v>
      </c>
      <c r="U865" s="8">
        <v>-2.55234478289121E-3</v>
      </c>
    </row>
    <row r="866" spans="1:21" x14ac:dyDescent="0.2">
      <c r="A866" t="s">
        <v>1025</v>
      </c>
      <c r="B866" s="43">
        <v>30.58</v>
      </c>
      <c r="C866">
        <v>36549980</v>
      </c>
      <c r="F866">
        <f t="shared" si="40"/>
        <v>-2.6126729427519355E-3</v>
      </c>
      <c r="G866">
        <f t="shared" si="41"/>
        <v>2.6126729427519355E-3</v>
      </c>
      <c r="S866">
        <v>865</v>
      </c>
      <c r="T866" s="8">
        <f t="shared" si="39"/>
        <v>-4.5709899660341781E-3</v>
      </c>
      <c r="U866" s="8">
        <v>-2.5484935214819399E-3</v>
      </c>
    </row>
    <row r="867" spans="1:21" x14ac:dyDescent="0.2">
      <c r="A867" t="s">
        <v>1026</v>
      </c>
      <c r="B867" s="43">
        <v>30.71</v>
      </c>
      <c r="C867">
        <v>31440520</v>
      </c>
      <c r="F867">
        <f t="shared" si="40"/>
        <v>4.2421339518148313E-3</v>
      </c>
      <c r="G867">
        <f t="shared" si="41"/>
        <v>4.2421339518148313E-3</v>
      </c>
      <c r="S867">
        <v>866</v>
      </c>
      <c r="T867" s="8">
        <f t="shared" si="39"/>
        <v>-4.5579303519207651E-3</v>
      </c>
      <c r="U867" s="8">
        <v>-2.5445306349948702E-3</v>
      </c>
    </row>
    <row r="868" spans="1:21" x14ac:dyDescent="0.2">
      <c r="A868" t="s">
        <v>1027</v>
      </c>
      <c r="B868" s="43">
        <v>30.5</v>
      </c>
      <c r="C868">
        <v>28743330</v>
      </c>
      <c r="F868">
        <f t="shared" si="40"/>
        <v>-2.2872169464550163E-3</v>
      </c>
      <c r="G868">
        <f t="shared" si="41"/>
        <v>2.2872169464550163E-3</v>
      </c>
      <c r="S868">
        <v>867</v>
      </c>
      <c r="T868" s="8">
        <f t="shared" si="39"/>
        <v>-4.5448763913653687E-3</v>
      </c>
      <c r="U868" s="8">
        <v>-2.53602441394065E-3</v>
      </c>
    </row>
    <row r="869" spans="1:21" x14ac:dyDescent="0.2">
      <c r="A869" t="s">
        <v>1028</v>
      </c>
      <c r="B869" s="43">
        <v>30.67</v>
      </c>
      <c r="C869">
        <v>25943610</v>
      </c>
      <c r="F869">
        <f t="shared" si="40"/>
        <v>5.5582945127942464E-3</v>
      </c>
      <c r="G869">
        <f t="shared" si="41"/>
        <v>5.5582945127942464E-3</v>
      </c>
      <c r="S869">
        <v>868</v>
      </c>
      <c r="T869" s="8">
        <f t="shared" si="39"/>
        <v>-4.5318280642772596E-3</v>
      </c>
      <c r="U869" s="8">
        <v>-2.52734577043753E-3</v>
      </c>
    </row>
    <row r="870" spans="1:21" x14ac:dyDescent="0.2">
      <c r="A870" t="s">
        <v>1029</v>
      </c>
      <c r="B870" s="43">
        <v>30.52</v>
      </c>
      <c r="C870">
        <v>28518330</v>
      </c>
      <c r="F870">
        <f t="shared" si="40"/>
        <v>-4.9027717099040342E-3</v>
      </c>
      <c r="G870">
        <f t="shared" si="41"/>
        <v>4.9027717099040342E-3</v>
      </c>
      <c r="S870">
        <v>869</v>
      </c>
      <c r="T870" s="8">
        <f t="shared" si="39"/>
        <v>-4.5187853506179418E-3</v>
      </c>
      <c r="U870" s="8">
        <v>-2.5228647881521999E-3</v>
      </c>
    </row>
    <row r="871" spans="1:21" x14ac:dyDescent="0.2">
      <c r="A871" t="s">
        <v>1030</v>
      </c>
      <c r="B871" s="43">
        <v>30.2</v>
      </c>
      <c r="C871">
        <v>48781190</v>
      </c>
      <c r="F871">
        <f t="shared" si="40"/>
        <v>-1.0540282035432271E-2</v>
      </c>
      <c r="G871">
        <f t="shared" si="41"/>
        <v>1.0540282035432271E-2</v>
      </c>
      <c r="S871">
        <v>870</v>
      </c>
      <c r="T871" s="8">
        <f t="shared" si="39"/>
        <v>-4.5057482304008785E-3</v>
      </c>
      <c r="U871" s="8">
        <v>-2.5151493766573901E-3</v>
      </c>
    </row>
    <row r="872" spans="1:21" x14ac:dyDescent="0.2">
      <c r="A872" t="s">
        <v>1031</v>
      </c>
      <c r="B872" s="43">
        <v>30.49</v>
      </c>
      <c r="C872">
        <v>56728510</v>
      </c>
      <c r="F872">
        <f t="shared" si="40"/>
        <v>9.5568366193394972E-3</v>
      </c>
      <c r="G872">
        <f t="shared" si="41"/>
        <v>9.5568366193394972E-3</v>
      </c>
      <c r="S872">
        <v>871</v>
      </c>
      <c r="T872" s="8">
        <f t="shared" si="39"/>
        <v>-4.4927166836912398E-3</v>
      </c>
      <c r="U872" s="8">
        <v>-2.5129149060603199E-3</v>
      </c>
    </row>
    <row r="873" spans="1:21" x14ac:dyDescent="0.2">
      <c r="A873" t="s">
        <v>1032</v>
      </c>
      <c r="B873" s="43">
        <v>30.17</v>
      </c>
      <c r="C873">
        <v>47446270</v>
      </c>
      <c r="F873">
        <f t="shared" si="40"/>
        <v>-3.5169026097311897E-3</v>
      </c>
      <c r="G873">
        <f t="shared" si="41"/>
        <v>3.5169026097311897E-3</v>
      </c>
      <c r="S873">
        <v>872</v>
      </c>
      <c r="T873" s="8">
        <f t="shared" si="39"/>
        <v>-4.4796906906056297E-3</v>
      </c>
      <c r="U873" s="8">
        <v>-2.5058679564440001E-3</v>
      </c>
    </row>
    <row r="874" spans="1:21" x14ac:dyDescent="0.2">
      <c r="A874" t="s">
        <v>1033</v>
      </c>
      <c r="B874" s="43">
        <v>30.14</v>
      </c>
      <c r="C874">
        <v>48208800</v>
      </c>
      <c r="F874">
        <f t="shared" si="40"/>
        <v>-9.9485997262035368E-4</v>
      </c>
      <c r="G874">
        <f t="shared" si="41"/>
        <v>9.9485997262035368E-4</v>
      </c>
      <c r="S874">
        <v>873</v>
      </c>
      <c r="T874" s="8">
        <f t="shared" si="39"/>
        <v>-4.4666702313118393E-3</v>
      </c>
      <c r="U874" s="8">
        <v>-2.5054820497837399E-3</v>
      </c>
    </row>
    <row r="875" spans="1:21" x14ac:dyDescent="0.2">
      <c r="A875" t="s">
        <v>1034</v>
      </c>
      <c r="B875" s="43">
        <v>29.67</v>
      </c>
      <c r="C875">
        <v>44955810</v>
      </c>
      <c r="F875">
        <f t="shared" si="40"/>
        <v>-1.5716758895618906E-2</v>
      </c>
      <c r="G875">
        <f t="shared" si="41"/>
        <v>1.5716758895618906E-2</v>
      </c>
      <c r="S875">
        <v>874</v>
      </c>
      <c r="T875" s="8">
        <f t="shared" si="39"/>
        <v>-4.453655286028568E-3</v>
      </c>
      <c r="U875" s="8">
        <v>-2.5052205169371201E-3</v>
      </c>
    </row>
    <row r="876" spans="1:21" x14ac:dyDescent="0.2">
      <c r="A876" t="s">
        <v>1035</v>
      </c>
      <c r="B876" s="43">
        <v>29</v>
      </c>
      <c r="C876">
        <v>56927770</v>
      </c>
      <c r="F876">
        <f t="shared" si="40"/>
        <v>-2.2840604316256514E-2</v>
      </c>
      <c r="G876">
        <f t="shared" si="41"/>
        <v>2.2840604316256514E-2</v>
      </c>
      <c r="S876">
        <v>875</v>
      </c>
      <c r="T876" s="8">
        <f t="shared" si="39"/>
        <v>-4.4406458350251896E-3</v>
      </c>
      <c r="U876" s="8">
        <v>-2.4916956413094499E-3</v>
      </c>
    </row>
    <row r="877" spans="1:21" x14ac:dyDescent="0.2">
      <c r="A877" t="s">
        <v>1036</v>
      </c>
      <c r="B877" s="43">
        <v>29.03</v>
      </c>
      <c r="C877">
        <v>38918440</v>
      </c>
      <c r="F877">
        <f t="shared" si="40"/>
        <v>1.0339480500646432E-3</v>
      </c>
      <c r="G877">
        <f t="shared" si="41"/>
        <v>1.0339480500646432E-3</v>
      </c>
      <c r="S877">
        <v>876</v>
      </c>
      <c r="T877" s="8">
        <f t="shared" si="39"/>
        <v>-4.4276418586214799E-3</v>
      </c>
      <c r="U877" s="8">
        <v>-2.4891114282668699E-3</v>
      </c>
    </row>
    <row r="878" spans="1:21" x14ac:dyDescent="0.2">
      <c r="A878" t="s">
        <v>2626</v>
      </c>
      <c r="B878" s="43">
        <v>28.56</v>
      </c>
      <c r="C878">
        <v>47512810</v>
      </c>
      <c r="F878">
        <f t="shared" si="40"/>
        <v>-5.4408801883849972E-3</v>
      </c>
      <c r="G878">
        <f t="shared" si="41"/>
        <v>5.4408801883849972E-3</v>
      </c>
      <c r="S878">
        <v>877</v>
      </c>
      <c r="T878" s="8">
        <f t="shared" si="39"/>
        <v>-4.4146433371873676E-3</v>
      </c>
      <c r="U878" s="8">
        <v>-2.4810488261068002E-3</v>
      </c>
    </row>
    <row r="879" spans="1:21" x14ac:dyDescent="0.2">
      <c r="A879" t="s">
        <v>2627</v>
      </c>
      <c r="B879" s="43">
        <v>29.1</v>
      </c>
      <c r="C879">
        <v>57125740</v>
      </c>
      <c r="F879">
        <f t="shared" si="40"/>
        <v>1.8731036706063346E-2</v>
      </c>
      <c r="G879">
        <f t="shared" si="41"/>
        <v>1.8731036706063346E-2</v>
      </c>
      <c r="S879">
        <v>878</v>
      </c>
      <c r="T879" s="8">
        <f t="shared" si="39"/>
        <v>-4.4016502511426752E-3</v>
      </c>
      <c r="U879" s="8">
        <v>-2.4660924951934401E-3</v>
      </c>
    </row>
    <row r="880" spans="1:21" x14ac:dyDescent="0.2">
      <c r="A880" t="s">
        <v>2628</v>
      </c>
      <c r="B880" s="43">
        <v>29.49</v>
      </c>
      <c r="C880">
        <v>44706250</v>
      </c>
      <c r="F880">
        <f t="shared" si="40"/>
        <v>1.3313048649737999E-2</v>
      </c>
      <c r="G880">
        <f t="shared" si="41"/>
        <v>1.3313048649737999E-2</v>
      </c>
      <c r="S880">
        <v>879</v>
      </c>
      <c r="T880" s="8">
        <f t="shared" si="39"/>
        <v>-4.388662580956877E-3</v>
      </c>
      <c r="U880" s="8">
        <v>-2.4654844836072601E-3</v>
      </c>
    </row>
    <row r="881" spans="1:21" x14ac:dyDescent="0.2">
      <c r="A881" t="s">
        <v>2629</v>
      </c>
      <c r="B881" s="43">
        <v>29.13</v>
      </c>
      <c r="C881">
        <v>39633280</v>
      </c>
      <c r="F881">
        <f t="shared" si="40"/>
        <v>-1.2282651855841582E-2</v>
      </c>
      <c r="G881">
        <f t="shared" si="41"/>
        <v>1.2282651855841582E-2</v>
      </c>
      <c r="S881">
        <v>880</v>
      </c>
      <c r="T881" s="8">
        <f t="shared" si="39"/>
        <v>-4.3756803071488357E-3</v>
      </c>
      <c r="U881" s="8">
        <v>-2.4578271785284898E-3</v>
      </c>
    </row>
    <row r="882" spans="1:21" x14ac:dyDescent="0.2">
      <c r="A882" t="s">
        <v>1037</v>
      </c>
      <c r="B882" s="43">
        <v>29.36</v>
      </c>
      <c r="C882">
        <v>32541710</v>
      </c>
      <c r="F882">
        <f t="shared" si="40"/>
        <v>7.8646327749715295E-3</v>
      </c>
      <c r="G882">
        <f t="shared" si="41"/>
        <v>7.8646327749715295E-3</v>
      </c>
      <c r="S882">
        <v>881</v>
      </c>
      <c r="T882" s="8">
        <f t="shared" si="39"/>
        <v>-4.3627034102865668E-3</v>
      </c>
      <c r="U882" s="8">
        <v>-2.4570036930520998E-3</v>
      </c>
    </row>
    <row r="883" spans="1:21" x14ac:dyDescent="0.2">
      <c r="A883" t="s">
        <v>1038</v>
      </c>
      <c r="B883" s="43">
        <v>29.81</v>
      </c>
      <c r="C883">
        <v>32567840</v>
      </c>
      <c r="F883">
        <f t="shared" si="40"/>
        <v>3.8026759859163158E-3</v>
      </c>
      <c r="G883">
        <f t="shared" si="41"/>
        <v>3.8026759859163158E-3</v>
      </c>
      <c r="S883">
        <v>882</v>
      </c>
      <c r="T883" s="8">
        <f t="shared" si="39"/>
        <v>-4.3497318709869752E-3</v>
      </c>
      <c r="U883" s="8">
        <v>-2.4533869028268902E-3</v>
      </c>
    </row>
    <row r="884" spans="1:21" x14ac:dyDescent="0.2">
      <c r="A884" t="s">
        <v>1039</v>
      </c>
      <c r="B884" s="43">
        <v>29.63</v>
      </c>
      <c r="C884">
        <v>39109630</v>
      </c>
      <c r="F884">
        <f t="shared" si="40"/>
        <v>-6.056546104506161E-3</v>
      </c>
      <c r="G884">
        <f t="shared" si="41"/>
        <v>6.056546104506161E-3</v>
      </c>
      <c r="S884">
        <v>883</v>
      </c>
      <c r="T884" s="8">
        <f t="shared" si="39"/>
        <v>-4.3367656699156215E-3</v>
      </c>
      <c r="U884" s="8">
        <v>-2.4411520405277199E-3</v>
      </c>
    </row>
    <row r="885" spans="1:21" x14ac:dyDescent="0.2">
      <c r="A885" t="s">
        <v>1040</v>
      </c>
      <c r="B885" s="43">
        <v>29.55</v>
      </c>
      <c r="C885">
        <v>48165240</v>
      </c>
      <c r="F885">
        <f t="shared" si="40"/>
        <v>-2.7036177333665912E-3</v>
      </c>
      <c r="G885">
        <f t="shared" si="41"/>
        <v>2.7036177333665912E-3</v>
      </c>
      <c r="S885">
        <v>884</v>
      </c>
      <c r="T885" s="8">
        <f t="shared" si="39"/>
        <v>-4.3238047877864599E-3</v>
      </c>
      <c r="U885" s="8">
        <v>-2.4397694322403399E-3</v>
      </c>
    </row>
    <row r="886" spans="1:21" x14ac:dyDescent="0.2">
      <c r="A886" t="s">
        <v>1041</v>
      </c>
      <c r="B886" s="43">
        <v>29.49</v>
      </c>
      <c r="C886">
        <v>39721920</v>
      </c>
      <c r="F886">
        <f t="shared" si="40"/>
        <v>-2.0325210249223578E-3</v>
      </c>
      <c r="G886">
        <f t="shared" si="41"/>
        <v>2.0325210249223578E-3</v>
      </c>
      <c r="S886">
        <v>885</v>
      </c>
      <c r="T886" s="8">
        <f t="shared" si="39"/>
        <v>-4.3108492053616186E-3</v>
      </c>
      <c r="U886" s="8">
        <v>-2.42592390676784E-3</v>
      </c>
    </row>
    <row r="887" spans="1:21" x14ac:dyDescent="0.2">
      <c r="A887" t="s">
        <v>1042</v>
      </c>
      <c r="B887" s="43">
        <v>30.05</v>
      </c>
      <c r="C887">
        <v>39328440</v>
      </c>
      <c r="F887">
        <f t="shared" si="40"/>
        <v>6.2704793846772794E-3</v>
      </c>
      <c r="G887">
        <f t="shared" si="41"/>
        <v>6.2704793846772794E-3</v>
      </c>
      <c r="S887">
        <v>886</v>
      </c>
      <c r="T887" s="8">
        <f t="shared" si="39"/>
        <v>-4.2978989034511252E-3</v>
      </c>
      <c r="U887" s="8">
        <v>-2.42105169082437E-3</v>
      </c>
    </row>
    <row r="888" spans="1:21" x14ac:dyDescent="0.2">
      <c r="A888" t="s">
        <v>1043</v>
      </c>
      <c r="B888" s="43">
        <v>29.96</v>
      </c>
      <c r="C888">
        <v>31970010</v>
      </c>
      <c r="F888">
        <f t="shared" si="40"/>
        <v>-2.9995023321978316E-3</v>
      </c>
      <c r="G888">
        <f t="shared" si="41"/>
        <v>2.9995023321978316E-3</v>
      </c>
      <c r="S888">
        <v>887</v>
      </c>
      <c r="T888" s="8">
        <f t="shared" si="39"/>
        <v>-4.2849538629126946E-3</v>
      </c>
      <c r="U888" s="8">
        <v>-2.4154601116036598E-3</v>
      </c>
    </row>
    <row r="889" spans="1:21" x14ac:dyDescent="0.2">
      <c r="A889" t="s">
        <v>1044</v>
      </c>
      <c r="B889" s="43">
        <v>30.02</v>
      </c>
      <c r="C889">
        <v>31613410</v>
      </c>
      <c r="F889">
        <f t="shared" si="40"/>
        <v>2.0006675562971904E-3</v>
      </c>
      <c r="G889">
        <f t="shared" si="41"/>
        <v>2.0006675562971904E-3</v>
      </c>
      <c r="S889">
        <v>888</v>
      </c>
      <c r="T889" s="8">
        <f t="shared" si="39"/>
        <v>-4.2720140646514641E-3</v>
      </c>
      <c r="U889" s="8">
        <v>-2.4075678009364901E-3</v>
      </c>
    </row>
    <row r="890" spans="1:21" x14ac:dyDescent="0.2">
      <c r="A890" t="s">
        <v>1045</v>
      </c>
      <c r="B890" s="43">
        <v>30.59</v>
      </c>
      <c r="C890">
        <v>52027930</v>
      </c>
      <c r="F890">
        <f t="shared" si="40"/>
        <v>1.8809331957496293E-2</v>
      </c>
      <c r="G890">
        <f t="shared" si="41"/>
        <v>1.8809331957496293E-2</v>
      </c>
      <c r="S890">
        <v>889</v>
      </c>
      <c r="T890" s="8">
        <f t="shared" si="39"/>
        <v>-4.259079489619769E-3</v>
      </c>
      <c r="U890" s="8">
        <v>-2.3996613234180801E-3</v>
      </c>
    </row>
    <row r="891" spans="1:21" x14ac:dyDescent="0.2">
      <c r="A891" t="s">
        <v>1046</v>
      </c>
      <c r="B891" s="43">
        <v>30.23</v>
      </c>
      <c r="C891">
        <v>42908910</v>
      </c>
      <c r="F891">
        <f t="shared" si="40"/>
        <v>-1.183834937144535E-2</v>
      </c>
      <c r="G891">
        <f t="shared" si="41"/>
        <v>1.183834937144535E-2</v>
      </c>
      <c r="S891">
        <v>890</v>
      </c>
      <c r="T891" s="8">
        <f t="shared" si="39"/>
        <v>-4.2461501188168953E-3</v>
      </c>
      <c r="U891" s="8">
        <v>-2.3823715854067E-3</v>
      </c>
    </row>
    <row r="892" spans="1:21" x14ac:dyDescent="0.2">
      <c r="A892" t="s">
        <v>1047</v>
      </c>
      <c r="B892" s="43">
        <v>29.67</v>
      </c>
      <c r="C892">
        <v>35109700</v>
      </c>
      <c r="F892">
        <f t="shared" si="40"/>
        <v>-6.232791496212072E-3</v>
      </c>
      <c r="G892">
        <f t="shared" si="41"/>
        <v>6.232791496212072E-3</v>
      </c>
      <c r="S892">
        <v>891</v>
      </c>
      <c r="T892" s="8">
        <f t="shared" si="39"/>
        <v>-4.2332259332888509E-3</v>
      </c>
      <c r="U892" s="8">
        <v>-2.3757011003926998E-3</v>
      </c>
    </row>
    <row r="893" spans="1:21" x14ac:dyDescent="0.2">
      <c r="A893" t="s">
        <v>1048</v>
      </c>
      <c r="B893" s="43">
        <v>30.04</v>
      </c>
      <c r="C893">
        <v>31397630</v>
      </c>
      <c r="F893">
        <f t="shared" si="40"/>
        <v>1.2393392593203474E-2</v>
      </c>
      <c r="G893">
        <f t="shared" si="41"/>
        <v>1.2393392593203474E-2</v>
      </c>
      <c r="S893">
        <v>892</v>
      </c>
      <c r="T893" s="8">
        <f t="shared" si="39"/>
        <v>-4.2203069141281187E-3</v>
      </c>
      <c r="U893" s="8">
        <v>-2.3601615864924899E-3</v>
      </c>
    </row>
    <row r="894" spans="1:21" x14ac:dyDescent="0.2">
      <c r="A894" t="s">
        <v>1049</v>
      </c>
      <c r="B894" s="43">
        <v>29.98</v>
      </c>
      <c r="C894">
        <v>34285930</v>
      </c>
      <c r="F894">
        <f t="shared" si="40"/>
        <v>-1.9993342214822659E-3</v>
      </c>
      <c r="G894">
        <f t="shared" si="41"/>
        <v>1.9993342214822659E-3</v>
      </c>
      <c r="S894">
        <v>893</v>
      </c>
      <c r="T894" s="8">
        <f t="shared" si="39"/>
        <v>-4.207393042473433E-3</v>
      </c>
      <c r="U894" s="8">
        <v>-2.3581241634550399E-3</v>
      </c>
    </row>
    <row r="895" spans="1:21" x14ac:dyDescent="0.2">
      <c r="A895" t="s">
        <v>1050</v>
      </c>
      <c r="B895" s="43">
        <v>29.89</v>
      </c>
      <c r="C895">
        <v>36887740</v>
      </c>
      <c r="F895">
        <f t="shared" si="40"/>
        <v>-3.0065163786051315E-3</v>
      </c>
      <c r="G895">
        <f t="shared" si="41"/>
        <v>3.0065163786051315E-3</v>
      </c>
      <c r="S895">
        <v>894</v>
      </c>
      <c r="T895" s="8">
        <f t="shared" si="39"/>
        <v>-4.194484299509537E-3</v>
      </c>
      <c r="U895" s="8">
        <v>-2.3564075704775901E-3</v>
      </c>
    </row>
    <row r="896" spans="1:21" x14ac:dyDescent="0.2">
      <c r="A896" t="s">
        <v>1051</v>
      </c>
      <c r="B896" s="43">
        <v>29.71</v>
      </c>
      <c r="C896">
        <v>36833100</v>
      </c>
      <c r="F896">
        <f t="shared" si="40"/>
        <v>-6.0402868213302241E-3</v>
      </c>
      <c r="G896">
        <f t="shared" si="41"/>
        <v>6.0402868213302241E-3</v>
      </c>
      <c r="S896">
        <v>895</v>
      </c>
      <c r="T896" s="8">
        <f t="shared" si="39"/>
        <v>-4.1815806664669527E-3</v>
      </c>
      <c r="U896" s="8">
        <v>-2.3465008811236498E-3</v>
      </c>
    </row>
    <row r="897" spans="1:21" x14ac:dyDescent="0.2">
      <c r="A897" t="s">
        <v>1052</v>
      </c>
      <c r="B897" s="43">
        <v>29.79</v>
      </c>
      <c r="C897">
        <v>32195870</v>
      </c>
      <c r="F897">
        <f t="shared" si="40"/>
        <v>8.9635908355821395E-4</v>
      </c>
      <c r="G897">
        <f t="shared" si="41"/>
        <v>8.9635908355821395E-4</v>
      </c>
      <c r="S897">
        <v>896</v>
      </c>
      <c r="T897" s="8">
        <f t="shared" si="39"/>
        <v>-4.1686821246217521E-3</v>
      </c>
      <c r="U897" s="8">
        <v>-2.3426072206555E-3</v>
      </c>
    </row>
    <row r="898" spans="1:21" x14ac:dyDescent="0.2">
      <c r="A898" t="s">
        <v>1053</v>
      </c>
      <c r="B898" s="43">
        <v>29.36</v>
      </c>
      <c r="C898">
        <v>32776600</v>
      </c>
      <c r="F898">
        <f t="shared" si="40"/>
        <v>-1.4539562978876049E-2</v>
      </c>
      <c r="G898">
        <f t="shared" si="41"/>
        <v>1.4539562978876049E-2</v>
      </c>
      <c r="S898">
        <v>897</v>
      </c>
      <c r="T898" s="8">
        <f t="shared" si="39"/>
        <v>-4.1557886552953272E-3</v>
      </c>
      <c r="U898" s="8">
        <v>-2.33699568854645E-3</v>
      </c>
    </row>
    <row r="899" spans="1:21" x14ac:dyDescent="0.2">
      <c r="A899" t="s">
        <v>1054</v>
      </c>
      <c r="B899" s="43">
        <v>29.74</v>
      </c>
      <c r="C899">
        <v>76898470</v>
      </c>
      <c r="F899">
        <f t="shared" si="40"/>
        <v>1.2859737285694124E-2</v>
      </c>
      <c r="G899">
        <f t="shared" si="41"/>
        <v>1.2859737285694124E-2</v>
      </c>
      <c r="S899">
        <v>898</v>
      </c>
      <c r="T899" s="8">
        <f t="shared" ref="T899:T962" si="42">_xlfn.NORM.INV(S899/2516,P$1,P$2)</f>
        <v>-4.1429002398541536E-3</v>
      </c>
      <c r="U899" s="8">
        <v>-2.33100338647548E-3</v>
      </c>
    </row>
    <row r="900" spans="1:21" x14ac:dyDescent="0.2">
      <c r="A900" t="s">
        <v>1055</v>
      </c>
      <c r="B900" s="43">
        <v>29.59</v>
      </c>
      <c r="C900">
        <v>58107260</v>
      </c>
      <c r="F900">
        <f t="shared" ref="F900:F963" si="43">LN(B900/B899)/(A900-A899)</f>
        <v>-5.0564746198907334E-3</v>
      </c>
      <c r="G900">
        <f t="shared" ref="G900:G963" si="44">ABS(F900)</f>
        <v>5.0564746198907334E-3</v>
      </c>
      <c r="S900">
        <v>899</v>
      </c>
      <c r="T900" s="8">
        <f t="shared" si="42"/>
        <v>-4.1300168597095737E-3</v>
      </c>
      <c r="U900" s="8">
        <v>-2.3222071393607202E-3</v>
      </c>
    </row>
    <row r="901" spans="1:21" x14ac:dyDescent="0.2">
      <c r="A901" t="s">
        <v>1056</v>
      </c>
      <c r="B901" s="43">
        <v>30.5</v>
      </c>
      <c r="C901">
        <v>60378126</v>
      </c>
      <c r="F901">
        <f t="shared" si="43"/>
        <v>3.0290217201247666E-2</v>
      </c>
      <c r="G901">
        <f t="shared" si="44"/>
        <v>3.0290217201247666E-2</v>
      </c>
      <c r="S901">
        <v>900</v>
      </c>
      <c r="T901" s="8">
        <f t="shared" si="42"/>
        <v>-4.1171384963175585E-3</v>
      </c>
      <c r="U901" s="8">
        <v>-2.3183936195803798E-3</v>
      </c>
    </row>
    <row r="902" spans="1:21" x14ac:dyDescent="0.2">
      <c r="A902" t="s">
        <v>1057</v>
      </c>
      <c r="B902" s="43">
        <v>30.1</v>
      </c>
      <c r="C902">
        <v>46762300</v>
      </c>
      <c r="F902">
        <f t="shared" si="43"/>
        <v>-4.400503952845281E-3</v>
      </c>
      <c r="G902">
        <f t="shared" si="44"/>
        <v>4.400503952845281E-3</v>
      </c>
      <c r="S902">
        <v>901</v>
      </c>
      <c r="T902" s="8">
        <f t="shared" si="42"/>
        <v>-4.1042651311784892E-3</v>
      </c>
      <c r="U902" s="8">
        <v>-2.3046393921448802E-3</v>
      </c>
    </row>
    <row r="903" spans="1:21" x14ac:dyDescent="0.2">
      <c r="A903" t="s">
        <v>1058</v>
      </c>
      <c r="B903" s="43">
        <v>29.54</v>
      </c>
      <c r="C903">
        <v>54207340</v>
      </c>
      <c r="F903">
        <f t="shared" si="43"/>
        <v>-1.8779894651596359E-2</v>
      </c>
      <c r="G903">
        <f t="shared" si="44"/>
        <v>1.8779894651596359E-2</v>
      </c>
      <c r="S903">
        <v>902</v>
      </c>
      <c r="T903" s="8">
        <f t="shared" si="42"/>
        <v>-4.0913967458369362E-3</v>
      </c>
      <c r="U903" s="8">
        <v>-2.2962122603503799E-3</v>
      </c>
    </row>
    <row r="904" spans="1:21" x14ac:dyDescent="0.2">
      <c r="A904" t="s">
        <v>1059</v>
      </c>
      <c r="B904" s="43">
        <v>29.04</v>
      </c>
      <c r="C904">
        <v>91214690</v>
      </c>
      <c r="F904">
        <f t="shared" si="43"/>
        <v>-1.7071087146638419E-2</v>
      </c>
      <c r="G904">
        <f t="shared" si="44"/>
        <v>1.7071087146638419E-2</v>
      </c>
      <c r="S904">
        <v>903</v>
      </c>
      <c r="T904" s="8">
        <f t="shared" si="42"/>
        <v>-4.0785333218814196E-3</v>
      </c>
      <c r="U904" s="8">
        <v>-2.29138920192163E-3</v>
      </c>
    </row>
    <row r="905" spans="1:21" x14ac:dyDescent="0.2">
      <c r="A905" t="s">
        <v>1060</v>
      </c>
      <c r="B905" s="43">
        <v>29.34</v>
      </c>
      <c r="C905">
        <v>66859440</v>
      </c>
      <c r="F905">
        <f t="shared" si="43"/>
        <v>1.027758275824045E-2</v>
      </c>
      <c r="G905">
        <f t="shared" si="44"/>
        <v>1.027758275824045E-2</v>
      </c>
      <c r="S905">
        <v>904</v>
      </c>
      <c r="T905" s="8">
        <f t="shared" si="42"/>
        <v>-4.0656748409442093E-3</v>
      </c>
      <c r="U905" s="8">
        <v>-2.2872169464550202E-3</v>
      </c>
    </row>
    <row r="906" spans="1:21" x14ac:dyDescent="0.2">
      <c r="A906" t="s">
        <v>1061</v>
      </c>
      <c r="B906" s="43">
        <v>29.45</v>
      </c>
      <c r="C906">
        <v>81929350</v>
      </c>
      <c r="F906">
        <f t="shared" si="43"/>
        <v>3.7421373827600571E-3</v>
      </c>
      <c r="G906">
        <f t="shared" si="44"/>
        <v>3.7421373827600571E-3</v>
      </c>
      <c r="S906">
        <v>905</v>
      </c>
      <c r="T906" s="8">
        <f t="shared" si="42"/>
        <v>-4.0528212847010803E-3</v>
      </c>
      <c r="U906" s="8">
        <v>-2.2777136369268101E-3</v>
      </c>
    </row>
    <row r="907" spans="1:21" x14ac:dyDescent="0.2">
      <c r="A907" t="s">
        <v>1062</v>
      </c>
      <c r="B907" s="43">
        <v>30.07</v>
      </c>
      <c r="C907">
        <v>35221980</v>
      </c>
      <c r="F907">
        <f t="shared" si="43"/>
        <v>6.9446956342806843E-3</v>
      </c>
      <c r="G907">
        <f t="shared" si="44"/>
        <v>6.9446956342806843E-3</v>
      </c>
      <c r="S907">
        <v>906</v>
      </c>
      <c r="T907" s="8">
        <f t="shared" si="42"/>
        <v>-4.0399726348711151E-3</v>
      </c>
      <c r="U907" s="8">
        <v>-2.2650066308521201E-3</v>
      </c>
    </row>
    <row r="908" spans="1:21" x14ac:dyDescent="0.2">
      <c r="A908" t="s">
        <v>1063</v>
      </c>
      <c r="B908" s="43">
        <v>30.38</v>
      </c>
      <c r="C908">
        <v>40676480</v>
      </c>
      <c r="F908">
        <f t="shared" si="43"/>
        <v>1.0256500167189061E-2</v>
      </c>
      <c r="G908">
        <f t="shared" si="44"/>
        <v>1.0256500167189061E-2</v>
      </c>
      <c r="S908">
        <v>907</v>
      </c>
      <c r="T908" s="8">
        <f t="shared" si="42"/>
        <v>-4.0271288732164623E-3</v>
      </c>
      <c r="U908" s="8">
        <v>-2.25551891980984E-3</v>
      </c>
    </row>
    <row r="909" spans="1:21" x14ac:dyDescent="0.2">
      <c r="A909" t="s">
        <v>1064</v>
      </c>
      <c r="B909" s="43">
        <v>30.19</v>
      </c>
      <c r="C909">
        <v>40777890</v>
      </c>
      <c r="F909">
        <f t="shared" si="43"/>
        <v>-6.2737534488792801E-3</v>
      </c>
      <c r="G909">
        <f t="shared" si="44"/>
        <v>6.2737534488792801E-3</v>
      </c>
      <c r="S909">
        <v>908</v>
      </c>
      <c r="T909" s="8">
        <f t="shared" si="42"/>
        <v>-4.01428998154214E-3</v>
      </c>
      <c r="U909" s="8">
        <v>-2.2371373983563199E-3</v>
      </c>
    </row>
    <row r="910" spans="1:21" x14ac:dyDescent="0.2">
      <c r="A910" t="s">
        <v>1065</v>
      </c>
      <c r="B910" s="43">
        <v>30.08</v>
      </c>
      <c r="C910">
        <v>31943310</v>
      </c>
      <c r="F910">
        <f t="shared" si="43"/>
        <v>-3.6502446371084376E-3</v>
      </c>
      <c r="G910">
        <f t="shared" si="44"/>
        <v>3.6502446371084376E-3</v>
      </c>
      <c r="S910">
        <v>909</v>
      </c>
      <c r="T910" s="8">
        <f t="shared" si="42"/>
        <v>-4.0014559416957996E-3</v>
      </c>
      <c r="U910" s="8">
        <v>-2.2368860217905199E-3</v>
      </c>
    </row>
    <row r="911" spans="1:21" x14ac:dyDescent="0.2">
      <c r="A911" t="s">
        <v>1066</v>
      </c>
      <c r="B911" s="43">
        <v>29.78</v>
      </c>
      <c r="C911">
        <v>31069388</v>
      </c>
      <c r="F911">
        <f t="shared" si="43"/>
        <v>-2.5058679564440014E-3</v>
      </c>
      <c r="G911">
        <f t="shared" si="44"/>
        <v>2.5058679564440014E-3</v>
      </c>
      <c r="S911">
        <v>910</v>
      </c>
      <c r="T911" s="8">
        <f t="shared" si="42"/>
        <v>-3.9886267355675282E-3</v>
      </c>
      <c r="U911" s="8">
        <v>-2.2265525480166001E-3</v>
      </c>
    </row>
    <row r="912" spans="1:21" x14ac:dyDescent="0.2">
      <c r="A912" t="s">
        <v>1067</v>
      </c>
      <c r="B912" s="43">
        <v>30.05</v>
      </c>
      <c r="C912">
        <v>34462828</v>
      </c>
      <c r="F912">
        <f t="shared" si="43"/>
        <v>9.025633725353548E-3</v>
      </c>
      <c r="G912">
        <f t="shared" si="44"/>
        <v>9.025633725353548E-3</v>
      </c>
      <c r="S912">
        <v>911</v>
      </c>
      <c r="T912" s="8">
        <f t="shared" si="42"/>
        <v>-3.9758023450896136E-3</v>
      </c>
      <c r="U912" s="8">
        <v>-2.2117230288679702E-3</v>
      </c>
    </row>
    <row r="913" spans="1:21" x14ac:dyDescent="0.2">
      <c r="A913" t="s">
        <v>1068</v>
      </c>
      <c r="B913" s="43">
        <v>30.07</v>
      </c>
      <c r="C913">
        <v>32086376</v>
      </c>
      <c r="F913">
        <f t="shared" si="43"/>
        <v>6.6533601922115796E-4</v>
      </c>
      <c r="G913">
        <f t="shared" si="44"/>
        <v>6.6533601922115796E-4</v>
      </c>
      <c r="S913">
        <v>912</v>
      </c>
      <c r="T913" s="8">
        <f t="shared" si="42"/>
        <v>-3.9629827522363534E-3</v>
      </c>
      <c r="U913" s="8">
        <v>-2.2062888155377101E-3</v>
      </c>
    </row>
    <row r="914" spans="1:21" x14ac:dyDescent="0.2">
      <c r="A914" t="s">
        <v>1069</v>
      </c>
      <c r="B914" s="43">
        <v>29.64</v>
      </c>
      <c r="C914">
        <v>56342493</v>
      </c>
      <c r="F914">
        <f t="shared" si="43"/>
        <v>-1.4403196572551546E-2</v>
      </c>
      <c r="G914">
        <f t="shared" si="44"/>
        <v>1.4403196572551546E-2</v>
      </c>
      <c r="S914">
        <v>913</v>
      </c>
      <c r="T914" s="8">
        <f t="shared" si="42"/>
        <v>-3.9501679390238163E-3</v>
      </c>
      <c r="U914" s="8">
        <v>-2.2026440623421802E-3</v>
      </c>
    </row>
    <row r="915" spans="1:21" x14ac:dyDescent="0.2">
      <c r="A915" t="s">
        <v>1070</v>
      </c>
      <c r="B915" s="43">
        <v>30.04</v>
      </c>
      <c r="C915">
        <v>48286268</v>
      </c>
      <c r="F915">
        <f t="shared" si="43"/>
        <v>1.3405026468047764E-2</v>
      </c>
      <c r="G915">
        <f t="shared" si="44"/>
        <v>1.3405026468047764E-2</v>
      </c>
      <c r="S915">
        <v>914</v>
      </c>
      <c r="T915" s="8">
        <f t="shared" si="42"/>
        <v>-3.9373578875096559E-3</v>
      </c>
      <c r="U915" s="8">
        <v>-2.1851109053369999E-3</v>
      </c>
    </row>
    <row r="916" spans="1:21" x14ac:dyDescent="0.2">
      <c r="A916" t="s">
        <v>2630</v>
      </c>
      <c r="B916" s="43">
        <v>30.72</v>
      </c>
      <c r="C916">
        <v>51956937</v>
      </c>
      <c r="F916">
        <f t="shared" si="43"/>
        <v>7.4613604611791446E-3</v>
      </c>
      <c r="G916">
        <f t="shared" si="44"/>
        <v>7.4613604611791446E-3</v>
      </c>
      <c r="S916">
        <v>915</v>
      </c>
      <c r="T916" s="8">
        <f t="shared" si="42"/>
        <v>-3.9245525797928808E-3</v>
      </c>
      <c r="U916" s="8">
        <v>-2.1635935044968298E-3</v>
      </c>
    </row>
    <row r="917" spans="1:21" x14ac:dyDescent="0.2">
      <c r="A917" t="s">
        <v>1071</v>
      </c>
      <c r="B917" s="43">
        <v>31.36</v>
      </c>
      <c r="C917">
        <v>284467004</v>
      </c>
      <c r="F917">
        <f t="shared" si="43"/>
        <v>2.061928720273561E-2</v>
      </c>
      <c r="G917">
        <f t="shared" si="44"/>
        <v>2.061928720273561E-2</v>
      </c>
      <c r="S917">
        <v>916</v>
      </c>
      <c r="T917" s="8">
        <f t="shared" si="42"/>
        <v>-3.9117519980136559E-3</v>
      </c>
      <c r="U917" s="8">
        <v>-2.1548481999937199E-3</v>
      </c>
    </row>
    <row r="918" spans="1:21" x14ac:dyDescent="0.2">
      <c r="A918" t="s">
        <v>1072</v>
      </c>
      <c r="B918" s="43">
        <v>32.93</v>
      </c>
      <c r="C918">
        <v>150393644</v>
      </c>
      <c r="F918">
        <f t="shared" si="43"/>
        <v>4.885090090606576E-2</v>
      </c>
      <c r="G918">
        <f t="shared" si="44"/>
        <v>4.885090090606576E-2</v>
      </c>
      <c r="S918">
        <v>917</v>
      </c>
      <c r="T918" s="8">
        <f t="shared" si="42"/>
        <v>-3.8989561243530859E-3</v>
      </c>
      <c r="U918" s="8">
        <v>-2.1370066306773202E-3</v>
      </c>
    </row>
    <row r="919" spans="1:21" x14ac:dyDescent="0.2">
      <c r="A919" t="s">
        <v>1073</v>
      </c>
      <c r="B919" s="43">
        <v>32.76</v>
      </c>
      <c r="C919">
        <v>61377971</v>
      </c>
      <c r="F919">
        <f t="shared" si="43"/>
        <v>-5.1758374034042648E-3</v>
      </c>
      <c r="G919">
        <f t="shared" si="44"/>
        <v>5.1758374034042648E-3</v>
      </c>
      <c r="S919">
        <v>918</v>
      </c>
      <c r="T919" s="8">
        <f t="shared" si="42"/>
        <v>-3.8861649410330159E-3</v>
      </c>
      <c r="U919" s="8">
        <v>-2.1361823877659798E-3</v>
      </c>
    </row>
    <row r="920" spans="1:21" x14ac:dyDescent="0.2">
      <c r="A920" t="s">
        <v>1074</v>
      </c>
      <c r="B920" s="43">
        <v>32.5</v>
      </c>
      <c r="C920">
        <v>52749019</v>
      </c>
      <c r="F920">
        <f t="shared" si="43"/>
        <v>-7.9681696491768449E-3</v>
      </c>
      <c r="G920">
        <f t="shared" si="44"/>
        <v>7.9681696491768449E-3</v>
      </c>
      <c r="S920">
        <v>919</v>
      </c>
      <c r="T920" s="8">
        <f t="shared" si="42"/>
        <v>-3.8733784303158175E-3</v>
      </c>
      <c r="U920" s="8">
        <v>-2.1351235806839298E-3</v>
      </c>
    </row>
    <row r="921" spans="1:21" x14ac:dyDescent="0.2">
      <c r="A921" t="s">
        <v>1075</v>
      </c>
      <c r="B921" s="43">
        <v>31.89</v>
      </c>
      <c r="C921">
        <v>83240690</v>
      </c>
      <c r="F921">
        <f t="shared" si="43"/>
        <v>-6.3158694379085133E-3</v>
      </c>
      <c r="G921">
        <f t="shared" si="44"/>
        <v>6.3158694379085133E-3</v>
      </c>
      <c r="S921">
        <v>920</v>
      </c>
      <c r="T921" s="8">
        <f t="shared" si="42"/>
        <v>-3.8605965745041877E-3</v>
      </c>
      <c r="U921" s="8">
        <v>-2.1091554682844201E-3</v>
      </c>
    </row>
    <row r="922" spans="1:21" x14ac:dyDescent="0.2">
      <c r="A922" t="s">
        <v>1076</v>
      </c>
      <c r="B922" s="43">
        <v>31.96</v>
      </c>
      <c r="C922">
        <v>42861912</v>
      </c>
      <c r="F922">
        <f t="shared" si="43"/>
        <v>2.1926398761075651E-3</v>
      </c>
      <c r="G922">
        <f t="shared" si="44"/>
        <v>2.1926398761075651E-3</v>
      </c>
      <c r="S922">
        <v>921</v>
      </c>
      <c r="T922" s="8">
        <f t="shared" si="42"/>
        <v>-3.8478193559409357E-3</v>
      </c>
      <c r="U922" s="8">
        <v>-2.09486834054839E-3</v>
      </c>
    </row>
    <row r="923" spans="1:21" x14ac:dyDescent="0.2">
      <c r="A923" t="s">
        <v>1077</v>
      </c>
      <c r="B923" s="43">
        <v>32.54</v>
      </c>
      <c r="C923">
        <v>36460342</v>
      </c>
      <c r="F923">
        <f t="shared" si="43"/>
        <v>1.7984980892817734E-2</v>
      </c>
      <c r="G923">
        <f t="shared" si="44"/>
        <v>1.7984980892817734E-2</v>
      </c>
      <c r="S923">
        <v>922</v>
      </c>
      <c r="T923" s="8">
        <f t="shared" si="42"/>
        <v>-3.8350467570087963E-3</v>
      </c>
      <c r="U923" s="8">
        <v>-2.0942416031148499E-3</v>
      </c>
    </row>
    <row r="924" spans="1:21" x14ac:dyDescent="0.2">
      <c r="A924" t="s">
        <v>1078</v>
      </c>
      <c r="B924" s="43">
        <v>32.65</v>
      </c>
      <c r="C924">
        <v>31953813</v>
      </c>
      <c r="F924">
        <f t="shared" si="43"/>
        <v>3.3747539315484199E-3</v>
      </c>
      <c r="G924">
        <f t="shared" si="44"/>
        <v>3.3747539315484199E-3</v>
      </c>
      <c r="S924">
        <v>923</v>
      </c>
      <c r="T924" s="8">
        <f t="shared" si="42"/>
        <v>-3.8222787601302059E-3</v>
      </c>
      <c r="U924" s="8">
        <v>-2.0768499168787001E-3</v>
      </c>
    </row>
    <row r="925" spans="1:21" x14ac:dyDescent="0.2">
      <c r="A925" t="s">
        <v>1079</v>
      </c>
      <c r="B925" s="43">
        <v>32.5</v>
      </c>
      <c r="C925">
        <v>35274247</v>
      </c>
      <c r="F925">
        <f t="shared" si="43"/>
        <v>-4.6047663867481783E-3</v>
      </c>
      <c r="G925">
        <f t="shared" si="44"/>
        <v>4.6047663867481783E-3</v>
      </c>
      <c r="S925">
        <v>924</v>
      </c>
      <c r="T925" s="8">
        <f t="shared" si="42"/>
        <v>-3.8095153477671197E-3</v>
      </c>
      <c r="U925" s="8">
        <v>-2.07445043851746E-3</v>
      </c>
    </row>
    <row r="926" spans="1:21" x14ac:dyDescent="0.2">
      <c r="A926" t="s">
        <v>1080</v>
      </c>
      <c r="B926" s="43">
        <v>32.61</v>
      </c>
      <c r="C926">
        <v>36999336</v>
      </c>
      <c r="F926">
        <f t="shared" si="43"/>
        <v>1.1263001551786334E-3</v>
      </c>
      <c r="G926">
        <f t="shared" si="44"/>
        <v>1.1263001551786334E-3</v>
      </c>
      <c r="S926">
        <v>925</v>
      </c>
      <c r="T926" s="8">
        <f t="shared" si="42"/>
        <v>-3.7967565024207956E-3</v>
      </c>
      <c r="U926" s="8">
        <v>-2.0597329630104998E-3</v>
      </c>
    </row>
    <row r="927" spans="1:21" x14ac:dyDescent="0.2">
      <c r="A927" t="s">
        <v>1081</v>
      </c>
      <c r="B927" s="43">
        <v>32.89</v>
      </c>
      <c r="C927">
        <v>28420227</v>
      </c>
      <c r="F927">
        <f t="shared" si="43"/>
        <v>8.5496703997379186E-3</v>
      </c>
      <c r="G927">
        <f t="shared" si="44"/>
        <v>8.5496703997379186E-3</v>
      </c>
      <c r="S927">
        <v>926</v>
      </c>
      <c r="T927" s="8">
        <f t="shared" si="42"/>
        <v>-3.7840022066316045E-3</v>
      </c>
      <c r="U927" s="8">
        <v>-2.0491867815017602E-3</v>
      </c>
    </row>
    <row r="928" spans="1:21" x14ac:dyDescent="0.2">
      <c r="A928" t="s">
        <v>1082</v>
      </c>
      <c r="B928" s="43">
        <v>33.229999999999997</v>
      </c>
      <c r="C928">
        <v>35086859</v>
      </c>
      <c r="F928">
        <f t="shared" si="43"/>
        <v>1.0284422165537183E-2</v>
      </c>
      <c r="G928">
        <f t="shared" si="44"/>
        <v>1.0284422165537183E-2</v>
      </c>
      <c r="S928">
        <v>927</v>
      </c>
      <c r="T928" s="8">
        <f t="shared" si="42"/>
        <v>-3.7712524429788252E-3</v>
      </c>
      <c r="U928" s="8">
        <v>-2.03252102492236E-3</v>
      </c>
    </row>
    <row r="929" spans="1:21" x14ac:dyDescent="0.2">
      <c r="A929" t="s">
        <v>1083</v>
      </c>
      <c r="B929" s="43">
        <v>33.24</v>
      </c>
      <c r="C929">
        <v>34178594</v>
      </c>
      <c r="F929">
        <f t="shared" si="43"/>
        <v>3.0088762074463848E-4</v>
      </c>
      <c r="G929">
        <f t="shared" si="44"/>
        <v>3.0088762074463848E-4</v>
      </c>
      <c r="S929">
        <v>928</v>
      </c>
      <c r="T929" s="8">
        <f t="shared" si="42"/>
        <v>-3.7585071940804487E-3</v>
      </c>
      <c r="U929" s="8">
        <v>-2.03222598610333E-3</v>
      </c>
    </row>
    <row r="930" spans="1:21" x14ac:dyDescent="0.2">
      <c r="A930" t="s">
        <v>1084</v>
      </c>
      <c r="B930" s="43">
        <v>33.270000000000003</v>
      </c>
      <c r="C930">
        <v>26137321</v>
      </c>
      <c r="F930">
        <f t="shared" si="43"/>
        <v>9.0212004313792895E-4</v>
      </c>
      <c r="G930">
        <f t="shared" si="44"/>
        <v>9.0212004313792895E-4</v>
      </c>
      <c r="S930">
        <v>929</v>
      </c>
      <c r="T930" s="8">
        <f t="shared" si="42"/>
        <v>-3.745766442592982E-3</v>
      </c>
      <c r="U930" s="8">
        <v>-2.0275169871053901E-3</v>
      </c>
    </row>
    <row r="931" spans="1:21" x14ac:dyDescent="0.2">
      <c r="A931" t="s">
        <v>1085</v>
      </c>
      <c r="B931" s="43">
        <v>33.21</v>
      </c>
      <c r="C931">
        <v>24259539</v>
      </c>
      <c r="F931">
        <f t="shared" si="43"/>
        <v>-6.0168488057675117E-4</v>
      </c>
      <c r="G931">
        <f t="shared" si="44"/>
        <v>6.0168488057675117E-4</v>
      </c>
      <c r="S931">
        <v>930</v>
      </c>
      <c r="T931" s="8">
        <f t="shared" si="42"/>
        <v>-3.7330301712112496E-3</v>
      </c>
      <c r="U931" s="8">
        <v>-2.0216613383825101E-3</v>
      </c>
    </row>
    <row r="932" spans="1:21" x14ac:dyDescent="0.2">
      <c r="A932" t="s">
        <v>1086</v>
      </c>
      <c r="B932" s="43">
        <v>33.049999999999997</v>
      </c>
      <c r="C932">
        <v>28740250</v>
      </c>
      <c r="F932">
        <f t="shared" si="43"/>
        <v>-4.8294690909599846E-3</v>
      </c>
      <c r="G932">
        <f t="shared" si="44"/>
        <v>4.8294690909599846E-3</v>
      </c>
      <c r="S932">
        <v>931</v>
      </c>
      <c r="T932" s="8">
        <f t="shared" si="42"/>
        <v>-3.7202983626682027E-3</v>
      </c>
      <c r="U932" s="8">
        <v>-1.9993342214822702E-3</v>
      </c>
    </row>
    <row r="933" spans="1:21" x14ac:dyDescent="0.2">
      <c r="A933" t="s">
        <v>1087</v>
      </c>
      <c r="B933" s="43">
        <v>33</v>
      </c>
      <c r="C933">
        <v>26094478</v>
      </c>
      <c r="F933">
        <f t="shared" si="43"/>
        <v>-1.5140048312149606E-3</v>
      </c>
      <c r="G933">
        <f t="shared" si="44"/>
        <v>1.5140048312149606E-3</v>
      </c>
      <c r="S933">
        <v>932</v>
      </c>
      <c r="T933" s="8">
        <f t="shared" si="42"/>
        <v>-3.7075709997347133E-3</v>
      </c>
      <c r="U933" s="8">
        <v>-1.9970051569361599E-3</v>
      </c>
    </row>
    <row r="934" spans="1:21" x14ac:dyDescent="0.2">
      <c r="A934" t="s">
        <v>1088</v>
      </c>
      <c r="B934" s="43">
        <v>32.909999999999997</v>
      </c>
      <c r="C934">
        <v>33035072</v>
      </c>
      <c r="F934">
        <f t="shared" si="43"/>
        <v>-2.7309985112317393E-3</v>
      </c>
      <c r="G934">
        <f t="shared" si="44"/>
        <v>2.7309985112317393E-3</v>
      </c>
      <c r="S934">
        <v>933</v>
      </c>
      <c r="T934" s="8">
        <f t="shared" si="42"/>
        <v>-3.6948480652193995E-3</v>
      </c>
      <c r="U934" s="8">
        <v>-1.9962738135739298E-3</v>
      </c>
    </row>
    <row r="935" spans="1:21" x14ac:dyDescent="0.2">
      <c r="A935" t="s">
        <v>1089</v>
      </c>
      <c r="B935" s="43">
        <v>32.71</v>
      </c>
      <c r="C935">
        <v>34213618</v>
      </c>
      <c r="F935">
        <f t="shared" si="43"/>
        <v>-6.0957214049558684E-3</v>
      </c>
      <c r="G935">
        <f t="shared" si="44"/>
        <v>6.0957214049558684E-3</v>
      </c>
      <c r="S935">
        <v>934</v>
      </c>
      <c r="T935" s="8">
        <f t="shared" si="42"/>
        <v>-3.68212954196841E-3</v>
      </c>
      <c r="U935" s="8">
        <v>-1.9811846336159999E-3</v>
      </c>
    </row>
    <row r="936" spans="1:21" x14ac:dyDescent="0.2">
      <c r="A936" t="s">
        <v>2631</v>
      </c>
      <c r="B936" s="43">
        <v>32.799999999999997</v>
      </c>
      <c r="C936">
        <v>38065212</v>
      </c>
      <c r="F936">
        <f t="shared" si="43"/>
        <v>9.1589127993511779E-4</v>
      </c>
      <c r="G936">
        <f t="shared" si="44"/>
        <v>9.1589127993511779E-4</v>
      </c>
      <c r="S936">
        <v>935</v>
      </c>
      <c r="T936" s="8">
        <f t="shared" si="42"/>
        <v>-3.6694154128652568E-3</v>
      </c>
      <c r="U936" s="8">
        <v>-1.9788924663614398E-3</v>
      </c>
    </row>
    <row r="937" spans="1:21" x14ac:dyDescent="0.2">
      <c r="A937" t="s">
        <v>1090</v>
      </c>
      <c r="B937" s="43">
        <v>33.700000000000003</v>
      </c>
      <c r="C937">
        <v>71533180</v>
      </c>
      <c r="F937">
        <f t="shared" si="43"/>
        <v>2.7069321968218124E-2</v>
      </c>
      <c r="G937">
        <f t="shared" si="44"/>
        <v>2.7069321968218124E-2</v>
      </c>
      <c r="S937">
        <v>936</v>
      </c>
      <c r="T937" s="8">
        <f t="shared" si="42"/>
        <v>-3.6567056608306004E-3</v>
      </c>
      <c r="U937" s="8">
        <v>-1.9726995228636999E-3</v>
      </c>
    </row>
    <row r="938" spans="1:21" x14ac:dyDescent="0.2">
      <c r="A938" t="s">
        <v>1091</v>
      </c>
      <c r="B938" s="43">
        <v>33.4</v>
      </c>
      <c r="C938">
        <v>36072695</v>
      </c>
      <c r="F938">
        <f t="shared" si="43"/>
        <v>-8.9419373756613931E-3</v>
      </c>
      <c r="G938">
        <f t="shared" si="44"/>
        <v>8.9419373756613931E-3</v>
      </c>
      <c r="S938">
        <v>937</v>
      </c>
      <c r="T938" s="8">
        <f t="shared" si="42"/>
        <v>-3.644000268822081E-3</v>
      </c>
      <c r="U938" s="8">
        <v>-1.9665689720408299E-3</v>
      </c>
    </row>
    <row r="939" spans="1:21" x14ac:dyDescent="0.2">
      <c r="A939" t="s">
        <v>1092</v>
      </c>
      <c r="B939" s="43">
        <v>33.57</v>
      </c>
      <c r="C939">
        <v>23764029</v>
      </c>
      <c r="F939">
        <f t="shared" si="43"/>
        <v>5.076911009288902E-3</v>
      </c>
      <c r="G939">
        <f t="shared" si="44"/>
        <v>5.076911009288902E-3</v>
      </c>
      <c r="S939">
        <v>938</v>
      </c>
      <c r="T939" s="8">
        <f t="shared" si="42"/>
        <v>-3.6312992198341116E-3</v>
      </c>
      <c r="U939" s="8">
        <v>-1.96259383272223E-3</v>
      </c>
    </row>
    <row r="940" spans="1:21" x14ac:dyDescent="0.2">
      <c r="A940" t="s">
        <v>1093</v>
      </c>
      <c r="B940" s="43">
        <v>33.58</v>
      </c>
      <c r="C940">
        <v>23170974</v>
      </c>
      <c r="F940">
        <f t="shared" si="43"/>
        <v>2.9784065745125474E-4</v>
      </c>
      <c r="G940">
        <f t="shared" si="44"/>
        <v>2.9784065745125474E-4</v>
      </c>
      <c r="S940">
        <v>939</v>
      </c>
      <c r="T940" s="8">
        <f t="shared" si="42"/>
        <v>-3.6186024968977042E-3</v>
      </c>
      <c r="U940" s="8">
        <v>-1.9621590037485399E-3</v>
      </c>
    </row>
    <row r="941" spans="1:21" x14ac:dyDescent="0.2">
      <c r="A941" t="s">
        <v>1094</v>
      </c>
      <c r="B941" s="43">
        <v>33.82</v>
      </c>
      <c r="C941">
        <v>31482720</v>
      </c>
      <c r="F941">
        <f t="shared" si="43"/>
        <v>2.3738972736798546E-3</v>
      </c>
      <c r="G941">
        <f t="shared" si="44"/>
        <v>2.3738972736798546E-3</v>
      </c>
      <c r="S941">
        <v>940</v>
      </c>
      <c r="T941" s="8">
        <f t="shared" si="42"/>
        <v>-3.6059100830802718E-3</v>
      </c>
      <c r="U941" s="8">
        <v>-1.96194405908709E-3</v>
      </c>
    </row>
    <row r="942" spans="1:21" x14ac:dyDescent="0.2">
      <c r="A942" t="s">
        <v>1095</v>
      </c>
      <c r="B942" s="43">
        <v>33.799999999999997</v>
      </c>
      <c r="C942">
        <v>24767628</v>
      </c>
      <c r="F942">
        <f t="shared" si="43"/>
        <v>-5.9154098146124885E-4</v>
      </c>
      <c r="G942">
        <f t="shared" si="44"/>
        <v>5.9154098146124885E-4</v>
      </c>
      <c r="S942">
        <v>941</v>
      </c>
      <c r="T942" s="8">
        <f t="shared" si="42"/>
        <v>-3.5932219614854509E-3</v>
      </c>
      <c r="U942" s="8">
        <v>-1.9618082131195799E-3</v>
      </c>
    </row>
    <row r="943" spans="1:21" x14ac:dyDescent="0.2">
      <c r="A943" t="s">
        <v>1096</v>
      </c>
      <c r="B943" s="43">
        <v>33.159999999999997</v>
      </c>
      <c r="C943">
        <v>30393992</v>
      </c>
      <c r="F943">
        <f t="shared" si="43"/>
        <v>-1.9116472221878924E-2</v>
      </c>
      <c r="G943">
        <f t="shared" si="44"/>
        <v>1.9116472221878924E-2</v>
      </c>
      <c r="S943">
        <v>942</v>
      </c>
      <c r="T943" s="8">
        <f t="shared" si="42"/>
        <v>-3.5805381152529034E-3</v>
      </c>
      <c r="U943" s="8">
        <v>-1.9569477869610399E-3</v>
      </c>
    </row>
    <row r="944" spans="1:21" x14ac:dyDescent="0.2">
      <c r="A944" t="s">
        <v>1097</v>
      </c>
      <c r="B944" s="43">
        <v>33.19</v>
      </c>
      <c r="C944">
        <v>25375978</v>
      </c>
      <c r="F944">
        <f t="shared" si="43"/>
        <v>9.0429546478900552E-4</v>
      </c>
      <c r="G944">
        <f t="shared" si="44"/>
        <v>9.0429546478900552E-4</v>
      </c>
      <c r="S944">
        <v>943</v>
      </c>
      <c r="T944" s="8">
        <f t="shared" si="42"/>
        <v>-3.5678585275581492E-3</v>
      </c>
      <c r="U944" s="8">
        <v>-1.9542707020998402E-3</v>
      </c>
    </row>
    <row r="945" spans="1:21" x14ac:dyDescent="0.2">
      <c r="A945" t="s">
        <v>1098</v>
      </c>
      <c r="B945" s="43">
        <v>33.19</v>
      </c>
      <c r="C945">
        <v>20514452</v>
      </c>
      <c r="F945">
        <f t="shared" si="43"/>
        <v>0</v>
      </c>
      <c r="G945">
        <f t="shared" si="44"/>
        <v>0</v>
      </c>
      <c r="S945">
        <v>944</v>
      </c>
      <c r="T945" s="8">
        <f t="shared" si="42"/>
        <v>-3.5551831816123631E-3</v>
      </c>
      <c r="U945" s="8">
        <v>-1.9520269479940499E-3</v>
      </c>
    </row>
    <row r="946" spans="1:21" x14ac:dyDescent="0.2">
      <c r="A946" t="s">
        <v>1099</v>
      </c>
      <c r="B946" s="43">
        <v>33.380000000000003</v>
      </c>
      <c r="C946">
        <v>22048594</v>
      </c>
      <c r="F946">
        <f t="shared" si="43"/>
        <v>1.9027641672686492E-3</v>
      </c>
      <c r="G946">
        <f t="shared" si="44"/>
        <v>1.9027641672686492E-3</v>
      </c>
      <c r="S946">
        <v>945</v>
      </c>
      <c r="T946" s="8">
        <f t="shared" si="42"/>
        <v>-3.5425120606622077E-3</v>
      </c>
      <c r="U946" s="8">
        <v>-1.9518548812194E-3</v>
      </c>
    </row>
    <row r="947" spans="1:21" x14ac:dyDescent="0.2">
      <c r="A947" t="s">
        <v>1100</v>
      </c>
      <c r="B947" s="43">
        <v>33.03</v>
      </c>
      <c r="C947">
        <v>31475455</v>
      </c>
      <c r="F947">
        <f t="shared" si="43"/>
        <v>-1.0540678830990757E-2</v>
      </c>
      <c r="G947">
        <f t="shared" si="44"/>
        <v>1.0540678830990757E-2</v>
      </c>
      <c r="S947">
        <v>946</v>
      </c>
      <c r="T947" s="8">
        <f t="shared" si="42"/>
        <v>-3.5298451479896407E-3</v>
      </c>
      <c r="U947" s="8">
        <v>-1.9392378410864599E-3</v>
      </c>
    </row>
    <row r="948" spans="1:21" x14ac:dyDescent="0.2">
      <c r="A948" t="s">
        <v>1101</v>
      </c>
      <c r="B948" s="43">
        <v>33.17</v>
      </c>
      <c r="C948">
        <v>19957157</v>
      </c>
      <c r="F948">
        <f t="shared" si="43"/>
        <v>4.2296135562627539E-3</v>
      </c>
      <c r="G948">
        <f t="shared" si="44"/>
        <v>4.2296135562627539E-3</v>
      </c>
      <c r="S948">
        <v>947</v>
      </c>
      <c r="T948" s="8">
        <f t="shared" si="42"/>
        <v>-3.5171824269117401E-3</v>
      </c>
      <c r="U948" s="8">
        <v>-1.93077356816811E-3</v>
      </c>
    </row>
    <row r="949" spans="1:21" x14ac:dyDescent="0.2">
      <c r="A949" t="s">
        <v>1102</v>
      </c>
      <c r="B949" s="43">
        <v>33.380000000000003</v>
      </c>
      <c r="C949">
        <v>26655640</v>
      </c>
      <c r="F949">
        <f t="shared" si="43"/>
        <v>6.3110652747280843E-3</v>
      </c>
      <c r="G949">
        <f t="shared" si="44"/>
        <v>6.3110652747280843E-3</v>
      </c>
      <c r="S949">
        <v>948</v>
      </c>
      <c r="T949" s="8">
        <f t="shared" si="42"/>
        <v>-3.5045238807805174E-3</v>
      </c>
      <c r="U949" s="8">
        <v>-1.92585519321421E-3</v>
      </c>
    </row>
    <row r="950" spans="1:21" x14ac:dyDescent="0.2">
      <c r="A950" t="s">
        <v>1103</v>
      </c>
      <c r="B950" s="43">
        <v>33.74</v>
      </c>
      <c r="C950">
        <v>34571121</v>
      </c>
      <c r="F950">
        <f t="shared" si="43"/>
        <v>1.0727158884133238E-2</v>
      </c>
      <c r="G950">
        <f t="shared" si="44"/>
        <v>1.0727158884133238E-2</v>
      </c>
      <c r="S950">
        <v>949</v>
      </c>
      <c r="T950" s="8">
        <f t="shared" si="42"/>
        <v>-3.491869492982743E-3</v>
      </c>
      <c r="U950" s="8">
        <v>-1.9255950667904701E-3</v>
      </c>
    </row>
    <row r="951" spans="1:21" x14ac:dyDescent="0.2">
      <c r="A951" t="s">
        <v>1104</v>
      </c>
      <c r="B951" s="43">
        <v>33.67</v>
      </c>
      <c r="C951">
        <v>23839518</v>
      </c>
      <c r="F951">
        <f t="shared" si="43"/>
        <v>-6.9228131494637236E-4</v>
      </c>
      <c r="G951">
        <f t="shared" si="44"/>
        <v>6.9228131494637236E-4</v>
      </c>
      <c r="S951">
        <v>950</v>
      </c>
      <c r="T951" s="8">
        <f t="shared" si="42"/>
        <v>-3.479219246939762E-3</v>
      </c>
      <c r="U951" s="8">
        <v>-1.91439960012945E-3</v>
      </c>
    </row>
    <row r="952" spans="1:21" x14ac:dyDescent="0.2">
      <c r="A952" t="s">
        <v>1105</v>
      </c>
      <c r="B952" s="43">
        <v>34.1</v>
      </c>
      <c r="C952">
        <v>28359256</v>
      </c>
      <c r="F952">
        <f t="shared" si="43"/>
        <v>1.2690151116487997E-2</v>
      </c>
      <c r="G952">
        <f t="shared" si="44"/>
        <v>1.2690151116487997E-2</v>
      </c>
      <c r="S952">
        <v>951</v>
      </c>
      <c r="T952" s="8">
        <f t="shared" si="42"/>
        <v>-3.4665731261073244E-3</v>
      </c>
      <c r="U952" s="8">
        <v>-1.89274504455577E-3</v>
      </c>
    </row>
    <row r="953" spans="1:21" x14ac:dyDescent="0.2">
      <c r="A953" t="s">
        <v>1106</v>
      </c>
      <c r="B953" s="43">
        <v>34.35</v>
      </c>
      <c r="C953">
        <v>21017831</v>
      </c>
      <c r="F953">
        <f t="shared" si="43"/>
        <v>7.304634378887234E-3</v>
      </c>
      <c r="G953">
        <f t="shared" si="44"/>
        <v>7.304634378887234E-3</v>
      </c>
      <c r="S953">
        <v>952</v>
      </c>
      <c r="T953" s="8">
        <f t="shared" si="42"/>
        <v>-3.4539311139753942E-3</v>
      </c>
      <c r="U953" s="8">
        <v>-1.8751591518514201E-3</v>
      </c>
    </row>
    <row r="954" spans="1:21" x14ac:dyDescent="0.2">
      <c r="A954" t="s">
        <v>1107</v>
      </c>
      <c r="B954" s="43">
        <v>34.43</v>
      </c>
      <c r="C954">
        <v>25260650</v>
      </c>
      <c r="F954">
        <f t="shared" si="43"/>
        <v>2.3262586820739337E-3</v>
      </c>
      <c r="G954">
        <f t="shared" si="44"/>
        <v>2.3262586820739337E-3</v>
      </c>
      <c r="S954">
        <v>953</v>
      </c>
      <c r="T954" s="8">
        <f t="shared" si="42"/>
        <v>-3.4412931940679898E-3</v>
      </c>
      <c r="U954" s="8">
        <v>-1.86176455917563E-3</v>
      </c>
    </row>
    <row r="955" spans="1:21" x14ac:dyDescent="0.2">
      <c r="A955" t="s">
        <v>1108</v>
      </c>
      <c r="B955" s="43">
        <v>34.61</v>
      </c>
      <c r="C955">
        <v>20463900</v>
      </c>
      <c r="F955">
        <f t="shared" si="43"/>
        <v>5.2143802968204591E-3</v>
      </c>
      <c r="G955">
        <f t="shared" si="44"/>
        <v>5.2143802968204591E-3</v>
      </c>
      <c r="S955">
        <v>954</v>
      </c>
      <c r="T955" s="8">
        <f t="shared" si="42"/>
        <v>-3.4286593499429879E-3</v>
      </c>
      <c r="U955" s="8">
        <v>-1.85356864932272E-3</v>
      </c>
    </row>
    <row r="956" spans="1:21" x14ac:dyDescent="0.2">
      <c r="A956" t="s">
        <v>1109</v>
      </c>
      <c r="B956" s="43">
        <v>34.700000000000003</v>
      </c>
      <c r="C956">
        <v>32776286</v>
      </c>
      <c r="F956">
        <f t="shared" si="43"/>
        <v>6.4925732639019805E-4</v>
      </c>
      <c r="G956">
        <f t="shared" si="44"/>
        <v>6.4925732639019805E-4</v>
      </c>
      <c r="S956">
        <v>955</v>
      </c>
      <c r="T956" s="8">
        <f t="shared" si="42"/>
        <v>-3.4160295651919706E-3</v>
      </c>
      <c r="U956" s="8">
        <v>-1.8421865817703201E-3</v>
      </c>
    </row>
    <row r="957" spans="1:21" x14ac:dyDescent="0.2">
      <c r="A957" t="s">
        <v>1110</v>
      </c>
      <c r="B957" s="43">
        <v>34.75</v>
      </c>
      <c r="C957">
        <v>23113119</v>
      </c>
      <c r="F957">
        <f t="shared" si="43"/>
        <v>1.4398850579875444E-3</v>
      </c>
      <c r="G957">
        <f t="shared" si="44"/>
        <v>1.4398850579875444E-3</v>
      </c>
      <c r="S957">
        <v>956</v>
      </c>
      <c r="T957" s="8">
        <f t="shared" si="42"/>
        <v>-3.4034038234400294E-3</v>
      </c>
      <c r="U957" s="8">
        <v>-1.83857792843415E-3</v>
      </c>
    </row>
    <row r="958" spans="1:21" x14ac:dyDescent="0.2">
      <c r="A958" t="s">
        <v>1111</v>
      </c>
      <c r="B958" s="43">
        <v>34.869999999999997</v>
      </c>
      <c r="C958">
        <v>30178076</v>
      </c>
      <c r="F958">
        <f t="shared" si="43"/>
        <v>3.4472886767586836E-3</v>
      </c>
      <c r="G958">
        <f t="shared" si="44"/>
        <v>3.4472886767586836E-3</v>
      </c>
      <c r="S958">
        <v>957</v>
      </c>
      <c r="T958" s="8">
        <f t="shared" si="42"/>
        <v>-3.3907821083456126E-3</v>
      </c>
      <c r="U958" s="8">
        <v>-1.8275426916487399E-3</v>
      </c>
    </row>
    <row r="959" spans="1:21" x14ac:dyDescent="0.2">
      <c r="A959" t="s">
        <v>1112</v>
      </c>
      <c r="B959" s="43">
        <v>34.69</v>
      </c>
      <c r="C959">
        <v>26922358</v>
      </c>
      <c r="F959">
        <f t="shared" si="43"/>
        <v>-5.1753997059013858E-3</v>
      </c>
      <c r="G959">
        <f t="shared" si="44"/>
        <v>5.1753997059013858E-3</v>
      </c>
      <c r="S959">
        <v>958</v>
      </c>
      <c r="T959" s="8">
        <f t="shared" si="42"/>
        <v>-3.3781644036003323E-3</v>
      </c>
      <c r="U959" s="8">
        <v>-1.81362798718428E-3</v>
      </c>
    </row>
    <row r="960" spans="1:21" x14ac:dyDescent="0.2">
      <c r="A960" t="s">
        <v>1113</v>
      </c>
      <c r="B960" s="43">
        <v>34.93</v>
      </c>
      <c r="C960">
        <v>20423841</v>
      </c>
      <c r="F960">
        <f t="shared" si="43"/>
        <v>2.2981992790274291E-3</v>
      </c>
      <c r="G960">
        <f t="shared" si="44"/>
        <v>2.2981992790274291E-3</v>
      </c>
      <c r="S960">
        <v>959</v>
      </c>
      <c r="T960" s="8">
        <f t="shared" si="42"/>
        <v>-3.3655506929288065E-3</v>
      </c>
      <c r="U960" s="8">
        <v>-1.81268931810318E-3</v>
      </c>
    </row>
    <row r="961" spans="1:21" x14ac:dyDescent="0.2">
      <c r="A961" t="s">
        <v>1114</v>
      </c>
      <c r="B961" s="43">
        <v>34.840000000000003</v>
      </c>
      <c r="C961">
        <v>23507519</v>
      </c>
      <c r="F961">
        <f t="shared" si="43"/>
        <v>-2.5799068344384631E-3</v>
      </c>
      <c r="G961">
        <f t="shared" si="44"/>
        <v>2.5799068344384631E-3</v>
      </c>
      <c r="S961">
        <v>960</v>
      </c>
      <c r="T961" s="8">
        <f t="shared" si="42"/>
        <v>-3.3529409600884805E-3</v>
      </c>
      <c r="U961" s="8">
        <v>-1.80668522494904E-3</v>
      </c>
    </row>
    <row r="962" spans="1:21" x14ac:dyDescent="0.2">
      <c r="A962" t="s">
        <v>1115</v>
      </c>
      <c r="B962" s="43">
        <v>35.25</v>
      </c>
      <c r="C962">
        <v>22478838</v>
      </c>
      <c r="F962">
        <f t="shared" si="43"/>
        <v>1.1699377273975414E-2</v>
      </c>
      <c r="G962">
        <f t="shared" si="44"/>
        <v>1.1699377273975414E-2</v>
      </c>
      <c r="S962">
        <v>961</v>
      </c>
      <c r="T962" s="8">
        <f t="shared" si="42"/>
        <v>-3.3403351888694655E-3</v>
      </c>
      <c r="U962" s="8">
        <v>-1.79964444338138E-3</v>
      </c>
    </row>
    <row r="963" spans="1:21" x14ac:dyDescent="0.2">
      <c r="A963" t="s">
        <v>2632</v>
      </c>
      <c r="B963" s="43">
        <v>35.31</v>
      </c>
      <c r="C963">
        <v>24134866</v>
      </c>
      <c r="F963">
        <f t="shared" si="43"/>
        <v>1.7006806820174724E-3</v>
      </c>
      <c r="G963">
        <f t="shared" si="44"/>
        <v>1.7006806820174724E-3</v>
      </c>
      <c r="S963">
        <v>962</v>
      </c>
      <c r="T963" s="8">
        <f t="shared" ref="T963:T1026" si="45">_xlfn.NORM.INV(S963/2516,P$1,P$2)</f>
        <v>-3.3277333630943539E-3</v>
      </c>
      <c r="U963" s="8">
        <v>-1.79051077378834E-3</v>
      </c>
    </row>
    <row r="964" spans="1:21" x14ac:dyDescent="0.2">
      <c r="A964" t="s">
        <v>2633</v>
      </c>
      <c r="B964" s="43">
        <v>35.29</v>
      </c>
      <c r="C964">
        <v>20535503</v>
      </c>
      <c r="F964">
        <f t="shared" ref="F964:F1027" si="46">LN(B964/B963)/(A964-A963)</f>
        <v>-5.6657225311647298E-4</v>
      </c>
      <c r="G964">
        <f t="shared" ref="G964:G1027" si="47">ABS(F964)</f>
        <v>5.6657225311647298E-4</v>
      </c>
      <c r="S964">
        <v>963</v>
      </c>
      <c r="T964" s="8">
        <f t="shared" si="45"/>
        <v>-3.3151354666180605E-3</v>
      </c>
      <c r="U964" s="8">
        <v>-1.7878431460642899E-3</v>
      </c>
    </row>
    <row r="965" spans="1:21" x14ac:dyDescent="0.2">
      <c r="A965" t="s">
        <v>1116</v>
      </c>
      <c r="B965" s="43">
        <v>34.74</v>
      </c>
      <c r="C965">
        <v>29692587</v>
      </c>
      <c r="F965">
        <f t="shared" si="46"/>
        <v>-5.2359589580732446E-3</v>
      </c>
      <c r="G965">
        <f t="shared" si="47"/>
        <v>5.2359589580732446E-3</v>
      </c>
      <c r="S965">
        <v>964</v>
      </c>
      <c r="T965" s="8">
        <f t="shared" si="45"/>
        <v>-3.3025414833276574E-3</v>
      </c>
      <c r="U965" s="8">
        <v>-1.7847586390272001E-3</v>
      </c>
    </row>
    <row r="966" spans="1:21" x14ac:dyDescent="0.2">
      <c r="A966" t="s">
        <v>1117</v>
      </c>
      <c r="B966" s="43">
        <v>34.99</v>
      </c>
      <c r="C966">
        <v>31698667</v>
      </c>
      <c r="F966">
        <f t="shared" si="46"/>
        <v>7.1705455666377831E-3</v>
      </c>
      <c r="G966">
        <f t="shared" si="47"/>
        <v>7.1705455666377831E-3</v>
      </c>
      <c r="S966">
        <v>965</v>
      </c>
      <c r="T966" s="8">
        <f t="shared" si="45"/>
        <v>-3.2899513971421947E-3</v>
      </c>
      <c r="U966" s="8">
        <v>-1.7787339354719399E-3</v>
      </c>
    </row>
    <row r="967" spans="1:21" x14ac:dyDescent="0.2">
      <c r="A967" t="s">
        <v>1118</v>
      </c>
      <c r="B967" s="43">
        <v>34.79</v>
      </c>
      <c r="C967">
        <v>20277380</v>
      </c>
      <c r="F967">
        <f t="shared" si="46"/>
        <v>-5.7323172157460536E-3</v>
      </c>
      <c r="G967">
        <f t="shared" si="47"/>
        <v>5.7323172157460536E-3</v>
      </c>
      <c r="S967">
        <v>966</v>
      </c>
      <c r="T967" s="8">
        <f t="shared" si="45"/>
        <v>-3.2773651920125456E-3</v>
      </c>
      <c r="U967" s="8">
        <v>-1.77541242911007E-3</v>
      </c>
    </row>
    <row r="968" spans="1:21" x14ac:dyDescent="0.2">
      <c r="A968" t="s">
        <v>1119</v>
      </c>
      <c r="B968" s="43">
        <v>34.75</v>
      </c>
      <c r="C968">
        <v>22334530</v>
      </c>
      <c r="F968">
        <f t="shared" si="46"/>
        <v>-1.1504171530495326E-3</v>
      </c>
      <c r="G968">
        <f t="shared" si="47"/>
        <v>1.1504171530495326E-3</v>
      </c>
      <c r="S968">
        <v>967</v>
      </c>
      <c r="T968" s="8">
        <f t="shared" si="45"/>
        <v>-3.2647828519212275E-3</v>
      </c>
      <c r="U968" s="8">
        <v>-1.7723028996052201E-3</v>
      </c>
    </row>
    <row r="969" spans="1:21" x14ac:dyDescent="0.2">
      <c r="A969" t="s">
        <v>1120</v>
      </c>
      <c r="B969" s="43">
        <v>34.22</v>
      </c>
      <c r="C969">
        <v>33608565</v>
      </c>
      <c r="F969">
        <f t="shared" si="46"/>
        <v>-1.5369303546753749E-2</v>
      </c>
      <c r="G969">
        <f t="shared" si="47"/>
        <v>1.5369303546753749E-2</v>
      </c>
      <c r="S969">
        <v>968</v>
      </c>
      <c r="T969" s="8">
        <f t="shared" si="45"/>
        <v>-3.2522043608822528E-3</v>
      </c>
      <c r="U969" s="8">
        <v>-1.7641874613875199E-3</v>
      </c>
    </row>
    <row r="970" spans="1:21" x14ac:dyDescent="0.2">
      <c r="A970" t="s">
        <v>1121</v>
      </c>
      <c r="B970" s="43">
        <v>34.5</v>
      </c>
      <c r="C970">
        <v>22594776</v>
      </c>
      <c r="F970">
        <f t="shared" si="46"/>
        <v>2.7163518577555542E-3</v>
      </c>
      <c r="G970">
        <f t="shared" si="47"/>
        <v>2.7163518577555542E-3</v>
      </c>
      <c r="S970">
        <v>969</v>
      </c>
      <c r="T970" s="8">
        <f t="shared" si="45"/>
        <v>-3.2396297029409463E-3</v>
      </c>
      <c r="U970" s="8">
        <v>-1.76001414611951E-3</v>
      </c>
    </row>
    <row r="971" spans="1:21" x14ac:dyDescent="0.2">
      <c r="A971" t="s">
        <v>1122</v>
      </c>
      <c r="B971" s="43">
        <v>34.75</v>
      </c>
      <c r="C971">
        <v>25356674</v>
      </c>
      <c r="F971">
        <f t="shared" si="46"/>
        <v>7.2202479734870973E-3</v>
      </c>
      <c r="G971">
        <f t="shared" si="47"/>
        <v>7.2202479734870973E-3</v>
      </c>
      <c r="S971">
        <v>970</v>
      </c>
      <c r="T971" s="8">
        <f t="shared" si="45"/>
        <v>-3.2270588621737969E-3</v>
      </c>
      <c r="U971" s="8">
        <v>-1.74672888785205E-3</v>
      </c>
    </row>
    <row r="972" spans="1:21" x14ac:dyDescent="0.2">
      <c r="A972" t="s">
        <v>1123</v>
      </c>
      <c r="B972" s="43">
        <v>34.47</v>
      </c>
      <c r="C972">
        <v>25157102</v>
      </c>
      <c r="F972">
        <f t="shared" si="46"/>
        <v>-8.0901914820272081E-3</v>
      </c>
      <c r="G972">
        <f t="shared" si="47"/>
        <v>8.0901914820272081E-3</v>
      </c>
      <c r="S972">
        <v>971</v>
      </c>
      <c r="T972" s="8">
        <f t="shared" si="45"/>
        <v>-3.2144918226882815E-3</v>
      </c>
      <c r="U972" s="8">
        <v>-1.73943338343311E-3</v>
      </c>
    </row>
    <row r="973" spans="1:21" x14ac:dyDescent="0.2">
      <c r="A973" t="s">
        <v>1124</v>
      </c>
      <c r="B973" s="43">
        <v>34.590000000000003</v>
      </c>
      <c r="C973">
        <v>23824757</v>
      </c>
      <c r="F973">
        <f t="shared" si="46"/>
        <v>3.4752424203034356E-3</v>
      </c>
      <c r="G973">
        <f t="shared" si="47"/>
        <v>3.4752424203034356E-3</v>
      </c>
      <c r="S973">
        <v>972</v>
      </c>
      <c r="T973" s="8">
        <f t="shared" si="45"/>
        <v>-3.2019285686227124E-3</v>
      </c>
      <c r="U973" s="8">
        <v>-1.73581367780909E-3</v>
      </c>
    </row>
    <row r="974" spans="1:21" x14ac:dyDescent="0.2">
      <c r="A974" t="s">
        <v>1125</v>
      </c>
      <c r="B974" s="43">
        <v>33.97</v>
      </c>
      <c r="C974">
        <v>44000223</v>
      </c>
      <c r="F974">
        <f t="shared" si="46"/>
        <v>-1.8086840776584942E-2</v>
      </c>
      <c r="G974">
        <f t="shared" si="47"/>
        <v>1.8086840776584942E-2</v>
      </c>
      <c r="S974">
        <v>973</v>
      </c>
      <c r="T974" s="8">
        <f t="shared" si="45"/>
        <v>-3.1893690841460656E-3</v>
      </c>
      <c r="U974" s="8">
        <v>-1.7349854827671601E-3</v>
      </c>
    </row>
    <row r="975" spans="1:21" x14ac:dyDescent="0.2">
      <c r="A975" t="s">
        <v>1126</v>
      </c>
      <c r="B975" s="43">
        <v>33.799999999999997</v>
      </c>
      <c r="C975">
        <v>29846683</v>
      </c>
      <c r="F975">
        <f t="shared" si="46"/>
        <v>-1.6723265611731633E-3</v>
      </c>
      <c r="G975">
        <f t="shared" si="47"/>
        <v>1.6723265611731633E-3</v>
      </c>
      <c r="S975">
        <v>974</v>
      </c>
      <c r="T975" s="8">
        <f t="shared" si="45"/>
        <v>-3.1768133534578334E-3</v>
      </c>
      <c r="U975" s="8">
        <v>-1.72963191648029E-3</v>
      </c>
    </row>
    <row r="976" spans="1:21" x14ac:dyDescent="0.2">
      <c r="A976" t="s">
        <v>1127</v>
      </c>
      <c r="B976" s="43">
        <v>34.44</v>
      </c>
      <c r="C976">
        <v>23771870</v>
      </c>
      <c r="F976">
        <f t="shared" si="46"/>
        <v>1.8757877070557004E-2</v>
      </c>
      <c r="G976">
        <f t="shared" si="47"/>
        <v>1.8757877070557004E-2</v>
      </c>
      <c r="S976">
        <v>975</v>
      </c>
      <c r="T976" s="8">
        <f t="shared" si="45"/>
        <v>-3.1642613607878456E-3</v>
      </c>
      <c r="U976" s="8">
        <v>-1.7292067251939299E-3</v>
      </c>
    </row>
    <row r="977" spans="1:21" x14ac:dyDescent="0.2">
      <c r="A977" t="s">
        <v>1128</v>
      </c>
      <c r="B977" s="43">
        <v>35.01</v>
      </c>
      <c r="C977">
        <v>24864095</v>
      </c>
      <c r="F977">
        <f t="shared" si="46"/>
        <v>1.6415055407044177E-2</v>
      </c>
      <c r="G977">
        <f t="shared" si="47"/>
        <v>1.6415055407044177E-2</v>
      </c>
      <c r="S977">
        <v>976</v>
      </c>
      <c r="T977" s="8">
        <f t="shared" si="45"/>
        <v>-3.1517130903961246E-3</v>
      </c>
      <c r="U977" s="8">
        <v>-1.7161493829256E-3</v>
      </c>
    </row>
    <row r="978" spans="1:21" x14ac:dyDescent="0.2">
      <c r="A978" t="s">
        <v>1129</v>
      </c>
      <c r="B978" s="43">
        <v>35.21</v>
      </c>
      <c r="C978">
        <v>26993796</v>
      </c>
      <c r="F978">
        <f t="shared" si="46"/>
        <v>5.6963982003868426E-3</v>
      </c>
      <c r="G978">
        <f t="shared" si="47"/>
        <v>5.6963982003868426E-3</v>
      </c>
      <c r="S978">
        <v>977</v>
      </c>
      <c r="T978" s="8">
        <f t="shared" si="45"/>
        <v>-3.1391685265727198E-3</v>
      </c>
      <c r="U978" s="8">
        <v>-1.71135238572836E-3</v>
      </c>
    </row>
    <row r="979" spans="1:21" x14ac:dyDescent="0.2">
      <c r="A979" t="s">
        <v>1130</v>
      </c>
      <c r="B979" s="43">
        <v>35.57</v>
      </c>
      <c r="C979">
        <v>19326857</v>
      </c>
      <c r="F979">
        <f t="shared" si="46"/>
        <v>1.0172452793402597E-2</v>
      </c>
      <c r="G979">
        <f t="shared" si="47"/>
        <v>1.0172452793402597E-2</v>
      </c>
      <c r="S979">
        <v>978</v>
      </c>
      <c r="T979" s="8">
        <f t="shared" si="45"/>
        <v>-3.1266276536375506E-3</v>
      </c>
      <c r="U979" s="8">
        <v>-1.70877619999617E-3</v>
      </c>
    </row>
    <row r="980" spans="1:21" x14ac:dyDescent="0.2">
      <c r="A980" t="s">
        <v>1131</v>
      </c>
      <c r="B980" s="43">
        <v>35.81</v>
      </c>
      <c r="C980">
        <v>20846996</v>
      </c>
      <c r="F980">
        <f t="shared" si="46"/>
        <v>1.6811495124943829E-3</v>
      </c>
      <c r="G980">
        <f t="shared" si="47"/>
        <v>1.6811495124943829E-3</v>
      </c>
      <c r="S980">
        <v>979</v>
      </c>
      <c r="T980" s="8">
        <f t="shared" si="45"/>
        <v>-3.1140904559402447E-3</v>
      </c>
      <c r="U980" s="8">
        <v>-1.6887141643337801E-3</v>
      </c>
    </row>
    <row r="981" spans="1:21" x14ac:dyDescent="0.2">
      <c r="A981" t="s">
        <v>1132</v>
      </c>
      <c r="B981" s="43">
        <v>35.86</v>
      </c>
      <c r="C981">
        <v>25832015</v>
      </c>
      <c r="F981">
        <f t="shared" si="46"/>
        <v>1.3952841666454662E-3</v>
      </c>
      <c r="G981">
        <f t="shared" si="47"/>
        <v>1.3952841666454662E-3</v>
      </c>
      <c r="S981">
        <v>980</v>
      </c>
      <c r="T981" s="8">
        <f t="shared" si="45"/>
        <v>-3.1015569178599891E-3</v>
      </c>
      <c r="U981" s="8">
        <v>-1.67574400336789E-3</v>
      </c>
    </row>
    <row r="982" spans="1:21" x14ac:dyDescent="0.2">
      <c r="A982" t="s">
        <v>1133</v>
      </c>
      <c r="B982" s="43">
        <v>35.770000000000003</v>
      </c>
      <c r="C982">
        <v>18103356</v>
      </c>
      <c r="F982">
        <f t="shared" si="46"/>
        <v>-2.5129149060603225E-3</v>
      </c>
      <c r="G982">
        <f t="shared" si="47"/>
        <v>2.5129149060603225E-3</v>
      </c>
      <c r="S982">
        <v>981</v>
      </c>
      <c r="T982" s="8">
        <f t="shared" si="45"/>
        <v>-3.0890270238053612E-3</v>
      </c>
      <c r="U982" s="8">
        <v>-1.6740408070646401E-3</v>
      </c>
    </row>
    <row r="983" spans="1:21" x14ac:dyDescent="0.2">
      <c r="A983" t="s">
        <v>1134</v>
      </c>
      <c r="B983" s="43">
        <v>36.119999999999997</v>
      </c>
      <c r="C983">
        <v>17792042</v>
      </c>
      <c r="F983">
        <f t="shared" si="46"/>
        <v>9.737175277858244E-3</v>
      </c>
      <c r="G983">
        <f t="shared" si="47"/>
        <v>9.737175277858244E-3</v>
      </c>
      <c r="S983">
        <v>982</v>
      </c>
      <c r="T983" s="8">
        <f t="shared" si="45"/>
        <v>-3.0765007582141883E-3</v>
      </c>
      <c r="U983" s="8">
        <v>-1.67232656117316E-3</v>
      </c>
    </row>
    <row r="984" spans="1:21" x14ac:dyDescent="0.2">
      <c r="A984" t="s">
        <v>1135</v>
      </c>
      <c r="B984" s="43">
        <v>36.15</v>
      </c>
      <c r="C984">
        <v>16515071</v>
      </c>
      <c r="F984">
        <f t="shared" si="46"/>
        <v>2.767400186630186E-4</v>
      </c>
      <c r="G984">
        <f t="shared" si="47"/>
        <v>2.767400186630186E-4</v>
      </c>
      <c r="S984">
        <v>983</v>
      </c>
      <c r="T984" s="8">
        <f t="shared" si="45"/>
        <v>-3.063978105553374E-3</v>
      </c>
      <c r="U984" s="8">
        <v>-1.6701496318145799E-3</v>
      </c>
    </row>
    <row r="985" spans="1:21" x14ac:dyDescent="0.2">
      <c r="A985" t="s">
        <v>1136</v>
      </c>
      <c r="B985" s="43">
        <v>36.24</v>
      </c>
      <c r="C985">
        <v>16192018</v>
      </c>
      <c r="F985">
        <f t="shared" si="46"/>
        <v>2.486532570004878E-3</v>
      </c>
      <c r="G985">
        <f t="shared" si="47"/>
        <v>2.486532570004878E-3</v>
      </c>
      <c r="S985">
        <v>984</v>
      </c>
      <c r="T985" s="8">
        <f t="shared" si="45"/>
        <v>-3.0514590503187633E-3</v>
      </c>
      <c r="U985" s="8">
        <v>-1.6684546833151601E-3</v>
      </c>
    </row>
    <row r="986" spans="1:21" x14ac:dyDescent="0.2">
      <c r="A986" t="s">
        <v>1137</v>
      </c>
      <c r="B986" s="43">
        <v>36.31</v>
      </c>
      <c r="C986">
        <v>13862889</v>
      </c>
      <c r="F986">
        <f t="shared" si="46"/>
        <v>1.9297042514659296E-3</v>
      </c>
      <c r="G986">
        <f t="shared" si="47"/>
        <v>1.9297042514659296E-3</v>
      </c>
      <c r="S986">
        <v>985</v>
      </c>
      <c r="T986" s="8">
        <f t="shared" si="45"/>
        <v>-3.0389435770349703E-3</v>
      </c>
      <c r="U986" s="8">
        <v>-1.6652793190612099E-3</v>
      </c>
    </row>
    <row r="987" spans="1:21" x14ac:dyDescent="0.2">
      <c r="A987" t="s">
        <v>1138</v>
      </c>
      <c r="B987" s="43">
        <v>36.92</v>
      </c>
      <c r="C987">
        <v>27646640</v>
      </c>
      <c r="F987">
        <f t="shared" si="46"/>
        <v>1.666022420840689E-2</v>
      </c>
      <c r="G987">
        <f t="shared" si="47"/>
        <v>1.666022420840689E-2</v>
      </c>
      <c r="S987">
        <v>986</v>
      </c>
      <c r="T987" s="8">
        <f t="shared" si="45"/>
        <v>-3.0264316702552402E-3</v>
      </c>
      <c r="U987" s="8">
        <v>-1.66056509477999E-3</v>
      </c>
    </row>
    <row r="988" spans="1:21" x14ac:dyDescent="0.2">
      <c r="A988" t="s">
        <v>1139</v>
      </c>
      <c r="B988" s="43">
        <v>36.770000000000003</v>
      </c>
      <c r="C988">
        <v>25088980</v>
      </c>
      <c r="F988">
        <f t="shared" si="46"/>
        <v>-4.0711143214707127E-3</v>
      </c>
      <c r="G988">
        <f t="shared" si="47"/>
        <v>4.0711143214707127E-3</v>
      </c>
      <c r="S988">
        <v>987</v>
      </c>
      <c r="T988" s="8">
        <f t="shared" si="45"/>
        <v>-3.0139233145612824E-3</v>
      </c>
      <c r="U988" s="8">
        <v>-1.65791693129169E-3</v>
      </c>
    </row>
    <row r="989" spans="1:21" x14ac:dyDescent="0.2">
      <c r="A989" t="s">
        <v>1140</v>
      </c>
      <c r="B989" s="43">
        <v>36.64</v>
      </c>
      <c r="C989">
        <v>16914164</v>
      </c>
      <c r="F989">
        <f t="shared" si="46"/>
        <v>-1.1805851690837416E-3</v>
      </c>
      <c r="G989">
        <f t="shared" si="47"/>
        <v>1.1805851690837416E-3</v>
      </c>
      <c r="S989">
        <v>988</v>
      </c>
      <c r="T989" s="8">
        <f t="shared" si="45"/>
        <v>-3.001418494563131E-3</v>
      </c>
      <c r="U989" s="8">
        <v>-1.65631810772906E-3</v>
      </c>
    </row>
    <row r="990" spans="1:21" x14ac:dyDescent="0.2">
      <c r="A990" t="s">
        <v>1141</v>
      </c>
      <c r="B990" s="43">
        <v>36.64</v>
      </c>
      <c r="C990">
        <v>16712509</v>
      </c>
      <c r="F990">
        <f t="shared" si="46"/>
        <v>0</v>
      </c>
      <c r="G990">
        <f t="shared" si="47"/>
        <v>0</v>
      </c>
      <c r="S990">
        <v>989</v>
      </c>
      <c r="T990" s="8">
        <f t="shared" si="45"/>
        <v>-2.9889171948989826E-3</v>
      </c>
      <c r="U990" s="8">
        <v>-1.6528929382994E-3</v>
      </c>
    </row>
    <row r="991" spans="1:21" x14ac:dyDescent="0.2">
      <c r="A991" t="s">
        <v>1142</v>
      </c>
      <c r="B991" s="43">
        <v>36.68</v>
      </c>
      <c r="C991">
        <v>12274252</v>
      </c>
      <c r="F991">
        <f t="shared" si="46"/>
        <v>1.0911075823345569E-3</v>
      </c>
      <c r="G991">
        <f t="shared" si="47"/>
        <v>1.0911075823345569E-3</v>
      </c>
      <c r="S991">
        <v>990</v>
      </c>
      <c r="T991" s="8">
        <f t="shared" si="45"/>
        <v>-2.9764194002350557E-3</v>
      </c>
      <c r="U991" s="8">
        <v>-1.6478993017812801E-3</v>
      </c>
    </row>
    <row r="992" spans="1:21" x14ac:dyDescent="0.2">
      <c r="A992" t="s">
        <v>1143</v>
      </c>
      <c r="B992" s="43">
        <v>36.71</v>
      </c>
      <c r="C992">
        <v>13212564</v>
      </c>
      <c r="F992">
        <f t="shared" si="46"/>
        <v>8.1755012047892534E-4</v>
      </c>
      <c r="G992">
        <f t="shared" si="47"/>
        <v>8.1755012047892534E-4</v>
      </c>
      <c r="S992">
        <v>991</v>
      </c>
      <c r="T992" s="8">
        <f t="shared" si="45"/>
        <v>-2.9639250952654293E-3</v>
      </c>
      <c r="U992" s="8">
        <v>-1.6466330083155E-3</v>
      </c>
    </row>
    <row r="993" spans="1:21" x14ac:dyDescent="0.2">
      <c r="A993" t="s">
        <v>1144</v>
      </c>
      <c r="B993" s="43">
        <v>36.74</v>
      </c>
      <c r="C993">
        <v>13480430</v>
      </c>
      <c r="F993">
        <f t="shared" si="46"/>
        <v>8.1688227823673411E-4</v>
      </c>
      <c r="G993">
        <f t="shared" si="47"/>
        <v>8.1688227823673411E-4</v>
      </c>
      <c r="S993">
        <v>992</v>
      </c>
      <c r="T993" s="8">
        <f t="shared" si="45"/>
        <v>-2.9514342647119045E-3</v>
      </c>
      <c r="U993" s="8">
        <v>-1.6456158489563E-3</v>
      </c>
    </row>
    <row r="994" spans="1:21" x14ac:dyDescent="0.2">
      <c r="A994" t="s">
        <v>1145</v>
      </c>
      <c r="B994" s="43">
        <v>36.78</v>
      </c>
      <c r="C994">
        <v>12175264</v>
      </c>
      <c r="F994">
        <f t="shared" si="46"/>
        <v>3.627131297318093E-4</v>
      </c>
      <c r="G994">
        <f t="shared" si="47"/>
        <v>3.627131297318093E-4</v>
      </c>
      <c r="S994">
        <v>993</v>
      </c>
      <c r="T994" s="8">
        <f t="shared" si="45"/>
        <v>-2.9389468933238429E-3</v>
      </c>
      <c r="U994" s="8">
        <v>-1.6437064972266899E-3</v>
      </c>
    </row>
    <row r="995" spans="1:21" x14ac:dyDescent="0.2">
      <c r="A995" t="s">
        <v>1146</v>
      </c>
      <c r="B995" s="43">
        <v>36.83</v>
      </c>
      <c r="C995">
        <v>12119508</v>
      </c>
      <c r="F995">
        <f t="shared" si="46"/>
        <v>1.3585112807989327E-3</v>
      </c>
      <c r="G995">
        <f t="shared" si="47"/>
        <v>1.3585112807989327E-3</v>
      </c>
      <c r="S995">
        <v>994</v>
      </c>
      <c r="T995" s="8">
        <f t="shared" si="45"/>
        <v>-2.9264629658780315E-3</v>
      </c>
      <c r="U995" s="8">
        <v>-1.6406894574598899E-3</v>
      </c>
    </row>
    <row r="996" spans="1:21" x14ac:dyDescent="0.2">
      <c r="A996" t="s">
        <v>1147</v>
      </c>
      <c r="B996" s="43">
        <v>36.85</v>
      </c>
      <c r="C996">
        <v>15061900</v>
      </c>
      <c r="F996">
        <f t="shared" si="46"/>
        <v>5.4288817837176131E-4</v>
      </c>
      <c r="G996">
        <f t="shared" si="47"/>
        <v>5.4288817837176131E-4</v>
      </c>
      <c r="S996">
        <v>995</v>
      </c>
      <c r="T996" s="8">
        <f t="shared" si="45"/>
        <v>-2.9139824671785253E-3</v>
      </c>
      <c r="U996" s="8">
        <v>-1.6388997779189401E-3</v>
      </c>
    </row>
    <row r="997" spans="1:21" x14ac:dyDescent="0.2">
      <c r="A997" t="s">
        <v>1148</v>
      </c>
      <c r="B997" s="43">
        <v>36.67</v>
      </c>
      <c r="C997">
        <v>16256754</v>
      </c>
      <c r="F997">
        <f t="shared" si="46"/>
        <v>-4.8966365521109665E-3</v>
      </c>
      <c r="G997">
        <f t="shared" si="47"/>
        <v>4.8966365521109665E-3</v>
      </c>
      <c r="S997">
        <v>996</v>
      </c>
      <c r="T997" s="8">
        <f t="shared" si="45"/>
        <v>-2.9015053820564997E-3</v>
      </c>
      <c r="U997" s="8">
        <v>-1.63699940220905E-3</v>
      </c>
    </row>
    <row r="998" spans="1:21" x14ac:dyDescent="0.2">
      <c r="A998" t="s">
        <v>1149</v>
      </c>
      <c r="B998" s="43">
        <v>36.89</v>
      </c>
      <c r="C998">
        <v>21365610</v>
      </c>
      <c r="F998">
        <f t="shared" si="46"/>
        <v>5.9815295253496173E-3</v>
      </c>
      <c r="G998">
        <f t="shared" si="47"/>
        <v>5.9815295253496173E-3</v>
      </c>
      <c r="S998">
        <v>997</v>
      </c>
      <c r="T998" s="8">
        <f t="shared" si="45"/>
        <v>-2.8890316953701137E-3</v>
      </c>
      <c r="U998" s="8">
        <v>-1.6331896137195101E-3</v>
      </c>
    </row>
    <row r="999" spans="1:21" x14ac:dyDescent="0.2">
      <c r="A999" t="s">
        <v>1150</v>
      </c>
      <c r="B999" s="43">
        <v>37.31</v>
      </c>
      <c r="C999">
        <v>28368040</v>
      </c>
      <c r="F999">
        <f t="shared" si="46"/>
        <v>3.7736252081607643E-3</v>
      </c>
      <c r="G999">
        <f t="shared" si="47"/>
        <v>3.7736252081607643E-3</v>
      </c>
      <c r="S999">
        <v>998</v>
      </c>
      <c r="T999" s="8">
        <f t="shared" si="45"/>
        <v>-2.8765613920043497E-3</v>
      </c>
      <c r="U999" s="8">
        <v>-1.6326534238851099E-3</v>
      </c>
    </row>
    <row r="1000" spans="1:21" x14ac:dyDescent="0.2">
      <c r="A1000" t="s">
        <v>1151</v>
      </c>
      <c r="B1000" s="43">
        <v>36.39</v>
      </c>
      <c r="C1000">
        <v>33122759</v>
      </c>
      <c r="F1000">
        <f t="shared" si="46"/>
        <v>-2.4967375608998071E-2</v>
      </c>
      <c r="G1000">
        <f t="shared" si="47"/>
        <v>2.4967375608998071E-2</v>
      </c>
      <c r="S1000">
        <v>999</v>
      </c>
      <c r="T1000" s="8">
        <f t="shared" si="45"/>
        <v>-2.8640944568708825E-3</v>
      </c>
      <c r="U1000" s="8">
        <v>-1.5968094408774999E-3</v>
      </c>
    </row>
    <row r="1001" spans="1:21" x14ac:dyDescent="0.2">
      <c r="A1001" t="s">
        <v>1152</v>
      </c>
      <c r="B1001" s="43">
        <v>35.29</v>
      </c>
      <c r="C1001">
        <v>42637636</v>
      </c>
      <c r="F1001">
        <f t="shared" si="46"/>
        <v>-3.0694373936889788E-2</v>
      </c>
      <c r="G1001">
        <f t="shared" si="47"/>
        <v>3.0694373936889788E-2</v>
      </c>
      <c r="S1001">
        <v>1000</v>
      </c>
      <c r="T1001" s="8">
        <f t="shared" si="45"/>
        <v>-2.8516308749079178E-3</v>
      </c>
      <c r="U1001" s="8">
        <v>-1.59109023224185E-3</v>
      </c>
    </row>
    <row r="1002" spans="1:21" x14ac:dyDescent="0.2">
      <c r="A1002" t="s">
        <v>1153</v>
      </c>
      <c r="B1002" s="43">
        <v>35.15</v>
      </c>
      <c r="C1002">
        <v>25125802</v>
      </c>
      <c r="F1002">
        <f t="shared" si="46"/>
        <v>-3.9750194305047714E-3</v>
      </c>
      <c r="G1002">
        <f t="shared" si="47"/>
        <v>3.9750194305047714E-3</v>
      </c>
      <c r="S1002">
        <v>1001</v>
      </c>
      <c r="T1002" s="8">
        <f t="shared" si="45"/>
        <v>-2.8391706310800673E-3</v>
      </c>
      <c r="U1002" s="8">
        <v>-1.58153072264572E-3</v>
      </c>
    </row>
    <row r="1003" spans="1:21" x14ac:dyDescent="0.2">
      <c r="A1003" t="s">
        <v>1154</v>
      </c>
      <c r="B1003" s="43">
        <v>35.44</v>
      </c>
      <c r="C1003">
        <v>27196205</v>
      </c>
      <c r="F1003">
        <f t="shared" si="46"/>
        <v>8.2165074802063552E-3</v>
      </c>
      <c r="G1003">
        <f t="shared" si="47"/>
        <v>8.2165074802063552E-3</v>
      </c>
      <c r="S1003">
        <v>1002</v>
      </c>
      <c r="T1003" s="8">
        <f t="shared" si="45"/>
        <v>-2.8267137103781845E-3</v>
      </c>
      <c r="U1003" s="8">
        <v>-1.5710948173661E-3</v>
      </c>
    </row>
    <row r="1004" spans="1:21" x14ac:dyDescent="0.2">
      <c r="A1004" t="s">
        <v>1155</v>
      </c>
      <c r="B1004" s="43">
        <v>34.93</v>
      </c>
      <c r="C1004">
        <v>30540344</v>
      </c>
      <c r="F1004">
        <f t="shared" si="46"/>
        <v>-4.8316889727131919E-3</v>
      </c>
      <c r="G1004">
        <f t="shared" si="47"/>
        <v>4.8316889727131919E-3</v>
      </c>
      <c r="S1004">
        <v>1003</v>
      </c>
      <c r="T1004" s="8">
        <f t="shared" si="45"/>
        <v>-2.8142600978192378E-3</v>
      </c>
      <c r="U1004" s="8">
        <v>-1.5375202213344201E-3</v>
      </c>
    </row>
    <row r="1005" spans="1:21" x14ac:dyDescent="0.2">
      <c r="A1005" t="s">
        <v>1156</v>
      </c>
      <c r="B1005" s="43">
        <v>35.08</v>
      </c>
      <c r="C1005">
        <v>17129391</v>
      </c>
      <c r="F1005">
        <f t="shared" si="46"/>
        <v>4.2851086852416457E-3</v>
      </c>
      <c r="G1005">
        <f t="shared" si="47"/>
        <v>4.2851086852416457E-3</v>
      </c>
      <c r="S1005">
        <v>1004</v>
      </c>
      <c r="T1005" s="8">
        <f t="shared" si="45"/>
        <v>-2.801809778446158E-3</v>
      </c>
      <c r="U1005" s="8">
        <v>-1.5330236717108899E-3</v>
      </c>
    </row>
    <row r="1006" spans="1:21" x14ac:dyDescent="0.2">
      <c r="A1006" t="s">
        <v>1157</v>
      </c>
      <c r="B1006" s="43">
        <v>35.130000000000003</v>
      </c>
      <c r="C1006">
        <v>14124597</v>
      </c>
      <c r="F1006">
        <f t="shared" si="46"/>
        <v>1.4242987737534288E-3</v>
      </c>
      <c r="G1006">
        <f t="shared" si="47"/>
        <v>1.4242987737534288E-3</v>
      </c>
      <c r="S1006">
        <v>1005</v>
      </c>
      <c r="T1006" s="8">
        <f t="shared" si="45"/>
        <v>-2.7893627373277025E-3</v>
      </c>
      <c r="U1006" s="8">
        <v>-1.5247779320136899E-3</v>
      </c>
    </row>
    <row r="1007" spans="1:21" x14ac:dyDescent="0.2">
      <c r="A1007" t="s">
        <v>1158</v>
      </c>
      <c r="B1007" s="43">
        <v>35.15</v>
      </c>
      <c r="C1007">
        <v>13384075</v>
      </c>
      <c r="F1007">
        <f t="shared" si="46"/>
        <v>5.691519789381668E-4</v>
      </c>
      <c r="G1007">
        <f t="shared" si="47"/>
        <v>5.691519789381668E-4</v>
      </c>
      <c r="S1007">
        <v>1006</v>
      </c>
      <c r="T1007" s="8">
        <f t="shared" si="45"/>
        <v>-2.7769189595583037E-3</v>
      </c>
      <c r="U1007" s="8">
        <v>-1.5140048312149599E-3</v>
      </c>
    </row>
    <row r="1008" spans="1:21" x14ac:dyDescent="0.2">
      <c r="A1008" t="s">
        <v>1159</v>
      </c>
      <c r="B1008" s="43">
        <v>34.979999999999997</v>
      </c>
      <c r="C1008">
        <v>15028760</v>
      </c>
      <c r="F1008">
        <f t="shared" si="46"/>
        <v>-4.848148666217909E-3</v>
      </c>
      <c r="G1008">
        <f t="shared" si="47"/>
        <v>4.848148666217909E-3</v>
      </c>
      <c r="S1008">
        <v>1007</v>
      </c>
      <c r="T1008" s="8">
        <f t="shared" si="45"/>
        <v>-2.7644784302579446E-3</v>
      </c>
      <c r="U1008" s="8">
        <v>-1.49700626759334E-3</v>
      </c>
    </row>
    <row r="1009" spans="1:21" x14ac:dyDescent="0.2">
      <c r="A1009" t="s">
        <v>1160</v>
      </c>
      <c r="B1009" s="43">
        <v>35.11</v>
      </c>
      <c r="C1009">
        <v>12353934</v>
      </c>
      <c r="F1009">
        <f t="shared" si="46"/>
        <v>1.2365068632949577E-3</v>
      </c>
      <c r="G1009">
        <f t="shared" si="47"/>
        <v>1.2365068632949577E-3</v>
      </c>
      <c r="S1009">
        <v>1008</v>
      </c>
      <c r="T1009" s="8">
        <f t="shared" si="45"/>
        <v>-2.7520411345719974E-3</v>
      </c>
      <c r="U1009" s="8">
        <v>-1.4936522567832501E-3</v>
      </c>
    </row>
    <row r="1010" spans="1:21" x14ac:dyDescent="0.2">
      <c r="A1010" t="s">
        <v>1161</v>
      </c>
      <c r="B1010" s="43">
        <v>34.79</v>
      </c>
      <c r="C1010">
        <v>15126943</v>
      </c>
      <c r="F1010">
        <f t="shared" si="46"/>
        <v>-9.1560010164902627E-3</v>
      </c>
      <c r="G1010">
        <f t="shared" si="47"/>
        <v>9.1560010164902627E-3</v>
      </c>
      <c r="S1010">
        <v>1009</v>
      </c>
      <c r="T1010" s="8">
        <f t="shared" si="45"/>
        <v>-2.7396070576711042E-3</v>
      </c>
      <c r="U1010" s="8">
        <v>-1.48906305823055E-3</v>
      </c>
    </row>
    <row r="1011" spans="1:21" x14ac:dyDescent="0.2">
      <c r="A1011" t="s">
        <v>1162</v>
      </c>
      <c r="B1011" s="43">
        <v>35.14</v>
      </c>
      <c r="C1011">
        <v>17040893</v>
      </c>
      <c r="F1011">
        <f t="shared" si="46"/>
        <v>1.0010093595100425E-2</v>
      </c>
      <c r="G1011">
        <f t="shared" si="47"/>
        <v>1.0010093595100425E-2</v>
      </c>
      <c r="S1011">
        <v>1010</v>
      </c>
      <c r="T1011" s="8">
        <f t="shared" si="45"/>
        <v>-2.72717618475102E-3</v>
      </c>
      <c r="U1011" s="8">
        <v>-1.48285476661835E-3</v>
      </c>
    </row>
    <row r="1012" spans="1:21" x14ac:dyDescent="0.2">
      <c r="A1012" t="s">
        <v>1163</v>
      </c>
      <c r="B1012" s="43">
        <v>35.19</v>
      </c>
      <c r="C1012">
        <v>16131301</v>
      </c>
      <c r="F1012">
        <f t="shared" si="46"/>
        <v>1.4218685745424934E-3</v>
      </c>
      <c r="G1012">
        <f t="shared" si="47"/>
        <v>1.4218685745424934E-3</v>
      </c>
      <c r="S1012">
        <v>1011</v>
      </c>
      <c r="T1012" s="8">
        <f t="shared" si="45"/>
        <v>-2.7147485010324875E-3</v>
      </c>
      <c r="U1012" s="8">
        <v>-1.4808236083761999E-3</v>
      </c>
    </row>
    <row r="1013" spans="1:21" x14ac:dyDescent="0.2">
      <c r="A1013" t="s">
        <v>1164</v>
      </c>
      <c r="B1013" s="43">
        <v>34.979999999999997</v>
      </c>
      <c r="C1013">
        <v>19568121</v>
      </c>
      <c r="F1013">
        <f t="shared" si="46"/>
        <v>-5.9854817430378413E-3</v>
      </c>
      <c r="G1013">
        <f t="shared" si="47"/>
        <v>5.9854817430378413E-3</v>
      </c>
      <c r="S1013">
        <v>1012</v>
      </c>
      <c r="T1013" s="8">
        <f t="shared" si="45"/>
        <v>-2.7023239917610864E-3</v>
      </c>
      <c r="U1013" s="8">
        <v>-1.47637822092683E-3</v>
      </c>
    </row>
    <row r="1014" spans="1:21" x14ac:dyDescent="0.2">
      <c r="A1014" t="s">
        <v>1165</v>
      </c>
      <c r="B1014" s="43">
        <v>34.840000000000003</v>
      </c>
      <c r="C1014">
        <v>26041811</v>
      </c>
      <c r="F1014">
        <f t="shared" si="46"/>
        <v>-1.3367725353846038E-3</v>
      </c>
      <c r="G1014">
        <f t="shared" si="47"/>
        <v>1.3367725353846038E-3</v>
      </c>
      <c r="S1014">
        <v>1013</v>
      </c>
      <c r="T1014" s="8">
        <f t="shared" si="45"/>
        <v>-2.6899026422071088E-3</v>
      </c>
      <c r="U1014" s="8">
        <v>-1.46038726210667E-3</v>
      </c>
    </row>
    <row r="1015" spans="1:21" x14ac:dyDescent="0.2">
      <c r="A1015" t="s">
        <v>1166</v>
      </c>
      <c r="B1015" s="43">
        <v>35.090000000000003</v>
      </c>
      <c r="C1015">
        <v>16957910</v>
      </c>
      <c r="F1015">
        <f t="shared" si="46"/>
        <v>7.1500376108215901E-3</v>
      </c>
      <c r="G1015">
        <f t="shared" si="47"/>
        <v>7.1500376108215901E-3</v>
      </c>
      <c r="S1015">
        <v>1014</v>
      </c>
      <c r="T1015" s="8">
        <f t="shared" si="45"/>
        <v>-2.6774844376654069E-3</v>
      </c>
      <c r="U1015" s="8">
        <v>-1.45496897484523E-3</v>
      </c>
    </row>
    <row r="1016" spans="1:21" x14ac:dyDescent="0.2">
      <c r="A1016" t="s">
        <v>1167</v>
      </c>
      <c r="B1016" s="43">
        <v>34.82</v>
      </c>
      <c r="C1016">
        <v>22538088</v>
      </c>
      <c r="F1016">
        <f t="shared" si="46"/>
        <v>-7.7242552550808655E-3</v>
      </c>
      <c r="G1016">
        <f t="shared" si="47"/>
        <v>7.7242552550808655E-3</v>
      </c>
      <c r="S1016">
        <v>1015</v>
      </c>
      <c r="T1016" s="8">
        <f t="shared" si="45"/>
        <v>-2.6650693634552719E-3</v>
      </c>
      <c r="U1016" s="8">
        <v>-1.4536227270119501E-3</v>
      </c>
    </row>
    <row r="1017" spans="1:21" x14ac:dyDescent="0.2">
      <c r="A1017" t="s">
        <v>1168</v>
      </c>
      <c r="B1017" s="43">
        <v>34.770000000000003</v>
      </c>
      <c r="C1017">
        <v>18105282</v>
      </c>
      <c r="F1017">
        <f t="shared" si="46"/>
        <v>-1.4369883202728453E-3</v>
      </c>
      <c r="G1017">
        <f t="shared" si="47"/>
        <v>1.4369883202728453E-3</v>
      </c>
      <c r="S1017">
        <v>1016</v>
      </c>
      <c r="T1017" s="8">
        <f t="shared" si="45"/>
        <v>-2.6526574049202827E-3</v>
      </c>
      <c r="U1017" s="8">
        <v>-1.4369883202728501E-3</v>
      </c>
    </row>
    <row r="1018" spans="1:21" x14ac:dyDescent="0.2">
      <c r="A1018" t="s">
        <v>1169</v>
      </c>
      <c r="B1018" s="43">
        <v>34.82</v>
      </c>
      <c r="C1018">
        <v>18771410</v>
      </c>
      <c r="F1018">
        <f t="shared" si="46"/>
        <v>1.4369883202729411E-3</v>
      </c>
      <c r="G1018">
        <f t="shared" si="47"/>
        <v>1.4369883202729411E-3</v>
      </c>
      <c r="S1018">
        <v>1017</v>
      </c>
      <c r="T1018" s="8">
        <f t="shared" si="45"/>
        <v>-2.6402485474281835E-3</v>
      </c>
      <c r="U1018" s="8">
        <v>-1.4258092825930001E-3</v>
      </c>
    </row>
    <row r="1019" spans="1:21" x14ac:dyDescent="0.2">
      <c r="A1019" t="s">
        <v>1170</v>
      </c>
      <c r="B1019" s="43">
        <v>35.11</v>
      </c>
      <c r="C1019">
        <v>15124585</v>
      </c>
      <c r="F1019">
        <f t="shared" si="46"/>
        <v>2.7646852800993216E-3</v>
      </c>
      <c r="G1019">
        <f t="shared" si="47"/>
        <v>2.7646852800993216E-3</v>
      </c>
      <c r="S1019">
        <v>1018</v>
      </c>
      <c r="T1019" s="8">
        <f t="shared" si="45"/>
        <v>-2.6278427763707351E-3</v>
      </c>
      <c r="U1019" s="8">
        <v>-1.42579487413254E-3</v>
      </c>
    </row>
    <row r="1020" spans="1:21" x14ac:dyDescent="0.2">
      <c r="A1020" t="s">
        <v>1171</v>
      </c>
      <c r="B1020" s="43">
        <v>34.880000000000003</v>
      </c>
      <c r="C1020">
        <v>14492181</v>
      </c>
      <c r="F1020">
        <f t="shared" si="46"/>
        <v>-6.5723911395619101E-3</v>
      </c>
      <c r="G1020">
        <f t="shared" si="47"/>
        <v>6.5723911395619101E-3</v>
      </c>
      <c r="S1020">
        <v>1019</v>
      </c>
      <c r="T1020" s="8">
        <f t="shared" si="45"/>
        <v>-2.615440077163596E-3</v>
      </c>
      <c r="U1020" s="8">
        <v>-1.4228126659232201E-3</v>
      </c>
    </row>
    <row r="1021" spans="1:21" x14ac:dyDescent="0.2">
      <c r="A1021" t="s">
        <v>1172</v>
      </c>
      <c r="B1021" s="43">
        <v>34.799999999999997</v>
      </c>
      <c r="C1021">
        <v>20796612</v>
      </c>
      <c r="F1021">
        <f t="shared" si="46"/>
        <v>-2.296212260350379E-3</v>
      </c>
      <c r="G1021">
        <f t="shared" si="47"/>
        <v>2.296212260350379E-3</v>
      </c>
      <c r="S1021">
        <v>1020</v>
      </c>
      <c r="T1021" s="8">
        <f t="shared" si="45"/>
        <v>-2.603040435246169E-3</v>
      </c>
      <c r="U1021" s="8">
        <v>-1.39807700785424E-3</v>
      </c>
    </row>
    <row r="1022" spans="1:21" x14ac:dyDescent="0.2">
      <c r="A1022" t="s">
        <v>1173</v>
      </c>
      <c r="B1022" s="43">
        <v>34.68</v>
      </c>
      <c r="C1022">
        <v>15921155</v>
      </c>
      <c r="F1022">
        <f t="shared" si="46"/>
        <v>-3.4542348680874461E-3</v>
      </c>
      <c r="G1022">
        <f t="shared" si="47"/>
        <v>3.4542348680874461E-3</v>
      </c>
      <c r="S1022">
        <v>1021</v>
      </c>
      <c r="T1022" s="8">
        <f t="shared" si="45"/>
        <v>-2.5906438360814871E-3</v>
      </c>
      <c r="U1022" s="8">
        <v>-1.3937284486036899E-3</v>
      </c>
    </row>
    <row r="1023" spans="1:21" x14ac:dyDescent="0.2">
      <c r="A1023" t="s">
        <v>1174</v>
      </c>
      <c r="B1023" s="43">
        <v>34.770000000000003</v>
      </c>
      <c r="C1023">
        <v>14435849</v>
      </c>
      <c r="F1023">
        <f t="shared" si="46"/>
        <v>2.5917941074290246E-3</v>
      </c>
      <c r="G1023">
        <f t="shared" si="47"/>
        <v>2.5917941074290246E-3</v>
      </c>
      <c r="S1023">
        <v>1022</v>
      </c>
      <c r="T1023" s="8">
        <f t="shared" si="45"/>
        <v>-2.5782502651560627E-3</v>
      </c>
      <c r="U1023" s="8">
        <v>-1.3786331813494201E-3</v>
      </c>
    </row>
    <row r="1024" spans="1:21" x14ac:dyDescent="0.2">
      <c r="A1024" t="s">
        <v>1175</v>
      </c>
      <c r="B1024" s="43">
        <v>34.770000000000003</v>
      </c>
      <c r="C1024">
        <v>16965863</v>
      </c>
      <c r="F1024">
        <f t="shared" si="46"/>
        <v>0</v>
      </c>
      <c r="G1024">
        <f t="shared" si="47"/>
        <v>0</v>
      </c>
      <c r="S1024">
        <v>1023</v>
      </c>
      <c r="T1024" s="8">
        <f t="shared" si="45"/>
        <v>-2.5658597079797714E-3</v>
      </c>
      <c r="U1024" s="8">
        <v>-1.3755160353100899E-3</v>
      </c>
    </row>
    <row r="1025" spans="1:21" x14ac:dyDescent="0.2">
      <c r="A1025" t="s">
        <v>1176</v>
      </c>
      <c r="B1025" s="43">
        <v>34.840000000000003</v>
      </c>
      <c r="C1025">
        <v>14815540</v>
      </c>
      <c r="F1025">
        <f t="shared" si="46"/>
        <v>2.0112059645319117E-3</v>
      </c>
      <c r="G1025">
        <f t="shared" si="47"/>
        <v>2.0112059645319117E-3</v>
      </c>
      <c r="S1025">
        <v>1024</v>
      </c>
      <c r="T1025" s="8">
        <f t="shared" si="45"/>
        <v>-2.5534721500857002E-3</v>
      </c>
      <c r="U1025" s="8">
        <v>-1.3685966977795901E-3</v>
      </c>
    </row>
    <row r="1026" spans="1:21" x14ac:dyDescent="0.2">
      <c r="A1026" t="s">
        <v>1177</v>
      </c>
      <c r="B1026" s="43">
        <v>34.72</v>
      </c>
      <c r="C1026">
        <v>18231711</v>
      </c>
      <c r="F1026">
        <f t="shared" si="46"/>
        <v>-3.4502621921527815E-3</v>
      </c>
      <c r="G1026">
        <f t="shared" si="47"/>
        <v>3.4502621921527815E-3</v>
      </c>
      <c r="S1026">
        <v>1025</v>
      </c>
      <c r="T1026" s="8">
        <f t="shared" si="45"/>
        <v>-2.5410875770300371E-3</v>
      </c>
      <c r="U1026" s="8">
        <v>-1.3670542115332199E-3</v>
      </c>
    </row>
    <row r="1027" spans="1:21" x14ac:dyDescent="0.2">
      <c r="A1027" t="s">
        <v>1178</v>
      </c>
      <c r="B1027" s="43">
        <v>34.1</v>
      </c>
      <c r="C1027">
        <v>22386031</v>
      </c>
      <c r="F1027">
        <f t="shared" si="46"/>
        <v>-1.801850550267825E-2</v>
      </c>
      <c r="G1027">
        <f t="shared" si="47"/>
        <v>1.801850550267825E-2</v>
      </c>
      <c r="S1027">
        <v>1026</v>
      </c>
      <c r="T1027" s="8">
        <f t="shared" ref="T1027:T1090" si="48">_xlfn.NORM.INV(S1027/2516,P$1,P$2)</f>
        <v>-2.5287059743919213E-3</v>
      </c>
      <c r="U1027" s="8">
        <v>-1.36507314743534E-3</v>
      </c>
    </row>
    <row r="1028" spans="1:21" x14ac:dyDescent="0.2">
      <c r="A1028" t="s">
        <v>1179</v>
      </c>
      <c r="B1028" s="43">
        <v>34.65</v>
      </c>
      <c r="C1028">
        <v>19423820</v>
      </c>
      <c r="F1028">
        <f t="shared" ref="F1028:F1091" si="49">LN(B1028/B1027)/(A1028-A1027)</f>
        <v>5.3334471154803734E-3</v>
      </c>
      <c r="G1028">
        <f t="shared" ref="G1028:G1091" si="50">ABS(F1028)</f>
        <v>5.3334471154803734E-3</v>
      </c>
      <c r="S1028">
        <v>1027</v>
      </c>
      <c r="T1028" s="8">
        <f t="shared" si="48"/>
        <v>-2.5163273277733263E-3</v>
      </c>
      <c r="U1028" s="8">
        <v>-1.3614705983209601E-3</v>
      </c>
    </row>
    <row r="1029" spans="1:21" x14ac:dyDescent="0.2">
      <c r="A1029" t="s">
        <v>1180</v>
      </c>
      <c r="B1029" s="43">
        <v>34.04</v>
      </c>
      <c r="C1029">
        <v>20757597</v>
      </c>
      <c r="F1029">
        <f t="shared" si="49"/>
        <v>-1.7761421930738871E-2</v>
      </c>
      <c r="G1029">
        <f t="shared" si="50"/>
        <v>1.7761421930738871E-2</v>
      </c>
      <c r="S1029">
        <v>1028</v>
      </c>
      <c r="T1029" s="8">
        <f t="shared" si="48"/>
        <v>-2.5039516227989178E-3</v>
      </c>
      <c r="U1029" s="8">
        <v>-1.3526310732688499E-3</v>
      </c>
    </row>
    <row r="1030" spans="1:21" x14ac:dyDescent="0.2">
      <c r="A1030" t="s">
        <v>1181</v>
      </c>
      <c r="B1030" s="43">
        <v>33.94</v>
      </c>
      <c r="C1030">
        <v>18903998</v>
      </c>
      <c r="F1030">
        <f t="shared" si="49"/>
        <v>-2.9420438990931815E-3</v>
      </c>
      <c r="G1030">
        <f t="shared" si="50"/>
        <v>2.9420438990931815E-3</v>
      </c>
      <c r="S1030">
        <v>1029</v>
      </c>
      <c r="T1030" s="8">
        <f t="shared" si="48"/>
        <v>-2.4915788451159312E-3</v>
      </c>
      <c r="U1030" s="8">
        <v>-1.35226689853811E-3</v>
      </c>
    </row>
    <row r="1031" spans="1:21" x14ac:dyDescent="0.2">
      <c r="A1031" t="s">
        <v>2634</v>
      </c>
      <c r="B1031" s="43">
        <v>34.14</v>
      </c>
      <c r="C1031">
        <v>20851869</v>
      </c>
      <c r="F1031">
        <f t="shared" si="49"/>
        <v>5.8754575602143035E-3</v>
      </c>
      <c r="G1031">
        <f t="shared" si="50"/>
        <v>5.8754575602143035E-3</v>
      </c>
      <c r="S1031">
        <v>1030</v>
      </c>
      <c r="T1031" s="8">
        <f t="shared" si="48"/>
        <v>-2.479208980394043E-3</v>
      </c>
      <c r="U1031" s="8">
        <v>-1.3518996245810899E-3</v>
      </c>
    </row>
    <row r="1032" spans="1:21" x14ac:dyDescent="0.2">
      <c r="A1032" t="s">
        <v>2635</v>
      </c>
      <c r="B1032" s="43">
        <v>33.94</v>
      </c>
      <c r="C1032">
        <v>25615509</v>
      </c>
      <c r="F1032">
        <f t="shared" si="49"/>
        <v>-5.8754575602143659E-3</v>
      </c>
      <c r="G1032">
        <f t="shared" si="50"/>
        <v>5.8754575602143659E-3</v>
      </c>
      <c r="S1032">
        <v>1031</v>
      </c>
      <c r="T1032" s="8">
        <f t="shared" si="48"/>
        <v>-2.4668420143252332E-3</v>
      </c>
      <c r="U1032" s="8">
        <v>-1.3367725353845999E-3</v>
      </c>
    </row>
    <row r="1033" spans="1:21" x14ac:dyDescent="0.2">
      <c r="A1033" t="s">
        <v>1182</v>
      </c>
      <c r="B1033" s="43">
        <v>33.65</v>
      </c>
      <c r="C1033">
        <v>17542252</v>
      </c>
      <c r="F1033">
        <f t="shared" si="49"/>
        <v>-2.8604012384478221E-3</v>
      </c>
      <c r="G1033">
        <f t="shared" si="50"/>
        <v>2.8604012384478221E-3</v>
      </c>
      <c r="S1033">
        <v>1032</v>
      </c>
      <c r="T1033" s="8">
        <f t="shared" si="48"/>
        <v>-2.4544779326236702E-3</v>
      </c>
      <c r="U1033" s="8">
        <v>-1.3349370398375701E-3</v>
      </c>
    </row>
    <row r="1034" spans="1:21" x14ac:dyDescent="0.2">
      <c r="A1034" t="s">
        <v>1183</v>
      </c>
      <c r="B1034" s="43">
        <v>33.81</v>
      </c>
      <c r="C1034">
        <v>14113245</v>
      </c>
      <c r="F1034">
        <f t="shared" si="49"/>
        <v>4.7435606290580174E-3</v>
      </c>
      <c r="G1034">
        <f t="shared" si="50"/>
        <v>4.7435606290580174E-3</v>
      </c>
      <c r="S1034">
        <v>1033</v>
      </c>
      <c r="T1034" s="8">
        <f t="shared" si="48"/>
        <v>-2.4421167210255646E-3</v>
      </c>
      <c r="U1034" s="8">
        <v>-1.32784510281639E-3</v>
      </c>
    </row>
    <row r="1035" spans="1:21" x14ac:dyDescent="0.2">
      <c r="A1035" t="s">
        <v>1184</v>
      </c>
      <c r="B1035" s="43">
        <v>34.28</v>
      </c>
      <c r="C1035">
        <v>15556914</v>
      </c>
      <c r="F1035">
        <f t="shared" si="49"/>
        <v>1.3805477009784375E-2</v>
      </c>
      <c r="G1035">
        <f t="shared" si="50"/>
        <v>1.3805477009784375E-2</v>
      </c>
      <c r="S1035">
        <v>1034</v>
      </c>
      <c r="T1035" s="8">
        <f t="shared" si="48"/>
        <v>-2.4297583652890648E-3</v>
      </c>
      <c r="U1035" s="8">
        <v>-1.3201337386990399E-3</v>
      </c>
    </row>
    <row r="1036" spans="1:21" x14ac:dyDescent="0.2">
      <c r="A1036" t="s">
        <v>1185</v>
      </c>
      <c r="B1036" s="43">
        <v>34.15</v>
      </c>
      <c r="C1036">
        <v>16736693</v>
      </c>
      <c r="F1036">
        <f t="shared" si="49"/>
        <v>-3.7995077127800417E-3</v>
      </c>
      <c r="G1036">
        <f t="shared" si="50"/>
        <v>3.7995077127800417E-3</v>
      </c>
      <c r="S1036">
        <v>1035</v>
      </c>
      <c r="T1036" s="8">
        <f t="shared" si="48"/>
        <v>-2.4174028511941043E-3</v>
      </c>
      <c r="U1036" s="8">
        <v>-1.30441048361323E-3</v>
      </c>
    </row>
    <row r="1037" spans="1:21" x14ac:dyDescent="0.2">
      <c r="A1037" t="s">
        <v>1186</v>
      </c>
      <c r="B1037" s="43">
        <v>34.26</v>
      </c>
      <c r="C1037">
        <v>12937000</v>
      </c>
      <c r="F1037">
        <f t="shared" si="49"/>
        <v>3.2159068791748186E-3</v>
      </c>
      <c r="G1037">
        <f t="shared" si="50"/>
        <v>3.2159068791748186E-3</v>
      </c>
      <c r="S1037">
        <v>1036</v>
      </c>
      <c r="T1037" s="8">
        <f t="shared" si="48"/>
        <v>-2.405050164542297E-3</v>
      </c>
      <c r="U1037" s="8">
        <v>-1.2821979078625899E-3</v>
      </c>
    </row>
    <row r="1038" spans="1:21" x14ac:dyDescent="0.2">
      <c r="A1038" t="s">
        <v>1187</v>
      </c>
      <c r="B1038" s="43">
        <v>33.64</v>
      </c>
      <c r="C1038">
        <v>29525482</v>
      </c>
      <c r="F1038">
        <f t="shared" si="49"/>
        <v>-6.0875525970754798E-3</v>
      </c>
      <c r="G1038">
        <f t="shared" si="50"/>
        <v>6.0875525970754798E-3</v>
      </c>
      <c r="S1038">
        <v>1037</v>
      </c>
      <c r="T1038" s="8">
        <f t="shared" si="48"/>
        <v>-2.3927002911567955E-3</v>
      </c>
      <c r="U1038" s="8">
        <v>-1.2729287007884301E-3</v>
      </c>
    </row>
    <row r="1039" spans="1:21" x14ac:dyDescent="0.2">
      <c r="A1039" t="s">
        <v>1188</v>
      </c>
      <c r="B1039" s="43">
        <v>33.83</v>
      </c>
      <c r="C1039">
        <v>15609220</v>
      </c>
      <c r="F1039">
        <f t="shared" si="49"/>
        <v>5.6321476878696637E-3</v>
      </c>
      <c r="G1039">
        <f t="shared" si="50"/>
        <v>5.6321476878696637E-3</v>
      </c>
      <c r="S1039">
        <v>1038</v>
      </c>
      <c r="T1039" s="8">
        <f t="shared" si="48"/>
        <v>-2.3803532168821763E-3</v>
      </c>
      <c r="U1039" s="8">
        <v>-1.27058747400905E-3</v>
      </c>
    </row>
    <row r="1040" spans="1:21" x14ac:dyDescent="0.2">
      <c r="A1040" t="s">
        <v>1189</v>
      </c>
      <c r="B1040" s="43">
        <v>33.99</v>
      </c>
      <c r="C1040">
        <v>14307758</v>
      </c>
      <c r="F1040">
        <f t="shared" si="49"/>
        <v>4.7183809154077456E-3</v>
      </c>
      <c r="G1040">
        <f t="shared" si="50"/>
        <v>4.7183809154077456E-3</v>
      </c>
      <c r="S1040">
        <v>1039</v>
      </c>
      <c r="T1040" s="8">
        <f t="shared" si="48"/>
        <v>-2.3680089275843036E-3</v>
      </c>
      <c r="U1040" s="8">
        <v>-1.2691967689280801E-3</v>
      </c>
    </row>
    <row r="1041" spans="1:21" x14ac:dyDescent="0.2">
      <c r="A1041" t="s">
        <v>1190</v>
      </c>
      <c r="B1041" s="43">
        <v>33.32</v>
      </c>
      <c r="C1041">
        <v>25043991</v>
      </c>
      <c r="F1041">
        <f t="shared" si="49"/>
        <v>-1.9908546409382798E-2</v>
      </c>
      <c r="G1041">
        <f t="shared" si="50"/>
        <v>1.9908546409382798E-2</v>
      </c>
      <c r="S1041">
        <v>1040</v>
      </c>
      <c r="T1041" s="8">
        <f t="shared" si="48"/>
        <v>-2.3556674091502168E-3</v>
      </c>
      <c r="U1041" s="8">
        <v>-1.24287432475619E-3</v>
      </c>
    </row>
    <row r="1042" spans="1:21" x14ac:dyDescent="0.2">
      <c r="A1042" t="s">
        <v>1191</v>
      </c>
      <c r="B1042" s="43">
        <v>33.869999999999997</v>
      </c>
      <c r="C1042">
        <v>28593970</v>
      </c>
      <c r="F1042">
        <f t="shared" si="49"/>
        <v>1.637184953103828E-2</v>
      </c>
      <c r="G1042">
        <f t="shared" si="50"/>
        <v>1.637184953103828E-2</v>
      </c>
      <c r="S1042">
        <v>1041</v>
      </c>
      <c r="T1042" s="8">
        <f t="shared" si="48"/>
        <v>-2.343328647487992E-3</v>
      </c>
      <c r="U1042" s="8">
        <v>-1.2301650079704701E-3</v>
      </c>
    </row>
    <row r="1043" spans="1:21" x14ac:dyDescent="0.2">
      <c r="A1043" t="s">
        <v>2636</v>
      </c>
      <c r="B1043" s="43">
        <v>33.68</v>
      </c>
      <c r="C1043">
        <v>17895710</v>
      </c>
      <c r="F1043">
        <f t="shared" si="49"/>
        <v>-1.8751591518514166E-3</v>
      </c>
      <c r="G1043">
        <f t="shared" si="50"/>
        <v>1.8751591518514166E-3</v>
      </c>
      <c r="S1043">
        <v>1042</v>
      </c>
      <c r="T1043" s="8">
        <f t="shared" si="48"/>
        <v>-2.3309926285266336E-3</v>
      </c>
      <c r="U1043" s="8">
        <v>-1.2183984097855699E-3</v>
      </c>
    </row>
    <row r="1044" spans="1:21" x14ac:dyDescent="0.2">
      <c r="A1044" t="s">
        <v>2637</v>
      </c>
      <c r="B1044" s="43">
        <v>33.72</v>
      </c>
      <c r="C1044">
        <v>20883750</v>
      </c>
      <c r="F1044">
        <f t="shared" si="49"/>
        <v>1.1869437595286225E-3</v>
      </c>
      <c r="G1044">
        <f t="shared" si="50"/>
        <v>1.1869437595286225E-3</v>
      </c>
      <c r="S1044">
        <v>1043</v>
      </c>
      <c r="T1044" s="8">
        <f t="shared" si="48"/>
        <v>-2.3186593382159308E-3</v>
      </c>
      <c r="U1044" s="8">
        <v>-1.20396343880077E-3</v>
      </c>
    </row>
    <row r="1045" spans="1:21" x14ac:dyDescent="0.2">
      <c r="A1045" t="s">
        <v>2638</v>
      </c>
      <c r="B1045" s="43">
        <v>33.9</v>
      </c>
      <c r="C1045">
        <v>13945331</v>
      </c>
      <c r="F1045">
        <f t="shared" si="49"/>
        <v>5.3238812527497967E-3</v>
      </c>
      <c r="G1045">
        <f t="shared" si="50"/>
        <v>5.3238812527497967E-3</v>
      </c>
      <c r="S1045">
        <v>1044</v>
      </c>
      <c r="T1045" s="8">
        <f t="shared" si="48"/>
        <v>-2.3063287625263587E-3</v>
      </c>
      <c r="U1045" s="8">
        <v>-1.1901221279768299E-3</v>
      </c>
    </row>
    <row r="1046" spans="1:21" x14ac:dyDescent="0.2">
      <c r="A1046" t="s">
        <v>2639</v>
      </c>
      <c r="B1046" s="43">
        <v>33.65</v>
      </c>
      <c r="C1046">
        <v>15948590</v>
      </c>
      <c r="F1046">
        <f t="shared" si="49"/>
        <v>-7.4019582956678133E-3</v>
      </c>
      <c r="G1046">
        <f t="shared" si="50"/>
        <v>7.4019582956678133E-3</v>
      </c>
      <c r="S1046">
        <v>1045</v>
      </c>
      <c r="T1046" s="8">
        <f t="shared" si="48"/>
        <v>-2.2940008874489308E-3</v>
      </c>
      <c r="U1046" s="8">
        <v>-1.1890075258563699E-3</v>
      </c>
    </row>
    <row r="1047" spans="1:21" x14ac:dyDescent="0.2">
      <c r="A1047" t="s">
        <v>2640</v>
      </c>
      <c r="B1047" s="43">
        <v>33.56</v>
      </c>
      <c r="C1047">
        <v>14819606</v>
      </c>
      <c r="F1047">
        <f t="shared" si="49"/>
        <v>-2.6781744917312622E-3</v>
      </c>
      <c r="G1047">
        <f t="shared" si="50"/>
        <v>2.6781744917312622E-3</v>
      </c>
      <c r="S1047">
        <v>1046</v>
      </c>
      <c r="T1047" s="8">
        <f t="shared" si="48"/>
        <v>-2.281675698995097E-3</v>
      </c>
      <c r="U1047" s="8">
        <v>-1.1806397385434001E-3</v>
      </c>
    </row>
    <row r="1048" spans="1:21" x14ac:dyDescent="0.2">
      <c r="A1048" t="s">
        <v>1192</v>
      </c>
      <c r="B1048" s="43">
        <v>33.61</v>
      </c>
      <c r="C1048">
        <v>16383360</v>
      </c>
      <c r="F1048">
        <f t="shared" si="49"/>
        <v>4.9625337933626075E-4</v>
      </c>
      <c r="G1048">
        <f t="shared" si="50"/>
        <v>4.9625337933626075E-4</v>
      </c>
      <c r="S1048">
        <v>1047</v>
      </c>
      <c r="T1048" s="8">
        <f t="shared" si="48"/>
        <v>-2.2693531831966068E-3</v>
      </c>
      <c r="U1048" s="8">
        <v>-1.1805851690837399E-3</v>
      </c>
    </row>
    <row r="1049" spans="1:21" x14ac:dyDescent="0.2">
      <c r="A1049" t="s">
        <v>1193</v>
      </c>
      <c r="B1049" s="43">
        <v>33.130000000000003</v>
      </c>
      <c r="C1049">
        <v>17331125</v>
      </c>
      <c r="F1049">
        <f t="shared" si="49"/>
        <v>-1.4384425425209756E-2</v>
      </c>
      <c r="G1049">
        <f t="shared" si="50"/>
        <v>1.4384425425209756E-2</v>
      </c>
      <c r="S1049">
        <v>1048</v>
      </c>
      <c r="T1049" s="8">
        <f t="shared" si="48"/>
        <v>-2.2570333261053978E-3</v>
      </c>
      <c r="U1049" s="8">
        <v>-1.1799411398486399E-3</v>
      </c>
    </row>
    <row r="1050" spans="1:21" x14ac:dyDescent="0.2">
      <c r="A1050" t="s">
        <v>1194</v>
      </c>
      <c r="B1050" s="43">
        <v>33.07</v>
      </c>
      <c r="C1050">
        <v>15138764</v>
      </c>
      <c r="F1050">
        <f t="shared" si="49"/>
        <v>-1.8126893181031822E-3</v>
      </c>
      <c r="G1050">
        <f t="shared" si="50"/>
        <v>1.8126893181031822E-3</v>
      </c>
      <c r="S1050">
        <v>1049</v>
      </c>
      <c r="T1050" s="8">
        <f t="shared" si="48"/>
        <v>-2.2447161137934667E-3</v>
      </c>
      <c r="U1050" s="8">
        <v>-1.1707318410355001E-3</v>
      </c>
    </row>
    <row r="1051" spans="1:21" x14ac:dyDescent="0.2">
      <c r="A1051" t="s">
        <v>1195</v>
      </c>
      <c r="B1051" s="43">
        <v>32.76</v>
      </c>
      <c r="C1051">
        <v>24181890</v>
      </c>
      <c r="F1051">
        <f t="shared" si="49"/>
        <v>-9.418268008832862E-3</v>
      </c>
      <c r="G1051">
        <f t="shared" si="50"/>
        <v>9.418268008832862E-3</v>
      </c>
      <c r="S1051">
        <v>1050</v>
      </c>
      <c r="T1051" s="8">
        <f t="shared" si="48"/>
        <v>-2.2324015323527562E-3</v>
      </c>
      <c r="U1051" s="8">
        <v>-1.1701784000193E-3</v>
      </c>
    </row>
    <row r="1052" spans="1:21" x14ac:dyDescent="0.2">
      <c r="A1052" t="s">
        <v>1196</v>
      </c>
      <c r="B1052" s="43">
        <v>32.659999999999997</v>
      </c>
      <c r="C1052">
        <v>15569339</v>
      </c>
      <c r="F1052">
        <f t="shared" si="49"/>
        <v>-3.0571714425496103E-3</v>
      </c>
      <c r="G1052">
        <f t="shared" si="50"/>
        <v>3.0571714425496103E-3</v>
      </c>
      <c r="S1052">
        <v>1051</v>
      </c>
      <c r="T1052" s="8">
        <f t="shared" si="48"/>
        <v>-2.2200895678950268E-3</v>
      </c>
      <c r="U1052" s="8">
        <v>-1.16903249638695E-3</v>
      </c>
    </row>
    <row r="1053" spans="1:21" x14ac:dyDescent="0.2">
      <c r="A1053" t="s">
        <v>1197</v>
      </c>
      <c r="B1053" s="43">
        <v>32.5</v>
      </c>
      <c r="C1053">
        <v>16923468</v>
      </c>
      <c r="F1053">
        <f t="shared" si="49"/>
        <v>-1.6369994022090463E-3</v>
      </c>
      <c r="G1053">
        <f t="shared" si="50"/>
        <v>1.6369994022090463E-3</v>
      </c>
      <c r="S1053">
        <v>1052</v>
      </c>
      <c r="T1053" s="8">
        <f t="shared" si="48"/>
        <v>-2.2077802065517448E-3</v>
      </c>
      <c r="U1053" s="8">
        <v>-1.15041715304953E-3</v>
      </c>
    </row>
    <row r="1054" spans="1:21" x14ac:dyDescent="0.2">
      <c r="A1054" t="s">
        <v>1198</v>
      </c>
      <c r="B1054" s="43">
        <v>32.69</v>
      </c>
      <c r="C1054">
        <v>14823626</v>
      </c>
      <c r="F1054">
        <f t="shared" si="49"/>
        <v>5.8291314004274355E-3</v>
      </c>
      <c r="G1054">
        <f t="shared" si="50"/>
        <v>5.8291314004274355E-3</v>
      </c>
      <c r="S1054">
        <v>1053</v>
      </c>
      <c r="T1054" s="8">
        <f t="shared" si="48"/>
        <v>-2.1954734344739536E-3</v>
      </c>
      <c r="U1054" s="8">
        <v>-1.13186203368342E-3</v>
      </c>
    </row>
    <row r="1055" spans="1:21" x14ac:dyDescent="0.2">
      <c r="A1055" t="s">
        <v>1199</v>
      </c>
      <c r="B1055" s="43">
        <v>32.6</v>
      </c>
      <c r="C1055">
        <v>16363391</v>
      </c>
      <c r="F1055">
        <f t="shared" si="49"/>
        <v>-2.7569323634572306E-3</v>
      </c>
      <c r="G1055">
        <f t="shared" si="50"/>
        <v>2.7569323634572306E-3</v>
      </c>
      <c r="S1055">
        <v>1054</v>
      </c>
      <c r="T1055" s="8">
        <f t="shared" si="48"/>
        <v>-2.1831692378321654E-3</v>
      </c>
      <c r="U1055" s="8">
        <v>-1.1300713147495401E-3</v>
      </c>
    </row>
    <row r="1056" spans="1:21" x14ac:dyDescent="0.2">
      <c r="A1056" t="s">
        <v>1200</v>
      </c>
      <c r="B1056" s="43">
        <v>32.54</v>
      </c>
      <c r="C1056">
        <v>19292363</v>
      </c>
      <c r="F1056">
        <f t="shared" si="49"/>
        <v>-1.8421865817703201E-3</v>
      </c>
      <c r="G1056">
        <f t="shared" si="50"/>
        <v>1.8421865817703201E-3</v>
      </c>
      <c r="S1056">
        <v>1055</v>
      </c>
      <c r="T1056" s="8">
        <f t="shared" si="48"/>
        <v>-2.17086760281623E-3</v>
      </c>
      <c r="U1056" s="8">
        <v>-1.1280326614134899E-3</v>
      </c>
    </row>
    <row r="1057" spans="1:21" x14ac:dyDescent="0.2">
      <c r="A1057" t="s">
        <v>1201</v>
      </c>
      <c r="B1057" s="43">
        <v>32.18</v>
      </c>
      <c r="C1057">
        <v>18834961</v>
      </c>
      <c r="F1057">
        <f t="shared" si="49"/>
        <v>-1.1124960226654526E-2</v>
      </c>
      <c r="G1057">
        <f t="shared" si="50"/>
        <v>1.1124960226654526E-2</v>
      </c>
      <c r="S1057">
        <v>1056</v>
      </c>
      <c r="T1057" s="8">
        <f t="shared" si="48"/>
        <v>-2.1585685156352303E-3</v>
      </c>
      <c r="U1057" s="8">
        <v>-1.12507043556947E-3</v>
      </c>
    </row>
    <row r="1058" spans="1:21" x14ac:dyDescent="0.2">
      <c r="A1058" t="s">
        <v>1202</v>
      </c>
      <c r="B1058" s="43">
        <v>32.130000000000003</v>
      </c>
      <c r="C1058">
        <v>19586374</v>
      </c>
      <c r="F1058">
        <f t="shared" si="49"/>
        <v>-5.1832281215664639E-4</v>
      </c>
      <c r="G1058">
        <f t="shared" si="50"/>
        <v>5.1832281215664639E-4</v>
      </c>
      <c r="S1058">
        <v>1057</v>
      </c>
      <c r="T1058" s="8">
        <f t="shared" si="48"/>
        <v>-2.1462719625173483E-3</v>
      </c>
      <c r="U1058" s="8">
        <v>-1.1170065389280301E-3</v>
      </c>
    </row>
    <row r="1059" spans="1:21" x14ac:dyDescent="0.2">
      <c r="A1059" t="s">
        <v>1203</v>
      </c>
      <c r="B1059" s="43">
        <v>32.28</v>
      </c>
      <c r="C1059">
        <v>19336056</v>
      </c>
      <c r="F1059">
        <f t="shared" si="49"/>
        <v>4.6576702739809404E-3</v>
      </c>
      <c r="G1059">
        <f t="shared" si="50"/>
        <v>4.6576702739809404E-3</v>
      </c>
      <c r="S1059">
        <v>1058</v>
      </c>
      <c r="T1059" s="8">
        <f t="shared" si="48"/>
        <v>-2.1339779297097649E-3</v>
      </c>
      <c r="U1059" s="8">
        <v>-1.10827120971193E-3</v>
      </c>
    </row>
    <row r="1060" spans="1:21" x14ac:dyDescent="0.2">
      <c r="A1060" t="s">
        <v>1204</v>
      </c>
      <c r="B1060" s="43">
        <v>32.4</v>
      </c>
      <c r="C1060">
        <v>17102660</v>
      </c>
      <c r="F1060">
        <f t="shared" si="49"/>
        <v>3.7105793965355534E-3</v>
      </c>
      <c r="G1060">
        <f t="shared" si="50"/>
        <v>3.7105793965355534E-3</v>
      </c>
      <c r="S1060">
        <v>1059</v>
      </c>
      <c r="T1060" s="8">
        <f t="shared" si="48"/>
        <v>-2.121686403478526E-3</v>
      </c>
      <c r="U1060" s="8">
        <v>-1.1076835891374601E-3</v>
      </c>
    </row>
    <row r="1061" spans="1:21" x14ac:dyDescent="0.2">
      <c r="A1061" t="s">
        <v>1205</v>
      </c>
      <c r="B1061" s="43">
        <v>32.479999999999997</v>
      </c>
      <c r="C1061">
        <v>18252837</v>
      </c>
      <c r="F1061">
        <f t="shared" si="49"/>
        <v>2.4660924951934683E-3</v>
      </c>
      <c r="G1061">
        <f t="shared" si="50"/>
        <v>2.4660924951934683E-3</v>
      </c>
      <c r="S1061">
        <v>1060</v>
      </c>
      <c r="T1061" s="8">
        <f t="shared" si="48"/>
        <v>-2.1093973701084416E-3</v>
      </c>
      <c r="U1061" s="8">
        <v>-1.1071133154073099E-3</v>
      </c>
    </row>
    <row r="1062" spans="1:21" x14ac:dyDescent="0.2">
      <c r="A1062" t="s">
        <v>1206</v>
      </c>
      <c r="B1062" s="43">
        <v>31.93</v>
      </c>
      <c r="C1062">
        <v>28507261</v>
      </c>
      <c r="F1062">
        <f t="shared" si="49"/>
        <v>-1.7078508566786468E-2</v>
      </c>
      <c r="G1062">
        <f t="shared" si="50"/>
        <v>1.7078508566786468E-2</v>
      </c>
      <c r="S1062">
        <v>1061</v>
      </c>
      <c r="T1062" s="8">
        <f t="shared" si="48"/>
        <v>-2.0971108159029538E-3</v>
      </c>
      <c r="U1062" s="8">
        <v>-1.10466733133472E-3</v>
      </c>
    </row>
    <row r="1063" spans="1:21" x14ac:dyDescent="0.2">
      <c r="A1063" t="s">
        <v>1207</v>
      </c>
      <c r="B1063" s="43">
        <v>31.71</v>
      </c>
      <c r="C1063">
        <v>35941024</v>
      </c>
      <c r="F1063">
        <f t="shared" si="49"/>
        <v>-2.304639392144878E-3</v>
      </c>
      <c r="G1063">
        <f t="shared" si="50"/>
        <v>2.304639392144878E-3</v>
      </c>
      <c r="S1063">
        <v>1062</v>
      </c>
      <c r="T1063" s="8">
        <f t="shared" si="48"/>
        <v>-2.0848267271840297E-3</v>
      </c>
      <c r="U1063" s="8">
        <v>-1.1039199210970999E-3</v>
      </c>
    </row>
    <row r="1064" spans="1:21" x14ac:dyDescent="0.2">
      <c r="A1064" t="s">
        <v>1208</v>
      </c>
      <c r="B1064" s="43">
        <v>31.07</v>
      </c>
      <c r="C1064">
        <v>54350118</v>
      </c>
      <c r="F1064">
        <f t="shared" si="49"/>
        <v>-2.038936514529998E-2</v>
      </c>
      <c r="G1064">
        <f t="shared" si="50"/>
        <v>2.038936514529998E-2</v>
      </c>
      <c r="S1064">
        <v>1063</v>
      </c>
      <c r="T1064" s="8">
        <f t="shared" si="48"/>
        <v>-2.0725450902920489E-3</v>
      </c>
      <c r="U1064" s="8">
        <v>-1.09950533341689E-3</v>
      </c>
    </row>
    <row r="1065" spans="1:21" x14ac:dyDescent="0.2">
      <c r="A1065" t="s">
        <v>1209</v>
      </c>
      <c r="B1065" s="43">
        <v>30.63</v>
      </c>
      <c r="C1065">
        <v>36083619</v>
      </c>
      <c r="F1065">
        <f t="shared" si="49"/>
        <v>-1.4262802560272219E-2</v>
      </c>
      <c r="G1065">
        <f t="shared" si="50"/>
        <v>1.4262802560272219E-2</v>
      </c>
      <c r="S1065">
        <v>1064</v>
      </c>
      <c r="T1065" s="8">
        <f t="shared" si="48"/>
        <v>-2.0602658915856759E-3</v>
      </c>
      <c r="U1065" s="8">
        <v>-1.0979962673251999E-3</v>
      </c>
    </row>
    <row r="1066" spans="1:21" x14ac:dyDescent="0.2">
      <c r="A1066" t="s">
        <v>1210</v>
      </c>
      <c r="B1066" s="43">
        <v>29.89</v>
      </c>
      <c r="C1066">
        <v>36328996</v>
      </c>
      <c r="F1066">
        <f t="shared" si="49"/>
        <v>-2.4455944548837354E-2</v>
      </c>
      <c r="G1066">
        <f t="shared" si="50"/>
        <v>2.4455944548837354E-2</v>
      </c>
      <c r="S1066">
        <v>1065</v>
      </c>
      <c r="T1066" s="8">
        <f t="shared" si="48"/>
        <v>-2.0479891174417595E-3</v>
      </c>
      <c r="U1066" s="8">
        <v>-1.0950904543916399E-3</v>
      </c>
    </row>
    <row r="1067" spans="1:21" x14ac:dyDescent="0.2">
      <c r="A1067" t="s">
        <v>1211</v>
      </c>
      <c r="B1067" s="43">
        <v>30</v>
      </c>
      <c r="C1067">
        <v>35014080</v>
      </c>
      <c r="F1067">
        <f t="shared" si="49"/>
        <v>3.6734053663088884E-3</v>
      </c>
      <c r="G1067">
        <f t="shared" si="50"/>
        <v>3.6734053663088884E-3</v>
      </c>
      <c r="S1067">
        <v>1066</v>
      </c>
      <c r="T1067" s="8">
        <f t="shared" si="48"/>
        <v>-2.0357147542552048E-3</v>
      </c>
      <c r="U1067" s="8">
        <v>-1.08459880480422E-3</v>
      </c>
    </row>
    <row r="1068" spans="1:21" x14ac:dyDescent="0.2">
      <c r="A1068" t="s">
        <v>1212</v>
      </c>
      <c r="B1068" s="43">
        <v>30.38</v>
      </c>
      <c r="C1068">
        <v>30876203</v>
      </c>
      <c r="F1068">
        <f t="shared" si="49"/>
        <v>4.1957051684904535E-3</v>
      </c>
      <c r="G1068">
        <f t="shared" si="50"/>
        <v>4.1957051684904535E-3</v>
      </c>
      <c r="S1068">
        <v>1067</v>
      </c>
      <c r="T1068" s="8">
        <f t="shared" si="48"/>
        <v>-2.02344278843887E-3</v>
      </c>
      <c r="U1068" s="8">
        <v>-1.0813742925413301E-3</v>
      </c>
    </row>
    <row r="1069" spans="1:21" x14ac:dyDescent="0.2">
      <c r="A1069" t="s">
        <v>1213</v>
      </c>
      <c r="B1069" s="43">
        <v>30</v>
      </c>
      <c r="C1069">
        <v>35448963</v>
      </c>
      <c r="F1069">
        <f t="shared" si="49"/>
        <v>-1.2587115505471367E-2</v>
      </c>
      <c r="G1069">
        <f t="shared" si="50"/>
        <v>1.2587115505471367E-2</v>
      </c>
      <c r="S1069">
        <v>1068</v>
      </c>
      <c r="T1069" s="8">
        <f t="shared" si="48"/>
        <v>-2.0111732064234432E-3</v>
      </c>
      <c r="U1069" s="8">
        <v>-1.0773233020086499E-3</v>
      </c>
    </row>
    <row r="1070" spans="1:21" x14ac:dyDescent="0.2">
      <c r="A1070" t="s">
        <v>1214</v>
      </c>
      <c r="B1070" s="43">
        <v>32.119999999999997</v>
      </c>
      <c r="C1070">
        <v>118749511</v>
      </c>
      <c r="F1070">
        <f t="shared" si="49"/>
        <v>6.828150741640554E-2</v>
      </c>
      <c r="G1070">
        <f t="shared" si="50"/>
        <v>6.828150741640554E-2</v>
      </c>
      <c r="S1070">
        <v>1069</v>
      </c>
      <c r="T1070" s="8">
        <f t="shared" si="48"/>
        <v>-1.9989059946573379E-3</v>
      </c>
      <c r="U1070" s="8">
        <v>-1.07325018932042E-3</v>
      </c>
    </row>
    <row r="1071" spans="1:21" x14ac:dyDescent="0.2">
      <c r="A1071" t="s">
        <v>1215</v>
      </c>
      <c r="B1071" s="43">
        <v>33.49</v>
      </c>
      <c r="C1071">
        <v>67274905</v>
      </c>
      <c r="F1071">
        <f t="shared" si="49"/>
        <v>4.1767997727552353E-2</v>
      </c>
      <c r="G1071">
        <f t="shared" si="50"/>
        <v>4.1767997727552353E-2</v>
      </c>
      <c r="S1071">
        <v>1070</v>
      </c>
      <c r="T1071" s="8">
        <f t="shared" si="48"/>
        <v>-1.9866411396065706E-3</v>
      </c>
      <c r="U1071" s="8">
        <v>-1.0638306902145201E-3</v>
      </c>
    </row>
    <row r="1072" spans="1:21" x14ac:dyDescent="0.2">
      <c r="A1072" t="s">
        <v>1216</v>
      </c>
      <c r="B1072" s="43">
        <v>32.590000000000003</v>
      </c>
      <c r="C1072">
        <v>35803014</v>
      </c>
      <c r="F1072">
        <f t="shared" si="49"/>
        <v>-2.7241393956642986E-2</v>
      </c>
      <c r="G1072">
        <f t="shared" si="50"/>
        <v>2.7241393956642986E-2</v>
      </c>
      <c r="S1072">
        <v>1071</v>
      </c>
      <c r="T1072" s="8">
        <f t="shared" si="48"/>
        <v>-1.974378627754657E-3</v>
      </c>
      <c r="U1072" s="8">
        <v>-1.06138343592212E-3</v>
      </c>
    </row>
    <row r="1073" spans="1:21" x14ac:dyDescent="0.2">
      <c r="A1073" t="s">
        <v>1217</v>
      </c>
      <c r="B1073" s="43">
        <v>32.380000000000003</v>
      </c>
      <c r="C1073">
        <v>30557547</v>
      </c>
      <c r="F1073">
        <f t="shared" si="49"/>
        <v>-2.1548481999937156E-3</v>
      </c>
      <c r="G1073">
        <f t="shared" si="50"/>
        <v>2.1548481999937156E-3</v>
      </c>
      <c r="S1073">
        <v>1072</v>
      </c>
      <c r="T1073" s="8">
        <f t="shared" si="48"/>
        <v>-1.9621184456024895E-3</v>
      </c>
      <c r="U1073" s="8">
        <v>-1.0602588900281301E-3</v>
      </c>
    </row>
    <row r="1074" spans="1:21" x14ac:dyDescent="0.2">
      <c r="A1074" t="s">
        <v>1218</v>
      </c>
      <c r="B1074" s="43">
        <v>32.229999999999997</v>
      </c>
      <c r="C1074">
        <v>29597790</v>
      </c>
      <c r="F1074">
        <f t="shared" si="49"/>
        <v>-4.6432524221427154E-3</v>
      </c>
      <c r="G1074">
        <f t="shared" si="50"/>
        <v>4.6432524221427154E-3</v>
      </c>
      <c r="S1074">
        <v>1073</v>
      </c>
      <c r="T1074" s="8">
        <f t="shared" si="48"/>
        <v>-1.9498605796682356E-3</v>
      </c>
      <c r="U1074" s="8">
        <v>-1.0568040556152799E-3</v>
      </c>
    </row>
    <row r="1075" spans="1:21" x14ac:dyDescent="0.2">
      <c r="A1075" t="s">
        <v>1219</v>
      </c>
      <c r="B1075" s="43">
        <v>31.96</v>
      </c>
      <c r="C1075">
        <v>22405900</v>
      </c>
      <c r="F1075">
        <f t="shared" si="49"/>
        <v>-8.4125749292724254E-3</v>
      </c>
      <c r="G1075">
        <f t="shared" si="50"/>
        <v>8.4125749292724254E-3</v>
      </c>
      <c r="S1075">
        <v>1074</v>
      </c>
      <c r="T1075" s="8">
        <f t="shared" si="48"/>
        <v>-1.937605016487215E-3</v>
      </c>
      <c r="U1075" s="8">
        <v>-1.0513311721333401E-3</v>
      </c>
    </row>
    <row r="1076" spans="1:21" x14ac:dyDescent="0.2">
      <c r="A1076" t="s">
        <v>1220</v>
      </c>
      <c r="B1076" s="43">
        <v>31.73</v>
      </c>
      <c r="C1076">
        <v>26090760</v>
      </c>
      <c r="F1076">
        <f t="shared" si="49"/>
        <v>-7.2225153029697141E-3</v>
      </c>
      <c r="G1076">
        <f t="shared" si="50"/>
        <v>7.2225153029697141E-3</v>
      </c>
      <c r="S1076">
        <v>1075</v>
      </c>
      <c r="T1076" s="8">
        <f t="shared" si="48"/>
        <v>-1.9253517426118015E-3</v>
      </c>
      <c r="U1076" s="8">
        <v>-1.0251154152453E-3</v>
      </c>
    </row>
    <row r="1077" spans="1:21" x14ac:dyDescent="0.2">
      <c r="A1077" t="s">
        <v>1221</v>
      </c>
      <c r="B1077" s="43">
        <v>31.48</v>
      </c>
      <c r="C1077">
        <v>23657920</v>
      </c>
      <c r="F1077">
        <f t="shared" si="49"/>
        <v>-7.9101820459017719E-3</v>
      </c>
      <c r="G1077">
        <f t="shared" si="50"/>
        <v>7.9101820459017719E-3</v>
      </c>
      <c r="S1077">
        <v>1076</v>
      </c>
      <c r="T1077" s="8">
        <f t="shared" si="48"/>
        <v>-1.9131007446112945E-3</v>
      </c>
      <c r="U1077" s="8">
        <v>-1.02092913410712E-3</v>
      </c>
    </row>
    <row r="1078" spans="1:21" x14ac:dyDescent="0.2">
      <c r="A1078" t="s">
        <v>1222</v>
      </c>
      <c r="B1078" s="43">
        <v>31.57</v>
      </c>
      <c r="C1078">
        <v>21844540</v>
      </c>
      <c r="F1078">
        <f t="shared" si="49"/>
        <v>9.5162634023257585E-4</v>
      </c>
      <c r="G1078">
        <f t="shared" si="50"/>
        <v>9.5162634023257585E-4</v>
      </c>
      <c r="S1078">
        <v>1077</v>
      </c>
      <c r="T1078" s="8">
        <f t="shared" si="48"/>
        <v>-1.900852009071829E-3</v>
      </c>
      <c r="U1078" s="8">
        <v>-1.00984608430435E-3</v>
      </c>
    </row>
    <row r="1079" spans="1:21" x14ac:dyDescent="0.2">
      <c r="A1079" t="s">
        <v>1223</v>
      </c>
      <c r="B1079" s="43">
        <v>31.33</v>
      </c>
      <c r="C1079">
        <v>26434250</v>
      </c>
      <c r="F1079">
        <f t="shared" si="49"/>
        <v>-7.6311976057999702E-3</v>
      </c>
      <c r="G1079">
        <f t="shared" si="50"/>
        <v>7.6311976057999702E-3</v>
      </c>
      <c r="S1079">
        <v>1078</v>
      </c>
      <c r="T1079" s="8">
        <f t="shared" si="48"/>
        <v>-1.888605522596243E-3</v>
      </c>
      <c r="U1079" s="8">
        <v>-1.00755676029972E-3</v>
      </c>
    </row>
    <row r="1080" spans="1:21" x14ac:dyDescent="0.2">
      <c r="A1080" t="s">
        <v>1224</v>
      </c>
      <c r="B1080" s="43">
        <v>31.42</v>
      </c>
      <c r="C1080">
        <v>21270420</v>
      </c>
      <c r="F1080">
        <f t="shared" si="49"/>
        <v>2.8685278633749462E-3</v>
      </c>
      <c r="G1080">
        <f t="shared" si="50"/>
        <v>2.8685278633749462E-3</v>
      </c>
      <c r="S1080">
        <v>1079</v>
      </c>
      <c r="T1080" s="8">
        <f t="shared" si="48"/>
        <v>-1.8763612718039873E-3</v>
      </c>
      <c r="U1080" s="8">
        <v>-1.0064419884198801E-3</v>
      </c>
    </row>
    <row r="1081" spans="1:21" x14ac:dyDescent="0.2">
      <c r="A1081" t="s">
        <v>1225</v>
      </c>
      <c r="B1081" s="43">
        <v>31.69</v>
      </c>
      <c r="C1081">
        <v>10452950</v>
      </c>
      <c r="F1081">
        <f t="shared" si="49"/>
        <v>4.2782704376771183E-3</v>
      </c>
      <c r="G1081">
        <f t="shared" si="50"/>
        <v>4.2782704376771183E-3</v>
      </c>
      <c r="S1081">
        <v>1080</v>
      </c>
      <c r="T1081" s="8">
        <f t="shared" si="48"/>
        <v>-1.8641192433309986E-3</v>
      </c>
      <c r="U1081" s="8">
        <v>-9.9519065463912803E-4</v>
      </c>
    </row>
    <row r="1082" spans="1:21" x14ac:dyDescent="0.2">
      <c r="A1082" t="s">
        <v>1226</v>
      </c>
      <c r="B1082" s="43">
        <v>31.54</v>
      </c>
      <c r="C1082">
        <v>17657750</v>
      </c>
      <c r="F1082">
        <f t="shared" si="49"/>
        <v>-1.581530722645715E-3</v>
      </c>
      <c r="G1082">
        <f t="shared" si="50"/>
        <v>1.581530722645715E-3</v>
      </c>
      <c r="S1082">
        <v>1081</v>
      </c>
      <c r="T1082" s="8">
        <f t="shared" si="48"/>
        <v>-1.8518794238296058E-3</v>
      </c>
      <c r="U1082" s="8">
        <v>-9.948599726203539E-4</v>
      </c>
    </row>
    <row r="1083" spans="1:21" x14ac:dyDescent="0.2">
      <c r="A1083" t="s">
        <v>1227</v>
      </c>
      <c r="B1083" s="43">
        <v>31.92</v>
      </c>
      <c r="C1083">
        <v>21627920</v>
      </c>
      <c r="F1083">
        <f t="shared" si="49"/>
        <v>1.197619104671584E-2</v>
      </c>
      <c r="G1083">
        <f t="shared" si="50"/>
        <v>1.197619104671584E-2</v>
      </c>
      <c r="S1083">
        <v>1082</v>
      </c>
      <c r="T1083" s="8">
        <f t="shared" si="48"/>
        <v>-1.8396417999684053E-3</v>
      </c>
      <c r="U1083" s="8">
        <v>-9.8496112883630807E-4</v>
      </c>
    </row>
    <row r="1084" spans="1:21" x14ac:dyDescent="0.2">
      <c r="A1084" t="s">
        <v>1228</v>
      </c>
      <c r="B1084" s="43">
        <v>32.14</v>
      </c>
      <c r="C1084">
        <v>38516460</v>
      </c>
      <c r="F1084">
        <f t="shared" si="49"/>
        <v>6.8685877277585797E-3</v>
      </c>
      <c r="G1084">
        <f t="shared" si="50"/>
        <v>6.8685877277585797E-3</v>
      </c>
      <c r="S1084">
        <v>1083</v>
      </c>
      <c r="T1084" s="8">
        <f t="shared" si="48"/>
        <v>-1.8274063584321669E-3</v>
      </c>
      <c r="U1084" s="8">
        <v>-9.7871369553241701E-4</v>
      </c>
    </row>
    <row r="1085" spans="1:21" x14ac:dyDescent="0.2">
      <c r="A1085" t="s">
        <v>1229</v>
      </c>
      <c r="B1085" s="43">
        <v>31.46</v>
      </c>
      <c r="C1085">
        <v>30606170</v>
      </c>
      <c r="F1085">
        <f t="shared" si="49"/>
        <v>-2.1384462679234707E-2</v>
      </c>
      <c r="G1085">
        <f t="shared" si="50"/>
        <v>2.1384462679234707E-2</v>
      </c>
      <c r="S1085">
        <v>1084</v>
      </c>
      <c r="T1085" s="8">
        <f t="shared" si="48"/>
        <v>-1.8151730859217105E-3</v>
      </c>
      <c r="U1085" s="8">
        <v>-9.7799518797673699E-4</v>
      </c>
    </row>
    <row r="1086" spans="1:21" x14ac:dyDescent="0.2">
      <c r="A1086" t="s">
        <v>1230</v>
      </c>
      <c r="B1086" s="43">
        <v>31.63</v>
      </c>
      <c r="C1086">
        <v>18979600</v>
      </c>
      <c r="F1086">
        <f t="shared" si="49"/>
        <v>5.3891396874256809E-3</v>
      </c>
      <c r="G1086">
        <f t="shared" si="50"/>
        <v>5.3891396874256809E-3</v>
      </c>
      <c r="S1086">
        <v>1085</v>
      </c>
      <c r="T1086" s="8">
        <f t="shared" si="48"/>
        <v>-1.8029419691538138E-3</v>
      </c>
      <c r="U1086" s="8">
        <v>-9.7561099423292496E-4</v>
      </c>
    </row>
    <row r="1087" spans="1:21" x14ac:dyDescent="0.2">
      <c r="A1087" t="s">
        <v>1231</v>
      </c>
      <c r="B1087" s="43">
        <v>31.59</v>
      </c>
      <c r="C1087">
        <v>19246330</v>
      </c>
      <c r="F1087">
        <f t="shared" si="49"/>
        <v>-4.2180750118787734E-4</v>
      </c>
      <c r="G1087">
        <f t="shared" si="50"/>
        <v>4.2180750118787734E-4</v>
      </c>
      <c r="S1087">
        <v>1086</v>
      </c>
      <c r="T1087" s="8">
        <f t="shared" si="48"/>
        <v>-1.790712994861087E-3</v>
      </c>
      <c r="U1087" s="8">
        <v>-9.7520792712547997E-4</v>
      </c>
    </row>
    <row r="1088" spans="1:21" x14ac:dyDescent="0.2">
      <c r="A1088" t="s">
        <v>1232</v>
      </c>
      <c r="B1088" s="43">
        <v>31.56</v>
      </c>
      <c r="C1088">
        <v>17705430</v>
      </c>
      <c r="F1088">
        <f t="shared" si="49"/>
        <v>-9.5011883632035304E-4</v>
      </c>
      <c r="G1088">
        <f t="shared" si="50"/>
        <v>9.5011883632035304E-4</v>
      </c>
      <c r="S1088">
        <v>1087</v>
      </c>
      <c r="T1088" s="8">
        <f t="shared" si="48"/>
        <v>-1.778486149791883E-3</v>
      </c>
      <c r="U1088" s="8">
        <v>-9.7071739853012596E-4</v>
      </c>
    </row>
    <row r="1089" spans="1:21" x14ac:dyDescent="0.2">
      <c r="A1089" t="s">
        <v>1233</v>
      </c>
      <c r="B1089" s="43">
        <v>31.19</v>
      </c>
      <c r="C1089">
        <v>44053675</v>
      </c>
      <c r="F1089">
        <f t="shared" si="49"/>
        <v>-1.1792965357961488E-2</v>
      </c>
      <c r="G1089">
        <f t="shared" si="50"/>
        <v>1.1792965357961488E-2</v>
      </c>
      <c r="S1089">
        <v>1088</v>
      </c>
      <c r="T1089" s="8">
        <f t="shared" si="48"/>
        <v>-1.7662614207101727E-3</v>
      </c>
      <c r="U1089" s="8">
        <v>-9.5593221045282102E-4</v>
      </c>
    </row>
    <row r="1090" spans="1:21" x14ac:dyDescent="0.2">
      <c r="A1090" t="s">
        <v>1234</v>
      </c>
      <c r="B1090" s="43">
        <v>30.94</v>
      </c>
      <c r="C1090">
        <v>35477790</v>
      </c>
      <c r="F1090">
        <f t="shared" si="49"/>
        <v>-8.0476854747918158E-3</v>
      </c>
      <c r="G1090">
        <f t="shared" si="50"/>
        <v>8.0476854747918158E-3</v>
      </c>
      <c r="S1090">
        <v>1089</v>
      </c>
      <c r="T1090" s="8">
        <f t="shared" si="48"/>
        <v>-1.7540387943954534E-3</v>
      </c>
      <c r="U1090" s="8">
        <v>-9.5435031897438995E-4</v>
      </c>
    </row>
    <row r="1091" spans="1:21" x14ac:dyDescent="0.2">
      <c r="A1091" t="s">
        <v>1235</v>
      </c>
      <c r="B1091" s="43">
        <v>31.7</v>
      </c>
      <c r="C1091">
        <v>29348273</v>
      </c>
      <c r="F1091">
        <f t="shared" si="49"/>
        <v>2.4266835738314781E-2</v>
      </c>
      <c r="G1091">
        <f t="shared" si="50"/>
        <v>2.4266835738314781E-2</v>
      </c>
      <c r="S1091">
        <v>1090</v>
      </c>
      <c r="T1091" s="8">
        <f t="shared" ref="T1091:T1154" si="51">_xlfn.NORM.INV(S1091/2516,P$1,P$2)</f>
        <v>-1.7418182576426282E-3</v>
      </c>
      <c r="U1091" s="8">
        <v>-9.5011883632035304E-4</v>
      </c>
    </row>
    <row r="1092" spans="1:21" x14ac:dyDescent="0.2">
      <c r="A1092" t="s">
        <v>1236</v>
      </c>
      <c r="B1092" s="43">
        <v>32.4</v>
      </c>
      <c r="C1092">
        <v>32253430</v>
      </c>
      <c r="F1092">
        <f t="shared" ref="F1092:F1155" si="52">LN(B1092/B1091)/(A1092-A1091)</f>
        <v>7.280580638349618E-3</v>
      </c>
      <c r="G1092">
        <f t="shared" ref="G1092:G1155" si="53">ABS(F1092)</f>
        <v>7.280580638349618E-3</v>
      </c>
      <c r="S1092">
        <v>1091</v>
      </c>
      <c r="T1092" s="8">
        <f t="shared" si="51"/>
        <v>-1.7295997972619145E-3</v>
      </c>
      <c r="U1092" s="8">
        <v>-9.4478382441686999E-4</v>
      </c>
    </row>
    <row r="1093" spans="1:21" x14ac:dyDescent="0.2">
      <c r="A1093" t="s">
        <v>1237</v>
      </c>
      <c r="B1093" s="43">
        <v>32.83</v>
      </c>
      <c r="C1093">
        <v>28760061</v>
      </c>
      <c r="F1093">
        <f t="shared" si="52"/>
        <v>1.3184308715217505E-2</v>
      </c>
      <c r="G1093">
        <f t="shared" si="53"/>
        <v>1.3184308715217505E-2</v>
      </c>
      <c r="S1093">
        <v>1092</v>
      </c>
      <c r="T1093" s="8">
        <f t="shared" si="51"/>
        <v>-1.7173834000787222E-3</v>
      </c>
      <c r="U1093" s="8">
        <v>-9.3882028488364601E-4</v>
      </c>
    </row>
    <row r="1094" spans="1:21" x14ac:dyDescent="0.2">
      <c r="A1094" t="s">
        <v>1238</v>
      </c>
      <c r="B1094" s="43">
        <v>32.82</v>
      </c>
      <c r="C1094">
        <v>36298440</v>
      </c>
      <c r="F1094">
        <f t="shared" si="52"/>
        <v>-3.046458515563759E-4</v>
      </c>
      <c r="G1094">
        <f t="shared" si="53"/>
        <v>3.046458515563759E-4</v>
      </c>
      <c r="S1094">
        <v>1093</v>
      </c>
      <c r="T1094" s="8">
        <f t="shared" si="51"/>
        <v>-1.7051690529335615E-3</v>
      </c>
      <c r="U1094" s="8">
        <v>-9.3618356034011301E-4</v>
      </c>
    </row>
    <row r="1095" spans="1:21" x14ac:dyDescent="0.2">
      <c r="A1095" t="s">
        <v>1239</v>
      </c>
      <c r="B1095" s="43">
        <v>32.75</v>
      </c>
      <c r="C1095">
        <v>20831360</v>
      </c>
      <c r="F1095">
        <f t="shared" si="52"/>
        <v>-2.1351235806839316E-3</v>
      </c>
      <c r="G1095">
        <f t="shared" si="53"/>
        <v>2.1351235806839316E-3</v>
      </c>
      <c r="S1095">
        <v>1094</v>
      </c>
      <c r="T1095" s="8">
        <f t="shared" si="51"/>
        <v>-1.6929567426819266E-3</v>
      </c>
      <c r="U1095" s="8">
        <v>-9.2980069585954495E-4</v>
      </c>
    </row>
    <row r="1096" spans="1:21" x14ac:dyDescent="0.2">
      <c r="A1096" t="s">
        <v>1240</v>
      </c>
      <c r="B1096" s="43">
        <v>32.840000000000003</v>
      </c>
      <c r="C1096">
        <v>36843860</v>
      </c>
      <c r="F1096">
        <f t="shared" si="52"/>
        <v>2.7443225029666713E-3</v>
      </c>
      <c r="G1096">
        <f t="shared" si="53"/>
        <v>2.7443225029666713E-3</v>
      </c>
      <c r="S1096">
        <v>1095</v>
      </c>
      <c r="T1096" s="8">
        <f t="shared" si="51"/>
        <v>-1.6807464561941947E-3</v>
      </c>
      <c r="U1096" s="8">
        <v>-9.2902326952165604E-4</v>
      </c>
    </row>
    <row r="1097" spans="1:21" x14ac:dyDescent="0.2">
      <c r="A1097" t="s">
        <v>1241</v>
      </c>
      <c r="B1097" s="43">
        <v>32.83</v>
      </c>
      <c r="C1097">
        <v>24929280</v>
      </c>
      <c r="F1097">
        <f t="shared" si="52"/>
        <v>-1.015176902420964E-4</v>
      </c>
      <c r="G1097">
        <f t="shared" si="53"/>
        <v>1.015176902420964E-4</v>
      </c>
      <c r="S1097">
        <v>1096</v>
      </c>
      <c r="T1097" s="8">
        <f t="shared" si="51"/>
        <v>-1.6685381803555285E-3</v>
      </c>
      <c r="U1097" s="8">
        <v>-9.2692730257957004E-4</v>
      </c>
    </row>
    <row r="1098" spans="1:21" x14ac:dyDescent="0.2">
      <c r="A1098" t="s">
        <v>1242</v>
      </c>
      <c r="B1098" s="43">
        <v>32.85</v>
      </c>
      <c r="C1098">
        <v>25071470</v>
      </c>
      <c r="F1098">
        <f t="shared" si="52"/>
        <v>6.0901341711826369E-4</v>
      </c>
      <c r="G1098">
        <f t="shared" si="53"/>
        <v>6.0901341711826369E-4</v>
      </c>
      <c r="S1098">
        <v>1097</v>
      </c>
      <c r="T1098" s="8">
        <f t="shared" si="51"/>
        <v>-1.6563319020657555E-3</v>
      </c>
      <c r="U1098" s="8">
        <v>-9.2464176721856496E-4</v>
      </c>
    </row>
    <row r="1099" spans="1:21" x14ac:dyDescent="0.2">
      <c r="A1099" t="s">
        <v>1243</v>
      </c>
      <c r="B1099" s="43">
        <v>32.4</v>
      </c>
      <c r="C1099">
        <v>18729040</v>
      </c>
      <c r="F1099">
        <f t="shared" si="52"/>
        <v>-1.3793322132335873E-2</v>
      </c>
      <c r="G1099">
        <f t="shared" si="53"/>
        <v>1.3793322132335873E-2</v>
      </c>
      <c r="S1099">
        <v>1098</v>
      </c>
      <c r="T1099" s="8">
        <f t="shared" si="51"/>
        <v>-1.6441276082392806E-3</v>
      </c>
      <c r="U1099" s="8">
        <v>-9.1869551707258004E-4</v>
      </c>
    </row>
    <row r="1100" spans="1:21" x14ac:dyDescent="0.2">
      <c r="A1100" t="s">
        <v>1244</v>
      </c>
      <c r="B1100" s="43">
        <v>32.340000000000003</v>
      </c>
      <c r="C1100">
        <v>18600340</v>
      </c>
      <c r="F1100">
        <f t="shared" si="52"/>
        <v>-1.8535686493227213E-3</v>
      </c>
      <c r="G1100">
        <f t="shared" si="53"/>
        <v>1.8535686493227213E-3</v>
      </c>
      <c r="S1100">
        <v>1099</v>
      </c>
      <c r="T1100" s="8">
        <f t="shared" si="51"/>
        <v>-1.6319252858049663E-3</v>
      </c>
      <c r="U1100" s="8">
        <v>-9.1732657366442303E-4</v>
      </c>
    </row>
    <row r="1101" spans="1:21" x14ac:dyDescent="0.2">
      <c r="A1101" t="s">
        <v>1245</v>
      </c>
      <c r="B1101" s="43">
        <v>32.479999999999997</v>
      </c>
      <c r="C1101">
        <v>10804210</v>
      </c>
      <c r="F1101">
        <f t="shared" si="52"/>
        <v>4.3196611445161584E-3</v>
      </c>
      <c r="G1101">
        <f t="shared" si="53"/>
        <v>4.3196611445161584E-3</v>
      </c>
      <c r="S1101">
        <v>1100</v>
      </c>
      <c r="T1101" s="8">
        <f t="shared" si="51"/>
        <v>-1.6197249217060443E-3</v>
      </c>
      <c r="U1101" s="8">
        <v>-9.08402787675653E-4</v>
      </c>
    </row>
    <row r="1102" spans="1:21" x14ac:dyDescent="0.2">
      <c r="A1102" t="s">
        <v>1246</v>
      </c>
      <c r="B1102" s="43">
        <v>32.53</v>
      </c>
      <c r="C1102">
        <v>11209280</v>
      </c>
      <c r="F1102">
        <f t="shared" si="52"/>
        <v>3.8455629794572959E-4</v>
      </c>
      <c r="G1102">
        <f t="shared" si="53"/>
        <v>3.8455629794572959E-4</v>
      </c>
      <c r="S1102">
        <v>1101</v>
      </c>
      <c r="T1102" s="8">
        <f t="shared" si="51"/>
        <v>-1.6075265028999957E-3</v>
      </c>
      <c r="U1102" s="8">
        <v>-9.04814596078295E-4</v>
      </c>
    </row>
    <row r="1103" spans="1:21" x14ac:dyDescent="0.2">
      <c r="A1103" t="s">
        <v>1247</v>
      </c>
      <c r="B1103" s="43">
        <v>32.35</v>
      </c>
      <c r="C1103">
        <v>13680560</v>
      </c>
      <c r="F1103">
        <f t="shared" si="52"/>
        <v>-5.5487195383505279E-3</v>
      </c>
      <c r="G1103">
        <f t="shared" si="53"/>
        <v>5.5487195383505279E-3</v>
      </c>
      <c r="S1103">
        <v>1102</v>
      </c>
      <c r="T1103" s="8">
        <f t="shared" si="51"/>
        <v>-1.5953300163584652E-3</v>
      </c>
      <c r="U1103" s="8">
        <v>-9.0103625258047197E-4</v>
      </c>
    </row>
    <row r="1104" spans="1:21" x14ac:dyDescent="0.2">
      <c r="A1104" t="s">
        <v>1248</v>
      </c>
      <c r="B1104" s="43">
        <v>32.49</v>
      </c>
      <c r="C1104">
        <v>14066660</v>
      </c>
      <c r="F1104">
        <f t="shared" si="52"/>
        <v>4.3183287340994494E-3</v>
      </c>
      <c r="G1104">
        <f t="shared" si="53"/>
        <v>4.3183287340994494E-3</v>
      </c>
      <c r="S1104">
        <v>1103</v>
      </c>
      <c r="T1104" s="8">
        <f t="shared" si="51"/>
        <v>-1.5831354490671401E-3</v>
      </c>
      <c r="U1104" s="8">
        <v>-9.00631415354866E-4</v>
      </c>
    </row>
    <row r="1105" spans="1:21" x14ac:dyDescent="0.2">
      <c r="A1105" t="s">
        <v>1249</v>
      </c>
      <c r="B1105" s="43">
        <v>32.479999999999997</v>
      </c>
      <c r="C1105">
        <v>18866600</v>
      </c>
      <c r="F1105">
        <f t="shared" si="52"/>
        <v>-3.0783438753184098E-4</v>
      </c>
      <c r="G1105">
        <f t="shared" si="53"/>
        <v>3.0783438753184098E-4</v>
      </c>
      <c r="S1105">
        <v>1104</v>
      </c>
      <c r="T1105" s="8">
        <f t="shared" si="51"/>
        <v>-1.5709427880256652E-3</v>
      </c>
      <c r="U1105" s="8">
        <v>-8.9726340698978197E-4</v>
      </c>
    </row>
    <row r="1106" spans="1:21" x14ac:dyDescent="0.2">
      <c r="A1106" t="s">
        <v>1250</v>
      </c>
      <c r="B1106" s="43">
        <v>33</v>
      </c>
      <c r="C1106">
        <v>22189300</v>
      </c>
      <c r="F1106">
        <f t="shared" si="52"/>
        <v>3.9707615432507878E-3</v>
      </c>
      <c r="G1106">
        <f t="shared" si="53"/>
        <v>3.9707615432507878E-3</v>
      </c>
      <c r="S1106">
        <v>1105</v>
      </c>
      <c r="T1106" s="8">
        <f t="shared" si="51"/>
        <v>-1.5587520202475233E-3</v>
      </c>
      <c r="U1106" s="8">
        <v>-8.9672700673435596E-4</v>
      </c>
    </row>
    <row r="1107" spans="1:21" x14ac:dyDescent="0.2">
      <c r="A1107" t="s">
        <v>1251</v>
      </c>
      <c r="B1107" s="43">
        <v>33.29</v>
      </c>
      <c r="C1107">
        <v>21465130</v>
      </c>
      <c r="F1107">
        <f t="shared" si="52"/>
        <v>8.7494901204533404E-3</v>
      </c>
      <c r="G1107">
        <f t="shared" si="53"/>
        <v>8.7494901204533404E-3</v>
      </c>
      <c r="S1107">
        <v>1106</v>
      </c>
      <c r="T1107" s="8">
        <f t="shared" si="51"/>
        <v>-1.5465631327599488E-3</v>
      </c>
      <c r="U1107" s="8">
        <v>-8.9272435626799602E-4</v>
      </c>
    </row>
    <row r="1108" spans="1:21" x14ac:dyDescent="0.2">
      <c r="A1108" t="s">
        <v>1252</v>
      </c>
      <c r="B1108" s="43">
        <v>33.61</v>
      </c>
      <c r="C1108">
        <v>19985600</v>
      </c>
      <c r="F1108">
        <f t="shared" si="52"/>
        <v>9.5665901500807931E-3</v>
      </c>
      <c r="G1108">
        <f t="shared" si="53"/>
        <v>9.5665901500807931E-3</v>
      </c>
      <c r="S1108">
        <v>1107</v>
      </c>
      <c r="T1108" s="8">
        <f t="shared" si="51"/>
        <v>-1.5343761126038117E-3</v>
      </c>
      <c r="U1108" s="8">
        <v>-8.5653110161646904E-4</v>
      </c>
    </row>
    <row r="1109" spans="1:21" x14ac:dyDescent="0.2">
      <c r="A1109" t="s">
        <v>1253</v>
      </c>
      <c r="B1109" s="43">
        <v>33.479999999999997</v>
      </c>
      <c r="C1109">
        <v>17447530</v>
      </c>
      <c r="F1109">
        <f t="shared" si="52"/>
        <v>-3.8753961157397578E-3</v>
      </c>
      <c r="G1109">
        <f t="shared" si="53"/>
        <v>3.8753961157397578E-3</v>
      </c>
      <c r="S1109">
        <v>1108</v>
      </c>
      <c r="T1109" s="8">
        <f t="shared" si="51"/>
        <v>-1.5221909468335279E-3</v>
      </c>
      <c r="U1109" s="8">
        <v>-8.5506631973338704E-4</v>
      </c>
    </row>
    <row r="1110" spans="1:21" x14ac:dyDescent="0.2">
      <c r="A1110" t="s">
        <v>1254</v>
      </c>
      <c r="B1110" s="43">
        <v>33.47</v>
      </c>
      <c r="C1110">
        <v>20444780</v>
      </c>
      <c r="F1110">
        <f t="shared" si="52"/>
        <v>-9.957679934641005E-5</v>
      </c>
      <c r="G1110">
        <f t="shared" si="53"/>
        <v>9.957679934641005E-5</v>
      </c>
      <c r="S1110">
        <v>1109</v>
      </c>
      <c r="T1110" s="8">
        <f t="shared" si="51"/>
        <v>-1.5100076225169484E-3</v>
      </c>
      <c r="U1110" s="8">
        <v>-8.5251538370574402E-4</v>
      </c>
    </row>
    <row r="1111" spans="1:21" x14ac:dyDescent="0.2">
      <c r="A1111" t="s">
        <v>1255</v>
      </c>
      <c r="B1111" s="43">
        <v>33.44</v>
      </c>
      <c r="C1111">
        <v>19397170</v>
      </c>
      <c r="F1111">
        <f t="shared" si="52"/>
        <v>-8.9672700673435639E-4</v>
      </c>
      <c r="G1111">
        <f t="shared" si="53"/>
        <v>8.9672700673435639E-4</v>
      </c>
      <c r="S1111">
        <v>1110</v>
      </c>
      <c r="T1111" s="8">
        <f t="shared" si="51"/>
        <v>-1.4978261267352649E-3</v>
      </c>
      <c r="U1111" s="8">
        <v>-8.3927826999497695E-4</v>
      </c>
    </row>
    <row r="1112" spans="1:21" x14ac:dyDescent="0.2">
      <c r="A1112" t="s">
        <v>1256</v>
      </c>
      <c r="B1112" s="43">
        <v>32.83</v>
      </c>
      <c r="C1112">
        <v>40433710</v>
      </c>
      <c r="F1112">
        <f t="shared" si="52"/>
        <v>-1.8410056702999535E-2</v>
      </c>
      <c r="G1112">
        <f t="shared" si="53"/>
        <v>1.8410056702999535E-2</v>
      </c>
      <c r="S1112">
        <v>1111</v>
      </c>
      <c r="T1112" s="8">
        <f t="shared" si="51"/>
        <v>-1.4856464465829028E-3</v>
      </c>
      <c r="U1112" s="8">
        <v>-8.3229301516934702E-4</v>
      </c>
    </row>
    <row r="1113" spans="1:21" x14ac:dyDescent="0.2">
      <c r="A1113" t="s">
        <v>1257</v>
      </c>
      <c r="B1113" s="43">
        <v>32.6</v>
      </c>
      <c r="C1113">
        <v>31743690</v>
      </c>
      <c r="F1113">
        <f t="shared" si="52"/>
        <v>-7.030443140839217E-3</v>
      </c>
      <c r="G1113">
        <f t="shared" si="53"/>
        <v>7.030443140839217E-3</v>
      </c>
      <c r="S1113">
        <v>1112</v>
      </c>
      <c r="T1113" s="8">
        <f t="shared" si="51"/>
        <v>-1.4734685691674292E-3</v>
      </c>
      <c r="U1113" s="8">
        <v>-8.2850084077067403E-4</v>
      </c>
    </row>
    <row r="1114" spans="1:21" x14ac:dyDescent="0.2">
      <c r="A1114" t="s">
        <v>1258</v>
      </c>
      <c r="B1114" s="43">
        <v>32.520000000000003</v>
      </c>
      <c r="C1114">
        <v>20291170</v>
      </c>
      <c r="F1114">
        <f t="shared" si="52"/>
        <v>-2.4570036930521028E-3</v>
      </c>
      <c r="G1114">
        <f t="shared" si="53"/>
        <v>2.4570036930521028E-3</v>
      </c>
      <c r="S1114">
        <v>1113</v>
      </c>
      <c r="T1114" s="8">
        <f t="shared" si="51"/>
        <v>-1.4612924816094397E-3</v>
      </c>
      <c r="U1114" s="8">
        <v>-8.2315823004455398E-4</v>
      </c>
    </row>
    <row r="1115" spans="1:21" x14ac:dyDescent="0.2">
      <c r="A1115" t="s">
        <v>1259</v>
      </c>
      <c r="B1115" s="43">
        <v>32.06</v>
      </c>
      <c r="C1115">
        <v>32098940</v>
      </c>
      <c r="F1115">
        <f t="shared" si="52"/>
        <v>-3.5615343745507445E-3</v>
      </c>
      <c r="G1115">
        <f t="shared" si="53"/>
        <v>3.5615343745507445E-3</v>
      </c>
      <c r="S1115">
        <v>1114</v>
      </c>
      <c r="T1115" s="8">
        <f t="shared" si="51"/>
        <v>-1.4491181710424737E-3</v>
      </c>
      <c r="U1115" s="8">
        <v>-8.08570895073505E-4</v>
      </c>
    </row>
    <row r="1116" spans="1:21" x14ac:dyDescent="0.2">
      <c r="A1116" t="s">
        <v>1260</v>
      </c>
      <c r="B1116" s="43">
        <v>32.03</v>
      </c>
      <c r="C1116">
        <v>21447690</v>
      </c>
      <c r="F1116">
        <f t="shared" si="52"/>
        <v>-9.3618356034011333E-4</v>
      </c>
      <c r="G1116">
        <f t="shared" si="53"/>
        <v>9.3618356034011333E-4</v>
      </c>
      <c r="S1116">
        <v>1115</v>
      </c>
      <c r="T1116" s="8">
        <f t="shared" si="51"/>
        <v>-1.4369456246128981E-3</v>
      </c>
      <c r="U1116" s="8">
        <v>-8.0332043414946003E-4</v>
      </c>
    </row>
    <row r="1117" spans="1:21" x14ac:dyDescent="0.2">
      <c r="A1117" t="s">
        <v>1261</v>
      </c>
      <c r="B1117" s="43">
        <v>31.7</v>
      </c>
      <c r="C1117">
        <v>26107840</v>
      </c>
      <c r="F1117">
        <f t="shared" si="52"/>
        <v>-1.0356282737831918E-2</v>
      </c>
      <c r="G1117">
        <f t="shared" si="53"/>
        <v>1.0356282737831918E-2</v>
      </c>
      <c r="S1117">
        <v>1116</v>
      </c>
      <c r="T1117" s="8">
        <f t="shared" si="51"/>
        <v>-1.424774829479824E-3</v>
      </c>
      <c r="U1117" s="8">
        <v>-7.9405629972866595E-4</v>
      </c>
    </row>
    <row r="1118" spans="1:21" x14ac:dyDescent="0.2">
      <c r="A1118" t="s">
        <v>1262</v>
      </c>
      <c r="B1118" s="43">
        <v>31.77</v>
      </c>
      <c r="C1118">
        <v>30159695</v>
      </c>
      <c r="F1118">
        <f t="shared" si="52"/>
        <v>2.2057673981898825E-3</v>
      </c>
      <c r="G1118">
        <f t="shared" si="53"/>
        <v>2.2057673981898825E-3</v>
      </c>
      <c r="S1118">
        <v>1117</v>
      </c>
      <c r="T1118" s="8">
        <f t="shared" si="51"/>
        <v>-1.4126057728149916E-3</v>
      </c>
      <c r="U1118" s="8">
        <v>-7.6584342245935102E-4</v>
      </c>
    </row>
    <row r="1119" spans="1:21" x14ac:dyDescent="0.2">
      <c r="A1119" t="s">
        <v>1263</v>
      </c>
      <c r="B1119" s="43">
        <v>31.46</v>
      </c>
      <c r="C1119">
        <v>24760270</v>
      </c>
      <c r="F1119">
        <f t="shared" si="52"/>
        <v>-3.2685168837643425E-3</v>
      </c>
      <c r="G1119">
        <f t="shared" si="53"/>
        <v>3.2685168837643425E-3</v>
      </c>
      <c r="S1119">
        <v>1118</v>
      </c>
      <c r="T1119" s="8">
        <f t="shared" si="51"/>
        <v>-1.4004384418026864E-3</v>
      </c>
      <c r="U1119" s="8">
        <v>-7.6326170859741696E-4</v>
      </c>
    </row>
    <row r="1120" spans="1:21" x14ac:dyDescent="0.2">
      <c r="A1120" t="s">
        <v>1264</v>
      </c>
      <c r="B1120" s="43">
        <v>31.15</v>
      </c>
      <c r="C1120">
        <v>29619330</v>
      </c>
      <c r="F1120">
        <f t="shared" si="52"/>
        <v>-9.9026523966697123E-3</v>
      </c>
      <c r="G1120">
        <f t="shared" si="53"/>
        <v>9.9026523966697123E-3</v>
      </c>
      <c r="S1120">
        <v>1119</v>
      </c>
      <c r="T1120" s="8">
        <f t="shared" si="51"/>
        <v>-1.3882728236396247E-3</v>
      </c>
      <c r="U1120" s="8">
        <v>-7.6295142791723799E-4</v>
      </c>
    </row>
    <row r="1121" spans="1:21" x14ac:dyDescent="0.2">
      <c r="A1121" t="s">
        <v>1265</v>
      </c>
      <c r="B1121" s="43">
        <v>31.29</v>
      </c>
      <c r="C1121">
        <v>32166600</v>
      </c>
      <c r="F1121">
        <f t="shared" si="52"/>
        <v>4.4843124473285863E-3</v>
      </c>
      <c r="G1121">
        <f t="shared" si="53"/>
        <v>4.4843124473285863E-3</v>
      </c>
      <c r="S1121">
        <v>1120</v>
      </c>
      <c r="T1121" s="8">
        <f t="shared" si="51"/>
        <v>-1.3761089055348693E-3</v>
      </c>
      <c r="U1121" s="8">
        <v>-7.3108325420251602E-4</v>
      </c>
    </row>
    <row r="1122" spans="1:21" x14ac:dyDescent="0.2">
      <c r="A1122" t="s">
        <v>1266</v>
      </c>
      <c r="B1122" s="43">
        <v>31.28</v>
      </c>
      <c r="C1122">
        <v>27182780</v>
      </c>
      <c r="F1122">
        <f t="shared" si="52"/>
        <v>-3.1964200368033195E-4</v>
      </c>
      <c r="G1122">
        <f t="shared" si="53"/>
        <v>3.1964200368033195E-4</v>
      </c>
      <c r="S1122">
        <v>1121</v>
      </c>
      <c r="T1122" s="8">
        <f t="shared" si="51"/>
        <v>-1.3639466747097186E-3</v>
      </c>
      <c r="U1122" s="8">
        <v>-7.2326219497773298E-4</v>
      </c>
    </row>
    <row r="1123" spans="1:21" x14ac:dyDescent="0.2">
      <c r="A1123" t="s">
        <v>2641</v>
      </c>
      <c r="B1123" s="43">
        <v>31.42</v>
      </c>
      <c r="C1123">
        <v>24051760</v>
      </c>
      <c r="F1123">
        <f t="shared" si="52"/>
        <v>4.4657171503647607E-3</v>
      </c>
      <c r="G1123">
        <f t="shared" si="53"/>
        <v>4.4657171503647607E-3</v>
      </c>
      <c r="S1123">
        <v>1122</v>
      </c>
      <c r="T1123" s="8">
        <f t="shared" si="51"/>
        <v>-1.3517861183976201E-3</v>
      </c>
      <c r="U1123" s="8">
        <v>-7.1403073365695197E-4</v>
      </c>
    </row>
    <row r="1124" spans="1:21" x14ac:dyDescent="0.2">
      <c r="A1124" t="s">
        <v>2642</v>
      </c>
      <c r="B1124" s="43">
        <v>31.31</v>
      </c>
      <c r="C1124">
        <v>27431340</v>
      </c>
      <c r="F1124">
        <f t="shared" si="52"/>
        <v>-1.1690324963869478E-3</v>
      </c>
      <c r="G1124">
        <f t="shared" si="53"/>
        <v>1.1690324963869478E-3</v>
      </c>
      <c r="S1124">
        <v>1123</v>
      </c>
      <c r="T1124" s="8">
        <f t="shared" si="51"/>
        <v>-1.33962722384406E-3</v>
      </c>
      <c r="U1124" s="8">
        <v>-7.1279493583851995E-4</v>
      </c>
    </row>
    <row r="1125" spans="1:21" x14ac:dyDescent="0.2">
      <c r="A1125" t="s">
        <v>2643</v>
      </c>
      <c r="B1125" s="43">
        <v>31.73</v>
      </c>
      <c r="C1125">
        <v>37424010</v>
      </c>
      <c r="F1125">
        <f t="shared" si="52"/>
        <v>1.3325070256790023E-2</v>
      </c>
      <c r="G1125">
        <f t="shared" si="53"/>
        <v>1.3325070256790023E-2</v>
      </c>
      <c r="S1125">
        <v>1124</v>
      </c>
      <c r="T1125" s="8">
        <f t="shared" si="51"/>
        <v>-1.3274699783064783E-3</v>
      </c>
      <c r="U1125" s="8">
        <v>-7.0584086219702797E-4</v>
      </c>
    </row>
    <row r="1126" spans="1:21" x14ac:dyDescent="0.2">
      <c r="A1126" t="s">
        <v>2644</v>
      </c>
      <c r="B1126" s="43">
        <v>31.67</v>
      </c>
      <c r="C1126">
        <v>28473440</v>
      </c>
      <c r="F1126">
        <f t="shared" si="52"/>
        <v>-1.8927450445557746E-3</v>
      </c>
      <c r="G1126">
        <f t="shared" si="53"/>
        <v>1.8927450445557746E-3</v>
      </c>
      <c r="S1126">
        <v>1125</v>
      </c>
      <c r="T1126" s="8">
        <f t="shared" si="51"/>
        <v>-1.3153143690541585E-3</v>
      </c>
      <c r="U1126" s="8">
        <v>-6.9228131494637204E-4</v>
      </c>
    </row>
    <row r="1127" spans="1:21" x14ac:dyDescent="0.2">
      <c r="A1127" t="s">
        <v>2645</v>
      </c>
      <c r="B1127" s="43">
        <v>31.73</v>
      </c>
      <c r="C1127">
        <v>23356750</v>
      </c>
      <c r="F1127">
        <f t="shared" si="52"/>
        <v>1.8927450445557672E-3</v>
      </c>
      <c r="G1127">
        <f t="shared" si="53"/>
        <v>1.8927450445557672E-3</v>
      </c>
      <c r="S1127">
        <v>1126</v>
      </c>
      <c r="T1127" s="8">
        <f t="shared" si="51"/>
        <v>-1.3031603833681422E-3</v>
      </c>
      <c r="U1127" s="8">
        <v>-6.8013354209087596E-4</v>
      </c>
    </row>
    <row r="1128" spans="1:21" x14ac:dyDescent="0.2">
      <c r="A1128" t="s">
        <v>1267</v>
      </c>
      <c r="B1128" s="43">
        <v>32.090000000000003</v>
      </c>
      <c r="C1128">
        <v>35986480</v>
      </c>
      <c r="F1128">
        <f t="shared" si="52"/>
        <v>1.1281849526661322E-2</v>
      </c>
      <c r="G1128">
        <f t="shared" si="53"/>
        <v>1.1281849526661322E-2</v>
      </c>
      <c r="S1128">
        <v>1127</v>
      </c>
      <c r="T1128" s="8">
        <f t="shared" si="51"/>
        <v>-1.2910080085411228E-3</v>
      </c>
      <c r="U1128" s="8">
        <v>-6.7596136388196405E-4</v>
      </c>
    </row>
    <row r="1129" spans="1:21" x14ac:dyDescent="0.2">
      <c r="A1129" t="s">
        <v>1268</v>
      </c>
      <c r="B1129" s="43">
        <v>32.229999999999997</v>
      </c>
      <c r="C1129">
        <v>24520860</v>
      </c>
      <c r="F1129">
        <f t="shared" si="52"/>
        <v>1.4510802351935664E-3</v>
      </c>
      <c r="G1129">
        <f t="shared" si="53"/>
        <v>1.4510802351935664E-3</v>
      </c>
      <c r="S1129">
        <v>1128</v>
      </c>
      <c r="T1129" s="8">
        <f t="shared" si="51"/>
        <v>-1.2788572318773498E-3</v>
      </c>
      <c r="U1129" s="8">
        <v>-6.5139509414372204E-4</v>
      </c>
    </row>
    <row r="1130" spans="1:21" x14ac:dyDescent="0.2">
      <c r="A1130" t="s">
        <v>1269</v>
      </c>
      <c r="B1130" s="43">
        <v>32.08</v>
      </c>
      <c r="C1130">
        <v>23511655</v>
      </c>
      <c r="F1130">
        <f t="shared" si="52"/>
        <v>-4.6649128290326839E-3</v>
      </c>
      <c r="G1130">
        <f t="shared" si="53"/>
        <v>4.6649128290326839E-3</v>
      </c>
      <c r="S1130">
        <v>1129</v>
      </c>
      <c r="T1130" s="8">
        <f t="shared" si="51"/>
        <v>-1.2667080406925427E-3</v>
      </c>
      <c r="U1130" s="8">
        <v>-6.4641243362679698E-4</v>
      </c>
    </row>
    <row r="1131" spans="1:21" x14ac:dyDescent="0.2">
      <c r="A1131" t="s">
        <v>1270</v>
      </c>
      <c r="B1131" s="43">
        <v>32.14</v>
      </c>
      <c r="C1131">
        <v>19159310</v>
      </c>
      <c r="F1131">
        <f t="shared" si="52"/>
        <v>1.8685773110527486E-3</v>
      </c>
      <c r="G1131">
        <f t="shared" si="53"/>
        <v>1.8685773110527486E-3</v>
      </c>
      <c r="S1131">
        <v>1130</v>
      </c>
      <c r="T1131" s="8">
        <f t="shared" si="51"/>
        <v>-1.254560422313776E-3</v>
      </c>
      <c r="U1131" s="8">
        <v>-6.4000002184546397E-4</v>
      </c>
    </row>
    <row r="1132" spans="1:21" x14ac:dyDescent="0.2">
      <c r="A1132" t="s">
        <v>1271</v>
      </c>
      <c r="B1132" s="43">
        <v>32.380000000000003</v>
      </c>
      <c r="C1132">
        <v>23816320</v>
      </c>
      <c r="F1132">
        <f t="shared" si="52"/>
        <v>7.4395879401225763E-3</v>
      </c>
      <c r="G1132">
        <f t="shared" si="53"/>
        <v>7.4395879401225763E-3</v>
      </c>
      <c r="S1132">
        <v>1131</v>
      </c>
      <c r="T1132" s="8">
        <f t="shared" si="51"/>
        <v>-1.2424143640794028E-3</v>
      </c>
      <c r="U1132" s="8">
        <v>-6.3979528733935096E-4</v>
      </c>
    </row>
    <row r="1133" spans="1:21" x14ac:dyDescent="0.2">
      <c r="A1133" t="s">
        <v>1272</v>
      </c>
      <c r="B1133" s="43">
        <v>32.35</v>
      </c>
      <c r="C1133">
        <v>19302050</v>
      </c>
      <c r="F1133">
        <f t="shared" si="52"/>
        <v>-9.2692730257956982E-4</v>
      </c>
      <c r="G1133">
        <f t="shared" si="53"/>
        <v>9.2692730257956982E-4</v>
      </c>
      <c r="S1133">
        <v>1132</v>
      </c>
      <c r="T1133" s="8">
        <f t="shared" si="51"/>
        <v>-1.2302698533389403E-3</v>
      </c>
      <c r="U1133" s="8">
        <v>-6.2783103003737095E-4</v>
      </c>
    </row>
    <row r="1134" spans="1:21" x14ac:dyDescent="0.2">
      <c r="A1134" t="s">
        <v>1273</v>
      </c>
      <c r="B1134" s="43">
        <v>32.61</v>
      </c>
      <c r="C1134">
        <v>20583280</v>
      </c>
      <c r="F1134">
        <f t="shared" si="52"/>
        <v>2.6683229514393569E-3</v>
      </c>
      <c r="G1134">
        <f t="shared" si="53"/>
        <v>2.6683229514393569E-3</v>
      </c>
      <c r="S1134">
        <v>1133</v>
      </c>
      <c r="T1134" s="8">
        <f t="shared" si="51"/>
        <v>-1.2181268774529913E-3</v>
      </c>
      <c r="U1134" s="8">
        <v>-6.25782248206304E-4</v>
      </c>
    </row>
    <row r="1135" spans="1:21" x14ac:dyDescent="0.2">
      <c r="A1135" t="s">
        <v>1274</v>
      </c>
      <c r="B1135" s="43">
        <v>32.75</v>
      </c>
      <c r="C1135">
        <v>22958660</v>
      </c>
      <c r="F1135">
        <f t="shared" si="52"/>
        <v>4.2839722800332002E-3</v>
      </c>
      <c r="G1135">
        <f t="shared" si="53"/>
        <v>4.2839722800332002E-3</v>
      </c>
      <c r="S1135">
        <v>1134</v>
      </c>
      <c r="T1135" s="8">
        <f t="shared" si="51"/>
        <v>-1.2059854237931314E-3</v>
      </c>
      <c r="U1135" s="8">
        <v>-6.2208400139899297E-4</v>
      </c>
    </row>
    <row r="1136" spans="1:21" x14ac:dyDescent="0.2">
      <c r="A1136" t="s">
        <v>1275</v>
      </c>
      <c r="B1136" s="43">
        <v>33.51</v>
      </c>
      <c r="C1136">
        <v>45468170</v>
      </c>
      <c r="F1136">
        <f t="shared" si="52"/>
        <v>2.294093966795805E-2</v>
      </c>
      <c r="G1136">
        <f t="shared" si="53"/>
        <v>2.294093966795805E-2</v>
      </c>
      <c r="S1136">
        <v>1135</v>
      </c>
      <c r="T1136" s="8">
        <f t="shared" si="51"/>
        <v>-1.1938454797418316E-3</v>
      </c>
      <c r="U1136" s="8">
        <v>-6.0168488057675096E-4</v>
      </c>
    </row>
    <row r="1137" spans="1:21" x14ac:dyDescent="0.2">
      <c r="A1137" t="s">
        <v>1276</v>
      </c>
      <c r="B1137" s="43">
        <v>33.619999999999997</v>
      </c>
      <c r="C1137">
        <v>38330420</v>
      </c>
      <c r="F1137">
        <f t="shared" si="52"/>
        <v>3.2772262312503906E-3</v>
      </c>
      <c r="G1137">
        <f t="shared" si="53"/>
        <v>3.2772262312503906E-3</v>
      </c>
      <c r="S1137">
        <v>1136</v>
      </c>
      <c r="T1137" s="8">
        <f t="shared" si="51"/>
        <v>-1.1817070326923446E-3</v>
      </c>
      <c r="U1137" s="8">
        <v>-5.9934074314309596E-4</v>
      </c>
    </row>
    <row r="1138" spans="1:21" x14ac:dyDescent="0.2">
      <c r="A1138" t="s">
        <v>1277</v>
      </c>
      <c r="B1138" s="43">
        <v>33.619999999999997</v>
      </c>
      <c r="C1138">
        <v>34968110</v>
      </c>
      <c r="F1138">
        <f t="shared" si="52"/>
        <v>0</v>
      </c>
      <c r="G1138">
        <f t="shared" si="53"/>
        <v>0</v>
      </c>
      <c r="S1138">
        <v>1137</v>
      </c>
      <c r="T1138" s="8">
        <f t="shared" si="51"/>
        <v>-1.169570070048627E-3</v>
      </c>
      <c r="U1138" s="8">
        <v>-5.9772864899762903E-4</v>
      </c>
    </row>
    <row r="1139" spans="1:21" x14ac:dyDescent="0.2">
      <c r="A1139" t="s">
        <v>1278</v>
      </c>
      <c r="B1139" s="43">
        <v>33.619999999999997</v>
      </c>
      <c r="C1139">
        <v>24089520</v>
      </c>
      <c r="F1139">
        <f t="shared" si="52"/>
        <v>0</v>
      </c>
      <c r="G1139">
        <f t="shared" si="53"/>
        <v>0</v>
      </c>
      <c r="S1139">
        <v>1138</v>
      </c>
      <c r="T1139" s="8">
        <f t="shared" si="51"/>
        <v>-1.15743457922523E-3</v>
      </c>
      <c r="U1139" s="8">
        <v>-5.9241707893763098E-4</v>
      </c>
    </row>
    <row r="1140" spans="1:21" x14ac:dyDescent="0.2">
      <c r="A1140" t="s">
        <v>1279</v>
      </c>
      <c r="B1140" s="43">
        <v>33.590000000000003</v>
      </c>
      <c r="C1140">
        <v>27207290</v>
      </c>
      <c r="F1140">
        <f t="shared" si="52"/>
        <v>-8.9272435626799645E-4</v>
      </c>
      <c r="G1140">
        <f t="shared" si="53"/>
        <v>8.9272435626799645E-4</v>
      </c>
      <c r="S1140">
        <v>1139</v>
      </c>
      <c r="T1140" s="8">
        <f t="shared" si="51"/>
        <v>-1.1453005476472172E-3</v>
      </c>
      <c r="U1140" s="8">
        <v>-5.9154098146124896E-4</v>
      </c>
    </row>
    <row r="1141" spans="1:21" x14ac:dyDescent="0.2">
      <c r="A1141" t="s">
        <v>1280</v>
      </c>
      <c r="B1141" s="43">
        <v>34.06</v>
      </c>
      <c r="C1141">
        <v>30476540</v>
      </c>
      <c r="F1141">
        <f t="shared" si="52"/>
        <v>1.3895271610340851E-2</v>
      </c>
      <c r="G1141">
        <f t="shared" si="53"/>
        <v>1.3895271610340851E-2</v>
      </c>
      <c r="S1141">
        <v>1140</v>
      </c>
      <c r="T1141" s="8">
        <f t="shared" si="51"/>
        <v>-1.1331679627500568E-3</v>
      </c>
      <c r="U1141" s="8">
        <v>-5.8840850818973097E-4</v>
      </c>
    </row>
    <row r="1142" spans="1:21" x14ac:dyDescent="0.2">
      <c r="A1142" t="s">
        <v>1281</v>
      </c>
      <c r="B1142" s="43">
        <v>34.26</v>
      </c>
      <c r="C1142">
        <v>24711954</v>
      </c>
      <c r="F1142">
        <f t="shared" si="52"/>
        <v>5.8548176614314001E-3</v>
      </c>
      <c r="G1142">
        <f t="shared" si="53"/>
        <v>5.8548176614314001E-3</v>
      </c>
      <c r="S1142">
        <v>1141</v>
      </c>
      <c r="T1142" s="8">
        <f t="shared" si="51"/>
        <v>-1.1210368119795445E-3</v>
      </c>
      <c r="U1142" s="8">
        <v>-5.87026861432595E-4</v>
      </c>
    </row>
    <row r="1143" spans="1:21" x14ac:dyDescent="0.2">
      <c r="A1143" t="s">
        <v>1282</v>
      </c>
      <c r="B1143" s="43">
        <v>34.28</v>
      </c>
      <c r="C1143">
        <v>21830280</v>
      </c>
      <c r="F1143">
        <f t="shared" si="52"/>
        <v>1.9453361120176489E-4</v>
      </c>
      <c r="G1143">
        <f t="shared" si="53"/>
        <v>1.9453361120176489E-4</v>
      </c>
      <c r="S1143">
        <v>1142</v>
      </c>
      <c r="T1143" s="8">
        <f t="shared" si="51"/>
        <v>-1.1089070827916899E-3</v>
      </c>
      <c r="U1143" s="8">
        <v>-5.8530876707575804E-4</v>
      </c>
    </row>
    <row r="1144" spans="1:21" x14ac:dyDescent="0.2">
      <c r="A1144" t="s">
        <v>1283</v>
      </c>
      <c r="B1144" s="43">
        <v>34.119999999999997</v>
      </c>
      <c r="C1144">
        <v>27480010</v>
      </c>
      <c r="F1144">
        <f t="shared" si="52"/>
        <v>-4.6783711061007252E-3</v>
      </c>
      <c r="G1144">
        <f t="shared" si="53"/>
        <v>4.6783711061007252E-3</v>
      </c>
      <c r="S1144">
        <v>1143</v>
      </c>
      <c r="T1144" s="8">
        <f t="shared" si="51"/>
        <v>-1.0967787626526408E-3</v>
      </c>
      <c r="U1144" s="8">
        <v>-5.7087414764107999E-4</v>
      </c>
    </row>
    <row r="1145" spans="1:21" x14ac:dyDescent="0.2">
      <c r="A1145" t="s">
        <v>1284</v>
      </c>
      <c r="B1145" s="43">
        <v>34.42</v>
      </c>
      <c r="C1145">
        <v>32262390</v>
      </c>
      <c r="F1145">
        <f t="shared" si="52"/>
        <v>8.7540681599150832E-3</v>
      </c>
      <c r="G1145">
        <f t="shared" si="53"/>
        <v>8.7540681599150832E-3</v>
      </c>
      <c r="S1145">
        <v>1144</v>
      </c>
      <c r="T1145" s="8">
        <f t="shared" si="51"/>
        <v>-1.0846518390385746E-3</v>
      </c>
      <c r="U1145" s="8">
        <v>-5.6834329463933497E-4</v>
      </c>
    </row>
    <row r="1146" spans="1:21" x14ac:dyDescent="0.2">
      <c r="A1146" t="s">
        <v>1285</v>
      </c>
      <c r="B1146" s="43">
        <v>34.51</v>
      </c>
      <c r="C1146">
        <v>25538310</v>
      </c>
      <c r="F1146">
        <f t="shared" si="52"/>
        <v>2.6113463265185978E-3</v>
      </c>
      <c r="G1146">
        <f t="shared" si="53"/>
        <v>2.6113463265185978E-3</v>
      </c>
      <c r="S1146">
        <v>1145</v>
      </c>
      <c r="T1146" s="8">
        <f t="shared" si="51"/>
        <v>-1.0725262994356181E-3</v>
      </c>
      <c r="U1146" s="8">
        <v>-5.6818183346747598E-4</v>
      </c>
    </row>
    <row r="1147" spans="1:21" x14ac:dyDescent="0.2">
      <c r="A1147" t="s">
        <v>1286</v>
      </c>
      <c r="B1147" s="43">
        <v>34.520000000000003</v>
      </c>
      <c r="C1147">
        <v>18807610</v>
      </c>
      <c r="F1147">
        <f t="shared" si="52"/>
        <v>2.8972910531528846E-4</v>
      </c>
      <c r="G1147">
        <f t="shared" si="53"/>
        <v>2.8972910531528846E-4</v>
      </c>
      <c r="S1147">
        <v>1146</v>
      </c>
      <c r="T1147" s="8">
        <f t="shared" si="51"/>
        <v>-1.0604021313397405E-3</v>
      </c>
      <c r="U1147" s="8">
        <v>-5.6657225311647298E-4</v>
      </c>
    </row>
    <row r="1148" spans="1:21" x14ac:dyDescent="0.2">
      <c r="A1148" t="s">
        <v>1287</v>
      </c>
      <c r="B1148" s="43">
        <v>34.35</v>
      </c>
      <c r="C1148">
        <v>18190040</v>
      </c>
      <c r="F1148">
        <f t="shared" si="52"/>
        <v>-1.6456158489562979E-3</v>
      </c>
      <c r="G1148">
        <f t="shared" si="53"/>
        <v>1.6456158489562979E-3</v>
      </c>
      <c r="S1148">
        <v>1147</v>
      </c>
      <c r="T1148" s="8">
        <f t="shared" si="51"/>
        <v>-1.0482793222566758E-3</v>
      </c>
      <c r="U1148" s="8">
        <v>-5.65770877892234E-4</v>
      </c>
    </row>
    <row r="1149" spans="1:21" x14ac:dyDescent="0.2">
      <c r="A1149" t="s">
        <v>1288</v>
      </c>
      <c r="B1149" s="43">
        <v>33.99</v>
      </c>
      <c r="C1149">
        <v>29202070</v>
      </c>
      <c r="F1149">
        <f t="shared" si="52"/>
        <v>-1.0535654960333643E-2</v>
      </c>
      <c r="G1149">
        <f t="shared" si="53"/>
        <v>1.0535654960333643E-2</v>
      </c>
      <c r="S1149">
        <v>1148</v>
      </c>
      <c r="T1149" s="8">
        <f t="shared" si="51"/>
        <v>-1.0361578597018134E-3</v>
      </c>
      <c r="U1149" s="8">
        <v>-5.6545096219661601E-4</v>
      </c>
    </row>
    <row r="1150" spans="1:21" x14ac:dyDescent="0.2">
      <c r="A1150" t="s">
        <v>1289</v>
      </c>
      <c r="B1150" s="43">
        <v>33.909999999999997</v>
      </c>
      <c r="C1150">
        <v>22566060</v>
      </c>
      <c r="F1150">
        <f t="shared" si="52"/>
        <v>-2.3564075704775875E-3</v>
      </c>
      <c r="G1150">
        <f t="shared" si="53"/>
        <v>2.3564075704775875E-3</v>
      </c>
      <c r="S1150">
        <v>1149</v>
      </c>
      <c r="T1150" s="8">
        <f t="shared" si="51"/>
        <v>-1.0240377312001206E-3</v>
      </c>
      <c r="U1150" s="8">
        <v>-5.5944057403130797E-4</v>
      </c>
    </row>
    <row r="1151" spans="1:21" x14ac:dyDescent="0.2">
      <c r="A1151" t="s">
        <v>1290</v>
      </c>
      <c r="B1151" s="43">
        <v>34.049999999999997</v>
      </c>
      <c r="C1151">
        <v>19163710</v>
      </c>
      <c r="F1151">
        <f t="shared" si="52"/>
        <v>4.1200764579741988E-3</v>
      </c>
      <c r="G1151">
        <f t="shared" si="53"/>
        <v>4.1200764579741988E-3</v>
      </c>
      <c r="S1151">
        <v>1150</v>
      </c>
      <c r="T1151" s="8">
        <f t="shared" si="51"/>
        <v>-1.0119189242860371E-3</v>
      </c>
      <c r="U1151" s="8">
        <v>-5.5897150700797999E-4</v>
      </c>
    </row>
    <row r="1152" spans="1:21" x14ac:dyDescent="0.2">
      <c r="A1152" t="s">
        <v>1291</v>
      </c>
      <c r="B1152" s="43">
        <v>34.11</v>
      </c>
      <c r="C1152">
        <v>19179040</v>
      </c>
      <c r="F1152">
        <f t="shared" si="52"/>
        <v>1.7605638350329589E-3</v>
      </c>
      <c r="G1152">
        <f t="shared" si="53"/>
        <v>1.7605638350329589E-3</v>
      </c>
      <c r="S1152">
        <v>1151</v>
      </c>
      <c r="T1152" s="8">
        <f t="shared" si="51"/>
        <v>-9.9980142650339448E-4</v>
      </c>
      <c r="U1152" s="8">
        <v>-5.5586438340681095E-4</v>
      </c>
    </row>
    <row r="1153" spans="1:21" x14ac:dyDescent="0.2">
      <c r="A1153" t="s">
        <v>1292</v>
      </c>
      <c r="B1153" s="43">
        <v>34.11</v>
      </c>
      <c r="C1153">
        <v>18721270</v>
      </c>
      <c r="F1153">
        <f t="shared" si="52"/>
        <v>0</v>
      </c>
      <c r="G1153">
        <f t="shared" si="53"/>
        <v>0</v>
      </c>
      <c r="S1153">
        <v>1152</v>
      </c>
      <c r="T1153" s="8">
        <f t="shared" si="51"/>
        <v>-9.876852254053119E-4</v>
      </c>
      <c r="U1153" s="8">
        <v>-5.5555556984441601E-4</v>
      </c>
    </row>
    <row r="1154" spans="1:21" x14ac:dyDescent="0.2">
      <c r="A1154" t="s">
        <v>1293</v>
      </c>
      <c r="B1154" s="43">
        <v>34.22</v>
      </c>
      <c r="C1154">
        <v>14765590</v>
      </c>
      <c r="F1154">
        <f t="shared" si="52"/>
        <v>3.2196720334930649E-3</v>
      </c>
      <c r="G1154">
        <f t="shared" si="53"/>
        <v>3.2196720334930649E-3</v>
      </c>
      <c r="S1154">
        <v>1153</v>
      </c>
      <c r="T1154" s="8">
        <f t="shared" si="51"/>
        <v>-9.7557030855411665E-4</v>
      </c>
      <c r="U1154" s="8">
        <v>-5.4809538231524399E-4</v>
      </c>
    </row>
    <row r="1155" spans="1:21" x14ac:dyDescent="0.2">
      <c r="A1155" t="s">
        <v>1294</v>
      </c>
      <c r="B1155" s="43">
        <v>34.630000000000003</v>
      </c>
      <c r="C1155">
        <v>23024400</v>
      </c>
      <c r="F1155">
        <f t="shared" si="52"/>
        <v>1.1910089950283219E-2</v>
      </c>
      <c r="G1155">
        <f t="shared" si="53"/>
        <v>1.1910089950283219E-2</v>
      </c>
      <c r="S1155">
        <v>1154</v>
      </c>
      <c r="T1155" s="8">
        <f t="shared" ref="T1155:T1218" si="54">_xlfn.NORM.INV(S1155/2516,P$1,P$2)</f>
        <v>-9.634566635212397E-4</v>
      </c>
      <c r="U1155" s="8">
        <v>-5.4719563608870601E-4</v>
      </c>
    </row>
    <row r="1156" spans="1:21" x14ac:dyDescent="0.2">
      <c r="A1156" t="s">
        <v>1295</v>
      </c>
      <c r="B1156" s="43">
        <v>34.43</v>
      </c>
      <c r="C1156">
        <v>20496850</v>
      </c>
      <c r="F1156">
        <f t="shared" ref="F1156:F1219" si="55">LN(B1156/B1155)/(A1156-A1155)</f>
        <v>-5.7920810638982696E-3</v>
      </c>
      <c r="G1156">
        <f t="shared" ref="G1156:G1219" si="56">ABS(F1156)</f>
        <v>5.7920810638982696E-3</v>
      </c>
      <c r="S1156">
        <v>1155</v>
      </c>
      <c r="T1156" s="8">
        <f t="shared" si="54"/>
        <v>-9.513442778871366E-4</v>
      </c>
      <c r="U1156" s="8">
        <v>-5.3691286776195101E-4</v>
      </c>
    </row>
    <row r="1157" spans="1:21" x14ac:dyDescent="0.2">
      <c r="A1157" t="s">
        <v>1296</v>
      </c>
      <c r="B1157" s="43">
        <v>34.32</v>
      </c>
      <c r="C1157">
        <v>43392410</v>
      </c>
      <c r="F1157">
        <f t="shared" si="55"/>
        <v>-3.2000027306707912E-3</v>
      </c>
      <c r="G1157">
        <f t="shared" si="56"/>
        <v>3.2000027306707912E-3</v>
      </c>
      <c r="S1157">
        <v>1156</v>
      </c>
      <c r="T1157" s="8">
        <f t="shared" si="54"/>
        <v>-9.3923313924118275E-4</v>
      </c>
      <c r="U1157" s="8">
        <v>-5.3666074515518896E-4</v>
      </c>
    </row>
    <row r="1158" spans="1:21" x14ac:dyDescent="0.2">
      <c r="A1158" t="s">
        <v>1297</v>
      </c>
      <c r="B1158" s="43">
        <v>34.380000000000003</v>
      </c>
      <c r="C1158">
        <v>17490950</v>
      </c>
      <c r="F1158">
        <f t="shared" si="55"/>
        <v>5.8224177831393343E-4</v>
      </c>
      <c r="G1158">
        <f t="shared" si="56"/>
        <v>5.8224177831393343E-4</v>
      </c>
      <c r="S1158">
        <v>1157</v>
      </c>
      <c r="T1158" s="8">
        <f t="shared" si="54"/>
        <v>-9.2712323518159628E-4</v>
      </c>
      <c r="U1158" s="8">
        <v>-5.2056231298223499E-4</v>
      </c>
    </row>
    <row r="1159" spans="1:21" x14ac:dyDescent="0.2">
      <c r="A1159" t="s">
        <v>1298</v>
      </c>
      <c r="B1159" s="43">
        <v>34.25</v>
      </c>
      <c r="C1159">
        <v>31390170</v>
      </c>
      <c r="F1159">
        <f t="shared" si="55"/>
        <v>-3.7884352464689756E-3</v>
      </c>
      <c r="G1159">
        <f t="shared" si="56"/>
        <v>3.7884352464689756E-3</v>
      </c>
      <c r="S1159">
        <v>1158</v>
      </c>
      <c r="T1159" s="8">
        <f t="shared" si="54"/>
        <v>-9.150145533153327E-4</v>
      </c>
      <c r="U1159" s="8">
        <v>-5.1832281215664596E-4</v>
      </c>
    </row>
    <row r="1160" spans="1:21" x14ac:dyDescent="0.2">
      <c r="A1160" t="s">
        <v>1299</v>
      </c>
      <c r="B1160" s="43">
        <v>34.47</v>
      </c>
      <c r="C1160">
        <v>26107930</v>
      </c>
      <c r="F1160">
        <f t="shared" si="55"/>
        <v>6.4028158205397621E-3</v>
      </c>
      <c r="G1160">
        <f t="shared" si="56"/>
        <v>6.4028158205397621E-3</v>
      </c>
      <c r="S1160">
        <v>1159</v>
      </c>
      <c r="T1160" s="8">
        <f t="shared" si="54"/>
        <v>-9.0290708125800639E-4</v>
      </c>
      <c r="U1160" s="8">
        <v>-5.1137817529634802E-4</v>
      </c>
    </row>
    <row r="1161" spans="1:21" x14ac:dyDescent="0.2">
      <c r="A1161" t="s">
        <v>1300</v>
      </c>
      <c r="B1161" s="43">
        <v>34.29</v>
      </c>
      <c r="C1161">
        <v>20282630</v>
      </c>
      <c r="F1161">
        <f t="shared" si="55"/>
        <v>-5.235614053945052E-3</v>
      </c>
      <c r="G1161">
        <f t="shared" si="56"/>
        <v>5.235614053945052E-3</v>
      </c>
      <c r="S1161">
        <v>1160</v>
      </c>
      <c r="T1161" s="8">
        <f t="shared" si="54"/>
        <v>-8.9080080663379044E-4</v>
      </c>
      <c r="U1161" s="8">
        <v>-5.1072527423222695E-4</v>
      </c>
    </row>
    <row r="1162" spans="1:21" x14ac:dyDescent="0.2">
      <c r="A1162" t="s">
        <v>1301</v>
      </c>
      <c r="B1162" s="43">
        <v>34</v>
      </c>
      <c r="C1162">
        <v>27118654</v>
      </c>
      <c r="F1162">
        <f t="shared" si="55"/>
        <v>-8.4932418586675159E-3</v>
      </c>
      <c r="G1162">
        <f t="shared" si="56"/>
        <v>8.4932418586675159E-3</v>
      </c>
      <c r="S1162">
        <v>1161</v>
      </c>
      <c r="T1162" s="8">
        <f t="shared" si="54"/>
        <v>-8.7869571707532834E-4</v>
      </c>
      <c r="U1162" s="8">
        <v>-4.8082074870517698E-4</v>
      </c>
    </row>
    <row r="1163" spans="1:21" x14ac:dyDescent="0.2">
      <c r="A1163" t="s">
        <v>1302</v>
      </c>
      <c r="B1163" s="43">
        <v>34.18</v>
      </c>
      <c r="C1163">
        <v>17873060</v>
      </c>
      <c r="F1163">
        <f t="shared" si="55"/>
        <v>1.7600510237611704E-3</v>
      </c>
      <c r="G1163">
        <f t="shared" si="56"/>
        <v>1.7600510237611704E-3</v>
      </c>
      <c r="S1163">
        <v>1162</v>
      </c>
      <c r="T1163" s="8">
        <f t="shared" si="54"/>
        <v>-8.6659180022365036E-4</v>
      </c>
      <c r="U1163" s="8">
        <v>-4.7687173054400899E-4</v>
      </c>
    </row>
    <row r="1164" spans="1:21" x14ac:dyDescent="0.2">
      <c r="A1164" t="s">
        <v>1303</v>
      </c>
      <c r="B1164" s="43">
        <v>34.159999999999997</v>
      </c>
      <c r="C1164">
        <v>18336550</v>
      </c>
      <c r="F1164">
        <f t="shared" si="55"/>
        <v>-5.8530876707575772E-4</v>
      </c>
      <c r="G1164">
        <f t="shared" si="56"/>
        <v>5.8530876707575772E-4</v>
      </c>
      <c r="S1164">
        <v>1163</v>
      </c>
      <c r="T1164" s="8">
        <f t="shared" si="54"/>
        <v>-8.5448904372807091E-4</v>
      </c>
      <c r="U1164" s="8">
        <v>-4.7664443228423301E-4</v>
      </c>
    </row>
    <row r="1165" spans="1:21" x14ac:dyDescent="0.2">
      <c r="A1165" t="s">
        <v>1304</v>
      </c>
      <c r="B1165" s="43">
        <v>34.33</v>
      </c>
      <c r="C1165">
        <v>17280890</v>
      </c>
      <c r="F1165">
        <f t="shared" si="55"/>
        <v>4.9642385492316065E-3</v>
      </c>
      <c r="G1165">
        <f t="shared" si="56"/>
        <v>4.9642385492316065E-3</v>
      </c>
      <c r="S1165">
        <v>1164</v>
      </c>
      <c r="T1165" s="8">
        <f t="shared" si="54"/>
        <v>-8.4238743524611118E-4</v>
      </c>
      <c r="U1165" s="8">
        <v>-4.70072216213052E-4</v>
      </c>
    </row>
    <row r="1166" spans="1:21" x14ac:dyDescent="0.2">
      <c r="A1166" t="s">
        <v>1305</v>
      </c>
      <c r="B1166" s="43">
        <v>34.35</v>
      </c>
      <c r="C1166">
        <v>14993080</v>
      </c>
      <c r="F1166">
        <f t="shared" si="55"/>
        <v>5.8241119875766323E-4</v>
      </c>
      <c r="G1166">
        <f t="shared" si="56"/>
        <v>5.8241119875766323E-4</v>
      </c>
      <c r="S1166">
        <v>1165</v>
      </c>
      <c r="T1166" s="8">
        <f t="shared" si="54"/>
        <v>-8.3028696244339523E-4</v>
      </c>
      <c r="U1166" s="8">
        <v>-4.3340085977252002E-4</v>
      </c>
    </row>
    <row r="1167" spans="1:21" x14ac:dyDescent="0.2">
      <c r="A1167" t="s">
        <v>1306</v>
      </c>
      <c r="B1167" s="43">
        <v>34.21</v>
      </c>
      <c r="C1167">
        <v>18602190</v>
      </c>
      <c r="F1167">
        <f t="shared" si="55"/>
        <v>-4.0840196788450604E-3</v>
      </c>
      <c r="G1167">
        <f t="shared" si="56"/>
        <v>4.0840196788450604E-3</v>
      </c>
      <c r="S1167">
        <v>1166</v>
      </c>
      <c r="T1167" s="8">
        <f t="shared" si="54"/>
        <v>-8.1818761299357588E-4</v>
      </c>
      <c r="U1167" s="8">
        <v>-4.2839401004198202E-4</v>
      </c>
    </row>
    <row r="1168" spans="1:21" x14ac:dyDescent="0.2">
      <c r="A1168" t="s">
        <v>2646</v>
      </c>
      <c r="B1168" s="43">
        <v>34.24</v>
      </c>
      <c r="C1168">
        <v>18088030</v>
      </c>
      <c r="F1168">
        <f t="shared" si="55"/>
        <v>2.9218409467599097E-4</v>
      </c>
      <c r="G1168">
        <f t="shared" si="56"/>
        <v>2.9218409467599097E-4</v>
      </c>
      <c r="S1168">
        <v>1167</v>
      </c>
      <c r="T1168" s="8">
        <f t="shared" si="54"/>
        <v>-8.0608937457822842E-4</v>
      </c>
      <c r="U1168" s="8">
        <v>-4.2180750118787702E-4</v>
      </c>
    </row>
    <row r="1169" spans="1:21" x14ac:dyDescent="0.2">
      <c r="A1169" t="s">
        <v>2647</v>
      </c>
      <c r="B1169" s="43">
        <v>34.340000000000003</v>
      </c>
      <c r="C1169">
        <v>19282950</v>
      </c>
      <c r="F1169">
        <f t="shared" si="55"/>
        <v>2.9163041957882383E-3</v>
      </c>
      <c r="G1169">
        <f t="shared" si="56"/>
        <v>2.9163041957882383E-3</v>
      </c>
      <c r="S1169">
        <v>1168</v>
      </c>
      <c r="T1169" s="8">
        <f t="shared" si="54"/>
        <v>-7.9399223488677646E-4</v>
      </c>
      <c r="U1169" s="8">
        <v>-4.1640641867552998E-4</v>
      </c>
    </row>
    <row r="1170" spans="1:21" x14ac:dyDescent="0.2">
      <c r="A1170" t="s">
        <v>1307</v>
      </c>
      <c r="B1170" s="43">
        <v>34.19</v>
      </c>
      <c r="C1170">
        <v>19264400</v>
      </c>
      <c r="F1170">
        <f t="shared" si="55"/>
        <v>-4.377651818119741E-3</v>
      </c>
      <c r="G1170">
        <f t="shared" si="56"/>
        <v>4.377651818119741E-3</v>
      </c>
      <c r="S1170">
        <v>1169</v>
      </c>
      <c r="T1170" s="8">
        <f t="shared" si="54"/>
        <v>-7.8189618161638808E-4</v>
      </c>
      <c r="U1170" s="8">
        <v>-4.13821648777492E-4</v>
      </c>
    </row>
    <row r="1171" spans="1:21" x14ac:dyDescent="0.2">
      <c r="A1171" t="s">
        <v>1308</v>
      </c>
      <c r="B1171" s="43">
        <v>34.11</v>
      </c>
      <c r="C1171">
        <v>16271440</v>
      </c>
      <c r="F1171">
        <f t="shared" si="55"/>
        <v>-2.3426072206554995E-3</v>
      </c>
      <c r="G1171">
        <f t="shared" si="56"/>
        <v>2.3426072206554995E-3</v>
      </c>
      <c r="S1171">
        <v>1170</v>
      </c>
      <c r="T1171" s="8">
        <f t="shared" si="54"/>
        <v>-7.6980120247190011E-4</v>
      </c>
      <c r="U1171" s="8">
        <v>-4.1139571199620798E-4</v>
      </c>
    </row>
    <row r="1172" spans="1:21" x14ac:dyDescent="0.2">
      <c r="A1172" t="s">
        <v>1309</v>
      </c>
      <c r="B1172" s="43">
        <v>34.1</v>
      </c>
      <c r="C1172">
        <v>13955530</v>
      </c>
      <c r="F1172">
        <f t="shared" si="55"/>
        <v>-2.9321214108318669E-4</v>
      </c>
      <c r="G1172">
        <f t="shared" si="56"/>
        <v>2.9321214108318669E-4</v>
      </c>
      <c r="S1172">
        <v>1171</v>
      </c>
      <c r="T1172" s="8">
        <f t="shared" si="54"/>
        <v>-7.5770728516571628E-4</v>
      </c>
      <c r="U1172" s="8">
        <v>-4.0265754520288799E-4</v>
      </c>
    </row>
    <row r="1173" spans="1:21" x14ac:dyDescent="0.2">
      <c r="A1173" t="s">
        <v>1310</v>
      </c>
      <c r="B1173" s="43">
        <v>34.04</v>
      </c>
      <c r="C1173">
        <v>15989250</v>
      </c>
      <c r="F1173">
        <f t="shared" si="55"/>
        <v>-5.8702686143259511E-4</v>
      </c>
      <c r="G1173">
        <f t="shared" si="56"/>
        <v>5.8702686143259511E-4</v>
      </c>
      <c r="S1173">
        <v>1172</v>
      </c>
      <c r="T1173" s="8">
        <f t="shared" si="54"/>
        <v>-7.4561441741772996E-4</v>
      </c>
      <c r="U1173" s="8">
        <v>-3.8793525860547699E-4</v>
      </c>
    </row>
    <row r="1174" spans="1:21" x14ac:dyDescent="0.2">
      <c r="A1174" t="s">
        <v>1311</v>
      </c>
      <c r="B1174" s="43">
        <v>33.93</v>
      </c>
      <c r="C1174">
        <v>19122350</v>
      </c>
      <c r="F1174">
        <f t="shared" si="55"/>
        <v>-3.2367249090345654E-3</v>
      </c>
      <c r="G1174">
        <f t="shared" si="56"/>
        <v>3.2367249090345654E-3</v>
      </c>
      <c r="S1174">
        <v>1173</v>
      </c>
      <c r="T1174" s="8">
        <f t="shared" si="54"/>
        <v>-7.3352258695522316E-4</v>
      </c>
      <c r="U1174" s="8">
        <v>-3.7572797736783902E-4</v>
      </c>
    </row>
    <row r="1175" spans="1:21" x14ac:dyDescent="0.2">
      <c r="A1175" t="s">
        <v>1312</v>
      </c>
      <c r="B1175" s="43">
        <v>33.92</v>
      </c>
      <c r="C1175">
        <v>24689350</v>
      </c>
      <c r="F1175">
        <f t="shared" si="55"/>
        <v>-2.947678724364237E-4</v>
      </c>
      <c r="G1175">
        <f t="shared" si="56"/>
        <v>2.947678724364237E-4</v>
      </c>
      <c r="S1175">
        <v>1174</v>
      </c>
      <c r="T1175" s="8">
        <f t="shared" si="54"/>
        <v>-7.2143178151278973E-4</v>
      </c>
      <c r="U1175" s="8">
        <v>-3.5130862823976299E-4</v>
      </c>
    </row>
    <row r="1176" spans="1:21" x14ac:dyDescent="0.2">
      <c r="A1176" t="s">
        <v>1313</v>
      </c>
      <c r="B1176" s="43">
        <v>33.880000000000003</v>
      </c>
      <c r="C1176">
        <v>12850500</v>
      </c>
      <c r="F1176">
        <f t="shared" si="55"/>
        <v>-1.1799411398486367E-3</v>
      </c>
      <c r="G1176">
        <f t="shared" si="56"/>
        <v>1.1799411398486367E-3</v>
      </c>
      <c r="S1176">
        <v>1175</v>
      </c>
      <c r="T1176" s="8">
        <f t="shared" si="54"/>
        <v>-7.0934198883223609E-4</v>
      </c>
      <c r="U1176" s="8">
        <v>-3.4311205637137699E-4</v>
      </c>
    </row>
    <row r="1177" spans="1:21" x14ac:dyDescent="0.2">
      <c r="A1177" t="s">
        <v>1314</v>
      </c>
      <c r="B1177" s="43">
        <v>34</v>
      </c>
      <c r="C1177">
        <v>15135740</v>
      </c>
      <c r="F1177">
        <f t="shared" si="55"/>
        <v>8.8391370807689394E-4</v>
      </c>
      <c r="G1177">
        <f t="shared" si="56"/>
        <v>8.8391370807689394E-4</v>
      </c>
      <c r="S1177">
        <v>1176</v>
      </c>
      <c r="T1177" s="8">
        <f t="shared" si="54"/>
        <v>-6.9725319666250226E-4</v>
      </c>
      <c r="U1177" s="8">
        <v>-3.3778078348520302E-4</v>
      </c>
    </row>
    <row r="1178" spans="1:21" x14ac:dyDescent="0.2">
      <c r="A1178" t="s">
        <v>1315</v>
      </c>
      <c r="B1178" s="43">
        <v>33.840000000000003</v>
      </c>
      <c r="C1178">
        <v>21151210</v>
      </c>
      <c r="F1178">
        <f t="shared" si="55"/>
        <v>-4.7169898781387982E-3</v>
      </c>
      <c r="G1178">
        <f t="shared" si="56"/>
        <v>4.7169898781387982E-3</v>
      </c>
      <c r="S1178">
        <v>1177</v>
      </c>
      <c r="T1178" s="8">
        <f t="shared" si="54"/>
        <v>-6.8516539275956278E-4</v>
      </c>
      <c r="U1178" s="8">
        <v>-3.2776143665579598E-4</v>
      </c>
    </row>
    <row r="1179" spans="1:21" x14ac:dyDescent="0.2">
      <c r="A1179" t="s">
        <v>1316</v>
      </c>
      <c r="B1179" s="43">
        <v>33.61</v>
      </c>
      <c r="C1179">
        <v>23912810</v>
      </c>
      <c r="F1179">
        <f t="shared" si="55"/>
        <v>-6.8198930010083987E-3</v>
      </c>
      <c r="G1179">
        <f t="shared" si="56"/>
        <v>6.8198930010083987E-3</v>
      </c>
      <c r="S1179">
        <v>1178</v>
      </c>
      <c r="T1179" s="8">
        <f t="shared" si="54"/>
        <v>-6.730785648863518E-4</v>
      </c>
      <c r="U1179" s="8">
        <v>-3.20769850384697E-4</v>
      </c>
    </row>
    <row r="1180" spans="1:21" x14ac:dyDescent="0.2">
      <c r="A1180" t="s">
        <v>1317</v>
      </c>
      <c r="B1180" s="43">
        <v>33.74</v>
      </c>
      <c r="C1180">
        <v>18348310</v>
      </c>
      <c r="F1180">
        <f t="shared" si="55"/>
        <v>3.8604353808080923E-3</v>
      </c>
      <c r="G1180">
        <f t="shared" si="56"/>
        <v>3.8604353808080923E-3</v>
      </c>
      <c r="S1180">
        <v>1179</v>
      </c>
      <c r="T1180" s="8">
        <f t="shared" si="54"/>
        <v>-6.6099270081265921E-4</v>
      </c>
      <c r="U1180" s="8">
        <v>-3.19642003680332E-4</v>
      </c>
    </row>
    <row r="1181" spans="1:21" x14ac:dyDescent="0.2">
      <c r="A1181" t="s">
        <v>1318</v>
      </c>
      <c r="B1181" s="43">
        <v>33.64</v>
      </c>
      <c r="C1181">
        <v>24238670</v>
      </c>
      <c r="F1181">
        <f t="shared" si="55"/>
        <v>-2.9682420130749264E-3</v>
      </c>
      <c r="G1181">
        <f t="shared" si="56"/>
        <v>2.9682420130749264E-3</v>
      </c>
      <c r="S1181">
        <v>1180</v>
      </c>
      <c r="T1181" s="8">
        <f t="shared" si="54"/>
        <v>-6.4890778831505885E-4</v>
      </c>
      <c r="U1181" s="8">
        <v>-3.1862354897572499E-4</v>
      </c>
    </row>
    <row r="1182" spans="1:21" x14ac:dyDescent="0.2">
      <c r="A1182" t="s">
        <v>1319</v>
      </c>
      <c r="B1182" s="43">
        <v>33.74</v>
      </c>
      <c r="C1182">
        <v>21232120</v>
      </c>
      <c r="F1182">
        <f t="shared" si="55"/>
        <v>9.8941400435834602E-4</v>
      </c>
      <c r="G1182">
        <f t="shared" si="56"/>
        <v>9.8941400435834602E-4</v>
      </c>
      <c r="S1182">
        <v>1181</v>
      </c>
      <c r="T1182" s="8">
        <f t="shared" si="54"/>
        <v>-6.368238151768053E-4</v>
      </c>
      <c r="U1182" s="8">
        <v>-3.1362709995205799E-4</v>
      </c>
    </row>
    <row r="1183" spans="1:21" x14ac:dyDescent="0.2">
      <c r="A1183" t="s">
        <v>1320</v>
      </c>
      <c r="B1183" s="43">
        <v>33.76</v>
      </c>
      <c r="C1183">
        <v>18743970</v>
      </c>
      <c r="F1183">
        <f t="shared" si="55"/>
        <v>5.9259260993389936E-4</v>
      </c>
      <c r="G1183">
        <f t="shared" si="56"/>
        <v>5.9259260993389936E-4</v>
      </c>
      <c r="S1183">
        <v>1182</v>
      </c>
      <c r="T1183" s="8">
        <f t="shared" si="54"/>
        <v>-6.247407691877604E-4</v>
      </c>
      <c r="U1183" s="8">
        <v>-3.1031807851813602E-4</v>
      </c>
    </row>
    <row r="1184" spans="1:21" x14ac:dyDescent="0.2">
      <c r="A1184" t="s">
        <v>1321</v>
      </c>
      <c r="B1184" s="43">
        <v>33.85</v>
      </c>
      <c r="C1184">
        <v>19775080</v>
      </c>
      <c r="F1184">
        <f t="shared" si="55"/>
        <v>2.662329630527835E-3</v>
      </c>
      <c r="G1184">
        <f t="shared" si="56"/>
        <v>2.662329630527835E-3</v>
      </c>
      <c r="S1184">
        <v>1183</v>
      </c>
      <c r="T1184" s="8">
        <f t="shared" si="54"/>
        <v>-6.1265863814429205E-4</v>
      </c>
      <c r="U1184" s="8">
        <v>-3.0783438753184098E-4</v>
      </c>
    </row>
    <row r="1185" spans="1:21" x14ac:dyDescent="0.2">
      <c r="A1185" t="s">
        <v>1322</v>
      </c>
      <c r="B1185" s="43">
        <v>33.86</v>
      </c>
      <c r="C1185">
        <v>14832100</v>
      </c>
      <c r="F1185">
        <f t="shared" si="55"/>
        <v>2.9537734670514462E-4</v>
      </c>
      <c r="G1185">
        <f t="shared" si="56"/>
        <v>2.9537734670514462E-4</v>
      </c>
      <c r="S1185">
        <v>1184</v>
      </c>
      <c r="T1185" s="8">
        <f t="shared" si="54"/>
        <v>-6.0057740984919953E-4</v>
      </c>
      <c r="U1185" s="8">
        <v>-3.0464585155637601E-4</v>
      </c>
    </row>
    <row r="1186" spans="1:21" x14ac:dyDescent="0.2">
      <c r="A1186" t="s">
        <v>1323</v>
      </c>
      <c r="B1186" s="43">
        <v>33.92</v>
      </c>
      <c r="C1186">
        <v>15960680</v>
      </c>
      <c r="F1186">
        <f t="shared" si="55"/>
        <v>1.7704342187131929E-3</v>
      </c>
      <c r="G1186">
        <f t="shared" si="56"/>
        <v>1.7704342187131929E-3</v>
      </c>
      <c r="S1186">
        <v>1185</v>
      </c>
      <c r="T1186" s="8">
        <f t="shared" si="54"/>
        <v>-5.8849707211161377E-4</v>
      </c>
      <c r="U1186" s="8">
        <v>-3.0088762074472001E-4</v>
      </c>
    </row>
    <row r="1187" spans="1:21" x14ac:dyDescent="0.2">
      <c r="A1187" t="s">
        <v>2648</v>
      </c>
      <c r="B1187" s="43">
        <v>33.78</v>
      </c>
      <c r="C1187">
        <v>22684600</v>
      </c>
      <c r="F1187">
        <f t="shared" si="55"/>
        <v>-1.378633181349424E-3</v>
      </c>
      <c r="G1187">
        <f t="shared" si="56"/>
        <v>1.378633181349424E-3</v>
      </c>
      <c r="S1187">
        <v>1186</v>
      </c>
      <c r="T1187" s="8">
        <f t="shared" si="54"/>
        <v>-5.7641761274692207E-4</v>
      </c>
      <c r="U1187" s="8">
        <v>-2.9881968234564301E-4</v>
      </c>
    </row>
    <row r="1188" spans="1:21" x14ac:dyDescent="0.2">
      <c r="A1188" t="s">
        <v>1324</v>
      </c>
      <c r="B1188" s="43">
        <v>33.61</v>
      </c>
      <c r="C1188">
        <v>40044620</v>
      </c>
      <c r="F1188">
        <f t="shared" si="55"/>
        <v>-5.0452696426398049E-3</v>
      </c>
      <c r="G1188">
        <f t="shared" si="56"/>
        <v>5.0452696426398049E-3</v>
      </c>
      <c r="S1188">
        <v>1187</v>
      </c>
      <c r="T1188" s="8">
        <f t="shared" si="54"/>
        <v>-5.643390195766687E-4</v>
      </c>
      <c r="U1188" s="8">
        <v>-2.9815149628081199E-4</v>
      </c>
    </row>
    <row r="1189" spans="1:21" x14ac:dyDescent="0.2">
      <c r="A1189" t="s">
        <v>1325</v>
      </c>
      <c r="B1189" s="43">
        <v>33.47</v>
      </c>
      <c r="C1189">
        <v>24814130</v>
      </c>
      <c r="F1189">
        <f t="shared" si="55"/>
        <v>-4.1741265137790204E-3</v>
      </c>
      <c r="G1189">
        <f t="shared" si="56"/>
        <v>4.1741265137790204E-3</v>
      </c>
      <c r="S1189">
        <v>1188</v>
      </c>
      <c r="T1189" s="8">
        <f t="shared" si="54"/>
        <v>-5.522612804284802E-4</v>
      </c>
      <c r="U1189" s="8">
        <v>-2.9476787243642403E-4</v>
      </c>
    </row>
    <row r="1190" spans="1:21" x14ac:dyDescent="0.2">
      <c r="A1190" t="s">
        <v>1326</v>
      </c>
      <c r="B1190" s="43">
        <v>33.450000000000003</v>
      </c>
      <c r="C1190">
        <v>25518430</v>
      </c>
      <c r="F1190">
        <f t="shared" si="55"/>
        <v>-5.9772864899762925E-4</v>
      </c>
      <c r="G1190">
        <f t="shared" si="56"/>
        <v>5.9772864899762925E-4</v>
      </c>
      <c r="S1190">
        <v>1189</v>
      </c>
      <c r="T1190" s="8">
        <f t="shared" si="54"/>
        <v>-5.4018438313596661E-4</v>
      </c>
      <c r="U1190" s="8">
        <v>-2.9321214108318701E-4</v>
      </c>
    </row>
    <row r="1191" spans="1:21" x14ac:dyDescent="0.2">
      <c r="A1191" t="s">
        <v>1327</v>
      </c>
      <c r="B1191" s="43">
        <v>33.479999999999997</v>
      </c>
      <c r="C1191">
        <v>21813660</v>
      </c>
      <c r="F1191">
        <f t="shared" si="55"/>
        <v>8.9645904703698385E-4</v>
      </c>
      <c r="G1191">
        <f t="shared" si="56"/>
        <v>8.9645904703698385E-4</v>
      </c>
      <c r="S1191">
        <v>1190</v>
      </c>
      <c r="T1191" s="8">
        <f t="shared" si="54"/>
        <v>-5.28108315538646E-4</v>
      </c>
      <c r="U1191" s="8">
        <v>-2.8551036720549002E-4</v>
      </c>
    </row>
    <row r="1192" spans="1:21" x14ac:dyDescent="0.2">
      <c r="A1192" t="s">
        <v>1328</v>
      </c>
      <c r="B1192" s="43">
        <v>33.450000000000003</v>
      </c>
      <c r="C1192">
        <v>23509020</v>
      </c>
      <c r="F1192">
        <f t="shared" si="55"/>
        <v>-2.988196823456428E-4</v>
      </c>
      <c r="G1192">
        <f t="shared" si="56"/>
        <v>2.988196823456428E-4</v>
      </c>
      <c r="S1192">
        <v>1191</v>
      </c>
      <c r="T1192" s="8">
        <f t="shared" si="54"/>
        <v>-5.1603306548184537E-4</v>
      </c>
      <c r="U1192" s="8">
        <v>-2.8276544794651097E-4</v>
      </c>
    </row>
    <row r="1193" spans="1:21" x14ac:dyDescent="0.2">
      <c r="A1193" t="s">
        <v>1329</v>
      </c>
      <c r="B1193" s="43">
        <v>33.380000000000003</v>
      </c>
      <c r="C1193">
        <v>17100360</v>
      </c>
      <c r="F1193">
        <f t="shared" si="55"/>
        <v>-2.094868340548393E-3</v>
      </c>
      <c r="G1193">
        <f t="shared" si="56"/>
        <v>2.094868340548393E-3</v>
      </c>
      <c r="S1193">
        <v>1192</v>
      </c>
      <c r="T1193" s="8">
        <f t="shared" si="54"/>
        <v>-5.0395862081662769E-4</v>
      </c>
      <c r="U1193" s="8">
        <v>-2.8022979026032599E-4</v>
      </c>
    </row>
    <row r="1194" spans="1:21" x14ac:dyDescent="0.2">
      <c r="A1194" t="s">
        <v>1330</v>
      </c>
      <c r="B1194" s="43">
        <v>33.03</v>
      </c>
      <c r="C1194">
        <v>33045390</v>
      </c>
      <c r="F1194">
        <f t="shared" si="55"/>
        <v>-1.0540678830990757E-2</v>
      </c>
      <c r="G1194">
        <f t="shared" si="56"/>
        <v>1.0540678830990757E-2</v>
      </c>
      <c r="S1194">
        <v>1193</v>
      </c>
      <c r="T1194" s="8">
        <f t="shared" si="54"/>
        <v>-4.9188496939969338E-4</v>
      </c>
      <c r="U1194" s="8">
        <v>-2.7804810411303501E-4</v>
      </c>
    </row>
    <row r="1195" spans="1:21" x14ac:dyDescent="0.2">
      <c r="A1195" t="s">
        <v>1331</v>
      </c>
      <c r="B1195" s="43">
        <v>33.04</v>
      </c>
      <c r="C1195">
        <v>25066540</v>
      </c>
      <c r="F1195">
        <f t="shared" si="55"/>
        <v>3.0270925007899703E-4</v>
      </c>
      <c r="G1195">
        <f t="shared" si="56"/>
        <v>3.0270925007899703E-4</v>
      </c>
      <c r="S1195">
        <v>1194</v>
      </c>
      <c r="T1195" s="8">
        <f t="shared" si="54"/>
        <v>-4.7981209909329816E-4</v>
      </c>
      <c r="U1195" s="8">
        <v>-2.7514101150314898E-4</v>
      </c>
    </row>
    <row r="1196" spans="1:21" x14ac:dyDescent="0.2">
      <c r="A1196" t="s">
        <v>1332</v>
      </c>
      <c r="B1196" s="43">
        <v>33.01</v>
      </c>
      <c r="C1196">
        <v>17625670</v>
      </c>
      <c r="F1196">
        <f t="shared" si="55"/>
        <v>-9.0840278767565267E-4</v>
      </c>
      <c r="G1196">
        <f t="shared" si="56"/>
        <v>9.0840278767565267E-4</v>
      </c>
      <c r="S1196">
        <v>1195</v>
      </c>
      <c r="T1196" s="8">
        <f t="shared" si="54"/>
        <v>-4.6773999776517257E-4</v>
      </c>
      <c r="U1196" s="8">
        <v>-2.74386062909752E-4</v>
      </c>
    </row>
    <row r="1197" spans="1:21" x14ac:dyDescent="0.2">
      <c r="A1197" t="s">
        <v>1333</v>
      </c>
      <c r="B1197" s="43">
        <v>33.119999999999997</v>
      </c>
      <c r="C1197">
        <v>19322490</v>
      </c>
      <c r="F1197">
        <f t="shared" si="55"/>
        <v>1.1089278839857932E-3</v>
      </c>
      <c r="G1197">
        <f t="shared" si="56"/>
        <v>1.1089278839857932E-3</v>
      </c>
      <c r="S1197">
        <v>1196</v>
      </c>
      <c r="T1197" s="8">
        <f t="shared" si="54"/>
        <v>-4.5566865328842455E-4</v>
      </c>
      <c r="U1197" s="8">
        <v>-2.7059937927255802E-4</v>
      </c>
    </row>
    <row r="1198" spans="1:21" x14ac:dyDescent="0.2">
      <c r="A1198" t="s">
        <v>1334</v>
      </c>
      <c r="B1198" s="43">
        <v>32.6</v>
      </c>
      <c r="C1198">
        <v>40251170</v>
      </c>
      <c r="F1198">
        <f t="shared" si="55"/>
        <v>-1.5825041144396829E-2</v>
      </c>
      <c r="G1198">
        <f t="shared" si="56"/>
        <v>1.5825041144396829E-2</v>
      </c>
      <c r="S1198">
        <v>1197</v>
      </c>
      <c r="T1198" s="8">
        <f t="shared" si="54"/>
        <v>-4.4359805354146479E-4</v>
      </c>
      <c r="U1198" s="8">
        <v>-2.5839795582066502E-4</v>
      </c>
    </row>
    <row r="1199" spans="1:21" x14ac:dyDescent="0.2">
      <c r="A1199" t="s">
        <v>1335</v>
      </c>
      <c r="B1199" s="43">
        <v>32.229999999999997</v>
      </c>
      <c r="C1199">
        <v>28377850</v>
      </c>
      <c r="F1199">
        <f t="shared" si="55"/>
        <v>-1.1414592545315636E-2</v>
      </c>
      <c r="G1199">
        <f t="shared" si="56"/>
        <v>1.1414592545315636E-2</v>
      </c>
      <c r="S1199">
        <v>1198</v>
      </c>
      <c r="T1199" s="8">
        <f t="shared" si="54"/>
        <v>-4.3152818640790922E-4</v>
      </c>
      <c r="U1199" s="8">
        <v>-2.5710245674459299E-4</v>
      </c>
    </row>
    <row r="1200" spans="1:21" x14ac:dyDescent="0.2">
      <c r="A1200" t="s">
        <v>1336</v>
      </c>
      <c r="B1200" s="43">
        <v>32.22</v>
      </c>
      <c r="C1200">
        <v>23599890</v>
      </c>
      <c r="F1200">
        <f t="shared" si="55"/>
        <v>-3.1031807851813597E-4</v>
      </c>
      <c r="G1200">
        <f t="shared" si="56"/>
        <v>3.1031807851813597E-4</v>
      </c>
      <c r="S1200">
        <v>1199</v>
      </c>
      <c r="T1200" s="8">
        <f t="shared" si="54"/>
        <v>-4.1945903977650529E-4</v>
      </c>
      <c r="U1200" s="8">
        <v>-2.3148149078419799E-4</v>
      </c>
    </row>
    <row r="1201" spans="1:21" x14ac:dyDescent="0.2">
      <c r="A1201" t="s">
        <v>1337</v>
      </c>
      <c r="B1201" s="43">
        <v>32.46</v>
      </c>
      <c r="C1201">
        <v>28316620</v>
      </c>
      <c r="F1201">
        <f t="shared" si="55"/>
        <v>7.4211843376168259E-3</v>
      </c>
      <c r="G1201">
        <f t="shared" si="56"/>
        <v>7.4211843376168259E-3</v>
      </c>
      <c r="S1201">
        <v>1200</v>
      </c>
      <c r="T1201" s="8">
        <f t="shared" si="54"/>
        <v>-4.0739060154103366E-4</v>
      </c>
      <c r="U1201" s="8">
        <v>-2.28310511208727E-4</v>
      </c>
    </row>
    <row r="1202" spans="1:21" x14ac:dyDescent="0.2">
      <c r="A1202" t="s">
        <v>1338</v>
      </c>
      <c r="B1202" s="43">
        <v>32.119999999999997</v>
      </c>
      <c r="C1202">
        <v>25351200</v>
      </c>
      <c r="F1202">
        <f t="shared" si="55"/>
        <v>-3.5098910026281089E-3</v>
      </c>
      <c r="G1202">
        <f t="shared" si="56"/>
        <v>3.5098910026281089E-3</v>
      </c>
      <c r="S1202">
        <v>1201</v>
      </c>
      <c r="T1202" s="8">
        <f t="shared" si="54"/>
        <v>-3.9532285960023456E-4</v>
      </c>
      <c r="U1202" s="8">
        <v>-2.1980438207177299E-4</v>
      </c>
    </row>
    <row r="1203" spans="1:21" x14ac:dyDescent="0.2">
      <c r="A1203" t="s">
        <v>1339</v>
      </c>
      <c r="B1203" s="43">
        <v>32.14</v>
      </c>
      <c r="C1203">
        <v>17553300</v>
      </c>
      <c r="F1203">
        <f t="shared" si="55"/>
        <v>6.2247123080560627E-4</v>
      </c>
      <c r="G1203">
        <f t="shared" si="56"/>
        <v>6.2247123080560627E-4</v>
      </c>
      <c r="S1203">
        <v>1202</v>
      </c>
      <c r="T1203" s="8">
        <f t="shared" si="54"/>
        <v>-3.8325580185770999E-4</v>
      </c>
      <c r="U1203" s="8">
        <v>-2.1610720262279099E-4</v>
      </c>
    </row>
    <row r="1204" spans="1:21" x14ac:dyDescent="0.2">
      <c r="A1204" t="s">
        <v>1340</v>
      </c>
      <c r="B1204" s="43">
        <v>32.049999999999997</v>
      </c>
      <c r="C1204">
        <v>22479830</v>
      </c>
      <c r="F1204">
        <f t="shared" si="55"/>
        <v>-2.8041769426875494E-3</v>
      </c>
      <c r="G1204">
        <f t="shared" si="56"/>
        <v>2.8041769426875494E-3</v>
      </c>
      <c r="S1204">
        <v>1203</v>
      </c>
      <c r="T1204" s="8">
        <f t="shared" si="54"/>
        <v>-3.7118941622185121E-4</v>
      </c>
      <c r="U1204" s="8">
        <v>-2.08463629892177E-4</v>
      </c>
    </row>
    <row r="1205" spans="1:21" x14ac:dyDescent="0.2">
      <c r="A1205" t="s">
        <v>1341</v>
      </c>
      <c r="B1205" s="43">
        <v>32.159999999999997</v>
      </c>
      <c r="C1205">
        <v>17292780</v>
      </c>
      <c r="F1205">
        <f t="shared" si="55"/>
        <v>3.426260944086454E-3</v>
      </c>
      <c r="G1205">
        <f t="shared" si="56"/>
        <v>3.426260944086454E-3</v>
      </c>
      <c r="S1205">
        <v>1204</v>
      </c>
      <c r="T1205" s="8">
        <f t="shared" si="54"/>
        <v>-3.5912369060573843E-4</v>
      </c>
      <c r="U1205" s="8">
        <v>-2.03376048611168E-4</v>
      </c>
    </row>
    <row r="1206" spans="1:21" x14ac:dyDescent="0.2">
      <c r="A1206" t="s">
        <v>1342</v>
      </c>
      <c r="B1206" s="43">
        <v>32.14</v>
      </c>
      <c r="C1206">
        <v>11699041</v>
      </c>
      <c r="F1206">
        <f t="shared" si="55"/>
        <v>-6.2208400139899286E-4</v>
      </c>
      <c r="G1206">
        <f t="shared" si="56"/>
        <v>6.2208400139899286E-4</v>
      </c>
      <c r="S1206">
        <v>1205</v>
      </c>
      <c r="T1206" s="8">
        <f t="shared" si="54"/>
        <v>-3.4705861292707186E-4</v>
      </c>
      <c r="U1206" s="8">
        <v>-2.0082337651579601E-4</v>
      </c>
    </row>
    <row r="1207" spans="1:21" x14ac:dyDescent="0.2">
      <c r="A1207" t="s">
        <v>2649</v>
      </c>
      <c r="B1207" s="43">
        <v>32.130000000000003</v>
      </c>
      <c r="C1207">
        <v>16047050</v>
      </c>
      <c r="F1207">
        <f t="shared" si="55"/>
        <v>-7.7796795399854784E-5</v>
      </c>
      <c r="G1207">
        <f t="shared" si="56"/>
        <v>7.7796795399854784E-5</v>
      </c>
      <c r="S1207">
        <v>1206</v>
      </c>
      <c r="T1207" s="8">
        <f t="shared" si="54"/>
        <v>-3.3499417110806947E-4</v>
      </c>
      <c r="U1207" s="8">
        <v>-2.0062193403289099E-4</v>
      </c>
    </row>
    <row r="1208" spans="1:21" x14ac:dyDescent="0.2">
      <c r="A1208" t="s">
        <v>1343</v>
      </c>
      <c r="B1208" s="43">
        <v>32.65</v>
      </c>
      <c r="C1208">
        <v>29113660</v>
      </c>
      <c r="F1208">
        <f t="shared" si="55"/>
        <v>1.6054682594672846E-2</v>
      </c>
      <c r="G1208">
        <f t="shared" si="56"/>
        <v>1.6054682594672846E-2</v>
      </c>
      <c r="S1208">
        <v>1207</v>
      </c>
      <c r="T1208" s="8">
        <f t="shared" si="54"/>
        <v>-3.2293035307539783E-4</v>
      </c>
      <c r="U1208" s="8">
        <v>-1.88536958269127E-4</v>
      </c>
    </row>
    <row r="1209" spans="1:21" x14ac:dyDescent="0.2">
      <c r="A1209" t="s">
        <v>1344</v>
      </c>
      <c r="B1209" s="43">
        <v>32.71</v>
      </c>
      <c r="C1209">
        <v>23875760</v>
      </c>
      <c r="F1209">
        <f t="shared" si="55"/>
        <v>1.8359858278526162E-3</v>
      </c>
      <c r="G1209">
        <f t="shared" si="56"/>
        <v>1.8359858278526162E-3</v>
      </c>
      <c r="S1209">
        <v>1208</v>
      </c>
      <c r="T1209" s="8">
        <f t="shared" si="54"/>
        <v>-3.1086714676007191E-4</v>
      </c>
      <c r="U1209" s="8">
        <v>-1.8830618641462599E-4</v>
      </c>
    </row>
    <row r="1210" spans="1:21" x14ac:dyDescent="0.2">
      <c r="A1210" t="s">
        <v>1345</v>
      </c>
      <c r="B1210" s="43">
        <v>32.54</v>
      </c>
      <c r="C1210">
        <v>20840960</v>
      </c>
      <c r="F1210">
        <f t="shared" si="55"/>
        <v>-5.2107397594008458E-3</v>
      </c>
      <c r="G1210">
        <f t="shared" si="56"/>
        <v>5.2107397594008458E-3</v>
      </c>
      <c r="S1210">
        <v>1209</v>
      </c>
      <c r="T1210" s="8">
        <f t="shared" si="54"/>
        <v>-2.988045400973843E-4</v>
      </c>
      <c r="U1210" s="8">
        <v>-1.83099885588995E-4</v>
      </c>
    </row>
    <row r="1211" spans="1:21" x14ac:dyDescent="0.2">
      <c r="A1211" t="s">
        <v>1346</v>
      </c>
      <c r="B1211" s="43">
        <v>32.35</v>
      </c>
      <c r="C1211">
        <v>14197930</v>
      </c>
      <c r="F1211">
        <f t="shared" si="55"/>
        <v>-1.9520269479940454E-3</v>
      </c>
      <c r="G1211">
        <f t="shared" si="56"/>
        <v>1.9520269479940454E-3</v>
      </c>
      <c r="S1211">
        <v>1210</v>
      </c>
      <c r="T1211" s="8">
        <f t="shared" si="54"/>
        <v>-2.8674252102680654E-4</v>
      </c>
      <c r="U1211" s="8">
        <v>-1.7716361476487999E-4</v>
      </c>
    </row>
    <row r="1212" spans="1:21" x14ac:dyDescent="0.2">
      <c r="A1212" t="s">
        <v>1347</v>
      </c>
      <c r="B1212" s="43">
        <v>32.07</v>
      </c>
      <c r="C1212">
        <v>17852500</v>
      </c>
      <c r="F1212">
        <f t="shared" si="55"/>
        <v>-8.6930072418460839E-3</v>
      </c>
      <c r="G1212">
        <f t="shared" si="56"/>
        <v>8.6930072418460839E-3</v>
      </c>
      <c r="S1212">
        <v>1211</v>
      </c>
      <c r="T1212" s="8">
        <f t="shared" si="54"/>
        <v>-2.7468107749191754E-4</v>
      </c>
      <c r="U1212" s="8">
        <v>-1.7331023224412601E-4</v>
      </c>
    </row>
    <row r="1213" spans="1:21" x14ac:dyDescent="0.2">
      <c r="A1213" t="s">
        <v>1348</v>
      </c>
      <c r="B1213" s="43">
        <v>32</v>
      </c>
      <c r="C1213">
        <v>16565660</v>
      </c>
      <c r="F1213">
        <f t="shared" si="55"/>
        <v>-2.1851109053369986E-3</v>
      </c>
      <c r="G1213">
        <f t="shared" si="56"/>
        <v>2.1851109053369986E-3</v>
      </c>
      <c r="S1213">
        <v>1212</v>
      </c>
      <c r="T1213" s="8">
        <f t="shared" si="54"/>
        <v>-2.6262019744030518E-4</v>
      </c>
      <c r="U1213" s="8">
        <v>-1.3777900596727901E-4</v>
      </c>
    </row>
    <row r="1214" spans="1:21" x14ac:dyDescent="0.2">
      <c r="A1214" t="s">
        <v>1349</v>
      </c>
      <c r="B1214" s="43">
        <v>31.75</v>
      </c>
      <c r="C1214">
        <v>33697270</v>
      </c>
      <c r="F1214">
        <f t="shared" si="55"/>
        <v>-7.8431774610258926E-3</v>
      </c>
      <c r="G1214">
        <f t="shared" si="56"/>
        <v>7.8431774610258926E-3</v>
      </c>
      <c r="S1214">
        <v>1213</v>
      </c>
      <c r="T1214" s="8">
        <f t="shared" si="54"/>
        <v>-2.5055986882349505E-4</v>
      </c>
      <c r="U1214" s="8">
        <v>-1.15280420769748E-4</v>
      </c>
    </row>
    <row r="1215" spans="1:21" x14ac:dyDescent="0.2">
      <c r="A1215" t="s">
        <v>1350</v>
      </c>
      <c r="B1215" s="43">
        <v>32.770000000000003</v>
      </c>
      <c r="C1215">
        <v>30118770</v>
      </c>
      <c r="F1215">
        <f t="shared" si="55"/>
        <v>3.1620737372022624E-2</v>
      </c>
      <c r="G1215">
        <f t="shared" si="56"/>
        <v>3.1620737372022624E-2</v>
      </c>
      <c r="S1215">
        <v>1214</v>
      </c>
      <c r="T1215" s="8">
        <f t="shared" si="54"/>
        <v>-2.3850007959685287E-4</v>
      </c>
      <c r="U1215" s="8">
        <v>-1.0151769024209599E-4</v>
      </c>
    </row>
    <row r="1216" spans="1:21" x14ac:dyDescent="0.2">
      <c r="A1216" t="s">
        <v>1351</v>
      </c>
      <c r="B1216" s="43">
        <v>32.700000000000003</v>
      </c>
      <c r="C1216">
        <v>28863750</v>
      </c>
      <c r="F1216">
        <f t="shared" si="55"/>
        <v>-7.1279493583852049E-4</v>
      </c>
      <c r="G1216">
        <f t="shared" si="56"/>
        <v>7.1279493583852049E-4</v>
      </c>
      <c r="S1216">
        <v>1215</v>
      </c>
      <c r="T1216" s="8">
        <f t="shared" si="54"/>
        <v>-2.2644081771951206E-4</v>
      </c>
      <c r="U1216" s="8">
        <v>-9.9576799346410105E-5</v>
      </c>
    </row>
    <row r="1217" spans="1:21" x14ac:dyDescent="0.2">
      <c r="A1217" t="s">
        <v>1352</v>
      </c>
      <c r="B1217" s="43">
        <v>32.58</v>
      </c>
      <c r="C1217">
        <v>17153850</v>
      </c>
      <c r="F1217">
        <f t="shared" si="55"/>
        <v>-3.6764747293087483E-3</v>
      </c>
      <c r="G1217">
        <f t="shared" si="56"/>
        <v>3.6764747293087483E-3</v>
      </c>
      <c r="S1217">
        <v>1216</v>
      </c>
      <c r="T1217" s="8">
        <f t="shared" si="54"/>
        <v>-2.1438207115427675E-4</v>
      </c>
      <c r="U1217" s="8">
        <v>-9.8082488079593601E-5</v>
      </c>
    </row>
    <row r="1218" spans="1:21" x14ac:dyDescent="0.2">
      <c r="A1218" t="s">
        <v>1353</v>
      </c>
      <c r="B1218" s="43">
        <v>32.69</v>
      </c>
      <c r="C1218">
        <v>13800580</v>
      </c>
      <c r="F1218">
        <f t="shared" si="55"/>
        <v>3.3706175622202242E-3</v>
      </c>
      <c r="G1218">
        <f t="shared" si="56"/>
        <v>3.3706175622202242E-3</v>
      </c>
      <c r="S1218">
        <v>1217</v>
      </c>
      <c r="T1218" s="8">
        <f t="shared" si="54"/>
        <v>-2.0232382786755036E-4</v>
      </c>
      <c r="U1218" s="8">
        <v>-9.0248635540666501E-5</v>
      </c>
    </row>
    <row r="1219" spans="1:21" x14ac:dyDescent="0.2">
      <c r="A1219" t="s">
        <v>1354</v>
      </c>
      <c r="B1219" s="43">
        <v>32.81</v>
      </c>
      <c r="C1219">
        <v>18929740</v>
      </c>
      <c r="F1219">
        <f t="shared" si="55"/>
        <v>3.6641262368912325E-3</v>
      </c>
      <c r="G1219">
        <f t="shared" si="56"/>
        <v>3.6641262368912325E-3</v>
      </c>
      <c r="S1219">
        <v>1218</v>
      </c>
      <c r="T1219" s="8">
        <f t="shared" ref="T1219:T1282" si="57">_xlfn.NORM.INV(S1219/2516,P$1,P$2)</f>
        <v>-1.902660758292381E-4</v>
      </c>
      <c r="U1219" s="8">
        <v>-7.7796795399854798E-5</v>
      </c>
    </row>
    <row r="1220" spans="1:21" x14ac:dyDescent="0.2">
      <c r="A1220" t="s">
        <v>1355</v>
      </c>
      <c r="B1220" s="43">
        <v>32.97</v>
      </c>
      <c r="C1220">
        <v>31647870</v>
      </c>
      <c r="F1220">
        <f t="shared" ref="F1220:F1283" si="58">LN(B1220/B1219)/(A1220-A1219)</f>
        <v>4.8647101106293611E-3</v>
      </c>
      <c r="G1220">
        <f t="shared" ref="G1220:G1283" si="59">ABS(F1220)</f>
        <v>4.8647101106293611E-3</v>
      </c>
      <c r="S1220">
        <v>1219</v>
      </c>
      <c r="T1220" s="8">
        <f t="shared" si="57"/>
        <v>-1.7820880301267514E-4</v>
      </c>
      <c r="U1220" s="8">
        <v>-7.7240953498981403E-5</v>
      </c>
    </row>
    <row r="1221" spans="1:21" x14ac:dyDescent="0.2">
      <c r="A1221" t="s">
        <v>1356</v>
      </c>
      <c r="B1221" s="43">
        <v>33.22</v>
      </c>
      <c r="C1221">
        <v>20704790</v>
      </c>
      <c r="F1221">
        <f t="shared" si="58"/>
        <v>2.5180157005030212E-3</v>
      </c>
      <c r="G1221">
        <f t="shared" si="59"/>
        <v>2.5180157005030212E-3</v>
      </c>
      <c r="S1221">
        <v>1220</v>
      </c>
      <c r="T1221" s="8">
        <f t="shared" si="57"/>
        <v>-1.6615199739452934E-4</v>
      </c>
      <c r="U1221" s="8">
        <v>-6.6675557136111206E-5</v>
      </c>
    </row>
    <row r="1222" spans="1:21" x14ac:dyDescent="0.2">
      <c r="A1222" t="s">
        <v>1357</v>
      </c>
      <c r="B1222" s="43">
        <v>33.56</v>
      </c>
      <c r="C1222">
        <v>26066185</v>
      </c>
      <c r="F1222">
        <f t="shared" si="58"/>
        <v>1.0182777413856646E-2</v>
      </c>
      <c r="G1222">
        <f t="shared" si="59"/>
        <v>1.0182777413856646E-2</v>
      </c>
      <c r="S1222">
        <v>1221</v>
      </c>
      <c r="T1222" s="8">
        <f t="shared" si="57"/>
        <v>-1.5409564695473098E-4</v>
      </c>
      <c r="U1222" s="8">
        <v>0</v>
      </c>
    </row>
    <row r="1223" spans="1:21" x14ac:dyDescent="0.2">
      <c r="A1223" t="s">
        <v>1358</v>
      </c>
      <c r="B1223" s="43">
        <v>33.880000000000003</v>
      </c>
      <c r="C1223">
        <v>25350830</v>
      </c>
      <c r="F1223">
        <f t="shared" si="58"/>
        <v>9.4899881848482092E-3</v>
      </c>
      <c r="G1223">
        <f t="shared" si="59"/>
        <v>9.4899881848482092E-3</v>
      </c>
      <c r="S1223">
        <v>1222</v>
      </c>
      <c r="T1223" s="8">
        <f t="shared" si="57"/>
        <v>-1.4203973967637446E-4</v>
      </c>
      <c r="U1223" s="8">
        <v>0</v>
      </c>
    </row>
    <row r="1224" spans="1:21" x14ac:dyDescent="0.2">
      <c r="A1224" t="s">
        <v>1359</v>
      </c>
      <c r="B1224" s="43">
        <v>34.06</v>
      </c>
      <c r="C1224">
        <v>21403940</v>
      </c>
      <c r="F1224">
        <f t="shared" si="58"/>
        <v>5.298805450688544E-3</v>
      </c>
      <c r="G1224">
        <f t="shared" si="59"/>
        <v>5.298805450688544E-3</v>
      </c>
      <c r="S1224">
        <v>1223</v>
      </c>
      <c r="T1224" s="8">
        <f t="shared" si="57"/>
        <v>-1.2998426354564725E-4</v>
      </c>
      <c r="U1224" s="8">
        <v>0</v>
      </c>
    </row>
    <row r="1225" spans="1:21" x14ac:dyDescent="0.2">
      <c r="A1225" t="s">
        <v>1360</v>
      </c>
      <c r="B1225" s="43">
        <v>34.17</v>
      </c>
      <c r="C1225">
        <v>29536350</v>
      </c>
      <c r="F1225">
        <f t="shared" si="58"/>
        <v>3.2243908926581489E-3</v>
      </c>
      <c r="G1225">
        <f t="shared" si="59"/>
        <v>3.2243908926581489E-3</v>
      </c>
      <c r="S1225">
        <v>1224</v>
      </c>
      <c r="T1225" s="8">
        <f t="shared" si="57"/>
        <v>-1.1792920655173363E-4</v>
      </c>
      <c r="U1225" s="8">
        <v>0</v>
      </c>
    </row>
    <row r="1226" spans="1:21" x14ac:dyDescent="0.2">
      <c r="A1226" t="s">
        <v>1361</v>
      </c>
      <c r="B1226" s="43">
        <v>34.04</v>
      </c>
      <c r="C1226">
        <v>13954790</v>
      </c>
      <c r="F1226">
        <f t="shared" si="58"/>
        <v>-1.2705874740090463E-3</v>
      </c>
      <c r="G1226">
        <f t="shared" si="59"/>
        <v>1.2705874740090463E-3</v>
      </c>
      <c r="S1226">
        <v>1225</v>
      </c>
      <c r="T1226" s="8">
        <f t="shared" si="57"/>
        <v>-1.0587455668674287E-4</v>
      </c>
      <c r="U1226" s="8">
        <v>0</v>
      </c>
    </row>
    <row r="1227" spans="1:21" x14ac:dyDescent="0.2">
      <c r="A1227" t="s">
        <v>1362</v>
      </c>
      <c r="B1227" s="43">
        <v>33.770000000000003</v>
      </c>
      <c r="C1227">
        <v>15252000</v>
      </c>
      <c r="F1227">
        <f t="shared" si="58"/>
        <v>-7.9634693076969399E-3</v>
      </c>
      <c r="G1227">
        <f t="shared" si="59"/>
        <v>7.9634693076969399E-3</v>
      </c>
      <c r="S1227">
        <v>1226</v>
      </c>
      <c r="T1227" s="8">
        <f t="shared" si="57"/>
        <v>-9.3820301945613904E-5</v>
      </c>
      <c r="U1227" s="8">
        <v>0</v>
      </c>
    </row>
    <row r="1228" spans="1:21" x14ac:dyDescent="0.2">
      <c r="A1228" t="s">
        <v>1363</v>
      </c>
      <c r="B1228" s="43">
        <v>33.75</v>
      </c>
      <c r="C1228">
        <v>14794490</v>
      </c>
      <c r="F1228">
        <f t="shared" si="58"/>
        <v>-5.924170789376312E-4</v>
      </c>
      <c r="G1228">
        <f t="shared" si="59"/>
        <v>5.924170789376312E-4</v>
      </c>
      <c r="S1228">
        <v>1227</v>
      </c>
      <c r="T1228" s="8">
        <f t="shared" si="57"/>
        <v>-8.1766430326036838E-5</v>
      </c>
      <c r="U1228" s="8">
        <v>0</v>
      </c>
    </row>
    <row r="1229" spans="1:21" x14ac:dyDescent="0.2">
      <c r="A1229" t="s">
        <v>1364</v>
      </c>
      <c r="B1229" s="43">
        <v>33.630000000000003</v>
      </c>
      <c r="C1229">
        <v>14911200</v>
      </c>
      <c r="F1229">
        <f t="shared" si="58"/>
        <v>-3.5618915663605745E-3</v>
      </c>
      <c r="G1229">
        <f t="shared" si="59"/>
        <v>3.5618915663605745E-3</v>
      </c>
      <c r="S1229">
        <v>1228</v>
      </c>
      <c r="T1229" s="8">
        <f t="shared" si="57"/>
        <v>-6.9712929828373408E-5</v>
      </c>
      <c r="U1229" s="8">
        <v>0</v>
      </c>
    </row>
    <row r="1230" spans="1:21" x14ac:dyDescent="0.2">
      <c r="A1230" t="s">
        <v>1365</v>
      </c>
      <c r="B1230" s="43">
        <v>33.590000000000003</v>
      </c>
      <c r="C1230">
        <v>13511460</v>
      </c>
      <c r="F1230">
        <f t="shared" si="58"/>
        <v>-1.190122127976834E-3</v>
      </c>
      <c r="G1230">
        <f t="shared" si="59"/>
        <v>1.190122127976834E-3</v>
      </c>
      <c r="S1230">
        <v>1229</v>
      </c>
      <c r="T1230" s="8">
        <f t="shared" si="57"/>
        <v>-5.765978845556196E-5</v>
      </c>
      <c r="U1230" s="8">
        <v>0</v>
      </c>
    </row>
    <row r="1231" spans="1:21" x14ac:dyDescent="0.2">
      <c r="A1231" t="s">
        <v>1366</v>
      </c>
      <c r="B1231" s="43">
        <v>33.82</v>
      </c>
      <c r="C1231">
        <v>8512300</v>
      </c>
      <c r="F1231">
        <f t="shared" si="58"/>
        <v>2.2746466154109223E-3</v>
      </c>
      <c r="G1231">
        <f t="shared" si="59"/>
        <v>2.2746466154109223E-3</v>
      </c>
      <c r="S1231">
        <v>1230</v>
      </c>
      <c r="T1231" s="8">
        <f t="shared" si="57"/>
        <v>-4.5606994213046807E-5</v>
      </c>
      <c r="U1231" s="8">
        <v>0</v>
      </c>
    </row>
    <row r="1232" spans="1:21" x14ac:dyDescent="0.2">
      <c r="A1232" t="s">
        <v>1367</v>
      </c>
      <c r="B1232" s="43">
        <v>33.64</v>
      </c>
      <c r="C1232">
        <v>16197580</v>
      </c>
      <c r="F1232">
        <f t="shared" si="58"/>
        <v>-2.6682541828434475E-3</v>
      </c>
      <c r="G1232">
        <f t="shared" si="59"/>
        <v>2.6682541828434475E-3</v>
      </c>
      <c r="S1232">
        <v>1231</v>
      </c>
      <c r="T1232" s="8">
        <f t="shared" si="57"/>
        <v>-3.3554535108681145E-5</v>
      </c>
      <c r="U1232" s="8">
        <v>0</v>
      </c>
    </row>
    <row r="1233" spans="1:21" x14ac:dyDescent="0.2">
      <c r="A1233" t="s">
        <v>1368</v>
      </c>
      <c r="B1233" s="43">
        <v>33.22</v>
      </c>
      <c r="C1233">
        <v>13909050</v>
      </c>
      <c r="F1233">
        <f t="shared" si="58"/>
        <v>-1.2563730919598585E-2</v>
      </c>
      <c r="G1233">
        <f t="shared" si="59"/>
        <v>1.2563730919598585E-2</v>
      </c>
      <c r="S1233">
        <v>1232</v>
      </c>
      <c r="T1233" s="8">
        <f t="shared" si="57"/>
        <v>-2.150239915265674E-5</v>
      </c>
      <c r="U1233" s="8">
        <v>0</v>
      </c>
    </row>
    <row r="1234" spans="1:21" x14ac:dyDescent="0.2">
      <c r="A1234" t="s">
        <v>1369</v>
      </c>
      <c r="B1234" s="43">
        <v>33.35</v>
      </c>
      <c r="C1234">
        <v>16996728</v>
      </c>
      <c r="F1234">
        <f t="shared" si="58"/>
        <v>3.9056681764840008E-3</v>
      </c>
      <c r="G1234">
        <f t="shared" si="59"/>
        <v>3.9056681764840008E-3</v>
      </c>
      <c r="S1234">
        <v>1233</v>
      </c>
      <c r="T1234" s="8">
        <f t="shared" si="57"/>
        <v>-9.4505743574071067E-6</v>
      </c>
      <c r="U1234" s="8">
        <v>0</v>
      </c>
    </row>
    <row r="1235" spans="1:21" x14ac:dyDescent="0.2">
      <c r="A1235" t="s">
        <v>1370</v>
      </c>
      <c r="B1235" s="43">
        <v>33.409999999999997</v>
      </c>
      <c r="C1235">
        <v>13513940</v>
      </c>
      <c r="F1235">
        <f t="shared" si="58"/>
        <v>5.9916133567745932E-4</v>
      </c>
      <c r="G1235">
        <f t="shared" si="59"/>
        <v>5.9916133567745932E-4</v>
      </c>
      <c r="S1235">
        <v>1234</v>
      </c>
      <c r="T1235" s="8">
        <f t="shared" si="57"/>
        <v>2.6009512624631777E-6</v>
      </c>
      <c r="U1235" s="8">
        <v>0</v>
      </c>
    </row>
    <row r="1236" spans="1:21" x14ac:dyDescent="0.2">
      <c r="A1236" t="s">
        <v>1371</v>
      </c>
      <c r="B1236" s="43">
        <v>33.17</v>
      </c>
      <c r="C1236">
        <v>12044980</v>
      </c>
      <c r="F1236">
        <f t="shared" si="58"/>
        <v>-7.2094034097039779E-3</v>
      </c>
      <c r="G1236">
        <f t="shared" si="59"/>
        <v>7.2094034097039779E-3</v>
      </c>
      <c r="S1236">
        <v>1235</v>
      </c>
      <c r="T1236" s="8">
        <f t="shared" si="57"/>
        <v>1.4652189690275133E-5</v>
      </c>
      <c r="U1236" s="8">
        <v>0</v>
      </c>
    </row>
    <row r="1237" spans="1:21" x14ac:dyDescent="0.2">
      <c r="A1237" t="s">
        <v>1372</v>
      </c>
      <c r="B1237" s="43">
        <v>33.22</v>
      </c>
      <c r="C1237">
        <v>13831110</v>
      </c>
      <c r="F1237">
        <f t="shared" si="58"/>
        <v>1.5062512261877596E-3</v>
      </c>
      <c r="G1237">
        <f t="shared" si="59"/>
        <v>1.5062512261877596E-3</v>
      </c>
      <c r="S1237">
        <v>1236</v>
      </c>
      <c r="T1237" s="8">
        <f t="shared" si="57"/>
        <v>2.6703152907345414E-5</v>
      </c>
      <c r="U1237" s="8">
        <v>0</v>
      </c>
    </row>
    <row r="1238" spans="1:21" x14ac:dyDescent="0.2">
      <c r="A1238" t="s">
        <v>1373</v>
      </c>
      <c r="B1238" s="43">
        <v>33.28</v>
      </c>
      <c r="C1238">
        <v>13379380</v>
      </c>
      <c r="F1238">
        <f t="shared" si="58"/>
        <v>1.8045117678591391E-3</v>
      </c>
      <c r="G1238">
        <f t="shared" si="59"/>
        <v>1.8045117678591391E-3</v>
      </c>
      <c r="S1238">
        <v>1237</v>
      </c>
      <c r="T1238" s="8">
        <f t="shared" si="57"/>
        <v>3.875385289308351E-5</v>
      </c>
      <c r="U1238" s="8">
        <v>0</v>
      </c>
    </row>
    <row r="1239" spans="1:21" x14ac:dyDescent="0.2">
      <c r="A1239" t="s">
        <v>1374</v>
      </c>
      <c r="B1239" s="43">
        <v>33.43</v>
      </c>
      <c r="C1239">
        <v>12500640</v>
      </c>
      <c r="F1239">
        <f t="shared" si="58"/>
        <v>4.4970844789993135E-3</v>
      </c>
      <c r="G1239">
        <f t="shared" si="59"/>
        <v>4.4970844789993135E-3</v>
      </c>
      <c r="S1239">
        <v>1238</v>
      </c>
      <c r="T1239" s="8">
        <f t="shared" si="57"/>
        <v>5.0804301625061431E-5</v>
      </c>
      <c r="U1239" s="8">
        <v>0</v>
      </c>
    </row>
    <row r="1240" spans="1:21" x14ac:dyDescent="0.2">
      <c r="A1240" t="s">
        <v>1375</v>
      </c>
      <c r="B1240" s="43">
        <v>33.25</v>
      </c>
      <c r="C1240">
        <v>16780110</v>
      </c>
      <c r="F1240">
        <f t="shared" si="58"/>
        <v>-1.7996444433813761E-3</v>
      </c>
      <c r="G1240">
        <f t="shared" si="59"/>
        <v>1.7996444433813761E-3</v>
      </c>
      <c r="S1240">
        <v>1239</v>
      </c>
      <c r="T1240" s="8">
        <f t="shared" si="57"/>
        <v>6.2854511079111125E-5</v>
      </c>
      <c r="U1240" s="8">
        <v>0</v>
      </c>
    </row>
    <row r="1241" spans="1:21" x14ac:dyDescent="0.2">
      <c r="A1241" t="s">
        <v>1376</v>
      </c>
      <c r="B1241" s="43">
        <v>33.36</v>
      </c>
      <c r="C1241">
        <v>14515520</v>
      </c>
      <c r="F1241">
        <f t="shared" si="58"/>
        <v>3.3028103886829484E-3</v>
      </c>
      <c r="G1241">
        <f t="shared" si="59"/>
        <v>3.3028103886829484E-3</v>
      </c>
      <c r="S1241">
        <v>1240</v>
      </c>
      <c r="T1241" s="8">
        <f t="shared" si="57"/>
        <v>7.4904493229393729E-5</v>
      </c>
      <c r="U1241" s="8">
        <v>0</v>
      </c>
    </row>
    <row r="1242" spans="1:21" x14ac:dyDescent="0.2">
      <c r="A1242" t="s">
        <v>1377</v>
      </c>
      <c r="B1242" s="43">
        <v>33.619999999999997</v>
      </c>
      <c r="C1242">
        <v>18414890</v>
      </c>
      <c r="F1242">
        <f t="shared" si="58"/>
        <v>7.7635504899234925E-3</v>
      </c>
      <c r="G1242">
        <f t="shared" si="59"/>
        <v>7.7635504899234925E-3</v>
      </c>
      <c r="S1242">
        <v>1241</v>
      </c>
      <c r="T1242" s="8">
        <f t="shared" si="57"/>
        <v>8.6954260048497094E-5</v>
      </c>
      <c r="U1242" s="8">
        <v>0</v>
      </c>
    </row>
    <row r="1243" spans="1:21" x14ac:dyDescent="0.2">
      <c r="A1243" t="s">
        <v>1378</v>
      </c>
      <c r="B1243" s="43">
        <v>33.54</v>
      </c>
      <c r="C1243">
        <v>16864870</v>
      </c>
      <c r="F1243">
        <f t="shared" si="58"/>
        <v>-2.3823715854066965E-3</v>
      </c>
      <c r="G1243">
        <f t="shared" si="59"/>
        <v>2.3823715854066965E-3</v>
      </c>
      <c r="S1243">
        <v>1242</v>
      </c>
      <c r="T1243" s="8">
        <f t="shared" si="57"/>
        <v>9.9003823507505068E-5</v>
      </c>
      <c r="U1243" s="8">
        <v>0</v>
      </c>
    </row>
    <row r="1244" spans="1:21" x14ac:dyDescent="0.2">
      <c r="A1244" t="s">
        <v>1379</v>
      </c>
      <c r="B1244" s="43">
        <v>33.479999999999997</v>
      </c>
      <c r="C1244">
        <v>12020840</v>
      </c>
      <c r="F1244">
        <f t="shared" si="58"/>
        <v>-1.7905107737883443E-3</v>
      </c>
      <c r="G1244">
        <f t="shared" si="59"/>
        <v>1.7905107737883443E-3</v>
      </c>
      <c r="S1244">
        <v>1243</v>
      </c>
      <c r="T1244" s="8">
        <f t="shared" si="57"/>
        <v>1.1105319557609461E-4</v>
      </c>
      <c r="U1244" s="8">
        <v>0</v>
      </c>
    </row>
    <row r="1245" spans="1:21" x14ac:dyDescent="0.2">
      <c r="A1245" t="s">
        <v>1380</v>
      </c>
      <c r="B1245" s="43">
        <v>33.32</v>
      </c>
      <c r="C1245">
        <v>14516690</v>
      </c>
      <c r="F1245">
        <f t="shared" si="58"/>
        <v>-1.5968094408774962E-3</v>
      </c>
      <c r="G1245">
        <f t="shared" si="59"/>
        <v>1.5968094408774962E-3</v>
      </c>
      <c r="S1245">
        <v>1244</v>
      </c>
      <c r="T1245" s="8">
        <f t="shared" si="57"/>
        <v>1.2310238822260561E-4</v>
      </c>
      <c r="U1245" s="8">
        <v>0</v>
      </c>
    </row>
    <row r="1246" spans="1:21" x14ac:dyDescent="0.2">
      <c r="A1246" t="s">
        <v>1381</v>
      </c>
      <c r="B1246" s="43">
        <v>33.1</v>
      </c>
      <c r="C1246">
        <v>19786590</v>
      </c>
      <c r="F1246">
        <f t="shared" si="58"/>
        <v>-6.624534915624653E-3</v>
      </c>
      <c r="G1246">
        <f t="shared" si="59"/>
        <v>6.624534915624653E-3</v>
      </c>
      <c r="S1246">
        <v>1245</v>
      </c>
      <c r="T1246" s="8">
        <f t="shared" si="57"/>
        <v>1.3515141341413755E-4</v>
      </c>
      <c r="U1246" s="8">
        <v>0</v>
      </c>
    </row>
    <row r="1247" spans="1:21" x14ac:dyDescent="0.2">
      <c r="A1247" t="s">
        <v>1382</v>
      </c>
      <c r="B1247" s="43">
        <v>32.89</v>
      </c>
      <c r="C1247">
        <v>15723570</v>
      </c>
      <c r="F1247">
        <f t="shared" si="58"/>
        <v>-6.3646221820515946E-3</v>
      </c>
      <c r="G1247">
        <f t="shared" si="59"/>
        <v>6.3646221820515946E-3</v>
      </c>
      <c r="S1247">
        <v>1246</v>
      </c>
      <c r="T1247" s="8">
        <f t="shared" si="57"/>
        <v>1.4720028311661918E-4</v>
      </c>
      <c r="U1247" s="8">
        <v>0</v>
      </c>
    </row>
    <row r="1248" spans="1:21" x14ac:dyDescent="0.2">
      <c r="A1248" t="s">
        <v>1383</v>
      </c>
      <c r="B1248" s="43">
        <v>33</v>
      </c>
      <c r="C1248">
        <v>16436390</v>
      </c>
      <c r="F1248">
        <f t="shared" si="58"/>
        <v>3.3389012655146303E-3</v>
      </c>
      <c r="G1248">
        <f t="shared" si="59"/>
        <v>3.3389012655146303E-3</v>
      </c>
      <c r="S1248">
        <v>1247</v>
      </c>
      <c r="T1248" s="8">
        <f t="shared" si="57"/>
        <v>1.5924900929490543E-4</v>
      </c>
      <c r="U1248" s="8">
        <v>0</v>
      </c>
    </row>
    <row r="1249" spans="1:21" x14ac:dyDescent="0.2">
      <c r="A1249" t="s">
        <v>1384</v>
      </c>
      <c r="B1249" s="43">
        <v>33.15</v>
      </c>
      <c r="C1249">
        <v>15738740</v>
      </c>
      <c r="F1249">
        <f t="shared" si="58"/>
        <v>4.5351551653911425E-3</v>
      </c>
      <c r="G1249">
        <f t="shared" si="59"/>
        <v>4.5351551653911425E-3</v>
      </c>
      <c r="S1249">
        <v>1248</v>
      </c>
      <c r="T1249" s="8">
        <f t="shared" si="57"/>
        <v>1.7129760391284703E-4</v>
      </c>
      <c r="U1249" s="8">
        <v>0</v>
      </c>
    </row>
    <row r="1250" spans="1:21" x14ac:dyDescent="0.2">
      <c r="A1250" t="s">
        <v>1385</v>
      </c>
      <c r="B1250" s="43">
        <v>33.159999999999997</v>
      </c>
      <c r="C1250">
        <v>21980760</v>
      </c>
      <c r="F1250">
        <f t="shared" si="58"/>
        <v>1.0053787840757002E-4</v>
      </c>
      <c r="G1250">
        <f t="shared" si="59"/>
        <v>1.0053787840757002E-4</v>
      </c>
      <c r="S1250">
        <v>1249</v>
      </c>
      <c r="T1250" s="8">
        <f t="shared" si="57"/>
        <v>1.8334607893338709E-4</v>
      </c>
      <c r="U1250" s="8">
        <v>0</v>
      </c>
    </row>
    <row r="1251" spans="1:21" x14ac:dyDescent="0.2">
      <c r="A1251" t="s">
        <v>1386</v>
      </c>
      <c r="B1251" s="43">
        <v>33.08</v>
      </c>
      <c r="C1251">
        <v>26378690</v>
      </c>
      <c r="F1251">
        <f t="shared" si="58"/>
        <v>-2.415460111603662E-3</v>
      </c>
      <c r="G1251">
        <f t="shared" si="59"/>
        <v>2.415460111603662E-3</v>
      </c>
      <c r="S1251">
        <v>1250</v>
      </c>
      <c r="T1251" s="8">
        <f t="shared" si="57"/>
        <v>1.9539444631863086E-4</v>
      </c>
      <c r="U1251" s="8">
        <v>0</v>
      </c>
    </row>
    <row r="1252" spans="1:21" x14ac:dyDescent="0.2">
      <c r="A1252" t="s">
        <v>1387</v>
      </c>
      <c r="B1252" s="43">
        <v>32.92</v>
      </c>
      <c r="C1252">
        <v>28837480</v>
      </c>
      <c r="F1252">
        <f t="shared" si="58"/>
        <v>-4.8484943466214087E-3</v>
      </c>
      <c r="G1252">
        <f t="shared" si="59"/>
        <v>4.8484943466214087E-3</v>
      </c>
      <c r="S1252">
        <v>1251</v>
      </c>
      <c r="T1252" s="8">
        <f t="shared" si="57"/>
        <v>2.0744271802994245E-4</v>
      </c>
      <c r="U1252" s="8">
        <v>0</v>
      </c>
    </row>
    <row r="1253" spans="1:21" x14ac:dyDescent="0.2">
      <c r="A1253" t="s">
        <v>1388</v>
      </c>
      <c r="B1253" s="43">
        <v>33.43</v>
      </c>
      <c r="C1253">
        <v>27267340</v>
      </c>
      <c r="F1253">
        <f t="shared" si="58"/>
        <v>1.5373324623138148E-2</v>
      </c>
      <c r="G1253">
        <f t="shared" si="59"/>
        <v>1.5373324623138148E-2</v>
      </c>
      <c r="S1253">
        <v>1252</v>
      </c>
      <c r="T1253" s="8">
        <f t="shared" si="57"/>
        <v>2.1949090602801441E-4</v>
      </c>
      <c r="U1253" s="8">
        <v>0</v>
      </c>
    </row>
    <row r="1254" spans="1:21" x14ac:dyDescent="0.2">
      <c r="A1254" t="s">
        <v>1389</v>
      </c>
      <c r="B1254" s="43">
        <v>33.64</v>
      </c>
      <c r="C1254">
        <v>25790460</v>
      </c>
      <c r="F1254">
        <f t="shared" si="58"/>
        <v>6.2621346727401005E-3</v>
      </c>
      <c r="G1254">
        <f t="shared" si="59"/>
        <v>6.2621346727401005E-3</v>
      </c>
      <c r="S1254">
        <v>1253</v>
      </c>
      <c r="T1254" s="8">
        <f t="shared" si="57"/>
        <v>2.3153902227296427E-4</v>
      </c>
      <c r="U1254" s="8">
        <v>0</v>
      </c>
    </row>
    <row r="1255" spans="1:21" x14ac:dyDescent="0.2">
      <c r="A1255" t="s">
        <v>1390</v>
      </c>
      <c r="B1255" s="43">
        <v>33.31</v>
      </c>
      <c r="C1255">
        <v>12502234</v>
      </c>
      <c r="F1255">
        <f t="shared" si="58"/>
        <v>-3.2860609663863411E-3</v>
      </c>
      <c r="G1255">
        <f t="shared" si="59"/>
        <v>3.2860609663863411E-3</v>
      </c>
      <c r="S1255">
        <v>1254</v>
      </c>
      <c r="T1255" s="8">
        <f t="shared" si="57"/>
        <v>2.435870787244043E-4</v>
      </c>
      <c r="U1255" s="8">
        <v>0</v>
      </c>
    </row>
    <row r="1256" spans="1:21" x14ac:dyDescent="0.2">
      <c r="A1256" t="s">
        <v>1391</v>
      </c>
      <c r="B1256" s="43">
        <v>33.28</v>
      </c>
      <c r="C1256">
        <v>16032380</v>
      </c>
      <c r="F1256">
        <f t="shared" si="58"/>
        <v>-9.010362525804723E-4</v>
      </c>
      <c r="G1256">
        <f t="shared" si="59"/>
        <v>9.010362525804723E-4</v>
      </c>
      <c r="S1256">
        <v>1255</v>
      </c>
      <c r="T1256" s="8">
        <f t="shared" si="57"/>
        <v>2.5563508734153802E-4</v>
      </c>
      <c r="U1256" s="8">
        <v>0</v>
      </c>
    </row>
    <row r="1257" spans="1:21" x14ac:dyDescent="0.2">
      <c r="A1257" t="s">
        <v>1392</v>
      </c>
      <c r="B1257" s="43">
        <v>33.450000000000003</v>
      </c>
      <c r="C1257">
        <v>14978630</v>
      </c>
      <c r="F1257">
        <f t="shared" si="58"/>
        <v>5.0951706212296645E-3</v>
      </c>
      <c r="G1257">
        <f t="shared" si="59"/>
        <v>5.0951706212296645E-3</v>
      </c>
      <c r="S1257">
        <v>1256</v>
      </c>
      <c r="T1257" s="8">
        <f t="shared" si="57"/>
        <v>2.676830600832299E-4</v>
      </c>
      <c r="U1257" s="8">
        <v>0</v>
      </c>
    </row>
    <row r="1258" spans="1:21" x14ac:dyDescent="0.2">
      <c r="A1258" t="s">
        <v>1393</v>
      </c>
      <c r="B1258" s="43">
        <v>33.42</v>
      </c>
      <c r="C1258">
        <v>18084140</v>
      </c>
      <c r="F1258">
        <f t="shared" si="58"/>
        <v>-8.9726340698978229E-4</v>
      </c>
      <c r="G1258">
        <f t="shared" si="59"/>
        <v>8.9726340698978229E-4</v>
      </c>
      <c r="S1258">
        <v>1257</v>
      </c>
      <c r="T1258" s="8">
        <f t="shared" si="57"/>
        <v>2.7973100890810182E-4</v>
      </c>
      <c r="U1258" s="8">
        <v>8.5437225466715206E-5</v>
      </c>
    </row>
    <row r="1259" spans="1:21" x14ac:dyDescent="0.2">
      <c r="A1259" t="s">
        <v>1394</v>
      </c>
      <c r="B1259" s="43">
        <v>33.25</v>
      </c>
      <c r="C1259">
        <v>12925170</v>
      </c>
      <c r="F1259">
        <f t="shared" si="58"/>
        <v>-5.0997560653845385E-3</v>
      </c>
      <c r="G1259">
        <f t="shared" si="59"/>
        <v>5.0997560653845385E-3</v>
      </c>
      <c r="S1259">
        <v>1258</v>
      </c>
      <c r="T1259" s="8">
        <f t="shared" si="57"/>
        <v>2.9177894577460276E-4</v>
      </c>
      <c r="U1259" s="8">
        <v>1.0053787840757001E-4</v>
      </c>
    </row>
    <row r="1260" spans="1:21" x14ac:dyDescent="0.2">
      <c r="A1260" t="s">
        <v>1395</v>
      </c>
      <c r="B1260" s="43">
        <v>33.31</v>
      </c>
      <c r="C1260">
        <v>12791410</v>
      </c>
      <c r="F1260">
        <f t="shared" si="58"/>
        <v>6.0096170124170837E-4</v>
      </c>
      <c r="G1260">
        <f t="shared" si="59"/>
        <v>6.0096170124170837E-4</v>
      </c>
      <c r="S1260">
        <v>1259</v>
      </c>
      <c r="T1260" s="8">
        <f t="shared" si="57"/>
        <v>3.0382688264110537E-4</v>
      </c>
      <c r="U1260" s="8">
        <v>1.11613372324737E-4</v>
      </c>
    </row>
    <row r="1261" spans="1:21" x14ac:dyDescent="0.2">
      <c r="A1261" t="s">
        <v>1396</v>
      </c>
      <c r="B1261" s="43">
        <v>33.380000000000003</v>
      </c>
      <c r="C1261">
        <v>17114190</v>
      </c>
      <c r="F1261">
        <f t="shared" si="58"/>
        <v>2.0992660281008422E-3</v>
      </c>
      <c r="G1261">
        <f t="shared" si="59"/>
        <v>2.0992660281008422E-3</v>
      </c>
      <c r="S1261">
        <v>1260</v>
      </c>
      <c r="T1261" s="8">
        <f t="shared" si="57"/>
        <v>3.1587483146597393E-4</v>
      </c>
      <c r="U1261" s="8">
        <v>1.1232799881639201E-4</v>
      </c>
    </row>
    <row r="1262" spans="1:21" x14ac:dyDescent="0.2">
      <c r="A1262" t="s">
        <v>1397</v>
      </c>
      <c r="B1262" s="43">
        <v>33.36</v>
      </c>
      <c r="C1262">
        <v>10558140</v>
      </c>
      <c r="F1262">
        <f t="shared" si="58"/>
        <v>-5.9934074314309607E-4</v>
      </c>
      <c r="G1262">
        <f t="shared" si="59"/>
        <v>5.9934074314309607E-4</v>
      </c>
      <c r="S1262">
        <v>1261</v>
      </c>
      <c r="T1262" s="8">
        <f t="shared" si="57"/>
        <v>3.279228042076675E-4</v>
      </c>
      <c r="U1262" s="8">
        <v>1.4009526844622599E-4</v>
      </c>
    </row>
    <row r="1263" spans="1:21" x14ac:dyDescent="0.2">
      <c r="A1263" t="s">
        <v>1398</v>
      </c>
      <c r="B1263" s="43">
        <v>32.950000000000003</v>
      </c>
      <c r="C1263">
        <v>14434430</v>
      </c>
      <c r="F1263">
        <f t="shared" si="58"/>
        <v>-1.2366316542029706E-2</v>
      </c>
      <c r="G1263">
        <f t="shared" si="59"/>
        <v>1.2366316542029706E-2</v>
      </c>
      <c r="S1263">
        <v>1262</v>
      </c>
      <c r="T1263" s="8">
        <f t="shared" si="57"/>
        <v>3.3997081282480121E-4</v>
      </c>
      <c r="U1263" s="8">
        <v>1.7239893496959099E-4</v>
      </c>
    </row>
    <row r="1264" spans="1:21" x14ac:dyDescent="0.2">
      <c r="A1264" t="s">
        <v>1399</v>
      </c>
      <c r="B1264" s="43">
        <v>32.67</v>
      </c>
      <c r="C1264">
        <v>15339970</v>
      </c>
      <c r="F1264">
        <f t="shared" si="58"/>
        <v>-8.5340353355374439E-3</v>
      </c>
      <c r="G1264">
        <f t="shared" si="59"/>
        <v>8.5340353355374439E-3</v>
      </c>
      <c r="S1264">
        <v>1263</v>
      </c>
      <c r="T1264" s="8">
        <f t="shared" si="57"/>
        <v>3.5201886927624295E-4</v>
      </c>
      <c r="U1264" s="8">
        <v>1.8127435923845101E-4</v>
      </c>
    </row>
    <row r="1265" spans="1:21" x14ac:dyDescent="0.2">
      <c r="A1265" t="s">
        <v>1400</v>
      </c>
      <c r="B1265" s="43">
        <v>32.76</v>
      </c>
      <c r="C1265">
        <v>16657790</v>
      </c>
      <c r="F1265">
        <f t="shared" si="58"/>
        <v>9.1701112396326589E-4</v>
      </c>
      <c r="G1265">
        <f t="shared" si="59"/>
        <v>9.1701112396326589E-4</v>
      </c>
      <c r="S1265">
        <v>1264</v>
      </c>
      <c r="T1265" s="8">
        <f t="shared" si="57"/>
        <v>3.6406698552118942E-4</v>
      </c>
      <c r="U1265" s="8">
        <v>1.94533611201765E-4</v>
      </c>
    </row>
    <row r="1266" spans="1:21" x14ac:dyDescent="0.2">
      <c r="A1266" t="s">
        <v>1401</v>
      </c>
      <c r="B1266" s="43">
        <v>33.15</v>
      </c>
      <c r="C1266">
        <v>13451470</v>
      </c>
      <c r="F1266">
        <f t="shared" si="58"/>
        <v>1.1834457647002798E-2</v>
      </c>
      <c r="G1266">
        <f t="shared" si="59"/>
        <v>1.1834457647002798E-2</v>
      </c>
      <c r="S1266">
        <v>1265</v>
      </c>
      <c r="T1266" s="8">
        <f t="shared" si="57"/>
        <v>3.7611517351926309E-4</v>
      </c>
      <c r="U1266" s="8">
        <v>2.0427619276277201E-4</v>
      </c>
    </row>
    <row r="1267" spans="1:21" x14ac:dyDescent="0.2">
      <c r="A1267" t="s">
        <v>1402</v>
      </c>
      <c r="B1267" s="43">
        <v>33.24</v>
      </c>
      <c r="C1267">
        <v>16119410</v>
      </c>
      <c r="F1267">
        <f t="shared" si="58"/>
        <v>2.7112533553761398E-3</v>
      </c>
      <c r="G1267">
        <f t="shared" si="59"/>
        <v>2.7112533553761398E-3</v>
      </c>
      <c r="S1267">
        <v>1266</v>
      </c>
      <c r="T1267" s="8">
        <f t="shared" si="57"/>
        <v>3.8816344523057465E-4</v>
      </c>
      <c r="U1267" s="8">
        <v>2.07490410268535E-4</v>
      </c>
    </row>
    <row r="1268" spans="1:21" x14ac:dyDescent="0.2">
      <c r="A1268" t="s">
        <v>1403</v>
      </c>
      <c r="B1268" s="43">
        <v>33.229999999999997</v>
      </c>
      <c r="C1268">
        <v>11518340</v>
      </c>
      <c r="F1268">
        <f t="shared" si="58"/>
        <v>-3.0088762074471974E-4</v>
      </c>
      <c r="G1268">
        <f t="shared" si="59"/>
        <v>3.0088762074471974E-4</v>
      </c>
      <c r="S1268">
        <v>1267</v>
      </c>
      <c r="T1268" s="8">
        <f t="shared" si="57"/>
        <v>4.0021181261582015E-4</v>
      </c>
      <c r="U1268" s="8">
        <v>2.08702912163252E-4</v>
      </c>
    </row>
    <row r="1269" spans="1:21" x14ac:dyDescent="0.2">
      <c r="A1269" t="s">
        <v>1404</v>
      </c>
      <c r="B1269" s="43">
        <v>33.39</v>
      </c>
      <c r="C1269">
        <v>14372040</v>
      </c>
      <c r="F1269">
        <f t="shared" si="58"/>
        <v>4.8033715890604166E-3</v>
      </c>
      <c r="G1269">
        <f t="shared" si="59"/>
        <v>4.8033715890604166E-3</v>
      </c>
      <c r="S1269">
        <v>1268</v>
      </c>
      <c r="T1269" s="8">
        <f t="shared" si="57"/>
        <v>4.122602876363568E-4</v>
      </c>
      <c r="U1269" s="8">
        <v>2.2190169845839701E-4</v>
      </c>
    </row>
    <row r="1270" spans="1:21" x14ac:dyDescent="0.2">
      <c r="A1270" t="s">
        <v>1405</v>
      </c>
      <c r="B1270" s="43">
        <v>33.47</v>
      </c>
      <c r="C1270">
        <v>12364610</v>
      </c>
      <c r="F1270">
        <f t="shared" si="58"/>
        <v>7.9768708922404313E-4</v>
      </c>
      <c r="G1270">
        <f t="shared" si="59"/>
        <v>7.9768708922404313E-4</v>
      </c>
      <c r="S1270">
        <v>1269</v>
      </c>
      <c r="T1270" s="8">
        <f t="shared" si="57"/>
        <v>4.2430888225430008E-4</v>
      </c>
      <c r="U1270" s="8">
        <v>2.3065390483976701E-4</v>
      </c>
    </row>
    <row r="1271" spans="1:21" x14ac:dyDescent="0.2">
      <c r="A1271" t="s">
        <v>1406</v>
      </c>
      <c r="B1271" s="43">
        <v>33.5</v>
      </c>
      <c r="C1271">
        <v>12224002</v>
      </c>
      <c r="F1271">
        <f t="shared" si="58"/>
        <v>8.9592360778560773E-4</v>
      </c>
      <c r="G1271">
        <f t="shared" si="59"/>
        <v>8.9592360778560773E-4</v>
      </c>
      <c r="S1271">
        <v>1270</v>
      </c>
      <c r="T1271" s="8">
        <f t="shared" si="57"/>
        <v>4.3635760843258633E-4</v>
      </c>
      <c r="U1271" s="8">
        <v>2.35654540273301E-4</v>
      </c>
    </row>
    <row r="1272" spans="1:21" x14ac:dyDescent="0.2">
      <c r="A1272" t="s">
        <v>1407</v>
      </c>
      <c r="B1272" s="43">
        <v>33.450000000000003</v>
      </c>
      <c r="C1272">
        <v>11749620</v>
      </c>
      <c r="F1272">
        <f t="shared" si="58"/>
        <v>-1.4936522567832536E-3</v>
      </c>
      <c r="G1272">
        <f t="shared" si="59"/>
        <v>1.4936522567832536E-3</v>
      </c>
      <c r="S1272">
        <v>1271</v>
      </c>
      <c r="T1272" s="8">
        <f t="shared" si="57"/>
        <v>4.4840647813506967E-4</v>
      </c>
      <c r="U1272" s="8">
        <v>2.3784041917610901E-4</v>
      </c>
    </row>
    <row r="1273" spans="1:21" x14ac:dyDescent="0.2">
      <c r="A1273" t="s">
        <v>1408</v>
      </c>
      <c r="B1273" s="43">
        <v>33.92</v>
      </c>
      <c r="C1273">
        <v>25899360</v>
      </c>
      <c r="F1273">
        <f t="shared" si="58"/>
        <v>1.3953024349464891E-2</v>
      </c>
      <c r="G1273">
        <f t="shared" si="59"/>
        <v>1.3953024349464891E-2</v>
      </c>
      <c r="S1273">
        <v>1272</v>
      </c>
      <c r="T1273" s="8">
        <f t="shared" si="57"/>
        <v>4.604555033265982E-4</v>
      </c>
      <c r="U1273" s="8">
        <v>2.3926308001801601E-4</v>
      </c>
    </row>
    <row r="1274" spans="1:21" x14ac:dyDescent="0.2">
      <c r="A1274" t="s">
        <v>1409</v>
      </c>
      <c r="B1274" s="43">
        <v>33.96</v>
      </c>
      <c r="C1274">
        <v>18179030</v>
      </c>
      <c r="F1274">
        <f t="shared" si="58"/>
        <v>1.1785505194442023E-3</v>
      </c>
      <c r="G1274">
        <f t="shared" si="59"/>
        <v>1.1785505194442023E-3</v>
      </c>
      <c r="S1274">
        <v>1273</v>
      </c>
      <c r="T1274" s="8">
        <f t="shared" si="57"/>
        <v>4.725046959731109E-4</v>
      </c>
      <c r="U1274" s="8">
        <v>2.5670646885475102E-4</v>
      </c>
    </row>
    <row r="1275" spans="1:21" x14ac:dyDescent="0.2">
      <c r="A1275" t="s">
        <v>1410</v>
      </c>
      <c r="B1275" s="43">
        <v>33.799999999999997</v>
      </c>
      <c r="C1275">
        <v>14296600</v>
      </c>
      <c r="F1275">
        <f t="shared" si="58"/>
        <v>-1.1806397385434036E-3</v>
      </c>
      <c r="G1275">
        <f t="shared" si="59"/>
        <v>1.1806397385434036E-3</v>
      </c>
      <c r="S1275">
        <v>1274</v>
      </c>
      <c r="T1275" s="8">
        <f t="shared" si="57"/>
        <v>4.8455406804170042E-4</v>
      </c>
      <c r="U1275" s="8">
        <v>2.6072220197220601E-4</v>
      </c>
    </row>
    <row r="1276" spans="1:21" x14ac:dyDescent="0.2">
      <c r="A1276" t="s">
        <v>1411</v>
      </c>
      <c r="B1276" s="43">
        <v>33.99</v>
      </c>
      <c r="C1276">
        <v>12948910</v>
      </c>
      <c r="F1276">
        <f t="shared" si="58"/>
        <v>5.6055612190516911E-3</v>
      </c>
      <c r="G1276">
        <f t="shared" si="59"/>
        <v>5.6055612190516911E-3</v>
      </c>
      <c r="S1276">
        <v>1275</v>
      </c>
      <c r="T1276" s="8">
        <f t="shared" si="57"/>
        <v>4.966036315007101E-4</v>
      </c>
      <c r="U1276" s="8">
        <v>2.6106253781889901E-4</v>
      </c>
    </row>
    <row r="1277" spans="1:21" x14ac:dyDescent="0.2">
      <c r="A1277" t="s">
        <v>1412</v>
      </c>
      <c r="B1277" s="43">
        <v>33.99</v>
      </c>
      <c r="C1277">
        <v>17867050</v>
      </c>
      <c r="F1277">
        <f t="shared" si="58"/>
        <v>0</v>
      </c>
      <c r="G1277">
        <f t="shared" si="59"/>
        <v>0</v>
      </c>
      <c r="S1277">
        <v>1276</v>
      </c>
      <c r="T1277" s="8">
        <f t="shared" si="57"/>
        <v>5.0865339831981005E-4</v>
      </c>
      <c r="U1277" s="8">
        <v>2.6188293982331001E-4</v>
      </c>
    </row>
    <row r="1278" spans="1:21" x14ac:dyDescent="0.2">
      <c r="A1278" t="s">
        <v>1413</v>
      </c>
      <c r="B1278" s="43">
        <v>34.1</v>
      </c>
      <c r="C1278">
        <v>15431290</v>
      </c>
      <c r="F1278">
        <f t="shared" si="58"/>
        <v>3.23102058144654E-3</v>
      </c>
      <c r="G1278">
        <f t="shared" si="59"/>
        <v>3.23102058144654E-3</v>
      </c>
      <c r="S1278">
        <v>1277</v>
      </c>
      <c r="T1278" s="8">
        <f t="shared" si="57"/>
        <v>5.2070338047009441E-4</v>
      </c>
      <c r="U1278" s="8">
        <v>2.6556898310381303E-4</v>
      </c>
    </row>
    <row r="1279" spans="1:21" x14ac:dyDescent="0.2">
      <c r="A1279" t="s">
        <v>1414</v>
      </c>
      <c r="B1279" s="43">
        <v>34.32</v>
      </c>
      <c r="C1279">
        <v>16379200</v>
      </c>
      <c r="F1279">
        <f t="shared" si="58"/>
        <v>2.1436301100967773E-3</v>
      </c>
      <c r="G1279">
        <f t="shared" si="59"/>
        <v>2.1436301100967773E-3</v>
      </c>
      <c r="S1279">
        <v>1278</v>
      </c>
      <c r="T1279" s="8">
        <f t="shared" si="57"/>
        <v>5.3275358992414411E-4</v>
      </c>
      <c r="U1279" s="8">
        <v>2.6648900890544801E-4</v>
      </c>
    </row>
    <row r="1280" spans="1:21" x14ac:dyDescent="0.2">
      <c r="A1280" t="s">
        <v>1415</v>
      </c>
      <c r="B1280" s="43">
        <v>35.369999999999997</v>
      </c>
      <c r="C1280">
        <v>37264230</v>
      </c>
      <c r="F1280">
        <f t="shared" si="58"/>
        <v>3.0135728597627535E-2</v>
      </c>
      <c r="G1280">
        <f t="shared" si="59"/>
        <v>3.0135728597627535E-2</v>
      </c>
      <c r="S1280">
        <v>1279</v>
      </c>
      <c r="T1280" s="8">
        <f t="shared" si="57"/>
        <v>5.4480403865612374E-4</v>
      </c>
      <c r="U1280" s="8">
        <v>2.6907036352317001E-4</v>
      </c>
    </row>
    <row r="1281" spans="1:21" x14ac:dyDescent="0.2">
      <c r="A1281" t="s">
        <v>1416</v>
      </c>
      <c r="B1281" s="43">
        <v>35.06</v>
      </c>
      <c r="C1281">
        <v>20981950</v>
      </c>
      <c r="F1281">
        <f t="shared" si="58"/>
        <v>-8.8031237243007213E-3</v>
      </c>
      <c r="G1281">
        <f t="shared" si="59"/>
        <v>8.8031237243007213E-3</v>
      </c>
      <c r="S1281">
        <v>1280</v>
      </c>
      <c r="T1281" s="8">
        <f t="shared" si="57"/>
        <v>5.5685473864185847E-4</v>
      </c>
      <c r="U1281" s="8">
        <v>2.7170222941624698E-4</v>
      </c>
    </row>
    <row r="1282" spans="1:21" x14ac:dyDescent="0.2">
      <c r="A1282" t="s">
        <v>1417</v>
      </c>
      <c r="B1282" s="43">
        <v>35.729999999999997</v>
      </c>
      <c r="C1282">
        <v>27426210</v>
      </c>
      <c r="F1282">
        <f t="shared" si="58"/>
        <v>1.8929792542229835E-2</v>
      </c>
      <c r="G1282">
        <f t="shared" si="59"/>
        <v>1.8929792542229835E-2</v>
      </c>
      <c r="S1282">
        <v>1281</v>
      </c>
      <c r="T1282" s="8">
        <f t="shared" si="57"/>
        <v>5.6890570185893032E-4</v>
      </c>
      <c r="U1282" s="8">
        <v>2.7476301862656402E-4</v>
      </c>
    </row>
    <row r="1283" spans="1:21" x14ac:dyDescent="0.2">
      <c r="A1283" t="s">
        <v>1418</v>
      </c>
      <c r="B1283" s="43">
        <v>35.36</v>
      </c>
      <c r="C1283">
        <v>28820440</v>
      </c>
      <c r="F1283">
        <f t="shared" si="58"/>
        <v>-1.0409434265875633E-2</v>
      </c>
      <c r="G1283">
        <f t="shared" si="59"/>
        <v>1.0409434265875633E-2</v>
      </c>
      <c r="S1283">
        <v>1282</v>
      </c>
      <c r="T1283" s="8">
        <f t="shared" ref="T1283:T1346" si="60">_xlfn.NORM.INV(S1283/2516,P$1,P$2)</f>
        <v>5.8095694028674233E-4</v>
      </c>
      <c r="U1283" s="8">
        <v>2.7491409107876401E-4</v>
      </c>
    </row>
    <row r="1284" spans="1:21" x14ac:dyDescent="0.2">
      <c r="A1284" t="s">
        <v>1419</v>
      </c>
      <c r="B1284" s="43">
        <v>35.549999999999997</v>
      </c>
      <c r="C1284">
        <v>16936220</v>
      </c>
      <c r="F1284">
        <f t="shared" ref="F1284:F1347" si="61">LN(B1284/B1283)/(A1284-A1283)</f>
        <v>1.786306159935726E-3</v>
      </c>
      <c r="G1284">
        <f t="shared" ref="G1284:G1347" si="62">ABS(F1284)</f>
        <v>1.786306159935726E-3</v>
      </c>
      <c r="S1284">
        <v>1283</v>
      </c>
      <c r="T1284" s="8">
        <f t="shared" si="60"/>
        <v>5.930084659066143E-4</v>
      </c>
      <c r="U1284" s="8">
        <v>2.7674001866301898E-4</v>
      </c>
    </row>
    <row r="1285" spans="1:21" x14ac:dyDescent="0.2">
      <c r="A1285" t="s">
        <v>1420</v>
      </c>
      <c r="B1285" s="43">
        <v>35.450000000000003</v>
      </c>
      <c r="C1285">
        <v>15692090</v>
      </c>
      <c r="F1285">
        <f t="shared" si="61"/>
        <v>-2.8169032711132689E-3</v>
      </c>
      <c r="G1285">
        <f t="shared" si="62"/>
        <v>2.8169032711132689E-3</v>
      </c>
      <c r="S1285">
        <v>1284</v>
      </c>
      <c r="T1285" s="8">
        <f t="shared" si="60"/>
        <v>6.0506029070186073E-4</v>
      </c>
      <c r="U1285" s="8">
        <v>2.8972910531528797E-4</v>
      </c>
    </row>
    <row r="1286" spans="1:21" x14ac:dyDescent="0.2">
      <c r="A1286" t="s">
        <v>1421</v>
      </c>
      <c r="B1286" s="43">
        <v>35.99</v>
      </c>
      <c r="C1286">
        <v>25634250</v>
      </c>
      <c r="F1286">
        <f t="shared" si="61"/>
        <v>1.5117869112802846E-2</v>
      </c>
      <c r="G1286">
        <f t="shared" si="62"/>
        <v>1.5117869112802846E-2</v>
      </c>
      <c r="S1286">
        <v>1285</v>
      </c>
      <c r="T1286" s="8">
        <f t="shared" si="60"/>
        <v>6.1711242665788671E-4</v>
      </c>
      <c r="U1286" s="8">
        <v>2.9218409467599103E-4</v>
      </c>
    </row>
    <row r="1287" spans="1:21" x14ac:dyDescent="0.2">
      <c r="A1287" t="s">
        <v>1422</v>
      </c>
      <c r="B1287" s="43">
        <v>35.97</v>
      </c>
      <c r="C1287">
        <v>15537830</v>
      </c>
      <c r="F1287">
        <f t="shared" si="61"/>
        <v>-5.5586438340681117E-4</v>
      </c>
      <c r="G1287">
        <f t="shared" si="62"/>
        <v>5.5586438340681117E-4</v>
      </c>
      <c r="S1287">
        <v>1286</v>
      </c>
      <c r="T1287" s="8">
        <f t="shared" si="60"/>
        <v>6.2916488576225237E-4</v>
      </c>
      <c r="U1287" s="8">
        <v>2.92868650504459E-4</v>
      </c>
    </row>
    <row r="1288" spans="1:21" x14ac:dyDescent="0.2">
      <c r="A1288" t="s">
        <v>1423</v>
      </c>
      <c r="B1288" s="43">
        <v>35.96</v>
      </c>
      <c r="C1288">
        <v>14280410</v>
      </c>
      <c r="F1288">
        <f t="shared" si="61"/>
        <v>-2.780481041130355E-4</v>
      </c>
      <c r="G1288">
        <f t="shared" si="62"/>
        <v>2.780481041130355E-4</v>
      </c>
      <c r="S1288">
        <v>1287</v>
      </c>
      <c r="T1288" s="8">
        <f t="shared" si="60"/>
        <v>6.4121768000476921E-4</v>
      </c>
      <c r="U1288" s="8">
        <v>2.95377346705145E-4</v>
      </c>
    </row>
    <row r="1289" spans="1:21" x14ac:dyDescent="0.2">
      <c r="A1289" t="s">
        <v>1424</v>
      </c>
      <c r="B1289" s="43">
        <v>35.51</v>
      </c>
      <c r="C1289">
        <v>22178660</v>
      </c>
      <c r="F1289">
        <f t="shared" si="61"/>
        <v>-4.1976208828076915E-3</v>
      </c>
      <c r="G1289">
        <f t="shared" si="62"/>
        <v>4.1976208828076915E-3</v>
      </c>
      <c r="S1289">
        <v>1288</v>
      </c>
      <c r="T1289" s="8">
        <f t="shared" si="60"/>
        <v>6.5327082137757724E-4</v>
      </c>
      <c r="U1289" s="8">
        <v>2.9784065745125501E-4</v>
      </c>
    </row>
    <row r="1290" spans="1:21" x14ac:dyDescent="0.2">
      <c r="A1290" t="s">
        <v>1425</v>
      </c>
      <c r="B1290" s="43">
        <v>35.299999999999997</v>
      </c>
      <c r="C1290">
        <v>17361690</v>
      </c>
      <c r="F1290">
        <f t="shared" si="61"/>
        <v>-5.9313830157454832E-3</v>
      </c>
      <c r="G1290">
        <f t="shared" si="62"/>
        <v>5.9313830157454832E-3</v>
      </c>
      <c r="S1290">
        <v>1289</v>
      </c>
      <c r="T1290" s="8">
        <f t="shared" si="60"/>
        <v>6.653243218752423E-4</v>
      </c>
      <c r="U1290" s="8">
        <v>3.0088762074463799E-4</v>
      </c>
    </row>
    <row r="1291" spans="1:21" x14ac:dyDescent="0.2">
      <c r="A1291" t="s">
        <v>1426</v>
      </c>
      <c r="B1291" s="43">
        <v>35.450000000000003</v>
      </c>
      <c r="C1291">
        <v>14708370</v>
      </c>
      <c r="F1291">
        <f t="shared" si="61"/>
        <v>4.2402890388856633E-3</v>
      </c>
      <c r="G1291">
        <f t="shared" si="62"/>
        <v>4.2402890388856633E-3</v>
      </c>
      <c r="S1291">
        <v>1290</v>
      </c>
      <c r="T1291" s="8">
        <f t="shared" si="60"/>
        <v>6.7737819349481942E-4</v>
      </c>
      <c r="U1291" s="8">
        <v>3.0143180333729101E-4</v>
      </c>
    </row>
    <row r="1292" spans="1:21" x14ac:dyDescent="0.2">
      <c r="A1292" t="s">
        <v>1427</v>
      </c>
      <c r="B1292" s="43">
        <v>35.6</v>
      </c>
      <c r="C1292">
        <v>18053800</v>
      </c>
      <c r="F1292">
        <f t="shared" si="61"/>
        <v>4.2223848798482611E-3</v>
      </c>
      <c r="G1292">
        <f t="shared" si="62"/>
        <v>4.2223848798482611E-3</v>
      </c>
      <c r="S1292">
        <v>1291</v>
      </c>
      <c r="T1292" s="8">
        <f t="shared" si="60"/>
        <v>6.8943244823595012E-4</v>
      </c>
      <c r="U1292" s="8">
        <v>3.0270925007899703E-4</v>
      </c>
    </row>
    <row r="1293" spans="1:21" x14ac:dyDescent="0.2">
      <c r="A1293" t="s">
        <v>1428</v>
      </c>
      <c r="B1293" s="43">
        <v>35.700000000000003</v>
      </c>
      <c r="C1293">
        <v>15791080</v>
      </c>
      <c r="F1293">
        <f t="shared" si="61"/>
        <v>2.8050509276086816E-3</v>
      </c>
      <c r="G1293">
        <f t="shared" si="62"/>
        <v>2.8050509276086816E-3</v>
      </c>
      <c r="S1293">
        <v>1292</v>
      </c>
      <c r="T1293" s="8">
        <f t="shared" si="60"/>
        <v>7.0148709810093914E-4</v>
      </c>
      <c r="U1293" s="8">
        <v>3.1844600781972399E-4</v>
      </c>
    </row>
    <row r="1294" spans="1:21" x14ac:dyDescent="0.2">
      <c r="A1294" t="s">
        <v>2650</v>
      </c>
      <c r="B1294" s="43">
        <v>36.07</v>
      </c>
      <c r="C1294">
        <v>16272650</v>
      </c>
      <c r="F1294">
        <f t="shared" si="61"/>
        <v>3.4369353766180652E-3</v>
      </c>
      <c r="G1294">
        <f t="shared" si="62"/>
        <v>3.4369353766180652E-3</v>
      </c>
      <c r="S1294">
        <v>1293</v>
      </c>
      <c r="T1294" s="8">
        <f t="shared" si="60"/>
        <v>7.1354215509485271E-4</v>
      </c>
      <c r="U1294" s="8">
        <v>3.2674399898604802E-4</v>
      </c>
    </row>
    <row r="1295" spans="1:21" x14ac:dyDescent="0.2">
      <c r="A1295" t="s">
        <v>2651</v>
      </c>
      <c r="B1295" s="43">
        <v>36.14</v>
      </c>
      <c r="C1295">
        <v>13594260</v>
      </c>
      <c r="F1295">
        <f t="shared" si="61"/>
        <v>1.9387902486348516E-3</v>
      </c>
      <c r="G1295">
        <f t="shared" si="62"/>
        <v>1.9387902486348516E-3</v>
      </c>
      <c r="S1295">
        <v>1294</v>
      </c>
      <c r="T1295" s="8">
        <f t="shared" si="60"/>
        <v>7.2559763122558149E-4</v>
      </c>
      <c r="U1295" s="8">
        <v>3.2749306711606698E-4</v>
      </c>
    </row>
    <row r="1296" spans="1:21" x14ac:dyDescent="0.2">
      <c r="A1296" t="s">
        <v>2652</v>
      </c>
      <c r="B1296" s="43">
        <v>35.96</v>
      </c>
      <c r="C1296">
        <v>10848520</v>
      </c>
      <c r="F1296">
        <f t="shared" si="61"/>
        <v>-4.9930755606628621E-3</v>
      </c>
      <c r="G1296">
        <f t="shared" si="62"/>
        <v>4.9930755606628621E-3</v>
      </c>
      <c r="S1296">
        <v>1295</v>
      </c>
      <c r="T1296" s="8">
        <f t="shared" si="60"/>
        <v>7.3765353850393481E-4</v>
      </c>
      <c r="U1296" s="8">
        <v>3.2846116242098698E-4</v>
      </c>
    </row>
    <row r="1297" spans="1:21" x14ac:dyDescent="0.2">
      <c r="A1297" t="s">
        <v>2653</v>
      </c>
      <c r="B1297" s="43">
        <v>36</v>
      </c>
      <c r="C1297">
        <v>13605620</v>
      </c>
      <c r="F1297">
        <f t="shared" si="61"/>
        <v>1.1117288526904154E-3</v>
      </c>
      <c r="G1297">
        <f t="shared" si="62"/>
        <v>1.1117288526904154E-3</v>
      </c>
      <c r="S1297">
        <v>1296</v>
      </c>
      <c r="T1297" s="8">
        <f t="shared" si="60"/>
        <v>7.4970988894373491E-4</v>
      </c>
      <c r="U1297" s="8">
        <v>3.4030968509481601E-4</v>
      </c>
    </row>
    <row r="1298" spans="1:21" x14ac:dyDescent="0.2">
      <c r="A1298" t="s">
        <v>2654</v>
      </c>
      <c r="B1298" s="43">
        <v>36.049999999999997</v>
      </c>
      <c r="C1298">
        <v>12039590</v>
      </c>
      <c r="F1298">
        <f t="shared" si="61"/>
        <v>1.3879252748480759E-3</v>
      </c>
      <c r="G1298">
        <f t="shared" si="62"/>
        <v>1.3879252748480759E-3</v>
      </c>
      <c r="S1298">
        <v>1297</v>
      </c>
      <c r="T1298" s="8">
        <f t="shared" si="60"/>
        <v>7.6176669456188065E-4</v>
      </c>
      <c r="U1298" s="8">
        <v>3.4381984179163801E-4</v>
      </c>
    </row>
    <row r="1299" spans="1:21" x14ac:dyDescent="0.2">
      <c r="A1299" t="s">
        <v>1429</v>
      </c>
      <c r="B1299" s="43">
        <v>36.14</v>
      </c>
      <c r="C1299">
        <v>9749957</v>
      </c>
      <c r="F1299">
        <f t="shared" si="61"/>
        <v>8.3114047770817615E-4</v>
      </c>
      <c r="G1299">
        <f t="shared" si="62"/>
        <v>8.3114047770817615E-4</v>
      </c>
      <c r="S1299">
        <v>1298</v>
      </c>
      <c r="T1299" s="8">
        <f t="shared" si="60"/>
        <v>7.7382396737844523E-4</v>
      </c>
      <c r="U1299" s="8">
        <v>3.5180299395374799E-4</v>
      </c>
    </row>
    <row r="1300" spans="1:21" x14ac:dyDescent="0.2">
      <c r="A1300" t="s">
        <v>1430</v>
      </c>
      <c r="B1300" s="43">
        <v>36.4</v>
      </c>
      <c r="C1300">
        <v>17738040</v>
      </c>
      <c r="F1300">
        <f t="shared" si="61"/>
        <v>7.168489478612497E-3</v>
      </c>
      <c r="G1300">
        <f t="shared" si="62"/>
        <v>7.168489478612497E-3</v>
      </c>
      <c r="S1300">
        <v>1299</v>
      </c>
      <c r="T1300" s="8">
        <f t="shared" si="60"/>
        <v>7.8588171941675424E-4</v>
      </c>
      <c r="U1300" s="8">
        <v>3.5366932287309201E-4</v>
      </c>
    </row>
    <row r="1301" spans="1:21" x14ac:dyDescent="0.2">
      <c r="A1301" t="s">
        <v>1431</v>
      </c>
      <c r="B1301" s="43">
        <v>36.450000000000003</v>
      </c>
      <c r="C1301">
        <v>17231260</v>
      </c>
      <c r="F1301">
        <f t="shared" si="61"/>
        <v>1.3726838119723958E-3</v>
      </c>
      <c r="G1301">
        <f t="shared" si="62"/>
        <v>1.3726838119723958E-3</v>
      </c>
      <c r="S1301">
        <v>1300</v>
      </c>
      <c r="T1301" s="8">
        <f t="shared" si="60"/>
        <v>7.9793996270348226E-4</v>
      </c>
      <c r="U1301" s="8">
        <v>3.6271312973180898E-4</v>
      </c>
    </row>
    <row r="1302" spans="1:21" x14ac:dyDescent="0.2">
      <c r="A1302" t="s">
        <v>1432</v>
      </c>
      <c r="B1302" s="43">
        <v>36.35</v>
      </c>
      <c r="C1302">
        <v>14152110</v>
      </c>
      <c r="F1302">
        <f t="shared" si="61"/>
        <v>-2.747254475138807E-3</v>
      </c>
      <c r="G1302">
        <f t="shared" si="62"/>
        <v>2.747254475138807E-3</v>
      </c>
      <c r="S1302">
        <v>1301</v>
      </c>
      <c r="T1302" s="8">
        <f t="shared" si="60"/>
        <v>8.0999870926871758E-4</v>
      </c>
      <c r="U1302" s="8">
        <v>3.7043897441577101E-4</v>
      </c>
    </row>
    <row r="1303" spans="1:21" x14ac:dyDescent="0.2">
      <c r="A1303" t="s">
        <v>1433</v>
      </c>
      <c r="B1303" s="43">
        <v>36.340000000000003</v>
      </c>
      <c r="C1303">
        <v>12768060</v>
      </c>
      <c r="F1303">
        <f t="shared" si="61"/>
        <v>-2.751410115031492E-4</v>
      </c>
      <c r="G1303">
        <f t="shared" si="62"/>
        <v>2.751410115031492E-4</v>
      </c>
      <c r="S1303">
        <v>1302</v>
      </c>
      <c r="T1303" s="8">
        <f t="shared" si="60"/>
        <v>8.2205797114606001E-4</v>
      </c>
      <c r="U1303" s="8">
        <v>3.75728012729164E-4</v>
      </c>
    </row>
    <row r="1304" spans="1:21" x14ac:dyDescent="0.2">
      <c r="A1304" t="s">
        <v>1434</v>
      </c>
      <c r="B1304" s="43">
        <v>35.979999999999997</v>
      </c>
      <c r="C1304">
        <v>13580670</v>
      </c>
      <c r="F1304">
        <f t="shared" si="61"/>
        <v>-3.3186114818794222E-3</v>
      </c>
      <c r="G1304">
        <f t="shared" si="62"/>
        <v>3.3186114818794222E-3</v>
      </c>
      <c r="S1304">
        <v>1303</v>
      </c>
      <c r="T1304" s="8">
        <f t="shared" si="60"/>
        <v>8.3411776037269894E-4</v>
      </c>
      <c r="U1304" s="8">
        <v>3.7657692028513298E-4</v>
      </c>
    </row>
    <row r="1305" spans="1:21" x14ac:dyDescent="0.2">
      <c r="A1305" t="s">
        <v>1435</v>
      </c>
      <c r="B1305" s="43">
        <v>36.200000000000003</v>
      </c>
      <c r="C1305">
        <v>14019280</v>
      </c>
      <c r="F1305">
        <f t="shared" si="61"/>
        <v>6.0958903093385267E-3</v>
      </c>
      <c r="G1305">
        <f t="shared" si="62"/>
        <v>6.0958903093385267E-3</v>
      </c>
      <c r="S1305">
        <v>1304</v>
      </c>
      <c r="T1305" s="8">
        <f t="shared" si="60"/>
        <v>8.4617808898951069E-4</v>
      </c>
      <c r="U1305" s="8">
        <v>3.8455629794572997E-4</v>
      </c>
    </row>
    <row r="1306" spans="1:21" x14ac:dyDescent="0.2">
      <c r="A1306" t="s">
        <v>1436</v>
      </c>
      <c r="B1306" s="43">
        <v>35.83</v>
      </c>
      <c r="C1306">
        <v>14417650</v>
      </c>
      <c r="F1306">
        <f t="shared" si="61"/>
        <v>-1.0273587514863054E-2</v>
      </c>
      <c r="G1306">
        <f t="shared" si="62"/>
        <v>1.0273587514863054E-2</v>
      </c>
      <c r="S1306">
        <v>1305</v>
      </c>
      <c r="T1306" s="8">
        <f t="shared" si="60"/>
        <v>8.5823896904112305E-4</v>
      </c>
      <c r="U1306" s="8">
        <v>3.8773219834521201E-4</v>
      </c>
    </row>
    <row r="1307" spans="1:21" x14ac:dyDescent="0.2">
      <c r="A1307" t="s">
        <v>1437</v>
      </c>
      <c r="B1307" s="43">
        <v>36.24</v>
      </c>
      <c r="C1307">
        <v>19789250</v>
      </c>
      <c r="F1307">
        <f t="shared" si="61"/>
        <v>1.1377949857916292E-2</v>
      </c>
      <c r="G1307">
        <f t="shared" si="62"/>
        <v>1.1377949857916292E-2</v>
      </c>
      <c r="S1307">
        <v>1306</v>
      </c>
      <c r="T1307" s="8">
        <f t="shared" si="60"/>
        <v>8.7030041257601378E-4</v>
      </c>
      <c r="U1307" s="8">
        <v>3.8945364090646901E-4</v>
      </c>
    </row>
    <row r="1308" spans="1:21" x14ac:dyDescent="0.2">
      <c r="A1308" t="s">
        <v>1438</v>
      </c>
      <c r="B1308" s="43">
        <v>36.42</v>
      </c>
      <c r="C1308">
        <v>17199450</v>
      </c>
      <c r="F1308">
        <f t="shared" si="61"/>
        <v>4.9545931246833949E-3</v>
      </c>
      <c r="G1308">
        <f t="shared" si="62"/>
        <v>4.9545931246833949E-3</v>
      </c>
      <c r="S1308">
        <v>1307</v>
      </c>
      <c r="T1308" s="8">
        <f t="shared" si="60"/>
        <v>8.8236243164658808E-4</v>
      </c>
      <c r="U1308" s="8">
        <v>4.0708329911969497E-4</v>
      </c>
    </row>
    <row r="1309" spans="1:21" x14ac:dyDescent="0.2">
      <c r="A1309" t="s">
        <v>1439</v>
      </c>
      <c r="B1309" s="43">
        <v>36.4</v>
      </c>
      <c r="C1309">
        <v>15158810</v>
      </c>
      <c r="F1309">
        <f t="shared" si="61"/>
        <v>-1.8309988558899454E-4</v>
      </c>
      <c r="G1309">
        <f t="shared" si="62"/>
        <v>1.8309988558899454E-4</v>
      </c>
      <c r="S1309">
        <v>1308</v>
      </c>
      <c r="T1309" s="8">
        <f t="shared" si="60"/>
        <v>8.9442503830927742E-4</v>
      </c>
      <c r="U1309" s="8">
        <v>4.1017236436500398E-4</v>
      </c>
    </row>
    <row r="1310" spans="1:21" x14ac:dyDescent="0.2">
      <c r="A1310" t="s">
        <v>1440</v>
      </c>
      <c r="B1310" s="43">
        <v>36.270000000000003</v>
      </c>
      <c r="C1310">
        <v>14743780</v>
      </c>
      <c r="F1310">
        <f t="shared" si="61"/>
        <v>-3.5778213478838551E-3</v>
      </c>
      <c r="G1310">
        <f t="shared" si="62"/>
        <v>3.5778213478838551E-3</v>
      </c>
      <c r="S1310">
        <v>1309</v>
      </c>
      <c r="T1310" s="8">
        <f t="shared" si="60"/>
        <v>9.0648824462460334E-4</v>
      </c>
      <c r="U1310" s="8">
        <v>4.1382164877743302E-4</v>
      </c>
    </row>
    <row r="1311" spans="1:21" x14ac:dyDescent="0.2">
      <c r="A1311" t="s">
        <v>1441</v>
      </c>
      <c r="B1311" s="43">
        <v>36.159999999999997</v>
      </c>
      <c r="C1311">
        <v>16624890</v>
      </c>
      <c r="F1311">
        <f t="shared" si="61"/>
        <v>-3.0374177708353892E-3</v>
      </c>
      <c r="G1311">
        <f t="shared" si="62"/>
        <v>3.0374177708353892E-3</v>
      </c>
      <c r="S1311">
        <v>1310</v>
      </c>
      <c r="T1311" s="8">
        <f t="shared" si="60"/>
        <v>9.1855206265727672E-4</v>
      </c>
      <c r="U1311" s="8">
        <v>4.2202997039142702E-4</v>
      </c>
    </row>
    <row r="1312" spans="1:21" x14ac:dyDescent="0.2">
      <c r="A1312" t="s">
        <v>1442</v>
      </c>
      <c r="B1312" s="43">
        <v>35.74</v>
      </c>
      <c r="C1312">
        <v>17432460</v>
      </c>
      <c r="F1312">
        <f t="shared" si="61"/>
        <v>-1.1683025792693629E-2</v>
      </c>
      <c r="G1312">
        <f t="shared" si="62"/>
        <v>1.1683025792693629E-2</v>
      </c>
      <c r="S1312">
        <v>1311</v>
      </c>
      <c r="T1312" s="8">
        <f t="shared" si="60"/>
        <v>9.3061650447627574E-4</v>
      </c>
      <c r="U1312" s="8">
        <v>4.2247576420119398E-4</v>
      </c>
    </row>
    <row r="1313" spans="1:21" x14ac:dyDescent="0.2">
      <c r="A1313" t="s">
        <v>1443</v>
      </c>
      <c r="B1313" s="43">
        <v>35.6</v>
      </c>
      <c r="C1313">
        <v>14932260</v>
      </c>
      <c r="F1313">
        <f t="shared" si="61"/>
        <v>-3.9248718732972452E-3</v>
      </c>
      <c r="G1313">
        <f t="shared" si="62"/>
        <v>3.9248718732972452E-3</v>
      </c>
      <c r="S1313">
        <v>1312</v>
      </c>
      <c r="T1313" s="8">
        <f t="shared" si="60"/>
        <v>9.4268158215494394E-4</v>
      </c>
      <c r="U1313" s="8">
        <v>4.4881295771047802E-4</v>
      </c>
    </row>
    <row r="1314" spans="1:21" x14ac:dyDescent="0.2">
      <c r="A1314" t="s">
        <v>1444</v>
      </c>
      <c r="B1314" s="43">
        <v>35.15</v>
      </c>
      <c r="C1314">
        <v>25291970</v>
      </c>
      <c r="F1314">
        <f t="shared" si="61"/>
        <v>-4.2403398671036407E-3</v>
      </c>
      <c r="G1314">
        <f t="shared" si="62"/>
        <v>4.2403398671036407E-3</v>
      </c>
      <c r="S1314">
        <v>1313</v>
      </c>
      <c r="T1314" s="8">
        <f t="shared" si="60"/>
        <v>9.5474730777105673E-4</v>
      </c>
      <c r="U1314" s="8">
        <v>4.5907366205823999E-4</v>
      </c>
    </row>
    <row r="1315" spans="1:21" x14ac:dyDescent="0.2">
      <c r="A1315" t="s">
        <v>1445</v>
      </c>
      <c r="B1315" s="43">
        <v>35.06</v>
      </c>
      <c r="C1315">
        <v>22631850</v>
      </c>
      <c r="F1315">
        <f t="shared" si="61"/>
        <v>-2.563738763585404E-3</v>
      </c>
      <c r="G1315">
        <f t="shared" si="62"/>
        <v>2.563738763585404E-3</v>
      </c>
      <c r="S1315">
        <v>1314</v>
      </c>
      <c r="T1315" s="8">
        <f t="shared" si="60"/>
        <v>9.6681369340691724E-4</v>
      </c>
      <c r="U1315" s="8">
        <v>4.6382192565409998E-4</v>
      </c>
    </row>
    <row r="1316" spans="1:21" x14ac:dyDescent="0.2">
      <c r="A1316" t="s">
        <v>1446</v>
      </c>
      <c r="B1316" s="43">
        <v>35.26</v>
      </c>
      <c r="C1316">
        <v>15653730</v>
      </c>
      <c r="F1316">
        <f t="shared" si="61"/>
        <v>5.6882974766355836E-3</v>
      </c>
      <c r="G1316">
        <f t="shared" si="62"/>
        <v>5.6882974766355836E-3</v>
      </c>
      <c r="S1316">
        <v>1315</v>
      </c>
      <c r="T1316" s="8">
        <f t="shared" si="60"/>
        <v>9.7888075114943834E-4</v>
      </c>
      <c r="U1316" s="8">
        <v>4.6728972812939702E-4</v>
      </c>
    </row>
    <row r="1317" spans="1:21" x14ac:dyDescent="0.2">
      <c r="A1317" t="s">
        <v>1447</v>
      </c>
      <c r="B1317" s="43">
        <v>35.46</v>
      </c>
      <c r="C1317">
        <v>13168850</v>
      </c>
      <c r="F1317">
        <f t="shared" si="61"/>
        <v>5.6561236763377851E-3</v>
      </c>
      <c r="G1317">
        <f t="shared" si="62"/>
        <v>5.6561236763377851E-3</v>
      </c>
      <c r="S1317">
        <v>1316</v>
      </c>
      <c r="T1317" s="8">
        <f t="shared" si="60"/>
        <v>9.9094849309023917E-4</v>
      </c>
      <c r="U1317" s="8">
        <v>4.8181162098064398E-4</v>
      </c>
    </row>
    <row r="1318" spans="1:21" x14ac:dyDescent="0.2">
      <c r="A1318" t="s">
        <v>1448</v>
      </c>
      <c r="B1318" s="43">
        <v>35.549999999999997</v>
      </c>
      <c r="C1318">
        <v>8878771</v>
      </c>
      <c r="F1318">
        <f t="shared" si="61"/>
        <v>2.5348556031878941E-3</v>
      </c>
      <c r="G1318">
        <f t="shared" si="62"/>
        <v>2.5348556031878941E-3</v>
      </c>
      <c r="S1318">
        <v>1317</v>
      </c>
      <c r="T1318" s="8">
        <f t="shared" si="60"/>
        <v>1.0030169313257108E-3</v>
      </c>
      <c r="U1318" s="8">
        <v>4.8375965336682798E-4</v>
      </c>
    </row>
    <row r="1319" spans="1:21" x14ac:dyDescent="0.2">
      <c r="A1319" t="s">
        <v>1449</v>
      </c>
      <c r="B1319" s="43">
        <v>35.32</v>
      </c>
      <c r="C1319">
        <v>10625870</v>
      </c>
      <c r="F1319">
        <f t="shared" si="61"/>
        <v>-2.1635935044968268E-3</v>
      </c>
      <c r="G1319">
        <f t="shared" si="62"/>
        <v>2.1635935044968268E-3</v>
      </c>
      <c r="S1319">
        <v>1318</v>
      </c>
      <c r="T1319" s="8">
        <f t="shared" si="60"/>
        <v>1.0150860779571164E-3</v>
      </c>
      <c r="U1319" s="8">
        <v>4.9625337933626096E-4</v>
      </c>
    </row>
    <row r="1320" spans="1:21" x14ac:dyDescent="0.2">
      <c r="A1320" t="s">
        <v>1450</v>
      </c>
      <c r="B1320" s="43">
        <v>35.36</v>
      </c>
      <c r="C1320">
        <v>10892500</v>
      </c>
      <c r="F1320">
        <f t="shared" si="61"/>
        <v>1.1318620336833308E-3</v>
      </c>
      <c r="G1320">
        <f t="shared" si="62"/>
        <v>1.1318620336833308E-3</v>
      </c>
      <c r="S1320">
        <v>1319</v>
      </c>
      <c r="T1320" s="8">
        <f t="shared" si="60"/>
        <v>1.0271559450906686E-3</v>
      </c>
      <c r="U1320" s="8">
        <v>5.0050051094845496E-4</v>
      </c>
    </row>
    <row r="1321" spans="1:21" x14ac:dyDescent="0.2">
      <c r="A1321" t="s">
        <v>1451</v>
      </c>
      <c r="B1321" s="43">
        <v>35.340000000000003</v>
      </c>
      <c r="C1321">
        <v>13569210</v>
      </c>
      <c r="F1321">
        <f t="shared" si="61"/>
        <v>-5.6577087789223411E-4</v>
      </c>
      <c r="G1321">
        <f t="shared" si="62"/>
        <v>5.6577087789223411E-4</v>
      </c>
      <c r="S1321">
        <v>1320</v>
      </c>
      <c r="T1321" s="8">
        <f t="shared" si="60"/>
        <v>1.0392265448376302E-3</v>
      </c>
      <c r="U1321" s="8">
        <v>5.1746443586743495E-4</v>
      </c>
    </row>
    <row r="1322" spans="1:21" x14ac:dyDescent="0.2">
      <c r="A1322" t="s">
        <v>1452</v>
      </c>
      <c r="B1322" s="43">
        <v>35.200000000000003</v>
      </c>
      <c r="C1322">
        <v>13364170</v>
      </c>
      <c r="F1322">
        <f t="shared" si="61"/>
        <v>-3.9693842874989694E-3</v>
      </c>
      <c r="G1322">
        <f t="shared" si="62"/>
        <v>3.9693842874989694E-3</v>
      </c>
      <c r="S1322">
        <v>1321</v>
      </c>
      <c r="T1322" s="8">
        <f t="shared" si="60"/>
        <v>1.0512978893143781E-3</v>
      </c>
      <c r="U1322" s="8">
        <v>5.2110475384535202E-4</v>
      </c>
    </row>
    <row r="1323" spans="1:21" x14ac:dyDescent="0.2">
      <c r="A1323" t="s">
        <v>1453</v>
      </c>
      <c r="B1323" s="43">
        <v>35.18</v>
      </c>
      <c r="C1323">
        <v>15045120</v>
      </c>
      <c r="F1323">
        <f t="shared" si="61"/>
        <v>-5.6834329463933454E-4</v>
      </c>
      <c r="G1323">
        <f t="shared" si="62"/>
        <v>5.6834329463933454E-4</v>
      </c>
      <c r="S1323">
        <v>1322</v>
      </c>
      <c r="T1323" s="8">
        <f t="shared" si="60"/>
        <v>1.0633699906425053E-3</v>
      </c>
      <c r="U1323" s="8">
        <v>5.4288817837176099E-4</v>
      </c>
    </row>
    <row r="1324" spans="1:21" x14ac:dyDescent="0.2">
      <c r="A1324" t="s">
        <v>1454</v>
      </c>
      <c r="B1324" s="43">
        <v>35.299999999999997</v>
      </c>
      <c r="C1324">
        <v>23772960</v>
      </c>
      <c r="F1324">
        <f t="shared" si="61"/>
        <v>1.1350748766129572E-3</v>
      </c>
      <c r="G1324">
        <f t="shared" si="62"/>
        <v>1.1350748766129572E-3</v>
      </c>
      <c r="S1324">
        <v>1323</v>
      </c>
      <c r="T1324" s="8">
        <f t="shared" si="60"/>
        <v>1.075442860948897E-3</v>
      </c>
      <c r="U1324" s="8">
        <v>5.4350791975142502E-4</v>
      </c>
    </row>
    <row r="1325" spans="1:21" x14ac:dyDescent="0.2">
      <c r="A1325" t="s">
        <v>1455</v>
      </c>
      <c r="B1325" s="43">
        <v>35.380000000000003</v>
      </c>
      <c r="C1325">
        <v>16393320</v>
      </c>
      <c r="F1325">
        <f t="shared" si="61"/>
        <v>2.2637247923882184E-3</v>
      </c>
      <c r="G1325">
        <f t="shared" si="62"/>
        <v>2.2637247923882184E-3</v>
      </c>
      <c r="S1325">
        <v>1324</v>
      </c>
      <c r="T1325" s="8">
        <f t="shared" si="60"/>
        <v>1.0875165123658331E-3</v>
      </c>
      <c r="U1325" s="8">
        <v>5.5035774641796098E-4</v>
      </c>
    </row>
    <row r="1326" spans="1:21" x14ac:dyDescent="0.2">
      <c r="A1326" t="s">
        <v>1456</v>
      </c>
      <c r="B1326" s="43">
        <v>35.36</v>
      </c>
      <c r="C1326">
        <v>12868050</v>
      </c>
      <c r="F1326">
        <f t="shared" si="61"/>
        <v>-5.6545096219661633E-4</v>
      </c>
      <c r="G1326">
        <f t="shared" si="62"/>
        <v>5.6545096219661633E-4</v>
      </c>
      <c r="S1326">
        <v>1325</v>
      </c>
      <c r="T1326" s="8">
        <f t="shared" si="60"/>
        <v>1.0995909570310526E-3</v>
      </c>
      <c r="U1326" s="8">
        <v>5.6031839270890399E-4</v>
      </c>
    </row>
    <row r="1327" spans="1:21" x14ac:dyDescent="0.2">
      <c r="A1327" t="s">
        <v>1457</v>
      </c>
      <c r="B1327" s="43">
        <v>35.56</v>
      </c>
      <c r="C1327">
        <v>12664380</v>
      </c>
      <c r="F1327">
        <f t="shared" si="61"/>
        <v>5.6401728762611233E-3</v>
      </c>
      <c r="G1327">
        <f t="shared" si="62"/>
        <v>5.6401728762611233E-3</v>
      </c>
      <c r="S1327">
        <v>1326</v>
      </c>
      <c r="T1327" s="8">
        <f t="shared" si="60"/>
        <v>1.1116662070878498E-3</v>
      </c>
      <c r="U1327" s="8">
        <v>5.6322164259929098E-4</v>
      </c>
    </row>
    <row r="1328" spans="1:21" x14ac:dyDescent="0.2">
      <c r="A1328" t="s">
        <v>1458</v>
      </c>
      <c r="B1328" s="43">
        <v>35.369999999999997</v>
      </c>
      <c r="C1328">
        <v>14847480</v>
      </c>
      <c r="F1328">
        <f t="shared" si="61"/>
        <v>-5.3574074283146969E-3</v>
      </c>
      <c r="G1328">
        <f t="shared" si="62"/>
        <v>5.3574074283146969E-3</v>
      </c>
      <c r="S1328">
        <v>1327</v>
      </c>
      <c r="T1328" s="8">
        <f t="shared" si="60"/>
        <v>1.1237422746851722E-3</v>
      </c>
      <c r="U1328" s="8">
        <v>5.6785918618491003E-4</v>
      </c>
    </row>
    <row r="1329" spans="1:21" x14ac:dyDescent="0.2">
      <c r="A1329" t="s">
        <v>1459</v>
      </c>
      <c r="B1329" s="43">
        <v>35.35</v>
      </c>
      <c r="C1329">
        <v>11815990</v>
      </c>
      <c r="F1329">
        <f t="shared" si="61"/>
        <v>-1.8853695826912724E-4</v>
      </c>
      <c r="G1329">
        <f t="shared" si="62"/>
        <v>1.8853695826912724E-4</v>
      </c>
      <c r="S1329">
        <v>1328</v>
      </c>
      <c r="T1329" s="8">
        <f t="shared" si="60"/>
        <v>1.1358191719776857E-3</v>
      </c>
      <c r="U1329" s="8">
        <v>5.6850484760248197E-4</v>
      </c>
    </row>
    <row r="1330" spans="1:21" x14ac:dyDescent="0.2">
      <c r="A1330" t="s">
        <v>1460</v>
      </c>
      <c r="B1330" s="43">
        <v>35.54</v>
      </c>
      <c r="C1330">
        <v>12085070</v>
      </c>
      <c r="F1330">
        <f t="shared" si="61"/>
        <v>5.360430383923454E-3</v>
      </c>
      <c r="G1330">
        <f t="shared" si="62"/>
        <v>5.360430383923454E-3</v>
      </c>
      <c r="S1330">
        <v>1329</v>
      </c>
      <c r="T1330" s="8">
        <f t="shared" si="60"/>
        <v>1.1478969111258757E-3</v>
      </c>
      <c r="U1330" s="8">
        <v>5.6915197893816702E-4</v>
      </c>
    </row>
    <row r="1331" spans="1:21" x14ac:dyDescent="0.2">
      <c r="A1331" t="s">
        <v>1461</v>
      </c>
      <c r="B1331" s="43">
        <v>35.43</v>
      </c>
      <c r="C1331">
        <v>10552840</v>
      </c>
      <c r="F1331">
        <f t="shared" si="61"/>
        <v>-3.0999038491246285E-3</v>
      </c>
      <c r="G1331">
        <f t="shared" si="62"/>
        <v>3.0999038491246285E-3</v>
      </c>
      <c r="S1331">
        <v>1330</v>
      </c>
      <c r="T1331" s="8">
        <f t="shared" si="60"/>
        <v>1.1599755042961258E-3</v>
      </c>
      <c r="U1331" s="8">
        <v>5.8224177831393299E-4</v>
      </c>
    </row>
    <row r="1332" spans="1:21" x14ac:dyDescent="0.2">
      <c r="A1332" t="s">
        <v>1462</v>
      </c>
      <c r="B1332" s="43">
        <v>35.49</v>
      </c>
      <c r="C1332">
        <v>6397307</v>
      </c>
      <c r="F1332">
        <f t="shared" si="61"/>
        <v>8.460238905122617E-4</v>
      </c>
      <c r="G1332">
        <f t="shared" si="62"/>
        <v>8.460238905122617E-4</v>
      </c>
      <c r="S1332">
        <v>1331</v>
      </c>
      <c r="T1332" s="8">
        <f t="shared" si="60"/>
        <v>1.1720549636608192E-3</v>
      </c>
      <c r="U1332" s="8">
        <v>5.8241119875766302E-4</v>
      </c>
    </row>
    <row r="1333" spans="1:21" x14ac:dyDescent="0.2">
      <c r="A1333" t="s">
        <v>1463</v>
      </c>
      <c r="B1333" s="43">
        <v>35.49</v>
      </c>
      <c r="C1333">
        <v>9993744</v>
      </c>
      <c r="F1333">
        <f t="shared" si="61"/>
        <v>0</v>
      </c>
      <c r="G1333">
        <f t="shared" si="62"/>
        <v>0</v>
      </c>
      <c r="S1333">
        <v>1332</v>
      </c>
      <c r="T1333" s="8">
        <f t="shared" si="60"/>
        <v>1.1841353013984052E-3</v>
      </c>
      <c r="U1333" s="8">
        <v>5.8823544677398401E-4</v>
      </c>
    </row>
    <row r="1334" spans="1:21" x14ac:dyDescent="0.2">
      <c r="A1334" t="s">
        <v>1464</v>
      </c>
      <c r="B1334" s="43">
        <v>35.85</v>
      </c>
      <c r="C1334">
        <v>12983290</v>
      </c>
      <c r="F1334">
        <f t="shared" si="61"/>
        <v>1.0092600387224347E-2</v>
      </c>
      <c r="G1334">
        <f t="shared" si="62"/>
        <v>1.0092600387224347E-2</v>
      </c>
      <c r="S1334">
        <v>1333</v>
      </c>
      <c r="T1334" s="8">
        <f t="shared" si="60"/>
        <v>1.1962165296934991E-3</v>
      </c>
      <c r="U1334" s="8">
        <v>5.9259260993389904E-4</v>
      </c>
    </row>
    <row r="1335" spans="1:21" x14ac:dyDescent="0.2">
      <c r="A1335" t="s">
        <v>1465</v>
      </c>
      <c r="B1335" s="43">
        <v>36.21</v>
      </c>
      <c r="C1335">
        <v>15279410</v>
      </c>
      <c r="F1335">
        <f t="shared" si="61"/>
        <v>9.9917567319203985E-3</v>
      </c>
      <c r="G1335">
        <f t="shared" si="62"/>
        <v>9.9917567319203985E-3</v>
      </c>
      <c r="S1335">
        <v>1334</v>
      </c>
      <c r="T1335" s="8">
        <f t="shared" si="60"/>
        <v>1.2082986607369641E-3</v>
      </c>
      <c r="U1335" s="8">
        <v>5.9916133567745899E-4</v>
      </c>
    </row>
    <row r="1336" spans="1:21" x14ac:dyDescent="0.2">
      <c r="A1336" t="s">
        <v>1466</v>
      </c>
      <c r="B1336" s="43">
        <v>36.26</v>
      </c>
      <c r="C1336">
        <v>22181610</v>
      </c>
      <c r="F1336">
        <f t="shared" si="61"/>
        <v>1.3798815491550475E-3</v>
      </c>
      <c r="G1336">
        <f t="shared" si="62"/>
        <v>1.3798815491550475E-3</v>
      </c>
      <c r="S1336">
        <v>1335</v>
      </c>
      <c r="T1336" s="8">
        <f t="shared" si="60"/>
        <v>1.2203817067260108E-3</v>
      </c>
      <c r="U1336" s="8">
        <v>6.0096170124170805E-4</v>
      </c>
    </row>
    <row r="1337" spans="1:21" x14ac:dyDescent="0.2">
      <c r="A1337" t="s">
        <v>1467</v>
      </c>
      <c r="B1337" s="43">
        <v>36.35</v>
      </c>
      <c r="C1337">
        <v>18185530</v>
      </c>
      <c r="F1337">
        <f t="shared" si="61"/>
        <v>2.478998652823514E-3</v>
      </c>
      <c r="G1337">
        <f t="shared" si="62"/>
        <v>2.478998652823514E-3</v>
      </c>
      <c r="S1337">
        <v>1336</v>
      </c>
      <c r="T1337" s="8">
        <f t="shared" si="60"/>
        <v>1.2324656798642644E-3</v>
      </c>
      <c r="U1337" s="8">
        <v>6.0901341711826402E-4</v>
      </c>
    </row>
    <row r="1338" spans="1:21" x14ac:dyDescent="0.2">
      <c r="A1338" t="s">
        <v>1468</v>
      </c>
      <c r="B1338" s="43">
        <v>36.06</v>
      </c>
      <c r="C1338">
        <v>14086840</v>
      </c>
      <c r="F1338">
        <f t="shared" si="61"/>
        <v>-2.6699954014523758E-3</v>
      </c>
      <c r="G1338">
        <f t="shared" si="62"/>
        <v>2.6699954014523758E-3</v>
      </c>
      <c r="S1338">
        <v>1337</v>
      </c>
      <c r="T1338" s="8">
        <f t="shared" si="60"/>
        <v>1.2445505923618662E-3</v>
      </c>
      <c r="U1338" s="8">
        <v>6.2247123080560595E-4</v>
      </c>
    </row>
    <row r="1339" spans="1:21" x14ac:dyDescent="0.2">
      <c r="A1339" t="s">
        <v>1469</v>
      </c>
      <c r="B1339" s="43">
        <v>35.630000000000003</v>
      </c>
      <c r="C1339">
        <v>22320550</v>
      </c>
      <c r="F1339">
        <f t="shared" si="61"/>
        <v>-1.1996238157426521E-2</v>
      </c>
      <c r="G1339">
        <f t="shared" si="62"/>
        <v>1.1996238157426521E-2</v>
      </c>
      <c r="S1339">
        <v>1338</v>
      </c>
      <c r="T1339" s="8">
        <f t="shared" si="60"/>
        <v>1.2566364564355554E-3</v>
      </c>
      <c r="U1339" s="8">
        <v>6.4925732639019805E-4</v>
      </c>
    </row>
    <row r="1340" spans="1:21" x14ac:dyDescent="0.2">
      <c r="A1340" t="s">
        <v>1470</v>
      </c>
      <c r="B1340" s="43">
        <v>35.56</v>
      </c>
      <c r="C1340">
        <v>17073260</v>
      </c>
      <c r="F1340">
        <f t="shared" si="61"/>
        <v>-1.9665689720408269E-3</v>
      </c>
      <c r="G1340">
        <f t="shared" si="62"/>
        <v>1.9665689720408269E-3</v>
      </c>
      <c r="S1340">
        <v>1339</v>
      </c>
      <c r="T1340" s="8">
        <f t="shared" si="60"/>
        <v>1.2687232843087682E-3</v>
      </c>
      <c r="U1340" s="8">
        <v>6.5928291534183604E-4</v>
      </c>
    </row>
    <row r="1341" spans="1:21" x14ac:dyDescent="0.2">
      <c r="A1341" t="s">
        <v>1471</v>
      </c>
      <c r="B1341" s="43">
        <v>35.5</v>
      </c>
      <c r="C1341">
        <v>15803970</v>
      </c>
      <c r="F1341">
        <f t="shared" si="61"/>
        <v>-1.6887141643337775E-3</v>
      </c>
      <c r="G1341">
        <f t="shared" si="62"/>
        <v>1.6887141643337775E-3</v>
      </c>
      <c r="S1341">
        <v>1340</v>
      </c>
      <c r="T1341" s="8">
        <f t="shared" si="60"/>
        <v>1.2808110882117077E-3</v>
      </c>
      <c r="U1341" s="8">
        <v>6.6533601922115796E-4</v>
      </c>
    </row>
    <row r="1342" spans="1:21" x14ac:dyDescent="0.2">
      <c r="A1342" t="s">
        <v>1472</v>
      </c>
      <c r="B1342" s="43">
        <v>35.74</v>
      </c>
      <c r="C1342">
        <v>14718750</v>
      </c>
      <c r="F1342">
        <f t="shared" si="61"/>
        <v>6.7378132499118174E-3</v>
      </c>
      <c r="G1342">
        <f t="shared" si="62"/>
        <v>6.7378132499118174E-3</v>
      </c>
      <c r="S1342">
        <v>1341</v>
      </c>
      <c r="T1342" s="8">
        <f t="shared" si="60"/>
        <v>1.2928998803814432E-3</v>
      </c>
      <c r="U1342" s="8">
        <v>6.6934406782809903E-4</v>
      </c>
    </row>
    <row r="1343" spans="1:21" x14ac:dyDescent="0.2">
      <c r="A1343" t="s">
        <v>1473</v>
      </c>
      <c r="B1343" s="43">
        <v>36.21</v>
      </c>
      <c r="C1343">
        <v>13866060</v>
      </c>
      <c r="F1343">
        <f t="shared" si="61"/>
        <v>4.3549380154226042E-3</v>
      </c>
      <c r="G1343">
        <f t="shared" si="62"/>
        <v>4.3549380154226042E-3</v>
      </c>
      <c r="S1343">
        <v>1342</v>
      </c>
      <c r="T1343" s="8">
        <f t="shared" si="60"/>
        <v>1.3049896730619936E-3</v>
      </c>
      <c r="U1343" s="8">
        <v>6.7934785221418698E-4</v>
      </c>
    </row>
    <row r="1344" spans="1:21" x14ac:dyDescent="0.2">
      <c r="A1344" t="s">
        <v>1474</v>
      </c>
      <c r="B1344" s="43">
        <v>36.58</v>
      </c>
      <c r="C1344">
        <v>21914770</v>
      </c>
      <c r="F1344">
        <f t="shared" si="61"/>
        <v>1.0166319185169829E-2</v>
      </c>
      <c r="G1344">
        <f t="shared" si="62"/>
        <v>1.0166319185169829E-2</v>
      </c>
      <c r="S1344">
        <v>1343</v>
      </c>
      <c r="T1344" s="8">
        <f t="shared" si="60"/>
        <v>1.3170804785044288E-3</v>
      </c>
      <c r="U1344" s="8">
        <v>6.8282692991073E-4</v>
      </c>
    </row>
    <row r="1345" spans="1:21" x14ac:dyDescent="0.2">
      <c r="A1345" t="s">
        <v>1475</v>
      </c>
      <c r="B1345" s="43">
        <v>36.64</v>
      </c>
      <c r="C1345">
        <v>15785320</v>
      </c>
      <c r="F1345">
        <f t="shared" si="61"/>
        <v>1.6388968432100403E-3</v>
      </c>
      <c r="G1345">
        <f t="shared" si="62"/>
        <v>1.6388968432100403E-3</v>
      </c>
      <c r="S1345">
        <v>1344</v>
      </c>
      <c r="T1345" s="8">
        <f t="shared" si="60"/>
        <v>1.3291723089669354E-3</v>
      </c>
      <c r="U1345" s="8">
        <v>6.86263538752033E-4</v>
      </c>
    </row>
    <row r="1346" spans="1:21" x14ac:dyDescent="0.2">
      <c r="A1346" t="s">
        <v>1476</v>
      </c>
      <c r="B1346" s="43">
        <v>36.46</v>
      </c>
      <c r="C1346">
        <v>14786090</v>
      </c>
      <c r="F1346">
        <f t="shared" si="61"/>
        <v>-4.9247705554125365E-3</v>
      </c>
      <c r="G1346">
        <f t="shared" si="62"/>
        <v>4.9247705554125365E-3</v>
      </c>
      <c r="S1346">
        <v>1345</v>
      </c>
      <c r="T1346" s="8">
        <f t="shared" si="60"/>
        <v>1.3412651767149234E-3</v>
      </c>
      <c r="U1346" s="8">
        <v>6.8657765433685397E-4</v>
      </c>
    </row>
    <row r="1347" spans="1:21" x14ac:dyDescent="0.2">
      <c r="A1347" t="s">
        <v>1477</v>
      </c>
      <c r="B1347" s="43">
        <v>37.200000000000003</v>
      </c>
      <c r="C1347">
        <v>37754720</v>
      </c>
      <c r="F1347">
        <f t="shared" si="61"/>
        <v>2.0092992028584045E-2</v>
      </c>
      <c r="G1347">
        <f t="shared" si="62"/>
        <v>2.0092992028584045E-2</v>
      </c>
      <c r="S1347">
        <v>1346</v>
      </c>
      <c r="T1347" s="8">
        <f t="shared" ref="T1347:T1410" si="63">_xlfn.NORM.INV(S1347/2516,P$1,P$2)</f>
        <v>1.353359094021104E-3</v>
      </c>
      <c r="U1347" s="8">
        <v>7.0696362081990299E-4</v>
      </c>
    </row>
    <row r="1348" spans="1:21" x14ac:dyDescent="0.2">
      <c r="A1348" t="s">
        <v>1478</v>
      </c>
      <c r="B1348" s="43">
        <v>37.130000000000003</v>
      </c>
      <c r="C1348">
        <v>16757120</v>
      </c>
      <c r="F1348">
        <f t="shared" ref="F1348:F1411" si="64">LN(B1348/B1347)/(A1348-A1347)</f>
        <v>-6.2783103003737106E-4</v>
      </c>
      <c r="G1348">
        <f t="shared" ref="G1348:G1411" si="65">ABS(F1348)</f>
        <v>6.2783103003737106E-4</v>
      </c>
      <c r="S1348">
        <v>1347</v>
      </c>
      <c r="T1348" s="8">
        <f t="shared" si="63"/>
        <v>1.3654540731655937E-3</v>
      </c>
      <c r="U1348" s="8">
        <v>7.0871748880958795E-4</v>
      </c>
    </row>
    <row r="1349" spans="1:21" x14ac:dyDescent="0.2">
      <c r="A1349" t="s">
        <v>1479</v>
      </c>
      <c r="B1349" s="43">
        <v>36.94</v>
      </c>
      <c r="C1349">
        <v>14017710</v>
      </c>
      <c r="F1349">
        <f t="shared" si="64"/>
        <v>-5.1302934178949801E-3</v>
      </c>
      <c r="G1349">
        <f t="shared" si="65"/>
        <v>5.1302934178949801E-3</v>
      </c>
      <c r="S1349">
        <v>1348</v>
      </c>
      <c r="T1349" s="8">
        <f t="shared" si="63"/>
        <v>1.3775501264359819E-3</v>
      </c>
      <c r="U1349" s="8">
        <v>7.1539290042841003E-4</v>
      </c>
    </row>
    <row r="1350" spans="1:21" x14ac:dyDescent="0.2">
      <c r="A1350" t="s">
        <v>1480</v>
      </c>
      <c r="B1350" s="43">
        <v>36.46</v>
      </c>
      <c r="C1350">
        <v>15074430</v>
      </c>
      <c r="F1350">
        <f t="shared" si="64"/>
        <v>-1.3079205520576806E-2</v>
      </c>
      <c r="G1350">
        <f t="shared" si="65"/>
        <v>1.3079205520576806E-2</v>
      </c>
      <c r="S1350">
        <v>1349</v>
      </c>
      <c r="T1350" s="8">
        <f t="shared" si="63"/>
        <v>1.3896472661274356E-3</v>
      </c>
      <c r="U1350" s="8">
        <v>7.2611146019722504E-4</v>
      </c>
    </row>
    <row r="1351" spans="1:21" x14ac:dyDescent="0.2">
      <c r="A1351" t="s">
        <v>1481</v>
      </c>
      <c r="B1351" s="43">
        <v>36.24</v>
      </c>
      <c r="C1351">
        <v>14742500</v>
      </c>
      <c r="F1351">
        <f t="shared" si="64"/>
        <v>-6.052288075738349E-3</v>
      </c>
      <c r="G1351">
        <f t="shared" si="65"/>
        <v>6.052288075738349E-3</v>
      </c>
      <c r="S1351">
        <v>1350</v>
      </c>
      <c r="T1351" s="8">
        <f t="shared" si="63"/>
        <v>1.4017455045427793E-3</v>
      </c>
      <c r="U1351" s="8">
        <v>7.3046022239903197E-4</v>
      </c>
    </row>
    <row r="1352" spans="1:21" x14ac:dyDescent="0.2">
      <c r="A1352" t="s">
        <v>1482</v>
      </c>
      <c r="B1352" s="43">
        <v>36.14</v>
      </c>
      <c r="C1352">
        <v>8598327</v>
      </c>
      <c r="F1352">
        <f t="shared" si="64"/>
        <v>-2.7631960106962155E-3</v>
      </c>
      <c r="G1352">
        <f t="shared" si="65"/>
        <v>2.7631960106962155E-3</v>
      </c>
      <c r="S1352">
        <v>1351</v>
      </c>
      <c r="T1352" s="8">
        <f t="shared" si="63"/>
        <v>1.4138448539926006E-3</v>
      </c>
      <c r="U1352" s="8">
        <v>7.4878354212467202E-4</v>
      </c>
    </row>
    <row r="1353" spans="1:21" x14ac:dyDescent="0.2">
      <c r="A1353" t="s">
        <v>1483</v>
      </c>
      <c r="B1353" s="43">
        <v>36.21</v>
      </c>
      <c r="C1353">
        <v>10889710</v>
      </c>
      <c r="F1353">
        <f t="shared" si="64"/>
        <v>4.8375965336682755E-4</v>
      </c>
      <c r="G1353">
        <f t="shared" si="65"/>
        <v>4.8375965336682755E-4</v>
      </c>
      <c r="S1353">
        <v>1352</v>
      </c>
      <c r="T1353" s="8">
        <f t="shared" si="63"/>
        <v>1.4259453267953166E-3</v>
      </c>
      <c r="U1353" s="8">
        <v>7.5183963993657804E-4</v>
      </c>
    </row>
    <row r="1354" spans="1:21" x14ac:dyDescent="0.2">
      <c r="A1354" t="s">
        <v>1484</v>
      </c>
      <c r="B1354" s="43">
        <v>36.33</v>
      </c>
      <c r="C1354">
        <v>8321899</v>
      </c>
      <c r="F1354">
        <f t="shared" si="64"/>
        <v>3.3085224555607202E-3</v>
      </c>
      <c r="G1354">
        <f t="shared" si="65"/>
        <v>3.3085224555607202E-3</v>
      </c>
      <c r="S1354">
        <v>1353</v>
      </c>
      <c r="T1354" s="8">
        <f t="shared" si="63"/>
        <v>1.4380469352772785E-3</v>
      </c>
      <c r="U1354" s="8">
        <v>7.6384501916821799E-4</v>
      </c>
    </row>
    <row r="1355" spans="1:21" x14ac:dyDescent="0.2">
      <c r="A1355" t="s">
        <v>1485</v>
      </c>
      <c r="B1355" s="43">
        <v>36.369999999999997</v>
      </c>
      <c r="C1355">
        <v>6583100</v>
      </c>
      <c r="F1355">
        <f t="shared" si="64"/>
        <v>1.1004127657869747E-3</v>
      </c>
      <c r="G1355">
        <f t="shared" si="65"/>
        <v>1.1004127657869747E-3</v>
      </c>
      <c r="S1355">
        <v>1354</v>
      </c>
      <c r="T1355" s="8">
        <f t="shared" si="63"/>
        <v>1.4501496917728547E-3</v>
      </c>
      <c r="U1355" s="8">
        <v>7.7745419111860598E-4</v>
      </c>
    </row>
    <row r="1356" spans="1:21" x14ac:dyDescent="0.2">
      <c r="A1356" t="s">
        <v>1486</v>
      </c>
      <c r="B1356" s="43">
        <v>36.22</v>
      </c>
      <c r="C1356">
        <v>11418960</v>
      </c>
      <c r="F1356">
        <f t="shared" si="64"/>
        <v>-4.1328065436303345E-3</v>
      </c>
      <c r="G1356">
        <f t="shared" si="65"/>
        <v>4.1328065436303345E-3</v>
      </c>
      <c r="S1356">
        <v>1355</v>
      </c>
      <c r="T1356" s="8">
        <f t="shared" si="63"/>
        <v>1.4622536086245337E-3</v>
      </c>
      <c r="U1356" s="8">
        <v>7.9768708922404302E-4</v>
      </c>
    </row>
    <row r="1357" spans="1:21" x14ac:dyDescent="0.2">
      <c r="A1357" t="s">
        <v>1487</v>
      </c>
      <c r="B1357" s="43">
        <v>36.44</v>
      </c>
      <c r="C1357">
        <v>16185260</v>
      </c>
      <c r="F1357">
        <f t="shared" si="64"/>
        <v>1.5139049841225579E-3</v>
      </c>
      <c r="G1357">
        <f t="shared" si="65"/>
        <v>1.5139049841225579E-3</v>
      </c>
      <c r="S1357">
        <v>1356</v>
      </c>
      <c r="T1357" s="8">
        <f t="shared" si="63"/>
        <v>1.4743586981829961E-3</v>
      </c>
      <c r="U1357" s="8">
        <v>8.0114487778239695E-4</v>
      </c>
    </row>
    <row r="1358" spans="1:21" x14ac:dyDescent="0.2">
      <c r="A1358" t="s">
        <v>1488</v>
      </c>
      <c r="B1358" s="43">
        <v>36.71</v>
      </c>
      <c r="C1358">
        <v>13456310</v>
      </c>
      <c r="F1358">
        <f t="shared" si="64"/>
        <v>7.382125116985455E-3</v>
      </c>
      <c r="G1358">
        <f t="shared" si="65"/>
        <v>7.382125116985455E-3</v>
      </c>
      <c r="S1358">
        <v>1357</v>
      </c>
      <c r="T1358" s="8">
        <f t="shared" si="63"/>
        <v>1.486464972807214E-3</v>
      </c>
      <c r="U1358" s="8">
        <v>8.02246332637825E-4</v>
      </c>
    </row>
    <row r="1359" spans="1:21" x14ac:dyDescent="0.2">
      <c r="A1359" t="s">
        <v>1489</v>
      </c>
      <c r="B1359" s="43">
        <v>36.79</v>
      </c>
      <c r="C1359">
        <v>12388520</v>
      </c>
      <c r="F1359">
        <f t="shared" si="64"/>
        <v>2.1768716079399492E-3</v>
      </c>
      <c r="G1359">
        <f t="shared" si="65"/>
        <v>2.1768716079399492E-3</v>
      </c>
      <c r="S1359">
        <v>1358</v>
      </c>
      <c r="T1359" s="8">
        <f t="shared" si="63"/>
        <v>1.4985724448645381E-3</v>
      </c>
      <c r="U1359" s="8">
        <v>8.0321302413678599E-4</v>
      </c>
    </row>
    <row r="1360" spans="1:21" x14ac:dyDescent="0.2">
      <c r="A1360" t="s">
        <v>1490</v>
      </c>
      <c r="B1360" s="43">
        <v>36.86</v>
      </c>
      <c r="C1360">
        <v>12448370</v>
      </c>
      <c r="F1360">
        <f t="shared" si="64"/>
        <v>1.900883124994159E-3</v>
      </c>
      <c r="G1360">
        <f t="shared" si="65"/>
        <v>1.900883124994159E-3</v>
      </c>
      <c r="S1360">
        <v>1359</v>
      </c>
      <c r="T1360" s="8">
        <f t="shared" si="63"/>
        <v>1.5106811267308019E-3</v>
      </c>
      <c r="U1360" s="8">
        <v>8.0439741567615505E-4</v>
      </c>
    </row>
    <row r="1361" spans="1:21" x14ac:dyDescent="0.2">
      <c r="A1361" t="s">
        <v>1491</v>
      </c>
      <c r="B1361" s="43">
        <v>36.450000000000003</v>
      </c>
      <c r="C1361">
        <v>18923290</v>
      </c>
      <c r="F1361">
        <f t="shared" si="64"/>
        <v>-3.7284979290033195E-3</v>
      </c>
      <c r="G1361">
        <f t="shared" si="65"/>
        <v>3.7284979290033195E-3</v>
      </c>
      <c r="S1361">
        <v>1360</v>
      </c>
      <c r="T1361" s="8">
        <f t="shared" si="63"/>
        <v>1.5227910307903901E-3</v>
      </c>
      <c r="U1361" s="8">
        <v>8.16882278236734E-4</v>
      </c>
    </row>
    <row r="1362" spans="1:21" x14ac:dyDescent="0.2">
      <c r="A1362" t="s">
        <v>1492</v>
      </c>
      <c r="B1362" s="43">
        <v>36.409999999999997</v>
      </c>
      <c r="C1362">
        <v>16004290</v>
      </c>
      <c r="F1362">
        <f t="shared" si="64"/>
        <v>-1.097996267325199E-3</v>
      </c>
      <c r="G1362">
        <f t="shared" si="65"/>
        <v>1.097996267325199E-3</v>
      </c>
      <c r="S1362">
        <v>1361</v>
      </c>
      <c r="T1362" s="8">
        <f t="shared" si="63"/>
        <v>1.5349021694363407E-3</v>
      </c>
      <c r="U1362" s="8">
        <v>8.1755012047892502E-4</v>
      </c>
    </row>
    <row r="1363" spans="1:21" x14ac:dyDescent="0.2">
      <c r="A1363" t="s">
        <v>1493</v>
      </c>
      <c r="B1363" s="43">
        <v>36.47</v>
      </c>
      <c r="C1363">
        <v>17793770</v>
      </c>
      <c r="F1363">
        <f t="shared" si="64"/>
        <v>1.6465426332468252E-3</v>
      </c>
      <c r="G1363">
        <f t="shared" si="65"/>
        <v>1.6465426332468252E-3</v>
      </c>
      <c r="S1363">
        <v>1362</v>
      </c>
      <c r="T1363" s="8">
        <f t="shared" si="63"/>
        <v>1.5470145550704451E-3</v>
      </c>
      <c r="U1363" s="8">
        <v>8.3091027653415996E-4</v>
      </c>
    </row>
    <row r="1364" spans="1:21" x14ac:dyDescent="0.2">
      <c r="A1364" t="s">
        <v>1494</v>
      </c>
      <c r="B1364" s="43">
        <v>36.56</v>
      </c>
      <c r="C1364">
        <v>14325400</v>
      </c>
      <c r="F1364">
        <f t="shared" si="64"/>
        <v>2.464741765360599E-3</v>
      </c>
      <c r="G1364">
        <f t="shared" si="65"/>
        <v>2.464741765360599E-3</v>
      </c>
      <c r="S1364">
        <v>1363</v>
      </c>
      <c r="T1364" s="8">
        <f t="shared" si="63"/>
        <v>1.5591282001033223E-3</v>
      </c>
      <c r="U1364" s="8">
        <v>8.3114047770817604E-4</v>
      </c>
    </row>
    <row r="1365" spans="1:21" x14ac:dyDescent="0.2">
      <c r="A1365" t="s">
        <v>1495</v>
      </c>
      <c r="B1365" s="43">
        <v>36.54</v>
      </c>
      <c r="C1365">
        <v>19198800</v>
      </c>
      <c r="F1365">
        <f t="shared" si="64"/>
        <v>-5.4719563608870579E-4</v>
      </c>
      <c r="G1365">
        <f t="shared" si="65"/>
        <v>5.4719563608870579E-4</v>
      </c>
      <c r="S1365">
        <v>1364</v>
      </c>
      <c r="T1365" s="8">
        <f t="shared" si="63"/>
        <v>1.5712431169545189E-3</v>
      </c>
      <c r="U1365" s="8">
        <v>8.3857447262094599E-4</v>
      </c>
    </row>
    <row r="1366" spans="1:21" x14ac:dyDescent="0.2">
      <c r="A1366" t="s">
        <v>1496</v>
      </c>
      <c r="B1366" s="43">
        <v>36.6</v>
      </c>
      <c r="C1366">
        <v>28970780</v>
      </c>
      <c r="F1366">
        <f t="shared" si="64"/>
        <v>4.1017236436500447E-4</v>
      </c>
      <c r="G1366">
        <f t="shared" si="65"/>
        <v>4.1017236436500447E-4</v>
      </c>
      <c r="S1366">
        <v>1365</v>
      </c>
      <c r="T1366" s="8">
        <f t="shared" si="63"/>
        <v>1.5833593180525985E-3</v>
      </c>
      <c r="U1366" s="8">
        <v>8.4045389454854701E-4</v>
      </c>
    </row>
    <row r="1367" spans="1:21" x14ac:dyDescent="0.2">
      <c r="A1367" t="s">
        <v>1497</v>
      </c>
      <c r="B1367" s="43">
        <v>37.18</v>
      </c>
      <c r="C1367">
        <v>24026690</v>
      </c>
      <c r="F1367">
        <f t="shared" si="64"/>
        <v>1.5722741885977345E-2</v>
      </c>
      <c r="G1367">
        <f t="shared" si="65"/>
        <v>1.5722741885977345E-2</v>
      </c>
      <c r="S1367">
        <v>1366</v>
      </c>
      <c r="T1367" s="8">
        <f t="shared" si="63"/>
        <v>1.5954768158352424E-3</v>
      </c>
      <c r="U1367" s="8">
        <v>8.4602389051226202E-4</v>
      </c>
    </row>
    <row r="1368" spans="1:21" x14ac:dyDescent="0.2">
      <c r="A1368" t="s">
        <v>1498</v>
      </c>
      <c r="B1368" s="43">
        <v>36.99</v>
      </c>
      <c r="C1368">
        <v>18782120</v>
      </c>
      <c r="F1368">
        <f t="shared" si="64"/>
        <v>-5.1233764489352612E-3</v>
      </c>
      <c r="G1368">
        <f t="shared" si="65"/>
        <v>5.1233764489352612E-3</v>
      </c>
      <c r="S1368">
        <v>1367</v>
      </c>
      <c r="T1368" s="8">
        <f t="shared" si="63"/>
        <v>1.6075956227493264E-3</v>
      </c>
      <c r="U1368" s="8">
        <v>8.5947577271870202E-4</v>
      </c>
    </row>
    <row r="1369" spans="1:21" x14ac:dyDescent="0.2">
      <c r="A1369" t="s">
        <v>1499</v>
      </c>
      <c r="B1369" s="43">
        <v>36.94</v>
      </c>
      <c r="C1369">
        <v>29396170</v>
      </c>
      <c r="F1369">
        <f t="shared" si="64"/>
        <v>-1.352631073268853E-3</v>
      </c>
      <c r="G1369">
        <f t="shared" si="65"/>
        <v>1.352631073268853E-3</v>
      </c>
      <c r="S1369">
        <v>1368</v>
      </c>
      <c r="T1369" s="8">
        <f t="shared" si="63"/>
        <v>1.6197157512510205E-3</v>
      </c>
      <c r="U1369" s="8">
        <v>8.5996894481284397E-4</v>
      </c>
    </row>
    <row r="1370" spans="1:21" x14ac:dyDescent="0.2">
      <c r="A1370" t="s">
        <v>1500</v>
      </c>
      <c r="B1370" s="43">
        <v>36.93</v>
      </c>
      <c r="C1370">
        <v>20281480</v>
      </c>
      <c r="F1370">
        <f t="shared" si="64"/>
        <v>-9.0248635540666515E-5</v>
      </c>
      <c r="G1370">
        <f t="shared" si="65"/>
        <v>9.0248635540666515E-5</v>
      </c>
      <c r="S1370">
        <v>1369</v>
      </c>
      <c r="T1370" s="8">
        <f t="shared" si="63"/>
        <v>1.6318372138058798E-3</v>
      </c>
      <c r="U1370" s="8">
        <v>8.7070140930839402E-4</v>
      </c>
    </row>
    <row r="1371" spans="1:21" x14ac:dyDescent="0.2">
      <c r="A1371" t="s">
        <v>1501</v>
      </c>
      <c r="B1371" s="43">
        <v>36.82</v>
      </c>
      <c r="C1371">
        <v>17575670</v>
      </c>
      <c r="F1371">
        <f t="shared" si="64"/>
        <v>-2.9830530595399661E-3</v>
      </c>
      <c r="G1371">
        <f t="shared" si="65"/>
        <v>2.9830530595399661E-3</v>
      </c>
      <c r="S1371">
        <v>1370</v>
      </c>
      <c r="T1371" s="8">
        <f t="shared" si="63"/>
        <v>1.6439600228889462E-3</v>
      </c>
      <c r="U1371" s="8">
        <v>8.8248277531812196E-4</v>
      </c>
    </row>
    <row r="1372" spans="1:21" x14ac:dyDescent="0.2">
      <c r="A1372" t="s">
        <v>1502</v>
      </c>
      <c r="B1372" s="43">
        <v>36.93</v>
      </c>
      <c r="C1372">
        <v>17719890</v>
      </c>
      <c r="F1372">
        <f t="shared" si="64"/>
        <v>2.9830530595400854E-3</v>
      </c>
      <c r="G1372">
        <f t="shared" si="65"/>
        <v>2.9830530595400854E-3</v>
      </c>
      <c r="S1372">
        <v>1371</v>
      </c>
      <c r="T1372" s="8">
        <f t="shared" si="63"/>
        <v>1.6560841909848234E-3</v>
      </c>
      <c r="U1372" s="8">
        <v>8.8391370807689405E-4</v>
      </c>
    </row>
    <row r="1373" spans="1:21" x14ac:dyDescent="0.2">
      <c r="A1373" t="s">
        <v>1503</v>
      </c>
      <c r="B1373" s="43">
        <v>37.229999999999997</v>
      </c>
      <c r="C1373">
        <v>18007380</v>
      </c>
      <c r="F1373">
        <f t="shared" si="64"/>
        <v>8.0906590201536097E-3</v>
      </c>
      <c r="G1373">
        <f t="shared" si="65"/>
        <v>8.0906590201536097E-3</v>
      </c>
      <c r="S1373">
        <v>1372</v>
      </c>
      <c r="T1373" s="8">
        <f t="shared" si="63"/>
        <v>1.6682097305877816E-3</v>
      </c>
      <c r="U1373" s="8">
        <v>8.9592360778560805E-4</v>
      </c>
    </row>
    <row r="1374" spans="1:21" x14ac:dyDescent="0.2">
      <c r="A1374" t="s">
        <v>1504</v>
      </c>
      <c r="B1374" s="43">
        <v>39.01</v>
      </c>
      <c r="C1374">
        <v>48793680</v>
      </c>
      <c r="F1374">
        <f t="shared" si="64"/>
        <v>4.6703135633939651E-2</v>
      </c>
      <c r="G1374">
        <f t="shared" si="65"/>
        <v>4.6703135633939651E-2</v>
      </c>
      <c r="S1374">
        <v>1373</v>
      </c>
      <c r="T1374" s="8">
        <f t="shared" si="63"/>
        <v>1.6803366542018448E-3</v>
      </c>
      <c r="U1374" s="8">
        <v>8.9635908355821395E-4</v>
      </c>
    </row>
    <row r="1375" spans="1:21" x14ac:dyDescent="0.2">
      <c r="A1375" t="s">
        <v>1505</v>
      </c>
      <c r="B1375" s="43">
        <v>39.020000000000003</v>
      </c>
      <c r="C1375">
        <v>34882310</v>
      </c>
      <c r="F1375">
        <f t="shared" si="64"/>
        <v>8.5437225466715192E-5</v>
      </c>
      <c r="G1375">
        <f t="shared" si="65"/>
        <v>8.5437225466715192E-5</v>
      </c>
      <c r="S1375">
        <v>1374</v>
      </c>
      <c r="T1375" s="8">
        <f t="shared" si="63"/>
        <v>1.6924649743408956E-3</v>
      </c>
      <c r="U1375" s="8">
        <v>8.9645904703698396E-4</v>
      </c>
    </row>
    <row r="1376" spans="1:21" x14ac:dyDescent="0.2">
      <c r="A1376" t="s">
        <v>1506</v>
      </c>
      <c r="B1376" s="43">
        <v>37.799999999999997</v>
      </c>
      <c r="C1376">
        <v>45968400</v>
      </c>
      <c r="F1376">
        <f t="shared" si="64"/>
        <v>-3.1765232569423291E-2</v>
      </c>
      <c r="G1376">
        <f t="shared" si="65"/>
        <v>3.1765232569423291E-2</v>
      </c>
      <c r="S1376">
        <v>1375</v>
      </c>
      <c r="T1376" s="8">
        <f t="shared" si="63"/>
        <v>1.7045947035287498E-3</v>
      </c>
      <c r="U1376" s="8">
        <v>8.9877596301414498E-4</v>
      </c>
    </row>
    <row r="1377" spans="1:21" x14ac:dyDescent="0.2">
      <c r="A1377" t="s">
        <v>1507</v>
      </c>
      <c r="B1377" s="43">
        <v>37.04</v>
      </c>
      <c r="C1377">
        <v>34016240</v>
      </c>
      <c r="F1377">
        <f t="shared" si="64"/>
        <v>-2.0310692847563334E-2</v>
      </c>
      <c r="G1377">
        <f t="shared" si="65"/>
        <v>2.0310692847563334E-2</v>
      </c>
      <c r="S1377">
        <v>1376</v>
      </c>
      <c r="T1377" s="8">
        <f t="shared" si="63"/>
        <v>1.7167258542992647E-3</v>
      </c>
      <c r="U1377" s="8">
        <v>9.01815452556165E-4</v>
      </c>
    </row>
    <row r="1378" spans="1:21" x14ac:dyDescent="0.2">
      <c r="A1378" t="s">
        <v>1508</v>
      </c>
      <c r="B1378" s="43">
        <v>36.83</v>
      </c>
      <c r="C1378">
        <v>28175270</v>
      </c>
      <c r="F1378">
        <f t="shared" si="64"/>
        <v>-5.6856793210047496E-3</v>
      </c>
      <c r="G1378">
        <f t="shared" si="65"/>
        <v>5.6856793210047496E-3</v>
      </c>
      <c r="S1378">
        <v>1377</v>
      </c>
      <c r="T1378" s="8">
        <f t="shared" si="63"/>
        <v>1.7288584391964208E-3</v>
      </c>
      <c r="U1378" s="8">
        <v>9.0212004313792895E-4</v>
      </c>
    </row>
    <row r="1379" spans="1:21" x14ac:dyDescent="0.2">
      <c r="A1379" t="s">
        <v>1509</v>
      </c>
      <c r="B1379" s="43">
        <v>36.61</v>
      </c>
      <c r="C1379">
        <v>24258970</v>
      </c>
      <c r="F1379">
        <f t="shared" si="64"/>
        <v>-5.9913033248290108E-3</v>
      </c>
      <c r="G1379">
        <f t="shared" si="65"/>
        <v>5.9913033248290108E-3</v>
      </c>
      <c r="S1379">
        <v>1378</v>
      </c>
      <c r="T1379" s="8">
        <f t="shared" si="63"/>
        <v>1.7409924707744357E-3</v>
      </c>
      <c r="U1379" s="8">
        <v>9.0429546478900595E-4</v>
      </c>
    </row>
    <row r="1380" spans="1:21" x14ac:dyDescent="0.2">
      <c r="A1380" t="s">
        <v>1510</v>
      </c>
      <c r="B1380" s="43">
        <v>34.67</v>
      </c>
      <c r="C1380">
        <v>39350570</v>
      </c>
      <c r="F1380">
        <f t="shared" si="64"/>
        <v>-1.8148889145070912E-2</v>
      </c>
      <c r="G1380">
        <f t="shared" si="65"/>
        <v>1.8148889145070912E-2</v>
      </c>
      <c r="S1380">
        <v>1379</v>
      </c>
      <c r="T1380" s="8">
        <f t="shared" si="63"/>
        <v>1.7531279615978328E-3</v>
      </c>
      <c r="U1380" s="8">
        <v>9.15891279935118E-4</v>
      </c>
    </row>
    <row r="1381" spans="1:21" x14ac:dyDescent="0.2">
      <c r="A1381" t="s">
        <v>1511</v>
      </c>
      <c r="B1381" s="43">
        <v>35.28</v>
      </c>
      <c r="C1381">
        <v>53161000</v>
      </c>
      <c r="F1381">
        <f t="shared" si="64"/>
        <v>1.7441471441658491E-2</v>
      </c>
      <c r="G1381">
        <f t="shared" si="65"/>
        <v>1.7441471441658491E-2</v>
      </c>
      <c r="S1381">
        <v>1380</v>
      </c>
      <c r="T1381" s="8">
        <f t="shared" si="63"/>
        <v>1.7652649242415517E-3</v>
      </c>
      <c r="U1381" s="8">
        <v>9.17011123963266E-4</v>
      </c>
    </row>
    <row r="1382" spans="1:21" x14ac:dyDescent="0.2">
      <c r="A1382" t="s">
        <v>1512</v>
      </c>
      <c r="B1382" s="43">
        <v>34.979999999999997</v>
      </c>
      <c r="C1382">
        <v>29352950</v>
      </c>
      <c r="F1382">
        <f t="shared" si="64"/>
        <v>-8.5397615481347198E-3</v>
      </c>
      <c r="G1382">
        <f t="shared" si="65"/>
        <v>8.5397615481347198E-3</v>
      </c>
      <c r="S1382">
        <v>1381</v>
      </c>
      <c r="T1382" s="8">
        <f t="shared" si="63"/>
        <v>1.7774033712910351E-3</v>
      </c>
      <c r="U1382" s="8">
        <v>9.2578312429222702E-4</v>
      </c>
    </row>
    <row r="1383" spans="1:21" x14ac:dyDescent="0.2">
      <c r="A1383" t="s">
        <v>1513</v>
      </c>
      <c r="B1383" s="43">
        <v>33.630000000000003</v>
      </c>
      <c r="C1383">
        <v>43444490</v>
      </c>
      <c r="F1383">
        <f t="shared" si="64"/>
        <v>-3.9357943838277613E-2</v>
      </c>
      <c r="G1383">
        <f t="shared" si="65"/>
        <v>3.9357943838277613E-2</v>
      </c>
      <c r="S1383">
        <v>1382</v>
      </c>
      <c r="T1383" s="8">
        <f t="shared" si="63"/>
        <v>1.7895433153423371E-3</v>
      </c>
      <c r="U1383" s="8">
        <v>9.2980069585953096E-4</v>
      </c>
    </row>
    <row r="1384" spans="1:21" x14ac:dyDescent="0.2">
      <c r="A1384" t="s">
        <v>1514</v>
      </c>
      <c r="B1384" s="43">
        <v>34.159999999999997</v>
      </c>
      <c r="C1384">
        <v>47296779</v>
      </c>
      <c r="F1384">
        <f t="shared" si="64"/>
        <v>1.5636843168190639E-2</v>
      </c>
      <c r="G1384">
        <f t="shared" si="65"/>
        <v>1.5636843168190639E-2</v>
      </c>
      <c r="S1384">
        <v>1383</v>
      </c>
      <c r="T1384" s="8">
        <f t="shared" si="63"/>
        <v>1.8016847690021966E-3</v>
      </c>
      <c r="U1384" s="8">
        <v>9.3128511318858298E-4</v>
      </c>
    </row>
    <row r="1385" spans="1:21" x14ac:dyDescent="0.2">
      <c r="A1385" t="s">
        <v>1515</v>
      </c>
      <c r="B1385" s="43">
        <v>34.659999999999997</v>
      </c>
      <c r="C1385">
        <v>36591580</v>
      </c>
      <c r="F1385">
        <f t="shared" si="64"/>
        <v>4.8436384556969922E-3</v>
      </c>
      <c r="G1385">
        <f t="shared" si="65"/>
        <v>4.8436384556969922E-3</v>
      </c>
      <c r="S1385">
        <v>1384</v>
      </c>
      <c r="T1385" s="8">
        <f t="shared" si="63"/>
        <v>1.8138277448881473E-3</v>
      </c>
      <c r="U1385" s="8">
        <v>9.3414353523403896E-4</v>
      </c>
    </row>
    <row r="1386" spans="1:21" x14ac:dyDescent="0.2">
      <c r="A1386" t="s">
        <v>1516</v>
      </c>
      <c r="B1386" s="43">
        <v>34.94</v>
      </c>
      <c r="C1386">
        <v>19724570</v>
      </c>
      <c r="F1386">
        <f t="shared" si="64"/>
        <v>8.046020418450487E-3</v>
      </c>
      <c r="G1386">
        <f t="shared" si="65"/>
        <v>8.046020418450487E-3</v>
      </c>
      <c r="S1386">
        <v>1385</v>
      </c>
      <c r="T1386" s="8">
        <f t="shared" si="63"/>
        <v>1.8259722556286063E-3</v>
      </c>
      <c r="U1386" s="8">
        <v>9.5162634023257596E-4</v>
      </c>
    </row>
    <row r="1387" spans="1:21" x14ac:dyDescent="0.2">
      <c r="A1387" t="s">
        <v>1517</v>
      </c>
      <c r="B1387" s="43">
        <v>35.19</v>
      </c>
      <c r="C1387">
        <v>23239290</v>
      </c>
      <c r="F1387">
        <f t="shared" si="64"/>
        <v>7.1296466275833385E-3</v>
      </c>
      <c r="G1387">
        <f t="shared" si="65"/>
        <v>7.1296466275833385E-3</v>
      </c>
      <c r="S1387">
        <v>1386</v>
      </c>
      <c r="T1387" s="8">
        <f t="shared" si="63"/>
        <v>1.8381183138629813E-3</v>
      </c>
      <c r="U1387" s="8">
        <v>9.6107707136164496E-4</v>
      </c>
    </row>
    <row r="1388" spans="1:21" x14ac:dyDescent="0.2">
      <c r="A1388" t="s">
        <v>2655</v>
      </c>
      <c r="B1388" s="43">
        <v>35.71</v>
      </c>
      <c r="C1388">
        <v>21431009</v>
      </c>
      <c r="F1388">
        <f t="shared" si="64"/>
        <v>1.466881027286342E-2</v>
      </c>
      <c r="G1388">
        <f t="shared" si="65"/>
        <v>1.466881027286342E-2</v>
      </c>
      <c r="S1388">
        <v>1387</v>
      </c>
      <c r="T1388" s="8">
        <f t="shared" si="63"/>
        <v>1.850265932241748E-3</v>
      </c>
      <c r="U1388" s="8">
        <v>9.6315983217679796E-4</v>
      </c>
    </row>
    <row r="1389" spans="1:21" x14ac:dyDescent="0.2">
      <c r="A1389" t="s">
        <v>2656</v>
      </c>
      <c r="B1389" s="43">
        <v>36.26</v>
      </c>
      <c r="C1389">
        <v>25690460</v>
      </c>
      <c r="F1389">
        <f t="shared" si="64"/>
        <v>1.5284443720347891E-2</v>
      </c>
      <c r="G1389">
        <f t="shared" si="65"/>
        <v>1.5284443720347891E-2</v>
      </c>
      <c r="S1389">
        <v>1388</v>
      </c>
      <c r="T1389" s="8">
        <f t="shared" si="63"/>
        <v>1.8624151234265572E-3</v>
      </c>
      <c r="U1389" s="8">
        <v>9.7863325376971793E-4</v>
      </c>
    </row>
    <row r="1390" spans="1:21" x14ac:dyDescent="0.2">
      <c r="A1390" t="s">
        <v>2657</v>
      </c>
      <c r="B1390" s="43">
        <v>36.01</v>
      </c>
      <c r="C1390">
        <v>25736650</v>
      </c>
      <c r="F1390">
        <f t="shared" si="64"/>
        <v>-1.7296319164802946E-3</v>
      </c>
      <c r="G1390">
        <f t="shared" si="65"/>
        <v>1.7296319164802946E-3</v>
      </c>
      <c r="S1390">
        <v>1389</v>
      </c>
      <c r="T1390" s="8">
        <f t="shared" si="63"/>
        <v>1.874565900090326E-3</v>
      </c>
      <c r="U1390" s="8">
        <v>9.8941400435834602E-4</v>
      </c>
    </row>
    <row r="1391" spans="1:21" x14ac:dyDescent="0.2">
      <c r="A1391" t="s">
        <v>2658</v>
      </c>
      <c r="B1391" s="43">
        <v>35.76</v>
      </c>
      <c r="C1391">
        <v>24006880</v>
      </c>
      <c r="F1391">
        <f t="shared" si="64"/>
        <v>-6.9667273554704714E-3</v>
      </c>
      <c r="G1391">
        <f t="shared" si="65"/>
        <v>6.9667273554704714E-3</v>
      </c>
      <c r="S1391">
        <v>1390</v>
      </c>
      <c r="T1391" s="8">
        <f t="shared" si="63"/>
        <v>1.8867182749173479E-3</v>
      </c>
      <c r="U1391" s="8">
        <v>1.0130002554590901E-3</v>
      </c>
    </row>
    <row r="1392" spans="1:21" x14ac:dyDescent="0.2">
      <c r="A1392" t="s">
        <v>1518</v>
      </c>
      <c r="B1392" s="43">
        <v>35.74</v>
      </c>
      <c r="C1392">
        <v>21849350</v>
      </c>
      <c r="F1392">
        <f t="shared" si="64"/>
        <v>-5.5944057403130786E-4</v>
      </c>
      <c r="G1392">
        <f t="shared" si="65"/>
        <v>5.5944057403130786E-4</v>
      </c>
      <c r="S1392">
        <v>1391</v>
      </c>
      <c r="T1392" s="8">
        <f t="shared" si="63"/>
        <v>1.8988722606033655E-3</v>
      </c>
      <c r="U1392" s="8">
        <v>1.01522982157875E-3</v>
      </c>
    </row>
    <row r="1393" spans="1:21" x14ac:dyDescent="0.2">
      <c r="A1393" t="s">
        <v>1519</v>
      </c>
      <c r="B1393" s="43">
        <v>36.26</v>
      </c>
      <c r="C1393">
        <v>17020890</v>
      </c>
      <c r="F1393">
        <f t="shared" si="64"/>
        <v>1.444469559542296E-2</v>
      </c>
      <c r="G1393">
        <f t="shared" si="65"/>
        <v>1.444469559542296E-2</v>
      </c>
      <c r="S1393">
        <v>1392</v>
      </c>
      <c r="T1393" s="8">
        <f t="shared" si="63"/>
        <v>1.9110278698556819E-3</v>
      </c>
      <c r="U1393" s="8">
        <v>1.02092913410714E-3</v>
      </c>
    </row>
    <row r="1394" spans="1:21" x14ac:dyDescent="0.2">
      <c r="A1394" t="s">
        <v>1520</v>
      </c>
      <c r="B1394" s="43">
        <v>37.090000000000003</v>
      </c>
      <c r="C1394">
        <v>23183540</v>
      </c>
      <c r="F1394">
        <f t="shared" si="64"/>
        <v>7.5440620582648658E-3</v>
      </c>
      <c r="G1394">
        <f t="shared" si="65"/>
        <v>7.5440620582648658E-3</v>
      </c>
      <c r="S1394">
        <v>1393</v>
      </c>
      <c r="T1394" s="8">
        <f t="shared" si="63"/>
        <v>1.9231851153932657E-3</v>
      </c>
      <c r="U1394" s="8">
        <v>1.03394805006464E-3</v>
      </c>
    </row>
    <row r="1395" spans="1:21" x14ac:dyDescent="0.2">
      <c r="A1395" t="s">
        <v>1521</v>
      </c>
      <c r="B1395" s="43">
        <v>36.799999999999997</v>
      </c>
      <c r="C1395">
        <v>22306220</v>
      </c>
      <c r="F1395">
        <f t="shared" si="64"/>
        <v>-7.8495463266143369E-3</v>
      </c>
      <c r="G1395">
        <f t="shared" si="65"/>
        <v>7.8495463266143369E-3</v>
      </c>
      <c r="S1395">
        <v>1394</v>
      </c>
      <c r="T1395" s="8">
        <f t="shared" si="63"/>
        <v>1.9353440099468253E-3</v>
      </c>
      <c r="U1395" s="8">
        <v>1.03804930778741E-3</v>
      </c>
    </row>
    <row r="1396" spans="1:21" x14ac:dyDescent="0.2">
      <c r="A1396" t="s">
        <v>1522</v>
      </c>
      <c r="B1396" s="43">
        <v>36.31</v>
      </c>
      <c r="C1396">
        <v>26520470</v>
      </c>
      <c r="F1396">
        <f t="shared" si="64"/>
        <v>-1.3404659748640736E-2</v>
      </c>
      <c r="G1396">
        <f t="shared" si="65"/>
        <v>1.3404659748640736E-2</v>
      </c>
      <c r="S1396">
        <v>1395</v>
      </c>
      <c r="T1396" s="8">
        <f t="shared" si="63"/>
        <v>1.9475045662589257E-3</v>
      </c>
      <c r="U1396" s="8">
        <v>1.04248119944108E-3</v>
      </c>
    </row>
    <row r="1397" spans="1:21" x14ac:dyDescent="0.2">
      <c r="A1397" t="s">
        <v>1523</v>
      </c>
      <c r="B1397" s="43">
        <v>35.630000000000003</v>
      </c>
      <c r="C1397">
        <v>28701560</v>
      </c>
      <c r="F1397">
        <f t="shared" si="64"/>
        <v>-1.8905205808499758E-2</v>
      </c>
      <c r="G1397">
        <f t="shared" si="65"/>
        <v>1.8905205808499758E-2</v>
      </c>
      <c r="S1397">
        <v>1396</v>
      </c>
      <c r="T1397" s="8">
        <f t="shared" si="63"/>
        <v>1.9596667970840729E-3</v>
      </c>
      <c r="U1397" s="8">
        <v>1.04887856629906E-3</v>
      </c>
    </row>
    <row r="1398" spans="1:21" x14ac:dyDescent="0.2">
      <c r="A1398" t="s">
        <v>1524</v>
      </c>
      <c r="B1398" s="43">
        <v>35.950000000000003</v>
      </c>
      <c r="C1398">
        <v>21125870</v>
      </c>
      <c r="F1398">
        <f t="shared" si="64"/>
        <v>8.9411045493110949E-3</v>
      </c>
      <c r="G1398">
        <f t="shared" si="65"/>
        <v>8.9411045493110949E-3</v>
      </c>
      <c r="S1398">
        <v>1397</v>
      </c>
      <c r="T1398" s="8">
        <f t="shared" si="63"/>
        <v>1.9718307151888304E-3</v>
      </c>
      <c r="U1398" s="8">
        <v>1.0524470362782E-3</v>
      </c>
    </row>
    <row r="1399" spans="1:21" x14ac:dyDescent="0.2">
      <c r="A1399" t="s">
        <v>1525</v>
      </c>
      <c r="B1399" s="43">
        <v>36.119999999999997</v>
      </c>
      <c r="C1399">
        <v>19289170</v>
      </c>
      <c r="F1399">
        <f t="shared" si="64"/>
        <v>1.572548127242967E-3</v>
      </c>
      <c r="G1399">
        <f t="shared" si="65"/>
        <v>1.572548127242967E-3</v>
      </c>
      <c r="S1399">
        <v>1398</v>
      </c>
      <c r="T1399" s="8">
        <f t="shared" si="63"/>
        <v>1.9839963333518921E-3</v>
      </c>
      <c r="U1399" s="8">
        <v>1.05578128031547E-3</v>
      </c>
    </row>
    <row r="1400" spans="1:21" x14ac:dyDescent="0.2">
      <c r="A1400" t="s">
        <v>1526</v>
      </c>
      <c r="B1400" s="43">
        <v>35.880000000000003</v>
      </c>
      <c r="C1400">
        <v>17072230</v>
      </c>
      <c r="F1400">
        <f t="shared" si="64"/>
        <v>-6.6666913581891222E-3</v>
      </c>
      <c r="G1400">
        <f t="shared" si="65"/>
        <v>6.6666913581891222E-3</v>
      </c>
      <c r="S1400">
        <v>1399</v>
      </c>
      <c r="T1400" s="8">
        <f t="shared" si="63"/>
        <v>1.9961636643641991E-3</v>
      </c>
      <c r="U1400" s="8">
        <v>1.07511210828257E-3</v>
      </c>
    </row>
    <row r="1401" spans="1:21" x14ac:dyDescent="0.2">
      <c r="A1401" t="s">
        <v>1527</v>
      </c>
      <c r="B1401" s="43">
        <v>35.93</v>
      </c>
      <c r="C1401">
        <v>21722690</v>
      </c>
      <c r="F1401">
        <f t="shared" si="64"/>
        <v>1.3925639348318626E-3</v>
      </c>
      <c r="G1401">
        <f t="shared" si="65"/>
        <v>1.3925639348318626E-3</v>
      </c>
      <c r="S1401">
        <v>1400</v>
      </c>
      <c r="T1401" s="8">
        <f t="shared" si="63"/>
        <v>2.008332721029028E-3</v>
      </c>
      <c r="U1401" s="8">
        <v>1.08254408406863E-3</v>
      </c>
    </row>
    <row r="1402" spans="1:21" x14ac:dyDescent="0.2">
      <c r="A1402" t="s">
        <v>1528</v>
      </c>
      <c r="B1402" s="43">
        <v>36.5</v>
      </c>
      <c r="C1402">
        <v>21350040</v>
      </c>
      <c r="F1402">
        <f t="shared" si="64"/>
        <v>1.5739659463018401E-2</v>
      </c>
      <c r="G1402">
        <f t="shared" si="65"/>
        <v>1.5739659463018401E-2</v>
      </c>
      <c r="S1402">
        <v>1401</v>
      </c>
      <c r="T1402" s="8">
        <f t="shared" si="63"/>
        <v>2.0205035161621038E-3</v>
      </c>
      <c r="U1402" s="8">
        <v>1.0869566287567E-3</v>
      </c>
    </row>
    <row r="1403" spans="1:21" x14ac:dyDescent="0.2">
      <c r="A1403" t="s">
        <v>1529</v>
      </c>
      <c r="B1403" s="43">
        <v>36.770000000000003</v>
      </c>
      <c r="C1403">
        <v>18311850</v>
      </c>
      <c r="F1403">
        <f t="shared" si="64"/>
        <v>7.3700347247349102E-3</v>
      </c>
      <c r="G1403">
        <f t="shared" si="65"/>
        <v>7.3700347247349102E-3</v>
      </c>
      <c r="S1403">
        <v>1402</v>
      </c>
      <c r="T1403" s="8">
        <f t="shared" si="63"/>
        <v>2.032676062591679E-3</v>
      </c>
      <c r="U1403" s="8">
        <v>1.0911075823345599E-3</v>
      </c>
    </row>
    <row r="1404" spans="1:21" x14ac:dyDescent="0.2">
      <c r="A1404" t="s">
        <v>1530</v>
      </c>
      <c r="B1404" s="43">
        <v>36.61</v>
      </c>
      <c r="C1404">
        <v>24952860</v>
      </c>
      <c r="F1404">
        <f t="shared" si="64"/>
        <v>-1.4536227270119505E-3</v>
      </c>
      <c r="G1404">
        <f t="shared" si="65"/>
        <v>1.4536227270119505E-3</v>
      </c>
      <c r="S1404">
        <v>1403</v>
      </c>
      <c r="T1404" s="8">
        <f t="shared" si="63"/>
        <v>2.0448503731586472E-3</v>
      </c>
      <c r="U1404" s="8">
        <v>1.0955903588348399E-3</v>
      </c>
    </row>
    <row r="1405" spans="1:21" x14ac:dyDescent="0.2">
      <c r="A1405" t="s">
        <v>1531</v>
      </c>
      <c r="B1405" s="43">
        <v>36.75</v>
      </c>
      <c r="C1405">
        <v>26560810</v>
      </c>
      <c r="F1405">
        <f t="shared" si="64"/>
        <v>3.8167985267008112E-3</v>
      </c>
      <c r="G1405">
        <f t="shared" si="65"/>
        <v>3.8167985267008112E-3</v>
      </c>
      <c r="S1405">
        <v>1404</v>
      </c>
      <c r="T1405" s="8">
        <f t="shared" si="63"/>
        <v>2.0570264607166332E-3</v>
      </c>
      <c r="U1405" s="8">
        <v>1.1001110095523101E-3</v>
      </c>
    </row>
    <row r="1406" spans="1:21" x14ac:dyDescent="0.2">
      <c r="A1406" t="s">
        <v>1532</v>
      </c>
      <c r="B1406" s="43">
        <v>36.35</v>
      </c>
      <c r="C1406">
        <v>22180620</v>
      </c>
      <c r="F1406">
        <f t="shared" si="64"/>
        <v>-1.0944021679317255E-2</v>
      </c>
      <c r="G1406">
        <f t="shared" si="65"/>
        <v>1.0944021679317255E-2</v>
      </c>
      <c r="S1406">
        <v>1405</v>
      </c>
      <c r="T1406" s="8">
        <f t="shared" si="63"/>
        <v>2.0692043381321085E-3</v>
      </c>
      <c r="U1406" s="8">
        <v>1.1004127657869699E-3</v>
      </c>
    </row>
    <row r="1407" spans="1:21" x14ac:dyDescent="0.2">
      <c r="A1407" t="s">
        <v>1533</v>
      </c>
      <c r="B1407" s="43">
        <v>36.58</v>
      </c>
      <c r="C1407">
        <v>19282580</v>
      </c>
      <c r="F1407">
        <f t="shared" si="64"/>
        <v>6.3074389831912579E-3</v>
      </c>
      <c r="G1407">
        <f t="shared" si="65"/>
        <v>6.3074389831912579E-3</v>
      </c>
      <c r="S1407">
        <v>1406</v>
      </c>
      <c r="T1407" s="8">
        <f t="shared" si="63"/>
        <v>2.0813840182844702E-3</v>
      </c>
      <c r="U1407" s="8">
        <v>1.10892788398579E-3</v>
      </c>
    </row>
    <row r="1408" spans="1:21" x14ac:dyDescent="0.2">
      <c r="A1408" t="s">
        <v>1534</v>
      </c>
      <c r="B1408" s="43">
        <v>36.78</v>
      </c>
      <c r="C1408">
        <v>32376925</v>
      </c>
      <c r="F1408">
        <f t="shared" si="64"/>
        <v>5.4525762134555577E-3</v>
      </c>
      <c r="G1408">
        <f t="shared" si="65"/>
        <v>5.4525762134555577E-3</v>
      </c>
      <c r="S1408">
        <v>1407</v>
      </c>
      <c r="T1408" s="8">
        <f t="shared" si="63"/>
        <v>2.0935655140661555E-3</v>
      </c>
      <c r="U1408" s="8">
        <v>1.11172885269042E-3</v>
      </c>
    </row>
    <row r="1409" spans="1:21" x14ac:dyDescent="0.2">
      <c r="A1409" t="s">
        <v>1535</v>
      </c>
      <c r="B1409" s="43">
        <v>36.33</v>
      </c>
      <c r="C1409">
        <v>18812130</v>
      </c>
      <c r="F1409">
        <f t="shared" si="64"/>
        <v>-4.103457647688177E-3</v>
      </c>
      <c r="G1409">
        <f t="shared" si="65"/>
        <v>4.103457647688177E-3</v>
      </c>
      <c r="S1409">
        <v>1408</v>
      </c>
      <c r="T1409" s="8">
        <f t="shared" si="63"/>
        <v>2.1057488383827319E-3</v>
      </c>
      <c r="U1409" s="8">
        <v>1.1148273172463599E-3</v>
      </c>
    </row>
    <row r="1410" spans="1:21" x14ac:dyDescent="0.2">
      <c r="A1410" t="s">
        <v>1536</v>
      </c>
      <c r="B1410" s="43">
        <v>36.33</v>
      </c>
      <c r="C1410">
        <v>19255900</v>
      </c>
      <c r="F1410">
        <f t="shared" si="64"/>
        <v>0</v>
      </c>
      <c r="G1410">
        <f t="shared" si="65"/>
        <v>0</v>
      </c>
      <c r="S1410">
        <v>1409</v>
      </c>
      <c r="T1410" s="8">
        <f t="shared" si="63"/>
        <v>2.117934004153017E-3</v>
      </c>
      <c r="U1410" s="8">
        <v>1.1232368060811999E-3</v>
      </c>
    </row>
    <row r="1411" spans="1:21" x14ac:dyDescent="0.2">
      <c r="A1411" t="s">
        <v>1537</v>
      </c>
      <c r="B1411" s="43">
        <v>36.270000000000003</v>
      </c>
      <c r="C1411">
        <v>16411280</v>
      </c>
      <c r="F1411">
        <f t="shared" si="64"/>
        <v>-1.652892938299403E-3</v>
      </c>
      <c r="G1411">
        <f t="shared" si="65"/>
        <v>1.652892938299403E-3</v>
      </c>
      <c r="S1411">
        <v>1410</v>
      </c>
      <c r="T1411" s="8">
        <f t="shared" ref="T1411:T1474" si="66">_xlfn.NORM.INV(S1411/2516,P$1,P$2)</f>
        <v>2.1301210243091545E-3</v>
      </c>
      <c r="U1411" s="8">
        <v>1.1263001551786299E-3</v>
      </c>
    </row>
    <row r="1412" spans="1:21" x14ac:dyDescent="0.2">
      <c r="A1412" t="s">
        <v>1538</v>
      </c>
      <c r="B1412" s="43">
        <v>35.6</v>
      </c>
      <c r="C1412">
        <v>20348800</v>
      </c>
      <c r="F1412">
        <f t="shared" ref="F1412:F1475" si="67">LN(B1412/B1411)/(A1412-A1411)</f>
        <v>-1.864531543682629E-2</v>
      </c>
      <c r="G1412">
        <f t="shared" ref="G1412:G1475" si="68">ABS(F1412)</f>
        <v>1.864531543682629E-2</v>
      </c>
      <c r="S1412">
        <v>1411</v>
      </c>
      <c r="T1412" s="8">
        <f t="shared" si="66"/>
        <v>2.1423099117967304E-3</v>
      </c>
      <c r="U1412" s="8">
        <v>1.13186203368333E-3</v>
      </c>
    </row>
    <row r="1413" spans="1:21" x14ac:dyDescent="0.2">
      <c r="A1413" t="s">
        <v>1539</v>
      </c>
      <c r="B1413" s="43">
        <v>34.49</v>
      </c>
      <c r="C1413">
        <v>27800060</v>
      </c>
      <c r="F1413">
        <f t="shared" si="67"/>
        <v>-3.1676210909235239E-2</v>
      </c>
      <c r="G1413">
        <f t="shared" si="68"/>
        <v>3.1676210909235239E-2</v>
      </c>
      <c r="S1413">
        <v>1412</v>
      </c>
      <c r="T1413" s="8">
        <f t="shared" si="66"/>
        <v>2.1545006795748692E-3</v>
      </c>
      <c r="U1413" s="8">
        <v>1.13507487661296E-3</v>
      </c>
    </row>
    <row r="1414" spans="1:21" x14ac:dyDescent="0.2">
      <c r="A1414" t="s">
        <v>1540</v>
      </c>
      <c r="B1414" s="43">
        <v>35.04</v>
      </c>
      <c r="C1414">
        <v>23577620</v>
      </c>
      <c r="F1414">
        <f t="shared" si="67"/>
        <v>5.2736130398137251E-3</v>
      </c>
      <c r="G1414">
        <f t="shared" si="68"/>
        <v>5.2736130398137251E-3</v>
      </c>
      <c r="S1414">
        <v>1413</v>
      </c>
      <c r="T1414" s="8">
        <f t="shared" si="66"/>
        <v>2.1666933406163454E-3</v>
      </c>
      <c r="U1414" s="8">
        <v>1.14253182408917E-3</v>
      </c>
    </row>
    <row r="1415" spans="1:21" x14ac:dyDescent="0.2">
      <c r="A1415" t="s">
        <v>1541</v>
      </c>
      <c r="B1415" s="43">
        <v>35.01</v>
      </c>
      <c r="C1415">
        <v>25462020</v>
      </c>
      <c r="F1415">
        <f t="shared" si="67"/>
        <v>-8.5653110161646926E-4</v>
      </c>
      <c r="G1415">
        <f t="shared" si="68"/>
        <v>8.5653110161646926E-4</v>
      </c>
      <c r="S1415">
        <v>1414</v>
      </c>
      <c r="T1415" s="8">
        <f t="shared" si="66"/>
        <v>2.1788879079076705E-3</v>
      </c>
      <c r="U1415" s="8">
        <v>1.14401982030557E-3</v>
      </c>
    </row>
    <row r="1416" spans="1:21" x14ac:dyDescent="0.2">
      <c r="A1416" t="s">
        <v>1542</v>
      </c>
      <c r="B1416" s="43">
        <v>35.299999999999997</v>
      </c>
      <c r="C1416">
        <v>24996840</v>
      </c>
      <c r="F1416">
        <f t="shared" si="67"/>
        <v>8.2492289726766987E-3</v>
      </c>
      <c r="G1416">
        <f t="shared" si="68"/>
        <v>8.2492289726766987E-3</v>
      </c>
      <c r="S1416">
        <v>1415</v>
      </c>
      <c r="T1416" s="8">
        <f t="shared" si="66"/>
        <v>2.1910843944492027E-3</v>
      </c>
      <c r="U1416" s="8">
        <v>1.1458036200579201E-3</v>
      </c>
    </row>
    <row r="1417" spans="1:21" x14ac:dyDescent="0.2">
      <c r="A1417" t="s">
        <v>1543</v>
      </c>
      <c r="B1417" s="43">
        <v>35.49</v>
      </c>
      <c r="C1417">
        <v>23533780</v>
      </c>
      <c r="F1417">
        <f t="shared" si="67"/>
        <v>5.3680027191541886E-3</v>
      </c>
      <c r="G1417">
        <f t="shared" si="68"/>
        <v>5.3680027191541886E-3</v>
      </c>
      <c r="S1417">
        <v>1416</v>
      </c>
      <c r="T1417" s="8">
        <f t="shared" si="66"/>
        <v>2.2032828132552479E-3</v>
      </c>
      <c r="U1417" s="8">
        <v>1.14626431160155E-3</v>
      </c>
    </row>
    <row r="1418" spans="1:21" x14ac:dyDescent="0.2">
      <c r="A1418" t="s">
        <v>1544</v>
      </c>
      <c r="B1418" s="43">
        <v>35.049999999999997</v>
      </c>
      <c r="C1418">
        <v>26722870</v>
      </c>
      <c r="F1418">
        <f t="shared" si="67"/>
        <v>-3.1188382944515331E-3</v>
      </c>
      <c r="G1418">
        <f t="shared" si="68"/>
        <v>3.1188382944515331E-3</v>
      </c>
      <c r="S1418">
        <v>1417</v>
      </c>
      <c r="T1418" s="8">
        <f t="shared" si="66"/>
        <v>2.2154831773541716E-3</v>
      </c>
      <c r="U1418" s="8">
        <v>1.16103681760673E-3</v>
      </c>
    </row>
    <row r="1419" spans="1:21" x14ac:dyDescent="0.2">
      <c r="A1419" t="s">
        <v>1545</v>
      </c>
      <c r="B1419" s="43">
        <v>35.68</v>
      </c>
      <c r="C1419">
        <v>20254070</v>
      </c>
      <c r="F1419">
        <f t="shared" si="67"/>
        <v>1.7814694231209689E-2</v>
      </c>
      <c r="G1419">
        <f t="shared" si="68"/>
        <v>1.7814694231209689E-2</v>
      </c>
      <c r="S1419">
        <v>1418</v>
      </c>
      <c r="T1419" s="8">
        <f t="shared" si="66"/>
        <v>2.2276854997884859E-3</v>
      </c>
      <c r="U1419" s="8">
        <v>1.16292710117382E-3</v>
      </c>
    </row>
    <row r="1420" spans="1:21" x14ac:dyDescent="0.2">
      <c r="A1420" t="s">
        <v>1546</v>
      </c>
      <c r="B1420" s="43">
        <v>36.130000000000003</v>
      </c>
      <c r="C1420">
        <v>20375360</v>
      </c>
      <c r="F1420">
        <f t="shared" si="67"/>
        <v>1.2533237447740387E-2</v>
      </c>
      <c r="G1420">
        <f t="shared" si="68"/>
        <v>1.2533237447740387E-2</v>
      </c>
      <c r="S1420">
        <v>1419</v>
      </c>
      <c r="T1420" s="8">
        <f t="shared" si="66"/>
        <v>2.2398897936149629E-3</v>
      </c>
      <c r="U1420" s="8">
        <v>1.17502658662283E-3</v>
      </c>
    </row>
    <row r="1421" spans="1:21" x14ac:dyDescent="0.2">
      <c r="A1421" t="s">
        <v>2659</v>
      </c>
      <c r="B1421" s="43">
        <v>35.729999999999997</v>
      </c>
      <c r="C1421">
        <v>24460903</v>
      </c>
      <c r="F1421">
        <f t="shared" si="67"/>
        <v>-1.1132873124230549E-2</v>
      </c>
      <c r="G1421">
        <f t="shared" si="68"/>
        <v>1.1132873124230549E-2</v>
      </c>
      <c r="S1421">
        <v>1420</v>
      </c>
      <c r="T1421" s="8">
        <f t="shared" si="66"/>
        <v>2.252096071904732E-3</v>
      </c>
      <c r="U1421" s="8">
        <v>1.17647275935318E-3</v>
      </c>
    </row>
    <row r="1422" spans="1:21" x14ac:dyDescent="0.2">
      <c r="A1422" t="s">
        <v>2660</v>
      </c>
      <c r="B1422" s="43">
        <v>35.17</v>
      </c>
      <c r="C1422">
        <v>20652530</v>
      </c>
      <c r="F1422">
        <f t="shared" si="67"/>
        <v>-1.5797225549427186E-2</v>
      </c>
      <c r="G1422">
        <f t="shared" si="68"/>
        <v>1.5797225549427186E-2</v>
      </c>
      <c r="S1422">
        <v>1421</v>
      </c>
      <c r="T1422" s="8">
        <f t="shared" si="66"/>
        <v>2.2643043477434E-3</v>
      </c>
      <c r="U1422" s="8">
        <v>1.1785505194442001E-3</v>
      </c>
    </row>
    <row r="1423" spans="1:21" x14ac:dyDescent="0.2">
      <c r="A1423" t="s">
        <v>1547</v>
      </c>
      <c r="B1423" s="43">
        <v>35.46</v>
      </c>
      <c r="C1423">
        <v>19154860</v>
      </c>
      <c r="F1423">
        <f t="shared" si="67"/>
        <v>2.737284720056939E-3</v>
      </c>
      <c r="G1423">
        <f t="shared" si="68"/>
        <v>2.737284720056939E-3</v>
      </c>
      <c r="S1423">
        <v>1422</v>
      </c>
      <c r="T1423" s="8">
        <f t="shared" si="66"/>
        <v>2.2765146342311319E-3</v>
      </c>
      <c r="U1423" s="8">
        <v>1.18413276121677E-3</v>
      </c>
    </row>
    <row r="1424" spans="1:21" x14ac:dyDescent="0.2">
      <c r="A1424" t="s">
        <v>1548</v>
      </c>
      <c r="B1424" s="43">
        <v>35.950000000000003</v>
      </c>
      <c r="C1424">
        <v>19711880</v>
      </c>
      <c r="F1424">
        <f t="shared" si="67"/>
        <v>1.3723783520993862E-2</v>
      </c>
      <c r="G1424">
        <f t="shared" si="68"/>
        <v>1.3723783520993862E-2</v>
      </c>
      <c r="S1424">
        <v>1423</v>
      </c>
      <c r="T1424" s="8">
        <f t="shared" si="66"/>
        <v>2.2887269444827681E-3</v>
      </c>
      <c r="U1424" s="8">
        <v>1.1869437595286201E-3</v>
      </c>
    </row>
    <row r="1425" spans="1:21" x14ac:dyDescent="0.2">
      <c r="A1425" t="s">
        <v>1549</v>
      </c>
      <c r="B1425" s="43">
        <v>35.79</v>
      </c>
      <c r="C1425">
        <v>13028320</v>
      </c>
      <c r="F1425">
        <f t="shared" si="67"/>
        <v>-4.4605593891213187E-3</v>
      </c>
      <c r="G1425">
        <f t="shared" si="68"/>
        <v>4.4605593891213187E-3</v>
      </c>
      <c r="S1425">
        <v>1424</v>
      </c>
      <c r="T1425" s="8">
        <f t="shared" si="66"/>
        <v>2.3009412916279275E-3</v>
      </c>
      <c r="U1425" s="8">
        <v>1.19505036240058E-3</v>
      </c>
    </row>
    <row r="1426" spans="1:21" x14ac:dyDescent="0.2">
      <c r="A1426" t="s">
        <v>1550</v>
      </c>
      <c r="B1426" s="43">
        <v>36.32</v>
      </c>
      <c r="C1426">
        <v>22594100</v>
      </c>
      <c r="F1426">
        <f t="shared" si="67"/>
        <v>1.4700028955158076E-2</v>
      </c>
      <c r="G1426">
        <f t="shared" si="68"/>
        <v>1.4700028955158076E-2</v>
      </c>
      <c r="S1426">
        <v>1425</v>
      </c>
      <c r="T1426" s="8">
        <f t="shared" si="66"/>
        <v>2.3131576888111198E-3</v>
      </c>
      <c r="U1426" s="8">
        <v>1.19560147309531E-3</v>
      </c>
    </row>
    <row r="1427" spans="1:21" x14ac:dyDescent="0.2">
      <c r="A1427" t="s">
        <v>1551</v>
      </c>
      <c r="B1427" s="43">
        <v>36.32</v>
      </c>
      <c r="C1427">
        <v>15146460</v>
      </c>
      <c r="F1427">
        <f t="shared" si="67"/>
        <v>0</v>
      </c>
      <c r="G1427">
        <f t="shared" si="68"/>
        <v>0</v>
      </c>
      <c r="S1427">
        <v>1426</v>
      </c>
      <c r="T1427" s="8">
        <f t="shared" si="66"/>
        <v>2.3253761491918352E-3</v>
      </c>
      <c r="U1427" s="8">
        <v>1.19832249210872E-3</v>
      </c>
    </row>
    <row r="1428" spans="1:21" x14ac:dyDescent="0.2">
      <c r="A1428" t="s">
        <v>1552</v>
      </c>
      <c r="B1428" s="43">
        <v>36.53</v>
      </c>
      <c r="C1428">
        <v>15115580</v>
      </c>
      <c r="F1428">
        <f t="shared" si="67"/>
        <v>1.9217623580328547E-3</v>
      </c>
      <c r="G1428">
        <f t="shared" si="68"/>
        <v>1.9217623580328547E-3</v>
      </c>
      <c r="S1428">
        <v>1427</v>
      </c>
      <c r="T1428" s="8">
        <f t="shared" si="66"/>
        <v>2.3375966859446569E-3</v>
      </c>
      <c r="U1428" s="8">
        <v>1.2228689960944101E-3</v>
      </c>
    </row>
    <row r="1429" spans="1:21" x14ac:dyDescent="0.2">
      <c r="A1429" t="s">
        <v>1553</v>
      </c>
      <c r="B1429" s="43">
        <v>36.33</v>
      </c>
      <c r="C1429">
        <v>16762770</v>
      </c>
      <c r="F1429">
        <f t="shared" si="67"/>
        <v>-5.489994574080643E-3</v>
      </c>
      <c r="G1429">
        <f t="shared" si="68"/>
        <v>5.489994574080643E-3</v>
      </c>
      <c r="S1429">
        <v>1428</v>
      </c>
      <c r="T1429" s="8">
        <f t="shared" si="66"/>
        <v>2.349819312259378E-3</v>
      </c>
      <c r="U1429" s="8">
        <v>1.2292564547296901E-3</v>
      </c>
    </row>
    <row r="1430" spans="1:21" x14ac:dyDescent="0.2">
      <c r="A1430" t="s">
        <v>1554</v>
      </c>
      <c r="B1430" s="43">
        <v>36.49</v>
      </c>
      <c r="C1430">
        <v>13832190</v>
      </c>
      <c r="F1430">
        <f t="shared" si="67"/>
        <v>4.3944042152458968E-3</v>
      </c>
      <c r="G1430">
        <f t="shared" si="68"/>
        <v>4.3944042152458968E-3</v>
      </c>
      <c r="S1430">
        <v>1429</v>
      </c>
      <c r="T1430" s="8">
        <f t="shared" si="66"/>
        <v>2.3620440413410883E-3</v>
      </c>
      <c r="U1430" s="8">
        <v>1.2322860462651E-3</v>
      </c>
    </row>
    <row r="1431" spans="1:21" x14ac:dyDescent="0.2">
      <c r="A1431" t="s">
        <v>1555</v>
      </c>
      <c r="B1431" s="43">
        <v>36.53</v>
      </c>
      <c r="C1431">
        <v>15725430</v>
      </c>
      <c r="F1431">
        <f t="shared" si="67"/>
        <v>1.0955903588348401E-3</v>
      </c>
      <c r="G1431">
        <f t="shared" si="68"/>
        <v>1.0955903588348401E-3</v>
      </c>
      <c r="S1431">
        <v>1430</v>
      </c>
      <c r="T1431" s="8">
        <f t="shared" si="66"/>
        <v>2.3742708864102941E-3</v>
      </c>
      <c r="U1431" s="8">
        <v>1.2365068632949601E-3</v>
      </c>
    </row>
    <row r="1432" spans="1:21" x14ac:dyDescent="0.2">
      <c r="A1432" t="s">
        <v>1556</v>
      </c>
      <c r="B1432" s="43">
        <v>36.630000000000003</v>
      </c>
      <c r="C1432">
        <v>21216910</v>
      </c>
      <c r="F1432">
        <f t="shared" si="67"/>
        <v>2.7337359835319123E-3</v>
      </c>
      <c r="G1432">
        <f t="shared" si="68"/>
        <v>2.7337359835319123E-3</v>
      </c>
      <c r="S1432">
        <v>1431</v>
      </c>
      <c r="T1432" s="8">
        <f t="shared" si="66"/>
        <v>2.3864998607030169E-3</v>
      </c>
      <c r="U1432" s="8">
        <v>1.2453314609434101E-3</v>
      </c>
    </row>
    <row r="1433" spans="1:21" x14ac:dyDescent="0.2">
      <c r="A1433" t="s">
        <v>1557</v>
      </c>
      <c r="B1433" s="43">
        <v>36.799999999999997</v>
      </c>
      <c r="C1433">
        <v>23639920</v>
      </c>
      <c r="F1433">
        <f t="shared" si="67"/>
        <v>1.5434227947207291E-3</v>
      </c>
      <c r="G1433">
        <f t="shared" si="68"/>
        <v>1.5434227947207291E-3</v>
      </c>
      <c r="S1433">
        <v>1432</v>
      </c>
      <c r="T1433" s="8">
        <f t="shared" si="66"/>
        <v>2.3987309774709158E-3</v>
      </c>
      <c r="U1433" s="8">
        <v>1.2599233848493499E-3</v>
      </c>
    </row>
    <row r="1434" spans="1:21" x14ac:dyDescent="0.2">
      <c r="A1434" t="s">
        <v>1558</v>
      </c>
      <c r="B1434" s="43">
        <v>37.06</v>
      </c>
      <c r="C1434">
        <v>25430640</v>
      </c>
      <c r="F1434">
        <f t="shared" si="67"/>
        <v>7.0403756823285198E-3</v>
      </c>
      <c r="G1434">
        <f t="shared" si="68"/>
        <v>7.0403756823285198E-3</v>
      </c>
      <c r="S1434">
        <v>1433</v>
      </c>
      <c r="T1434" s="8">
        <f t="shared" si="66"/>
        <v>2.4109642499813722E-3</v>
      </c>
      <c r="U1434" s="8">
        <v>1.2653930609712199E-3</v>
      </c>
    </row>
    <row r="1435" spans="1:21" x14ac:dyDescent="0.2">
      <c r="A1435" t="s">
        <v>1559</v>
      </c>
      <c r="B1435" s="43">
        <v>36.68</v>
      </c>
      <c r="C1435">
        <v>24725760</v>
      </c>
      <c r="F1435">
        <f t="shared" si="67"/>
        <v>-1.0306573468949665E-2</v>
      </c>
      <c r="G1435">
        <f t="shared" si="68"/>
        <v>1.0306573468949665E-2</v>
      </c>
      <c r="S1435">
        <v>1434</v>
      </c>
      <c r="T1435" s="8">
        <f t="shared" si="66"/>
        <v>2.4231996915176123E-3</v>
      </c>
      <c r="U1435" s="8">
        <v>1.28000017476263E-3</v>
      </c>
    </row>
    <row r="1436" spans="1:21" x14ac:dyDescent="0.2">
      <c r="A1436" t="s">
        <v>1560</v>
      </c>
      <c r="B1436" s="43">
        <v>36.85</v>
      </c>
      <c r="C1436">
        <v>19281310</v>
      </c>
      <c r="F1436">
        <f t="shared" si="67"/>
        <v>4.6239712470815611E-3</v>
      </c>
      <c r="G1436">
        <f t="shared" si="68"/>
        <v>4.6239712470815611E-3</v>
      </c>
      <c r="S1436">
        <v>1435</v>
      </c>
      <c r="T1436" s="8">
        <f t="shared" si="66"/>
        <v>2.4354373153788094E-3</v>
      </c>
      <c r="U1436" s="8">
        <v>1.2881619712485301E-3</v>
      </c>
    </row>
    <row r="1437" spans="1:21" x14ac:dyDescent="0.2">
      <c r="A1437" t="s">
        <v>1561</v>
      </c>
      <c r="B1437" s="43">
        <v>37</v>
      </c>
      <c r="C1437">
        <v>13685860</v>
      </c>
      <c r="F1437">
        <f t="shared" si="67"/>
        <v>4.0622940088787052E-3</v>
      </c>
      <c r="G1437">
        <f t="shared" si="68"/>
        <v>4.0622940088787052E-3</v>
      </c>
      <c r="S1437">
        <v>1436</v>
      </c>
      <c r="T1437" s="8">
        <f t="shared" si="66"/>
        <v>2.4476771348802039E-3</v>
      </c>
      <c r="U1437" s="8">
        <v>1.2944985626458E-3</v>
      </c>
    </row>
    <row r="1438" spans="1:21" x14ac:dyDescent="0.2">
      <c r="A1438" t="s">
        <v>2661</v>
      </c>
      <c r="B1438" s="43">
        <v>36.61</v>
      </c>
      <c r="C1438">
        <v>26846133</v>
      </c>
      <c r="F1438">
        <f t="shared" si="67"/>
        <v>-3.5321618373598701E-3</v>
      </c>
      <c r="G1438">
        <f t="shared" si="68"/>
        <v>3.5321618373598701E-3</v>
      </c>
      <c r="S1438">
        <v>1437</v>
      </c>
      <c r="T1438" s="8">
        <f t="shared" si="66"/>
        <v>2.4599191633531926E-3</v>
      </c>
      <c r="U1438" s="8">
        <v>1.29495718812619E-3</v>
      </c>
    </row>
    <row r="1439" spans="1:21" x14ac:dyDescent="0.2">
      <c r="A1439" t="s">
        <v>2662</v>
      </c>
      <c r="B1439" s="43">
        <v>35.4</v>
      </c>
      <c r="C1439">
        <v>48646240</v>
      </c>
      <c r="F1439">
        <f t="shared" si="67"/>
        <v>-3.3609606992416129E-2</v>
      </c>
      <c r="G1439">
        <f t="shared" si="68"/>
        <v>3.3609606992416129E-2</v>
      </c>
      <c r="S1439">
        <v>1438</v>
      </c>
      <c r="T1439" s="8">
        <f t="shared" si="66"/>
        <v>2.4721634141454505E-3</v>
      </c>
      <c r="U1439" s="8">
        <v>1.30165979979592E-3</v>
      </c>
    </row>
    <row r="1440" spans="1:21" x14ac:dyDescent="0.2">
      <c r="A1440" t="s">
        <v>1562</v>
      </c>
      <c r="B1440" s="43">
        <v>34.89</v>
      </c>
      <c r="C1440">
        <v>26607420</v>
      </c>
      <c r="F1440">
        <f t="shared" si="67"/>
        <v>-1.4511564941045958E-2</v>
      </c>
      <c r="G1440">
        <f t="shared" si="68"/>
        <v>1.4511564941045958E-2</v>
      </c>
      <c r="S1440">
        <v>1439</v>
      </c>
      <c r="T1440" s="8">
        <f t="shared" si="66"/>
        <v>2.4844099006210325E-3</v>
      </c>
      <c r="U1440" s="8">
        <v>1.31529803584038E-3</v>
      </c>
    </row>
    <row r="1441" spans="1:21" x14ac:dyDescent="0.2">
      <c r="A1441" t="s">
        <v>1563</v>
      </c>
      <c r="B1441" s="43">
        <v>34.76</v>
      </c>
      <c r="C1441">
        <v>22312230</v>
      </c>
      <c r="F1441">
        <f t="shared" si="67"/>
        <v>-3.7329548014915087E-3</v>
      </c>
      <c r="G1441">
        <f t="shared" si="68"/>
        <v>3.7329548014915087E-3</v>
      </c>
      <c r="S1441">
        <v>1440</v>
      </c>
      <c r="T1441" s="8">
        <f t="shared" si="66"/>
        <v>2.4966586361604998E-3</v>
      </c>
      <c r="U1441" s="8">
        <v>1.31814501871869E-3</v>
      </c>
    </row>
    <row r="1442" spans="1:21" x14ac:dyDescent="0.2">
      <c r="A1442" t="s">
        <v>1564</v>
      </c>
      <c r="B1442" s="43">
        <v>34.840000000000003</v>
      </c>
      <c r="C1442">
        <v>18780500</v>
      </c>
      <c r="F1442">
        <f t="shared" si="67"/>
        <v>2.2988515871108705E-3</v>
      </c>
      <c r="G1442">
        <f t="shared" si="68"/>
        <v>2.2988515871108705E-3</v>
      </c>
      <c r="S1442">
        <v>1441</v>
      </c>
      <c r="T1442" s="8">
        <f t="shared" si="66"/>
        <v>2.5089096341610068E-3</v>
      </c>
      <c r="U1442" s="8">
        <v>1.3197837470665E-3</v>
      </c>
    </row>
    <row r="1443" spans="1:21" x14ac:dyDescent="0.2">
      <c r="A1443" t="s">
        <v>1565</v>
      </c>
      <c r="B1443" s="43">
        <v>34.93</v>
      </c>
      <c r="C1443">
        <v>20476250</v>
      </c>
      <c r="F1443">
        <f t="shared" si="67"/>
        <v>8.5996894481284441E-4</v>
      </c>
      <c r="G1443">
        <f t="shared" si="68"/>
        <v>8.5996894481284441E-4</v>
      </c>
      <c r="S1443">
        <v>1442</v>
      </c>
      <c r="T1443" s="8">
        <f t="shared" si="66"/>
        <v>2.5211629080364225E-3</v>
      </c>
      <c r="U1443" s="8">
        <v>1.3410820069850199E-3</v>
      </c>
    </row>
    <row r="1444" spans="1:21" x14ac:dyDescent="0.2">
      <c r="A1444" t="s">
        <v>1566</v>
      </c>
      <c r="B1444" s="43">
        <v>34.979999999999997</v>
      </c>
      <c r="C1444">
        <v>26549230</v>
      </c>
      <c r="F1444">
        <f t="shared" si="67"/>
        <v>1.4304107717153943E-3</v>
      </c>
      <c r="G1444">
        <f t="shared" si="68"/>
        <v>1.4304107717153943E-3</v>
      </c>
      <c r="S1444">
        <v>1443</v>
      </c>
      <c r="T1444" s="8">
        <f t="shared" si="66"/>
        <v>2.5334184712174392E-3</v>
      </c>
      <c r="U1444" s="8">
        <v>1.3585112807989301E-3</v>
      </c>
    </row>
    <row r="1445" spans="1:21" x14ac:dyDescent="0.2">
      <c r="A1445" t="s">
        <v>1567</v>
      </c>
      <c r="B1445" s="43">
        <v>35.17</v>
      </c>
      <c r="C1445">
        <v>19363210</v>
      </c>
      <c r="F1445">
        <f t="shared" si="67"/>
        <v>5.4169768954352255E-3</v>
      </c>
      <c r="G1445">
        <f t="shared" si="68"/>
        <v>5.4169768954352255E-3</v>
      </c>
      <c r="S1445">
        <v>1444</v>
      </c>
      <c r="T1445" s="8">
        <f t="shared" si="66"/>
        <v>2.5456763371516948E-3</v>
      </c>
      <c r="U1445" s="8">
        <v>1.3726838119724001E-3</v>
      </c>
    </row>
    <row r="1446" spans="1:21" x14ac:dyDescent="0.2">
      <c r="A1446" t="s">
        <v>1568</v>
      </c>
      <c r="B1446" s="43">
        <v>35.04</v>
      </c>
      <c r="C1446">
        <v>29323230</v>
      </c>
      <c r="F1446">
        <f t="shared" si="67"/>
        <v>-3.7031804177004302E-3</v>
      </c>
      <c r="G1446">
        <f t="shared" si="68"/>
        <v>3.7031804177004302E-3</v>
      </c>
      <c r="S1446">
        <v>1445</v>
      </c>
      <c r="T1446" s="8">
        <f t="shared" si="66"/>
        <v>2.5579365193038623E-3</v>
      </c>
      <c r="U1446" s="8">
        <v>1.3798815491550499E-3</v>
      </c>
    </row>
    <row r="1447" spans="1:21" x14ac:dyDescent="0.2">
      <c r="A1447" t="s">
        <v>1569</v>
      </c>
      <c r="B1447" s="43">
        <v>35.5</v>
      </c>
      <c r="C1447">
        <v>20496090</v>
      </c>
      <c r="F1447">
        <f t="shared" si="67"/>
        <v>1.3042430413179346E-2</v>
      </c>
      <c r="G1447">
        <f t="shared" si="68"/>
        <v>1.3042430413179346E-2</v>
      </c>
      <c r="S1447">
        <v>1446</v>
      </c>
      <c r="T1447" s="8">
        <f t="shared" si="66"/>
        <v>2.5701990311557781E-3</v>
      </c>
      <c r="U1447" s="8">
        <v>1.38792527484808E-3</v>
      </c>
    </row>
    <row r="1448" spans="1:21" x14ac:dyDescent="0.2">
      <c r="A1448" t="s">
        <v>1570</v>
      </c>
      <c r="B1448" s="43">
        <v>35.86</v>
      </c>
      <c r="C1448">
        <v>20273390</v>
      </c>
      <c r="F1448">
        <f t="shared" si="67"/>
        <v>3.3632572318722464E-3</v>
      </c>
      <c r="G1448">
        <f t="shared" si="68"/>
        <v>3.3632572318722464E-3</v>
      </c>
      <c r="S1448">
        <v>1447</v>
      </c>
      <c r="T1448" s="8">
        <f t="shared" si="66"/>
        <v>2.5824638862065419E-3</v>
      </c>
      <c r="U1448" s="8">
        <v>1.38937153298057E-3</v>
      </c>
    </row>
    <row r="1449" spans="1:21" x14ac:dyDescent="0.2">
      <c r="A1449" t="s">
        <v>1571</v>
      </c>
      <c r="B1449" s="43">
        <v>35.69</v>
      </c>
      <c r="C1449">
        <v>18354400</v>
      </c>
      <c r="F1449">
        <f t="shared" si="67"/>
        <v>-4.7519306749179251E-3</v>
      </c>
      <c r="G1449">
        <f t="shared" si="68"/>
        <v>4.7519306749179251E-3</v>
      </c>
      <c r="S1449">
        <v>1448</v>
      </c>
      <c r="T1449" s="8">
        <f t="shared" si="66"/>
        <v>2.5947310979726485E-3</v>
      </c>
      <c r="U1449" s="8">
        <v>1.39140136542822E-3</v>
      </c>
    </row>
    <row r="1450" spans="1:21" x14ac:dyDescent="0.2">
      <c r="A1450" t="s">
        <v>1572</v>
      </c>
      <c r="B1450" s="43">
        <v>35.68</v>
      </c>
      <c r="C1450">
        <v>13346900</v>
      </c>
      <c r="F1450">
        <f t="shared" si="67"/>
        <v>-2.8022979026032571E-4</v>
      </c>
      <c r="G1450">
        <f t="shared" si="68"/>
        <v>2.8022979026032571E-4</v>
      </c>
      <c r="S1450">
        <v>1449</v>
      </c>
      <c r="T1450" s="8">
        <f t="shared" si="66"/>
        <v>2.6070006799880753E-3</v>
      </c>
      <c r="U1450" s="8">
        <v>1.39256393483186E-3</v>
      </c>
    </row>
    <row r="1451" spans="1:21" x14ac:dyDescent="0.2">
      <c r="A1451" t="s">
        <v>1573</v>
      </c>
      <c r="B1451" s="43">
        <v>35.71</v>
      </c>
      <c r="C1451">
        <v>12349280</v>
      </c>
      <c r="F1451">
        <f t="shared" si="67"/>
        <v>8.4045389454854744E-4</v>
      </c>
      <c r="G1451">
        <f t="shared" si="68"/>
        <v>8.4045389454854744E-4</v>
      </c>
      <c r="S1451">
        <v>1450</v>
      </c>
      <c r="T1451" s="8">
        <f t="shared" si="66"/>
        <v>2.6192726458044114E-3</v>
      </c>
      <c r="U1451" s="8">
        <v>1.3952841666454701E-3</v>
      </c>
    </row>
    <row r="1452" spans="1:21" x14ac:dyDescent="0.2">
      <c r="A1452" t="s">
        <v>1574</v>
      </c>
      <c r="B1452" s="43">
        <v>35.64</v>
      </c>
      <c r="C1452">
        <v>14928519</v>
      </c>
      <c r="F1452">
        <f t="shared" si="67"/>
        <v>-1.9621590037485425E-3</v>
      </c>
      <c r="G1452">
        <f t="shared" si="68"/>
        <v>1.9621590037485425E-3</v>
      </c>
      <c r="S1452">
        <v>1451</v>
      </c>
      <c r="T1452" s="8">
        <f t="shared" si="66"/>
        <v>2.6315470089909635E-3</v>
      </c>
      <c r="U1452" s="8">
        <v>1.3976242666379399E-3</v>
      </c>
    </row>
    <row r="1453" spans="1:21" x14ac:dyDescent="0.2">
      <c r="A1453" t="s">
        <v>1575</v>
      </c>
      <c r="B1453" s="43">
        <v>35.799999999999997</v>
      </c>
      <c r="C1453">
        <v>15246090</v>
      </c>
      <c r="F1453">
        <f t="shared" si="67"/>
        <v>1.4930969346820136E-3</v>
      </c>
      <c r="G1453">
        <f t="shared" si="68"/>
        <v>1.4930969346820136E-3</v>
      </c>
      <c r="S1453">
        <v>1452</v>
      </c>
      <c r="T1453" s="8">
        <f t="shared" si="66"/>
        <v>2.6438237831348812E-3</v>
      </c>
      <c r="U1453" s="8">
        <v>1.40088745767998E-3</v>
      </c>
    </row>
    <row r="1454" spans="1:21" x14ac:dyDescent="0.2">
      <c r="A1454" t="s">
        <v>1576</v>
      </c>
      <c r="B1454" s="43">
        <v>35.72</v>
      </c>
      <c r="C1454">
        <v>13735580</v>
      </c>
      <c r="F1454">
        <f t="shared" si="67"/>
        <v>-2.2371373983563216E-3</v>
      </c>
      <c r="G1454">
        <f t="shared" si="68"/>
        <v>2.2371373983563216E-3</v>
      </c>
      <c r="S1454">
        <v>1453</v>
      </c>
      <c r="T1454" s="8">
        <f t="shared" si="66"/>
        <v>2.6561029818412542E-3</v>
      </c>
      <c r="U1454" s="8">
        <v>1.41176494036248E-3</v>
      </c>
    </row>
    <row r="1455" spans="1:21" x14ac:dyDescent="0.2">
      <c r="A1455" t="s">
        <v>1577</v>
      </c>
      <c r="B1455" s="43">
        <v>35.97</v>
      </c>
      <c r="C1455">
        <v>19278400</v>
      </c>
      <c r="F1455">
        <f t="shared" si="67"/>
        <v>6.9745016992343225E-3</v>
      </c>
      <c r="G1455">
        <f t="shared" si="68"/>
        <v>6.9745016992343225E-3</v>
      </c>
      <c r="S1455">
        <v>1454</v>
      </c>
      <c r="T1455" s="8">
        <f t="shared" si="66"/>
        <v>2.6683846187332372E-3</v>
      </c>
      <c r="U1455" s="8">
        <v>1.4126617177095699E-3</v>
      </c>
    </row>
    <row r="1456" spans="1:21" x14ac:dyDescent="0.2">
      <c r="A1456" t="s">
        <v>1578</v>
      </c>
      <c r="B1456" s="43">
        <v>35.89</v>
      </c>
      <c r="C1456">
        <v>16571390</v>
      </c>
      <c r="F1456">
        <f t="shared" si="67"/>
        <v>-2.2265525480166018E-3</v>
      </c>
      <c r="G1456">
        <f t="shared" si="68"/>
        <v>2.2265525480166018E-3</v>
      </c>
      <c r="S1456">
        <v>1455</v>
      </c>
      <c r="T1456" s="8">
        <f t="shared" si="66"/>
        <v>2.6806687074521574E-3</v>
      </c>
      <c r="U1456" s="8">
        <v>1.4218685745424899E-3</v>
      </c>
    </row>
    <row r="1457" spans="1:21" x14ac:dyDescent="0.2">
      <c r="A1457" t="s">
        <v>1579</v>
      </c>
      <c r="B1457" s="43">
        <v>35.68</v>
      </c>
      <c r="C1457">
        <v>14236570</v>
      </c>
      <c r="F1457">
        <f t="shared" si="67"/>
        <v>-5.8683974477072975E-3</v>
      </c>
      <c r="G1457">
        <f t="shared" si="68"/>
        <v>5.8683974477072975E-3</v>
      </c>
      <c r="S1457">
        <v>1456</v>
      </c>
      <c r="T1457" s="8">
        <f t="shared" si="66"/>
        <v>2.6929552616576469E-3</v>
      </c>
      <c r="U1457" s="8">
        <v>1.4242987737534301E-3</v>
      </c>
    </row>
    <row r="1458" spans="1:21" x14ac:dyDescent="0.2">
      <c r="A1458" t="s">
        <v>1580</v>
      </c>
      <c r="B1458" s="43">
        <v>35.700000000000003</v>
      </c>
      <c r="C1458">
        <v>26734330</v>
      </c>
      <c r="F1458">
        <f t="shared" si="67"/>
        <v>1.4009526844622621E-4</v>
      </c>
      <c r="G1458">
        <f t="shared" si="68"/>
        <v>1.4009526844622621E-4</v>
      </c>
      <c r="S1458">
        <v>1457</v>
      </c>
      <c r="T1458" s="8">
        <f t="shared" si="66"/>
        <v>2.7052442950277335E-3</v>
      </c>
      <c r="U1458" s="8">
        <v>1.43041077171539E-3</v>
      </c>
    </row>
    <row r="1459" spans="1:21" x14ac:dyDescent="0.2">
      <c r="A1459" t="s">
        <v>1581</v>
      </c>
      <c r="B1459" s="43">
        <v>36.049999999999997</v>
      </c>
      <c r="C1459">
        <v>27401040</v>
      </c>
      <c r="F1459">
        <f t="shared" si="67"/>
        <v>9.7561749453644354E-3</v>
      </c>
      <c r="G1459">
        <f t="shared" si="68"/>
        <v>9.7561749453644354E-3</v>
      </c>
      <c r="S1459">
        <v>1458</v>
      </c>
      <c r="T1459" s="8">
        <f t="shared" si="66"/>
        <v>2.7175358212589685E-3</v>
      </c>
      <c r="U1459" s="8">
        <v>1.43410321438059E-3</v>
      </c>
    </row>
    <row r="1460" spans="1:21" x14ac:dyDescent="0.2">
      <c r="A1460" t="s">
        <v>1582</v>
      </c>
      <c r="B1460" s="43">
        <v>35.93</v>
      </c>
      <c r="C1460">
        <v>29327960</v>
      </c>
      <c r="F1460">
        <f t="shared" si="67"/>
        <v>-3.3342626055306965E-3</v>
      </c>
      <c r="G1460">
        <f t="shared" si="68"/>
        <v>3.3342626055306965E-3</v>
      </c>
      <c r="S1460">
        <v>1459</v>
      </c>
      <c r="T1460" s="8">
        <f t="shared" si="66"/>
        <v>2.7298298540665536E-3</v>
      </c>
      <c r="U1460" s="8">
        <v>1.4369883202729401E-3</v>
      </c>
    </row>
    <row r="1461" spans="1:21" x14ac:dyDescent="0.2">
      <c r="A1461" t="s">
        <v>1583</v>
      </c>
      <c r="B1461" s="43">
        <v>36.25</v>
      </c>
      <c r="C1461">
        <v>21196590</v>
      </c>
      <c r="F1461">
        <f t="shared" si="67"/>
        <v>8.8667801752564043E-3</v>
      </c>
      <c r="G1461">
        <f t="shared" si="68"/>
        <v>8.8667801752564043E-3</v>
      </c>
      <c r="S1461">
        <v>1460</v>
      </c>
      <c r="T1461" s="8">
        <f t="shared" si="66"/>
        <v>2.7421264071844356E-3</v>
      </c>
      <c r="U1461" s="8">
        <v>1.43988505798754E-3</v>
      </c>
    </row>
    <row r="1462" spans="1:21" x14ac:dyDescent="0.2">
      <c r="A1462" t="s">
        <v>1584</v>
      </c>
      <c r="B1462" s="43">
        <v>36.450000000000003</v>
      </c>
      <c r="C1462">
        <v>18025710</v>
      </c>
      <c r="F1462">
        <f t="shared" si="67"/>
        <v>1.8340257179945199E-3</v>
      </c>
      <c r="G1462">
        <f t="shared" si="68"/>
        <v>1.8340257179945199E-3</v>
      </c>
      <c r="S1462">
        <v>1461</v>
      </c>
      <c r="T1462" s="8">
        <f t="shared" si="66"/>
        <v>2.7544254943654366E-3</v>
      </c>
      <c r="U1462" s="8">
        <v>1.4510802351935699E-3</v>
      </c>
    </row>
    <row r="1463" spans="1:21" x14ac:dyDescent="0.2">
      <c r="A1463" t="s">
        <v>1585</v>
      </c>
      <c r="B1463" s="43">
        <v>36.44</v>
      </c>
      <c r="C1463">
        <v>20375700</v>
      </c>
      <c r="F1463">
        <f t="shared" si="67"/>
        <v>-2.7438606290975222E-4</v>
      </c>
      <c r="G1463">
        <f t="shared" si="68"/>
        <v>2.7438606290975222E-4</v>
      </c>
      <c r="S1463">
        <v>1462</v>
      </c>
      <c r="T1463" s="8">
        <f t="shared" si="66"/>
        <v>2.7667271293813694E-3</v>
      </c>
      <c r="U1463" s="8">
        <v>1.4553924851027399E-3</v>
      </c>
    </row>
    <row r="1464" spans="1:21" x14ac:dyDescent="0.2">
      <c r="A1464" t="s">
        <v>1586</v>
      </c>
      <c r="B1464" s="43">
        <v>36.380000000000003</v>
      </c>
      <c r="C1464">
        <v>18375220</v>
      </c>
      <c r="F1464">
        <f t="shared" si="67"/>
        <v>-1.6478993017812759E-3</v>
      </c>
      <c r="G1464">
        <f t="shared" si="68"/>
        <v>1.6478993017812759E-3</v>
      </c>
      <c r="S1464">
        <v>1463</v>
      </c>
      <c r="T1464" s="8">
        <f t="shared" si="66"/>
        <v>2.7790313260231589E-3</v>
      </c>
      <c r="U1464" s="8">
        <v>1.4721039019444399E-3</v>
      </c>
    </row>
    <row r="1465" spans="1:21" x14ac:dyDescent="0.2">
      <c r="A1465" t="s">
        <v>1587</v>
      </c>
      <c r="B1465" s="43">
        <v>36.49</v>
      </c>
      <c r="C1465">
        <v>16207870</v>
      </c>
      <c r="F1465">
        <f t="shared" si="67"/>
        <v>3.0190773583799982E-3</v>
      </c>
      <c r="G1465">
        <f t="shared" si="68"/>
        <v>3.0190773583799982E-3</v>
      </c>
      <c r="S1465">
        <v>1464</v>
      </c>
      <c r="T1465" s="8">
        <f t="shared" si="66"/>
        <v>2.7913380981009501E-3</v>
      </c>
      <c r="U1465" s="8">
        <v>1.4930969346820099E-3</v>
      </c>
    </row>
    <row r="1466" spans="1:21" x14ac:dyDescent="0.2">
      <c r="A1466" t="s">
        <v>1588</v>
      </c>
      <c r="B1466" s="43">
        <v>36.67</v>
      </c>
      <c r="C1466">
        <v>15459340</v>
      </c>
      <c r="F1466">
        <f t="shared" si="67"/>
        <v>4.9207316348782847E-3</v>
      </c>
      <c r="G1466">
        <f t="shared" si="68"/>
        <v>4.9207316348782847E-3</v>
      </c>
      <c r="S1466">
        <v>1465</v>
      </c>
      <c r="T1466" s="8">
        <f t="shared" si="66"/>
        <v>2.8036474594442333E-3</v>
      </c>
      <c r="U1466" s="8">
        <v>1.50625122618776E-3</v>
      </c>
    </row>
    <row r="1467" spans="1:21" x14ac:dyDescent="0.2">
      <c r="A1467" t="s">
        <v>1589</v>
      </c>
      <c r="B1467" s="43">
        <v>36.299999999999997</v>
      </c>
      <c r="C1467">
        <v>18399410</v>
      </c>
      <c r="F1467">
        <f t="shared" si="67"/>
        <v>-3.3804136041432225E-3</v>
      </c>
      <c r="G1467">
        <f t="shared" si="68"/>
        <v>3.3804136041432225E-3</v>
      </c>
      <c r="S1467">
        <v>1466</v>
      </c>
      <c r="T1467" s="8">
        <f t="shared" si="66"/>
        <v>2.8159594239019598E-3</v>
      </c>
      <c r="U1467" s="8">
        <v>1.5093226300513401E-3</v>
      </c>
    </row>
    <row r="1468" spans="1:21" x14ac:dyDescent="0.2">
      <c r="A1468" t="s">
        <v>1590</v>
      </c>
      <c r="B1468" s="43">
        <v>36.299999999999997</v>
      </c>
      <c r="C1468">
        <v>15421080</v>
      </c>
      <c r="F1468">
        <f t="shared" si="67"/>
        <v>0</v>
      </c>
      <c r="G1468">
        <f t="shared" si="68"/>
        <v>0</v>
      </c>
      <c r="S1468">
        <v>1467</v>
      </c>
      <c r="T1468" s="8">
        <f t="shared" si="66"/>
        <v>2.828274005342672E-3</v>
      </c>
      <c r="U1468" s="8">
        <v>1.5139049841225601E-3</v>
      </c>
    </row>
    <row r="1469" spans="1:21" x14ac:dyDescent="0.2">
      <c r="A1469" t="s">
        <v>1591</v>
      </c>
      <c r="B1469" s="43">
        <v>36.22</v>
      </c>
      <c r="C1469">
        <v>15111960</v>
      </c>
      <c r="F1469">
        <f t="shared" si="67"/>
        <v>-2.2062888155377053E-3</v>
      </c>
      <c r="G1469">
        <f t="shared" si="68"/>
        <v>2.2062888155377053E-3</v>
      </c>
      <c r="S1469">
        <v>1468</v>
      </c>
      <c r="T1469" s="8">
        <f t="shared" si="66"/>
        <v>2.8405912176546031E-3</v>
      </c>
      <c r="U1469" s="8">
        <v>1.5259412930439401E-3</v>
      </c>
    </row>
    <row r="1470" spans="1:21" x14ac:dyDescent="0.2">
      <c r="A1470" t="s">
        <v>1592</v>
      </c>
      <c r="B1470" s="43">
        <v>36.159999999999997</v>
      </c>
      <c r="C1470">
        <v>18933950</v>
      </c>
      <c r="F1470">
        <f t="shared" si="67"/>
        <v>-1.6579169312916926E-3</v>
      </c>
      <c r="G1470">
        <f t="shared" si="68"/>
        <v>1.6579169312916926E-3</v>
      </c>
      <c r="S1470">
        <v>1469</v>
      </c>
      <c r="T1470" s="8">
        <f t="shared" si="66"/>
        <v>2.8529110747458133E-3</v>
      </c>
      <c r="U1470" s="8">
        <v>1.53335067098933E-3</v>
      </c>
    </row>
    <row r="1471" spans="1:21" x14ac:dyDescent="0.2">
      <c r="A1471" t="s">
        <v>1593</v>
      </c>
      <c r="B1471" s="43">
        <v>36.36</v>
      </c>
      <c r="C1471">
        <v>46625590</v>
      </c>
      <c r="F1471">
        <f t="shared" si="67"/>
        <v>5.5157337853024837E-3</v>
      </c>
      <c r="G1471">
        <f t="shared" si="68"/>
        <v>5.5157337853024837E-3</v>
      </c>
      <c r="S1471">
        <v>1470</v>
      </c>
      <c r="T1471" s="8">
        <f t="shared" si="66"/>
        <v>2.8652335905443001E-3</v>
      </c>
      <c r="U1471" s="8">
        <v>1.5384618419056399E-3</v>
      </c>
    </row>
    <row r="1472" spans="1:21" x14ac:dyDescent="0.2">
      <c r="A1472" t="s">
        <v>2663</v>
      </c>
      <c r="B1472" s="43">
        <v>36.159999999999997</v>
      </c>
      <c r="C1472">
        <v>22900780</v>
      </c>
      <c r="F1472">
        <f t="shared" si="67"/>
        <v>-1.8385779284341471E-3</v>
      </c>
      <c r="G1472">
        <f t="shared" si="68"/>
        <v>1.8385779284341471E-3</v>
      </c>
      <c r="S1472">
        <v>1471</v>
      </c>
      <c r="T1472" s="8">
        <f t="shared" si="66"/>
        <v>2.8775587789981361E-3</v>
      </c>
      <c r="U1472" s="8">
        <v>1.5417850490676E-3</v>
      </c>
    </row>
    <row r="1473" spans="1:21" x14ac:dyDescent="0.2">
      <c r="A1473" t="s">
        <v>1594</v>
      </c>
      <c r="B1473" s="43">
        <v>36.22</v>
      </c>
      <c r="C1473">
        <v>17520100</v>
      </c>
      <c r="F1473">
        <f t="shared" si="67"/>
        <v>1.6579169312917307E-3</v>
      </c>
      <c r="G1473">
        <f t="shared" si="68"/>
        <v>1.6579169312917307E-3</v>
      </c>
      <c r="S1473">
        <v>1472</v>
      </c>
      <c r="T1473" s="8">
        <f t="shared" si="66"/>
        <v>2.889886654075564E-3</v>
      </c>
      <c r="U1473" s="8">
        <v>1.54342279472073E-3</v>
      </c>
    </row>
    <row r="1474" spans="1:21" x14ac:dyDescent="0.2">
      <c r="A1474" t="s">
        <v>1595</v>
      </c>
      <c r="B1474" s="43">
        <v>36.46</v>
      </c>
      <c r="C1474">
        <v>20249440</v>
      </c>
      <c r="F1474">
        <f t="shared" si="67"/>
        <v>6.6043167952496784E-3</v>
      </c>
      <c r="G1474">
        <f t="shared" si="68"/>
        <v>6.6043167952496784E-3</v>
      </c>
      <c r="S1474">
        <v>1473</v>
      </c>
      <c r="T1474" s="8">
        <f t="shared" si="66"/>
        <v>2.9022172297651378E-3</v>
      </c>
      <c r="U1474" s="8">
        <v>1.54918698682932E-3</v>
      </c>
    </row>
    <row r="1475" spans="1:21" x14ac:dyDescent="0.2">
      <c r="A1475" t="s">
        <v>1596</v>
      </c>
      <c r="B1475" s="43">
        <v>36.299999999999997</v>
      </c>
      <c r="C1475">
        <v>16025940</v>
      </c>
      <c r="F1475">
        <f t="shared" si="67"/>
        <v>-4.3980279797119388E-3</v>
      </c>
      <c r="G1475">
        <f t="shared" si="68"/>
        <v>4.3980279797119388E-3</v>
      </c>
      <c r="S1475">
        <v>1474</v>
      </c>
      <c r="T1475" s="8">
        <f t="shared" ref="T1475:T1538" si="69">_xlfn.NORM.INV(S1475/2516,P$1,P$2)</f>
        <v>2.9145505200758363E-3</v>
      </c>
      <c r="U1475" s="8">
        <v>1.55844439723803E-3</v>
      </c>
    </row>
    <row r="1476" spans="1:21" x14ac:dyDescent="0.2">
      <c r="A1476" t="s">
        <v>1597</v>
      </c>
      <c r="B1476" s="43">
        <v>36.51</v>
      </c>
      <c r="C1476">
        <v>26607070</v>
      </c>
      <c r="F1476">
        <f t="shared" ref="F1476:F1539" si="70">LN(B1476/B1475)/(A1476-A1475)</f>
        <v>5.7684543967404479E-3</v>
      </c>
      <c r="G1476">
        <f t="shared" ref="G1476:G1539" si="71">ABS(F1476)</f>
        <v>5.7684543967404479E-3</v>
      </c>
      <c r="S1476">
        <v>1475</v>
      </c>
      <c r="T1476" s="8">
        <f t="shared" si="69"/>
        <v>2.9268865390371973E-3</v>
      </c>
      <c r="U1476" s="8">
        <v>1.56030613649482E-3</v>
      </c>
    </row>
    <row r="1477" spans="1:21" x14ac:dyDescent="0.2">
      <c r="A1477" t="s">
        <v>1598</v>
      </c>
      <c r="B1477" s="43">
        <v>36.380000000000003</v>
      </c>
      <c r="C1477">
        <v>19361480</v>
      </c>
      <c r="F1477">
        <f t="shared" si="70"/>
        <v>-1.189007525856374E-3</v>
      </c>
      <c r="G1477">
        <f t="shared" si="71"/>
        <v>1.189007525856374E-3</v>
      </c>
      <c r="S1477">
        <v>1476</v>
      </c>
      <c r="T1477" s="8">
        <f t="shared" si="69"/>
        <v>2.9392253006994221E-3</v>
      </c>
      <c r="U1477" s="8">
        <v>1.5616869389466601E-3</v>
      </c>
    </row>
    <row r="1478" spans="1:21" x14ac:dyDescent="0.2">
      <c r="A1478" t="s">
        <v>1599</v>
      </c>
      <c r="B1478" s="43">
        <v>36.380000000000003</v>
      </c>
      <c r="C1478">
        <v>24116090</v>
      </c>
      <c r="F1478">
        <f t="shared" si="70"/>
        <v>0</v>
      </c>
      <c r="G1478">
        <f t="shared" si="71"/>
        <v>0</v>
      </c>
      <c r="S1478">
        <v>1477</v>
      </c>
      <c r="T1478" s="8">
        <f t="shared" si="69"/>
        <v>2.9515668191335102E-3</v>
      </c>
      <c r="U1478" s="8">
        <v>1.56177077829976E-3</v>
      </c>
    </row>
    <row r="1479" spans="1:21" x14ac:dyDescent="0.2">
      <c r="A1479" t="s">
        <v>1600</v>
      </c>
      <c r="B1479" s="43">
        <v>36.21</v>
      </c>
      <c r="C1479">
        <v>27888490</v>
      </c>
      <c r="F1479">
        <f t="shared" si="70"/>
        <v>-4.6838493124264262E-3</v>
      </c>
      <c r="G1479">
        <f t="shared" si="71"/>
        <v>4.6838493124264262E-3</v>
      </c>
      <c r="S1479">
        <v>1478</v>
      </c>
      <c r="T1479" s="8">
        <f t="shared" si="69"/>
        <v>2.9639111084313794E-3</v>
      </c>
      <c r="U1479" s="8">
        <v>1.56519049014192E-3</v>
      </c>
    </row>
    <row r="1480" spans="1:21" x14ac:dyDescent="0.2">
      <c r="A1480" t="s">
        <v>1601</v>
      </c>
      <c r="B1480" s="43">
        <v>36.36</v>
      </c>
      <c r="C1480">
        <v>15658910</v>
      </c>
      <c r="F1480">
        <f t="shared" si="70"/>
        <v>4.1339455317281112E-3</v>
      </c>
      <c r="G1480">
        <f t="shared" si="71"/>
        <v>4.1339455317281112E-3</v>
      </c>
      <c r="S1480">
        <v>1479</v>
      </c>
      <c r="T1480" s="8">
        <f t="shared" si="69"/>
        <v>2.9762581827060008E-3</v>
      </c>
      <c r="U1480" s="8">
        <v>1.5725481272429701E-3</v>
      </c>
    </row>
    <row r="1481" spans="1:21" x14ac:dyDescent="0.2">
      <c r="A1481" t="s">
        <v>1602</v>
      </c>
      <c r="B1481" s="43">
        <v>36.28</v>
      </c>
      <c r="C1481">
        <v>19898960</v>
      </c>
      <c r="F1481">
        <f t="shared" si="70"/>
        <v>-2.2026440623421832E-3</v>
      </c>
      <c r="G1481">
        <f t="shared" si="71"/>
        <v>2.2026440623421832E-3</v>
      </c>
      <c r="S1481">
        <v>1480</v>
      </c>
      <c r="T1481" s="8">
        <f t="shared" si="69"/>
        <v>2.9886080560915023E-3</v>
      </c>
      <c r="U1481" s="8">
        <v>1.6002563824639999E-3</v>
      </c>
    </row>
    <row r="1482" spans="1:21" x14ac:dyDescent="0.2">
      <c r="A1482" t="s">
        <v>1603</v>
      </c>
      <c r="B1482" s="43">
        <v>36.33</v>
      </c>
      <c r="C1482">
        <v>13713500</v>
      </c>
      <c r="F1482">
        <f t="shared" si="70"/>
        <v>4.5907366205824026E-4</v>
      </c>
      <c r="G1482">
        <f t="shared" si="71"/>
        <v>4.5907366205824026E-4</v>
      </c>
      <c r="S1482">
        <v>1481</v>
      </c>
      <c r="T1482" s="8">
        <f t="shared" si="69"/>
        <v>3.0009607427433109E-3</v>
      </c>
      <c r="U1482" s="8">
        <v>1.6042171424809099E-3</v>
      </c>
    </row>
    <row r="1483" spans="1:21" x14ac:dyDescent="0.2">
      <c r="A1483" t="s">
        <v>1604</v>
      </c>
      <c r="B1483" s="43">
        <v>36.35</v>
      </c>
      <c r="C1483">
        <v>9115864</v>
      </c>
      <c r="F1483">
        <f t="shared" si="70"/>
        <v>5.5035774641796055E-4</v>
      </c>
      <c r="G1483">
        <f t="shared" si="71"/>
        <v>5.5035774641796055E-4</v>
      </c>
      <c r="S1483">
        <v>1482</v>
      </c>
      <c r="T1483" s="8">
        <f t="shared" si="69"/>
        <v>3.0133162568382684E-3</v>
      </c>
      <c r="U1483" s="8">
        <v>1.60642881198297E-3</v>
      </c>
    </row>
    <row r="1484" spans="1:21" x14ac:dyDescent="0.2">
      <c r="A1484" t="s">
        <v>1605</v>
      </c>
      <c r="B1484" s="43">
        <v>36.869999999999997</v>
      </c>
      <c r="C1484">
        <v>19318840</v>
      </c>
      <c r="F1484">
        <f t="shared" si="70"/>
        <v>7.1020041332623103E-3</v>
      </c>
      <c r="G1484">
        <f t="shared" si="71"/>
        <v>7.1020041332623103E-3</v>
      </c>
      <c r="S1484">
        <v>1483</v>
      </c>
      <c r="T1484" s="8">
        <f t="shared" si="69"/>
        <v>3.0256746125747699E-3</v>
      </c>
      <c r="U1484" s="8">
        <v>1.61191230529733E-3</v>
      </c>
    </row>
    <row r="1485" spans="1:21" x14ac:dyDescent="0.2">
      <c r="A1485" t="s">
        <v>1606</v>
      </c>
      <c r="B1485" s="43">
        <v>37.11</v>
      </c>
      <c r="C1485">
        <v>17984260</v>
      </c>
      <c r="F1485">
        <f t="shared" si="70"/>
        <v>6.4882628264531254E-3</v>
      </c>
      <c r="G1485">
        <f t="shared" si="71"/>
        <v>6.4882628264531254E-3</v>
      </c>
      <c r="S1485">
        <v>1484</v>
      </c>
      <c r="T1485" s="8">
        <f t="shared" si="69"/>
        <v>3.0380358241728755E-3</v>
      </c>
      <c r="U1485" s="8">
        <v>1.6153228388307401E-3</v>
      </c>
    </row>
    <row r="1486" spans="1:21" x14ac:dyDescent="0.2">
      <c r="A1486" t="s">
        <v>1607</v>
      </c>
      <c r="B1486" s="43">
        <v>37.159999999999997</v>
      </c>
      <c r="C1486">
        <v>21115210</v>
      </c>
      <c r="F1486">
        <f t="shared" si="70"/>
        <v>4.488129577104784E-4</v>
      </c>
      <c r="G1486">
        <f t="shared" si="71"/>
        <v>4.488129577104784E-4</v>
      </c>
      <c r="S1486">
        <v>1485</v>
      </c>
      <c r="T1486" s="8">
        <f t="shared" si="69"/>
        <v>3.0503999058744406E-3</v>
      </c>
      <c r="U1486" s="8">
        <v>1.63265342388509E-3</v>
      </c>
    </row>
    <row r="1487" spans="1:21" x14ac:dyDescent="0.2">
      <c r="A1487" t="s">
        <v>1608</v>
      </c>
      <c r="B1487" s="43">
        <v>37.43</v>
      </c>
      <c r="C1487">
        <v>19188960</v>
      </c>
      <c r="F1487">
        <f t="shared" si="70"/>
        <v>7.2396079706999262E-3</v>
      </c>
      <c r="G1487">
        <f t="shared" si="71"/>
        <v>7.2396079706999262E-3</v>
      </c>
      <c r="S1487">
        <v>1486</v>
      </c>
      <c r="T1487" s="8">
        <f t="shared" si="69"/>
        <v>3.0627668719432465E-3</v>
      </c>
      <c r="U1487" s="8">
        <v>1.6329866866225001E-3</v>
      </c>
    </row>
    <row r="1488" spans="1:21" x14ac:dyDescent="0.2">
      <c r="A1488" t="s">
        <v>1609</v>
      </c>
      <c r="B1488" s="43">
        <v>37.21</v>
      </c>
      <c r="C1488">
        <v>16801130</v>
      </c>
      <c r="F1488">
        <f t="shared" si="70"/>
        <v>-5.894979557806458E-3</v>
      </c>
      <c r="G1488">
        <f t="shared" si="71"/>
        <v>5.894979557806458E-3</v>
      </c>
      <c r="S1488">
        <v>1487</v>
      </c>
      <c r="T1488" s="8">
        <f t="shared" si="69"/>
        <v>3.0751367366651365E-3</v>
      </c>
      <c r="U1488" s="8">
        <v>1.6388968432100399E-3</v>
      </c>
    </row>
    <row r="1489" spans="1:21" x14ac:dyDescent="0.2">
      <c r="A1489" t="s">
        <v>1610</v>
      </c>
      <c r="B1489" s="43">
        <v>37.520000000000003</v>
      </c>
      <c r="C1489">
        <v>16103100</v>
      </c>
      <c r="F1489">
        <f t="shared" si="70"/>
        <v>8.296581779492768E-3</v>
      </c>
      <c r="G1489">
        <f t="shared" si="71"/>
        <v>8.296581779492768E-3</v>
      </c>
      <c r="S1489">
        <v>1488</v>
      </c>
      <c r="T1489" s="8">
        <f t="shared" si="69"/>
        <v>3.0875095143481231E-3</v>
      </c>
      <c r="U1489" s="8">
        <v>1.6465426332468299E-3</v>
      </c>
    </row>
    <row r="1490" spans="1:21" x14ac:dyDescent="0.2">
      <c r="A1490" t="s">
        <v>1611</v>
      </c>
      <c r="B1490" s="43">
        <v>37.53</v>
      </c>
      <c r="C1490">
        <v>14446870</v>
      </c>
      <c r="F1490">
        <f t="shared" si="70"/>
        <v>2.6648900890544796E-4</v>
      </c>
      <c r="G1490">
        <f t="shared" si="71"/>
        <v>2.6648900890544796E-4</v>
      </c>
      <c r="S1490">
        <v>1489</v>
      </c>
      <c r="T1490" s="8">
        <f t="shared" si="69"/>
        <v>3.0998852193225334E-3</v>
      </c>
      <c r="U1490" s="8">
        <v>1.6579169312917301E-3</v>
      </c>
    </row>
    <row r="1491" spans="1:21" x14ac:dyDescent="0.2">
      <c r="A1491" t="s">
        <v>1612</v>
      </c>
      <c r="B1491" s="43">
        <v>37.380000000000003</v>
      </c>
      <c r="C1491">
        <v>16963530</v>
      </c>
      <c r="F1491">
        <f t="shared" si="70"/>
        <v>-1.3349370398375666E-3</v>
      </c>
      <c r="G1491">
        <f t="shared" si="71"/>
        <v>1.3349370398375666E-3</v>
      </c>
      <c r="S1491">
        <v>1490</v>
      </c>
      <c r="T1491" s="8">
        <f t="shared" si="69"/>
        <v>3.1122638659411266E-3</v>
      </c>
      <c r="U1491" s="8">
        <v>1.6771523851224E-3</v>
      </c>
    </row>
    <row r="1492" spans="1:21" x14ac:dyDescent="0.2">
      <c r="A1492" t="s">
        <v>1613</v>
      </c>
      <c r="B1492" s="43">
        <v>37.65</v>
      </c>
      <c r="C1492">
        <v>14927100</v>
      </c>
      <c r="F1492">
        <f t="shared" si="70"/>
        <v>7.1971522184858094E-3</v>
      </c>
      <c r="G1492">
        <f t="shared" si="71"/>
        <v>7.1971522184858094E-3</v>
      </c>
      <c r="S1492">
        <v>1491</v>
      </c>
      <c r="T1492" s="8">
        <f t="shared" si="69"/>
        <v>3.1246454685792424E-3</v>
      </c>
      <c r="U1492" s="8">
        <v>1.6811495124943801E-3</v>
      </c>
    </row>
    <row r="1493" spans="1:21" x14ac:dyDescent="0.2">
      <c r="A1493" t="s">
        <v>1614</v>
      </c>
      <c r="B1493" s="43">
        <v>37.659999999999997</v>
      </c>
      <c r="C1493">
        <v>19719800</v>
      </c>
      <c r="F1493">
        <f t="shared" si="70"/>
        <v>2.655689831038127E-4</v>
      </c>
      <c r="G1493">
        <f t="shared" si="71"/>
        <v>2.655689831038127E-4</v>
      </c>
      <c r="S1493">
        <v>1492</v>
      </c>
      <c r="T1493" s="8">
        <f t="shared" si="69"/>
        <v>3.1370300416349063E-3</v>
      </c>
      <c r="U1493" s="8">
        <v>1.68208618298488E-3</v>
      </c>
    </row>
    <row r="1494" spans="1:21" x14ac:dyDescent="0.2">
      <c r="A1494" t="s">
        <v>1615</v>
      </c>
      <c r="B1494" s="43">
        <v>37.36</v>
      </c>
      <c r="C1494">
        <v>15746030</v>
      </c>
      <c r="F1494">
        <f t="shared" si="70"/>
        <v>-7.9979098683644421E-3</v>
      </c>
      <c r="G1494">
        <f t="shared" si="71"/>
        <v>7.9979098683644421E-3</v>
      </c>
      <c r="S1494">
        <v>1493</v>
      </c>
      <c r="T1494" s="8">
        <f t="shared" si="69"/>
        <v>3.1494175995289736E-3</v>
      </c>
      <c r="U1494" s="8">
        <v>1.6835020811137901E-3</v>
      </c>
    </row>
    <row r="1495" spans="1:21" x14ac:dyDescent="0.2">
      <c r="A1495" t="s">
        <v>1616</v>
      </c>
      <c r="B1495" s="43">
        <v>37.33</v>
      </c>
      <c r="C1495">
        <v>14736630</v>
      </c>
      <c r="F1495">
        <f t="shared" si="70"/>
        <v>-8.0332043414946003E-4</v>
      </c>
      <c r="G1495">
        <f t="shared" si="71"/>
        <v>8.0332043414946003E-4</v>
      </c>
      <c r="S1495">
        <v>1494</v>
      </c>
      <c r="T1495" s="8">
        <f t="shared" si="69"/>
        <v>3.161808156705268E-3</v>
      </c>
      <c r="U1495" s="8">
        <v>1.6863410404364099E-3</v>
      </c>
    </row>
    <row r="1496" spans="1:21" x14ac:dyDescent="0.2">
      <c r="A1496" t="s">
        <v>1617</v>
      </c>
      <c r="B1496" s="43">
        <v>37.21</v>
      </c>
      <c r="C1496">
        <v>19140860</v>
      </c>
      <c r="F1496">
        <f t="shared" si="70"/>
        <v>-1.073250189320422E-3</v>
      </c>
      <c r="G1496">
        <f t="shared" si="71"/>
        <v>1.073250189320422E-3</v>
      </c>
      <c r="S1496">
        <v>1495</v>
      </c>
      <c r="T1496" s="8">
        <f t="shared" si="69"/>
        <v>3.1742017276306924E-3</v>
      </c>
      <c r="U1496" s="8">
        <v>1.68833401576793E-3</v>
      </c>
    </row>
    <row r="1497" spans="1:21" x14ac:dyDescent="0.2">
      <c r="A1497" t="s">
        <v>1618</v>
      </c>
      <c r="B1497" s="43">
        <v>37.700000000000003</v>
      </c>
      <c r="C1497">
        <v>16817330</v>
      </c>
      <c r="F1497">
        <f t="shared" si="70"/>
        <v>1.308255209543395E-2</v>
      </c>
      <c r="G1497">
        <f t="shared" si="71"/>
        <v>1.308255209543395E-2</v>
      </c>
      <c r="S1497">
        <v>1496</v>
      </c>
      <c r="T1497" s="8">
        <f t="shared" si="69"/>
        <v>3.1865983267953756E-3</v>
      </c>
      <c r="U1497" s="8">
        <v>1.69444024853692E-3</v>
      </c>
    </row>
    <row r="1498" spans="1:21" x14ac:dyDescent="0.2">
      <c r="A1498" t="s">
        <v>1619</v>
      </c>
      <c r="B1498" s="43">
        <v>37.99</v>
      </c>
      <c r="C1498">
        <v>16291200</v>
      </c>
      <c r="F1498">
        <f t="shared" si="70"/>
        <v>7.6628727455690972E-3</v>
      </c>
      <c r="G1498">
        <f t="shared" si="71"/>
        <v>7.6628727455690972E-3</v>
      </c>
      <c r="S1498">
        <v>1497</v>
      </c>
      <c r="T1498" s="8">
        <f t="shared" si="69"/>
        <v>3.1989979687127986E-3</v>
      </c>
      <c r="U1498" s="8">
        <v>1.70068068201747E-3</v>
      </c>
    </row>
    <row r="1499" spans="1:21" x14ac:dyDescent="0.2">
      <c r="A1499" t="s">
        <v>1620</v>
      </c>
      <c r="B1499" s="43">
        <v>38.159999999999997</v>
      </c>
      <c r="C1499">
        <v>23424190</v>
      </c>
      <c r="F1499">
        <f t="shared" si="70"/>
        <v>4.4648793805514174E-3</v>
      </c>
      <c r="G1499">
        <f t="shared" si="71"/>
        <v>4.4648793805514174E-3</v>
      </c>
      <c r="S1499">
        <v>1498</v>
      </c>
      <c r="T1499" s="8">
        <f t="shared" si="69"/>
        <v>3.2114006679199404E-3</v>
      </c>
      <c r="U1499" s="8">
        <v>1.7386269230402201E-3</v>
      </c>
    </row>
    <row r="1500" spans="1:21" x14ac:dyDescent="0.2">
      <c r="A1500" t="s">
        <v>1621</v>
      </c>
      <c r="B1500" s="43">
        <v>38.409999999999997</v>
      </c>
      <c r="C1500">
        <v>20979080</v>
      </c>
      <c r="F1500">
        <f t="shared" si="70"/>
        <v>6.5299957777276421E-3</v>
      </c>
      <c r="G1500">
        <f t="shared" si="71"/>
        <v>6.5299957777276421E-3</v>
      </c>
      <c r="S1500">
        <v>1499</v>
      </c>
      <c r="T1500" s="8">
        <f t="shared" si="69"/>
        <v>3.2238064389773888E-3</v>
      </c>
      <c r="U1500" s="8">
        <v>1.7477429441605399E-3</v>
      </c>
    </row>
    <row r="1501" spans="1:21" x14ac:dyDescent="0.2">
      <c r="A1501" t="s">
        <v>1622</v>
      </c>
      <c r="B1501" s="43">
        <v>38.590000000000003</v>
      </c>
      <c r="C1501">
        <v>20775780</v>
      </c>
      <c r="F1501">
        <f t="shared" si="70"/>
        <v>1.5584443972380332E-3</v>
      </c>
      <c r="G1501">
        <f t="shared" si="71"/>
        <v>1.5584443972380332E-3</v>
      </c>
      <c r="S1501">
        <v>1500</v>
      </c>
      <c r="T1501" s="8">
        <f t="shared" si="69"/>
        <v>3.2362152964694893E-3</v>
      </c>
      <c r="U1501" s="8">
        <v>1.7493019938129E-3</v>
      </c>
    </row>
    <row r="1502" spans="1:21" x14ac:dyDescent="0.2">
      <c r="A1502" t="s">
        <v>1623</v>
      </c>
      <c r="B1502" s="43">
        <v>39.93</v>
      </c>
      <c r="C1502">
        <v>47712610</v>
      </c>
      <c r="F1502">
        <f t="shared" si="70"/>
        <v>3.4134745525602403E-2</v>
      </c>
      <c r="G1502">
        <f t="shared" si="71"/>
        <v>3.4134745525602403E-2</v>
      </c>
      <c r="S1502">
        <v>1501</v>
      </c>
      <c r="T1502" s="8">
        <f t="shared" si="69"/>
        <v>3.2486272550044755E-3</v>
      </c>
      <c r="U1502" s="8">
        <v>1.76005102376117E-3</v>
      </c>
    </row>
    <row r="1503" spans="1:21" x14ac:dyDescent="0.2">
      <c r="A1503" t="s">
        <v>1624</v>
      </c>
      <c r="B1503" s="43">
        <v>40.270000000000003</v>
      </c>
      <c r="C1503">
        <v>31044200</v>
      </c>
      <c r="F1503">
        <f t="shared" si="70"/>
        <v>8.4788537882328676E-3</v>
      </c>
      <c r="G1503">
        <f t="shared" si="71"/>
        <v>8.4788537882328676E-3</v>
      </c>
      <c r="S1503">
        <v>1502</v>
      </c>
      <c r="T1503" s="8">
        <f t="shared" si="69"/>
        <v>3.2610423292146122E-3</v>
      </c>
      <c r="U1503" s="8">
        <v>1.76056383503296E-3</v>
      </c>
    </row>
    <row r="1504" spans="1:21" x14ac:dyDescent="0.2">
      <c r="A1504" t="s">
        <v>1625</v>
      </c>
      <c r="B1504" s="43">
        <v>39.65</v>
      </c>
      <c r="C1504">
        <v>30245700</v>
      </c>
      <c r="F1504">
        <f t="shared" si="70"/>
        <v>-1.5515826782505885E-2</v>
      </c>
      <c r="G1504">
        <f t="shared" si="71"/>
        <v>1.5515826782505885E-2</v>
      </c>
      <c r="S1504">
        <v>1503</v>
      </c>
      <c r="T1504" s="8">
        <f t="shared" si="69"/>
        <v>3.2734605337563141E-3</v>
      </c>
      <c r="U1504" s="8">
        <v>1.7608738481946901E-3</v>
      </c>
    </row>
    <row r="1505" spans="1:21" x14ac:dyDescent="0.2">
      <c r="A1505" t="s">
        <v>1626</v>
      </c>
      <c r="B1505" s="43">
        <v>40.54</v>
      </c>
      <c r="C1505">
        <v>25963290</v>
      </c>
      <c r="F1505">
        <f t="shared" si="70"/>
        <v>2.2198192942996998E-2</v>
      </c>
      <c r="G1505">
        <f t="shared" si="71"/>
        <v>2.2198192942996998E-2</v>
      </c>
      <c r="S1505">
        <v>1504</v>
      </c>
      <c r="T1505" s="8">
        <f t="shared" si="69"/>
        <v>3.2858818833102943E-3</v>
      </c>
      <c r="U1505" s="8">
        <v>1.7689726884345901E-3</v>
      </c>
    </row>
    <row r="1506" spans="1:21" x14ac:dyDescent="0.2">
      <c r="A1506" t="s">
        <v>1627</v>
      </c>
      <c r="B1506" s="43">
        <v>41.04</v>
      </c>
      <c r="C1506">
        <v>26065570</v>
      </c>
      <c r="F1506">
        <f t="shared" si="70"/>
        <v>4.0860199462200734E-3</v>
      </c>
      <c r="G1506">
        <f t="shared" si="71"/>
        <v>4.0860199462200734E-3</v>
      </c>
      <c r="S1506">
        <v>1505</v>
      </c>
      <c r="T1506" s="8">
        <f t="shared" si="69"/>
        <v>3.2983063925816911E-3</v>
      </c>
      <c r="U1506" s="8">
        <v>1.7704342187131899E-3</v>
      </c>
    </row>
    <row r="1507" spans="1:21" x14ac:dyDescent="0.2">
      <c r="A1507" t="s">
        <v>1628</v>
      </c>
      <c r="B1507" s="43">
        <v>40.840000000000003</v>
      </c>
      <c r="C1507">
        <v>17478080</v>
      </c>
      <c r="F1507">
        <f t="shared" si="70"/>
        <v>-4.885207566049204E-3</v>
      </c>
      <c r="G1507">
        <f t="shared" si="71"/>
        <v>4.885207566049204E-3</v>
      </c>
      <c r="S1507">
        <v>1506</v>
      </c>
      <c r="T1507" s="8">
        <f t="shared" si="69"/>
        <v>3.3107340763002253E-3</v>
      </c>
      <c r="U1507" s="8">
        <v>1.7781943286592999E-3</v>
      </c>
    </row>
    <row r="1508" spans="1:21" x14ac:dyDescent="0.2">
      <c r="A1508" t="s">
        <v>1629</v>
      </c>
      <c r="B1508" s="43">
        <v>41.41</v>
      </c>
      <c r="C1508">
        <v>24403180</v>
      </c>
      <c r="F1508">
        <f t="shared" si="70"/>
        <v>1.3860404261010956E-2</v>
      </c>
      <c r="G1508">
        <f t="shared" si="71"/>
        <v>1.3860404261010956E-2</v>
      </c>
      <c r="S1508">
        <v>1507</v>
      </c>
      <c r="T1508" s="8">
        <f t="shared" si="69"/>
        <v>3.3231649492203095E-3</v>
      </c>
      <c r="U1508" s="8">
        <v>1.77967656867297E-3</v>
      </c>
    </row>
    <row r="1509" spans="1:21" x14ac:dyDescent="0.2">
      <c r="A1509" t="s">
        <v>1630</v>
      </c>
      <c r="B1509" s="43">
        <v>41</v>
      </c>
      <c r="C1509">
        <v>18444750</v>
      </c>
      <c r="F1509">
        <f t="shared" si="70"/>
        <v>-9.9503308531679793E-3</v>
      </c>
      <c r="G1509">
        <f t="shared" si="71"/>
        <v>9.9503308531679793E-3</v>
      </c>
      <c r="S1509">
        <v>1508</v>
      </c>
      <c r="T1509" s="8">
        <f t="shared" si="69"/>
        <v>3.3355990261212049E-3</v>
      </c>
      <c r="U1509" s="8">
        <v>1.7863061599357299E-3</v>
      </c>
    </row>
    <row r="1510" spans="1:21" x14ac:dyDescent="0.2">
      <c r="A1510" t="s">
        <v>1631</v>
      </c>
      <c r="B1510" s="43">
        <v>40.93</v>
      </c>
      <c r="C1510">
        <v>17200840</v>
      </c>
      <c r="F1510">
        <f t="shared" si="70"/>
        <v>-1.7087761999961713E-3</v>
      </c>
      <c r="G1510">
        <f t="shared" si="71"/>
        <v>1.7087761999961713E-3</v>
      </c>
      <c r="S1510">
        <v>1509</v>
      </c>
      <c r="T1510" s="8">
        <f t="shared" si="69"/>
        <v>3.3480363218071478E-3</v>
      </c>
      <c r="U1510" s="8">
        <v>1.8045117678591399E-3</v>
      </c>
    </row>
    <row r="1511" spans="1:21" x14ac:dyDescent="0.2">
      <c r="A1511" t="s">
        <v>1632</v>
      </c>
      <c r="B1511" s="43">
        <v>40.81</v>
      </c>
      <c r="C1511">
        <v>17634130</v>
      </c>
      <c r="F1511">
        <f t="shared" si="70"/>
        <v>-9.7871369553241745E-4</v>
      </c>
      <c r="G1511">
        <f t="shared" si="71"/>
        <v>9.7871369553241745E-4</v>
      </c>
      <c r="S1511">
        <v>1510</v>
      </c>
      <c r="T1511" s="8">
        <f t="shared" si="69"/>
        <v>3.360476851107509E-3</v>
      </c>
      <c r="U1511" s="8">
        <v>1.81763152132447E-3</v>
      </c>
    </row>
    <row r="1512" spans="1:21" x14ac:dyDescent="0.2">
      <c r="A1512" t="s">
        <v>1633</v>
      </c>
      <c r="B1512" s="43">
        <v>40.71</v>
      </c>
      <c r="C1512">
        <v>15996150</v>
      </c>
      <c r="F1512">
        <f t="shared" si="70"/>
        <v>-2.4533869028268932E-3</v>
      </c>
      <c r="G1512">
        <f t="shared" si="71"/>
        <v>2.4533869028268932E-3</v>
      </c>
      <c r="S1512">
        <v>1511</v>
      </c>
      <c r="T1512" s="8">
        <f t="shared" si="69"/>
        <v>3.3729206288769078E-3</v>
      </c>
      <c r="U1512" s="8">
        <v>1.8264885882085199E-3</v>
      </c>
    </row>
    <row r="1513" spans="1:21" x14ac:dyDescent="0.2">
      <c r="A1513" t="s">
        <v>1634</v>
      </c>
      <c r="B1513" s="43">
        <v>41.16</v>
      </c>
      <c r="C1513">
        <v>20938710</v>
      </c>
      <c r="F1513">
        <f t="shared" si="70"/>
        <v>1.0993148450961344E-2</v>
      </c>
      <c r="G1513">
        <f t="shared" si="71"/>
        <v>1.0993148450961344E-2</v>
      </c>
      <c r="S1513">
        <v>1512</v>
      </c>
      <c r="T1513" s="8">
        <f t="shared" si="69"/>
        <v>3.3853676699953645E-3</v>
      </c>
      <c r="U1513" s="8">
        <v>1.83374134514179E-3</v>
      </c>
    </row>
    <row r="1514" spans="1:21" x14ac:dyDescent="0.2">
      <c r="A1514" t="s">
        <v>1635</v>
      </c>
      <c r="B1514" s="43">
        <v>41.42</v>
      </c>
      <c r="C1514">
        <v>15475680</v>
      </c>
      <c r="F1514">
        <f t="shared" si="70"/>
        <v>6.296945001589456E-3</v>
      </c>
      <c r="G1514">
        <f t="shared" si="71"/>
        <v>6.296945001589456E-3</v>
      </c>
      <c r="S1514">
        <v>1513</v>
      </c>
      <c r="T1514" s="8">
        <f t="shared" si="69"/>
        <v>3.3978179893684418E-3</v>
      </c>
      <c r="U1514" s="8">
        <v>1.8340257179945199E-3</v>
      </c>
    </row>
    <row r="1515" spans="1:21" x14ac:dyDescent="0.2">
      <c r="A1515" t="s">
        <v>1636</v>
      </c>
      <c r="B1515" s="43">
        <v>42.09</v>
      </c>
      <c r="C1515">
        <v>24567460</v>
      </c>
      <c r="F1515">
        <f t="shared" si="70"/>
        <v>1.6046326815041142E-2</v>
      </c>
      <c r="G1515">
        <f t="shared" si="71"/>
        <v>1.6046326815041142E-2</v>
      </c>
      <c r="S1515">
        <v>1514</v>
      </c>
      <c r="T1515" s="8">
        <f t="shared" si="69"/>
        <v>3.4102716019273898E-3</v>
      </c>
      <c r="U1515" s="8">
        <v>1.8359858278526201E-3</v>
      </c>
    </row>
    <row r="1516" spans="1:21" x14ac:dyDescent="0.2">
      <c r="A1516" t="s">
        <v>1637</v>
      </c>
      <c r="B1516" s="43">
        <v>42.33</v>
      </c>
      <c r="C1516">
        <v>21220160</v>
      </c>
      <c r="F1516">
        <f t="shared" si="70"/>
        <v>1.8952905834509757E-3</v>
      </c>
      <c r="G1516">
        <f t="shared" si="71"/>
        <v>1.8952905834509757E-3</v>
      </c>
      <c r="S1516">
        <v>1515</v>
      </c>
      <c r="T1516" s="8">
        <f t="shared" si="69"/>
        <v>3.4227285226292726E-3</v>
      </c>
      <c r="U1516" s="8">
        <v>1.8365478073015501E-3</v>
      </c>
    </row>
    <row r="1517" spans="1:21" x14ac:dyDescent="0.2">
      <c r="A1517" t="s">
        <v>1638</v>
      </c>
      <c r="B1517" s="43">
        <v>42.16</v>
      </c>
      <c r="C1517">
        <v>17540510</v>
      </c>
      <c r="F1517">
        <f t="shared" si="70"/>
        <v>-4.0241502997254907E-3</v>
      </c>
      <c r="G1517">
        <f t="shared" si="71"/>
        <v>4.0241502997254907E-3</v>
      </c>
      <c r="S1517">
        <v>1516</v>
      </c>
      <c r="T1517" s="8">
        <f t="shared" si="69"/>
        <v>3.4351887664571252E-3</v>
      </c>
      <c r="U1517" s="8">
        <v>1.84105605852815E-3</v>
      </c>
    </row>
    <row r="1518" spans="1:21" x14ac:dyDescent="0.2">
      <c r="A1518" t="s">
        <v>1639</v>
      </c>
      <c r="B1518" s="43">
        <v>42.07</v>
      </c>
      <c r="C1518">
        <v>14216650</v>
      </c>
      <c r="F1518">
        <f t="shared" si="70"/>
        <v>-2.1370066306773158E-3</v>
      </c>
      <c r="G1518">
        <f t="shared" si="71"/>
        <v>2.1370066306773158E-3</v>
      </c>
      <c r="S1518">
        <v>1517</v>
      </c>
      <c r="T1518" s="8">
        <f t="shared" si="69"/>
        <v>3.4476523484200852E-3</v>
      </c>
      <c r="U1518" s="8">
        <v>1.8467225931647099E-3</v>
      </c>
    </row>
    <row r="1519" spans="1:21" x14ac:dyDescent="0.2">
      <c r="A1519" t="s">
        <v>1640</v>
      </c>
      <c r="B1519" s="43">
        <v>42.2</v>
      </c>
      <c r="C1519">
        <v>19861930</v>
      </c>
      <c r="F1519">
        <f t="shared" si="70"/>
        <v>3.0853234395366654E-3</v>
      </c>
      <c r="G1519">
        <f t="shared" si="71"/>
        <v>3.0853234395366654E-3</v>
      </c>
      <c r="S1519">
        <v>1518</v>
      </c>
      <c r="T1519" s="8">
        <f t="shared" si="69"/>
        <v>3.460119283553555E-3</v>
      </c>
      <c r="U1519" s="8">
        <v>1.8685013972281901E-3</v>
      </c>
    </row>
    <row r="1520" spans="1:21" x14ac:dyDescent="0.2">
      <c r="A1520" t="s">
        <v>1641</v>
      </c>
      <c r="B1520" s="43">
        <v>42.4</v>
      </c>
      <c r="C1520">
        <v>20172320</v>
      </c>
      <c r="F1520">
        <f t="shared" si="70"/>
        <v>4.7281411959458957E-3</v>
      </c>
      <c r="G1520">
        <f t="shared" si="71"/>
        <v>4.7281411959458957E-3</v>
      </c>
      <c r="S1520">
        <v>1519</v>
      </c>
      <c r="T1520" s="8">
        <f t="shared" si="69"/>
        <v>3.472589586919319E-3</v>
      </c>
      <c r="U1520" s="8">
        <v>1.8685773110527499E-3</v>
      </c>
    </row>
    <row r="1521" spans="1:21" x14ac:dyDescent="0.2">
      <c r="A1521" t="s">
        <v>1642</v>
      </c>
      <c r="B1521" s="43">
        <v>41.58</v>
      </c>
      <c r="C1521">
        <v>23182200</v>
      </c>
      <c r="F1521">
        <f t="shared" si="70"/>
        <v>-6.5096932693484121E-3</v>
      </c>
      <c r="G1521">
        <f t="shared" si="71"/>
        <v>6.5096932693484121E-3</v>
      </c>
      <c r="S1521">
        <v>1520</v>
      </c>
      <c r="T1521" s="8">
        <f t="shared" si="69"/>
        <v>3.4850632736057063E-3</v>
      </c>
      <c r="U1521" s="8">
        <v>1.87918477029815E-3</v>
      </c>
    </row>
    <row r="1522" spans="1:21" x14ac:dyDescent="0.2">
      <c r="A1522" t="s">
        <v>1643</v>
      </c>
      <c r="B1522" s="43">
        <v>41.5</v>
      </c>
      <c r="C1522">
        <v>18853560</v>
      </c>
      <c r="F1522">
        <f t="shared" si="70"/>
        <v>-1.9258551932142102E-3</v>
      </c>
      <c r="G1522">
        <f t="shared" si="71"/>
        <v>1.9258551932142102E-3</v>
      </c>
      <c r="S1522">
        <v>1521</v>
      </c>
      <c r="T1522" s="8">
        <f t="shared" si="69"/>
        <v>3.4975403587277284E-3</v>
      </c>
      <c r="U1522" s="8">
        <v>1.8870473317750499E-3</v>
      </c>
    </row>
    <row r="1523" spans="1:21" x14ac:dyDescent="0.2">
      <c r="A1523" t="s">
        <v>1644</v>
      </c>
      <c r="B1523" s="43">
        <v>41.5</v>
      </c>
      <c r="C1523">
        <v>14798280</v>
      </c>
      <c r="F1523">
        <f t="shared" si="70"/>
        <v>0</v>
      </c>
      <c r="G1523">
        <f t="shared" si="71"/>
        <v>0</v>
      </c>
      <c r="S1523">
        <v>1522</v>
      </c>
      <c r="T1523" s="8">
        <f t="shared" si="69"/>
        <v>3.5100208574272368E-3</v>
      </c>
      <c r="U1523" s="8">
        <v>1.89274504455577E-3</v>
      </c>
    </row>
    <row r="1524" spans="1:21" x14ac:dyDescent="0.2">
      <c r="A1524" t="s">
        <v>1645</v>
      </c>
      <c r="B1524" s="43">
        <v>41.5</v>
      </c>
      <c r="C1524">
        <v>14872430</v>
      </c>
      <c r="F1524">
        <f t="shared" si="70"/>
        <v>0</v>
      </c>
      <c r="G1524">
        <f t="shared" si="71"/>
        <v>0</v>
      </c>
      <c r="S1524">
        <v>1523</v>
      </c>
      <c r="T1524" s="8">
        <f t="shared" si="69"/>
        <v>3.5225047848730495E-3</v>
      </c>
      <c r="U1524" s="8">
        <v>1.89529058345098E-3</v>
      </c>
    </row>
    <row r="1525" spans="1:21" x14ac:dyDescent="0.2">
      <c r="A1525" t="s">
        <v>1646</v>
      </c>
      <c r="B1525" s="43">
        <v>41.52</v>
      </c>
      <c r="C1525">
        <v>19574390</v>
      </c>
      <c r="F1525">
        <f t="shared" si="70"/>
        <v>4.8181162098064376E-4</v>
      </c>
      <c r="G1525">
        <f t="shared" si="71"/>
        <v>4.8181162098064376E-4</v>
      </c>
      <c r="S1525">
        <v>1524</v>
      </c>
      <c r="T1525" s="8">
        <f t="shared" si="69"/>
        <v>3.5349921562611076E-3</v>
      </c>
      <c r="U1525" s="8">
        <v>1.9008831249941599E-3</v>
      </c>
    </row>
    <row r="1526" spans="1:21" x14ac:dyDescent="0.2">
      <c r="A1526" t="s">
        <v>1647</v>
      </c>
      <c r="B1526" s="43">
        <v>41.37</v>
      </c>
      <c r="C1526">
        <v>14424780</v>
      </c>
      <c r="F1526">
        <f t="shared" si="70"/>
        <v>-9.04814596078295E-4</v>
      </c>
      <c r="G1526">
        <f t="shared" si="71"/>
        <v>9.04814596078295E-4</v>
      </c>
      <c r="S1526">
        <v>1525</v>
      </c>
      <c r="T1526" s="8">
        <f t="shared" si="69"/>
        <v>3.5474829868146346E-3</v>
      </c>
      <c r="U1526" s="8">
        <v>1.9013717626323999E-3</v>
      </c>
    </row>
    <row r="1527" spans="1:21" x14ac:dyDescent="0.2">
      <c r="A1527" t="s">
        <v>1648</v>
      </c>
      <c r="B1527" s="43">
        <v>41.85</v>
      </c>
      <c r="C1527">
        <v>20588760</v>
      </c>
      <c r="F1527">
        <f t="shared" si="70"/>
        <v>1.1535816462164351E-2</v>
      </c>
      <c r="G1527">
        <f t="shared" si="71"/>
        <v>1.1535816462164351E-2</v>
      </c>
      <c r="S1527">
        <v>1526</v>
      </c>
      <c r="T1527" s="8">
        <f t="shared" si="69"/>
        <v>3.559977291784261E-3</v>
      </c>
      <c r="U1527" s="8">
        <v>1.90276416726865E-3</v>
      </c>
    </row>
    <row r="1528" spans="1:21" x14ac:dyDescent="0.2">
      <c r="A1528" t="s">
        <v>1649</v>
      </c>
      <c r="B1528" s="43">
        <v>41.78</v>
      </c>
      <c r="C1528">
        <v>17387230</v>
      </c>
      <c r="F1528">
        <f t="shared" si="70"/>
        <v>-1.6740408070646444E-3</v>
      </c>
      <c r="G1528">
        <f t="shared" si="71"/>
        <v>1.6740408070646444E-3</v>
      </c>
      <c r="S1528">
        <v>1527</v>
      </c>
      <c r="T1528" s="8">
        <f t="shared" si="69"/>
        <v>3.5724750864481901E-3</v>
      </c>
      <c r="U1528" s="8">
        <v>1.9034676039501499E-3</v>
      </c>
    </row>
    <row r="1529" spans="1:21" x14ac:dyDescent="0.2">
      <c r="A1529" t="s">
        <v>1650</v>
      </c>
      <c r="B1529" s="43">
        <v>42.2</v>
      </c>
      <c r="C1529">
        <v>19981730</v>
      </c>
      <c r="F1529">
        <f t="shared" si="70"/>
        <v>1.0002464913546437E-2</v>
      </c>
      <c r="G1529">
        <f t="shared" si="71"/>
        <v>1.0002464913546437E-2</v>
      </c>
      <c r="S1529">
        <v>1528</v>
      </c>
      <c r="T1529" s="8">
        <f t="shared" si="69"/>
        <v>3.5849763861123341E-3</v>
      </c>
      <c r="U1529" s="8">
        <v>1.91702098965692E-3</v>
      </c>
    </row>
    <row r="1530" spans="1:21" x14ac:dyDescent="0.2">
      <c r="A1530" t="s">
        <v>1651</v>
      </c>
      <c r="B1530" s="43">
        <v>42.06</v>
      </c>
      <c r="C1530">
        <v>20170620</v>
      </c>
      <c r="F1530">
        <f t="shared" si="70"/>
        <v>-1.1076835891374588E-3</v>
      </c>
      <c r="G1530">
        <f t="shared" si="71"/>
        <v>1.1076835891374588E-3</v>
      </c>
      <c r="S1530">
        <v>1529</v>
      </c>
      <c r="T1530" s="8">
        <f t="shared" si="69"/>
        <v>3.5974812061104876E-3</v>
      </c>
      <c r="U1530" s="8">
        <v>1.9216916795417799E-3</v>
      </c>
    </row>
    <row r="1531" spans="1:21" x14ac:dyDescent="0.2">
      <c r="A1531" t="s">
        <v>1652</v>
      </c>
      <c r="B1531" s="43">
        <v>42.31</v>
      </c>
      <c r="C1531">
        <v>18020820</v>
      </c>
      <c r="F1531">
        <f t="shared" si="70"/>
        <v>5.9262944574223373E-3</v>
      </c>
      <c r="G1531">
        <f t="shared" si="71"/>
        <v>5.9262944574223373E-3</v>
      </c>
      <c r="S1531">
        <v>1530</v>
      </c>
      <c r="T1531" s="8">
        <f t="shared" si="69"/>
        <v>3.6099895618044455E-3</v>
      </c>
      <c r="U1531" s="8">
        <v>1.9217623580328499E-3</v>
      </c>
    </row>
    <row r="1532" spans="1:21" x14ac:dyDescent="0.2">
      <c r="A1532" t="s">
        <v>1653</v>
      </c>
      <c r="B1532" s="43">
        <v>42.41</v>
      </c>
      <c r="C1532">
        <v>16544080</v>
      </c>
      <c r="F1532">
        <f t="shared" si="70"/>
        <v>2.3607187545231041E-3</v>
      </c>
      <c r="G1532">
        <f t="shared" si="71"/>
        <v>2.3607187545231041E-3</v>
      </c>
      <c r="S1532">
        <v>1531</v>
      </c>
      <c r="T1532" s="8">
        <f t="shared" si="69"/>
        <v>3.6225014685841773E-3</v>
      </c>
      <c r="U1532" s="8">
        <v>1.9238439642349601E-3</v>
      </c>
    </row>
    <row r="1533" spans="1:21" x14ac:dyDescent="0.2">
      <c r="A1533" t="s">
        <v>1654</v>
      </c>
      <c r="B1533" s="43">
        <v>42.85</v>
      </c>
      <c r="C1533">
        <v>16793400</v>
      </c>
      <c r="F1533">
        <f t="shared" si="70"/>
        <v>1.0321461557289593E-2</v>
      </c>
      <c r="G1533">
        <f t="shared" si="71"/>
        <v>1.0321461557289593E-2</v>
      </c>
      <c r="S1533">
        <v>1532</v>
      </c>
      <c r="T1533" s="8">
        <f t="shared" si="69"/>
        <v>3.6350169418679673E-3</v>
      </c>
      <c r="U1533" s="8">
        <v>1.9297042514659301E-3</v>
      </c>
    </row>
    <row r="1534" spans="1:21" x14ac:dyDescent="0.2">
      <c r="A1534" t="s">
        <v>1655</v>
      </c>
      <c r="B1534" s="43">
        <v>42.96</v>
      </c>
      <c r="C1534">
        <v>15617390</v>
      </c>
      <c r="F1534">
        <f t="shared" si="70"/>
        <v>2.5638051568203702E-3</v>
      </c>
      <c r="G1534">
        <f t="shared" si="71"/>
        <v>2.5638051568203702E-3</v>
      </c>
      <c r="S1534">
        <v>1533</v>
      </c>
      <c r="T1534" s="8">
        <f t="shared" si="69"/>
        <v>3.6475359971025792E-3</v>
      </c>
      <c r="U1534" s="8">
        <v>1.93023636381915E-3</v>
      </c>
    </row>
    <row r="1535" spans="1:21" x14ac:dyDescent="0.2">
      <c r="A1535" t="s">
        <v>1656</v>
      </c>
      <c r="B1535" s="43">
        <v>43.01</v>
      </c>
      <c r="C1535">
        <v>15778950</v>
      </c>
      <c r="F1535">
        <f t="shared" si="70"/>
        <v>3.8773219834521184E-4</v>
      </c>
      <c r="G1535">
        <f t="shared" si="71"/>
        <v>3.8773219834521184E-4</v>
      </c>
      <c r="S1535">
        <v>1534</v>
      </c>
      <c r="T1535" s="8">
        <f t="shared" si="69"/>
        <v>3.6600586497633936E-3</v>
      </c>
      <c r="U1535" s="8">
        <v>1.93879024863485E-3</v>
      </c>
    </row>
    <row r="1536" spans="1:21" x14ac:dyDescent="0.2">
      <c r="A1536" t="s">
        <v>1657</v>
      </c>
      <c r="B1536" s="43">
        <v>43.51</v>
      </c>
      <c r="C1536">
        <v>19252020</v>
      </c>
      <c r="F1536">
        <f t="shared" si="70"/>
        <v>1.1558149936943792E-2</v>
      </c>
      <c r="G1536">
        <f t="shared" si="71"/>
        <v>1.1558149936943792E-2</v>
      </c>
      <c r="S1536">
        <v>1535</v>
      </c>
      <c r="T1536" s="8">
        <f t="shared" si="69"/>
        <v>3.6725849153545686E-3</v>
      </c>
      <c r="U1536" s="8">
        <v>1.9665689720408499E-3</v>
      </c>
    </row>
    <row r="1537" spans="1:21" x14ac:dyDescent="0.2">
      <c r="A1537" t="s">
        <v>1658</v>
      </c>
      <c r="B1537" s="43">
        <v>43.26</v>
      </c>
      <c r="C1537">
        <v>22563610</v>
      </c>
      <c r="F1537">
        <f t="shared" si="70"/>
        <v>-5.7623762076760687E-3</v>
      </c>
      <c r="G1537">
        <f t="shared" si="71"/>
        <v>5.7623762076760687E-3</v>
      </c>
      <c r="S1537">
        <v>1536</v>
      </c>
      <c r="T1537" s="8">
        <f t="shared" si="69"/>
        <v>3.6851148094091931E-3</v>
      </c>
      <c r="U1537" s="8">
        <v>1.9678589492404699E-3</v>
      </c>
    </row>
    <row r="1538" spans="1:21" x14ac:dyDescent="0.2">
      <c r="A1538" t="s">
        <v>1659</v>
      </c>
      <c r="B1538" s="43">
        <v>43.75</v>
      </c>
      <c r="C1538">
        <v>17476110</v>
      </c>
      <c r="F1538">
        <f t="shared" si="70"/>
        <v>1.1263192278710869E-2</v>
      </c>
      <c r="G1538">
        <f t="shared" si="71"/>
        <v>1.1263192278710869E-2</v>
      </c>
      <c r="S1538">
        <v>1537</v>
      </c>
      <c r="T1538" s="8">
        <f t="shared" si="69"/>
        <v>3.69764834748945E-3</v>
      </c>
      <c r="U1538" s="8">
        <v>1.9847235374494E-3</v>
      </c>
    </row>
    <row r="1539" spans="1:21" x14ac:dyDescent="0.2">
      <c r="A1539" t="s">
        <v>1660</v>
      </c>
      <c r="B1539" s="43">
        <v>44.06</v>
      </c>
      <c r="C1539">
        <v>34791250</v>
      </c>
      <c r="F1539">
        <f t="shared" si="70"/>
        <v>7.0607285705737051E-3</v>
      </c>
      <c r="G1539">
        <f t="shared" si="71"/>
        <v>7.0607285705737051E-3</v>
      </c>
      <c r="S1539">
        <v>1538</v>
      </c>
      <c r="T1539" s="8">
        <f t="shared" ref="T1539:T1602" si="72">_xlfn.NORM.INV(S1539/2516,P$1,P$2)</f>
        <v>3.7101855451867559E-3</v>
      </c>
      <c r="U1539" s="8">
        <v>2.00066755629719E-3</v>
      </c>
    </row>
    <row r="1540" spans="1:21" x14ac:dyDescent="0.2">
      <c r="A1540" t="s">
        <v>2664</v>
      </c>
      <c r="B1540" s="43">
        <v>43.93</v>
      </c>
      <c r="C1540">
        <v>17095370</v>
      </c>
      <c r="F1540">
        <f t="shared" ref="F1540:F1603" si="73">LN(B1540/B1539)/(A1540-A1539)</f>
        <v>-9.8496112883630807E-4</v>
      </c>
      <c r="G1540">
        <f t="shared" ref="G1540:G1603" si="74">ABS(F1540)</f>
        <v>9.8496112883630807E-4</v>
      </c>
      <c r="S1540">
        <v>1539</v>
      </c>
      <c r="T1540" s="8">
        <f t="shared" si="72"/>
        <v>3.7227264181219268E-3</v>
      </c>
      <c r="U1540" s="8">
        <v>2.0112059645319099E-3</v>
      </c>
    </row>
    <row r="1541" spans="1:21" x14ac:dyDescent="0.2">
      <c r="A1541" t="s">
        <v>1661</v>
      </c>
      <c r="B1541" s="43">
        <v>43.79</v>
      </c>
      <c r="C1541">
        <v>14269400</v>
      </c>
      <c r="F1541">
        <f t="shared" si="73"/>
        <v>-3.1919771743811722E-3</v>
      </c>
      <c r="G1541">
        <f t="shared" si="74"/>
        <v>3.1919771743811722E-3</v>
      </c>
      <c r="S1541">
        <v>1540</v>
      </c>
      <c r="T1541" s="8">
        <f t="shared" si="72"/>
        <v>3.7352709819453286E-3</v>
      </c>
      <c r="U1541" s="8">
        <v>2.0218205108293199E-3</v>
      </c>
    </row>
    <row r="1542" spans="1:21" x14ac:dyDescent="0.2">
      <c r="A1542" t="s">
        <v>1662</v>
      </c>
      <c r="B1542" s="43">
        <v>43.68</v>
      </c>
      <c r="C1542">
        <v>17174930</v>
      </c>
      <c r="F1542">
        <f t="shared" si="73"/>
        <v>-2.5151493766573871E-3</v>
      </c>
      <c r="G1542">
        <f t="shared" si="74"/>
        <v>2.5151493766573871E-3</v>
      </c>
      <c r="S1542">
        <v>1541</v>
      </c>
      <c r="T1542" s="8">
        <f t="shared" si="72"/>
        <v>3.7478192523370509E-3</v>
      </c>
      <c r="U1542" s="8">
        <v>2.0234784922036099E-3</v>
      </c>
    </row>
    <row r="1543" spans="1:21" x14ac:dyDescent="0.2">
      <c r="A1543" t="s">
        <v>1663</v>
      </c>
      <c r="B1543" s="43">
        <v>43.9</v>
      </c>
      <c r="C1543">
        <v>14078900</v>
      </c>
      <c r="F1543">
        <f t="shared" si="73"/>
        <v>5.0239886444760464E-3</v>
      </c>
      <c r="G1543">
        <f t="shared" si="74"/>
        <v>5.0239886444760464E-3</v>
      </c>
      <c r="S1543">
        <v>1542</v>
      </c>
      <c r="T1543" s="8">
        <f t="shared" si="72"/>
        <v>3.7603712450070387E-3</v>
      </c>
      <c r="U1543" s="8">
        <v>2.0549711829618801E-3</v>
      </c>
    </row>
    <row r="1544" spans="1:21" x14ac:dyDescent="0.2">
      <c r="A1544" t="s">
        <v>1664</v>
      </c>
      <c r="B1544" s="43">
        <v>44.07</v>
      </c>
      <c r="C1544">
        <v>14658720</v>
      </c>
      <c r="F1544">
        <f t="shared" si="73"/>
        <v>3.8649587727700796E-3</v>
      </c>
      <c r="G1544">
        <f t="shared" si="74"/>
        <v>3.8649587727700796E-3</v>
      </c>
      <c r="S1544">
        <v>1543</v>
      </c>
      <c r="T1544" s="8">
        <f t="shared" si="72"/>
        <v>3.7729269756952731E-3</v>
      </c>
      <c r="U1544" s="8">
        <v>2.06256518634855E-3</v>
      </c>
    </row>
    <row r="1545" spans="1:21" x14ac:dyDescent="0.2">
      <c r="A1545" t="s">
        <v>2665</v>
      </c>
      <c r="B1545" s="43">
        <v>44.27</v>
      </c>
      <c r="C1545">
        <v>15685450</v>
      </c>
      <c r="F1545">
        <f t="shared" si="73"/>
        <v>1.5093226300513416E-3</v>
      </c>
      <c r="G1545">
        <f t="shared" si="74"/>
        <v>1.5093226300513416E-3</v>
      </c>
      <c r="S1545">
        <v>1544</v>
      </c>
      <c r="T1545" s="8">
        <f t="shared" si="72"/>
        <v>3.7854864601719164E-3</v>
      </c>
      <c r="U1545" s="8">
        <v>2.06469447057179E-3</v>
      </c>
    </row>
    <row r="1546" spans="1:21" x14ac:dyDescent="0.2">
      <c r="A1546" t="s">
        <v>2666</v>
      </c>
      <c r="B1546" s="43">
        <v>44.22</v>
      </c>
      <c r="C1546">
        <v>17226620</v>
      </c>
      <c r="F1546">
        <f t="shared" si="73"/>
        <v>-1.1300713147495431E-3</v>
      </c>
      <c r="G1546">
        <f t="shared" si="74"/>
        <v>1.1300713147495431E-3</v>
      </c>
      <c r="S1546">
        <v>1545</v>
      </c>
      <c r="T1546" s="8">
        <f t="shared" si="72"/>
        <v>3.7980497142374868E-3</v>
      </c>
      <c r="U1546" s="8">
        <v>2.0677184932298399E-3</v>
      </c>
    </row>
    <row r="1547" spans="1:21" x14ac:dyDescent="0.2">
      <c r="A1547" t="s">
        <v>2667</v>
      </c>
      <c r="B1547" s="43">
        <v>44.81</v>
      </c>
      <c r="C1547">
        <v>21069600</v>
      </c>
      <c r="F1547">
        <f t="shared" si="73"/>
        <v>1.3254153368751416E-2</v>
      </c>
      <c r="G1547">
        <f t="shared" si="74"/>
        <v>1.3254153368751416E-2</v>
      </c>
      <c r="S1547">
        <v>1546</v>
      </c>
      <c r="T1547" s="8">
        <f t="shared" si="72"/>
        <v>3.8106167537230022E-3</v>
      </c>
      <c r="U1547" s="8">
        <v>2.0719261518954502E-3</v>
      </c>
    </row>
    <row r="1548" spans="1:21" x14ac:dyDescent="0.2">
      <c r="A1548" t="s">
        <v>2668</v>
      </c>
      <c r="B1548" s="43">
        <v>44.7</v>
      </c>
      <c r="C1548">
        <v>17986260</v>
      </c>
      <c r="F1548">
        <f t="shared" si="73"/>
        <v>-2.4578271785284942E-3</v>
      </c>
      <c r="G1548">
        <f t="shared" si="74"/>
        <v>2.4578271785284942E-3</v>
      </c>
      <c r="S1548">
        <v>1547</v>
      </c>
      <c r="T1548" s="8">
        <f t="shared" si="72"/>
        <v>3.8231875944901529E-3</v>
      </c>
      <c r="U1548" s="8">
        <v>2.0778679534663798E-3</v>
      </c>
    </row>
    <row r="1549" spans="1:21" x14ac:dyDescent="0.2">
      <c r="A1549" t="s">
        <v>2669</v>
      </c>
      <c r="B1549" s="43">
        <v>44.91</v>
      </c>
      <c r="C1549">
        <v>17171490</v>
      </c>
      <c r="F1549">
        <f t="shared" si="73"/>
        <v>4.6869854801233372E-3</v>
      </c>
      <c r="G1549">
        <f t="shared" si="74"/>
        <v>4.6869854801233372E-3</v>
      </c>
      <c r="S1549">
        <v>1548</v>
      </c>
      <c r="T1549" s="8">
        <f t="shared" si="72"/>
        <v>3.8357622524314568E-3</v>
      </c>
      <c r="U1549" s="8">
        <v>2.0873542840701702E-3</v>
      </c>
    </row>
    <row r="1550" spans="1:21" x14ac:dyDescent="0.2">
      <c r="A1550" t="s">
        <v>1665</v>
      </c>
      <c r="B1550" s="43">
        <v>45.28</v>
      </c>
      <c r="C1550">
        <v>20048090</v>
      </c>
      <c r="F1550">
        <f t="shared" si="73"/>
        <v>2.7349822650936119E-3</v>
      </c>
      <c r="G1550">
        <f t="shared" si="74"/>
        <v>2.7349822650936119E-3</v>
      </c>
      <c r="S1550">
        <v>1549</v>
      </c>
      <c r="T1550" s="8">
        <f t="shared" si="72"/>
        <v>3.8483407434704328E-3</v>
      </c>
      <c r="U1550" s="8">
        <v>2.09926602810084E-3</v>
      </c>
    </row>
    <row r="1551" spans="1:21" x14ac:dyDescent="0.2">
      <c r="A1551" t="s">
        <v>1666</v>
      </c>
      <c r="B1551" s="43">
        <v>45.47</v>
      </c>
      <c r="C1551">
        <v>20383960</v>
      </c>
      <c r="F1551">
        <f t="shared" si="73"/>
        <v>4.1873339419917274E-3</v>
      </c>
      <c r="G1551">
        <f t="shared" si="74"/>
        <v>4.1873339419917274E-3</v>
      </c>
      <c r="S1551">
        <v>1550</v>
      </c>
      <c r="T1551" s="8">
        <f t="shared" si="72"/>
        <v>3.8609230835617509E-3</v>
      </c>
      <c r="U1551" s="8">
        <v>2.1436301100967799E-3</v>
      </c>
    </row>
    <row r="1552" spans="1:21" x14ac:dyDescent="0.2">
      <c r="A1552" t="s">
        <v>1667</v>
      </c>
      <c r="B1552" s="43">
        <v>44.51</v>
      </c>
      <c r="C1552">
        <v>29130870</v>
      </c>
      <c r="F1552">
        <f t="shared" si="73"/>
        <v>-2.1338884809156265E-2</v>
      </c>
      <c r="G1552">
        <f t="shared" si="74"/>
        <v>2.1338884809156265E-2</v>
      </c>
      <c r="S1552">
        <v>1551</v>
      </c>
      <c r="T1552" s="8">
        <f t="shared" si="72"/>
        <v>3.8735092886914013E-3</v>
      </c>
      <c r="U1552" s="8">
        <v>2.1494878818314501E-3</v>
      </c>
    </row>
    <row r="1553" spans="1:21" x14ac:dyDescent="0.2">
      <c r="A1553" t="s">
        <v>1668</v>
      </c>
      <c r="B1553" s="43">
        <v>42.81</v>
      </c>
      <c r="C1553">
        <v>41976960</v>
      </c>
      <c r="F1553">
        <f t="shared" si="73"/>
        <v>-3.8942162870908077E-2</v>
      </c>
      <c r="G1553">
        <f t="shared" si="74"/>
        <v>3.8942162870908077E-2</v>
      </c>
      <c r="S1553">
        <v>1552</v>
      </c>
      <c r="T1553" s="8">
        <f t="shared" si="72"/>
        <v>3.8860993748768614E-3</v>
      </c>
      <c r="U1553" s="8">
        <v>2.16550742010719E-3</v>
      </c>
    </row>
    <row r="1554" spans="1:21" x14ac:dyDescent="0.2">
      <c r="A1554" t="s">
        <v>1669</v>
      </c>
      <c r="B1554" s="43">
        <v>43.78</v>
      </c>
      <c r="C1554">
        <v>28488910</v>
      </c>
      <c r="F1554">
        <f t="shared" si="73"/>
        <v>2.2405371937862188E-2</v>
      </c>
      <c r="G1554">
        <f t="shared" si="74"/>
        <v>2.2405371937862188E-2</v>
      </c>
      <c r="S1554">
        <v>1553</v>
      </c>
      <c r="T1554" s="8">
        <f t="shared" si="72"/>
        <v>3.8986933581672658E-3</v>
      </c>
      <c r="U1554" s="8">
        <v>2.17037524154966E-3</v>
      </c>
    </row>
    <row r="1555" spans="1:21" x14ac:dyDescent="0.2">
      <c r="A1555" t="s">
        <v>1670</v>
      </c>
      <c r="B1555" s="43">
        <v>43.12</v>
      </c>
      <c r="C1555">
        <v>21641630</v>
      </c>
      <c r="F1555">
        <f t="shared" si="73"/>
        <v>-5.0633884979917445E-3</v>
      </c>
      <c r="G1555">
        <f t="shared" si="74"/>
        <v>5.0633884979917445E-3</v>
      </c>
      <c r="S1555">
        <v>1554</v>
      </c>
      <c r="T1555" s="8">
        <f t="shared" si="72"/>
        <v>3.9112912546435596E-3</v>
      </c>
      <c r="U1555" s="8">
        <v>2.17687160793995E-3</v>
      </c>
    </row>
    <row r="1556" spans="1:21" x14ac:dyDescent="0.2">
      <c r="A1556" t="s">
        <v>1671</v>
      </c>
      <c r="B1556" s="43">
        <v>43.93</v>
      </c>
      <c r="C1556">
        <v>20558760</v>
      </c>
      <c r="F1556">
        <f t="shared" si="73"/>
        <v>1.8610531386946488E-2</v>
      </c>
      <c r="G1556">
        <f t="shared" si="74"/>
        <v>1.8610531386946488E-2</v>
      </c>
      <c r="S1556">
        <v>1555</v>
      </c>
      <c r="T1556" s="8">
        <f t="shared" si="72"/>
        <v>3.9238930804186721E-3</v>
      </c>
      <c r="U1556" s="8">
        <v>2.1858001820530899E-3</v>
      </c>
    </row>
    <row r="1557" spans="1:21" x14ac:dyDescent="0.2">
      <c r="A1557" t="s">
        <v>1672</v>
      </c>
      <c r="B1557" s="43">
        <v>44.57</v>
      </c>
      <c r="C1557">
        <v>20132220</v>
      </c>
      <c r="F1557">
        <f t="shared" si="73"/>
        <v>1.4463528970776348E-2</v>
      </c>
      <c r="G1557">
        <f t="shared" si="74"/>
        <v>1.4463528970776348E-2</v>
      </c>
      <c r="S1557">
        <v>1556</v>
      </c>
      <c r="T1557" s="8">
        <f t="shared" si="72"/>
        <v>3.9364988516376858E-3</v>
      </c>
      <c r="U1557" s="8">
        <v>2.1881846805526899E-3</v>
      </c>
    </row>
    <row r="1558" spans="1:21" x14ac:dyDescent="0.2">
      <c r="A1558" t="s">
        <v>1673</v>
      </c>
      <c r="B1558" s="43">
        <v>44</v>
      </c>
      <c r="C1558">
        <v>20251520</v>
      </c>
      <c r="F1558">
        <f t="shared" si="73"/>
        <v>-1.2871353040203246E-2</v>
      </c>
      <c r="G1558">
        <f t="shared" si="74"/>
        <v>1.2871353040203246E-2</v>
      </c>
      <c r="S1558">
        <v>1557</v>
      </c>
      <c r="T1558" s="8">
        <f t="shared" si="72"/>
        <v>3.9491085844780118E-3</v>
      </c>
      <c r="U1558" s="8">
        <v>2.1926398761075699E-3</v>
      </c>
    </row>
    <row r="1559" spans="1:21" x14ac:dyDescent="0.2">
      <c r="A1559" t="s">
        <v>1674</v>
      </c>
      <c r="B1559" s="43">
        <v>44.5</v>
      </c>
      <c r="C1559">
        <v>18236110</v>
      </c>
      <c r="F1559">
        <f t="shared" si="73"/>
        <v>1.1299555253933466E-2</v>
      </c>
      <c r="G1559">
        <f t="shared" si="74"/>
        <v>1.1299555253933466E-2</v>
      </c>
      <c r="S1559">
        <v>1558</v>
      </c>
      <c r="T1559" s="8">
        <f t="shared" si="72"/>
        <v>3.9617222951495393E-3</v>
      </c>
      <c r="U1559" s="8">
        <v>2.2057673981898799E-3</v>
      </c>
    </row>
    <row r="1560" spans="1:21" x14ac:dyDescent="0.2">
      <c r="A1560" t="s">
        <v>1675</v>
      </c>
      <c r="B1560" s="43">
        <v>44.37</v>
      </c>
      <c r="C1560">
        <v>16851400</v>
      </c>
      <c r="F1560">
        <f t="shared" si="73"/>
        <v>-9.7520792712548019E-4</v>
      </c>
      <c r="G1560">
        <f t="shared" si="74"/>
        <v>9.7520792712548019E-4</v>
      </c>
      <c r="S1560">
        <v>1559</v>
      </c>
      <c r="T1560" s="8">
        <f t="shared" si="72"/>
        <v>3.9743399998948166E-3</v>
      </c>
      <c r="U1560" s="8">
        <v>2.2159309818445402E-3</v>
      </c>
    </row>
    <row r="1561" spans="1:21" x14ac:dyDescent="0.2">
      <c r="A1561" t="s">
        <v>1676</v>
      </c>
      <c r="B1561" s="43">
        <v>44.1</v>
      </c>
      <c r="C1561">
        <v>21518570</v>
      </c>
      <c r="F1561">
        <f t="shared" si="73"/>
        <v>-6.1037829380176873E-3</v>
      </c>
      <c r="G1561">
        <f t="shared" si="74"/>
        <v>6.1037829380176873E-3</v>
      </c>
      <c r="S1561">
        <v>1560</v>
      </c>
      <c r="T1561" s="8">
        <f t="shared" si="72"/>
        <v>3.9869617149892352E-3</v>
      </c>
      <c r="U1561" s="8">
        <v>2.21975673831281E-3</v>
      </c>
    </row>
    <row r="1562" spans="1:21" x14ac:dyDescent="0.2">
      <c r="A1562" t="s">
        <v>1677</v>
      </c>
      <c r="B1562" s="43">
        <v>42.48</v>
      </c>
      <c r="C1562">
        <v>34717480</v>
      </c>
      <c r="F1562">
        <f t="shared" si="73"/>
        <v>-3.742640551911703E-2</v>
      </c>
      <c r="G1562">
        <f t="shared" si="74"/>
        <v>3.742640551911703E-2</v>
      </c>
      <c r="S1562">
        <v>1561</v>
      </c>
      <c r="T1562" s="8">
        <f t="shared" si="72"/>
        <v>3.9995874567411759E-3</v>
      </c>
      <c r="U1562" s="8">
        <v>2.2211654380197001E-3</v>
      </c>
    </row>
    <row r="1563" spans="1:21" x14ac:dyDescent="0.2">
      <c r="A1563" t="s">
        <v>1678</v>
      </c>
      <c r="B1563" s="43">
        <v>43.41</v>
      </c>
      <c r="C1563">
        <v>36500190</v>
      </c>
      <c r="F1563">
        <f t="shared" si="73"/>
        <v>2.1656452377818769E-2</v>
      </c>
      <c r="G1563">
        <f t="shared" si="74"/>
        <v>2.1656452377818769E-2</v>
      </c>
      <c r="S1563">
        <v>1562</v>
      </c>
      <c r="T1563" s="8">
        <f t="shared" si="72"/>
        <v>4.0122172414921954E-3</v>
      </c>
      <c r="U1563" s="8">
        <v>2.2637247923882201E-3</v>
      </c>
    </row>
    <row r="1564" spans="1:21" x14ac:dyDescent="0.2">
      <c r="A1564" t="s">
        <v>1679</v>
      </c>
      <c r="B1564" s="43">
        <v>42.6</v>
      </c>
      <c r="C1564">
        <v>28737090</v>
      </c>
      <c r="F1564">
        <f t="shared" si="73"/>
        <v>-1.8835576036177304E-2</v>
      </c>
      <c r="G1564">
        <f t="shared" si="74"/>
        <v>1.8835576036177304E-2</v>
      </c>
      <c r="S1564">
        <v>1563</v>
      </c>
      <c r="T1564" s="8">
        <f t="shared" si="72"/>
        <v>4.0248510856171925E-3</v>
      </c>
      <c r="U1564" s="8">
        <v>2.2746466154109201E-3</v>
      </c>
    </row>
    <row r="1565" spans="1:21" x14ac:dyDescent="0.2">
      <c r="A1565" t="s">
        <v>1680</v>
      </c>
      <c r="B1565" s="43">
        <v>43.23</v>
      </c>
      <c r="C1565">
        <v>28557660</v>
      </c>
      <c r="F1565">
        <f t="shared" si="73"/>
        <v>4.8934818014051817E-3</v>
      </c>
      <c r="G1565">
        <f t="shared" si="74"/>
        <v>4.8934818014051817E-3</v>
      </c>
      <c r="S1565">
        <v>1564</v>
      </c>
      <c r="T1565" s="8">
        <f t="shared" si="72"/>
        <v>4.0374890055245999E-3</v>
      </c>
      <c r="U1565" s="8">
        <v>2.27619174822982E-3</v>
      </c>
    </row>
    <row r="1566" spans="1:21" x14ac:dyDescent="0.2">
      <c r="A1566" t="s">
        <v>1681</v>
      </c>
      <c r="B1566" s="43">
        <v>42.89</v>
      </c>
      <c r="C1566">
        <v>33285070</v>
      </c>
      <c r="F1566">
        <f t="shared" si="73"/>
        <v>-7.8960001507511878E-3</v>
      </c>
      <c r="G1566">
        <f t="shared" si="74"/>
        <v>7.8960001507511878E-3</v>
      </c>
      <c r="S1566">
        <v>1565</v>
      </c>
      <c r="T1566" s="8">
        <f t="shared" si="72"/>
        <v>4.0501310176565301E-3</v>
      </c>
      <c r="U1566" s="8">
        <v>2.29095976258735E-3</v>
      </c>
    </row>
    <row r="1567" spans="1:21" x14ac:dyDescent="0.2">
      <c r="A1567" t="s">
        <v>1682</v>
      </c>
      <c r="B1567" s="43">
        <v>43.06</v>
      </c>
      <c r="C1567">
        <v>26709330</v>
      </c>
      <c r="F1567">
        <f t="shared" si="73"/>
        <v>3.9557934074278588E-3</v>
      </c>
      <c r="G1567">
        <f t="shared" si="74"/>
        <v>3.9557934074278588E-3</v>
      </c>
      <c r="S1567">
        <v>1566</v>
      </c>
      <c r="T1567" s="8">
        <f t="shared" si="72"/>
        <v>4.0627771384889695E-3</v>
      </c>
      <c r="U1567" s="8">
        <v>2.29621226035016E-3</v>
      </c>
    </row>
    <row r="1568" spans="1:21" x14ac:dyDescent="0.2">
      <c r="A1568" t="s">
        <v>1683</v>
      </c>
      <c r="B1568" s="43">
        <v>43.67</v>
      </c>
      <c r="C1568">
        <v>22986840</v>
      </c>
      <c r="F1568">
        <f t="shared" si="73"/>
        <v>1.4066875561252624E-2</v>
      </c>
      <c r="G1568">
        <f t="shared" si="74"/>
        <v>1.4066875561252624E-2</v>
      </c>
      <c r="S1568">
        <v>1567</v>
      </c>
      <c r="T1568" s="8">
        <f t="shared" si="72"/>
        <v>4.0754273845319466E-3</v>
      </c>
      <c r="U1568" s="8">
        <v>2.29819927902743E-3</v>
      </c>
    </row>
    <row r="1569" spans="1:21" x14ac:dyDescent="0.2">
      <c r="A1569" t="s">
        <v>1684</v>
      </c>
      <c r="B1569" s="43">
        <v>42.93</v>
      </c>
      <c r="C1569">
        <v>22942830</v>
      </c>
      <c r="F1569">
        <f t="shared" si="73"/>
        <v>-1.7090485261000456E-2</v>
      </c>
      <c r="G1569">
        <f t="shared" si="74"/>
        <v>1.7090485261000456E-2</v>
      </c>
      <c r="S1569">
        <v>1568</v>
      </c>
      <c r="T1569" s="8">
        <f t="shared" si="72"/>
        <v>4.0880817723297231E-3</v>
      </c>
      <c r="U1569" s="8">
        <v>2.2988515871108701E-3</v>
      </c>
    </row>
    <row r="1570" spans="1:21" x14ac:dyDescent="0.2">
      <c r="A1570" t="s">
        <v>1685</v>
      </c>
      <c r="B1570" s="43">
        <v>43.52</v>
      </c>
      <c r="C1570">
        <v>20520300</v>
      </c>
      <c r="F1570">
        <f t="shared" si="73"/>
        <v>4.5499067704060361E-3</v>
      </c>
      <c r="G1570">
        <f t="shared" si="74"/>
        <v>4.5499067704060361E-3</v>
      </c>
      <c r="S1570">
        <v>1569</v>
      </c>
      <c r="T1570" s="8">
        <f t="shared" si="72"/>
        <v>4.1007403184609454E-3</v>
      </c>
      <c r="U1570" s="8">
        <v>2.3121397583793801E-3</v>
      </c>
    </row>
    <row r="1571" spans="1:21" x14ac:dyDescent="0.2">
      <c r="A1571" t="s">
        <v>1686</v>
      </c>
      <c r="B1571" s="43">
        <v>43.01</v>
      </c>
      <c r="C1571">
        <v>21055110</v>
      </c>
      <c r="F1571">
        <f t="shared" si="73"/>
        <v>-1.1787955752042353E-2</v>
      </c>
      <c r="G1571">
        <f t="shared" si="74"/>
        <v>1.1787955752042353E-2</v>
      </c>
      <c r="S1571">
        <v>1570</v>
      </c>
      <c r="T1571" s="8">
        <f t="shared" si="72"/>
        <v>4.1134030395388469E-3</v>
      </c>
      <c r="U1571" s="8">
        <v>2.31965677476784E-3</v>
      </c>
    </row>
    <row r="1572" spans="1:21" x14ac:dyDescent="0.2">
      <c r="A1572" t="s">
        <v>1687</v>
      </c>
      <c r="B1572" s="43">
        <v>44.4</v>
      </c>
      <c r="C1572">
        <v>34909730</v>
      </c>
      <c r="F1572">
        <f t="shared" si="73"/>
        <v>3.1806822642534184E-2</v>
      </c>
      <c r="G1572">
        <f t="shared" si="74"/>
        <v>3.1806822642534184E-2</v>
      </c>
      <c r="S1572">
        <v>1571</v>
      </c>
      <c r="T1572" s="8">
        <f t="shared" si="72"/>
        <v>4.1260699522114109E-3</v>
      </c>
      <c r="U1572" s="8">
        <v>2.3262586820739302E-3</v>
      </c>
    </row>
    <row r="1573" spans="1:21" x14ac:dyDescent="0.2">
      <c r="A1573" t="s">
        <v>1688</v>
      </c>
      <c r="B1573" s="43">
        <v>43.85</v>
      </c>
      <c r="C1573">
        <v>24378580</v>
      </c>
      <c r="F1573">
        <f t="shared" si="73"/>
        <v>-1.2464750619986953E-2</v>
      </c>
      <c r="G1573">
        <f t="shared" si="74"/>
        <v>1.2464750619986953E-2</v>
      </c>
      <c r="S1573">
        <v>1572</v>
      </c>
      <c r="T1573" s="8">
        <f t="shared" si="72"/>
        <v>4.1387410731615684E-3</v>
      </c>
      <c r="U1573" s="8">
        <v>2.3301970694640101E-3</v>
      </c>
    </row>
    <row r="1574" spans="1:21" x14ac:dyDescent="0.2">
      <c r="A1574" t="s">
        <v>1689</v>
      </c>
      <c r="B1574" s="43">
        <v>44.28</v>
      </c>
      <c r="C1574">
        <v>24571820</v>
      </c>
      <c r="F1574">
        <f t="shared" si="73"/>
        <v>9.7583890222440496E-3</v>
      </c>
      <c r="G1574">
        <f t="shared" si="74"/>
        <v>9.7583890222440496E-3</v>
      </c>
      <c r="S1574">
        <v>1573</v>
      </c>
      <c r="T1574" s="8">
        <f t="shared" si="72"/>
        <v>4.1514164191073545E-3</v>
      </c>
      <c r="U1574" s="8">
        <v>2.3306153382822901E-3</v>
      </c>
    </row>
    <row r="1575" spans="1:21" x14ac:dyDescent="0.2">
      <c r="A1575" t="s">
        <v>1690</v>
      </c>
      <c r="B1575" s="43">
        <v>44.11</v>
      </c>
      <c r="C1575">
        <v>20100890</v>
      </c>
      <c r="F1575">
        <f t="shared" si="73"/>
        <v>-1.2821979078625929E-3</v>
      </c>
      <c r="G1575">
        <f t="shared" si="74"/>
        <v>1.2821979078625929E-3</v>
      </c>
      <c r="S1575">
        <v>1574</v>
      </c>
      <c r="T1575" s="8">
        <f t="shared" si="72"/>
        <v>4.1640960068021109E-3</v>
      </c>
      <c r="U1575" s="8">
        <v>2.33644966101951E-3</v>
      </c>
    </row>
    <row r="1576" spans="1:21" x14ac:dyDescent="0.2">
      <c r="A1576" t="s">
        <v>1691</v>
      </c>
      <c r="B1576" s="43">
        <v>43.52</v>
      </c>
      <c r="C1576">
        <v>18716470</v>
      </c>
      <c r="F1576">
        <f t="shared" si="73"/>
        <v>-1.3465911569161097E-2</v>
      </c>
      <c r="G1576">
        <f t="shared" si="74"/>
        <v>1.3465911569161097E-2</v>
      </c>
      <c r="S1576">
        <v>1575</v>
      </c>
      <c r="T1576" s="8">
        <f t="shared" si="72"/>
        <v>4.1767798530346536E-3</v>
      </c>
      <c r="U1576" s="8">
        <v>2.3391908862155099E-3</v>
      </c>
    </row>
    <row r="1577" spans="1:21" x14ac:dyDescent="0.2">
      <c r="A1577" t="s">
        <v>1692</v>
      </c>
      <c r="B1577" s="43">
        <v>42.91</v>
      </c>
      <c r="C1577">
        <v>26892550</v>
      </c>
      <c r="F1577">
        <f t="shared" si="73"/>
        <v>-1.4115703544253984E-2</v>
      </c>
      <c r="G1577">
        <f t="shared" si="74"/>
        <v>1.4115703544253984E-2</v>
      </c>
      <c r="S1577">
        <v>1576</v>
      </c>
      <c r="T1577" s="8">
        <f t="shared" si="72"/>
        <v>4.1894679746294775E-3</v>
      </c>
      <c r="U1577" s="8">
        <v>2.34609512783664E-3</v>
      </c>
    </row>
    <row r="1578" spans="1:21" x14ac:dyDescent="0.2">
      <c r="A1578" t="s">
        <v>1693</v>
      </c>
      <c r="B1578" s="43">
        <v>43.21</v>
      </c>
      <c r="C1578">
        <v>24324210</v>
      </c>
      <c r="F1578">
        <f t="shared" si="73"/>
        <v>6.967050940408474E-3</v>
      </c>
      <c r="G1578">
        <f t="shared" si="74"/>
        <v>6.967050940408474E-3</v>
      </c>
      <c r="S1578">
        <v>1577</v>
      </c>
      <c r="T1578" s="8">
        <f t="shared" si="72"/>
        <v>4.20216038844691E-3</v>
      </c>
      <c r="U1578" s="8">
        <v>2.3497915367429799E-3</v>
      </c>
    </row>
    <row r="1579" spans="1:21" x14ac:dyDescent="0.2">
      <c r="A1579" t="s">
        <v>1694</v>
      </c>
      <c r="B1579" s="43">
        <v>43.51</v>
      </c>
      <c r="C1579">
        <v>23278630</v>
      </c>
      <c r="F1579">
        <f t="shared" si="73"/>
        <v>6.918846788746877E-3</v>
      </c>
      <c r="G1579">
        <f t="shared" si="74"/>
        <v>6.918846788746877E-3</v>
      </c>
      <c r="S1579">
        <v>1578</v>
      </c>
      <c r="T1579" s="8">
        <f t="shared" si="72"/>
        <v>4.214857111383319E-3</v>
      </c>
      <c r="U1579" s="8">
        <v>2.3550972549683099E-3</v>
      </c>
    </row>
    <row r="1580" spans="1:21" x14ac:dyDescent="0.2">
      <c r="A1580" t="s">
        <v>1695</v>
      </c>
      <c r="B1580" s="43">
        <v>44.18</v>
      </c>
      <c r="C1580">
        <v>22196740</v>
      </c>
      <c r="F1580">
        <f t="shared" si="73"/>
        <v>5.0938004197941611E-3</v>
      </c>
      <c r="G1580">
        <f t="shared" si="74"/>
        <v>5.0938004197941611E-3</v>
      </c>
      <c r="S1580">
        <v>1579</v>
      </c>
      <c r="T1580" s="8">
        <f t="shared" si="72"/>
        <v>4.227558160371285E-3</v>
      </c>
      <c r="U1580" s="8">
        <v>2.3607187545231002E-3</v>
      </c>
    </row>
    <row r="1581" spans="1:21" x14ac:dyDescent="0.2">
      <c r="A1581" t="s">
        <v>1696</v>
      </c>
      <c r="B1581" s="43">
        <v>43.53</v>
      </c>
      <c r="C1581">
        <v>21791720</v>
      </c>
      <c r="F1581">
        <f t="shared" si="73"/>
        <v>-1.4821842427764905E-2</v>
      </c>
      <c r="G1581">
        <f t="shared" si="74"/>
        <v>1.4821842427764905E-2</v>
      </c>
      <c r="S1581">
        <v>1580</v>
      </c>
      <c r="T1581" s="8">
        <f t="shared" si="72"/>
        <v>4.2402635523798062E-3</v>
      </c>
      <c r="U1581" s="8">
        <v>2.3625158645782201E-3</v>
      </c>
    </row>
    <row r="1582" spans="1:21" x14ac:dyDescent="0.2">
      <c r="A1582" t="s">
        <v>1697</v>
      </c>
      <c r="B1582" s="43">
        <v>43.1</v>
      </c>
      <c r="C1582">
        <v>18658260</v>
      </c>
      <c r="F1582">
        <f t="shared" si="73"/>
        <v>-9.9273584545040566E-3</v>
      </c>
      <c r="G1582">
        <f t="shared" si="74"/>
        <v>9.9273584545040566E-3</v>
      </c>
      <c r="S1582">
        <v>1581</v>
      </c>
      <c r="T1582" s="8">
        <f t="shared" si="72"/>
        <v>4.2529733044144626E-3</v>
      </c>
      <c r="U1582" s="8">
        <v>2.3738972736798499E-3</v>
      </c>
    </row>
    <row r="1583" spans="1:21" x14ac:dyDescent="0.2">
      <c r="A1583" t="s">
        <v>1698</v>
      </c>
      <c r="B1583" s="43">
        <v>43.14</v>
      </c>
      <c r="C1583">
        <v>8390899</v>
      </c>
      <c r="F1583">
        <f t="shared" si="73"/>
        <v>4.6382192565410047E-4</v>
      </c>
      <c r="G1583">
        <f t="shared" si="74"/>
        <v>4.6382192565410047E-4</v>
      </c>
      <c r="S1583">
        <v>1582</v>
      </c>
      <c r="T1583" s="8">
        <f t="shared" si="72"/>
        <v>4.2656874335176183E-3</v>
      </c>
      <c r="U1583" s="8">
        <v>2.37436698427472E-3</v>
      </c>
    </row>
    <row r="1584" spans="1:21" x14ac:dyDescent="0.2">
      <c r="A1584" t="s">
        <v>1699</v>
      </c>
      <c r="B1584" s="43">
        <v>43.34</v>
      </c>
      <c r="C1584">
        <v>17493270</v>
      </c>
      <c r="F1584">
        <f t="shared" si="73"/>
        <v>1.5417850490675961E-3</v>
      </c>
      <c r="G1584">
        <f t="shared" si="74"/>
        <v>1.5417850490675961E-3</v>
      </c>
      <c r="S1584">
        <v>1583</v>
      </c>
      <c r="T1584" s="8">
        <f t="shared" si="72"/>
        <v>4.2784059567686026E-3</v>
      </c>
      <c r="U1584" s="8">
        <v>2.3821688991860299E-3</v>
      </c>
    </row>
    <row r="1585" spans="1:21" x14ac:dyDescent="0.2">
      <c r="A1585" t="s">
        <v>1700</v>
      </c>
      <c r="B1585" s="43">
        <v>44.07</v>
      </c>
      <c r="C1585">
        <v>18753160</v>
      </c>
      <c r="F1585">
        <f t="shared" si="73"/>
        <v>1.6703282745682592E-2</v>
      </c>
      <c r="G1585">
        <f t="shared" si="74"/>
        <v>1.6703282745682592E-2</v>
      </c>
      <c r="S1585">
        <v>1584</v>
      </c>
      <c r="T1585" s="8">
        <f t="shared" si="72"/>
        <v>4.291128891283919E-3</v>
      </c>
      <c r="U1585" s="8">
        <v>2.40013830289273E-3</v>
      </c>
    </row>
    <row r="1586" spans="1:21" x14ac:dyDescent="0.2">
      <c r="A1586" t="s">
        <v>1701</v>
      </c>
      <c r="B1586" s="43">
        <v>44.9</v>
      </c>
      <c r="C1586">
        <v>18261530</v>
      </c>
      <c r="F1586">
        <f t="shared" si="73"/>
        <v>1.8658515894312899E-2</v>
      </c>
      <c r="G1586">
        <f t="shared" si="74"/>
        <v>1.8658515894312899E-2</v>
      </c>
      <c r="S1586">
        <v>1585</v>
      </c>
      <c r="T1586" s="8">
        <f t="shared" si="72"/>
        <v>4.3038562542174084E-3</v>
      </c>
      <c r="U1586" s="8">
        <v>2.4080372283098398E-3</v>
      </c>
    </row>
    <row r="1587" spans="1:21" x14ac:dyDescent="0.2">
      <c r="A1587" t="s">
        <v>1702</v>
      </c>
      <c r="B1587" s="43">
        <v>45.51</v>
      </c>
      <c r="C1587">
        <v>23571350</v>
      </c>
      <c r="F1587">
        <f t="shared" si="73"/>
        <v>1.3494287280341856E-2</v>
      </c>
      <c r="G1587">
        <f t="shared" si="74"/>
        <v>1.3494287280341856E-2</v>
      </c>
      <c r="S1587">
        <v>1586</v>
      </c>
      <c r="T1587" s="8">
        <f t="shared" si="72"/>
        <v>4.316588062760458E-3</v>
      </c>
      <c r="U1587" s="8">
        <v>2.4494807103400398E-3</v>
      </c>
    </row>
    <row r="1588" spans="1:21" x14ac:dyDescent="0.2">
      <c r="A1588" t="s">
        <v>1703</v>
      </c>
      <c r="B1588" s="43">
        <v>46.23</v>
      </c>
      <c r="C1588">
        <v>42736360</v>
      </c>
      <c r="F1588">
        <f t="shared" si="73"/>
        <v>1.5696855971583493E-2</v>
      </c>
      <c r="G1588">
        <f t="shared" si="74"/>
        <v>1.5696855971583493E-2</v>
      </c>
      <c r="S1588">
        <v>1587</v>
      </c>
      <c r="T1588" s="8">
        <f t="shared" si="72"/>
        <v>4.3293243341421877E-3</v>
      </c>
      <c r="U1588" s="8">
        <v>2.45657256370226E-3</v>
      </c>
    </row>
    <row r="1589" spans="1:21" x14ac:dyDescent="0.2">
      <c r="A1589" t="s">
        <v>1704</v>
      </c>
      <c r="B1589" s="43">
        <v>45.99</v>
      </c>
      <c r="C1589">
        <v>24463380</v>
      </c>
      <c r="F1589">
        <f t="shared" si="73"/>
        <v>-1.7349854827671599E-3</v>
      </c>
      <c r="G1589">
        <f t="shared" si="74"/>
        <v>1.7349854827671599E-3</v>
      </c>
      <c r="S1589">
        <v>1588</v>
      </c>
      <c r="T1589" s="8">
        <f t="shared" si="72"/>
        <v>4.3420650856296544E-3</v>
      </c>
      <c r="U1589" s="8">
        <v>2.4647417653605999E-3</v>
      </c>
    </row>
    <row r="1590" spans="1:21" x14ac:dyDescent="0.2">
      <c r="A1590" t="s">
        <v>1705</v>
      </c>
      <c r="B1590" s="43">
        <v>45.14</v>
      </c>
      <c r="C1590">
        <v>25711230</v>
      </c>
      <c r="F1590">
        <f t="shared" si="73"/>
        <v>-1.865521016244287E-2</v>
      </c>
      <c r="G1590">
        <f t="shared" si="74"/>
        <v>1.865521016244287E-2</v>
      </c>
      <c r="S1590">
        <v>1589</v>
      </c>
      <c r="T1590" s="8">
        <f t="shared" si="72"/>
        <v>4.3548103345280309E-3</v>
      </c>
      <c r="U1590" s="8">
        <v>2.46609249519347E-3</v>
      </c>
    </row>
    <row r="1591" spans="1:21" x14ac:dyDescent="0.2">
      <c r="A1591" t="s">
        <v>1706</v>
      </c>
      <c r="B1591" s="43">
        <v>44.98</v>
      </c>
      <c r="C1591">
        <v>30016010</v>
      </c>
      <c r="F1591">
        <f t="shared" si="73"/>
        <v>-1.7754124291100672E-3</v>
      </c>
      <c r="G1591">
        <f t="shared" si="74"/>
        <v>1.7754124291100672E-3</v>
      </c>
      <c r="S1591">
        <v>1590</v>
      </c>
      <c r="T1591" s="8">
        <f t="shared" si="72"/>
        <v>4.3675600981808085E-3</v>
      </c>
      <c r="U1591" s="8">
        <v>2.4789986528235101E-3</v>
      </c>
    </row>
    <row r="1592" spans="1:21" x14ac:dyDescent="0.2">
      <c r="A1592" t="s">
        <v>1707</v>
      </c>
      <c r="B1592" s="43">
        <v>43.92</v>
      </c>
      <c r="C1592">
        <v>26007720</v>
      </c>
      <c r="F1592">
        <f t="shared" si="73"/>
        <v>-2.3848149329894347E-2</v>
      </c>
      <c r="G1592">
        <f t="shared" si="74"/>
        <v>2.3848149329894347E-2</v>
      </c>
      <c r="S1592">
        <v>1591</v>
      </c>
      <c r="T1592" s="8">
        <f t="shared" si="72"/>
        <v>4.3803143939700013E-3</v>
      </c>
      <c r="U1592" s="8">
        <v>2.4829311328255499E-3</v>
      </c>
    </row>
    <row r="1593" spans="1:21" x14ac:dyDescent="0.2">
      <c r="A1593" t="s">
        <v>1708</v>
      </c>
      <c r="B1593" s="43">
        <v>44.4</v>
      </c>
      <c r="C1593">
        <v>24844770</v>
      </c>
      <c r="F1593">
        <f t="shared" si="73"/>
        <v>3.6232240789679637E-3</v>
      </c>
      <c r="G1593">
        <f t="shared" si="74"/>
        <v>3.6232240789679637E-3</v>
      </c>
      <c r="S1593">
        <v>1592</v>
      </c>
      <c r="T1593" s="8">
        <f t="shared" si="72"/>
        <v>4.3930732393163254E-3</v>
      </c>
      <c r="U1593" s="8">
        <v>2.4865325700048802E-3</v>
      </c>
    </row>
    <row r="1594" spans="1:21" x14ac:dyDescent="0.2">
      <c r="A1594" t="s">
        <v>1709</v>
      </c>
      <c r="B1594" s="43">
        <v>44.01</v>
      </c>
      <c r="C1594">
        <v>22656510</v>
      </c>
      <c r="F1594">
        <f t="shared" si="73"/>
        <v>-8.8225886151789955E-3</v>
      </c>
      <c r="G1594">
        <f t="shared" si="74"/>
        <v>8.8225886151789955E-3</v>
      </c>
      <c r="S1594">
        <v>1593</v>
      </c>
      <c r="T1594" s="8">
        <f t="shared" si="72"/>
        <v>4.4058366516794142E-3</v>
      </c>
      <c r="U1594" s="8">
        <v>2.4989600676385698E-3</v>
      </c>
    </row>
    <row r="1595" spans="1:21" x14ac:dyDescent="0.2">
      <c r="A1595" t="s">
        <v>1710</v>
      </c>
      <c r="B1595" s="43">
        <v>44.16</v>
      </c>
      <c r="C1595">
        <v>19079720</v>
      </c>
      <c r="F1595">
        <f t="shared" si="73"/>
        <v>3.4025211458397126E-3</v>
      </c>
      <c r="G1595">
        <f t="shared" si="74"/>
        <v>3.4025211458397126E-3</v>
      </c>
      <c r="S1595">
        <v>1594</v>
      </c>
      <c r="T1595" s="8">
        <f t="shared" si="72"/>
        <v>4.4186046485579994E-3</v>
      </c>
      <c r="U1595" s="8">
        <v>2.5000117188488601E-3</v>
      </c>
    </row>
    <row r="1596" spans="1:21" x14ac:dyDescent="0.2">
      <c r="A1596" t="s">
        <v>1711</v>
      </c>
      <c r="B1596" s="43">
        <v>44.57</v>
      </c>
      <c r="C1596">
        <v>19738990</v>
      </c>
      <c r="F1596">
        <f t="shared" si="73"/>
        <v>9.2415849896247196E-3</v>
      </c>
      <c r="G1596">
        <f t="shared" si="74"/>
        <v>9.2415849896247196E-3</v>
      </c>
      <c r="S1596">
        <v>1595</v>
      </c>
      <c r="T1596" s="8">
        <f t="shared" si="72"/>
        <v>4.4313772474901415E-3</v>
      </c>
      <c r="U1596" s="8">
        <v>2.5180157005030199E-3</v>
      </c>
    </row>
    <row r="1597" spans="1:21" x14ac:dyDescent="0.2">
      <c r="A1597" t="s">
        <v>1712</v>
      </c>
      <c r="B1597" s="43">
        <v>43.8</v>
      </c>
      <c r="C1597">
        <v>29720990</v>
      </c>
      <c r="F1597">
        <f t="shared" si="73"/>
        <v>-1.7427169576064057E-2</v>
      </c>
      <c r="G1597">
        <f t="shared" si="74"/>
        <v>1.7427169576064057E-2</v>
      </c>
      <c r="S1597">
        <v>1596</v>
      </c>
      <c r="T1597" s="8">
        <f t="shared" si="72"/>
        <v>4.4441544660533934E-3</v>
      </c>
      <c r="U1597" s="8">
        <v>2.5302219817539299E-3</v>
      </c>
    </row>
    <row r="1598" spans="1:21" x14ac:dyDescent="0.2">
      <c r="A1598" t="s">
        <v>1713</v>
      </c>
      <c r="B1598" s="43">
        <v>43.11</v>
      </c>
      <c r="C1598">
        <v>36639070</v>
      </c>
      <c r="F1598">
        <f t="shared" si="73"/>
        <v>-5.2929428744523674E-3</v>
      </c>
      <c r="G1598">
        <f t="shared" si="74"/>
        <v>5.2929428744523674E-3</v>
      </c>
      <c r="S1598">
        <v>1597</v>
      </c>
      <c r="T1598" s="8">
        <f t="shared" si="72"/>
        <v>4.456936321865025E-3</v>
      </c>
      <c r="U1598" s="8">
        <v>2.5348556031878902E-3</v>
      </c>
    </row>
    <row r="1599" spans="1:21" x14ac:dyDescent="0.2">
      <c r="A1599" t="s">
        <v>1714</v>
      </c>
      <c r="B1599" s="43">
        <v>42.4</v>
      </c>
      <c r="C1599">
        <v>28280510</v>
      </c>
      <c r="F1599">
        <f t="shared" si="73"/>
        <v>-1.6606626521131238E-2</v>
      </c>
      <c r="G1599">
        <f t="shared" si="74"/>
        <v>1.6606626521131238E-2</v>
      </c>
      <c r="S1599">
        <v>1598</v>
      </c>
      <c r="T1599" s="8">
        <f t="shared" si="72"/>
        <v>4.4697228325822217E-3</v>
      </c>
      <c r="U1599" s="8">
        <v>2.53486646173974E-3</v>
      </c>
    </row>
    <row r="1600" spans="1:21" x14ac:dyDescent="0.2">
      <c r="A1600" t="s">
        <v>1715</v>
      </c>
      <c r="B1600" s="43">
        <v>41.97</v>
      </c>
      <c r="C1600">
        <v>35045370</v>
      </c>
      <c r="F1600">
        <f t="shared" si="73"/>
        <v>-1.019328489241262E-2</v>
      </c>
      <c r="G1600">
        <f t="shared" si="74"/>
        <v>1.019328489241262E-2</v>
      </c>
      <c r="S1600">
        <v>1599</v>
      </c>
      <c r="T1600" s="8">
        <f t="shared" si="72"/>
        <v>4.4825140159022916E-3</v>
      </c>
      <c r="U1600" s="8">
        <v>2.53893122975331E-3</v>
      </c>
    </row>
    <row r="1601" spans="1:21" x14ac:dyDescent="0.2">
      <c r="A1601" t="s">
        <v>1716</v>
      </c>
      <c r="B1601" s="43">
        <v>41.95</v>
      </c>
      <c r="C1601">
        <v>32505610</v>
      </c>
      <c r="F1601">
        <f t="shared" si="73"/>
        <v>-4.7664443228423269E-4</v>
      </c>
      <c r="G1601">
        <f t="shared" si="74"/>
        <v>4.7664443228423269E-4</v>
      </c>
      <c r="S1601">
        <v>1600</v>
      </c>
      <c r="T1601" s="8">
        <f t="shared" si="72"/>
        <v>4.495309889562862E-3</v>
      </c>
      <c r="U1601" s="8">
        <v>2.5638051568203698E-3</v>
      </c>
    </row>
    <row r="1602" spans="1:21" x14ac:dyDescent="0.2">
      <c r="A1602" t="s">
        <v>1717</v>
      </c>
      <c r="B1602" s="43">
        <v>41.93</v>
      </c>
      <c r="C1602">
        <v>58638750</v>
      </c>
      <c r="F1602">
        <f t="shared" si="73"/>
        <v>-4.7687173054400861E-4</v>
      </c>
      <c r="G1602">
        <f t="shared" si="74"/>
        <v>4.7687173054400861E-4</v>
      </c>
      <c r="S1602">
        <v>1601</v>
      </c>
      <c r="T1602" s="8">
        <f t="shared" si="72"/>
        <v>4.5081104713420887E-3</v>
      </c>
      <c r="U1602" s="8">
        <v>2.5638051568203698E-3</v>
      </c>
    </row>
    <row r="1603" spans="1:21" x14ac:dyDescent="0.2">
      <c r="A1603" t="s">
        <v>1718</v>
      </c>
      <c r="B1603" s="43">
        <v>40.549999999999997</v>
      </c>
      <c r="C1603">
        <v>18764900</v>
      </c>
      <c r="F1603">
        <f t="shared" si="73"/>
        <v>-1.1155260207083141E-2</v>
      </c>
      <c r="G1603">
        <f t="shared" si="74"/>
        <v>1.1155260207083141E-2</v>
      </c>
      <c r="S1603">
        <v>1602</v>
      </c>
      <c r="T1603" s="8">
        <f t="shared" ref="T1603:T1666" si="75">_xlfn.NORM.INV(S1603/2516,P$1,P$2)</f>
        <v>4.5209157790588612E-3</v>
      </c>
      <c r="U1603" s="8">
        <v>2.5654195701592798E-3</v>
      </c>
    </row>
    <row r="1604" spans="1:21" x14ac:dyDescent="0.2">
      <c r="A1604" t="s">
        <v>1719</v>
      </c>
      <c r="B1604" s="43">
        <v>42.19</v>
      </c>
      <c r="C1604">
        <v>23985860</v>
      </c>
      <c r="F1604">
        <f t="shared" ref="F1604:F1667" si="76">LN(B1604/B1603)/(A1604-A1603)</f>
        <v>1.9823722787412734E-2</v>
      </c>
      <c r="G1604">
        <f t="shared" ref="G1604:G1667" si="77">ABS(F1604)</f>
        <v>1.9823722787412734E-2</v>
      </c>
      <c r="S1604">
        <v>1603</v>
      </c>
      <c r="T1604" s="8">
        <f t="shared" si="75"/>
        <v>4.5337258305730224E-3</v>
      </c>
      <c r="U1604" s="8">
        <v>2.5917941074290198E-3</v>
      </c>
    </row>
    <row r="1605" spans="1:21" x14ac:dyDescent="0.2">
      <c r="A1605" t="s">
        <v>1720</v>
      </c>
      <c r="B1605" s="43">
        <v>42.85</v>
      </c>
      <c r="C1605">
        <v>26789710</v>
      </c>
      <c r="F1605">
        <f t="shared" si="76"/>
        <v>1.5522418907541602E-2</v>
      </c>
      <c r="G1605">
        <f t="shared" si="77"/>
        <v>1.5522418907541602E-2</v>
      </c>
      <c r="S1605">
        <v>1604</v>
      </c>
      <c r="T1605" s="8">
        <f t="shared" si="75"/>
        <v>4.5465406437855595E-3</v>
      </c>
      <c r="U1605" s="8">
        <v>2.59453928160349E-3</v>
      </c>
    </row>
    <row r="1606" spans="1:21" x14ac:dyDescent="0.2">
      <c r="A1606" t="s">
        <v>1721</v>
      </c>
      <c r="B1606" s="43">
        <v>42.96</v>
      </c>
      <c r="C1606">
        <v>24173680</v>
      </c>
      <c r="F1606">
        <f t="shared" si="76"/>
        <v>2.5638051568203702E-3</v>
      </c>
      <c r="G1606">
        <f t="shared" si="77"/>
        <v>2.5638051568203702E-3</v>
      </c>
      <c r="S1606">
        <v>1605</v>
      </c>
      <c r="T1606" s="8">
        <f t="shared" si="75"/>
        <v>4.5593602366388224E-3</v>
      </c>
      <c r="U1606" s="8">
        <v>2.6113463265186E-3</v>
      </c>
    </row>
    <row r="1607" spans="1:21" x14ac:dyDescent="0.2">
      <c r="A1607" t="s">
        <v>2670</v>
      </c>
      <c r="B1607" s="43">
        <v>43.65</v>
      </c>
      <c r="C1607">
        <v>19152490</v>
      </c>
      <c r="F1607">
        <f t="shared" si="76"/>
        <v>5.3112773616672956E-3</v>
      </c>
      <c r="G1607">
        <f t="shared" si="77"/>
        <v>5.3112773616672956E-3</v>
      </c>
      <c r="S1607">
        <v>1606</v>
      </c>
      <c r="T1607" s="8">
        <f t="shared" si="75"/>
        <v>4.5721846271167326E-3</v>
      </c>
      <c r="U1607" s="8">
        <v>2.6143924870087E-3</v>
      </c>
    </row>
    <row r="1608" spans="1:21" x14ac:dyDescent="0.2">
      <c r="A1608" t="s">
        <v>1722</v>
      </c>
      <c r="B1608" s="43">
        <v>43.25</v>
      </c>
      <c r="C1608">
        <v>22273824</v>
      </c>
      <c r="F1608">
        <f t="shared" si="76"/>
        <v>-4.6030244538614248E-3</v>
      </c>
      <c r="G1608">
        <f t="shared" si="77"/>
        <v>4.6030244538614248E-3</v>
      </c>
      <c r="S1608">
        <v>1607</v>
      </c>
      <c r="T1608" s="8">
        <f t="shared" si="75"/>
        <v>4.5850138332450057E-3</v>
      </c>
      <c r="U1608" s="8">
        <v>2.62735518238071E-3</v>
      </c>
    </row>
    <row r="1609" spans="1:21" x14ac:dyDescent="0.2">
      <c r="A1609" t="s">
        <v>1723</v>
      </c>
      <c r="B1609" s="43">
        <v>42.04</v>
      </c>
      <c r="C1609">
        <v>27040408</v>
      </c>
      <c r="F1609">
        <f t="shared" si="76"/>
        <v>-2.8375687369137995E-2</v>
      </c>
      <c r="G1609">
        <f t="shared" si="77"/>
        <v>2.8375687369137995E-2</v>
      </c>
      <c r="S1609">
        <v>1608</v>
      </c>
      <c r="T1609" s="8">
        <f t="shared" si="75"/>
        <v>4.5978478730913461E-3</v>
      </c>
      <c r="U1609" s="8">
        <v>2.6585986630098201E-3</v>
      </c>
    </row>
    <row r="1610" spans="1:21" x14ac:dyDescent="0.2">
      <c r="A1610" t="s">
        <v>1724</v>
      </c>
      <c r="B1610" s="43">
        <v>43</v>
      </c>
      <c r="C1610">
        <v>25754634</v>
      </c>
      <c r="F1610">
        <f t="shared" si="76"/>
        <v>2.2578569684812009E-2</v>
      </c>
      <c r="G1610">
        <f t="shared" si="77"/>
        <v>2.2578569684812009E-2</v>
      </c>
      <c r="S1610">
        <v>1609</v>
      </c>
      <c r="T1610" s="8">
        <f t="shared" si="75"/>
        <v>4.6106867647656693E-3</v>
      </c>
      <c r="U1610" s="8">
        <v>2.6604730524297099E-3</v>
      </c>
    </row>
    <row r="1611" spans="1:21" x14ac:dyDescent="0.2">
      <c r="A1611" t="s">
        <v>1725</v>
      </c>
      <c r="B1611" s="43">
        <v>43.23</v>
      </c>
      <c r="C1611">
        <v>19919838</v>
      </c>
      <c r="F1611">
        <f t="shared" si="76"/>
        <v>1.7781943286592999E-3</v>
      </c>
      <c r="G1611">
        <f t="shared" si="77"/>
        <v>1.7781943286592999E-3</v>
      </c>
      <c r="S1611">
        <v>1610</v>
      </c>
      <c r="T1611" s="8">
        <f t="shared" si="75"/>
        <v>4.6235305264203195E-3</v>
      </c>
      <c r="U1611" s="8">
        <v>2.6623296305278302E-3</v>
      </c>
    </row>
    <row r="1612" spans="1:21" x14ac:dyDescent="0.2">
      <c r="A1612" t="s">
        <v>1726</v>
      </c>
      <c r="B1612" s="43">
        <v>43.43</v>
      </c>
      <c r="C1612">
        <v>18669087</v>
      </c>
      <c r="F1612">
        <f t="shared" si="76"/>
        <v>4.6157478671900957E-3</v>
      </c>
      <c r="G1612">
        <f t="shared" si="77"/>
        <v>4.6157478671900957E-3</v>
      </c>
      <c r="S1612">
        <v>1611</v>
      </c>
      <c r="T1612" s="8">
        <f t="shared" si="75"/>
        <v>4.6363791762502864E-3</v>
      </c>
      <c r="U1612" s="8">
        <v>2.6683229514393599E-3</v>
      </c>
    </row>
    <row r="1613" spans="1:21" x14ac:dyDescent="0.2">
      <c r="A1613" t="s">
        <v>1727</v>
      </c>
      <c r="B1613" s="43">
        <v>43.34</v>
      </c>
      <c r="C1613">
        <v>19076388</v>
      </c>
      <c r="F1613">
        <f t="shared" si="76"/>
        <v>-2.0744504385174617E-3</v>
      </c>
      <c r="G1613">
        <f t="shared" si="77"/>
        <v>2.0744504385174617E-3</v>
      </c>
      <c r="S1613">
        <v>1612</v>
      </c>
      <c r="T1613" s="8">
        <f t="shared" si="75"/>
        <v>4.6492327324934154E-3</v>
      </c>
      <c r="U1613" s="8">
        <v>2.6999678906121402E-3</v>
      </c>
    </row>
    <row r="1614" spans="1:21" x14ac:dyDescent="0.2">
      <c r="A1614" t="s">
        <v>1728</v>
      </c>
      <c r="B1614" s="43">
        <v>42.31</v>
      </c>
      <c r="C1614">
        <v>37694205</v>
      </c>
      <c r="F1614">
        <f t="shared" si="76"/>
        <v>-2.4052531376236943E-2</v>
      </c>
      <c r="G1614">
        <f t="shared" si="77"/>
        <v>2.4052531376236943E-2</v>
      </c>
      <c r="S1614">
        <v>1613</v>
      </c>
      <c r="T1614" s="8">
        <f t="shared" si="75"/>
        <v>4.6620912134306284E-3</v>
      </c>
      <c r="U1614" s="8">
        <v>2.7112533553761398E-3</v>
      </c>
    </row>
    <row r="1615" spans="1:21" x14ac:dyDescent="0.2">
      <c r="A1615" t="s">
        <v>1729</v>
      </c>
      <c r="B1615" s="43">
        <v>42.88</v>
      </c>
      <c r="C1615">
        <v>19540909</v>
      </c>
      <c r="F1615">
        <f t="shared" si="76"/>
        <v>1.3382052030570369E-2</v>
      </c>
      <c r="G1615">
        <f t="shared" si="77"/>
        <v>1.3382052030570369E-2</v>
      </c>
      <c r="S1615">
        <v>1614</v>
      </c>
      <c r="T1615" s="8">
        <f t="shared" si="75"/>
        <v>4.6749546373861398E-3</v>
      </c>
      <c r="U1615" s="8">
        <v>2.7127856582357499E-3</v>
      </c>
    </row>
    <row r="1616" spans="1:21" x14ac:dyDescent="0.2">
      <c r="A1616" t="s">
        <v>1730</v>
      </c>
      <c r="B1616" s="43">
        <v>42.37</v>
      </c>
      <c r="C1616">
        <v>16390950</v>
      </c>
      <c r="F1616">
        <f t="shared" si="76"/>
        <v>-3.9883173746929519E-3</v>
      </c>
      <c r="G1616">
        <f t="shared" si="77"/>
        <v>3.9883173746929519E-3</v>
      </c>
      <c r="S1616">
        <v>1615</v>
      </c>
      <c r="T1616" s="8">
        <f t="shared" si="75"/>
        <v>4.6878230227276954E-3</v>
      </c>
      <c r="U1616" s="8">
        <v>2.7163518577555498E-3</v>
      </c>
    </row>
    <row r="1617" spans="1:21" x14ac:dyDescent="0.2">
      <c r="A1617" t="s">
        <v>1731</v>
      </c>
      <c r="B1617" s="43">
        <v>42.73</v>
      </c>
      <c r="C1617">
        <v>24474837</v>
      </c>
      <c r="F1617">
        <f t="shared" si="76"/>
        <v>8.4606850174656287E-3</v>
      </c>
      <c r="G1617">
        <f t="shared" si="77"/>
        <v>8.4606850174656287E-3</v>
      </c>
      <c r="S1617">
        <v>1616</v>
      </c>
      <c r="T1617" s="8">
        <f t="shared" si="75"/>
        <v>4.7006963878667646E-3</v>
      </c>
      <c r="U1617" s="8">
        <v>2.7216597979098098E-3</v>
      </c>
    </row>
    <row r="1618" spans="1:21" x14ac:dyDescent="0.2">
      <c r="A1618" t="s">
        <v>1732</v>
      </c>
      <c r="B1618" s="43">
        <v>42.11</v>
      </c>
      <c r="C1618">
        <v>28402360</v>
      </c>
      <c r="F1618">
        <f t="shared" si="76"/>
        <v>-1.4616007482097081E-2</v>
      </c>
      <c r="G1618">
        <f t="shared" si="77"/>
        <v>1.4616007482097081E-2</v>
      </c>
      <c r="S1618">
        <v>1617</v>
      </c>
      <c r="T1618" s="8">
        <f t="shared" si="75"/>
        <v>4.7135747512587799E-3</v>
      </c>
      <c r="U1618" s="8">
        <v>2.72540970570204E-3</v>
      </c>
    </row>
    <row r="1619" spans="1:21" x14ac:dyDescent="0.2">
      <c r="A1619" t="s">
        <v>1733</v>
      </c>
      <c r="B1619" s="43">
        <v>42.47</v>
      </c>
      <c r="C1619">
        <v>22832620</v>
      </c>
      <c r="F1619">
        <f t="shared" si="76"/>
        <v>8.5127021513433689E-3</v>
      </c>
      <c r="G1619">
        <f t="shared" si="77"/>
        <v>8.5127021513433689E-3</v>
      </c>
      <c r="S1619">
        <v>1618</v>
      </c>
      <c r="T1619" s="8">
        <f t="shared" si="75"/>
        <v>4.7264581314033589E-3</v>
      </c>
      <c r="U1619" s="8">
        <v>2.7337359835319102E-3</v>
      </c>
    </row>
    <row r="1620" spans="1:21" x14ac:dyDescent="0.2">
      <c r="A1620" t="s">
        <v>1734</v>
      </c>
      <c r="B1620" s="43">
        <v>42.53</v>
      </c>
      <c r="C1620">
        <v>36622750</v>
      </c>
      <c r="F1620">
        <f t="shared" si="76"/>
        <v>1.4117649403624798E-3</v>
      </c>
      <c r="G1620">
        <f t="shared" si="77"/>
        <v>1.4117649403624798E-3</v>
      </c>
      <c r="S1620">
        <v>1619</v>
      </c>
      <c r="T1620" s="8">
        <f t="shared" si="75"/>
        <v>4.7393465468445334E-3</v>
      </c>
      <c r="U1620" s="8">
        <v>2.7349822650936102E-3</v>
      </c>
    </row>
    <row r="1621" spans="1:21" x14ac:dyDescent="0.2">
      <c r="A1621" t="s">
        <v>1735</v>
      </c>
      <c r="B1621" s="43">
        <v>42.27</v>
      </c>
      <c r="C1621">
        <v>27935568</v>
      </c>
      <c r="F1621">
        <f t="shared" si="76"/>
        <v>-1.5330236717108904E-3</v>
      </c>
      <c r="G1621">
        <f t="shared" si="77"/>
        <v>1.5330236717108904E-3</v>
      </c>
      <c r="S1621">
        <v>1620</v>
      </c>
      <c r="T1621" s="8">
        <f t="shared" si="75"/>
        <v>4.7522400161709583E-3</v>
      </c>
      <c r="U1621" s="8">
        <v>2.7369158377709502E-3</v>
      </c>
    </row>
    <row r="1622" spans="1:21" x14ac:dyDescent="0.2">
      <c r="A1622" t="s">
        <v>1736</v>
      </c>
      <c r="B1622" s="43">
        <v>42.16</v>
      </c>
      <c r="C1622">
        <v>23209663</v>
      </c>
      <c r="F1622">
        <f t="shared" si="76"/>
        <v>-2.6057103455918436E-3</v>
      </c>
      <c r="G1622">
        <f t="shared" si="77"/>
        <v>2.6057103455918436E-3</v>
      </c>
      <c r="S1622">
        <v>1621</v>
      </c>
      <c r="T1622" s="8">
        <f t="shared" si="75"/>
        <v>4.7651385580161597E-3</v>
      </c>
      <c r="U1622" s="8">
        <v>2.7372847200569398E-3</v>
      </c>
    </row>
    <row r="1623" spans="1:21" x14ac:dyDescent="0.2">
      <c r="A1623" t="s">
        <v>1737</v>
      </c>
      <c r="B1623" s="43">
        <v>40.950000000000003</v>
      </c>
      <c r="C1623">
        <v>32630891</v>
      </c>
      <c r="F1623">
        <f t="shared" si="76"/>
        <v>-2.912009393402833E-2</v>
      </c>
      <c r="G1623">
        <f t="shared" si="77"/>
        <v>2.912009393402833E-2</v>
      </c>
      <c r="S1623">
        <v>1622</v>
      </c>
      <c r="T1623" s="8">
        <f t="shared" si="75"/>
        <v>4.7780421910587415E-3</v>
      </c>
      <c r="U1623" s="8">
        <v>2.7402777149523601E-3</v>
      </c>
    </row>
    <row r="1624" spans="1:21" x14ac:dyDescent="0.2">
      <c r="A1624" t="s">
        <v>1738</v>
      </c>
      <c r="B1624" s="43">
        <v>40.64</v>
      </c>
      <c r="C1624">
        <v>34027390</v>
      </c>
      <c r="F1624">
        <f t="shared" si="76"/>
        <v>-7.5990070288520636E-3</v>
      </c>
      <c r="G1624">
        <f t="shared" si="77"/>
        <v>7.5990070288520636E-3</v>
      </c>
      <c r="S1624">
        <v>1623</v>
      </c>
      <c r="T1624" s="8">
        <f t="shared" si="75"/>
        <v>4.7909509340226392E-3</v>
      </c>
      <c r="U1624" s="8">
        <v>2.7425454283063798E-3</v>
      </c>
    </row>
    <row r="1625" spans="1:21" x14ac:dyDescent="0.2">
      <c r="A1625" t="s">
        <v>1739</v>
      </c>
      <c r="B1625" s="43">
        <v>39.53</v>
      </c>
      <c r="C1625">
        <v>36207149</v>
      </c>
      <c r="F1625">
        <f t="shared" si="76"/>
        <v>-9.2309753205441058E-3</v>
      </c>
      <c r="G1625">
        <f t="shared" si="77"/>
        <v>9.2309753205441058E-3</v>
      </c>
      <c r="S1625">
        <v>1624</v>
      </c>
      <c r="T1625" s="8">
        <f t="shared" si="75"/>
        <v>4.8038648056773266E-3</v>
      </c>
      <c r="U1625" s="8">
        <v>2.74432250296667E-3</v>
      </c>
    </row>
    <row r="1626" spans="1:21" x14ac:dyDescent="0.2">
      <c r="A1626" t="s">
        <v>1740</v>
      </c>
      <c r="B1626" s="43">
        <v>40.770000000000003</v>
      </c>
      <c r="C1626">
        <v>48744552</v>
      </c>
      <c r="F1626">
        <f t="shared" si="76"/>
        <v>3.0886639522567965E-2</v>
      </c>
      <c r="G1626">
        <f t="shared" si="77"/>
        <v>3.0886639522567965E-2</v>
      </c>
      <c r="S1626">
        <v>1625</v>
      </c>
      <c r="T1626" s="8">
        <f t="shared" si="75"/>
        <v>4.8167838248380553E-3</v>
      </c>
      <c r="U1626" s="8">
        <v>2.7538021187117801E-3</v>
      </c>
    </row>
    <row r="1627" spans="1:21" x14ac:dyDescent="0.2">
      <c r="A1627" t="s">
        <v>1741</v>
      </c>
      <c r="B1627" s="43">
        <v>41.58</v>
      </c>
      <c r="C1627">
        <v>34220034</v>
      </c>
      <c r="F1627">
        <f t="shared" si="76"/>
        <v>1.9672765598704713E-2</v>
      </c>
      <c r="G1627">
        <f t="shared" si="77"/>
        <v>1.9672765598704713E-2</v>
      </c>
      <c r="S1627">
        <v>1626</v>
      </c>
      <c r="T1627" s="8">
        <f t="shared" si="75"/>
        <v>4.8297080103661015E-3</v>
      </c>
      <c r="U1627" s="8">
        <v>2.7646852800993198E-3</v>
      </c>
    </row>
    <row r="1628" spans="1:21" x14ac:dyDescent="0.2">
      <c r="A1628" t="s">
        <v>1742</v>
      </c>
      <c r="B1628" s="43">
        <v>42.45</v>
      </c>
      <c r="C1628">
        <v>38824600</v>
      </c>
      <c r="F1628">
        <f t="shared" si="76"/>
        <v>2.0707630327489544E-2</v>
      </c>
      <c r="G1628">
        <f t="shared" si="77"/>
        <v>2.0707630327489544E-2</v>
      </c>
      <c r="S1628">
        <v>1627</v>
      </c>
      <c r="T1628" s="8">
        <f t="shared" si="75"/>
        <v>4.8426373811689752E-3</v>
      </c>
      <c r="U1628" s="8">
        <v>2.7835786936464E-3</v>
      </c>
    </row>
    <row r="1629" spans="1:21" x14ac:dyDescent="0.2">
      <c r="A1629" t="s">
        <v>1743</v>
      </c>
      <c r="B1629" s="43">
        <v>42.88</v>
      </c>
      <c r="C1629">
        <v>25834490</v>
      </c>
      <c r="F1629">
        <f t="shared" si="76"/>
        <v>1.0078604005190252E-2</v>
      </c>
      <c r="G1629">
        <f t="shared" si="77"/>
        <v>1.0078604005190252E-2</v>
      </c>
      <c r="S1629">
        <v>1628</v>
      </c>
      <c r="T1629" s="8">
        <f t="shared" si="75"/>
        <v>4.855571956200672E-3</v>
      </c>
      <c r="U1629" s="8">
        <v>2.7860714539087801E-3</v>
      </c>
    </row>
    <row r="1630" spans="1:21" x14ac:dyDescent="0.2">
      <c r="A1630" t="s">
        <v>2671</v>
      </c>
      <c r="B1630" s="43">
        <v>42.44</v>
      </c>
      <c r="C1630">
        <v>18363930</v>
      </c>
      <c r="F1630">
        <f t="shared" si="76"/>
        <v>-3.4380676722547449E-3</v>
      </c>
      <c r="G1630">
        <f t="shared" si="77"/>
        <v>3.4380676722547449E-3</v>
      </c>
      <c r="S1630">
        <v>1629</v>
      </c>
      <c r="T1630" s="8">
        <f t="shared" si="75"/>
        <v>4.8685117544618999E-3</v>
      </c>
      <c r="U1630" s="8">
        <v>2.7979872758654299E-3</v>
      </c>
    </row>
    <row r="1631" spans="1:21" x14ac:dyDescent="0.2">
      <c r="A1631" t="s">
        <v>2672</v>
      </c>
      <c r="B1631" s="43">
        <v>42.11</v>
      </c>
      <c r="C1631">
        <v>20042400</v>
      </c>
      <c r="F1631">
        <f t="shared" si="76"/>
        <v>-7.8060715719458903E-3</v>
      </c>
      <c r="G1631">
        <f t="shared" si="77"/>
        <v>7.8060715719458903E-3</v>
      </c>
      <c r="S1631">
        <v>1630</v>
      </c>
      <c r="T1631" s="8">
        <f t="shared" si="75"/>
        <v>4.8814567950003314E-3</v>
      </c>
      <c r="U1631" s="8">
        <v>2.8050509276086799E-3</v>
      </c>
    </row>
    <row r="1632" spans="1:21" x14ac:dyDescent="0.2">
      <c r="A1632" t="s">
        <v>2673</v>
      </c>
      <c r="B1632" s="43">
        <v>42.33</v>
      </c>
      <c r="C1632">
        <v>15607539</v>
      </c>
      <c r="F1632">
        <f t="shared" si="76"/>
        <v>5.2108123589958118E-3</v>
      </c>
      <c r="G1632">
        <f t="shared" si="77"/>
        <v>5.2108123589958118E-3</v>
      </c>
      <c r="S1632">
        <v>1631</v>
      </c>
      <c r="T1632" s="8">
        <f t="shared" si="75"/>
        <v>4.8944070969108248E-3</v>
      </c>
      <c r="U1632" s="8">
        <v>2.8340589158077798E-3</v>
      </c>
    </row>
    <row r="1633" spans="1:21" x14ac:dyDescent="0.2">
      <c r="A1633" t="s">
        <v>2674</v>
      </c>
      <c r="B1633" s="43">
        <v>41.7</v>
      </c>
      <c r="C1633">
        <v>23005556</v>
      </c>
      <c r="F1633">
        <f t="shared" si="76"/>
        <v>-1.4994925728076406E-2</v>
      </c>
      <c r="G1633">
        <f t="shared" si="77"/>
        <v>1.4994925728076406E-2</v>
      </c>
      <c r="S1633">
        <v>1632</v>
      </c>
      <c r="T1633" s="8">
        <f t="shared" si="75"/>
        <v>4.9073626793356678E-3</v>
      </c>
      <c r="U1633" s="8">
        <v>2.8429301308340199E-3</v>
      </c>
    </row>
    <row r="1634" spans="1:21" x14ac:dyDescent="0.2">
      <c r="A1634" t="s">
        <v>2675</v>
      </c>
      <c r="B1634" s="43">
        <v>42.23</v>
      </c>
      <c r="C1634">
        <v>26090130</v>
      </c>
      <c r="F1634">
        <f t="shared" si="76"/>
        <v>1.2629740141096321E-2</v>
      </c>
      <c r="G1634">
        <f t="shared" si="77"/>
        <v>1.2629740141096321E-2</v>
      </c>
      <c r="S1634">
        <v>1633</v>
      </c>
      <c r="T1634" s="8">
        <f t="shared" si="75"/>
        <v>4.9203235614648259E-3</v>
      </c>
      <c r="U1634" s="8">
        <v>2.8431546557084802E-3</v>
      </c>
    </row>
    <row r="1635" spans="1:21" x14ac:dyDescent="0.2">
      <c r="A1635" t="s">
        <v>1744</v>
      </c>
      <c r="B1635" s="43">
        <v>41.68</v>
      </c>
      <c r="C1635">
        <v>22783540</v>
      </c>
      <c r="F1635">
        <f t="shared" si="76"/>
        <v>-4.369823833580211E-3</v>
      </c>
      <c r="G1635">
        <f t="shared" si="77"/>
        <v>4.369823833580211E-3</v>
      </c>
      <c r="S1635">
        <v>1634</v>
      </c>
      <c r="T1635" s="8">
        <f t="shared" si="75"/>
        <v>4.9332897625361813E-3</v>
      </c>
      <c r="U1635" s="8">
        <v>2.8591870800451602E-3</v>
      </c>
    </row>
    <row r="1636" spans="1:21" x14ac:dyDescent="0.2">
      <c r="A1636" t="s">
        <v>1745</v>
      </c>
      <c r="B1636" s="43">
        <v>41.87</v>
      </c>
      <c r="C1636">
        <v>28461620</v>
      </c>
      <c r="F1636">
        <f t="shared" si="76"/>
        <v>4.5481825859404147E-3</v>
      </c>
      <c r="G1636">
        <f t="shared" si="77"/>
        <v>4.5481825859404147E-3</v>
      </c>
      <c r="S1636">
        <v>1635</v>
      </c>
      <c r="T1636" s="8">
        <f t="shared" si="75"/>
        <v>4.9462613018357729E-3</v>
      </c>
      <c r="U1636" s="8">
        <v>2.8685278633749501E-3</v>
      </c>
    </row>
    <row r="1637" spans="1:21" x14ac:dyDescent="0.2">
      <c r="A1637" t="s">
        <v>1746</v>
      </c>
      <c r="B1637" s="43">
        <v>41.7</v>
      </c>
      <c r="C1637">
        <v>22976540</v>
      </c>
      <c r="F1637">
        <f t="shared" si="76"/>
        <v>-4.0684512262961145E-3</v>
      </c>
      <c r="G1637">
        <f t="shared" si="77"/>
        <v>4.0684512262961145E-3</v>
      </c>
      <c r="S1637">
        <v>1636</v>
      </c>
      <c r="T1637" s="8">
        <f t="shared" si="75"/>
        <v>4.9592381986980428E-3</v>
      </c>
      <c r="U1637" s="8">
        <v>2.8788833373012898E-3</v>
      </c>
    </row>
    <row r="1638" spans="1:21" x14ac:dyDescent="0.2">
      <c r="A1638" t="s">
        <v>1747</v>
      </c>
      <c r="B1638" s="43">
        <v>41.97</v>
      </c>
      <c r="C1638">
        <v>18847250</v>
      </c>
      <c r="F1638">
        <f t="shared" si="76"/>
        <v>6.4539485407437381E-3</v>
      </c>
      <c r="G1638">
        <f t="shared" si="77"/>
        <v>6.4539485407437381E-3</v>
      </c>
      <c r="S1638">
        <v>1637</v>
      </c>
      <c r="T1638" s="8">
        <f t="shared" si="75"/>
        <v>4.9722204725060814E-3</v>
      </c>
      <c r="U1638" s="8">
        <v>2.8809298653190902E-3</v>
      </c>
    </row>
    <row r="1639" spans="1:21" x14ac:dyDescent="0.2">
      <c r="A1639" t="s">
        <v>1748</v>
      </c>
      <c r="B1639" s="43">
        <v>42.4</v>
      </c>
      <c r="C1639">
        <v>17979620</v>
      </c>
      <c r="F1639">
        <f t="shared" si="76"/>
        <v>1.0193284892412533E-2</v>
      </c>
      <c r="G1639">
        <f t="shared" si="77"/>
        <v>1.0193284892412533E-2</v>
      </c>
      <c r="S1639">
        <v>1638</v>
      </c>
      <c r="T1639" s="8">
        <f t="shared" si="75"/>
        <v>4.9852081426918814E-3</v>
      </c>
      <c r="U1639" s="8">
        <v>2.89101097570198E-3</v>
      </c>
    </row>
    <row r="1640" spans="1:21" x14ac:dyDescent="0.2">
      <c r="A1640" t="s">
        <v>1749</v>
      </c>
      <c r="B1640" s="43">
        <v>42.6</v>
      </c>
      <c r="C1640">
        <v>23181190</v>
      </c>
      <c r="F1640">
        <f t="shared" si="76"/>
        <v>1.1764727593531784E-3</v>
      </c>
      <c r="G1640">
        <f t="shared" si="77"/>
        <v>1.1764727593531784E-3</v>
      </c>
      <c r="S1640">
        <v>1639</v>
      </c>
      <c r="T1640" s="8">
        <f t="shared" si="75"/>
        <v>4.9982012287365738E-3</v>
      </c>
      <c r="U1640" s="8">
        <v>2.89143375145614E-3</v>
      </c>
    </row>
    <row r="1641" spans="1:21" x14ac:dyDescent="0.2">
      <c r="A1641" t="s">
        <v>1750</v>
      </c>
      <c r="B1641" s="43">
        <v>42.2</v>
      </c>
      <c r="C1641">
        <v>25241630</v>
      </c>
      <c r="F1641">
        <f t="shared" si="76"/>
        <v>-9.4340322333585289E-3</v>
      </c>
      <c r="G1641">
        <f t="shared" si="77"/>
        <v>9.4340322333585289E-3</v>
      </c>
      <c r="S1641">
        <v>1640</v>
      </c>
      <c r="T1641" s="8">
        <f t="shared" si="75"/>
        <v>5.0111997501706869E-3</v>
      </c>
      <c r="U1641" s="8">
        <v>2.9003542187823199E-3</v>
      </c>
    </row>
    <row r="1642" spans="1:21" x14ac:dyDescent="0.2">
      <c r="A1642" t="s">
        <v>1751</v>
      </c>
      <c r="B1642" s="43">
        <v>42.14</v>
      </c>
      <c r="C1642">
        <v>17615940</v>
      </c>
      <c r="F1642">
        <f t="shared" si="76"/>
        <v>-1.4228126659232164E-3</v>
      </c>
      <c r="G1642">
        <f t="shared" si="77"/>
        <v>1.4228126659232164E-3</v>
      </c>
      <c r="S1642">
        <v>1641</v>
      </c>
      <c r="T1642" s="8">
        <f t="shared" si="75"/>
        <v>5.0242037265743949E-3</v>
      </c>
      <c r="U1642" s="8">
        <v>2.9069787913093099E-3</v>
      </c>
    </row>
    <row r="1643" spans="1:21" x14ac:dyDescent="0.2">
      <c r="A1643" t="s">
        <v>1752</v>
      </c>
      <c r="B1643" s="43">
        <v>42.96</v>
      </c>
      <c r="C1643">
        <v>23509190</v>
      </c>
      <c r="F1643">
        <f t="shared" si="76"/>
        <v>1.927204182456629E-2</v>
      </c>
      <c r="G1643">
        <f t="shared" si="77"/>
        <v>1.927204182456629E-2</v>
      </c>
      <c r="S1643">
        <v>1642</v>
      </c>
      <c r="T1643" s="8">
        <f t="shared" si="75"/>
        <v>5.0372131775777741E-3</v>
      </c>
      <c r="U1643" s="8">
        <v>2.9118622881665699E-3</v>
      </c>
    </row>
    <row r="1644" spans="1:21" x14ac:dyDescent="0.2">
      <c r="A1644" t="s">
        <v>1753</v>
      </c>
      <c r="B1644" s="43">
        <v>43.08</v>
      </c>
      <c r="C1644">
        <v>23134790</v>
      </c>
      <c r="F1644">
        <f t="shared" si="76"/>
        <v>9.2980069585953075E-4</v>
      </c>
      <c r="G1644">
        <f t="shared" si="77"/>
        <v>9.2980069585953075E-4</v>
      </c>
      <c r="S1644">
        <v>1643</v>
      </c>
      <c r="T1644" s="8">
        <f t="shared" si="75"/>
        <v>5.0502281228610455E-3</v>
      </c>
      <c r="U1644" s="8">
        <v>2.91630419578824E-3</v>
      </c>
    </row>
    <row r="1645" spans="1:21" x14ac:dyDescent="0.2">
      <c r="A1645" t="s">
        <v>1754</v>
      </c>
      <c r="B1645" s="43">
        <v>43.02</v>
      </c>
      <c r="C1645">
        <v>15647220</v>
      </c>
      <c r="F1645">
        <f t="shared" si="76"/>
        <v>-1.3937284486036918E-3</v>
      </c>
      <c r="G1645">
        <f t="shared" si="77"/>
        <v>1.3937284486036918E-3</v>
      </c>
      <c r="S1645">
        <v>1644</v>
      </c>
      <c r="T1645" s="8">
        <f t="shared" si="75"/>
        <v>5.0632485821548385E-3</v>
      </c>
      <c r="U1645" s="8">
        <v>2.9239786914352799E-3</v>
      </c>
    </row>
    <row r="1646" spans="1:21" x14ac:dyDescent="0.2">
      <c r="A1646" t="s">
        <v>1755</v>
      </c>
      <c r="B1646" s="43">
        <v>42.93</v>
      </c>
      <c r="C1646">
        <v>15631010</v>
      </c>
      <c r="F1646">
        <f t="shared" si="76"/>
        <v>-2.0942416031148482E-3</v>
      </c>
      <c r="G1646">
        <f t="shared" si="77"/>
        <v>2.0942416031148482E-3</v>
      </c>
      <c r="S1646">
        <v>1645</v>
      </c>
      <c r="T1646" s="8">
        <f t="shared" si="75"/>
        <v>5.0762745752404434E-3</v>
      </c>
      <c r="U1646" s="8">
        <v>2.9239786914352799E-3</v>
      </c>
    </row>
    <row r="1647" spans="1:21" x14ac:dyDescent="0.2">
      <c r="A1647" t="s">
        <v>1756</v>
      </c>
      <c r="B1647" s="43">
        <v>43.35</v>
      </c>
      <c r="C1647">
        <v>33780780</v>
      </c>
      <c r="F1647">
        <f t="shared" si="76"/>
        <v>9.7358209900816495E-3</v>
      </c>
      <c r="G1647">
        <f t="shared" si="77"/>
        <v>9.7358209900816495E-3</v>
      </c>
      <c r="S1647">
        <v>1646</v>
      </c>
      <c r="T1647" s="8">
        <f t="shared" si="75"/>
        <v>5.0893061219500846E-3</v>
      </c>
      <c r="U1647" s="8">
        <v>2.9347049675942402E-3</v>
      </c>
    </row>
    <row r="1648" spans="1:21" x14ac:dyDescent="0.2">
      <c r="A1648" t="s">
        <v>1757</v>
      </c>
      <c r="B1648" s="43">
        <v>43.36</v>
      </c>
      <c r="C1648">
        <v>25049950</v>
      </c>
      <c r="F1648">
        <f t="shared" si="76"/>
        <v>2.306539048397668E-4</v>
      </c>
      <c r="G1648">
        <f t="shared" si="77"/>
        <v>2.306539048397668E-4</v>
      </c>
      <c r="S1648">
        <v>1647</v>
      </c>
      <c r="T1648" s="8">
        <f t="shared" si="75"/>
        <v>5.1023432421671479E-3</v>
      </c>
      <c r="U1648" s="8">
        <v>2.9416592547863202E-3</v>
      </c>
    </row>
    <row r="1649" spans="1:21" x14ac:dyDescent="0.2">
      <c r="A1649" t="s">
        <v>1758</v>
      </c>
      <c r="B1649" s="43">
        <v>43.07</v>
      </c>
      <c r="C1649">
        <v>21028280</v>
      </c>
      <c r="F1649">
        <f t="shared" si="76"/>
        <v>-2.2368860217905216E-3</v>
      </c>
      <c r="G1649">
        <f t="shared" si="77"/>
        <v>2.2368860217905216E-3</v>
      </c>
      <c r="S1649">
        <v>1648</v>
      </c>
      <c r="T1649" s="8">
        <f t="shared" si="75"/>
        <v>5.1153859558264684E-3</v>
      </c>
      <c r="U1649" s="8">
        <v>2.9435109300689701E-3</v>
      </c>
    </row>
    <row r="1650" spans="1:21" x14ac:dyDescent="0.2">
      <c r="A1650" t="s">
        <v>1759</v>
      </c>
      <c r="B1650" s="43">
        <v>42.89</v>
      </c>
      <c r="C1650">
        <v>21969510</v>
      </c>
      <c r="F1650">
        <f t="shared" si="76"/>
        <v>-4.1880005372300711E-3</v>
      </c>
      <c r="G1650">
        <f t="shared" si="77"/>
        <v>4.1880005372300711E-3</v>
      </c>
      <c r="S1650">
        <v>1649</v>
      </c>
      <c r="T1650" s="8">
        <f t="shared" si="75"/>
        <v>5.1284342829145731E-3</v>
      </c>
      <c r="U1650" s="8">
        <v>2.9660245889984102E-3</v>
      </c>
    </row>
    <row r="1651" spans="1:21" x14ac:dyDescent="0.2">
      <c r="A1651" t="s">
        <v>1760</v>
      </c>
      <c r="B1651" s="43">
        <v>41.86</v>
      </c>
      <c r="C1651">
        <v>21262170</v>
      </c>
      <c r="F1651">
        <f t="shared" si="76"/>
        <v>-2.4307981510935408E-2</v>
      </c>
      <c r="G1651">
        <f t="shared" si="77"/>
        <v>2.4307981510935408E-2</v>
      </c>
      <c r="S1651">
        <v>1650</v>
      </c>
      <c r="T1651" s="8">
        <f t="shared" si="75"/>
        <v>5.1414882434699712E-3</v>
      </c>
      <c r="U1651" s="8">
        <v>2.9766848505005899E-3</v>
      </c>
    </row>
    <row r="1652" spans="1:21" x14ac:dyDescent="0.2">
      <c r="A1652" t="s">
        <v>1761</v>
      </c>
      <c r="B1652" s="43">
        <v>41.39</v>
      </c>
      <c r="C1652">
        <v>27431820</v>
      </c>
      <c r="F1652">
        <f t="shared" si="76"/>
        <v>-1.1291411257212645E-2</v>
      </c>
      <c r="G1652">
        <f t="shared" si="77"/>
        <v>1.1291411257212645E-2</v>
      </c>
      <c r="S1652">
        <v>1651</v>
      </c>
      <c r="T1652" s="8">
        <f t="shared" si="75"/>
        <v>5.1545478575833843E-3</v>
      </c>
      <c r="U1652" s="8">
        <v>2.9830530595400901E-3</v>
      </c>
    </row>
    <row r="1653" spans="1:21" x14ac:dyDescent="0.2">
      <c r="A1653" t="s">
        <v>1762</v>
      </c>
      <c r="B1653" s="43">
        <v>40.89</v>
      </c>
      <c r="C1653">
        <v>29663170</v>
      </c>
      <c r="F1653">
        <f t="shared" si="76"/>
        <v>-1.2153771384090102E-2</v>
      </c>
      <c r="G1653">
        <f t="shared" si="77"/>
        <v>1.2153771384090102E-2</v>
      </c>
      <c r="S1653">
        <v>1652</v>
      </c>
      <c r="T1653" s="8">
        <f t="shared" si="75"/>
        <v>5.1676131453980336E-3</v>
      </c>
      <c r="U1653" s="8">
        <v>3.00015662284273E-3</v>
      </c>
    </row>
    <row r="1654" spans="1:21" x14ac:dyDescent="0.2">
      <c r="A1654" t="s">
        <v>1763</v>
      </c>
      <c r="B1654" s="43">
        <v>41.5</v>
      </c>
      <c r="C1654">
        <v>27666030</v>
      </c>
      <c r="F1654">
        <f t="shared" si="76"/>
        <v>4.9359642867005523E-3</v>
      </c>
      <c r="G1654">
        <f t="shared" si="77"/>
        <v>4.9359642867005523E-3</v>
      </c>
      <c r="S1654">
        <v>1653</v>
      </c>
      <c r="T1654" s="8">
        <f t="shared" si="75"/>
        <v>5.1806841271099004E-3</v>
      </c>
      <c r="U1654" s="8">
        <v>3.0082750187308302E-3</v>
      </c>
    </row>
    <row r="1655" spans="1:21" x14ac:dyDescent="0.2">
      <c r="A1655" t="s">
        <v>1764</v>
      </c>
      <c r="B1655" s="43">
        <v>41.73</v>
      </c>
      <c r="C1655">
        <v>22460650</v>
      </c>
      <c r="F1655">
        <f t="shared" si="76"/>
        <v>5.5268673668086342E-3</v>
      </c>
      <c r="G1655">
        <f t="shared" si="77"/>
        <v>5.5268673668086342E-3</v>
      </c>
      <c r="S1655">
        <v>1654</v>
      </c>
      <c r="T1655" s="8">
        <f t="shared" si="75"/>
        <v>5.193760822968004E-3</v>
      </c>
      <c r="U1655" s="8">
        <v>3.0190773583799999E-3</v>
      </c>
    </row>
    <row r="1656" spans="1:21" x14ac:dyDescent="0.2">
      <c r="A1656" t="s">
        <v>1765</v>
      </c>
      <c r="B1656" s="43">
        <v>42.01</v>
      </c>
      <c r="C1656">
        <v>21805020</v>
      </c>
      <c r="F1656">
        <f t="shared" si="76"/>
        <v>6.687390577829546E-3</v>
      </c>
      <c r="G1656">
        <f t="shared" si="77"/>
        <v>6.687390577829546E-3</v>
      </c>
      <c r="S1656">
        <v>1655</v>
      </c>
      <c r="T1656" s="8">
        <f t="shared" si="75"/>
        <v>5.2068432532746548E-3</v>
      </c>
      <c r="U1656" s="8">
        <v>3.0230915245418499E-3</v>
      </c>
    </row>
    <row r="1657" spans="1:21" x14ac:dyDescent="0.2">
      <c r="A1657" t="s">
        <v>1766</v>
      </c>
      <c r="B1657" s="43">
        <v>41.19</v>
      </c>
      <c r="C1657">
        <v>29738640</v>
      </c>
      <c r="F1657">
        <f t="shared" si="76"/>
        <v>-1.9712176733301286E-2</v>
      </c>
      <c r="G1657">
        <f t="shared" si="77"/>
        <v>1.9712176733301286E-2</v>
      </c>
      <c r="S1657">
        <v>1656</v>
      </c>
      <c r="T1657" s="8">
        <f t="shared" si="75"/>
        <v>5.2199314383857345E-3</v>
      </c>
      <c r="U1657" s="8">
        <v>3.0299303975432602E-3</v>
      </c>
    </row>
    <row r="1658" spans="1:21" x14ac:dyDescent="0.2">
      <c r="A1658" t="s">
        <v>1767</v>
      </c>
      <c r="B1658" s="43">
        <v>41.78</v>
      </c>
      <c r="C1658">
        <v>70936240</v>
      </c>
      <c r="F1658">
        <f t="shared" si="76"/>
        <v>1.4222247680430469E-2</v>
      </c>
      <c r="G1658">
        <f t="shared" si="77"/>
        <v>1.4222247680430469E-2</v>
      </c>
      <c r="S1658">
        <v>1657</v>
      </c>
      <c r="T1658" s="8">
        <f t="shared" si="75"/>
        <v>5.2330253987109797E-3</v>
      </c>
      <c r="U1658" s="8">
        <v>3.0390028454002401E-3</v>
      </c>
    </row>
    <row r="1659" spans="1:21" x14ac:dyDescent="0.2">
      <c r="A1659" t="s">
        <v>1768</v>
      </c>
      <c r="B1659" s="43">
        <v>41.81</v>
      </c>
      <c r="C1659">
        <v>18018760</v>
      </c>
      <c r="F1659">
        <f t="shared" si="76"/>
        <v>2.3926308001801576E-4</v>
      </c>
      <c r="G1659">
        <f t="shared" si="77"/>
        <v>2.3926308001801576E-4</v>
      </c>
      <c r="S1659">
        <v>1658</v>
      </c>
      <c r="T1659" s="8">
        <f t="shared" si="75"/>
        <v>5.2461251547142405E-3</v>
      </c>
      <c r="U1659" s="8">
        <v>3.0670786581361502E-3</v>
      </c>
    </row>
    <row r="1660" spans="1:21" x14ac:dyDescent="0.2">
      <c r="A1660" t="s">
        <v>1769</v>
      </c>
      <c r="B1660" s="43">
        <v>42.3</v>
      </c>
      <c r="C1660">
        <v>24704470</v>
      </c>
      <c r="F1660">
        <f t="shared" si="76"/>
        <v>1.1651540683758527E-2</v>
      </c>
      <c r="G1660">
        <f t="shared" si="77"/>
        <v>1.1651540683758527E-2</v>
      </c>
      <c r="S1660">
        <v>1659</v>
      </c>
      <c r="T1660" s="8">
        <f t="shared" si="75"/>
        <v>5.2592307269137559E-3</v>
      </c>
      <c r="U1660" s="8">
        <v>3.0853234395366701E-3</v>
      </c>
    </row>
    <row r="1661" spans="1:21" x14ac:dyDescent="0.2">
      <c r="A1661" t="s">
        <v>1770</v>
      </c>
      <c r="B1661" s="43">
        <v>42.17</v>
      </c>
      <c r="C1661">
        <v>22143950</v>
      </c>
      <c r="F1661">
        <f t="shared" si="76"/>
        <v>-3.0780182937636307E-3</v>
      </c>
      <c r="G1661">
        <f t="shared" si="77"/>
        <v>3.0780182937636307E-3</v>
      </c>
      <c r="S1661">
        <v>1660</v>
      </c>
      <c r="T1661" s="8">
        <f t="shared" si="75"/>
        <v>5.27234213588244E-3</v>
      </c>
      <c r="U1661" s="8">
        <v>3.09636619693488E-3</v>
      </c>
    </row>
    <row r="1662" spans="1:21" x14ac:dyDescent="0.2">
      <c r="A1662" t="s">
        <v>1771</v>
      </c>
      <c r="B1662" s="43">
        <v>42.35</v>
      </c>
      <c r="C1662">
        <v>23005460</v>
      </c>
      <c r="F1662">
        <f t="shared" si="76"/>
        <v>4.2593533395949039E-3</v>
      </c>
      <c r="G1662">
        <f t="shared" si="77"/>
        <v>4.2593533395949039E-3</v>
      </c>
      <c r="S1662">
        <v>1661</v>
      </c>
      <c r="T1662" s="8">
        <f t="shared" si="75"/>
        <v>5.2854594022481698E-3</v>
      </c>
      <c r="U1662" s="8">
        <v>3.0967964674092998E-3</v>
      </c>
    </row>
    <row r="1663" spans="1:21" x14ac:dyDescent="0.2">
      <c r="A1663" t="s">
        <v>1772</v>
      </c>
      <c r="B1663" s="43">
        <v>41.85</v>
      </c>
      <c r="C1663">
        <v>18569610</v>
      </c>
      <c r="F1663">
        <f t="shared" si="76"/>
        <v>-1.1876624162579098E-2</v>
      </c>
      <c r="G1663">
        <f t="shared" si="77"/>
        <v>1.1876624162579098E-2</v>
      </c>
      <c r="S1663">
        <v>1662</v>
      </c>
      <c r="T1663" s="8">
        <f t="shared" si="75"/>
        <v>5.2985825466940377E-3</v>
      </c>
      <c r="U1663" s="8">
        <v>3.1049237581824598E-3</v>
      </c>
    </row>
    <row r="1664" spans="1:21" x14ac:dyDescent="0.2">
      <c r="A1664" t="s">
        <v>1773</v>
      </c>
      <c r="B1664" s="43">
        <v>41.89</v>
      </c>
      <c r="C1664">
        <v>18807720</v>
      </c>
      <c r="F1664">
        <f t="shared" si="76"/>
        <v>3.1844600781972382E-4</v>
      </c>
      <c r="G1664">
        <f t="shared" si="77"/>
        <v>3.1844600781972382E-4</v>
      </c>
      <c r="S1664">
        <v>1663</v>
      </c>
      <c r="T1664" s="8">
        <f t="shared" si="75"/>
        <v>5.3117115899586577E-3</v>
      </c>
      <c r="U1664" s="8">
        <v>3.1121259822295402E-3</v>
      </c>
    </row>
    <row r="1665" spans="1:21" x14ac:dyDescent="0.2">
      <c r="A1665" t="s">
        <v>1774</v>
      </c>
      <c r="B1665" s="43">
        <v>42.42</v>
      </c>
      <c r="C1665">
        <v>19762470</v>
      </c>
      <c r="F1665">
        <f t="shared" si="76"/>
        <v>1.257281417759288E-2</v>
      </c>
      <c r="G1665">
        <f t="shared" si="77"/>
        <v>1.257281417759288E-2</v>
      </c>
      <c r="S1665">
        <v>1664</v>
      </c>
      <c r="T1665" s="8">
        <f t="shared" si="75"/>
        <v>5.3248465528364288E-3</v>
      </c>
      <c r="U1665" s="8">
        <v>3.1290492977035099E-3</v>
      </c>
    </row>
    <row r="1666" spans="1:21" x14ac:dyDescent="0.2">
      <c r="A1666" t="s">
        <v>1775</v>
      </c>
      <c r="B1666" s="43">
        <v>42.02</v>
      </c>
      <c r="C1666">
        <v>18358360</v>
      </c>
      <c r="F1666">
        <f t="shared" si="76"/>
        <v>-9.4742537196819861E-3</v>
      </c>
      <c r="G1666">
        <f t="shared" si="77"/>
        <v>9.4742537196819861E-3</v>
      </c>
      <c r="S1666">
        <v>1665</v>
      </c>
      <c r="T1666" s="8">
        <f t="shared" si="75"/>
        <v>5.3379874561778522E-3</v>
      </c>
      <c r="U1666" s="8">
        <v>3.1308729394602399E-3</v>
      </c>
    </row>
    <row r="1667" spans="1:21" x14ac:dyDescent="0.2">
      <c r="A1667" t="s">
        <v>1776</v>
      </c>
      <c r="B1667" s="43">
        <v>42.29</v>
      </c>
      <c r="C1667">
        <v>16048870</v>
      </c>
      <c r="F1667">
        <f t="shared" si="76"/>
        <v>6.404956067542703E-3</v>
      </c>
      <c r="G1667">
        <f t="shared" si="77"/>
        <v>6.404956067542703E-3</v>
      </c>
      <c r="S1667">
        <v>1666</v>
      </c>
      <c r="T1667" s="8">
        <f t="shared" ref="T1667:T1730" si="78">_xlfn.NORM.INV(S1667/2516,P$1,P$2)</f>
        <v>5.3511343208897831E-3</v>
      </c>
      <c r="U1667" s="8">
        <v>3.1428983856518901E-3</v>
      </c>
    </row>
    <row r="1668" spans="1:21" x14ac:dyDescent="0.2">
      <c r="A1668" t="s">
        <v>1777</v>
      </c>
      <c r="B1668" s="43">
        <v>42.47</v>
      </c>
      <c r="C1668">
        <v>20571010</v>
      </c>
      <c r="F1668">
        <f t="shared" ref="F1668:F1731" si="79">LN(B1668/B1667)/(A1668-A1667)</f>
        <v>4.2472928407824824E-3</v>
      </c>
      <c r="G1668">
        <f t="shared" ref="G1668:G1731" si="80">ABS(F1668)</f>
        <v>4.2472928407824824E-3</v>
      </c>
      <c r="S1668">
        <v>1667</v>
      </c>
      <c r="T1668" s="8">
        <f t="shared" si="78"/>
        <v>5.3642871679357267E-3</v>
      </c>
      <c r="U1668" s="8">
        <v>3.1508493968360699E-3</v>
      </c>
    </row>
    <row r="1669" spans="1:21" x14ac:dyDescent="0.2">
      <c r="A1669" t="s">
        <v>1778</v>
      </c>
      <c r="B1669" s="43">
        <v>42.84</v>
      </c>
      <c r="C1669">
        <v>18566610</v>
      </c>
      <c r="F1669">
        <f t="shared" si="79"/>
        <v>2.8914337514561439E-3</v>
      </c>
      <c r="G1669">
        <f t="shared" si="80"/>
        <v>2.8914337514561439E-3</v>
      </c>
      <c r="S1669">
        <v>1668</v>
      </c>
      <c r="T1669" s="8">
        <f t="shared" si="78"/>
        <v>5.3774460183361409E-3</v>
      </c>
      <c r="U1669" s="8">
        <v>3.1695747612790399E-3</v>
      </c>
    </row>
    <row r="1670" spans="1:21" x14ac:dyDescent="0.2">
      <c r="A1670" t="s">
        <v>1779</v>
      </c>
      <c r="B1670" s="43">
        <v>42.91</v>
      </c>
      <c r="C1670">
        <v>17462580</v>
      </c>
      <c r="F1670">
        <f t="shared" si="79"/>
        <v>1.6326534238850902E-3</v>
      </c>
      <c r="G1670">
        <f t="shared" si="80"/>
        <v>1.6326534238850902E-3</v>
      </c>
      <c r="S1670">
        <v>1669</v>
      </c>
      <c r="T1670" s="8">
        <f t="shared" si="78"/>
        <v>5.3906108931687227E-3</v>
      </c>
      <c r="U1670" s="8">
        <v>3.1796609541462099E-3</v>
      </c>
    </row>
    <row r="1671" spans="1:21" x14ac:dyDescent="0.2">
      <c r="A1671" t="s">
        <v>1780</v>
      </c>
      <c r="B1671" s="43">
        <v>42.84</v>
      </c>
      <c r="C1671">
        <v>15370280</v>
      </c>
      <c r="F1671">
        <f t="shared" si="79"/>
        <v>-1.6326534238851123E-3</v>
      </c>
      <c r="G1671">
        <f t="shared" si="80"/>
        <v>1.6326534238851123E-3</v>
      </c>
      <c r="S1671">
        <v>1670</v>
      </c>
      <c r="T1671" s="8">
        <f t="shared" si="78"/>
        <v>5.4037818135686914E-3</v>
      </c>
      <c r="U1671" s="8">
        <v>3.1897953681002999E-3</v>
      </c>
    </row>
    <row r="1672" spans="1:21" x14ac:dyDescent="0.2">
      <c r="A1672" t="s">
        <v>1781</v>
      </c>
      <c r="B1672" s="43">
        <v>42.74</v>
      </c>
      <c r="C1672">
        <v>12211510</v>
      </c>
      <c r="F1672">
        <f t="shared" si="79"/>
        <v>-2.3369956885464496E-3</v>
      </c>
      <c r="G1672">
        <f t="shared" si="80"/>
        <v>2.3369956885464496E-3</v>
      </c>
      <c r="S1672">
        <v>1671</v>
      </c>
      <c r="T1672" s="8">
        <f t="shared" si="78"/>
        <v>5.416958800729091E-3</v>
      </c>
      <c r="U1672" s="8">
        <v>3.1959337183844602E-3</v>
      </c>
    </row>
    <row r="1673" spans="1:21" x14ac:dyDescent="0.2">
      <c r="A1673" t="s">
        <v>2676</v>
      </c>
      <c r="B1673" s="43">
        <v>42.99</v>
      </c>
      <c r="C1673">
        <v>14761780</v>
      </c>
      <c r="F1673">
        <f t="shared" si="79"/>
        <v>5.8322806171886774E-3</v>
      </c>
      <c r="G1673">
        <f t="shared" si="80"/>
        <v>5.8322806171886774E-3</v>
      </c>
      <c r="S1673">
        <v>1672</v>
      </c>
      <c r="T1673" s="8">
        <f t="shared" si="78"/>
        <v>5.4301418759010785E-3</v>
      </c>
      <c r="U1673" s="8">
        <v>3.2068440095795901E-3</v>
      </c>
    </row>
    <row r="1674" spans="1:21" x14ac:dyDescent="0.2">
      <c r="A1674" t="s">
        <v>1782</v>
      </c>
      <c r="B1674" s="43">
        <v>43.14</v>
      </c>
      <c r="C1674">
        <v>14620820</v>
      </c>
      <c r="F1674">
        <f t="shared" si="79"/>
        <v>1.1610368176067259E-3</v>
      </c>
      <c r="G1674">
        <f t="shared" si="80"/>
        <v>1.1610368176067259E-3</v>
      </c>
      <c r="S1674">
        <v>1673</v>
      </c>
      <c r="T1674" s="8">
        <f t="shared" si="78"/>
        <v>5.4433310603942426E-3</v>
      </c>
      <c r="U1674" s="8">
        <v>3.2087129172581001E-3</v>
      </c>
    </row>
    <row r="1675" spans="1:21" x14ac:dyDescent="0.2">
      <c r="A1675" t="s">
        <v>1783</v>
      </c>
      <c r="B1675" s="43">
        <v>42.84</v>
      </c>
      <c r="C1675">
        <v>17859480</v>
      </c>
      <c r="F1675">
        <f t="shared" si="79"/>
        <v>-6.9783953814622577E-3</v>
      </c>
      <c r="G1675">
        <f t="shared" si="80"/>
        <v>6.9783953814622577E-3</v>
      </c>
      <c r="S1675">
        <v>1674</v>
      </c>
      <c r="T1675" s="8">
        <f t="shared" si="78"/>
        <v>5.4565263755768688E-3</v>
      </c>
      <c r="U1675" s="8">
        <v>3.2159068791748199E-3</v>
      </c>
    </row>
    <row r="1676" spans="1:21" x14ac:dyDescent="0.2">
      <c r="A1676" t="s">
        <v>1784</v>
      </c>
      <c r="B1676" s="43">
        <v>42.73</v>
      </c>
      <c r="C1676">
        <v>12383770</v>
      </c>
      <c r="F1676">
        <f t="shared" si="79"/>
        <v>-2.570995923614539E-3</v>
      </c>
      <c r="G1676">
        <f t="shared" si="80"/>
        <v>2.570995923614539E-3</v>
      </c>
      <c r="S1676">
        <v>1675</v>
      </c>
      <c r="T1676" s="8">
        <f t="shared" si="78"/>
        <v>5.4697278428762711E-3</v>
      </c>
      <c r="U1676" s="8">
        <v>3.2196720334930601E-3</v>
      </c>
    </row>
    <row r="1677" spans="1:21" x14ac:dyDescent="0.2">
      <c r="A1677" t="s">
        <v>1785</v>
      </c>
      <c r="B1677" s="43">
        <v>42.27</v>
      </c>
      <c r="C1677">
        <v>19177900</v>
      </c>
      <c r="F1677">
        <f t="shared" si="79"/>
        <v>-1.0823635077234862E-2</v>
      </c>
      <c r="G1677">
        <f t="shared" si="80"/>
        <v>1.0823635077234862E-2</v>
      </c>
      <c r="S1677">
        <v>1676</v>
      </c>
      <c r="T1677" s="8">
        <f t="shared" si="78"/>
        <v>5.4829354837790693E-3</v>
      </c>
      <c r="U1677" s="8">
        <v>3.2243908926581498E-3</v>
      </c>
    </row>
    <row r="1678" spans="1:21" x14ac:dyDescent="0.2">
      <c r="A1678" t="s">
        <v>1786</v>
      </c>
      <c r="B1678" s="43">
        <v>41.71</v>
      </c>
      <c r="C1678">
        <v>20242660</v>
      </c>
      <c r="F1678">
        <f t="shared" si="79"/>
        <v>-1.3336706369844768E-2</v>
      </c>
      <c r="G1678">
        <f t="shared" si="80"/>
        <v>1.3336706369844768E-2</v>
      </c>
      <c r="S1678">
        <v>1677</v>
      </c>
      <c r="T1678" s="8">
        <f t="shared" si="78"/>
        <v>5.496149319831522E-3</v>
      </c>
      <c r="U1678" s="8">
        <v>3.23102058144654E-3</v>
      </c>
    </row>
    <row r="1679" spans="1:21" x14ac:dyDescent="0.2">
      <c r="A1679" t="s">
        <v>1787</v>
      </c>
      <c r="B1679" s="43">
        <v>42.09</v>
      </c>
      <c r="C1679">
        <v>17421930</v>
      </c>
      <c r="F1679">
        <f t="shared" si="79"/>
        <v>3.023091524541846E-3</v>
      </c>
      <c r="G1679">
        <f t="shared" si="80"/>
        <v>3.023091524541846E-3</v>
      </c>
      <c r="S1679">
        <v>1678</v>
      </c>
      <c r="T1679" s="8">
        <f t="shared" si="78"/>
        <v>5.5093693726397993E-3</v>
      </c>
      <c r="U1679" s="8">
        <v>3.2772262312503902E-3</v>
      </c>
    </row>
    <row r="1680" spans="1:21" x14ac:dyDescent="0.2">
      <c r="A1680" t="s">
        <v>1788</v>
      </c>
      <c r="B1680" s="43">
        <v>40.92</v>
      </c>
      <c r="C1680">
        <v>26089260</v>
      </c>
      <c r="F1680">
        <f t="shared" si="79"/>
        <v>-2.8191241699053605E-2</v>
      </c>
      <c r="G1680">
        <f t="shared" si="80"/>
        <v>2.8191241699053605E-2</v>
      </c>
      <c r="S1680">
        <v>1679</v>
      </c>
      <c r="T1680" s="8">
        <f t="shared" si="78"/>
        <v>5.522595663870318E-3</v>
      </c>
      <c r="U1680" s="8">
        <v>3.2927260569759098E-3</v>
      </c>
    </row>
    <row r="1681" spans="1:21" x14ac:dyDescent="0.2">
      <c r="A1681" t="s">
        <v>1789</v>
      </c>
      <c r="B1681" s="43">
        <v>39.880000000000003</v>
      </c>
      <c r="C1681">
        <v>40233970</v>
      </c>
      <c r="F1681">
        <f t="shared" si="79"/>
        <v>-2.5743995989788129E-2</v>
      </c>
      <c r="G1681">
        <f t="shared" si="80"/>
        <v>2.5743995989788129E-2</v>
      </c>
      <c r="S1681">
        <v>1680</v>
      </c>
      <c r="T1681" s="8">
        <f t="shared" si="78"/>
        <v>5.5358282152500266E-3</v>
      </c>
      <c r="U1681" s="8">
        <v>3.2967062824917999E-3</v>
      </c>
    </row>
    <row r="1682" spans="1:21" x14ac:dyDescent="0.2">
      <c r="A1682" t="s">
        <v>1790</v>
      </c>
      <c r="B1682" s="43">
        <v>39.380000000000003</v>
      </c>
      <c r="C1682">
        <v>47981580</v>
      </c>
      <c r="F1682">
        <f t="shared" si="79"/>
        <v>-1.2616871882658063E-2</v>
      </c>
      <c r="G1682">
        <f t="shared" si="80"/>
        <v>1.2616871882658063E-2</v>
      </c>
      <c r="S1682">
        <v>1681</v>
      </c>
      <c r="T1682" s="8">
        <f t="shared" si="78"/>
        <v>5.5490670485667465E-3</v>
      </c>
      <c r="U1682" s="8">
        <v>3.3028103886829502E-3</v>
      </c>
    </row>
    <row r="1683" spans="1:21" x14ac:dyDescent="0.2">
      <c r="A1683" t="s">
        <v>1791</v>
      </c>
      <c r="B1683" s="43">
        <v>38.979999999999997</v>
      </c>
      <c r="C1683">
        <v>29103550</v>
      </c>
      <c r="F1683">
        <f t="shared" si="79"/>
        <v>-2.5523447828912052E-3</v>
      </c>
      <c r="G1683">
        <f t="shared" si="80"/>
        <v>2.5523447828912052E-3</v>
      </c>
      <c r="S1683">
        <v>1682</v>
      </c>
      <c r="T1683" s="8">
        <f t="shared" si="78"/>
        <v>5.5623121856694536E-3</v>
      </c>
      <c r="U1683" s="8">
        <v>3.3085224555607202E-3</v>
      </c>
    </row>
    <row r="1684" spans="1:21" x14ac:dyDescent="0.2">
      <c r="A1684" t="s">
        <v>1792</v>
      </c>
      <c r="B1684" s="43">
        <v>39.42</v>
      </c>
      <c r="C1684">
        <v>25303730</v>
      </c>
      <c r="F1684">
        <f t="shared" si="79"/>
        <v>1.1224607645159599E-2</v>
      </c>
      <c r="G1684">
        <f t="shared" si="80"/>
        <v>1.1224607645159599E-2</v>
      </c>
      <c r="S1684">
        <v>1683</v>
      </c>
      <c r="T1684" s="8">
        <f t="shared" si="78"/>
        <v>5.5755636484686039E-3</v>
      </c>
      <c r="U1684" s="8">
        <v>3.3176696176193199E-3</v>
      </c>
    </row>
    <row r="1685" spans="1:21" x14ac:dyDescent="0.2">
      <c r="A1685" t="s">
        <v>1793</v>
      </c>
      <c r="B1685" s="43">
        <v>39.369999999999997</v>
      </c>
      <c r="C1685">
        <v>20108180</v>
      </c>
      <c r="F1685">
        <f t="shared" si="79"/>
        <v>-1.269196768928077E-3</v>
      </c>
      <c r="G1685">
        <f t="shared" si="80"/>
        <v>1.269196768928077E-3</v>
      </c>
      <c r="S1685">
        <v>1684</v>
      </c>
      <c r="T1685" s="8">
        <f t="shared" si="78"/>
        <v>5.5888214589364564E-3</v>
      </c>
      <c r="U1685" s="8">
        <v>3.3389012655146298E-3</v>
      </c>
    </row>
    <row r="1686" spans="1:21" x14ac:dyDescent="0.2">
      <c r="A1686" t="s">
        <v>1794</v>
      </c>
      <c r="B1686" s="43">
        <v>39.61</v>
      </c>
      <c r="C1686">
        <v>17200470</v>
      </c>
      <c r="F1686">
        <f t="shared" si="79"/>
        <v>6.077506678179123E-3</v>
      </c>
      <c r="G1686">
        <f t="shared" si="80"/>
        <v>6.077506678179123E-3</v>
      </c>
      <c r="S1686">
        <v>1685</v>
      </c>
      <c r="T1686" s="8">
        <f t="shared" si="78"/>
        <v>5.6020856391073891E-3</v>
      </c>
      <c r="U1686" s="8">
        <v>3.3528441804066699E-3</v>
      </c>
    </row>
    <row r="1687" spans="1:21" x14ac:dyDescent="0.2">
      <c r="A1687" t="s">
        <v>1795</v>
      </c>
      <c r="B1687" s="43">
        <v>39.97</v>
      </c>
      <c r="C1687">
        <v>19025110</v>
      </c>
      <c r="F1687">
        <f t="shared" si="79"/>
        <v>9.0475610894068647E-3</v>
      </c>
      <c r="G1687">
        <f t="shared" si="80"/>
        <v>9.0475610894068647E-3</v>
      </c>
      <c r="S1687">
        <v>1686</v>
      </c>
      <c r="T1687" s="8">
        <f t="shared" si="78"/>
        <v>5.6153562110782098E-3</v>
      </c>
      <c r="U1687" s="8">
        <v>3.3632572318722498E-3</v>
      </c>
    </row>
    <row r="1688" spans="1:21" x14ac:dyDescent="0.2">
      <c r="A1688" t="s">
        <v>1796</v>
      </c>
      <c r="B1688" s="43">
        <v>39.590000000000003</v>
      </c>
      <c r="C1688">
        <v>22029410</v>
      </c>
      <c r="F1688">
        <f t="shared" si="79"/>
        <v>-3.1842038683976073E-3</v>
      </c>
      <c r="G1688">
        <f t="shared" si="80"/>
        <v>3.1842038683976073E-3</v>
      </c>
      <c r="S1688">
        <v>1687</v>
      </c>
      <c r="T1688" s="8">
        <f t="shared" si="78"/>
        <v>5.6286331970084799E-3</v>
      </c>
      <c r="U1688" s="8">
        <v>3.3706175622202198E-3</v>
      </c>
    </row>
    <row r="1689" spans="1:21" x14ac:dyDescent="0.2">
      <c r="A1689" t="s">
        <v>1797</v>
      </c>
      <c r="B1689" s="43">
        <v>40.61</v>
      </c>
      <c r="C1689">
        <v>32597970</v>
      </c>
      <c r="F1689">
        <f t="shared" si="79"/>
        <v>2.5437780580167022E-2</v>
      </c>
      <c r="G1689">
        <f t="shared" si="80"/>
        <v>2.5437780580167022E-2</v>
      </c>
      <c r="S1689">
        <v>1688</v>
      </c>
      <c r="T1689" s="8">
        <f t="shared" si="78"/>
        <v>5.6419166191208408E-3</v>
      </c>
      <c r="U1689" s="8">
        <v>3.3730175229564501E-3</v>
      </c>
    </row>
    <row r="1690" spans="1:21" x14ac:dyDescent="0.2">
      <c r="A1690" t="s">
        <v>2677</v>
      </c>
      <c r="B1690" s="43">
        <v>40.770000000000003</v>
      </c>
      <c r="C1690">
        <v>19642680</v>
      </c>
      <c r="F1690">
        <f t="shared" si="79"/>
        <v>3.9321751329557475E-3</v>
      </c>
      <c r="G1690">
        <f t="shared" si="80"/>
        <v>3.9321751329557475E-3</v>
      </c>
      <c r="S1690">
        <v>1689</v>
      </c>
      <c r="T1690" s="8">
        <f t="shared" si="78"/>
        <v>5.6552064997013526E-3</v>
      </c>
      <c r="U1690" s="8">
        <v>3.3747539315484199E-3</v>
      </c>
    </row>
    <row r="1691" spans="1:21" x14ac:dyDescent="0.2">
      <c r="A1691" t="s">
        <v>2678</v>
      </c>
      <c r="B1691" s="43">
        <v>41.01</v>
      </c>
      <c r="C1691">
        <v>16631230</v>
      </c>
      <c r="F1691">
        <f t="shared" si="79"/>
        <v>5.8694225728057317E-3</v>
      </c>
      <c r="G1691">
        <f t="shared" si="80"/>
        <v>5.8694225728057317E-3</v>
      </c>
      <c r="S1691">
        <v>1690</v>
      </c>
      <c r="T1691" s="8">
        <f t="shared" si="78"/>
        <v>5.6685028610997841E-3</v>
      </c>
      <c r="U1691" s="8">
        <v>3.38505264856029E-3</v>
      </c>
    </row>
    <row r="1692" spans="1:21" x14ac:dyDescent="0.2">
      <c r="A1692" t="s">
        <v>2679</v>
      </c>
      <c r="B1692" s="43">
        <v>41.39</v>
      </c>
      <c r="C1692">
        <v>16775972</v>
      </c>
      <c r="F1692">
        <f t="shared" si="79"/>
        <v>9.2233663566732276E-3</v>
      </c>
      <c r="G1692">
        <f t="shared" si="80"/>
        <v>9.2233663566732276E-3</v>
      </c>
      <c r="S1692">
        <v>1691</v>
      </c>
      <c r="T1692" s="8">
        <f t="shared" si="78"/>
        <v>5.6818057257299794E-3</v>
      </c>
      <c r="U1692" s="8">
        <v>3.4008380280998699E-3</v>
      </c>
    </row>
    <row r="1693" spans="1:21" x14ac:dyDescent="0.2">
      <c r="A1693" t="s">
        <v>1798</v>
      </c>
      <c r="B1693" s="43">
        <v>41.65</v>
      </c>
      <c r="C1693">
        <v>24643086</v>
      </c>
      <c r="F1693">
        <f t="shared" si="79"/>
        <v>2.0873542840701693E-3</v>
      </c>
      <c r="G1693">
        <f t="shared" si="80"/>
        <v>2.0873542840701693E-3</v>
      </c>
      <c r="S1693">
        <v>1692</v>
      </c>
      <c r="T1693" s="8">
        <f t="shared" si="78"/>
        <v>5.695115116070168E-3</v>
      </c>
      <c r="U1693" s="8">
        <v>3.40252114583971E-3</v>
      </c>
    </row>
    <row r="1694" spans="1:21" x14ac:dyDescent="0.2">
      <c r="A1694" t="s">
        <v>1799</v>
      </c>
      <c r="B1694" s="43">
        <v>40.83</v>
      </c>
      <c r="C1694">
        <v>24326024</v>
      </c>
      <c r="F1694">
        <f t="shared" si="79"/>
        <v>-1.9884263281367262E-2</v>
      </c>
      <c r="G1694">
        <f t="shared" si="80"/>
        <v>1.9884263281367262E-2</v>
      </c>
      <c r="S1694">
        <v>1693</v>
      </c>
      <c r="T1694" s="8">
        <f t="shared" si="78"/>
        <v>5.7084310546633033E-3</v>
      </c>
      <c r="U1694" s="8">
        <v>3.4092081551165099E-3</v>
      </c>
    </row>
    <row r="1695" spans="1:21" x14ac:dyDescent="0.2">
      <c r="A1695" t="s">
        <v>1800</v>
      </c>
      <c r="B1695" s="43">
        <v>40.950000000000003</v>
      </c>
      <c r="C1695">
        <v>20516248</v>
      </c>
      <c r="F1695">
        <f t="shared" si="79"/>
        <v>2.9347049675942437E-3</v>
      </c>
      <c r="G1695">
        <f t="shared" si="80"/>
        <v>2.9347049675942437E-3</v>
      </c>
      <c r="S1695">
        <v>1694</v>
      </c>
      <c r="T1695" s="8">
        <f t="shared" si="78"/>
        <v>5.7217535641173878E-3</v>
      </c>
      <c r="U1695" s="8">
        <v>3.41537248118265E-3</v>
      </c>
    </row>
    <row r="1696" spans="1:21" x14ac:dyDescent="0.2">
      <c r="A1696" t="s">
        <v>1801</v>
      </c>
      <c r="B1696" s="43">
        <v>40.64</v>
      </c>
      <c r="C1696">
        <v>18300354</v>
      </c>
      <c r="F1696">
        <f t="shared" si="79"/>
        <v>-7.5990070288520636E-3</v>
      </c>
      <c r="G1696">
        <f t="shared" si="80"/>
        <v>7.5990070288520636E-3</v>
      </c>
      <c r="S1696">
        <v>1695</v>
      </c>
      <c r="T1696" s="8">
        <f t="shared" si="78"/>
        <v>5.7350826671058253E-3</v>
      </c>
      <c r="U1696" s="8">
        <v>3.42466088136417E-3</v>
      </c>
    </row>
    <row r="1697" spans="1:21" x14ac:dyDescent="0.2">
      <c r="A1697" t="s">
        <v>1802</v>
      </c>
      <c r="B1697" s="43">
        <v>40.72</v>
      </c>
      <c r="C1697">
        <v>15136528</v>
      </c>
      <c r="F1697">
        <f t="shared" si="79"/>
        <v>1.9665689720408473E-3</v>
      </c>
      <c r="G1697">
        <f t="shared" si="80"/>
        <v>1.9665689720408473E-3</v>
      </c>
      <c r="S1697">
        <v>1696</v>
      </c>
      <c r="T1697" s="8">
        <f t="shared" si="78"/>
        <v>5.7484183863677485E-3</v>
      </c>
      <c r="U1697" s="8">
        <v>3.4262609440864501E-3</v>
      </c>
    </row>
    <row r="1698" spans="1:21" x14ac:dyDescent="0.2">
      <c r="A1698" t="s">
        <v>1803</v>
      </c>
      <c r="B1698" s="43">
        <v>40.57</v>
      </c>
      <c r="C1698">
        <v>26575851</v>
      </c>
      <c r="F1698">
        <f t="shared" si="79"/>
        <v>-1.2301650079704733E-3</v>
      </c>
      <c r="G1698">
        <f t="shared" si="80"/>
        <v>1.2301650079704733E-3</v>
      </c>
      <c r="S1698">
        <v>1697</v>
      </c>
      <c r="T1698" s="8">
        <f t="shared" si="78"/>
        <v>5.7617607447083613E-3</v>
      </c>
      <c r="U1698" s="8">
        <v>3.43693537661807E-3</v>
      </c>
    </row>
    <row r="1699" spans="1:21" x14ac:dyDescent="0.2">
      <c r="A1699" t="s">
        <v>1804</v>
      </c>
      <c r="B1699" s="43">
        <v>40.659999999999997</v>
      </c>
      <c r="C1699">
        <v>24776499</v>
      </c>
      <c r="F1699">
        <f t="shared" si="79"/>
        <v>2.2159309818445419E-3</v>
      </c>
      <c r="G1699">
        <f t="shared" si="80"/>
        <v>2.2159309818445419E-3</v>
      </c>
      <c r="S1699">
        <v>1698</v>
      </c>
      <c r="T1699" s="8">
        <f t="shared" si="78"/>
        <v>5.7751097649992754E-3</v>
      </c>
      <c r="U1699" s="8">
        <v>3.44474302333802E-3</v>
      </c>
    </row>
    <row r="1700" spans="1:21" x14ac:dyDescent="0.2">
      <c r="A1700" t="s">
        <v>1805</v>
      </c>
      <c r="B1700" s="43">
        <v>41.15</v>
      </c>
      <c r="C1700">
        <v>30393700</v>
      </c>
      <c r="F1700">
        <f t="shared" si="79"/>
        <v>1.1979118922878248E-2</v>
      </c>
      <c r="G1700">
        <f t="shared" si="80"/>
        <v>1.1979118922878248E-2</v>
      </c>
      <c r="S1700">
        <v>1699</v>
      </c>
      <c r="T1700" s="8">
        <f t="shared" si="78"/>
        <v>5.7884654701788564E-3</v>
      </c>
      <c r="U1700" s="8">
        <v>3.4472886767586801E-3</v>
      </c>
    </row>
    <row r="1701" spans="1:21" x14ac:dyDescent="0.2">
      <c r="A1701" t="s">
        <v>1806</v>
      </c>
      <c r="B1701" s="43">
        <v>41.64</v>
      </c>
      <c r="C1701">
        <v>23192120</v>
      </c>
      <c r="F1701">
        <f t="shared" si="79"/>
        <v>1.1837316623689299E-2</v>
      </c>
      <c r="G1701">
        <f t="shared" si="80"/>
        <v>1.1837316623689299E-2</v>
      </c>
      <c r="S1701">
        <v>1700</v>
      </c>
      <c r="T1701" s="8">
        <f t="shared" si="78"/>
        <v>5.8018278832525881E-3</v>
      </c>
      <c r="U1701" s="8">
        <v>3.4614087865894698E-3</v>
      </c>
    </row>
    <row r="1702" spans="1:21" x14ac:dyDescent="0.2">
      <c r="A1702" t="s">
        <v>1807</v>
      </c>
      <c r="B1702" s="43">
        <v>41.47</v>
      </c>
      <c r="C1702">
        <v>25059422</v>
      </c>
      <c r="F1702">
        <f t="shared" si="79"/>
        <v>-4.0909694884782855E-3</v>
      </c>
      <c r="G1702">
        <f t="shared" si="80"/>
        <v>4.0909694884782855E-3</v>
      </c>
      <c r="S1702">
        <v>1701</v>
      </c>
      <c r="T1702" s="8">
        <f t="shared" si="78"/>
        <v>5.8151970272933865E-3</v>
      </c>
      <c r="U1702" s="8">
        <v>3.4625151120237299E-3</v>
      </c>
    </row>
    <row r="1703" spans="1:21" x14ac:dyDescent="0.2">
      <c r="A1703" t="s">
        <v>1808</v>
      </c>
      <c r="B1703" s="43">
        <v>41.59</v>
      </c>
      <c r="C1703">
        <v>23009069</v>
      </c>
      <c r="F1703">
        <f t="shared" si="79"/>
        <v>9.6315983217679839E-4</v>
      </c>
      <c r="G1703">
        <f t="shared" si="80"/>
        <v>9.6315983217679839E-4</v>
      </c>
      <c r="S1703">
        <v>1702</v>
      </c>
      <c r="T1703" s="8">
        <f t="shared" si="78"/>
        <v>5.8285729254419745E-3</v>
      </c>
      <c r="U1703" s="8">
        <v>3.4638067191879599E-3</v>
      </c>
    </row>
    <row r="1704" spans="1:21" x14ac:dyDescent="0.2">
      <c r="A1704" t="s">
        <v>1809</v>
      </c>
      <c r="B1704" s="43">
        <v>41.67</v>
      </c>
      <c r="C1704">
        <v>27310300</v>
      </c>
      <c r="F1704">
        <f t="shared" si="79"/>
        <v>1.9216916795417782E-3</v>
      </c>
      <c r="G1704">
        <f t="shared" si="80"/>
        <v>1.9216916795417782E-3</v>
      </c>
      <c r="S1704">
        <v>1703</v>
      </c>
      <c r="T1704" s="8">
        <f t="shared" si="78"/>
        <v>5.8419556009072201E-3</v>
      </c>
      <c r="U1704" s="8">
        <v>3.47524242030344E-3</v>
      </c>
    </row>
    <row r="1705" spans="1:21" x14ac:dyDescent="0.2">
      <c r="A1705" t="s">
        <v>1810</v>
      </c>
      <c r="B1705" s="43">
        <v>41.99</v>
      </c>
      <c r="C1705">
        <v>23979758</v>
      </c>
      <c r="F1705">
        <f t="shared" si="79"/>
        <v>7.6500492617399135E-3</v>
      </c>
      <c r="G1705">
        <f t="shared" si="80"/>
        <v>7.6500492617399135E-3</v>
      </c>
      <c r="S1705">
        <v>1704</v>
      </c>
      <c r="T1705" s="8">
        <f t="shared" si="78"/>
        <v>5.8553450769665075E-3</v>
      </c>
      <c r="U1705" s="8">
        <v>3.49517765423306E-3</v>
      </c>
    </row>
    <row r="1706" spans="1:21" x14ac:dyDescent="0.2">
      <c r="A1706" t="s">
        <v>1811</v>
      </c>
      <c r="B1706" s="43">
        <v>41.92</v>
      </c>
      <c r="C1706">
        <v>24189995</v>
      </c>
      <c r="F1706">
        <f t="shared" si="79"/>
        <v>-1.6684546833151616E-3</v>
      </c>
      <c r="G1706">
        <f t="shared" si="80"/>
        <v>1.6684546833151616E-3</v>
      </c>
      <c r="S1706">
        <v>1705</v>
      </c>
      <c r="T1706" s="8">
        <f t="shared" si="78"/>
        <v>5.868741376966074E-3</v>
      </c>
      <c r="U1706" s="8">
        <v>3.4982544421319601E-3</v>
      </c>
    </row>
    <row r="1707" spans="1:21" x14ac:dyDescent="0.2">
      <c r="A1707" t="s">
        <v>1812</v>
      </c>
      <c r="B1707" s="43">
        <v>41.95</v>
      </c>
      <c r="C1707">
        <v>14595217</v>
      </c>
      <c r="F1707">
        <f t="shared" si="79"/>
        <v>7.1539290042840981E-4</v>
      </c>
      <c r="G1707">
        <f t="shared" si="80"/>
        <v>7.1539290042840981E-4</v>
      </c>
      <c r="S1707">
        <v>1706</v>
      </c>
      <c r="T1707" s="8">
        <f t="shared" si="78"/>
        <v>5.8821445243213751E-3</v>
      </c>
      <c r="U1707" s="8">
        <v>3.5284719847962901E-3</v>
      </c>
    </row>
    <row r="1708" spans="1:21" x14ac:dyDescent="0.2">
      <c r="A1708" t="s">
        <v>1813</v>
      </c>
      <c r="B1708" s="43">
        <v>41.9</v>
      </c>
      <c r="C1708">
        <v>46907900</v>
      </c>
      <c r="F1708">
        <f t="shared" si="79"/>
        <v>-2.9815149628081172E-4</v>
      </c>
      <c r="G1708">
        <f t="shared" si="80"/>
        <v>2.9815149628081172E-4</v>
      </c>
      <c r="S1708">
        <v>1707</v>
      </c>
      <c r="T1708" s="8">
        <f t="shared" si="78"/>
        <v>5.8955545425174423E-3</v>
      </c>
      <c r="U1708" s="8">
        <v>3.5509999831124998E-3</v>
      </c>
    </row>
    <row r="1709" spans="1:21" x14ac:dyDescent="0.2">
      <c r="A1709" t="s">
        <v>1814</v>
      </c>
      <c r="B1709" s="43">
        <v>41.72</v>
      </c>
      <c r="C1709">
        <v>25517870</v>
      </c>
      <c r="F1709">
        <f t="shared" si="79"/>
        <v>-4.3051967955203508E-3</v>
      </c>
      <c r="G1709">
        <f t="shared" si="80"/>
        <v>4.3051967955203508E-3</v>
      </c>
      <c r="S1709">
        <v>1708</v>
      </c>
      <c r="T1709" s="8">
        <f t="shared" si="78"/>
        <v>5.9089714551092574E-3</v>
      </c>
      <c r="U1709" s="8">
        <v>3.5670225775692702E-3</v>
      </c>
    </row>
    <row r="1710" spans="1:21" x14ac:dyDescent="0.2">
      <c r="A1710" t="s">
        <v>1815</v>
      </c>
      <c r="B1710" s="43">
        <v>41.9</v>
      </c>
      <c r="C1710">
        <v>16455664</v>
      </c>
      <c r="F1710">
        <f t="shared" si="79"/>
        <v>4.305196795520415E-3</v>
      </c>
      <c r="G1710">
        <f t="shared" si="80"/>
        <v>4.305196795520415E-3</v>
      </c>
      <c r="S1710">
        <v>1709</v>
      </c>
      <c r="T1710" s="8">
        <f t="shared" si="78"/>
        <v>5.9223952857220966E-3</v>
      </c>
      <c r="U1710" s="8">
        <v>3.5760240799996199E-3</v>
      </c>
    </row>
    <row r="1711" spans="1:21" x14ac:dyDescent="0.2">
      <c r="A1711" t="s">
        <v>1816</v>
      </c>
      <c r="B1711" s="43">
        <v>41.52</v>
      </c>
      <c r="C1711">
        <v>21479470</v>
      </c>
      <c r="F1711">
        <f t="shared" si="79"/>
        <v>-9.110588070458725E-3</v>
      </c>
      <c r="G1711">
        <f t="shared" si="80"/>
        <v>9.110588070458725E-3</v>
      </c>
      <c r="S1711">
        <v>1710</v>
      </c>
      <c r="T1711" s="8">
        <f t="shared" si="78"/>
        <v>5.9358260580519139E-3</v>
      </c>
      <c r="U1711" s="8">
        <v>3.5787359258451601E-3</v>
      </c>
    </row>
    <row r="1712" spans="1:21" x14ac:dyDescent="0.2">
      <c r="A1712" t="s">
        <v>1817</v>
      </c>
      <c r="B1712" s="43">
        <v>41.92</v>
      </c>
      <c r="C1712">
        <v>21483017</v>
      </c>
      <c r="F1712">
        <f t="shared" si="79"/>
        <v>3.1959337183844641E-3</v>
      </c>
      <c r="G1712">
        <f t="shared" si="80"/>
        <v>3.1959337183844641E-3</v>
      </c>
      <c r="S1712">
        <v>1711</v>
      </c>
      <c r="T1712" s="8">
        <f t="shared" si="78"/>
        <v>5.9492637958656926E-3</v>
      </c>
      <c r="U1712" s="8">
        <v>3.5799560907166799E-3</v>
      </c>
    </row>
    <row r="1713" spans="1:21" x14ac:dyDescent="0.2">
      <c r="A1713" t="s">
        <v>1818</v>
      </c>
      <c r="B1713" s="43">
        <v>42.23</v>
      </c>
      <c r="C1713">
        <v>17508207</v>
      </c>
      <c r="F1713">
        <f t="shared" si="79"/>
        <v>7.3678289330654026E-3</v>
      </c>
      <c r="G1713">
        <f t="shared" si="80"/>
        <v>7.3678289330654026E-3</v>
      </c>
      <c r="S1713">
        <v>1712</v>
      </c>
      <c r="T1713" s="8">
        <f t="shared" si="78"/>
        <v>5.9627085230018395E-3</v>
      </c>
      <c r="U1713" s="8">
        <v>3.6063434739250998E-3</v>
      </c>
    </row>
    <row r="1714" spans="1:21" x14ac:dyDescent="0.2">
      <c r="A1714" t="s">
        <v>1819</v>
      </c>
      <c r="B1714" s="43">
        <v>42.48</v>
      </c>
      <c r="C1714">
        <v>20321224</v>
      </c>
      <c r="F1714">
        <f t="shared" si="79"/>
        <v>5.9025079878312547E-3</v>
      </c>
      <c r="G1714">
        <f t="shared" si="80"/>
        <v>5.9025079878312547E-3</v>
      </c>
      <c r="S1714">
        <v>1713</v>
      </c>
      <c r="T1714" s="8">
        <f t="shared" si="78"/>
        <v>5.9761602633705332E-3</v>
      </c>
      <c r="U1714" s="8">
        <v>3.6232240789679602E-3</v>
      </c>
    </row>
    <row r="1715" spans="1:21" x14ac:dyDescent="0.2">
      <c r="A1715" t="s">
        <v>1820</v>
      </c>
      <c r="B1715" s="43">
        <v>42.71</v>
      </c>
      <c r="C1715">
        <v>23239257</v>
      </c>
      <c r="F1715">
        <f t="shared" si="79"/>
        <v>5.3997079196919286E-3</v>
      </c>
      <c r="G1715">
        <f t="shared" si="80"/>
        <v>5.3997079196919286E-3</v>
      </c>
      <c r="S1715">
        <v>1714</v>
      </c>
      <c r="T1715" s="8">
        <f t="shared" si="78"/>
        <v>5.9896190409541158E-3</v>
      </c>
      <c r="U1715" s="8">
        <v>3.6297680505787298E-3</v>
      </c>
    </row>
    <row r="1716" spans="1:21" x14ac:dyDescent="0.2">
      <c r="A1716" t="s">
        <v>2680</v>
      </c>
      <c r="B1716" s="43">
        <v>42.92</v>
      </c>
      <c r="C1716">
        <v>18997933</v>
      </c>
      <c r="F1716">
        <f t="shared" si="79"/>
        <v>4.9048329091226171E-3</v>
      </c>
      <c r="G1716">
        <f t="shared" si="80"/>
        <v>4.9048329091226171E-3</v>
      </c>
      <c r="S1716">
        <v>1715</v>
      </c>
      <c r="T1716" s="8">
        <f t="shared" si="78"/>
        <v>6.0030848798074479E-3</v>
      </c>
      <c r="U1716" s="8">
        <v>3.6311179692946E-3</v>
      </c>
    </row>
    <row r="1717" spans="1:21" x14ac:dyDescent="0.2">
      <c r="A1717" t="s">
        <v>1821</v>
      </c>
      <c r="B1717" s="43">
        <v>43.07</v>
      </c>
      <c r="C1717">
        <v>14493063</v>
      </c>
      <c r="F1717">
        <f t="shared" si="79"/>
        <v>1.1629271011738167E-3</v>
      </c>
      <c r="G1717">
        <f t="shared" si="80"/>
        <v>1.1629271011738167E-3</v>
      </c>
      <c r="S1717">
        <v>1716</v>
      </c>
      <c r="T1717" s="8">
        <f t="shared" si="78"/>
        <v>6.0165578040583274E-3</v>
      </c>
      <c r="U1717" s="8">
        <v>3.6467578813550098E-3</v>
      </c>
    </row>
    <row r="1718" spans="1:21" x14ac:dyDescent="0.2">
      <c r="A1718" t="s">
        <v>1822</v>
      </c>
      <c r="B1718" s="43">
        <v>42.67</v>
      </c>
      <c r="C1718">
        <v>17849362</v>
      </c>
      <c r="F1718">
        <f t="shared" si="79"/>
        <v>-9.3306018661105661E-3</v>
      </c>
      <c r="G1718">
        <f t="shared" si="80"/>
        <v>9.3306018661105661E-3</v>
      </c>
      <c r="S1718">
        <v>1717</v>
      </c>
      <c r="T1718" s="8">
        <f t="shared" si="78"/>
        <v>6.0300378379078319E-3</v>
      </c>
      <c r="U1718" s="8">
        <v>3.6641262368912299E-3</v>
      </c>
    </row>
    <row r="1719" spans="1:21" x14ac:dyDescent="0.2">
      <c r="A1719" t="s">
        <v>1823</v>
      </c>
      <c r="B1719" s="43">
        <v>43.08</v>
      </c>
      <c r="C1719">
        <v>15462133</v>
      </c>
      <c r="F1719">
        <f t="shared" si="79"/>
        <v>9.5627550882790395E-3</v>
      </c>
      <c r="G1719">
        <f t="shared" si="80"/>
        <v>9.5627550882790395E-3</v>
      </c>
      <c r="S1719">
        <v>1718</v>
      </c>
      <c r="T1719" s="8">
        <f t="shared" si="78"/>
        <v>6.0435250056307191E-3</v>
      </c>
      <c r="U1719" s="8">
        <v>3.6734053663088902E-3</v>
      </c>
    </row>
    <row r="1720" spans="1:21" x14ac:dyDescent="0.2">
      <c r="A1720" t="s">
        <v>1824</v>
      </c>
      <c r="B1720" s="43">
        <v>42.5</v>
      </c>
      <c r="C1720">
        <v>13722463</v>
      </c>
      <c r="F1720">
        <f t="shared" si="79"/>
        <v>-1.3554776357816614E-2</v>
      </c>
      <c r="G1720">
        <f t="shared" si="80"/>
        <v>1.3554776357816614E-2</v>
      </c>
      <c r="S1720">
        <v>1719</v>
      </c>
      <c r="T1720" s="8">
        <f t="shared" si="78"/>
        <v>6.0570193315758079E-3</v>
      </c>
      <c r="U1720" s="8">
        <v>3.6795492258983398E-3</v>
      </c>
    </row>
    <row r="1721" spans="1:21" x14ac:dyDescent="0.2">
      <c r="A1721" t="s">
        <v>1825</v>
      </c>
      <c r="B1721" s="43">
        <v>42.76</v>
      </c>
      <c r="C1721">
        <v>12521890</v>
      </c>
      <c r="F1721">
        <f t="shared" si="79"/>
        <v>6.099010226473362E-3</v>
      </c>
      <c r="G1721">
        <f t="shared" si="80"/>
        <v>6.099010226473362E-3</v>
      </c>
      <c r="S1721">
        <v>1720</v>
      </c>
      <c r="T1721" s="8">
        <f t="shared" si="78"/>
        <v>6.070520840166382E-3</v>
      </c>
      <c r="U1721" s="8">
        <v>3.6825043708995499E-3</v>
      </c>
    </row>
    <row r="1722" spans="1:21" x14ac:dyDescent="0.2">
      <c r="A1722" t="s">
        <v>1826</v>
      </c>
      <c r="B1722" s="43">
        <v>42.88</v>
      </c>
      <c r="C1722">
        <v>13372840</v>
      </c>
      <c r="F1722">
        <f t="shared" si="79"/>
        <v>9.3414353523403853E-4</v>
      </c>
      <c r="G1722">
        <f t="shared" si="80"/>
        <v>9.3414353523403853E-4</v>
      </c>
      <c r="S1722">
        <v>1721</v>
      </c>
      <c r="T1722" s="8">
        <f t="shared" si="78"/>
        <v>6.0840295559005508E-3</v>
      </c>
      <c r="U1722" s="8">
        <v>3.7105793965355499E-3</v>
      </c>
    </row>
    <row r="1723" spans="1:21" x14ac:dyDescent="0.2">
      <c r="A1723" t="s">
        <v>1827</v>
      </c>
      <c r="B1723" s="43">
        <v>43.07</v>
      </c>
      <c r="C1723">
        <v>21663640</v>
      </c>
      <c r="F1723">
        <f t="shared" si="79"/>
        <v>4.4211823034726863E-3</v>
      </c>
      <c r="G1723">
        <f t="shared" si="80"/>
        <v>4.4211823034726863E-3</v>
      </c>
      <c r="S1723">
        <v>1722</v>
      </c>
      <c r="T1723" s="8">
        <f t="shared" si="78"/>
        <v>6.0975455033516748E-3</v>
      </c>
      <c r="U1723" s="8">
        <v>3.7421373827600602E-3</v>
      </c>
    </row>
    <row r="1724" spans="1:21" x14ac:dyDescent="0.2">
      <c r="A1724" t="s">
        <v>1828</v>
      </c>
      <c r="B1724" s="43">
        <v>43.5</v>
      </c>
      <c r="C1724">
        <v>20639147</v>
      </c>
      <c r="F1724">
        <f t="shared" si="79"/>
        <v>9.9342390286192711E-3</v>
      </c>
      <c r="G1724">
        <f t="shared" si="80"/>
        <v>9.9342390286192711E-3</v>
      </c>
      <c r="S1724">
        <v>1723</v>
      </c>
      <c r="T1724" s="8">
        <f t="shared" si="78"/>
        <v>6.1110687071687401E-3</v>
      </c>
      <c r="U1724" s="8">
        <v>3.7453577556419201E-3</v>
      </c>
    </row>
    <row r="1725" spans="1:21" x14ac:dyDescent="0.2">
      <c r="A1725" t="s">
        <v>1829</v>
      </c>
      <c r="B1725" s="43">
        <v>43.6</v>
      </c>
      <c r="C1725">
        <v>22296620</v>
      </c>
      <c r="F1725">
        <f t="shared" si="79"/>
        <v>2.296212260350157E-3</v>
      </c>
      <c r="G1725">
        <f t="shared" si="80"/>
        <v>2.296212260350157E-3</v>
      </c>
      <c r="S1725">
        <v>1724</v>
      </c>
      <c r="T1725" s="8">
        <f t="shared" si="78"/>
        <v>6.1245991920767587E-3</v>
      </c>
      <c r="U1725" s="8">
        <v>3.77362520816076E-3</v>
      </c>
    </row>
    <row r="1726" spans="1:21" x14ac:dyDescent="0.2">
      <c r="A1726" t="s">
        <v>1830</v>
      </c>
      <c r="B1726" s="43">
        <v>43.67</v>
      </c>
      <c r="C1726">
        <v>36187090</v>
      </c>
      <c r="F1726">
        <f t="shared" si="79"/>
        <v>1.6042171424809056E-3</v>
      </c>
      <c r="G1726">
        <f t="shared" si="80"/>
        <v>1.6042171424809056E-3</v>
      </c>
      <c r="S1726">
        <v>1725</v>
      </c>
      <c r="T1726" s="8">
        <f t="shared" si="78"/>
        <v>6.1381369828771726E-3</v>
      </c>
      <c r="U1726" s="8">
        <v>3.7858347001887599E-3</v>
      </c>
    </row>
    <row r="1727" spans="1:21" x14ac:dyDescent="0.2">
      <c r="A1727" t="s">
        <v>1831</v>
      </c>
      <c r="B1727" s="43">
        <v>43.76</v>
      </c>
      <c r="C1727">
        <v>23362710</v>
      </c>
      <c r="F1727">
        <f t="shared" si="79"/>
        <v>6.8626353875203333E-4</v>
      </c>
      <c r="G1727">
        <f t="shared" si="80"/>
        <v>6.8626353875203333E-4</v>
      </c>
      <c r="S1727">
        <v>1726</v>
      </c>
      <c r="T1727" s="8">
        <f t="shared" si="78"/>
        <v>6.1516821044482533E-3</v>
      </c>
      <c r="U1727" s="8">
        <v>3.8026759859163201E-3</v>
      </c>
    </row>
    <row r="1728" spans="1:21" x14ac:dyDescent="0.2">
      <c r="A1728" t="s">
        <v>1832</v>
      </c>
      <c r="B1728" s="43">
        <v>43.76</v>
      </c>
      <c r="C1728">
        <v>26972680</v>
      </c>
      <c r="F1728">
        <f t="shared" si="79"/>
        <v>0</v>
      </c>
      <c r="G1728">
        <f t="shared" si="80"/>
        <v>0</v>
      </c>
      <c r="S1728">
        <v>1727</v>
      </c>
      <c r="T1728" s="8">
        <f t="shared" si="78"/>
        <v>6.1652345817455141E-3</v>
      </c>
      <c r="U1728" s="8">
        <v>3.8167985267008099E-3</v>
      </c>
    </row>
    <row r="1729" spans="1:21" x14ac:dyDescent="0.2">
      <c r="A1729" t="s">
        <v>1833</v>
      </c>
      <c r="B1729" s="43">
        <v>42.99</v>
      </c>
      <c r="C1729">
        <v>38908280</v>
      </c>
      <c r="F1729">
        <f t="shared" si="79"/>
        <v>-1.7752627605535552E-2</v>
      </c>
      <c r="G1729">
        <f t="shared" si="80"/>
        <v>1.7752627605535552E-2</v>
      </c>
      <c r="S1729">
        <v>1728</v>
      </c>
      <c r="T1729" s="8">
        <f t="shared" si="78"/>
        <v>6.1787944398021058E-3</v>
      </c>
      <c r="U1729" s="8">
        <v>3.81825603866001E-3</v>
      </c>
    </row>
    <row r="1730" spans="1:21" x14ac:dyDescent="0.2">
      <c r="A1730" t="s">
        <v>1834</v>
      </c>
      <c r="B1730" s="43">
        <v>43.43</v>
      </c>
      <c r="C1730">
        <v>20868070</v>
      </c>
      <c r="F1730">
        <f t="shared" si="79"/>
        <v>1.0182916038540287E-2</v>
      </c>
      <c r="G1730">
        <f t="shared" si="80"/>
        <v>1.0182916038540287E-2</v>
      </c>
      <c r="S1730">
        <v>1729</v>
      </c>
      <c r="T1730" s="8">
        <f t="shared" si="78"/>
        <v>6.1923617037292229E-3</v>
      </c>
      <c r="U1730" s="8">
        <v>3.8604353808080901E-3</v>
      </c>
    </row>
    <row r="1731" spans="1:21" x14ac:dyDescent="0.2">
      <c r="A1731" t="s">
        <v>1835</v>
      </c>
      <c r="B1731" s="43">
        <v>43.32</v>
      </c>
      <c r="C1731">
        <v>37690497</v>
      </c>
      <c r="F1731">
        <f t="shared" si="79"/>
        <v>-2.5360244139406543E-3</v>
      </c>
      <c r="G1731">
        <f t="shared" si="80"/>
        <v>2.5360244139406543E-3</v>
      </c>
      <c r="S1731">
        <v>1730</v>
      </c>
      <c r="T1731" s="8">
        <f t="shared" ref="T1731:T1794" si="81">_xlfn.NORM.INV(S1731/2516,P$1,P$2)</f>
        <v>6.2059363987165377E-3</v>
      </c>
      <c r="U1731" s="8">
        <v>3.8649587727700801E-3</v>
      </c>
    </row>
    <row r="1732" spans="1:21" x14ac:dyDescent="0.2">
      <c r="A1732" t="s">
        <v>1836</v>
      </c>
      <c r="B1732" s="43">
        <v>43.77</v>
      </c>
      <c r="C1732">
        <v>20261720</v>
      </c>
      <c r="F1732">
        <f t="shared" ref="F1732:F1795" si="82">LN(B1732/B1731)/(A1732-A1731)</f>
        <v>3.4447430233380213E-3</v>
      </c>
      <c r="G1732">
        <f t="shared" ref="G1732:G1795" si="83">ABS(F1732)</f>
        <v>3.4447430233380213E-3</v>
      </c>
      <c r="S1732">
        <v>1731</v>
      </c>
      <c r="T1732" s="8">
        <f t="shared" si="81"/>
        <v>6.2195185500325987E-3</v>
      </c>
      <c r="U1732" s="8">
        <v>3.8889329998717899E-3</v>
      </c>
    </row>
    <row r="1733" spans="1:21" x14ac:dyDescent="0.2">
      <c r="A1733" t="s">
        <v>1837</v>
      </c>
      <c r="B1733" s="43">
        <v>44.22</v>
      </c>
      <c r="C1733">
        <v>15694439</v>
      </c>
      <c r="F1733">
        <f t="shared" si="82"/>
        <v>1.0228524226496115E-2</v>
      </c>
      <c r="G1733">
        <f t="shared" si="83"/>
        <v>1.0228524226496115E-2</v>
      </c>
      <c r="S1733">
        <v>1732</v>
      </c>
      <c r="T1733" s="8">
        <f t="shared" si="81"/>
        <v>6.233108183025241E-3</v>
      </c>
      <c r="U1733" s="8">
        <v>3.9056681764839999E-3</v>
      </c>
    </row>
    <row r="1734" spans="1:21" x14ac:dyDescent="0.2">
      <c r="A1734" t="s">
        <v>1838</v>
      </c>
      <c r="B1734" s="43">
        <v>44.4</v>
      </c>
      <c r="C1734">
        <v>9770042</v>
      </c>
      <c r="F1734">
        <f t="shared" si="82"/>
        <v>4.0622940088789264E-3</v>
      </c>
      <c r="G1734">
        <f t="shared" si="83"/>
        <v>4.0622940088789264E-3</v>
      </c>
      <c r="S1734">
        <v>1733</v>
      </c>
      <c r="T1734" s="8">
        <f t="shared" si="81"/>
        <v>6.2467053231220222E-3</v>
      </c>
      <c r="U1734" s="8">
        <v>3.9069486742048997E-3</v>
      </c>
    </row>
    <row r="1735" spans="1:21" x14ac:dyDescent="0.2">
      <c r="A1735" t="s">
        <v>1839</v>
      </c>
      <c r="B1735" s="43">
        <v>43.92</v>
      </c>
      <c r="C1735">
        <v>17357990</v>
      </c>
      <c r="F1735">
        <f t="shared" si="82"/>
        <v>-5.4348361184518839E-3</v>
      </c>
      <c r="G1735">
        <f t="shared" si="83"/>
        <v>5.4348361184518839E-3</v>
      </c>
      <c r="S1735">
        <v>1734</v>
      </c>
      <c r="T1735" s="8">
        <f t="shared" si="81"/>
        <v>6.2603099958306258E-3</v>
      </c>
      <c r="U1735" s="8">
        <v>3.9222728123380901E-3</v>
      </c>
    </row>
    <row r="1736" spans="1:21" x14ac:dyDescent="0.2">
      <c r="A1736" t="s">
        <v>1840</v>
      </c>
      <c r="B1736" s="43">
        <v>43.3</v>
      </c>
      <c r="C1736">
        <v>22728000</v>
      </c>
      <c r="F1736">
        <f t="shared" si="82"/>
        <v>-4.7390540642770458E-3</v>
      </c>
      <c r="G1736">
        <f t="shared" si="83"/>
        <v>4.7390540642770458E-3</v>
      </c>
      <c r="S1736">
        <v>1735</v>
      </c>
      <c r="T1736" s="8">
        <f t="shared" si="81"/>
        <v>6.2739222267393169E-3</v>
      </c>
      <c r="U1736" s="8">
        <v>3.9321751329557501E-3</v>
      </c>
    </row>
    <row r="1737" spans="1:21" x14ac:dyDescent="0.2">
      <c r="A1737" t="s">
        <v>1841</v>
      </c>
      <c r="B1737" s="43">
        <v>43.37</v>
      </c>
      <c r="C1737">
        <v>13494603</v>
      </c>
      <c r="F1737">
        <f t="shared" si="82"/>
        <v>1.6153228388307377E-3</v>
      </c>
      <c r="G1737">
        <f t="shared" si="83"/>
        <v>1.6153228388307377E-3</v>
      </c>
      <c r="S1737">
        <v>1736</v>
      </c>
      <c r="T1737" s="8">
        <f t="shared" si="81"/>
        <v>6.287542041517327E-3</v>
      </c>
      <c r="U1737" s="8">
        <v>3.9557934074278597E-3</v>
      </c>
    </row>
    <row r="1738" spans="1:21" x14ac:dyDescent="0.2">
      <c r="A1738" t="s">
        <v>1842</v>
      </c>
      <c r="B1738" s="43">
        <v>44.06</v>
      </c>
      <c r="C1738">
        <v>14514760</v>
      </c>
      <c r="F1738">
        <f t="shared" si="82"/>
        <v>1.5784383526922286E-2</v>
      </c>
      <c r="G1738">
        <f t="shared" si="83"/>
        <v>1.5784383526922286E-2</v>
      </c>
      <c r="S1738">
        <v>1737</v>
      </c>
      <c r="T1738" s="8">
        <f t="shared" si="81"/>
        <v>6.3011694659153199E-3</v>
      </c>
      <c r="U1738" s="8">
        <v>3.9656363933468896E-3</v>
      </c>
    </row>
    <row r="1739" spans="1:21" x14ac:dyDescent="0.2">
      <c r="A1739" t="s">
        <v>1843</v>
      </c>
      <c r="B1739" s="43">
        <v>42.98</v>
      </c>
      <c r="C1739">
        <v>36416667</v>
      </c>
      <c r="F1739">
        <f t="shared" si="82"/>
        <v>-2.481745015983277E-2</v>
      </c>
      <c r="G1739">
        <f t="shared" si="83"/>
        <v>2.481745015983277E-2</v>
      </c>
      <c r="S1739">
        <v>1738</v>
      </c>
      <c r="T1739" s="8">
        <f t="shared" si="81"/>
        <v>6.3148045257657975E-3</v>
      </c>
      <c r="U1739" s="8">
        <v>3.9707615432507896E-3</v>
      </c>
    </row>
    <row r="1740" spans="1:21" x14ac:dyDescent="0.2">
      <c r="A1740" t="s">
        <v>1844</v>
      </c>
      <c r="B1740" s="43">
        <v>42.4</v>
      </c>
      <c r="C1740">
        <v>31860474</v>
      </c>
      <c r="F1740">
        <f t="shared" si="82"/>
        <v>-1.3586528976452232E-2</v>
      </c>
      <c r="G1740">
        <f t="shared" si="83"/>
        <v>1.3586528976452232E-2</v>
      </c>
      <c r="S1740">
        <v>1739</v>
      </c>
      <c r="T1740" s="8">
        <f t="shared" si="81"/>
        <v>6.3284472469835613E-3</v>
      </c>
      <c r="U1740" s="8">
        <v>3.9766430748836802E-3</v>
      </c>
    </row>
    <row r="1741" spans="1:21" x14ac:dyDescent="0.2">
      <c r="A1741" t="s">
        <v>1845</v>
      </c>
      <c r="B1741" s="43">
        <v>42.75</v>
      </c>
      <c r="C1741">
        <v>19320590</v>
      </c>
      <c r="F1741">
        <f t="shared" si="82"/>
        <v>2.7402777149523583E-3</v>
      </c>
      <c r="G1741">
        <f t="shared" si="83"/>
        <v>2.7402777149523583E-3</v>
      </c>
      <c r="S1741">
        <v>1740</v>
      </c>
      <c r="T1741" s="8">
        <f t="shared" si="81"/>
        <v>6.3420976555661245E-3</v>
      </c>
      <c r="U1741" s="8">
        <v>4.00645848859465E-3</v>
      </c>
    </row>
    <row r="1742" spans="1:21" x14ac:dyDescent="0.2">
      <c r="A1742" t="s">
        <v>1846</v>
      </c>
      <c r="B1742" s="43">
        <v>42.85</v>
      </c>
      <c r="C1742">
        <v>18551648</v>
      </c>
      <c r="F1742">
        <f t="shared" si="82"/>
        <v>2.3364496610195056E-3</v>
      </c>
      <c r="G1742">
        <f t="shared" si="83"/>
        <v>2.3364496610195056E-3</v>
      </c>
      <c r="S1742">
        <v>1741</v>
      </c>
      <c r="T1742" s="8">
        <f t="shared" si="81"/>
        <v>6.3557557775941655E-3</v>
      </c>
      <c r="U1742" s="8">
        <v>4.0303883421778097E-3</v>
      </c>
    </row>
    <row r="1743" spans="1:21" x14ac:dyDescent="0.2">
      <c r="A1743" t="s">
        <v>1847</v>
      </c>
      <c r="B1743" s="43">
        <v>42.74</v>
      </c>
      <c r="C1743">
        <v>15504260</v>
      </c>
      <c r="F1743">
        <f t="shared" si="82"/>
        <v>-2.5703951527872642E-3</v>
      </c>
      <c r="G1743">
        <f t="shared" si="83"/>
        <v>2.5703951527872642E-3</v>
      </c>
      <c r="S1743">
        <v>1742</v>
      </c>
      <c r="T1743" s="8">
        <f t="shared" si="81"/>
        <v>6.3694216392319669E-3</v>
      </c>
      <c r="U1743" s="8">
        <v>4.0404095370049102E-3</v>
      </c>
    </row>
    <row r="1744" spans="1:21" x14ac:dyDescent="0.2">
      <c r="A1744" t="s">
        <v>1848</v>
      </c>
      <c r="B1744" s="43">
        <v>43.06</v>
      </c>
      <c r="C1744">
        <v>13025670</v>
      </c>
      <c r="F1744">
        <f t="shared" si="82"/>
        <v>7.4592420452155028E-3</v>
      </c>
      <c r="G1744">
        <f t="shared" si="83"/>
        <v>7.4592420452155028E-3</v>
      </c>
      <c r="S1744">
        <v>1743</v>
      </c>
      <c r="T1744" s="8">
        <f t="shared" si="81"/>
        <v>6.3830952667278716E-3</v>
      </c>
      <c r="U1744" s="8">
        <v>4.0622940088787104E-3</v>
      </c>
    </row>
    <row r="1745" spans="1:21" x14ac:dyDescent="0.2">
      <c r="A1745" t="s">
        <v>1849</v>
      </c>
      <c r="B1745" s="43">
        <v>42.77</v>
      </c>
      <c r="C1745">
        <v>22345910</v>
      </c>
      <c r="F1745">
        <f t="shared" si="82"/>
        <v>-6.7575696973996985E-3</v>
      </c>
      <c r="G1745">
        <f t="shared" si="83"/>
        <v>6.7575696973996985E-3</v>
      </c>
      <c r="S1745">
        <v>1744</v>
      </c>
      <c r="T1745" s="8">
        <f t="shared" si="81"/>
        <v>6.3967766864147131E-3</v>
      </c>
      <c r="U1745" s="8">
        <v>4.0622940088789299E-3</v>
      </c>
    </row>
    <row r="1746" spans="1:21" x14ac:dyDescent="0.2">
      <c r="A1746" t="s">
        <v>1850</v>
      </c>
      <c r="B1746" s="43">
        <v>42.82</v>
      </c>
      <c r="C1746">
        <v>11909040</v>
      </c>
      <c r="F1746">
        <f t="shared" si="82"/>
        <v>3.8945364090646928E-4</v>
      </c>
      <c r="G1746">
        <f t="shared" si="83"/>
        <v>3.8945364090646928E-4</v>
      </c>
      <c r="S1746">
        <v>1745</v>
      </c>
      <c r="T1746" s="8">
        <f t="shared" si="81"/>
        <v>6.410465924710276E-3</v>
      </c>
      <c r="U1746" s="8">
        <v>4.0707743704814104E-3</v>
      </c>
    </row>
    <row r="1747" spans="1:21" x14ac:dyDescent="0.2">
      <c r="A1747" t="s">
        <v>1851</v>
      </c>
      <c r="B1747" s="43">
        <v>43.09</v>
      </c>
      <c r="C1747">
        <v>18583350</v>
      </c>
      <c r="F1747">
        <f t="shared" si="82"/>
        <v>6.2856684662099885E-3</v>
      </c>
      <c r="G1747">
        <f t="shared" si="83"/>
        <v>6.2856684662099885E-3</v>
      </c>
      <c r="S1747">
        <v>1746</v>
      </c>
      <c r="T1747" s="8">
        <f t="shared" si="81"/>
        <v>6.4241630081177496E-3</v>
      </c>
      <c r="U1747" s="8">
        <v>4.0733253876358696E-3</v>
      </c>
    </row>
    <row r="1748" spans="1:21" x14ac:dyDescent="0.2">
      <c r="A1748" t="s">
        <v>1852</v>
      </c>
      <c r="B1748" s="43">
        <v>42.89</v>
      </c>
      <c r="C1748">
        <v>17189560</v>
      </c>
      <c r="F1748">
        <f t="shared" si="82"/>
        <v>-4.652253098957634E-3</v>
      </c>
      <c r="G1748">
        <f t="shared" si="83"/>
        <v>4.652253098957634E-3</v>
      </c>
      <c r="S1748">
        <v>1747</v>
      </c>
      <c r="T1748" s="8">
        <f t="shared" si="81"/>
        <v>6.4378679632261957E-3</v>
      </c>
      <c r="U1748" s="8">
        <v>4.0860199462200699E-3</v>
      </c>
    </row>
    <row r="1749" spans="1:21" x14ac:dyDescent="0.2">
      <c r="A1749" t="s">
        <v>1853</v>
      </c>
      <c r="B1749" s="43">
        <v>42.67</v>
      </c>
      <c r="C1749">
        <v>16617530</v>
      </c>
      <c r="F1749">
        <f t="shared" si="82"/>
        <v>-5.1426013288804178E-3</v>
      </c>
      <c r="G1749">
        <f t="shared" si="83"/>
        <v>5.1426013288804178E-3</v>
      </c>
      <c r="S1749">
        <v>1748</v>
      </c>
      <c r="T1749" s="8">
        <f t="shared" si="81"/>
        <v>6.4515808167109829E-3</v>
      </c>
      <c r="U1749" s="8">
        <v>4.1200764579741997E-3</v>
      </c>
    </row>
    <row r="1750" spans="1:21" x14ac:dyDescent="0.2">
      <c r="A1750" t="s">
        <v>1854</v>
      </c>
      <c r="B1750" s="43">
        <v>43.09</v>
      </c>
      <c r="C1750">
        <v>19983201</v>
      </c>
      <c r="F1750">
        <f t="shared" si="82"/>
        <v>9.7948544278381178E-3</v>
      </c>
      <c r="G1750">
        <f t="shared" si="83"/>
        <v>9.7948544278381178E-3</v>
      </c>
      <c r="S1750">
        <v>1749</v>
      </c>
      <c r="T1750" s="8">
        <f t="shared" si="81"/>
        <v>6.4653015953342668E-3</v>
      </c>
      <c r="U1750" s="8">
        <v>4.1237171838621597E-3</v>
      </c>
    </row>
    <row r="1751" spans="1:21" x14ac:dyDescent="0.2">
      <c r="A1751" t="s">
        <v>1855</v>
      </c>
      <c r="B1751" s="43">
        <v>41.45</v>
      </c>
      <c r="C1751">
        <v>61241763</v>
      </c>
      <c r="F1751">
        <f t="shared" si="82"/>
        <v>-1.293435668214755E-2</v>
      </c>
      <c r="G1751">
        <f t="shared" si="83"/>
        <v>1.293435668214755E-2</v>
      </c>
      <c r="S1751">
        <v>1750</v>
      </c>
      <c r="T1751" s="8">
        <f t="shared" si="81"/>
        <v>6.4790303259454514E-3</v>
      </c>
      <c r="U1751" s="8">
        <v>4.1339455317281103E-3</v>
      </c>
    </row>
    <row r="1752" spans="1:21" x14ac:dyDescent="0.2">
      <c r="A1752" t="s">
        <v>1856</v>
      </c>
      <c r="B1752" s="43">
        <v>38.79</v>
      </c>
      <c r="C1752">
        <v>90833475</v>
      </c>
      <c r="F1752">
        <f t="shared" si="82"/>
        <v>-6.632540012942828E-2</v>
      </c>
      <c r="G1752">
        <f t="shared" si="83"/>
        <v>6.632540012942828E-2</v>
      </c>
      <c r="S1752">
        <v>1751</v>
      </c>
      <c r="T1752" s="8">
        <f t="shared" si="81"/>
        <v>6.4927670354816645E-3</v>
      </c>
      <c r="U1752" s="8">
        <v>4.1450836551688401E-3</v>
      </c>
    </row>
    <row r="1753" spans="1:21" x14ac:dyDescent="0.2">
      <c r="A1753" t="s">
        <v>1857</v>
      </c>
      <c r="B1753" s="43">
        <v>38.840000000000003</v>
      </c>
      <c r="C1753">
        <v>53424454</v>
      </c>
      <c r="F1753">
        <f t="shared" si="82"/>
        <v>1.2881619712485335E-3</v>
      </c>
      <c r="G1753">
        <f t="shared" si="83"/>
        <v>1.2881619712485335E-3</v>
      </c>
      <c r="S1753">
        <v>1752</v>
      </c>
      <c r="T1753" s="8">
        <f t="shared" si="81"/>
        <v>6.5065117509682134E-3</v>
      </c>
      <c r="U1753" s="8">
        <v>4.1518446354617501E-3</v>
      </c>
    </row>
    <row r="1754" spans="1:21" x14ac:dyDescent="0.2">
      <c r="A1754" t="s">
        <v>1858</v>
      </c>
      <c r="B1754" s="43">
        <v>38.25</v>
      </c>
      <c r="C1754">
        <v>48979824</v>
      </c>
      <c r="F1754">
        <f t="shared" si="82"/>
        <v>-1.5307083150579373E-2</v>
      </c>
      <c r="G1754">
        <f t="shared" si="83"/>
        <v>1.5307083150579373E-2</v>
      </c>
      <c r="S1754">
        <v>1753</v>
      </c>
      <c r="T1754" s="8">
        <f t="shared" si="81"/>
        <v>6.5202644995190663E-3</v>
      </c>
      <c r="U1754" s="8">
        <v>4.1666726948459097E-3</v>
      </c>
    </row>
    <row r="1755" spans="1:21" x14ac:dyDescent="0.2">
      <c r="A1755" t="s">
        <v>1859</v>
      </c>
      <c r="B1755" s="43">
        <v>38</v>
      </c>
      <c r="C1755">
        <v>27659803</v>
      </c>
      <c r="F1755">
        <f t="shared" si="82"/>
        <v>-6.5574005461590517E-3</v>
      </c>
      <c r="G1755">
        <f t="shared" si="83"/>
        <v>6.5574005461590517E-3</v>
      </c>
      <c r="S1755">
        <v>1754</v>
      </c>
      <c r="T1755" s="8">
        <f t="shared" si="81"/>
        <v>6.5340253083373285E-3</v>
      </c>
      <c r="U1755" s="8">
        <v>4.1870263542164504E-3</v>
      </c>
    </row>
    <row r="1756" spans="1:21" x14ac:dyDescent="0.2">
      <c r="A1756" t="s">
        <v>1860</v>
      </c>
      <c r="B1756" s="43">
        <v>36.96</v>
      </c>
      <c r="C1756">
        <v>43670691</v>
      </c>
      <c r="F1756">
        <f t="shared" si="82"/>
        <v>-9.2499709843007916E-3</v>
      </c>
      <c r="G1756">
        <f t="shared" si="83"/>
        <v>9.2499709843007916E-3</v>
      </c>
      <c r="S1756">
        <v>1755</v>
      </c>
      <c r="T1756" s="8">
        <f t="shared" si="81"/>
        <v>6.5477942047157392E-3</v>
      </c>
      <c r="U1756" s="8">
        <v>4.18733394199173E-3</v>
      </c>
    </row>
    <row r="1757" spans="1:21" x14ac:dyDescent="0.2">
      <c r="A1757" t="s">
        <v>1861</v>
      </c>
      <c r="B1757" s="43">
        <v>36.950000000000003</v>
      </c>
      <c r="C1757">
        <v>30345842</v>
      </c>
      <c r="F1757">
        <f t="shared" si="82"/>
        <v>-2.7059937927255781E-4</v>
      </c>
      <c r="G1757">
        <f t="shared" si="83"/>
        <v>2.7059937927255781E-4</v>
      </c>
      <c r="S1757">
        <v>1756</v>
      </c>
      <c r="T1757" s="8">
        <f t="shared" si="81"/>
        <v>6.5615712160371114E-3</v>
      </c>
      <c r="U1757" s="8">
        <v>4.19570516849045E-3</v>
      </c>
    </row>
    <row r="1758" spans="1:21" x14ac:dyDescent="0.2">
      <c r="A1758" t="s">
        <v>1862</v>
      </c>
      <c r="B1758" s="43">
        <v>36.58</v>
      </c>
      <c r="C1758">
        <v>30376864</v>
      </c>
      <c r="F1758">
        <f t="shared" si="82"/>
        <v>-1.0064004431491306E-2</v>
      </c>
      <c r="G1758">
        <f t="shared" si="83"/>
        <v>1.0064004431491306E-2</v>
      </c>
      <c r="S1758">
        <v>1757</v>
      </c>
      <c r="T1758" s="8">
        <f t="shared" si="81"/>
        <v>6.5753563697748636E-3</v>
      </c>
      <c r="U1758" s="8">
        <v>4.2223848798482603E-3</v>
      </c>
    </row>
    <row r="1759" spans="1:21" x14ac:dyDescent="0.2">
      <c r="A1759" t="s">
        <v>1863</v>
      </c>
      <c r="B1759" s="43">
        <v>36.869999999999997</v>
      </c>
      <c r="C1759">
        <v>22159757</v>
      </c>
      <c r="F1759">
        <f t="shared" si="82"/>
        <v>7.8965692833335779E-3</v>
      </c>
      <c r="G1759">
        <f t="shared" si="83"/>
        <v>7.8965692833335779E-3</v>
      </c>
      <c r="S1759">
        <v>1758</v>
      </c>
      <c r="T1759" s="8">
        <f t="shared" si="81"/>
        <v>6.5891496934934908E-3</v>
      </c>
      <c r="U1759" s="8">
        <v>4.2274849069635304E-3</v>
      </c>
    </row>
    <row r="1760" spans="1:21" x14ac:dyDescent="0.2">
      <c r="A1760" t="s">
        <v>1864</v>
      </c>
      <c r="B1760" s="43">
        <v>36.35</v>
      </c>
      <c r="C1760">
        <v>24090750</v>
      </c>
      <c r="F1760">
        <f t="shared" si="82"/>
        <v>-1.4204008266524688E-2</v>
      </c>
      <c r="G1760">
        <f t="shared" si="83"/>
        <v>1.4204008266524688E-2</v>
      </c>
      <c r="S1760">
        <v>1759</v>
      </c>
      <c r="T1760" s="8">
        <f t="shared" si="81"/>
        <v>6.6029512148490441E-3</v>
      </c>
      <c r="U1760" s="8">
        <v>4.2296135562627504E-3</v>
      </c>
    </row>
    <row r="1761" spans="1:21" x14ac:dyDescent="0.2">
      <c r="A1761" t="s">
        <v>1865</v>
      </c>
      <c r="B1761" s="43">
        <v>35.39</v>
      </c>
      <c r="C1761">
        <v>39441739</v>
      </c>
      <c r="F1761">
        <f t="shared" si="82"/>
        <v>-8.9216365407187945E-3</v>
      </c>
      <c r="G1761">
        <f t="shared" si="83"/>
        <v>8.9216365407187945E-3</v>
      </c>
      <c r="S1761">
        <v>1760</v>
      </c>
      <c r="T1761" s="8">
        <f t="shared" si="81"/>
        <v>6.6167609615896466E-3</v>
      </c>
      <c r="U1761" s="8">
        <v>4.2395908025915398E-3</v>
      </c>
    </row>
    <row r="1762" spans="1:21" x14ac:dyDescent="0.2">
      <c r="A1762" t="s">
        <v>1866</v>
      </c>
      <c r="B1762" s="43">
        <v>35.200000000000003</v>
      </c>
      <c r="C1762">
        <v>43252419</v>
      </c>
      <c r="F1762">
        <f t="shared" si="82"/>
        <v>-5.3832117533205905E-3</v>
      </c>
      <c r="G1762">
        <f t="shared" si="83"/>
        <v>5.3832117533205905E-3</v>
      </c>
      <c r="S1762">
        <v>1761</v>
      </c>
      <c r="T1762" s="8">
        <f t="shared" si="81"/>
        <v>6.630578961555971E-3</v>
      </c>
      <c r="U1762" s="8">
        <v>4.2402890388856598E-3</v>
      </c>
    </row>
    <row r="1763" spans="1:21" x14ac:dyDescent="0.2">
      <c r="A1763" t="s">
        <v>1867</v>
      </c>
      <c r="B1763" s="43">
        <v>34.24</v>
      </c>
      <c r="C1763">
        <v>36654089</v>
      </c>
      <c r="F1763">
        <f t="shared" si="82"/>
        <v>-2.7651531330510123E-2</v>
      </c>
      <c r="G1763">
        <f t="shared" si="83"/>
        <v>2.7651531330510123E-2</v>
      </c>
      <c r="S1763">
        <v>1762</v>
      </c>
      <c r="T1763" s="8">
        <f t="shared" si="81"/>
        <v>6.6444052426817678E-3</v>
      </c>
      <c r="U1763" s="8">
        <v>4.2421339518148296E-3</v>
      </c>
    </row>
    <row r="1764" spans="1:21" x14ac:dyDescent="0.2">
      <c r="A1764" t="s">
        <v>1868</v>
      </c>
      <c r="B1764" s="43">
        <v>34.479999999999997</v>
      </c>
      <c r="C1764">
        <v>29140094</v>
      </c>
      <c r="F1764">
        <f t="shared" si="82"/>
        <v>6.9848945219507484E-3</v>
      </c>
      <c r="G1764">
        <f t="shared" si="83"/>
        <v>6.9848945219507484E-3</v>
      </c>
      <c r="S1764">
        <v>1763</v>
      </c>
      <c r="T1764" s="8">
        <f t="shared" si="81"/>
        <v>6.6582398329943383E-3</v>
      </c>
      <c r="U1764" s="8">
        <v>4.2462908814509997E-3</v>
      </c>
    </row>
    <row r="1765" spans="1:21" x14ac:dyDescent="0.2">
      <c r="A1765" t="s">
        <v>1869</v>
      </c>
      <c r="B1765" s="43">
        <v>34.65</v>
      </c>
      <c r="C1765">
        <v>28474674</v>
      </c>
      <c r="F1765">
        <f t="shared" si="82"/>
        <v>4.918279840419996E-3</v>
      </c>
      <c r="G1765">
        <f t="shared" si="83"/>
        <v>4.918279840419996E-3</v>
      </c>
      <c r="S1765">
        <v>1764</v>
      </c>
      <c r="T1765" s="8">
        <f t="shared" si="81"/>
        <v>6.672082760615072E-3</v>
      </c>
      <c r="U1765" s="8">
        <v>4.2472928407824798E-3</v>
      </c>
    </row>
    <row r="1766" spans="1:21" x14ac:dyDescent="0.2">
      <c r="A1766" t="s">
        <v>1870</v>
      </c>
      <c r="B1766" s="43">
        <v>35.18</v>
      </c>
      <c r="C1766">
        <v>20870180</v>
      </c>
      <c r="F1766">
        <f t="shared" si="82"/>
        <v>5.0600045578333133E-3</v>
      </c>
      <c r="G1766">
        <f t="shared" si="83"/>
        <v>5.0600045578333133E-3</v>
      </c>
      <c r="S1766">
        <v>1765</v>
      </c>
      <c r="T1766" s="8">
        <f t="shared" si="81"/>
        <v>6.6859340537599229E-3</v>
      </c>
      <c r="U1766" s="8">
        <v>4.2593533395949004E-3</v>
      </c>
    </row>
    <row r="1767" spans="1:21" x14ac:dyDescent="0.2">
      <c r="A1767" t="s">
        <v>1871</v>
      </c>
      <c r="B1767" s="43">
        <v>34.61</v>
      </c>
      <c r="C1767">
        <v>18911765</v>
      </c>
      <c r="F1767">
        <f t="shared" si="82"/>
        <v>-1.633508166215919E-2</v>
      </c>
      <c r="G1767">
        <f t="shared" si="83"/>
        <v>1.633508166215919E-2</v>
      </c>
      <c r="S1767">
        <v>1766</v>
      </c>
      <c r="T1767" s="8">
        <f t="shared" si="81"/>
        <v>6.6997937407399701E-3</v>
      </c>
      <c r="U1767" s="8">
        <v>4.2735302892291703E-3</v>
      </c>
    </row>
    <row r="1768" spans="1:21" x14ac:dyDescent="0.2">
      <c r="A1768" t="s">
        <v>1872</v>
      </c>
      <c r="B1768" s="43">
        <v>34.869999999999997</v>
      </c>
      <c r="C1768">
        <v>18226251</v>
      </c>
      <c r="F1768">
        <f t="shared" si="82"/>
        <v>7.4842030403068751E-3</v>
      </c>
      <c r="G1768">
        <f t="shared" si="83"/>
        <v>7.4842030403068751E-3</v>
      </c>
      <c r="S1768">
        <v>1767</v>
      </c>
      <c r="T1768" s="8">
        <f t="shared" si="81"/>
        <v>6.7136618499618883E-3</v>
      </c>
      <c r="U1768" s="8">
        <v>4.2782704376771201E-3</v>
      </c>
    </row>
    <row r="1769" spans="1:21" x14ac:dyDescent="0.2">
      <c r="A1769" t="s">
        <v>1873</v>
      </c>
      <c r="B1769" s="43">
        <v>35.08</v>
      </c>
      <c r="C1769">
        <v>16066548</v>
      </c>
      <c r="F1769">
        <f t="shared" si="82"/>
        <v>6.0043068164224835E-3</v>
      </c>
      <c r="G1769">
        <f t="shared" si="83"/>
        <v>6.0043068164224835E-3</v>
      </c>
      <c r="S1769">
        <v>1768</v>
      </c>
      <c r="T1769" s="8">
        <f t="shared" si="81"/>
        <v>6.7275384099284982E-3</v>
      </c>
      <c r="U1769" s="8">
        <v>4.2839722800332002E-3</v>
      </c>
    </row>
    <row r="1770" spans="1:21" x14ac:dyDescent="0.2">
      <c r="A1770" t="s">
        <v>1874</v>
      </c>
      <c r="B1770" s="43">
        <v>34.340000000000003</v>
      </c>
      <c r="C1770">
        <v>26344200</v>
      </c>
      <c r="F1770">
        <f t="shared" si="82"/>
        <v>-2.1320312034652646E-2</v>
      </c>
      <c r="G1770">
        <f t="shared" si="83"/>
        <v>2.1320312034652646E-2</v>
      </c>
      <c r="S1770">
        <v>1769</v>
      </c>
      <c r="T1770" s="8">
        <f t="shared" si="81"/>
        <v>6.741423449239275E-3</v>
      </c>
      <c r="U1770" s="8">
        <v>4.28510868524165E-3</v>
      </c>
    </row>
    <row r="1771" spans="1:21" x14ac:dyDescent="0.2">
      <c r="A1771" t="s">
        <v>1875</v>
      </c>
      <c r="B1771" s="43">
        <v>34.840000000000003</v>
      </c>
      <c r="C1771">
        <v>16575084</v>
      </c>
      <c r="F1771">
        <f t="shared" si="82"/>
        <v>4.8184321716575589E-3</v>
      </c>
      <c r="G1771">
        <f t="shared" si="83"/>
        <v>4.8184321716575589E-3</v>
      </c>
      <c r="S1771">
        <v>1770</v>
      </c>
      <c r="T1771" s="8">
        <f t="shared" si="81"/>
        <v>6.7553169965908957E-3</v>
      </c>
      <c r="U1771" s="8">
        <v>4.2860516477895502E-3</v>
      </c>
    </row>
    <row r="1772" spans="1:21" x14ac:dyDescent="0.2">
      <c r="A1772" t="s">
        <v>1876</v>
      </c>
      <c r="B1772" s="43">
        <v>34.340000000000003</v>
      </c>
      <c r="C1772">
        <v>23450022</v>
      </c>
      <c r="F1772">
        <f t="shared" si="82"/>
        <v>-1.4455296514972573E-2</v>
      </c>
      <c r="G1772">
        <f t="shared" si="83"/>
        <v>1.4455296514972573E-2</v>
      </c>
      <c r="S1772">
        <v>1771</v>
      </c>
      <c r="T1772" s="8">
        <f t="shared" si="81"/>
        <v>6.7692190807777429E-3</v>
      </c>
      <c r="U1772" s="8">
        <v>4.2880630719960497E-3</v>
      </c>
    </row>
    <row r="1773" spans="1:21" x14ac:dyDescent="0.2">
      <c r="A1773" t="s">
        <v>1877</v>
      </c>
      <c r="B1773" s="43">
        <v>35.08</v>
      </c>
      <c r="C1773">
        <v>24719579</v>
      </c>
      <c r="F1773">
        <f t="shared" si="82"/>
        <v>2.1320312034652737E-2</v>
      </c>
      <c r="G1773">
        <f t="shared" si="83"/>
        <v>2.1320312034652737E-2</v>
      </c>
      <c r="S1773">
        <v>1772</v>
      </c>
      <c r="T1773" s="8">
        <f t="shared" si="81"/>
        <v>6.7831297306924568E-3</v>
      </c>
      <c r="U1773" s="8">
        <v>4.2986167352415099E-3</v>
      </c>
    </row>
    <row r="1774" spans="1:21" x14ac:dyDescent="0.2">
      <c r="A1774" t="s">
        <v>1878</v>
      </c>
      <c r="B1774" s="43">
        <v>35.33</v>
      </c>
      <c r="C1774">
        <v>18605640</v>
      </c>
      <c r="F1774">
        <f t="shared" si="82"/>
        <v>7.1012938670716097E-3</v>
      </c>
      <c r="G1774">
        <f t="shared" si="83"/>
        <v>7.1012938670716097E-3</v>
      </c>
      <c r="S1774">
        <v>1773</v>
      </c>
      <c r="T1774" s="8">
        <f t="shared" si="81"/>
        <v>6.7970489753264576E-3</v>
      </c>
      <c r="U1774" s="8">
        <v>4.3051967955204202E-3</v>
      </c>
    </row>
    <row r="1775" spans="1:21" x14ac:dyDescent="0.2">
      <c r="A1775" t="s">
        <v>1879</v>
      </c>
      <c r="B1775" s="43">
        <v>35.549999999999997</v>
      </c>
      <c r="C1775">
        <v>17907310</v>
      </c>
      <c r="F1775">
        <f t="shared" si="82"/>
        <v>6.2076948781959445E-3</v>
      </c>
      <c r="G1775">
        <f t="shared" si="83"/>
        <v>6.2076948781959445E-3</v>
      </c>
      <c r="S1775">
        <v>1774</v>
      </c>
      <c r="T1775" s="8">
        <f t="shared" si="81"/>
        <v>6.8109768437705229E-3</v>
      </c>
      <c r="U1775" s="8">
        <v>4.3183287340994502E-3</v>
      </c>
    </row>
    <row r="1776" spans="1:21" x14ac:dyDescent="0.2">
      <c r="A1776" t="s">
        <v>1880</v>
      </c>
      <c r="B1776" s="43">
        <v>36.119999999999997</v>
      </c>
      <c r="C1776">
        <v>25260959</v>
      </c>
      <c r="F1776">
        <f t="shared" si="82"/>
        <v>3.976643074883681E-3</v>
      </c>
      <c r="G1776">
        <f t="shared" si="83"/>
        <v>3.976643074883681E-3</v>
      </c>
      <c r="S1776">
        <v>1775</v>
      </c>
      <c r="T1776" s="8">
        <f t="shared" si="81"/>
        <v>6.8249133652152818E-3</v>
      </c>
      <c r="U1776" s="8">
        <v>4.3196611445161601E-3</v>
      </c>
    </row>
    <row r="1777" spans="1:21" x14ac:dyDescent="0.2">
      <c r="A1777" t="s">
        <v>1881</v>
      </c>
      <c r="B1777" s="43">
        <v>35.83</v>
      </c>
      <c r="C1777">
        <v>19609207</v>
      </c>
      <c r="F1777">
        <f t="shared" si="82"/>
        <v>-8.0611972319221768E-3</v>
      </c>
      <c r="G1777">
        <f t="shared" si="83"/>
        <v>8.0611972319221768E-3</v>
      </c>
      <c r="S1777">
        <v>1776</v>
      </c>
      <c r="T1777" s="8">
        <f t="shared" si="81"/>
        <v>6.8388585689517977E-3</v>
      </c>
      <c r="U1777" s="8">
        <v>4.33550787494014E-3</v>
      </c>
    </row>
    <row r="1778" spans="1:21" x14ac:dyDescent="0.2">
      <c r="A1778" t="s">
        <v>1882</v>
      </c>
      <c r="B1778" s="43">
        <v>36.340000000000003</v>
      </c>
      <c r="C1778">
        <v>20965748</v>
      </c>
      <c r="F1778">
        <f t="shared" si="82"/>
        <v>1.4133531651162828E-2</v>
      </c>
      <c r="G1778">
        <f t="shared" si="83"/>
        <v>1.4133531651162828E-2</v>
      </c>
      <c r="S1778">
        <v>1777</v>
      </c>
      <c r="T1778" s="8">
        <f t="shared" si="81"/>
        <v>6.8528124843721004E-3</v>
      </c>
      <c r="U1778" s="8">
        <v>4.3422238000028401E-3</v>
      </c>
    </row>
    <row r="1779" spans="1:21" x14ac:dyDescent="0.2">
      <c r="A1779" t="s">
        <v>1883</v>
      </c>
      <c r="B1779" s="43">
        <v>36.5</v>
      </c>
      <c r="C1779">
        <v>19804040</v>
      </c>
      <c r="F1779">
        <f t="shared" si="82"/>
        <v>4.3931976204205532E-3</v>
      </c>
      <c r="G1779">
        <f t="shared" si="83"/>
        <v>4.3931976204205532E-3</v>
      </c>
      <c r="S1779">
        <v>1778</v>
      </c>
      <c r="T1779" s="8">
        <f t="shared" si="81"/>
        <v>6.8667751409697666E-3</v>
      </c>
      <c r="U1779" s="8">
        <v>4.34972412646606E-3</v>
      </c>
    </row>
    <row r="1780" spans="1:21" x14ac:dyDescent="0.2">
      <c r="A1780" t="s">
        <v>1884</v>
      </c>
      <c r="B1780" s="43">
        <v>36.83</v>
      </c>
      <c r="C1780">
        <v>23411400</v>
      </c>
      <c r="F1780">
        <f t="shared" si="82"/>
        <v>3.0001566228427252E-3</v>
      </c>
      <c r="G1780">
        <f t="shared" si="83"/>
        <v>3.0001566228427252E-3</v>
      </c>
      <c r="S1780">
        <v>1779</v>
      </c>
      <c r="T1780" s="8">
        <f t="shared" si="81"/>
        <v>6.8807465683404486E-3</v>
      </c>
      <c r="U1780" s="8">
        <v>4.3549380154225999E-3</v>
      </c>
    </row>
    <row r="1781" spans="1:21" x14ac:dyDescent="0.2">
      <c r="A1781" t="s">
        <v>1885</v>
      </c>
      <c r="B1781" s="43">
        <v>37.380000000000003</v>
      </c>
      <c r="C1781">
        <v>30598400</v>
      </c>
      <c r="F1781">
        <f t="shared" si="82"/>
        <v>1.4823071570443021E-2</v>
      </c>
      <c r="G1781">
        <f t="shared" si="83"/>
        <v>1.4823071570443021E-2</v>
      </c>
      <c r="S1781">
        <v>1780</v>
      </c>
      <c r="T1781" s="8">
        <f t="shared" si="81"/>
        <v>6.8947267961824484E-3</v>
      </c>
      <c r="U1781" s="8">
        <v>4.3623742294251304E-3</v>
      </c>
    </row>
    <row r="1782" spans="1:21" x14ac:dyDescent="0.2">
      <c r="A1782" t="s">
        <v>1886</v>
      </c>
      <c r="B1782" s="43">
        <v>37.409999999999997</v>
      </c>
      <c r="C1782">
        <v>16094090</v>
      </c>
      <c r="F1782">
        <f t="shared" si="82"/>
        <v>8.0224633263782544E-4</v>
      </c>
      <c r="G1782">
        <f t="shared" si="83"/>
        <v>8.0224633263782544E-4</v>
      </c>
      <c r="S1782">
        <v>1781</v>
      </c>
      <c r="T1782" s="8">
        <f t="shared" si="81"/>
        <v>6.9087158542972911E-3</v>
      </c>
      <c r="U1782" s="8">
        <v>4.3805094743914197E-3</v>
      </c>
    </row>
    <row r="1783" spans="1:21" x14ac:dyDescent="0.2">
      <c r="A1783" t="s">
        <v>1887</v>
      </c>
      <c r="B1783" s="43">
        <v>37.28</v>
      </c>
      <c r="C1783">
        <v>15837117</v>
      </c>
      <c r="F1783">
        <f t="shared" si="82"/>
        <v>-3.4810585426642416E-3</v>
      </c>
      <c r="G1783">
        <f t="shared" si="83"/>
        <v>3.4810585426642416E-3</v>
      </c>
      <c r="S1783">
        <v>1782</v>
      </c>
      <c r="T1783" s="8">
        <f t="shared" si="81"/>
        <v>6.9227137725902952E-3</v>
      </c>
      <c r="U1783" s="8">
        <v>4.3911571994968398E-3</v>
      </c>
    </row>
    <row r="1784" spans="1:21" x14ac:dyDescent="0.2">
      <c r="A1784" t="s">
        <v>2681</v>
      </c>
      <c r="B1784" s="43">
        <v>36.909999999999997</v>
      </c>
      <c r="C1784">
        <v>22864870</v>
      </c>
      <c r="F1784">
        <f t="shared" si="82"/>
        <v>-9.9744727754833371E-3</v>
      </c>
      <c r="G1784">
        <f t="shared" si="83"/>
        <v>9.9744727754833371E-3</v>
      </c>
      <c r="S1784">
        <v>1783</v>
      </c>
      <c r="T1784" s="8">
        <f t="shared" si="81"/>
        <v>6.9367205810711196E-3</v>
      </c>
      <c r="U1784" s="8">
        <v>4.3931976204205497E-3</v>
      </c>
    </row>
    <row r="1785" spans="1:21" x14ac:dyDescent="0.2">
      <c r="A1785" t="s">
        <v>1888</v>
      </c>
      <c r="B1785" s="43">
        <v>36.83</v>
      </c>
      <c r="C1785">
        <v>18858710</v>
      </c>
      <c r="F1785">
        <f t="shared" si="82"/>
        <v>-7.2326219497773276E-4</v>
      </c>
      <c r="G1785">
        <f t="shared" si="83"/>
        <v>7.2326219497773276E-4</v>
      </c>
      <c r="S1785">
        <v>1784</v>
      </c>
      <c r="T1785" s="8">
        <f t="shared" si="81"/>
        <v>6.9507363098543816E-3</v>
      </c>
      <c r="U1785" s="8">
        <v>4.3944042152459003E-3</v>
      </c>
    </row>
    <row r="1786" spans="1:21" x14ac:dyDescent="0.2">
      <c r="A1786" t="s">
        <v>1889</v>
      </c>
      <c r="B1786" s="43">
        <v>36.5</v>
      </c>
      <c r="C1786">
        <v>21245860</v>
      </c>
      <c r="F1786">
        <f t="shared" si="82"/>
        <v>-9.0004698685280417E-3</v>
      </c>
      <c r="G1786">
        <f t="shared" si="83"/>
        <v>9.0004698685280417E-3</v>
      </c>
      <c r="S1786">
        <v>1785</v>
      </c>
      <c r="T1786" s="8">
        <f t="shared" si="81"/>
        <v>6.9647609891601943E-3</v>
      </c>
      <c r="U1786" s="8">
        <v>4.4111231649761702E-3</v>
      </c>
    </row>
    <row r="1787" spans="1:21" x14ac:dyDescent="0.2">
      <c r="A1787" t="s">
        <v>1890</v>
      </c>
      <c r="B1787" s="43">
        <v>36.380000000000003</v>
      </c>
      <c r="C1787">
        <v>18700050</v>
      </c>
      <c r="F1787">
        <f t="shared" si="82"/>
        <v>-3.2930874984695665E-3</v>
      </c>
      <c r="G1787">
        <f t="shared" si="83"/>
        <v>3.2930874984695665E-3</v>
      </c>
      <c r="S1787">
        <v>1786</v>
      </c>
      <c r="T1787" s="8">
        <f t="shared" si="81"/>
        <v>6.9787946493147972E-3</v>
      </c>
      <c r="U1787" s="8">
        <v>4.4211823034726897E-3</v>
      </c>
    </row>
    <row r="1788" spans="1:21" x14ac:dyDescent="0.2">
      <c r="A1788" t="s">
        <v>1891</v>
      </c>
      <c r="B1788" s="43">
        <v>36.51</v>
      </c>
      <c r="C1788">
        <v>16879320</v>
      </c>
      <c r="F1788">
        <f t="shared" si="82"/>
        <v>3.5670225775692658E-3</v>
      </c>
      <c r="G1788">
        <f t="shared" si="83"/>
        <v>3.5670225775692658E-3</v>
      </c>
      <c r="S1788">
        <v>1787</v>
      </c>
      <c r="T1788" s="8">
        <f t="shared" si="81"/>
        <v>6.9928373207511045E-3</v>
      </c>
      <c r="U1788" s="8">
        <v>4.4329457413294299E-3</v>
      </c>
    </row>
    <row r="1789" spans="1:21" x14ac:dyDescent="0.2">
      <c r="A1789" t="s">
        <v>1892</v>
      </c>
      <c r="B1789" s="43">
        <v>36.69</v>
      </c>
      <c r="C1789">
        <v>43916810</v>
      </c>
      <c r="F1789">
        <f t="shared" si="82"/>
        <v>4.9180426996450729E-3</v>
      </c>
      <c r="G1789">
        <f t="shared" si="83"/>
        <v>4.9180426996450729E-3</v>
      </c>
      <c r="S1789">
        <v>1788</v>
      </c>
      <c r="T1789" s="8">
        <f t="shared" si="81"/>
        <v>7.0068890340093089E-3</v>
      </c>
      <c r="U1789" s="8">
        <v>4.4539871393006096E-3</v>
      </c>
    </row>
    <row r="1790" spans="1:21" x14ac:dyDescent="0.2">
      <c r="A1790" t="s">
        <v>1893</v>
      </c>
      <c r="B1790" s="43">
        <v>36.24</v>
      </c>
      <c r="C1790">
        <v>16436350</v>
      </c>
      <c r="F1790">
        <f t="shared" si="82"/>
        <v>-4.1135857308039828E-3</v>
      </c>
      <c r="G1790">
        <f t="shared" si="83"/>
        <v>4.1135857308039828E-3</v>
      </c>
      <c r="S1790">
        <v>1789</v>
      </c>
      <c r="T1790" s="8">
        <f t="shared" si="81"/>
        <v>7.0209498197375073E-3</v>
      </c>
      <c r="U1790" s="8">
        <v>4.46487938055142E-3</v>
      </c>
    </row>
    <row r="1791" spans="1:21" x14ac:dyDescent="0.2">
      <c r="A1791" t="s">
        <v>1894</v>
      </c>
      <c r="B1791" s="43">
        <v>36.01</v>
      </c>
      <c r="C1791">
        <v>22995230</v>
      </c>
      <c r="F1791">
        <f t="shared" si="82"/>
        <v>-6.3668035139948292E-3</v>
      </c>
      <c r="G1791">
        <f t="shared" si="83"/>
        <v>6.3668035139948292E-3</v>
      </c>
      <c r="S1791">
        <v>1790</v>
      </c>
      <c r="T1791" s="8">
        <f t="shared" si="81"/>
        <v>7.0350197086922464E-3</v>
      </c>
      <c r="U1791" s="8">
        <v>4.4657171503647598E-3</v>
      </c>
    </row>
    <row r="1792" spans="1:21" x14ac:dyDescent="0.2">
      <c r="A1792" t="s">
        <v>1895</v>
      </c>
      <c r="B1792" s="43">
        <v>35.9</v>
      </c>
      <c r="C1792">
        <v>19297120</v>
      </c>
      <c r="F1792">
        <f t="shared" si="82"/>
        <v>-3.0593821665506281E-3</v>
      </c>
      <c r="G1792">
        <f t="shared" si="83"/>
        <v>3.0593821665506281E-3</v>
      </c>
      <c r="S1792">
        <v>1791</v>
      </c>
      <c r="T1792" s="8">
        <f t="shared" si="81"/>
        <v>7.049098731739172E-3</v>
      </c>
      <c r="U1792" s="8">
        <v>4.4681291039188401E-3</v>
      </c>
    </row>
    <row r="1793" spans="1:21" x14ac:dyDescent="0.2">
      <c r="A1793" t="s">
        <v>1896</v>
      </c>
      <c r="B1793" s="43">
        <v>35.78</v>
      </c>
      <c r="C1793">
        <v>16196050</v>
      </c>
      <c r="F1793">
        <f t="shared" si="82"/>
        <v>-3.3482174136600595E-3</v>
      </c>
      <c r="G1793">
        <f t="shared" si="83"/>
        <v>3.3482174136600595E-3</v>
      </c>
      <c r="S1793">
        <v>1792</v>
      </c>
      <c r="T1793" s="8">
        <f t="shared" si="81"/>
        <v>7.0631869198536177E-3</v>
      </c>
      <c r="U1793" s="8">
        <v>4.4714223334012503E-3</v>
      </c>
    </row>
    <row r="1794" spans="1:21" x14ac:dyDescent="0.2">
      <c r="A1794" t="s">
        <v>1897</v>
      </c>
      <c r="B1794" s="43">
        <v>36.22</v>
      </c>
      <c r="C1794">
        <v>16682900</v>
      </c>
      <c r="F1794">
        <f t="shared" si="82"/>
        <v>1.2222374374694219E-2</v>
      </c>
      <c r="G1794">
        <f t="shared" si="83"/>
        <v>1.2222374374694219E-2</v>
      </c>
      <c r="S1794">
        <v>1793</v>
      </c>
      <c r="T1794" s="8">
        <f t="shared" si="81"/>
        <v>7.0772843041212261E-3</v>
      </c>
      <c r="U1794" s="8">
        <v>4.4843124473285898E-3</v>
      </c>
    </row>
    <row r="1795" spans="1:21" x14ac:dyDescent="0.2">
      <c r="A1795" t="s">
        <v>1898</v>
      </c>
      <c r="B1795" s="43">
        <v>35.93</v>
      </c>
      <c r="C1795">
        <v>16339380</v>
      </c>
      <c r="F1795">
        <f t="shared" si="82"/>
        <v>-2.6796171099466564E-3</v>
      </c>
      <c r="G1795">
        <f t="shared" si="83"/>
        <v>2.6796171099466564E-3</v>
      </c>
      <c r="S1795">
        <v>1794</v>
      </c>
      <c r="T1795" s="8">
        <f t="shared" ref="T1795:T1858" si="84">_xlfn.NORM.INV(S1795/2516,P$1,P$2)</f>
        <v>7.0913909157385531E-3</v>
      </c>
      <c r="U1795" s="8">
        <v>4.4962266631418304E-3</v>
      </c>
    </row>
    <row r="1796" spans="1:21" x14ac:dyDescent="0.2">
      <c r="A1796" t="s">
        <v>2682</v>
      </c>
      <c r="B1796" s="43">
        <v>35.43</v>
      </c>
      <c r="C1796">
        <v>20926780</v>
      </c>
      <c r="F1796">
        <f t="shared" ref="F1796:F1859" si="85">LN(B1796/B1795)/(A1796-A1795)</f>
        <v>-1.4013682248046761E-2</v>
      </c>
      <c r="G1796">
        <f t="shared" ref="G1796:G1859" si="86">ABS(F1796)</f>
        <v>1.4013682248046761E-2</v>
      </c>
      <c r="S1796">
        <v>1795</v>
      </c>
      <c r="T1796" s="8">
        <f t="shared" si="84"/>
        <v>7.1055067860136944E-3</v>
      </c>
      <c r="U1796" s="8">
        <v>4.49708447899931E-3</v>
      </c>
    </row>
    <row r="1797" spans="1:21" x14ac:dyDescent="0.2">
      <c r="A1797" t="s">
        <v>2683</v>
      </c>
      <c r="B1797" s="43">
        <v>34.700000000000003</v>
      </c>
      <c r="C1797">
        <v>21354500</v>
      </c>
      <c r="F1797">
        <f t="shared" si="85"/>
        <v>-2.0819231924567038E-2</v>
      </c>
      <c r="G1797">
        <f t="shared" si="86"/>
        <v>2.0819231924567038E-2</v>
      </c>
      <c r="S1797">
        <v>1796</v>
      </c>
      <c r="T1797" s="8">
        <f t="shared" si="84"/>
        <v>7.1196319463669097E-3</v>
      </c>
      <c r="U1797" s="8">
        <v>4.4974993645105904E-3</v>
      </c>
    </row>
    <row r="1798" spans="1:21" x14ac:dyDescent="0.2">
      <c r="A1798" t="s">
        <v>2684</v>
      </c>
      <c r="B1798" s="43">
        <v>35.450000000000003</v>
      </c>
      <c r="C1798">
        <v>21141350</v>
      </c>
      <c r="F1798">
        <f t="shared" si="85"/>
        <v>2.1383566025323042E-2</v>
      </c>
      <c r="G1798">
        <f t="shared" si="86"/>
        <v>2.1383566025323042E-2</v>
      </c>
      <c r="S1798">
        <v>1797</v>
      </c>
      <c r="T1798" s="8">
        <f t="shared" si="84"/>
        <v>7.1337664283312625E-3</v>
      </c>
      <c r="U1798" s="8">
        <v>4.5065166958375303E-3</v>
      </c>
    </row>
    <row r="1799" spans="1:21" x14ac:dyDescent="0.2">
      <c r="A1799" t="s">
        <v>2685</v>
      </c>
      <c r="B1799" s="43">
        <v>35.93</v>
      </c>
      <c r="C1799">
        <v>17168060</v>
      </c>
      <c r="F1799">
        <f t="shared" si="85"/>
        <v>1.3449348147290704E-2</v>
      </c>
      <c r="G1799">
        <f t="shared" si="86"/>
        <v>1.3449348147290704E-2</v>
      </c>
      <c r="S1799">
        <v>1798</v>
      </c>
      <c r="T1799" s="8">
        <f t="shared" si="84"/>
        <v>7.1479102635532222E-3</v>
      </c>
      <c r="U1799" s="8">
        <v>4.5228480537265799E-3</v>
      </c>
    </row>
    <row r="1800" spans="1:21" x14ac:dyDescent="0.2">
      <c r="A1800" t="s">
        <v>2686</v>
      </c>
      <c r="B1800" s="43">
        <v>35.83</v>
      </c>
      <c r="C1800">
        <v>11169120</v>
      </c>
      <c r="F1800">
        <f t="shared" si="85"/>
        <v>-9.2902326952165614E-4</v>
      </c>
      <c r="G1800">
        <f t="shared" si="86"/>
        <v>9.2902326952165614E-4</v>
      </c>
      <c r="S1800">
        <v>1799</v>
      </c>
      <c r="T1800" s="8">
        <f t="shared" si="84"/>
        <v>7.1620634837933359E-3</v>
      </c>
      <c r="U1800" s="8">
        <v>4.5263575501314603E-3</v>
      </c>
    </row>
    <row r="1801" spans="1:21" x14ac:dyDescent="0.2">
      <c r="A1801" t="s">
        <v>1899</v>
      </c>
      <c r="B1801" s="43">
        <v>35.43</v>
      </c>
      <c r="C1801">
        <v>14043170</v>
      </c>
      <c r="F1801">
        <f t="shared" si="85"/>
        <v>-1.1226612439481774E-2</v>
      </c>
      <c r="G1801">
        <f t="shared" si="86"/>
        <v>1.1226612439481774E-2</v>
      </c>
      <c r="S1801">
        <v>1800</v>
      </c>
      <c r="T1801" s="8">
        <f t="shared" si="84"/>
        <v>7.1762261209268484E-3</v>
      </c>
      <c r="U1801" s="8">
        <v>4.5351551653911399E-3</v>
      </c>
    </row>
    <row r="1802" spans="1:21" x14ac:dyDescent="0.2">
      <c r="A1802" t="s">
        <v>1900</v>
      </c>
      <c r="B1802" s="43">
        <v>35.69</v>
      </c>
      <c r="C1802">
        <v>12954610</v>
      </c>
      <c r="F1802">
        <f t="shared" si="85"/>
        <v>7.3116186246882774E-3</v>
      </c>
      <c r="G1802">
        <f t="shared" si="86"/>
        <v>7.3116186246882774E-3</v>
      </c>
      <c r="S1802">
        <v>1801</v>
      </c>
      <c r="T1802" s="8">
        <f t="shared" si="84"/>
        <v>7.1903982069443538E-3</v>
      </c>
      <c r="U1802" s="8">
        <v>4.5481825859404103E-3</v>
      </c>
    </row>
    <row r="1803" spans="1:21" x14ac:dyDescent="0.2">
      <c r="A1803" t="s">
        <v>1901</v>
      </c>
      <c r="B1803" s="43">
        <v>35.79</v>
      </c>
      <c r="C1803">
        <v>11720790</v>
      </c>
      <c r="F1803">
        <f t="shared" si="85"/>
        <v>2.7979872758654304E-3</v>
      </c>
      <c r="G1803">
        <f t="shared" si="86"/>
        <v>2.7979872758654304E-3</v>
      </c>
      <c r="S1803">
        <v>1802</v>
      </c>
      <c r="T1803" s="8">
        <f t="shared" si="84"/>
        <v>7.2045797739524464E-3</v>
      </c>
      <c r="U1803" s="8">
        <v>4.5499067704060396E-3</v>
      </c>
    </row>
    <row r="1804" spans="1:21" x14ac:dyDescent="0.2">
      <c r="A1804" t="s">
        <v>1902</v>
      </c>
      <c r="B1804" s="43">
        <v>36.11</v>
      </c>
      <c r="C1804">
        <v>17523660</v>
      </c>
      <c r="F1804">
        <f t="shared" si="85"/>
        <v>8.9013105114319167E-3</v>
      </c>
      <c r="G1804">
        <f t="shared" si="86"/>
        <v>8.9013105114319167E-3</v>
      </c>
      <c r="S1804">
        <v>1803</v>
      </c>
      <c r="T1804" s="8">
        <f t="shared" si="84"/>
        <v>7.2187708541743729E-3</v>
      </c>
      <c r="U1804" s="8">
        <v>4.56969569006527E-3</v>
      </c>
    </row>
    <row r="1805" spans="1:21" x14ac:dyDescent="0.2">
      <c r="A1805" t="s">
        <v>1903</v>
      </c>
      <c r="B1805" s="43">
        <v>36.299999999999997</v>
      </c>
      <c r="C1805">
        <v>8417230</v>
      </c>
      <c r="F1805">
        <f t="shared" si="85"/>
        <v>1.7493019938128983E-3</v>
      </c>
      <c r="G1805">
        <f t="shared" si="86"/>
        <v>1.7493019938128983E-3</v>
      </c>
      <c r="S1805">
        <v>1804</v>
      </c>
      <c r="T1805" s="8">
        <f t="shared" si="84"/>
        <v>7.2329714799506837E-3</v>
      </c>
      <c r="U1805" s="8">
        <v>4.5754352462254698E-3</v>
      </c>
    </row>
    <row r="1806" spans="1:21" x14ac:dyDescent="0.2">
      <c r="A1806" t="s">
        <v>1904</v>
      </c>
      <c r="B1806" s="43">
        <v>36.5</v>
      </c>
      <c r="C1806">
        <v>14419740</v>
      </c>
      <c r="F1806">
        <f t="shared" si="85"/>
        <v>5.4945193176407798E-3</v>
      </c>
      <c r="G1806">
        <f t="shared" si="86"/>
        <v>5.4945193176407798E-3</v>
      </c>
      <c r="S1806">
        <v>1805</v>
      </c>
      <c r="T1806" s="8">
        <f t="shared" si="84"/>
        <v>7.2471816837399207E-3</v>
      </c>
      <c r="U1806" s="8">
        <v>4.5915648347366004E-3</v>
      </c>
    </row>
    <row r="1807" spans="1:21" x14ac:dyDescent="0.2">
      <c r="A1807" t="s">
        <v>1905</v>
      </c>
      <c r="B1807" s="43">
        <v>36.340000000000003</v>
      </c>
      <c r="C1807">
        <v>13722060</v>
      </c>
      <c r="F1807">
        <f t="shared" si="85"/>
        <v>-4.3931976204206529E-3</v>
      </c>
      <c r="G1807">
        <f t="shared" si="86"/>
        <v>4.3931976204206529E-3</v>
      </c>
      <c r="S1807">
        <v>1806</v>
      </c>
      <c r="T1807" s="8">
        <f t="shared" si="84"/>
        <v>7.2614014981192514E-3</v>
      </c>
      <c r="U1807" s="8">
        <v>4.6015559128982997E-3</v>
      </c>
    </row>
    <row r="1808" spans="1:21" x14ac:dyDescent="0.2">
      <c r="A1808" t="s">
        <v>1906</v>
      </c>
      <c r="B1808" s="43">
        <v>36.46</v>
      </c>
      <c r="C1808">
        <v>14561580</v>
      </c>
      <c r="F1808">
        <f t="shared" si="85"/>
        <v>3.2967062824918029E-3</v>
      </c>
      <c r="G1808">
        <f t="shared" si="86"/>
        <v>3.2967062824918029E-3</v>
      </c>
      <c r="S1808">
        <v>1807</v>
      </c>
      <c r="T1808" s="8">
        <f t="shared" si="84"/>
        <v>7.2756309557851654E-3</v>
      </c>
      <c r="U1808" s="8">
        <v>4.60224349465615E-3</v>
      </c>
    </row>
    <row r="1809" spans="1:21" x14ac:dyDescent="0.2">
      <c r="A1809" t="s">
        <v>1907</v>
      </c>
      <c r="B1809" s="43">
        <v>36.46</v>
      </c>
      <c r="C1809">
        <v>13491210</v>
      </c>
      <c r="F1809">
        <f t="shared" si="85"/>
        <v>0</v>
      </c>
      <c r="G1809">
        <f t="shared" si="86"/>
        <v>0</v>
      </c>
      <c r="S1809">
        <v>1808</v>
      </c>
      <c r="T1809" s="8">
        <f t="shared" si="84"/>
        <v>7.2898700895541336E-3</v>
      </c>
      <c r="U1809" s="8">
        <v>4.6047663867481202E-3</v>
      </c>
    </row>
    <row r="1810" spans="1:21" x14ac:dyDescent="0.2">
      <c r="A1810" t="s">
        <v>1908</v>
      </c>
      <c r="B1810" s="43">
        <v>36.46</v>
      </c>
      <c r="C1810">
        <v>12584650</v>
      </c>
      <c r="F1810">
        <f t="shared" si="85"/>
        <v>0</v>
      </c>
      <c r="G1810">
        <f t="shared" si="86"/>
        <v>0</v>
      </c>
      <c r="S1810">
        <v>1809</v>
      </c>
      <c r="T1810" s="8">
        <f t="shared" si="84"/>
        <v>7.3041189323633168E-3</v>
      </c>
      <c r="U1810" s="8">
        <v>4.6083030861941796E-3</v>
      </c>
    </row>
    <row r="1811" spans="1:21" x14ac:dyDescent="0.2">
      <c r="A1811" t="s">
        <v>1909</v>
      </c>
      <c r="B1811" s="43">
        <v>36.43</v>
      </c>
      <c r="C1811">
        <v>13811980</v>
      </c>
      <c r="F1811">
        <f t="shared" si="85"/>
        <v>-8.2315823004455431E-4</v>
      </c>
      <c r="G1811">
        <f t="shared" si="86"/>
        <v>8.2315823004455431E-4</v>
      </c>
      <c r="S1811">
        <v>1810</v>
      </c>
      <c r="T1811" s="8">
        <f t="shared" si="84"/>
        <v>7.3183775172712198E-3</v>
      </c>
      <c r="U1811" s="8">
        <v>4.6157478671901E-3</v>
      </c>
    </row>
    <row r="1812" spans="1:21" x14ac:dyDescent="0.2">
      <c r="A1812" t="s">
        <v>1910</v>
      </c>
      <c r="B1812" s="43">
        <v>36.770000000000003</v>
      </c>
      <c r="C1812">
        <v>13301360</v>
      </c>
      <c r="F1812">
        <f t="shared" si="85"/>
        <v>9.2896842927084073E-3</v>
      </c>
      <c r="G1812">
        <f t="shared" si="86"/>
        <v>9.2896842927084073E-3</v>
      </c>
      <c r="S1812">
        <v>1811</v>
      </c>
      <c r="T1812" s="8">
        <f t="shared" si="84"/>
        <v>7.3326458774583903E-3</v>
      </c>
      <c r="U1812" s="8">
        <v>4.6189458562946803E-3</v>
      </c>
    </row>
    <row r="1813" spans="1:21" x14ac:dyDescent="0.2">
      <c r="A1813" t="s">
        <v>1911</v>
      </c>
      <c r="B1813" s="43">
        <v>36.39</v>
      </c>
      <c r="C1813">
        <v>19023140</v>
      </c>
      <c r="F1813">
        <f t="shared" si="85"/>
        <v>-1.0388283689112293E-2</v>
      </c>
      <c r="G1813">
        <f t="shared" si="86"/>
        <v>1.0388283689112293E-2</v>
      </c>
      <c r="S1813">
        <v>1812</v>
      </c>
      <c r="T1813" s="8">
        <f t="shared" si="84"/>
        <v>7.3469240462281224E-3</v>
      </c>
      <c r="U1813" s="8">
        <v>4.6239712470815602E-3</v>
      </c>
    </row>
    <row r="1814" spans="1:21" x14ac:dyDescent="0.2">
      <c r="A1814" t="s">
        <v>1912</v>
      </c>
      <c r="B1814" s="43">
        <v>36.770000000000003</v>
      </c>
      <c r="C1814">
        <v>16601240</v>
      </c>
      <c r="F1814">
        <f t="shared" si="85"/>
        <v>1.0388283689112213E-2</v>
      </c>
      <c r="G1814">
        <f t="shared" si="86"/>
        <v>1.0388283689112213E-2</v>
      </c>
      <c r="S1814">
        <v>1813</v>
      </c>
      <c r="T1814" s="8">
        <f t="shared" si="84"/>
        <v>7.3612120570071687E-3</v>
      </c>
      <c r="U1814" s="8">
        <v>4.62963789874198E-3</v>
      </c>
    </row>
    <row r="1815" spans="1:21" x14ac:dyDescent="0.2">
      <c r="A1815" t="s">
        <v>1913</v>
      </c>
      <c r="B1815" s="43">
        <v>37.28</v>
      </c>
      <c r="C1815">
        <v>24478530</v>
      </c>
      <c r="F1815">
        <f t="shared" si="85"/>
        <v>4.5915648347365952E-3</v>
      </c>
      <c r="G1815">
        <f t="shared" si="86"/>
        <v>4.5915648347365952E-3</v>
      </c>
      <c r="S1815">
        <v>1814</v>
      </c>
      <c r="T1815" s="8">
        <f t="shared" si="84"/>
        <v>7.3755099433464085E-3</v>
      </c>
      <c r="U1815" s="8">
        <v>4.6511711757308803E-3</v>
      </c>
    </row>
    <row r="1816" spans="1:21" x14ac:dyDescent="0.2">
      <c r="A1816" t="s">
        <v>1914</v>
      </c>
      <c r="B1816" s="43">
        <v>38.21</v>
      </c>
      <c r="C1816">
        <v>30561660</v>
      </c>
      <c r="F1816">
        <f t="shared" si="85"/>
        <v>2.4640271641418111E-2</v>
      </c>
      <c r="G1816">
        <f t="shared" si="86"/>
        <v>2.4640271641418111E-2</v>
      </c>
      <c r="S1816">
        <v>1815</v>
      </c>
      <c r="T1816" s="8">
        <f t="shared" si="84"/>
        <v>7.3898177389215862E-3</v>
      </c>
      <c r="U1816" s="8">
        <v>4.6576702739809404E-3</v>
      </c>
    </row>
    <row r="1817" spans="1:21" x14ac:dyDescent="0.2">
      <c r="A1817" t="s">
        <v>1915</v>
      </c>
      <c r="B1817" s="43">
        <v>38.479999999999997</v>
      </c>
      <c r="C1817">
        <v>20891280</v>
      </c>
      <c r="F1817">
        <f t="shared" si="85"/>
        <v>7.0413643386970761E-3</v>
      </c>
      <c r="G1817">
        <f t="shared" si="86"/>
        <v>7.0413643386970761E-3</v>
      </c>
      <c r="S1817">
        <v>1816</v>
      </c>
      <c r="T1817" s="8">
        <f t="shared" si="84"/>
        <v>7.4041354775340115E-3</v>
      </c>
      <c r="U1817" s="8">
        <v>4.6809260068108802E-3</v>
      </c>
    </row>
    <row r="1818" spans="1:21" x14ac:dyDescent="0.2">
      <c r="A1818" t="s">
        <v>1916</v>
      </c>
      <c r="B1818" s="43">
        <v>38.369999999999997</v>
      </c>
      <c r="C1818">
        <v>23282650</v>
      </c>
      <c r="F1818">
        <f t="shared" si="85"/>
        <v>-2.8627215386447624E-3</v>
      </c>
      <c r="G1818">
        <f t="shared" si="86"/>
        <v>2.8627215386447624E-3</v>
      </c>
      <c r="S1818">
        <v>1817</v>
      </c>
      <c r="T1818" s="8">
        <f t="shared" si="84"/>
        <v>7.4184631931112988E-3</v>
      </c>
      <c r="U1818" s="8">
        <v>4.6821623445066603E-3</v>
      </c>
    </row>
    <row r="1819" spans="1:21" x14ac:dyDescent="0.2">
      <c r="A1819" t="s">
        <v>1917</v>
      </c>
      <c r="B1819" s="43">
        <v>38.39</v>
      </c>
      <c r="C1819">
        <v>18276270</v>
      </c>
      <c r="F1819">
        <f t="shared" si="85"/>
        <v>5.2110475384535223E-4</v>
      </c>
      <c r="G1819">
        <f t="shared" si="86"/>
        <v>5.2110475384535223E-4</v>
      </c>
      <c r="S1819">
        <v>1818</v>
      </c>
      <c r="T1819" s="8">
        <f t="shared" si="84"/>
        <v>7.4328009197080621E-3</v>
      </c>
      <c r="U1819" s="8">
        <v>4.6869854801233398E-3</v>
      </c>
    </row>
    <row r="1820" spans="1:21" x14ac:dyDescent="0.2">
      <c r="A1820" t="s">
        <v>1918</v>
      </c>
      <c r="B1820" s="43">
        <v>38.03</v>
      </c>
      <c r="C1820">
        <v>16802450</v>
      </c>
      <c r="F1820">
        <f t="shared" si="85"/>
        <v>-3.1405623575126804E-3</v>
      </c>
      <c r="G1820">
        <f t="shared" si="86"/>
        <v>3.1405623575126804E-3</v>
      </c>
      <c r="S1820">
        <v>1819</v>
      </c>
      <c r="T1820" s="8">
        <f t="shared" si="84"/>
        <v>7.4471486915066677E-3</v>
      </c>
      <c r="U1820" s="8">
        <v>4.6923965140420101E-3</v>
      </c>
    </row>
    <row r="1821" spans="1:21" x14ac:dyDescent="0.2">
      <c r="A1821" t="s">
        <v>1919</v>
      </c>
      <c r="B1821" s="43">
        <v>37.479999999999997</v>
      </c>
      <c r="C1821">
        <v>20577300</v>
      </c>
      <c r="F1821">
        <f t="shared" si="85"/>
        <v>-1.4567864569946994E-2</v>
      </c>
      <c r="G1821">
        <f t="shared" si="86"/>
        <v>1.4567864569946994E-2</v>
      </c>
      <c r="S1821">
        <v>1820</v>
      </c>
      <c r="T1821" s="8">
        <f t="shared" si="84"/>
        <v>7.46150654281795E-3</v>
      </c>
      <c r="U1821" s="8">
        <v>4.7183809154077499E-3</v>
      </c>
    </row>
    <row r="1822" spans="1:21" x14ac:dyDescent="0.2">
      <c r="A1822" t="s">
        <v>1920</v>
      </c>
      <c r="B1822" s="43">
        <v>37.61</v>
      </c>
      <c r="C1822">
        <v>17796690</v>
      </c>
      <c r="F1822">
        <f t="shared" si="85"/>
        <v>3.4625151120237312E-3</v>
      </c>
      <c r="G1822">
        <f t="shared" si="86"/>
        <v>3.4625151120237312E-3</v>
      </c>
      <c r="S1822">
        <v>1821</v>
      </c>
      <c r="T1822" s="8">
        <f t="shared" si="84"/>
        <v>7.4758745080819779E-3</v>
      </c>
      <c r="U1822" s="8">
        <v>4.7281411959459001E-3</v>
      </c>
    </row>
    <row r="1823" spans="1:21" x14ac:dyDescent="0.2">
      <c r="A1823" t="s">
        <v>1921</v>
      </c>
      <c r="B1823" s="43">
        <v>36.909999999999997</v>
      </c>
      <c r="C1823">
        <v>21562920</v>
      </c>
      <c r="F1823">
        <f t="shared" si="85"/>
        <v>-1.8787455440337879E-2</v>
      </c>
      <c r="G1823">
        <f t="shared" si="86"/>
        <v>1.8787455440337879E-2</v>
      </c>
      <c r="S1823">
        <v>1822</v>
      </c>
      <c r="T1823" s="8">
        <f t="shared" si="84"/>
        <v>7.4902526218687641E-3</v>
      </c>
      <c r="U1823" s="8">
        <v>4.74356062905802E-3</v>
      </c>
    </row>
    <row r="1824" spans="1:21" x14ac:dyDescent="0.2">
      <c r="A1824" t="s">
        <v>1922</v>
      </c>
      <c r="B1824" s="43">
        <v>37.049999999999997</v>
      </c>
      <c r="C1824">
        <v>25263680</v>
      </c>
      <c r="F1824">
        <f t="shared" si="85"/>
        <v>3.7858347001887577E-3</v>
      </c>
      <c r="G1824">
        <f t="shared" si="86"/>
        <v>3.7858347001887577E-3</v>
      </c>
      <c r="S1824">
        <v>1823</v>
      </c>
      <c r="T1824" s="8">
        <f t="shared" si="84"/>
        <v>7.5046409188790379E-3</v>
      </c>
      <c r="U1824" s="8">
        <v>4.7524841925138499E-3</v>
      </c>
    </row>
    <row r="1825" spans="1:21" x14ac:dyDescent="0.2">
      <c r="A1825" t="s">
        <v>1923</v>
      </c>
      <c r="B1825" s="43">
        <v>36.93</v>
      </c>
      <c r="C1825">
        <v>11901530</v>
      </c>
      <c r="F1825">
        <f t="shared" si="85"/>
        <v>-1.081374292541334E-3</v>
      </c>
      <c r="G1825">
        <f t="shared" si="86"/>
        <v>1.081374292541334E-3</v>
      </c>
      <c r="S1825">
        <v>1824</v>
      </c>
      <c r="T1825" s="8">
        <f t="shared" si="84"/>
        <v>7.5190394339450005E-3</v>
      </c>
      <c r="U1825" s="8">
        <v>4.7604969403241999E-3</v>
      </c>
    </row>
    <row r="1826" spans="1:21" x14ac:dyDescent="0.2">
      <c r="A1826" t="s">
        <v>1924</v>
      </c>
      <c r="B1826" s="43">
        <v>36.97</v>
      </c>
      <c r="C1826">
        <v>12654800</v>
      </c>
      <c r="F1826">
        <f t="shared" si="85"/>
        <v>1.0825440840686261E-3</v>
      </c>
      <c r="G1826">
        <f t="shared" si="86"/>
        <v>1.0825440840686261E-3</v>
      </c>
      <c r="S1826">
        <v>1825</v>
      </c>
      <c r="T1826" s="8">
        <f t="shared" si="84"/>
        <v>7.5334482020310784E-3</v>
      </c>
      <c r="U1826" s="8">
        <v>4.7732787526575896E-3</v>
      </c>
    </row>
    <row r="1827" spans="1:21" x14ac:dyDescent="0.2">
      <c r="A1827" t="s">
        <v>1925</v>
      </c>
      <c r="B1827" s="43">
        <v>36.6</v>
      </c>
      <c r="C1827">
        <v>24656690</v>
      </c>
      <c r="F1827">
        <f t="shared" si="85"/>
        <v>-1.0058532541219897E-2</v>
      </c>
      <c r="G1827">
        <f t="shared" si="86"/>
        <v>1.0058532541219897E-2</v>
      </c>
      <c r="S1827">
        <v>1826</v>
      </c>
      <c r="T1827" s="8">
        <f t="shared" si="84"/>
        <v>7.5478672582346782E-3</v>
      </c>
      <c r="U1827" s="8">
        <v>4.7789816163508201E-3</v>
      </c>
    </row>
    <row r="1828" spans="1:21" x14ac:dyDescent="0.2">
      <c r="A1828" t="s">
        <v>1926</v>
      </c>
      <c r="B1828" s="43">
        <v>36.549999999999997</v>
      </c>
      <c r="C1828">
        <v>23902490</v>
      </c>
      <c r="F1828">
        <f t="shared" si="85"/>
        <v>-1.3670542115332236E-3</v>
      </c>
      <c r="G1828">
        <f t="shared" si="86"/>
        <v>1.3670542115332236E-3</v>
      </c>
      <c r="S1828">
        <v>1827</v>
      </c>
      <c r="T1828" s="8">
        <f t="shared" si="84"/>
        <v>7.5622966377869704E-3</v>
      </c>
      <c r="U1828" s="8">
        <v>4.7872431852480496E-3</v>
      </c>
    </row>
    <row r="1829" spans="1:21" x14ac:dyDescent="0.2">
      <c r="A1829" t="s">
        <v>1927</v>
      </c>
      <c r="B1829" s="43">
        <v>37.28</v>
      </c>
      <c r="C1829">
        <v>34515590</v>
      </c>
      <c r="F1829">
        <f t="shared" si="85"/>
        <v>1.9775803621603128E-2</v>
      </c>
      <c r="G1829">
        <f t="shared" si="86"/>
        <v>1.9775803621603128E-2</v>
      </c>
      <c r="S1829">
        <v>1828</v>
      </c>
      <c r="T1829" s="8">
        <f t="shared" si="84"/>
        <v>7.576736376053687E-3</v>
      </c>
      <c r="U1829" s="8">
        <v>4.8033715890604201E-3</v>
      </c>
    </row>
    <row r="1830" spans="1:21" x14ac:dyDescent="0.2">
      <c r="A1830" t="s">
        <v>1928</v>
      </c>
      <c r="B1830" s="43">
        <v>37.22</v>
      </c>
      <c r="C1830">
        <v>17168330</v>
      </c>
      <c r="F1830">
        <f t="shared" si="85"/>
        <v>-5.369128677619508E-4</v>
      </c>
      <c r="G1830">
        <f t="shared" si="86"/>
        <v>5.369128677619508E-4</v>
      </c>
      <c r="S1830">
        <v>1829</v>
      </c>
      <c r="T1830" s="8">
        <f t="shared" si="84"/>
        <v>7.5911865085358512E-3</v>
      </c>
      <c r="U1830" s="8">
        <v>4.8083099092511598E-3</v>
      </c>
    </row>
    <row r="1831" spans="1:21" x14ac:dyDescent="0.2">
      <c r="A1831" t="s">
        <v>1929</v>
      </c>
      <c r="B1831" s="43">
        <v>37.659999999999997</v>
      </c>
      <c r="C1831">
        <v>25119180</v>
      </c>
      <c r="F1831">
        <f t="shared" si="85"/>
        <v>1.1752272014901703E-2</v>
      </c>
      <c r="G1831">
        <f t="shared" si="86"/>
        <v>1.1752272014901703E-2</v>
      </c>
      <c r="S1831">
        <v>1830</v>
      </c>
      <c r="T1831" s="8">
        <f t="shared" si="84"/>
        <v>7.6056470708705986E-3</v>
      </c>
      <c r="U1831" s="8">
        <v>4.8176280377792103E-3</v>
      </c>
    </row>
    <row r="1832" spans="1:21" x14ac:dyDescent="0.2">
      <c r="A1832" t="s">
        <v>1930</v>
      </c>
      <c r="B1832" s="43">
        <v>37.049999999999997</v>
      </c>
      <c r="C1832">
        <v>18925730</v>
      </c>
      <c r="F1832">
        <f t="shared" si="85"/>
        <v>-1.6330171486910405E-2</v>
      </c>
      <c r="G1832">
        <f t="shared" si="86"/>
        <v>1.6330171486910405E-2</v>
      </c>
      <c r="S1832">
        <v>1831</v>
      </c>
      <c r="T1832" s="8">
        <f t="shared" si="84"/>
        <v>7.6201180988319647E-3</v>
      </c>
      <c r="U1832" s="8">
        <v>4.8184321716575598E-3</v>
      </c>
    </row>
    <row r="1833" spans="1:21" x14ac:dyDescent="0.2">
      <c r="A1833" t="s">
        <v>1931</v>
      </c>
      <c r="B1833" s="43">
        <v>37.74</v>
      </c>
      <c r="C1833">
        <v>19869700</v>
      </c>
      <c r="F1833">
        <f t="shared" si="85"/>
        <v>1.8452188198308371E-2</v>
      </c>
      <c r="G1833">
        <f t="shared" si="86"/>
        <v>1.8452188198308371E-2</v>
      </c>
      <c r="S1833">
        <v>1832</v>
      </c>
      <c r="T1833" s="8">
        <f t="shared" si="84"/>
        <v>7.6345996283316972E-3</v>
      </c>
      <c r="U1833" s="8">
        <v>4.8379388024684502E-3</v>
      </c>
    </row>
    <row r="1834" spans="1:21" x14ac:dyDescent="0.2">
      <c r="A1834" t="s">
        <v>1932</v>
      </c>
      <c r="B1834" s="43">
        <v>38.33</v>
      </c>
      <c r="C1834">
        <v>24235310</v>
      </c>
      <c r="F1834">
        <f t="shared" si="85"/>
        <v>1.5512339452059432E-2</v>
      </c>
      <c r="G1834">
        <f t="shared" si="86"/>
        <v>1.5512339452059432E-2</v>
      </c>
      <c r="S1834">
        <v>1833</v>
      </c>
      <c r="T1834" s="8">
        <f t="shared" si="84"/>
        <v>7.6490916954200265E-3</v>
      </c>
      <c r="U1834" s="8">
        <v>4.8436384556969896E-3</v>
      </c>
    </row>
    <row r="1835" spans="1:21" x14ac:dyDescent="0.2">
      <c r="A1835" t="s">
        <v>1933</v>
      </c>
      <c r="B1835" s="43">
        <v>38.68</v>
      </c>
      <c r="C1835">
        <v>29975890</v>
      </c>
      <c r="F1835">
        <f t="shared" si="85"/>
        <v>3.0299303975432628E-3</v>
      </c>
      <c r="G1835">
        <f t="shared" si="86"/>
        <v>3.0299303975432628E-3</v>
      </c>
      <c r="S1835">
        <v>1834</v>
      </c>
      <c r="T1835" s="8">
        <f t="shared" si="84"/>
        <v>7.6635943362864884E-3</v>
      </c>
      <c r="U1835" s="8">
        <v>4.8617360416728797E-3</v>
      </c>
    </row>
    <row r="1836" spans="1:21" x14ac:dyDescent="0.2">
      <c r="A1836" t="s">
        <v>1934</v>
      </c>
      <c r="B1836" s="43">
        <v>38.29</v>
      </c>
      <c r="C1836">
        <v>32848100</v>
      </c>
      <c r="F1836">
        <f t="shared" si="85"/>
        <v>-1.0133905095890447E-2</v>
      </c>
      <c r="G1836">
        <f t="shared" si="86"/>
        <v>1.0133905095890447E-2</v>
      </c>
      <c r="S1836">
        <v>1835</v>
      </c>
      <c r="T1836" s="8">
        <f t="shared" si="84"/>
        <v>7.6781075872607617E-3</v>
      </c>
      <c r="U1836" s="8">
        <v>4.8647101106293602E-3</v>
      </c>
    </row>
    <row r="1837" spans="1:21" x14ac:dyDescent="0.2">
      <c r="A1837" t="s">
        <v>1935</v>
      </c>
      <c r="B1837" s="43">
        <v>38.630000000000003</v>
      </c>
      <c r="C1837">
        <v>18217970</v>
      </c>
      <c r="F1837">
        <f t="shared" si="85"/>
        <v>8.8404111889869123E-3</v>
      </c>
      <c r="G1837">
        <f t="shared" si="86"/>
        <v>8.8404111889869123E-3</v>
      </c>
      <c r="S1837">
        <v>1836</v>
      </c>
      <c r="T1837" s="8">
        <f t="shared" si="84"/>
        <v>7.6926314848134603E-3</v>
      </c>
      <c r="U1837" s="8">
        <v>4.8752272997574899E-3</v>
      </c>
    </row>
    <row r="1838" spans="1:21" x14ac:dyDescent="0.2">
      <c r="A1838" t="s">
        <v>1936</v>
      </c>
      <c r="B1838" s="43">
        <v>38.520000000000003</v>
      </c>
      <c r="C1838">
        <v>9292076</v>
      </c>
      <c r="F1838">
        <f t="shared" si="85"/>
        <v>-1.4257948741325409E-3</v>
      </c>
      <c r="G1838">
        <f t="shared" si="86"/>
        <v>1.4257948741325409E-3</v>
      </c>
      <c r="S1838">
        <v>1837</v>
      </c>
      <c r="T1838" s="8">
        <f t="shared" si="84"/>
        <v>7.7071660655569736E-3</v>
      </c>
      <c r="U1838" s="8">
        <v>4.8934818014051799E-3</v>
      </c>
    </row>
    <row r="1839" spans="1:21" x14ac:dyDescent="0.2">
      <c r="A1839" t="s">
        <v>1937</v>
      </c>
      <c r="B1839" s="43">
        <v>38.29</v>
      </c>
      <c r="C1839">
        <v>14847390</v>
      </c>
      <c r="F1839">
        <f t="shared" si="85"/>
        <v>-1.9962738135739285E-3</v>
      </c>
      <c r="G1839">
        <f t="shared" si="86"/>
        <v>1.9962738135739285E-3</v>
      </c>
      <c r="S1839">
        <v>1838</v>
      </c>
      <c r="T1839" s="8">
        <f t="shared" si="84"/>
        <v>7.7217113662462903E-3</v>
      </c>
      <c r="U1839" s="8">
        <v>4.9048329091226197E-3</v>
      </c>
    </row>
    <row r="1840" spans="1:21" x14ac:dyDescent="0.2">
      <c r="A1840" t="s">
        <v>1938</v>
      </c>
      <c r="B1840" s="43">
        <v>38.049999999999997</v>
      </c>
      <c r="C1840">
        <v>19840010</v>
      </c>
      <c r="F1840">
        <f t="shared" si="85"/>
        <v>-6.2876811815083117E-3</v>
      </c>
      <c r="G1840">
        <f t="shared" si="86"/>
        <v>6.2876811815083117E-3</v>
      </c>
      <c r="S1840">
        <v>1839</v>
      </c>
      <c r="T1840" s="8">
        <f t="shared" si="84"/>
        <v>7.7362674237798478E-3</v>
      </c>
      <c r="U1840" s="8">
        <v>4.9180426996450703E-3</v>
      </c>
    </row>
    <row r="1841" spans="1:21" x14ac:dyDescent="0.2">
      <c r="A1841" t="s">
        <v>1939</v>
      </c>
      <c r="B1841" s="43">
        <v>38.14</v>
      </c>
      <c r="C1841">
        <v>13759220</v>
      </c>
      <c r="F1841">
        <f t="shared" si="85"/>
        <v>2.3625158645782175E-3</v>
      </c>
      <c r="G1841">
        <f t="shared" si="86"/>
        <v>2.3625158645782175E-3</v>
      </c>
      <c r="S1841">
        <v>1840</v>
      </c>
      <c r="T1841" s="8">
        <f t="shared" si="84"/>
        <v>7.7508342752003736E-3</v>
      </c>
      <c r="U1841" s="8">
        <v>4.9182798404200003E-3</v>
      </c>
    </row>
    <row r="1842" spans="1:21" x14ac:dyDescent="0.2">
      <c r="A1842" t="s">
        <v>1940</v>
      </c>
      <c r="B1842" s="43">
        <v>38.03</v>
      </c>
      <c r="C1842">
        <v>12427320</v>
      </c>
      <c r="F1842">
        <f t="shared" si="85"/>
        <v>-2.8882782321046599E-3</v>
      </c>
      <c r="G1842">
        <f t="shared" si="86"/>
        <v>2.8882782321046599E-3</v>
      </c>
      <c r="S1842">
        <v>1841</v>
      </c>
      <c r="T1842" s="8">
        <f t="shared" si="84"/>
        <v>7.7654119576957238E-3</v>
      </c>
      <c r="U1842" s="8">
        <v>4.9207316348782804E-3</v>
      </c>
    </row>
    <row r="1843" spans="1:21" x14ac:dyDescent="0.2">
      <c r="A1843" t="s">
        <v>1941</v>
      </c>
      <c r="B1843" s="43">
        <v>38.29</v>
      </c>
      <c r="C1843">
        <v>12213370</v>
      </c>
      <c r="F1843">
        <f t="shared" si="85"/>
        <v>6.8134435490348321E-3</v>
      </c>
      <c r="G1843">
        <f t="shared" si="86"/>
        <v>6.8134435490348321E-3</v>
      </c>
      <c r="S1843">
        <v>1842</v>
      </c>
      <c r="T1843" s="8">
        <f t="shared" si="84"/>
        <v>7.7800005085997539E-3</v>
      </c>
      <c r="U1843" s="8">
        <v>4.9359642867005497E-3</v>
      </c>
    </row>
    <row r="1844" spans="1:21" x14ac:dyDescent="0.2">
      <c r="A1844" t="s">
        <v>1942</v>
      </c>
      <c r="B1844" s="43">
        <v>38.32</v>
      </c>
      <c r="C1844">
        <v>14971280</v>
      </c>
      <c r="F1844">
        <f t="shared" si="85"/>
        <v>2.6106253781889858E-4</v>
      </c>
      <c r="G1844">
        <f t="shared" si="86"/>
        <v>2.6106253781889858E-4</v>
      </c>
      <c r="S1844">
        <v>1843</v>
      </c>
      <c r="T1844" s="8">
        <f t="shared" si="84"/>
        <v>7.7945999653931779E-3</v>
      </c>
      <c r="U1844" s="8">
        <v>4.9480556173694401E-3</v>
      </c>
    </row>
    <row r="1845" spans="1:21" x14ac:dyDescent="0.2">
      <c r="A1845" t="s">
        <v>1943</v>
      </c>
      <c r="B1845" s="43">
        <v>38.479999999999997</v>
      </c>
      <c r="C1845">
        <v>18189080</v>
      </c>
      <c r="F1845">
        <f t="shared" si="85"/>
        <v>4.1666726948459123E-3</v>
      </c>
      <c r="G1845">
        <f t="shared" si="86"/>
        <v>4.1666726948459123E-3</v>
      </c>
      <c r="S1845">
        <v>1844</v>
      </c>
      <c r="T1845" s="8">
        <f t="shared" si="84"/>
        <v>7.8092103657044394E-3</v>
      </c>
      <c r="U1845" s="8">
        <v>4.9545931246833897E-3</v>
      </c>
    </row>
    <row r="1846" spans="1:21" x14ac:dyDescent="0.2">
      <c r="A1846" t="s">
        <v>1944</v>
      </c>
      <c r="B1846" s="43">
        <v>38.22</v>
      </c>
      <c r="C1846">
        <v>14771740</v>
      </c>
      <c r="F1846">
        <f t="shared" si="85"/>
        <v>-6.7796869853786919E-3</v>
      </c>
      <c r="G1846">
        <f t="shared" si="86"/>
        <v>6.7796869853786919E-3</v>
      </c>
      <c r="S1846">
        <v>1845</v>
      </c>
      <c r="T1846" s="8">
        <f t="shared" si="84"/>
        <v>7.8238317473105744E-3</v>
      </c>
      <c r="U1846" s="8">
        <v>4.96423854923161E-3</v>
      </c>
    </row>
    <row r="1847" spans="1:21" x14ac:dyDescent="0.2">
      <c r="A1847" t="s">
        <v>1945</v>
      </c>
      <c r="B1847" s="43">
        <v>38.54</v>
      </c>
      <c r="C1847">
        <v>12727850</v>
      </c>
      <c r="F1847">
        <f t="shared" si="85"/>
        <v>8.3377241740932601E-3</v>
      </c>
      <c r="G1847">
        <f t="shared" si="86"/>
        <v>8.3377241740932601E-3</v>
      </c>
      <c r="S1847">
        <v>1846</v>
      </c>
      <c r="T1847" s="8">
        <f t="shared" si="84"/>
        <v>7.8384641481381041E-3</v>
      </c>
      <c r="U1847" s="8">
        <v>4.9655274440493996E-3</v>
      </c>
    </row>
    <row r="1848" spans="1:21" x14ac:dyDescent="0.2">
      <c r="A1848" t="s">
        <v>1946</v>
      </c>
      <c r="B1848" s="43">
        <v>38.33</v>
      </c>
      <c r="C1848">
        <v>15824100</v>
      </c>
      <c r="F1848">
        <f t="shared" si="85"/>
        <v>-5.4637835937566236E-3</v>
      </c>
      <c r="G1848">
        <f t="shared" si="86"/>
        <v>5.4637835937566236E-3</v>
      </c>
      <c r="S1848">
        <v>1847</v>
      </c>
      <c r="T1848" s="8">
        <f t="shared" si="84"/>
        <v>7.8531076062639191E-3</v>
      </c>
      <c r="U1848" s="8">
        <v>4.9707651422154202E-3</v>
      </c>
    </row>
    <row r="1849" spans="1:21" x14ac:dyDescent="0.2">
      <c r="A1849" t="s">
        <v>1947</v>
      </c>
      <c r="B1849" s="43">
        <v>39.14</v>
      </c>
      <c r="C1849">
        <v>22961940</v>
      </c>
      <c r="F1849">
        <f t="shared" si="85"/>
        <v>6.9706941918221644E-3</v>
      </c>
      <c r="G1849">
        <f t="shared" si="86"/>
        <v>6.9706941918221644E-3</v>
      </c>
      <c r="S1849">
        <v>1848</v>
      </c>
      <c r="T1849" s="8">
        <f t="shared" si="84"/>
        <v>7.8677621599161831E-3</v>
      </c>
      <c r="U1849" s="8">
        <v>4.9911656145410696E-3</v>
      </c>
    </row>
    <row r="1850" spans="1:21" x14ac:dyDescent="0.2">
      <c r="A1850" t="s">
        <v>1948</v>
      </c>
      <c r="B1850" s="43">
        <v>38.9</v>
      </c>
      <c r="C1850">
        <v>27551730</v>
      </c>
      <c r="F1850">
        <f t="shared" si="85"/>
        <v>-6.1507113435296194E-3</v>
      </c>
      <c r="G1850">
        <f t="shared" si="86"/>
        <v>6.1507113435296194E-3</v>
      </c>
      <c r="S1850">
        <v>1849</v>
      </c>
      <c r="T1850" s="8">
        <f t="shared" si="84"/>
        <v>7.8824278474752089E-3</v>
      </c>
      <c r="U1850" s="8">
        <v>5.0085777564907903E-3</v>
      </c>
    </row>
    <row r="1851" spans="1:21" x14ac:dyDescent="0.2">
      <c r="A1851" t="s">
        <v>1949</v>
      </c>
      <c r="B1851" s="43">
        <v>38.89</v>
      </c>
      <c r="C1851">
        <v>25940190</v>
      </c>
      <c r="F1851">
        <f t="shared" si="85"/>
        <v>-2.5710245674459288E-4</v>
      </c>
      <c r="G1851">
        <f t="shared" si="86"/>
        <v>2.5710245674459288E-4</v>
      </c>
      <c r="S1851">
        <v>1850</v>
      </c>
      <c r="T1851" s="8">
        <f t="shared" si="84"/>
        <v>7.8971047074743988E-3</v>
      </c>
      <c r="U1851" s="8">
        <v>5.0239886444760498E-3</v>
      </c>
    </row>
    <row r="1852" spans="1:21" x14ac:dyDescent="0.2">
      <c r="A1852" t="s">
        <v>1950</v>
      </c>
      <c r="B1852" s="43">
        <v>38.97</v>
      </c>
      <c r="C1852">
        <v>22294740</v>
      </c>
      <c r="F1852">
        <f t="shared" si="85"/>
        <v>2.0549711829618818E-3</v>
      </c>
      <c r="G1852">
        <f t="shared" si="86"/>
        <v>2.0549711829618818E-3</v>
      </c>
      <c r="S1852">
        <v>1851</v>
      </c>
      <c r="T1852" s="8">
        <f t="shared" si="84"/>
        <v>7.9117927786011184E-3</v>
      </c>
      <c r="U1852" s="8">
        <v>5.0511231868215403E-3</v>
      </c>
    </row>
    <row r="1853" spans="1:21" x14ac:dyDescent="0.2">
      <c r="A1853" t="s">
        <v>1951</v>
      </c>
      <c r="B1853" s="43">
        <v>39.229999999999997</v>
      </c>
      <c r="C1853">
        <v>55218362</v>
      </c>
      <c r="F1853">
        <f t="shared" si="85"/>
        <v>6.6496408708432899E-3</v>
      </c>
      <c r="G1853">
        <f t="shared" si="86"/>
        <v>6.6496408708432899E-3</v>
      </c>
      <c r="S1853">
        <v>1852</v>
      </c>
      <c r="T1853" s="8">
        <f t="shared" si="84"/>
        <v>7.9264920996976618E-3</v>
      </c>
      <c r="U1853" s="8">
        <v>5.0600045578333098E-3</v>
      </c>
    </row>
    <row r="1854" spans="1:21" x14ac:dyDescent="0.2">
      <c r="A1854" t="s">
        <v>1952</v>
      </c>
      <c r="B1854" s="43">
        <v>39.32</v>
      </c>
      <c r="C1854">
        <v>16560690</v>
      </c>
      <c r="F1854">
        <f t="shared" si="85"/>
        <v>7.6384501916821766E-4</v>
      </c>
      <c r="G1854">
        <f t="shared" si="86"/>
        <v>7.6384501916821766E-4</v>
      </c>
      <c r="S1854">
        <v>1853</v>
      </c>
      <c r="T1854" s="8">
        <f t="shared" si="84"/>
        <v>7.9412027097621445E-3</v>
      </c>
      <c r="U1854" s="8">
        <v>5.0769110092889003E-3</v>
      </c>
    </row>
    <row r="1855" spans="1:21" x14ac:dyDescent="0.2">
      <c r="A1855" t="s">
        <v>1953</v>
      </c>
      <c r="B1855" s="43">
        <v>39.29</v>
      </c>
      <c r="C1855">
        <v>4921941</v>
      </c>
      <c r="F1855">
        <f t="shared" si="85"/>
        <v>-7.6326170859741707E-4</v>
      </c>
      <c r="G1855">
        <f t="shared" si="86"/>
        <v>7.6326170859741707E-4</v>
      </c>
      <c r="S1855">
        <v>1854</v>
      </c>
      <c r="T1855" s="8">
        <f t="shared" si="84"/>
        <v>7.9559246479494351E-3</v>
      </c>
      <c r="U1855" s="8">
        <v>5.0938004197941603E-3</v>
      </c>
    </row>
    <row r="1856" spans="1:21" x14ac:dyDescent="0.2">
      <c r="A1856" t="s">
        <v>1954</v>
      </c>
      <c r="B1856" s="43">
        <v>39.380000000000003</v>
      </c>
      <c r="C1856">
        <v>8905914</v>
      </c>
      <c r="F1856">
        <f t="shared" si="85"/>
        <v>1.1440198203055666E-3</v>
      </c>
      <c r="G1856">
        <f t="shared" si="86"/>
        <v>1.1440198203055666E-3</v>
      </c>
      <c r="S1856">
        <v>1855</v>
      </c>
      <c r="T1856" s="8">
        <f t="shared" si="84"/>
        <v>7.9706579535721439E-3</v>
      </c>
      <c r="U1856" s="8">
        <v>5.0951706212296602E-3</v>
      </c>
    </row>
    <row r="1857" spans="1:21" x14ac:dyDescent="0.2">
      <c r="A1857" t="s">
        <v>1955</v>
      </c>
      <c r="B1857" s="43">
        <v>39.32</v>
      </c>
      <c r="C1857">
        <v>9599858</v>
      </c>
      <c r="F1857">
        <f t="shared" si="85"/>
        <v>-1.5247779320136923E-3</v>
      </c>
      <c r="G1857">
        <f t="shared" si="86"/>
        <v>1.5247779320136923E-3</v>
      </c>
      <c r="S1857">
        <v>1856</v>
      </c>
      <c r="T1857" s="8">
        <f t="shared" si="84"/>
        <v>7.9854026661015029E-3</v>
      </c>
      <c r="U1857" s="8">
        <v>5.0977170716685798E-3</v>
      </c>
    </row>
    <row r="1858" spans="1:21" x14ac:dyDescent="0.2">
      <c r="A1858" t="s">
        <v>1956</v>
      </c>
      <c r="B1858" s="43">
        <v>38.909999999999997</v>
      </c>
      <c r="C1858">
        <v>10963330</v>
      </c>
      <c r="F1858">
        <f t="shared" si="85"/>
        <v>-3.4940027608345672E-3</v>
      </c>
      <c r="G1858">
        <f t="shared" si="86"/>
        <v>3.4940027608345672E-3</v>
      </c>
      <c r="S1858">
        <v>1857</v>
      </c>
      <c r="T1858" s="8">
        <f t="shared" si="84"/>
        <v>8.0001588251683662E-3</v>
      </c>
      <c r="U1858" s="8">
        <v>5.1252959575656103E-3</v>
      </c>
    </row>
    <row r="1859" spans="1:21" x14ac:dyDescent="0.2">
      <c r="A1859" t="s">
        <v>1957</v>
      </c>
      <c r="B1859" s="43">
        <v>39.18</v>
      </c>
      <c r="C1859">
        <v>14398890</v>
      </c>
      <c r="F1859">
        <f t="shared" si="85"/>
        <v>6.91512551993252E-3</v>
      </c>
      <c r="G1859">
        <f t="shared" si="86"/>
        <v>6.91512551993252E-3</v>
      </c>
      <c r="S1859">
        <v>1858</v>
      </c>
      <c r="T1859" s="8">
        <f t="shared" ref="T1859:T1922" si="87">_xlfn.NORM.INV(S1859/2516,P$1,P$2)</f>
        <v>8.0149264705641557E-3</v>
      </c>
      <c r="U1859" s="8">
        <v>5.12558784881211E-3</v>
      </c>
    </row>
    <row r="1860" spans="1:21" x14ac:dyDescent="0.2">
      <c r="A1860" t="s">
        <v>1958</v>
      </c>
      <c r="B1860" s="43">
        <v>39.14</v>
      </c>
      <c r="C1860">
        <v>15668510</v>
      </c>
      <c r="F1860">
        <f t="shared" ref="F1860:F1923" si="88">LN(B1860/B1859)/(A1860-A1859)</f>
        <v>-5.1072527423222651E-4</v>
      </c>
      <c r="G1860">
        <f t="shared" ref="G1860:G1923" si="89">ABS(F1860)</f>
        <v>5.1072527423222651E-4</v>
      </c>
      <c r="S1860">
        <v>1859</v>
      </c>
      <c r="T1860" s="8">
        <f t="shared" si="87"/>
        <v>8.0297056422418307E-3</v>
      </c>
      <c r="U1860" s="8">
        <v>5.1261409970972402E-3</v>
      </c>
    </row>
    <row r="1861" spans="1:21" x14ac:dyDescent="0.2">
      <c r="A1861" t="s">
        <v>1959</v>
      </c>
      <c r="B1861" s="43">
        <v>38.93</v>
      </c>
      <c r="C1861">
        <v>14158250</v>
      </c>
      <c r="F1861">
        <f t="shared" si="88"/>
        <v>-5.3798003455658326E-3</v>
      </c>
      <c r="G1861">
        <f t="shared" si="89"/>
        <v>5.3798003455658326E-3</v>
      </c>
      <c r="S1861">
        <v>1860</v>
      </c>
      <c r="T1861" s="8">
        <f t="shared" si="87"/>
        <v>8.0444963803168699E-3</v>
      </c>
      <c r="U1861" s="8">
        <v>5.14000861116068E-3</v>
      </c>
    </row>
    <row r="1862" spans="1:21" x14ac:dyDescent="0.2">
      <c r="A1862" t="s">
        <v>1960</v>
      </c>
      <c r="B1862" s="43">
        <v>38.880000000000003</v>
      </c>
      <c r="C1862">
        <v>14964450</v>
      </c>
      <c r="F1862">
        <f t="shared" si="88"/>
        <v>-4.2839401004198186E-4</v>
      </c>
      <c r="G1862">
        <f t="shared" si="89"/>
        <v>4.2839401004198186E-4</v>
      </c>
      <c r="S1862">
        <v>1861</v>
      </c>
      <c r="T1862" s="8">
        <f t="shared" si="87"/>
        <v>8.0592987250682462E-3</v>
      </c>
      <c r="U1862" s="8">
        <v>5.1555364235884504E-3</v>
      </c>
    </row>
    <row r="1863" spans="1:21" x14ac:dyDescent="0.2">
      <c r="A1863" t="s">
        <v>1961</v>
      </c>
      <c r="B1863" s="43">
        <v>38.75</v>
      </c>
      <c r="C1863">
        <v>19106670</v>
      </c>
      <c r="F1863">
        <f t="shared" si="88"/>
        <v>-3.3492237928823584E-3</v>
      </c>
      <c r="G1863">
        <f t="shared" si="89"/>
        <v>3.3492237928823584E-3</v>
      </c>
      <c r="S1863">
        <v>1862</v>
      </c>
      <c r="T1863" s="8">
        <f t="shared" si="87"/>
        <v>8.074112716939405E-3</v>
      </c>
      <c r="U1863" s="8">
        <v>5.1919777787446898E-3</v>
      </c>
    </row>
    <row r="1864" spans="1:21" x14ac:dyDescent="0.2">
      <c r="A1864" t="s">
        <v>1962</v>
      </c>
      <c r="B1864" s="43">
        <v>39.06</v>
      </c>
      <c r="C1864">
        <v>15563490</v>
      </c>
      <c r="F1864">
        <f t="shared" si="88"/>
        <v>7.9681696491768813E-3</v>
      </c>
      <c r="G1864">
        <f t="shared" si="89"/>
        <v>7.9681696491768813E-3</v>
      </c>
      <c r="S1864">
        <v>1863</v>
      </c>
      <c r="T1864" s="8">
        <f t="shared" si="87"/>
        <v>8.0889383965392983E-3</v>
      </c>
      <c r="U1864" s="8">
        <v>5.1948168771041503E-3</v>
      </c>
    </row>
    <row r="1865" spans="1:21" x14ac:dyDescent="0.2">
      <c r="A1865" t="s">
        <v>1963</v>
      </c>
      <c r="B1865" s="43">
        <v>38.89</v>
      </c>
      <c r="C1865">
        <v>20846670</v>
      </c>
      <c r="F1865">
        <f t="shared" si="88"/>
        <v>-4.3617772808770055E-3</v>
      </c>
      <c r="G1865">
        <f t="shared" si="89"/>
        <v>4.3617772808770055E-3</v>
      </c>
      <c r="S1865">
        <v>1864</v>
      </c>
      <c r="T1865" s="8">
        <f t="shared" si="87"/>
        <v>8.1037758046433577E-3</v>
      </c>
      <c r="U1865" s="8">
        <v>5.1984521145864299E-3</v>
      </c>
    </row>
    <row r="1866" spans="1:21" x14ac:dyDescent="0.2">
      <c r="A1866" t="s">
        <v>1964</v>
      </c>
      <c r="B1866" s="43">
        <v>39.49</v>
      </c>
      <c r="C1866">
        <v>20453120</v>
      </c>
      <c r="F1866">
        <f t="shared" si="88"/>
        <v>1.5310327130902225E-2</v>
      </c>
      <c r="G1866">
        <f t="shared" si="89"/>
        <v>1.5310327130902225E-2</v>
      </c>
      <c r="S1866">
        <v>1865</v>
      </c>
      <c r="T1866" s="8">
        <f t="shared" si="87"/>
        <v>8.1186249821945111E-3</v>
      </c>
      <c r="U1866" s="8">
        <v>5.1996403128276303E-3</v>
      </c>
    </row>
    <row r="1867" spans="1:21" x14ac:dyDescent="0.2">
      <c r="A1867" t="s">
        <v>1965</v>
      </c>
      <c r="B1867" s="43">
        <v>39.409999999999997</v>
      </c>
      <c r="C1867">
        <v>14603990</v>
      </c>
      <c r="F1867">
        <f t="shared" si="88"/>
        <v>-6.7596136388196383E-4</v>
      </c>
      <c r="G1867">
        <f t="shared" si="89"/>
        <v>6.7596136388196383E-4</v>
      </c>
      <c r="S1867">
        <v>1866</v>
      </c>
      <c r="T1867" s="8">
        <f t="shared" si="87"/>
        <v>8.1334859703041992E-3</v>
      </c>
      <c r="U1867" s="8">
        <v>5.2108123589958101E-3</v>
      </c>
    </row>
    <row r="1868" spans="1:21" x14ac:dyDescent="0.2">
      <c r="A1868" t="s">
        <v>1966</v>
      </c>
      <c r="B1868" s="43">
        <v>40.07</v>
      </c>
      <c r="C1868">
        <v>19848820</v>
      </c>
      <c r="F1868">
        <f t="shared" si="88"/>
        <v>1.6608333441140884E-2</v>
      </c>
      <c r="G1868">
        <f t="shared" si="89"/>
        <v>1.6608333441140884E-2</v>
      </c>
      <c r="S1868">
        <v>1867</v>
      </c>
      <c r="T1868" s="8">
        <f t="shared" si="87"/>
        <v>8.1483588102534334E-3</v>
      </c>
      <c r="U1868" s="8">
        <v>5.2143802968204599E-3</v>
      </c>
    </row>
    <row r="1869" spans="1:21" x14ac:dyDescent="0.2">
      <c r="A1869" t="s">
        <v>1967</v>
      </c>
      <c r="B1869" s="43">
        <v>40.67</v>
      </c>
      <c r="C1869">
        <v>22700040</v>
      </c>
      <c r="F1869">
        <f t="shared" si="88"/>
        <v>1.4862795271079948E-2</v>
      </c>
      <c r="G1869">
        <f t="shared" si="89"/>
        <v>1.4862795271079948E-2</v>
      </c>
      <c r="S1869">
        <v>1868</v>
      </c>
      <c r="T1869" s="8">
        <f t="shared" si="87"/>
        <v>8.1632435434937922E-3</v>
      </c>
      <c r="U1869" s="8">
        <v>5.2219439811518496E-3</v>
      </c>
    </row>
    <row r="1870" spans="1:21" x14ac:dyDescent="0.2">
      <c r="A1870" t="s">
        <v>1968</v>
      </c>
      <c r="B1870" s="43">
        <v>40.61</v>
      </c>
      <c r="C1870">
        <v>15385560</v>
      </c>
      <c r="F1870">
        <f t="shared" si="88"/>
        <v>-1.4763782209268324E-3</v>
      </c>
      <c r="G1870">
        <f t="shared" si="89"/>
        <v>1.4763782209268324E-3</v>
      </c>
      <c r="S1870">
        <v>1869</v>
      </c>
      <c r="T1870" s="8">
        <f t="shared" si="87"/>
        <v>8.1781402116484752E-3</v>
      </c>
      <c r="U1870" s="8">
        <v>5.2545276891289797E-3</v>
      </c>
    </row>
    <row r="1871" spans="1:21" x14ac:dyDescent="0.2">
      <c r="A1871" t="s">
        <v>1969</v>
      </c>
      <c r="B1871" s="43">
        <v>40.51</v>
      </c>
      <c r="C1871">
        <v>21901267</v>
      </c>
      <c r="F1871">
        <f t="shared" si="88"/>
        <v>-2.4654844836072619E-3</v>
      </c>
      <c r="G1871">
        <f t="shared" si="89"/>
        <v>2.4654844836072619E-3</v>
      </c>
      <c r="S1871">
        <v>1870</v>
      </c>
      <c r="T1871" s="8">
        <f t="shared" si="87"/>
        <v>8.1930488565133599E-3</v>
      </c>
      <c r="U1871" s="8">
        <v>5.2736130398137303E-3</v>
      </c>
    </row>
    <row r="1872" spans="1:21" x14ac:dyDescent="0.2">
      <c r="A1872" t="s">
        <v>1970</v>
      </c>
      <c r="B1872" s="43">
        <v>40.340000000000003</v>
      </c>
      <c r="C1872">
        <v>21931430</v>
      </c>
      <c r="F1872">
        <f t="shared" si="88"/>
        <v>-1.0513311721333401E-3</v>
      </c>
      <c r="G1872">
        <f t="shared" si="89"/>
        <v>1.0513311721333401E-3</v>
      </c>
      <c r="S1872">
        <v>1871</v>
      </c>
      <c r="T1872" s="8">
        <f t="shared" si="87"/>
        <v>8.207969520058072E-3</v>
      </c>
      <c r="U1872" s="8">
        <v>5.2749158626301E-3</v>
      </c>
    </row>
    <row r="1873" spans="1:21" x14ac:dyDescent="0.2">
      <c r="A1873" t="s">
        <v>1971</v>
      </c>
      <c r="B1873" s="43">
        <v>40.19</v>
      </c>
      <c r="C1873">
        <v>17171030</v>
      </c>
      <c r="F1873">
        <f t="shared" si="88"/>
        <v>-3.7253240649561411E-3</v>
      </c>
      <c r="G1873">
        <f t="shared" si="89"/>
        <v>3.7253240649561411E-3</v>
      </c>
      <c r="S1873">
        <v>1872</v>
      </c>
      <c r="T1873" s="8">
        <f t="shared" si="87"/>
        <v>8.222902244427021E-3</v>
      </c>
      <c r="U1873" s="8">
        <v>5.2863559231480202E-3</v>
      </c>
    </row>
    <row r="1874" spans="1:21" x14ac:dyDescent="0.2">
      <c r="A1874" t="s">
        <v>1972</v>
      </c>
      <c r="B1874" s="43">
        <v>40.71</v>
      </c>
      <c r="C1874">
        <v>25757790</v>
      </c>
      <c r="F1874">
        <f t="shared" si="88"/>
        <v>1.2855554053777829E-2</v>
      </c>
      <c r="G1874">
        <f t="shared" si="89"/>
        <v>1.2855554053777829E-2</v>
      </c>
      <c r="S1874">
        <v>1873</v>
      </c>
      <c r="T1874" s="8">
        <f t="shared" si="87"/>
        <v>8.2378470719404878E-3</v>
      </c>
      <c r="U1874" s="8">
        <v>5.2988054506885396E-3</v>
      </c>
    </row>
    <row r="1875" spans="1:21" x14ac:dyDescent="0.2">
      <c r="A1875" t="s">
        <v>2687</v>
      </c>
      <c r="B1875" s="43">
        <v>39.82</v>
      </c>
      <c r="C1875">
        <v>32394390</v>
      </c>
      <c r="F1875">
        <f t="shared" si="88"/>
        <v>-2.2104463878837303E-2</v>
      </c>
      <c r="G1875">
        <f t="shared" si="89"/>
        <v>2.2104463878837303E-2</v>
      </c>
      <c r="S1875">
        <v>1874</v>
      </c>
      <c r="T1875" s="8">
        <f t="shared" si="87"/>
        <v>8.2528040450957196E-3</v>
      </c>
      <c r="U1875" s="8">
        <v>5.30329383489657E-3</v>
      </c>
    </row>
    <row r="1876" spans="1:21" x14ac:dyDescent="0.2">
      <c r="A1876" t="s">
        <v>2688</v>
      </c>
      <c r="B1876" s="43">
        <v>40.159999999999997</v>
      </c>
      <c r="C1876">
        <v>30326360</v>
      </c>
      <c r="F1876">
        <f t="shared" si="88"/>
        <v>2.8340589158077842E-3</v>
      </c>
      <c r="G1876">
        <f t="shared" si="89"/>
        <v>2.8340589158077842E-3</v>
      </c>
      <c r="S1876">
        <v>1875</v>
      </c>
      <c r="T1876" s="8">
        <f t="shared" si="87"/>
        <v>8.2677732065680153E-3</v>
      </c>
      <c r="U1876" s="8">
        <v>5.3112773616672999E-3</v>
      </c>
    </row>
    <row r="1877" spans="1:21" x14ac:dyDescent="0.2">
      <c r="A1877" t="s">
        <v>2689</v>
      </c>
      <c r="B1877" s="43">
        <v>38.14</v>
      </c>
      <c r="C1877">
        <v>66605680</v>
      </c>
      <c r="F1877">
        <f t="shared" si="88"/>
        <v>-5.16078752112007E-2</v>
      </c>
      <c r="G1877">
        <f t="shared" si="89"/>
        <v>5.16078752112007E-2</v>
      </c>
      <c r="S1877">
        <v>1876</v>
      </c>
      <c r="T1877" s="8">
        <f t="shared" si="87"/>
        <v>8.282754599211798E-3</v>
      </c>
      <c r="U1877" s="8">
        <v>5.3201047630346901E-3</v>
      </c>
    </row>
    <row r="1878" spans="1:21" x14ac:dyDescent="0.2">
      <c r="A1878" t="s">
        <v>2690</v>
      </c>
      <c r="B1878" s="43">
        <v>37.58</v>
      </c>
      <c r="C1878">
        <v>32428430</v>
      </c>
      <c r="F1878">
        <f t="shared" si="88"/>
        <v>-1.4791606186953797E-2</v>
      </c>
      <c r="G1878">
        <f t="shared" si="89"/>
        <v>1.4791606186953797E-2</v>
      </c>
      <c r="S1878">
        <v>1877</v>
      </c>
      <c r="T1878" s="8">
        <f t="shared" si="87"/>
        <v>8.2977482660617635E-3</v>
      </c>
      <c r="U1878" s="8">
        <v>5.3219923379408899E-3</v>
      </c>
    </row>
    <row r="1879" spans="1:21" x14ac:dyDescent="0.2">
      <c r="A1879" t="s">
        <v>2691</v>
      </c>
      <c r="B1879" s="43">
        <v>37.07</v>
      </c>
      <c r="C1879">
        <v>30660870</v>
      </c>
      <c r="F1879">
        <f t="shared" si="88"/>
        <v>-1.3663976822678276E-2</v>
      </c>
      <c r="G1879">
        <f t="shared" si="89"/>
        <v>1.3663976822678276E-2</v>
      </c>
      <c r="S1879">
        <v>1878</v>
      </c>
      <c r="T1879" s="8">
        <f t="shared" si="87"/>
        <v>8.3127542503339587E-3</v>
      </c>
      <c r="U1879" s="8">
        <v>5.3238812527498002E-3</v>
      </c>
    </row>
    <row r="1880" spans="1:21" x14ac:dyDescent="0.2">
      <c r="A1880" t="s">
        <v>2692</v>
      </c>
      <c r="B1880" s="43">
        <v>37.24</v>
      </c>
      <c r="C1880">
        <v>32157500</v>
      </c>
      <c r="F1880">
        <f t="shared" si="88"/>
        <v>4.5754352462254672E-3</v>
      </c>
      <c r="G1880">
        <f t="shared" si="89"/>
        <v>4.5754352462254672E-3</v>
      </c>
      <c r="S1880">
        <v>1879</v>
      </c>
      <c r="T1880" s="8">
        <f t="shared" si="87"/>
        <v>8.3277725954269462E-3</v>
      </c>
      <c r="U1880" s="8">
        <v>5.3334471154803699E-3</v>
      </c>
    </row>
    <row r="1881" spans="1:21" x14ac:dyDescent="0.2">
      <c r="A1881" t="s">
        <v>1973</v>
      </c>
      <c r="B1881" s="43">
        <v>37.51</v>
      </c>
      <c r="C1881">
        <v>19806430</v>
      </c>
      <c r="F1881">
        <f t="shared" si="88"/>
        <v>2.4080372283098389E-3</v>
      </c>
      <c r="G1881">
        <f t="shared" si="89"/>
        <v>2.4080372283098389E-3</v>
      </c>
      <c r="S1881">
        <v>1880</v>
      </c>
      <c r="T1881" s="8">
        <f t="shared" si="87"/>
        <v>8.3428033449228813E-3</v>
      </c>
      <c r="U1881" s="8">
        <v>5.3604303839234497E-3</v>
      </c>
    </row>
    <row r="1882" spans="1:21" x14ac:dyDescent="0.2">
      <c r="A1882" t="s">
        <v>1974</v>
      </c>
      <c r="B1882" s="43">
        <v>37.69</v>
      </c>
      <c r="C1882">
        <v>29554950</v>
      </c>
      <c r="F1882">
        <f t="shared" si="88"/>
        <v>4.7872431852480513E-3</v>
      </c>
      <c r="G1882">
        <f t="shared" si="89"/>
        <v>4.7872431852480513E-3</v>
      </c>
      <c r="S1882">
        <v>1881</v>
      </c>
      <c r="T1882" s="8">
        <f t="shared" si="87"/>
        <v>8.3578465425887122E-3</v>
      </c>
      <c r="U1882" s="8">
        <v>5.3680027191541904E-3</v>
      </c>
    </row>
    <row r="1883" spans="1:21" x14ac:dyDescent="0.2">
      <c r="A1883" t="s">
        <v>1975</v>
      </c>
      <c r="B1883" s="43">
        <v>38.17</v>
      </c>
      <c r="C1883">
        <v>27935390</v>
      </c>
      <c r="F1883">
        <f t="shared" si="88"/>
        <v>1.2655059478094385E-2</v>
      </c>
      <c r="G1883">
        <f t="shared" si="89"/>
        <v>1.2655059478094385E-2</v>
      </c>
      <c r="S1883">
        <v>1882</v>
      </c>
      <c r="T1883" s="8">
        <f t="shared" si="87"/>
        <v>8.372902232377263E-3</v>
      </c>
      <c r="U1883" s="8">
        <v>5.38913968742568E-3</v>
      </c>
    </row>
    <row r="1884" spans="1:21" x14ac:dyDescent="0.2">
      <c r="A1884" t="s">
        <v>1976</v>
      </c>
      <c r="B1884" s="43">
        <v>38.26</v>
      </c>
      <c r="C1884">
        <v>19969440</v>
      </c>
      <c r="F1884">
        <f t="shared" si="88"/>
        <v>2.3550972549683086E-3</v>
      </c>
      <c r="G1884">
        <f t="shared" si="89"/>
        <v>2.3550972549683086E-3</v>
      </c>
      <c r="S1884">
        <v>1883</v>
      </c>
      <c r="T1884" s="8">
        <f t="shared" si="87"/>
        <v>8.3879704584284964E-3</v>
      </c>
      <c r="U1884" s="8">
        <v>5.3997079196919304E-3</v>
      </c>
    </row>
    <row r="1885" spans="1:21" x14ac:dyDescent="0.2">
      <c r="A1885" t="s">
        <v>1977</v>
      </c>
      <c r="B1885" s="43">
        <v>38.049999999999997</v>
      </c>
      <c r="C1885">
        <v>20781400</v>
      </c>
      <c r="F1885">
        <f t="shared" si="88"/>
        <v>-5.5038797044120328E-3</v>
      </c>
      <c r="G1885">
        <f t="shared" si="89"/>
        <v>5.5038797044120328E-3</v>
      </c>
      <c r="S1885">
        <v>1884</v>
      </c>
      <c r="T1885" s="8">
        <f t="shared" si="87"/>
        <v>8.4030512650705453E-3</v>
      </c>
      <c r="U1885" s="8">
        <v>5.4005531800002896E-3</v>
      </c>
    </row>
    <row r="1886" spans="1:21" x14ac:dyDescent="0.2">
      <c r="A1886" t="s">
        <v>1978</v>
      </c>
      <c r="B1886" s="43">
        <v>37.81</v>
      </c>
      <c r="C1886">
        <v>18973820</v>
      </c>
      <c r="F1886">
        <f t="shared" si="88"/>
        <v>-2.1091554682844244E-3</v>
      </c>
      <c r="G1886">
        <f t="shared" si="89"/>
        <v>2.1091554682844244E-3</v>
      </c>
      <c r="S1886">
        <v>1885</v>
      </c>
      <c r="T1886" s="8">
        <f t="shared" si="87"/>
        <v>8.4181446968210061E-3</v>
      </c>
      <c r="U1886" s="8">
        <v>5.4169768954352299E-3</v>
      </c>
    </row>
    <row r="1887" spans="1:21" x14ac:dyDescent="0.2">
      <c r="A1887" t="s">
        <v>1979</v>
      </c>
      <c r="B1887" s="43">
        <v>38.090000000000003</v>
      </c>
      <c r="C1887">
        <v>15206160</v>
      </c>
      <c r="F1887">
        <f t="shared" si="88"/>
        <v>7.3781625876712647E-3</v>
      </c>
      <c r="G1887">
        <f t="shared" si="89"/>
        <v>7.3781625876712647E-3</v>
      </c>
      <c r="S1887">
        <v>1886</v>
      </c>
      <c r="T1887" s="8">
        <f t="shared" si="87"/>
        <v>8.4332507983880447E-3</v>
      </c>
      <c r="U1887" s="8">
        <v>5.4274217353650197E-3</v>
      </c>
    </row>
    <row r="1888" spans="1:21" x14ac:dyDescent="0.2">
      <c r="A1888" t="s">
        <v>1980</v>
      </c>
      <c r="B1888" s="43">
        <v>37.74</v>
      </c>
      <c r="C1888">
        <v>21768830</v>
      </c>
      <c r="F1888">
        <f t="shared" si="88"/>
        <v>-9.2312405501085593E-3</v>
      </c>
      <c r="G1888">
        <f t="shared" si="89"/>
        <v>9.2312405501085593E-3</v>
      </c>
      <c r="S1888">
        <v>1887</v>
      </c>
      <c r="T1888" s="8">
        <f t="shared" si="87"/>
        <v>8.4483696146716546E-3</v>
      </c>
      <c r="U1888" s="8">
        <v>5.4413677184710603E-3</v>
      </c>
    </row>
    <row r="1889" spans="1:21" x14ac:dyDescent="0.2">
      <c r="A1889" t="s">
        <v>1981</v>
      </c>
      <c r="B1889" s="43">
        <v>36.93</v>
      </c>
      <c r="C1889">
        <v>20967450</v>
      </c>
      <c r="F1889">
        <f t="shared" si="88"/>
        <v>-2.1696311075932426E-2</v>
      </c>
      <c r="G1889">
        <f t="shared" si="89"/>
        <v>2.1696311075932426E-2</v>
      </c>
      <c r="S1889">
        <v>1888</v>
      </c>
      <c r="T1889" s="8">
        <f t="shared" si="87"/>
        <v>8.4635011907648085E-3</v>
      </c>
      <c r="U1889" s="8">
        <v>5.4458950114625402E-3</v>
      </c>
    </row>
    <row r="1890" spans="1:21" x14ac:dyDescent="0.2">
      <c r="A1890" t="s">
        <v>1982</v>
      </c>
      <c r="B1890" s="43">
        <v>36.51</v>
      </c>
      <c r="C1890">
        <v>19930520</v>
      </c>
      <c r="F1890">
        <f t="shared" si="88"/>
        <v>-1.1438033196926435E-2</v>
      </c>
      <c r="G1890">
        <f t="shared" si="89"/>
        <v>1.1438033196926435E-2</v>
      </c>
      <c r="S1890">
        <v>1889</v>
      </c>
      <c r="T1890" s="8">
        <f t="shared" si="87"/>
        <v>8.4786455719546901E-3</v>
      </c>
      <c r="U1890" s="8">
        <v>5.4525762134555603E-3</v>
      </c>
    </row>
    <row r="1891" spans="1:21" x14ac:dyDescent="0.2">
      <c r="A1891" t="s">
        <v>1983</v>
      </c>
      <c r="B1891" s="43">
        <v>36.32</v>
      </c>
      <c r="C1891">
        <v>17076730</v>
      </c>
      <c r="F1891">
        <f t="shared" si="88"/>
        <v>-1.3044104836132304E-3</v>
      </c>
      <c r="G1891">
        <f t="shared" si="89"/>
        <v>1.3044104836132304E-3</v>
      </c>
      <c r="S1891">
        <v>1890</v>
      </c>
      <c r="T1891" s="8">
        <f t="shared" si="87"/>
        <v>8.493802803723938E-3</v>
      </c>
      <c r="U1891" s="8">
        <v>5.4907481804165898E-3</v>
      </c>
    </row>
    <row r="1892" spans="1:21" x14ac:dyDescent="0.2">
      <c r="A1892" t="s">
        <v>1984</v>
      </c>
      <c r="B1892" s="43">
        <v>36.229999999999997</v>
      </c>
      <c r="C1892">
        <v>16841540</v>
      </c>
      <c r="F1892">
        <f t="shared" si="88"/>
        <v>-2.4810488261067976E-3</v>
      </c>
      <c r="G1892">
        <f t="shared" si="89"/>
        <v>2.4810488261067976E-3</v>
      </c>
      <c r="S1892">
        <v>1891</v>
      </c>
      <c r="T1892" s="8">
        <f t="shared" si="87"/>
        <v>8.5089729317518355E-3</v>
      </c>
      <c r="U1892" s="8">
        <v>5.4945193176407798E-3</v>
      </c>
    </row>
    <row r="1893" spans="1:21" x14ac:dyDescent="0.2">
      <c r="A1893" t="s">
        <v>1985</v>
      </c>
      <c r="B1893" s="43">
        <v>35.85</v>
      </c>
      <c r="C1893">
        <v>40752450</v>
      </c>
      <c r="F1893">
        <f t="shared" si="88"/>
        <v>-1.054393786135642E-2</v>
      </c>
      <c r="G1893">
        <f t="shared" si="89"/>
        <v>1.054393786135642E-2</v>
      </c>
      <c r="S1893">
        <v>1892</v>
      </c>
      <c r="T1893" s="8">
        <f t="shared" si="87"/>
        <v>8.5241560019155855E-3</v>
      </c>
      <c r="U1893" s="8">
        <v>5.50419695363168E-3</v>
      </c>
    </row>
    <row r="1894" spans="1:21" x14ac:dyDescent="0.2">
      <c r="A1894" t="s">
        <v>1986</v>
      </c>
      <c r="B1894" s="43">
        <v>35.72</v>
      </c>
      <c r="C1894">
        <v>30763980</v>
      </c>
      <c r="F1894">
        <f t="shared" si="88"/>
        <v>-3.632811037331088E-3</v>
      </c>
      <c r="G1894">
        <f t="shared" si="89"/>
        <v>3.632811037331088E-3</v>
      </c>
      <c r="S1894">
        <v>1893</v>
      </c>
      <c r="T1894" s="8">
        <f t="shared" si="87"/>
        <v>8.5393520602915531E-3</v>
      </c>
      <c r="U1894" s="8">
        <v>5.5112856467254001E-3</v>
      </c>
    </row>
    <row r="1895" spans="1:21" x14ac:dyDescent="0.2">
      <c r="A1895" t="s">
        <v>1987</v>
      </c>
      <c r="B1895" s="43">
        <v>34.67</v>
      </c>
      <c r="C1895">
        <v>36024000</v>
      </c>
      <c r="F1895">
        <f t="shared" si="88"/>
        <v>-9.9453321037887132E-3</v>
      </c>
      <c r="G1895">
        <f t="shared" si="89"/>
        <v>9.9453321037887132E-3</v>
      </c>
      <c r="S1895">
        <v>1894</v>
      </c>
      <c r="T1895" s="8">
        <f t="shared" si="87"/>
        <v>8.554561153156514E-3</v>
      </c>
      <c r="U1895" s="8">
        <v>5.51182497778171E-3</v>
      </c>
    </row>
    <row r="1896" spans="1:21" x14ac:dyDescent="0.2">
      <c r="A1896" t="s">
        <v>1988</v>
      </c>
      <c r="B1896" s="43">
        <v>33.93</v>
      </c>
      <c r="C1896">
        <v>39733260</v>
      </c>
      <c r="F1896">
        <f t="shared" si="88"/>
        <v>-2.157518090079338E-2</v>
      </c>
      <c r="G1896">
        <f t="shared" si="89"/>
        <v>2.157518090079338E-2</v>
      </c>
      <c r="S1896">
        <v>1895</v>
      </c>
      <c r="T1896" s="8">
        <f t="shared" si="87"/>
        <v>8.5697833269889351E-3</v>
      </c>
      <c r="U1896" s="8">
        <v>5.5157337853024803E-3</v>
      </c>
    </row>
    <row r="1897" spans="1:21" x14ac:dyDescent="0.2">
      <c r="A1897" t="s">
        <v>1989</v>
      </c>
      <c r="B1897" s="43">
        <v>34.72</v>
      </c>
      <c r="C1897">
        <v>45468730</v>
      </c>
      <c r="F1897">
        <f t="shared" si="88"/>
        <v>2.3016310996010585E-2</v>
      </c>
      <c r="G1897">
        <f t="shared" si="89"/>
        <v>2.3016310996010585E-2</v>
      </c>
      <c r="S1897">
        <v>1896</v>
      </c>
      <c r="T1897" s="8">
        <f t="shared" si="87"/>
        <v>8.5850186284702618E-3</v>
      </c>
      <c r="U1897" s="8">
        <v>5.5224671669556E-3</v>
      </c>
    </row>
    <row r="1898" spans="1:21" x14ac:dyDescent="0.2">
      <c r="A1898" t="s">
        <v>1990</v>
      </c>
      <c r="B1898" s="43">
        <v>34.1</v>
      </c>
      <c r="C1898">
        <v>52604250</v>
      </c>
      <c r="F1898">
        <f t="shared" si="88"/>
        <v>-1.801850550267825E-2</v>
      </c>
      <c r="G1898">
        <f t="shared" si="89"/>
        <v>1.801850550267825E-2</v>
      </c>
      <c r="S1898">
        <v>1897</v>
      </c>
      <c r="T1898" s="8">
        <f t="shared" si="87"/>
        <v>8.6002671044861853E-3</v>
      </c>
      <c r="U1898" s="8">
        <v>5.5241492577578202E-3</v>
      </c>
    </row>
    <row r="1899" spans="1:21" x14ac:dyDescent="0.2">
      <c r="A1899" t="s">
        <v>1991</v>
      </c>
      <c r="B1899" s="43">
        <v>33.42</v>
      </c>
      <c r="C1899">
        <v>62686930</v>
      </c>
      <c r="F1899">
        <f t="shared" si="88"/>
        <v>-2.014286112222341E-2</v>
      </c>
      <c r="G1899">
        <f t="shared" si="89"/>
        <v>2.014286112222341E-2</v>
      </c>
      <c r="S1899">
        <v>1898</v>
      </c>
      <c r="T1899" s="8">
        <f t="shared" si="87"/>
        <v>8.6155288021279967E-3</v>
      </c>
      <c r="U1899" s="8">
        <v>5.5268673668086299E-3</v>
      </c>
    </row>
    <row r="1900" spans="1:21" x14ac:dyDescent="0.2">
      <c r="A1900" t="s">
        <v>1992</v>
      </c>
      <c r="B1900" s="43">
        <v>34.880000000000003</v>
      </c>
      <c r="C1900">
        <v>39880880</v>
      </c>
      <c r="F1900">
        <f t="shared" si="88"/>
        <v>1.4253025291177049E-2</v>
      </c>
      <c r="G1900">
        <f t="shared" si="89"/>
        <v>1.4253025291177049E-2</v>
      </c>
      <c r="S1900">
        <v>1899</v>
      </c>
      <c r="T1900" s="8">
        <f t="shared" si="87"/>
        <v>8.6308037686937938E-3</v>
      </c>
      <c r="U1900" s="8">
        <v>5.54018037561535E-3</v>
      </c>
    </row>
    <row r="1901" spans="1:21" x14ac:dyDescent="0.2">
      <c r="A1901" t="s">
        <v>1993</v>
      </c>
      <c r="B1901" s="43">
        <v>34.299999999999997</v>
      </c>
      <c r="C1901">
        <v>43808820</v>
      </c>
      <c r="F1901">
        <f t="shared" si="88"/>
        <v>-1.6768244868884816E-2</v>
      </c>
      <c r="G1901">
        <f t="shared" si="89"/>
        <v>1.6768244868884816E-2</v>
      </c>
      <c r="S1901">
        <v>1900</v>
      </c>
      <c r="T1901" s="8">
        <f t="shared" si="87"/>
        <v>8.6460920516899381E-3</v>
      </c>
      <c r="U1901" s="8">
        <v>5.5536414869456598E-3</v>
      </c>
    </row>
    <row r="1902" spans="1:21" x14ac:dyDescent="0.2">
      <c r="A1902" t="s">
        <v>1994</v>
      </c>
      <c r="B1902" s="43">
        <v>36.4</v>
      </c>
      <c r="C1902">
        <v>36728840</v>
      </c>
      <c r="F1902">
        <f t="shared" si="88"/>
        <v>5.9423420470800806E-2</v>
      </c>
      <c r="G1902">
        <f t="shared" si="89"/>
        <v>5.9423420470800806E-2</v>
      </c>
      <c r="S1902">
        <v>1901</v>
      </c>
      <c r="T1902" s="8">
        <f t="shared" si="87"/>
        <v>8.6613936988322524E-3</v>
      </c>
      <c r="U1902" s="8">
        <v>5.55475774133976E-3</v>
      </c>
    </row>
    <row r="1903" spans="1:21" x14ac:dyDescent="0.2">
      <c r="A1903" t="s">
        <v>1995</v>
      </c>
      <c r="B1903" s="43">
        <v>35.46</v>
      </c>
      <c r="C1903">
        <v>33298160</v>
      </c>
      <c r="F1903">
        <f t="shared" si="88"/>
        <v>-2.616347399663305E-2</v>
      </c>
      <c r="G1903">
        <f t="shared" si="89"/>
        <v>2.616347399663305E-2</v>
      </c>
      <c r="S1903">
        <v>1902</v>
      </c>
      <c r="T1903" s="8">
        <f t="shared" si="87"/>
        <v>8.6767087580474859E-3</v>
      </c>
      <c r="U1903" s="8">
        <v>5.5582945127942499E-3</v>
      </c>
    </row>
    <row r="1904" spans="1:21" x14ac:dyDescent="0.2">
      <c r="A1904" t="s">
        <v>1996</v>
      </c>
      <c r="B1904" s="43">
        <v>35.020000000000003</v>
      </c>
      <c r="C1904">
        <v>38834140</v>
      </c>
      <c r="F1904">
        <f t="shared" si="88"/>
        <v>-1.2485973788355989E-2</v>
      </c>
      <c r="G1904">
        <f t="shared" si="89"/>
        <v>1.2485973788355989E-2</v>
      </c>
      <c r="S1904">
        <v>1903</v>
      </c>
      <c r="T1904" s="8">
        <f t="shared" si="87"/>
        <v>8.6920372774745621E-3</v>
      </c>
      <c r="U1904" s="8">
        <v>5.5594305801492999E-3</v>
      </c>
    </row>
    <row r="1905" spans="1:21" x14ac:dyDescent="0.2">
      <c r="A1905" t="s">
        <v>1997</v>
      </c>
      <c r="B1905" s="43">
        <v>33.76</v>
      </c>
      <c r="C1905">
        <v>40971380</v>
      </c>
      <c r="F1905">
        <f t="shared" si="88"/>
        <v>-1.2214219043316517E-2</v>
      </c>
      <c r="G1905">
        <f t="shared" si="89"/>
        <v>1.2214219043316517E-2</v>
      </c>
      <c r="S1905">
        <v>1904</v>
      </c>
      <c r="T1905" s="8">
        <f t="shared" si="87"/>
        <v>8.7073793054660044E-3</v>
      </c>
      <c r="U1905" s="8">
        <v>5.5688187770982804E-3</v>
      </c>
    </row>
    <row r="1906" spans="1:21" x14ac:dyDescent="0.2">
      <c r="A1906" t="s">
        <v>1998</v>
      </c>
      <c r="B1906" s="43">
        <v>34.590000000000003</v>
      </c>
      <c r="C1906">
        <v>38470900</v>
      </c>
      <c r="F1906">
        <f t="shared" si="88"/>
        <v>2.4287953221321035E-2</v>
      </c>
      <c r="G1906">
        <f t="shared" si="89"/>
        <v>2.4287953221321035E-2</v>
      </c>
      <c r="S1906">
        <v>1905</v>
      </c>
      <c r="T1906" s="8">
        <f t="shared" si="87"/>
        <v>8.7227348905892892E-3</v>
      </c>
      <c r="U1906" s="8">
        <v>5.5710450494554304E-3</v>
      </c>
    </row>
    <row r="1907" spans="1:21" x14ac:dyDescent="0.2">
      <c r="A1907" t="s">
        <v>1999</v>
      </c>
      <c r="B1907" s="43">
        <v>32.17</v>
      </c>
      <c r="C1907">
        <v>62040670</v>
      </c>
      <c r="F1907">
        <f t="shared" si="88"/>
        <v>-7.2530281698142393E-2</v>
      </c>
      <c r="G1907">
        <f t="shared" si="89"/>
        <v>7.2530281698142393E-2</v>
      </c>
      <c r="S1907">
        <v>1906</v>
      </c>
      <c r="T1907" s="8">
        <f t="shared" si="87"/>
        <v>8.7381040816282406E-3</v>
      </c>
      <c r="U1907" s="8">
        <v>5.60120956568908E-3</v>
      </c>
    </row>
    <row r="1908" spans="1:21" x14ac:dyDescent="0.2">
      <c r="A1908" t="s">
        <v>2000</v>
      </c>
      <c r="B1908" s="43">
        <v>30.02</v>
      </c>
      <c r="C1908">
        <v>59517500</v>
      </c>
      <c r="F1908">
        <f t="shared" si="88"/>
        <v>-6.9170515045619149E-2</v>
      </c>
      <c r="G1908">
        <f t="shared" si="89"/>
        <v>6.9170515045619149E-2</v>
      </c>
      <c r="S1908">
        <v>1907</v>
      </c>
      <c r="T1908" s="8">
        <f t="shared" si="87"/>
        <v>8.7534869275844081E-3</v>
      </c>
      <c r="U1908" s="8">
        <v>5.6055612190516902E-3</v>
      </c>
    </row>
    <row r="1909" spans="1:21" x14ac:dyDescent="0.2">
      <c r="A1909" t="s">
        <v>2001</v>
      </c>
      <c r="B1909" s="43">
        <v>32.71</v>
      </c>
      <c r="C1909">
        <v>57450720</v>
      </c>
      <c r="F1909">
        <f t="shared" si="88"/>
        <v>8.5817015344976627E-2</v>
      </c>
      <c r="G1909">
        <f t="shared" si="89"/>
        <v>8.5817015344976627E-2</v>
      </c>
      <c r="S1909">
        <v>1908</v>
      </c>
      <c r="T1909" s="8">
        <f t="shared" si="87"/>
        <v>8.7688834776784991E-3</v>
      </c>
      <c r="U1909" s="8">
        <v>5.6059503779411603E-3</v>
      </c>
    </row>
    <row r="1910" spans="1:21" x14ac:dyDescent="0.2">
      <c r="A1910" t="s">
        <v>2002</v>
      </c>
      <c r="B1910" s="43">
        <v>30.18</v>
      </c>
      <c r="C1910">
        <v>48382420</v>
      </c>
      <c r="F1910">
        <f t="shared" si="88"/>
        <v>-2.6833796070196574E-2</v>
      </c>
      <c r="G1910">
        <f t="shared" si="89"/>
        <v>2.6833796070196574E-2</v>
      </c>
      <c r="S1910">
        <v>1909</v>
      </c>
      <c r="T1910" s="8">
        <f t="shared" si="87"/>
        <v>8.7842937813517648E-3</v>
      </c>
      <c r="U1910" s="8">
        <v>5.6312285538337699E-3</v>
      </c>
    </row>
    <row r="1911" spans="1:21" x14ac:dyDescent="0.2">
      <c r="A1911" t="s">
        <v>2003</v>
      </c>
      <c r="B1911" s="43">
        <v>32.159999999999997</v>
      </c>
      <c r="C1911">
        <v>51442680</v>
      </c>
      <c r="F1911">
        <f t="shared" si="88"/>
        <v>6.3543990971062628E-2</v>
      </c>
      <c r="G1911">
        <f t="shared" si="89"/>
        <v>6.3543990971062628E-2</v>
      </c>
      <c r="S1911">
        <v>1910</v>
      </c>
      <c r="T1911" s="8">
        <f t="shared" si="87"/>
        <v>8.7997178882674807E-3</v>
      </c>
      <c r="U1911" s="8">
        <v>5.6321476878696602E-3</v>
      </c>
    </row>
    <row r="1912" spans="1:21" x14ac:dyDescent="0.2">
      <c r="A1912" t="s">
        <v>2004</v>
      </c>
      <c r="B1912" s="43">
        <v>32.36</v>
      </c>
      <c r="C1912">
        <v>41636580</v>
      </c>
      <c r="F1912">
        <f t="shared" si="88"/>
        <v>6.199647879525429E-3</v>
      </c>
      <c r="G1912">
        <f t="shared" si="89"/>
        <v>6.199647879525429E-3</v>
      </c>
      <c r="S1912">
        <v>1911</v>
      </c>
      <c r="T1912" s="8">
        <f t="shared" si="87"/>
        <v>8.8151558483123248E-3</v>
      </c>
      <c r="U1912" s="8">
        <v>5.6401728762611198E-3</v>
      </c>
    </row>
    <row r="1913" spans="1:21" x14ac:dyDescent="0.2">
      <c r="A1913" t="s">
        <v>2005</v>
      </c>
      <c r="B1913" s="43">
        <v>30.42</v>
      </c>
      <c r="C1913">
        <v>56756050</v>
      </c>
      <c r="F1913">
        <f t="shared" si="88"/>
        <v>-6.1822805359144022E-2</v>
      </c>
      <c r="G1913">
        <f t="shared" si="89"/>
        <v>6.1822805359144022E-2</v>
      </c>
      <c r="S1913">
        <v>1912</v>
      </c>
      <c r="T1913" s="8">
        <f t="shared" si="87"/>
        <v>8.8306077115978682E-3</v>
      </c>
      <c r="U1913" s="8">
        <v>5.6529263027880099E-3</v>
      </c>
    </row>
    <row r="1914" spans="1:21" x14ac:dyDescent="0.2">
      <c r="A1914" t="s">
        <v>2006</v>
      </c>
      <c r="B1914" s="43">
        <v>29.01</v>
      </c>
      <c r="C1914">
        <v>49799760</v>
      </c>
      <c r="F1914">
        <f t="shared" si="88"/>
        <v>-4.7459688697834165E-2</v>
      </c>
      <c r="G1914">
        <f t="shared" si="89"/>
        <v>4.7459688697834165E-2</v>
      </c>
      <c r="S1914">
        <v>1913</v>
      </c>
      <c r="T1914" s="8">
        <f t="shared" si="87"/>
        <v>8.8460735284620375E-3</v>
      </c>
      <c r="U1914" s="8">
        <v>5.6561236763377903E-3</v>
      </c>
    </row>
    <row r="1915" spans="1:21" x14ac:dyDescent="0.2">
      <c r="A1915" t="s">
        <v>2007</v>
      </c>
      <c r="B1915" s="43">
        <v>28.49</v>
      </c>
      <c r="C1915">
        <v>50145210</v>
      </c>
      <c r="F1915">
        <f t="shared" si="88"/>
        <v>-6.0291498744985952E-3</v>
      </c>
      <c r="G1915">
        <f t="shared" si="89"/>
        <v>6.0291498744985952E-3</v>
      </c>
      <c r="S1915">
        <v>1914</v>
      </c>
      <c r="T1915" s="8">
        <f t="shared" si="87"/>
        <v>8.8615533494705804E-3</v>
      </c>
      <c r="U1915" s="8">
        <v>5.6854227688003202E-3</v>
      </c>
    </row>
    <row r="1916" spans="1:21" x14ac:dyDescent="0.2">
      <c r="A1916" t="s">
        <v>2008</v>
      </c>
      <c r="B1916" s="43">
        <v>29.7</v>
      </c>
      <c r="C1916">
        <v>42188610</v>
      </c>
      <c r="F1916">
        <f t="shared" si="88"/>
        <v>4.159389729883714E-2</v>
      </c>
      <c r="G1916">
        <f t="shared" si="89"/>
        <v>4.159389729883714E-2</v>
      </c>
      <c r="S1916">
        <v>1915</v>
      </c>
      <c r="T1916" s="8">
        <f t="shared" si="87"/>
        <v>8.8770472254185752E-3</v>
      </c>
      <c r="U1916" s="8">
        <v>5.6882974766355801E-3</v>
      </c>
    </row>
    <row r="1917" spans="1:21" x14ac:dyDescent="0.2">
      <c r="A1917" t="s">
        <v>2009</v>
      </c>
      <c r="B1917" s="43">
        <v>29.75</v>
      </c>
      <c r="C1917">
        <v>42316200</v>
      </c>
      <c r="F1917">
        <f t="shared" si="88"/>
        <v>1.68208618298488E-3</v>
      </c>
      <c r="G1917">
        <f t="shared" si="89"/>
        <v>1.68208618298488E-3</v>
      </c>
      <c r="S1917">
        <v>1916</v>
      </c>
      <c r="T1917" s="8">
        <f t="shared" si="87"/>
        <v>8.8925552073318946E-3</v>
      </c>
      <c r="U1917" s="8">
        <v>5.69639820038684E-3</v>
      </c>
    </row>
    <row r="1918" spans="1:21" x14ac:dyDescent="0.2">
      <c r="A1918" t="s">
        <v>2010</v>
      </c>
      <c r="B1918" s="43">
        <v>31.75</v>
      </c>
      <c r="C1918">
        <v>41062990</v>
      </c>
      <c r="F1918">
        <f t="shared" si="88"/>
        <v>6.5063593347061868E-2</v>
      </c>
      <c r="G1918">
        <f t="shared" si="89"/>
        <v>6.5063593347061868E-2</v>
      </c>
      <c r="S1918">
        <v>1917</v>
      </c>
      <c r="T1918" s="8">
        <f t="shared" si="87"/>
        <v>8.908077346468736E-3</v>
      </c>
      <c r="U1918" s="8">
        <v>5.6966228451255704E-3</v>
      </c>
    </row>
    <row r="1919" spans="1:21" x14ac:dyDescent="0.2">
      <c r="A1919" t="s">
        <v>2011</v>
      </c>
      <c r="B1919" s="43">
        <v>30.9</v>
      </c>
      <c r="C1919">
        <v>36328620</v>
      </c>
      <c r="F1919">
        <f t="shared" si="88"/>
        <v>-2.7136541435000917E-2</v>
      </c>
      <c r="G1919">
        <f t="shared" si="89"/>
        <v>2.7136541435000917E-2</v>
      </c>
      <c r="S1919">
        <v>1918</v>
      </c>
      <c r="T1919" s="8">
        <f t="shared" si="87"/>
        <v>8.9236136943211686E-3</v>
      </c>
      <c r="U1919" s="8">
        <v>5.7487942170244702E-3</v>
      </c>
    </row>
    <row r="1920" spans="1:21" x14ac:dyDescent="0.2">
      <c r="A1920" t="s">
        <v>2012</v>
      </c>
      <c r="B1920" s="43">
        <v>32.67</v>
      </c>
      <c r="C1920">
        <v>28409430</v>
      </c>
      <c r="F1920">
        <f t="shared" si="88"/>
        <v>1.8567013903093055E-2</v>
      </c>
      <c r="G1920">
        <f t="shared" si="89"/>
        <v>1.8567013903093055E-2</v>
      </c>
      <c r="S1920">
        <v>1919</v>
      </c>
      <c r="T1920" s="8">
        <f t="shared" si="87"/>
        <v>8.9391643026166343E-3</v>
      </c>
      <c r="U1920" s="8">
        <v>5.7533896227622804E-3</v>
      </c>
    </row>
    <row r="1921" spans="1:21" x14ac:dyDescent="0.2">
      <c r="A1921" t="s">
        <v>2013</v>
      </c>
      <c r="B1921" s="43">
        <v>32.64</v>
      </c>
      <c r="C1921">
        <v>27959540</v>
      </c>
      <c r="F1921">
        <f t="shared" si="88"/>
        <v>-9.1869551707258047E-4</v>
      </c>
      <c r="G1921">
        <f t="shared" si="89"/>
        <v>9.1869551707258047E-4</v>
      </c>
      <c r="S1921">
        <v>1920</v>
      </c>
      <c r="T1921" s="8">
        <f t="shared" si="87"/>
        <v>8.9547292233195155E-3</v>
      </c>
      <c r="U1921" s="8">
        <v>5.7684543967404496E-3</v>
      </c>
    </row>
    <row r="1922" spans="1:21" x14ac:dyDescent="0.2">
      <c r="A1922" t="s">
        <v>2014</v>
      </c>
      <c r="B1922" s="43">
        <v>31.75</v>
      </c>
      <c r="C1922">
        <v>25341170</v>
      </c>
      <c r="F1922">
        <f t="shared" si="88"/>
        <v>-2.7645804757205676E-2</v>
      </c>
      <c r="G1922">
        <f t="shared" si="89"/>
        <v>2.7645804757205676E-2</v>
      </c>
      <c r="S1922">
        <v>1921</v>
      </c>
      <c r="T1922" s="8">
        <f t="shared" si="87"/>
        <v>8.9703085086326861E-3</v>
      </c>
      <c r="U1922" s="8">
        <v>5.7827505219121304E-3</v>
      </c>
    </row>
    <row r="1923" spans="1:21" x14ac:dyDescent="0.2">
      <c r="A1923" t="s">
        <v>2015</v>
      </c>
      <c r="B1923" s="43">
        <v>32.869999999999997</v>
      </c>
      <c r="C1923">
        <v>25794020</v>
      </c>
      <c r="F1923">
        <f t="shared" si="88"/>
        <v>3.4667662337427296E-2</v>
      </c>
      <c r="G1923">
        <f t="shared" si="89"/>
        <v>3.4667662337427296E-2</v>
      </c>
      <c r="S1923">
        <v>1922</v>
      </c>
      <c r="T1923" s="8">
        <f t="shared" ref="T1923:T1986" si="90">_xlfn.NORM.INV(S1923/2516,P$1,P$2)</f>
        <v>8.9859022109991075E-3</v>
      </c>
      <c r="U1923" s="8">
        <v>5.7896591444842596E-3</v>
      </c>
    </row>
    <row r="1924" spans="1:21" x14ac:dyDescent="0.2">
      <c r="A1924" t="s">
        <v>2016</v>
      </c>
      <c r="B1924" s="43">
        <v>33.64</v>
      </c>
      <c r="C1924">
        <v>31154950</v>
      </c>
      <c r="F1924">
        <f t="shared" ref="F1924:F1987" si="91">LN(B1924/B1923)/(A1924-A1923)</f>
        <v>2.3155447428619427E-2</v>
      </c>
      <c r="G1924">
        <f t="shared" ref="G1924:G1987" si="92">ABS(F1924)</f>
        <v>2.3155447428619427E-2</v>
      </c>
      <c r="S1924">
        <v>1923</v>
      </c>
      <c r="T1924" s="8">
        <f t="shared" si="90"/>
        <v>9.0015103831033814E-3</v>
      </c>
      <c r="U1924" s="8">
        <v>5.8291314004274399E-3</v>
      </c>
    </row>
    <row r="1925" spans="1:21" x14ac:dyDescent="0.2">
      <c r="A1925" t="s">
        <v>2693</v>
      </c>
      <c r="B1925" s="43">
        <v>34.57</v>
      </c>
      <c r="C1925">
        <v>38428060</v>
      </c>
      <c r="F1925">
        <f t="shared" si="91"/>
        <v>9.0901396095952689E-3</v>
      </c>
      <c r="G1925">
        <f t="shared" si="92"/>
        <v>9.0901396095952689E-3</v>
      </c>
      <c r="S1925">
        <v>1924</v>
      </c>
      <c r="T1925" s="8">
        <f t="shared" si="90"/>
        <v>9.0171330778733988E-3</v>
      </c>
      <c r="U1925" s="8">
        <v>5.83228061718868E-3</v>
      </c>
    </row>
    <row r="1926" spans="1:21" x14ac:dyDescent="0.2">
      <c r="A1926" t="s">
        <v>2017</v>
      </c>
      <c r="B1926" s="43">
        <v>33.61</v>
      </c>
      <c r="C1926">
        <v>22985140</v>
      </c>
      <c r="F1926">
        <f t="shared" si="91"/>
        <v>-2.8162612196518898E-2</v>
      </c>
      <c r="G1926">
        <f t="shared" si="92"/>
        <v>2.8162612196518898E-2</v>
      </c>
      <c r="S1926">
        <v>1925</v>
      </c>
      <c r="T1926" s="8">
        <f t="shared" si="90"/>
        <v>9.032770348481909E-3</v>
      </c>
      <c r="U1926" s="8">
        <v>5.8548176614314001E-3</v>
      </c>
    </row>
    <row r="1927" spans="1:21" x14ac:dyDescent="0.2">
      <c r="A1927" t="s">
        <v>2018</v>
      </c>
      <c r="B1927" s="43">
        <v>34.6</v>
      </c>
      <c r="C1927">
        <v>24216280</v>
      </c>
      <c r="F1927">
        <f t="shared" si="91"/>
        <v>2.9030040326664324E-2</v>
      </c>
      <c r="G1927">
        <f t="shared" si="92"/>
        <v>2.9030040326664324E-2</v>
      </c>
      <c r="S1927">
        <v>1926</v>
      </c>
      <c r="T1927" s="8">
        <f t="shared" si="90"/>
        <v>9.0484222483481497E-3</v>
      </c>
      <c r="U1927" s="8">
        <v>5.8694225728057299E-3</v>
      </c>
    </row>
    <row r="1928" spans="1:21" x14ac:dyDescent="0.2">
      <c r="A1928" t="s">
        <v>2019</v>
      </c>
      <c r="B1928" s="43">
        <v>35.39</v>
      </c>
      <c r="C1928">
        <v>29141340</v>
      </c>
      <c r="F1928">
        <f t="shared" si="91"/>
        <v>2.2575612293693308E-2</v>
      </c>
      <c r="G1928">
        <f t="shared" si="92"/>
        <v>2.2575612293693308E-2</v>
      </c>
      <c r="S1928">
        <v>1927</v>
      </c>
      <c r="T1928" s="8">
        <f t="shared" si="90"/>
        <v>9.0640888311395336E-3</v>
      </c>
      <c r="U1928" s="8">
        <v>5.8720074772225898E-3</v>
      </c>
    </row>
    <row r="1929" spans="1:21" x14ac:dyDescent="0.2">
      <c r="A1929" t="s">
        <v>2020</v>
      </c>
      <c r="B1929" s="43">
        <v>35.14</v>
      </c>
      <c r="C1929">
        <v>17334100</v>
      </c>
      <c r="F1929">
        <f t="shared" si="91"/>
        <v>-1.7723028996052179E-3</v>
      </c>
      <c r="G1929">
        <f t="shared" si="92"/>
        <v>1.7723028996052179E-3</v>
      </c>
      <c r="S1929">
        <v>1928</v>
      </c>
      <c r="T1929" s="8">
        <f t="shared" si="90"/>
        <v>9.0797701507732437E-3</v>
      </c>
      <c r="U1929" s="8">
        <v>5.8746905247889303E-3</v>
      </c>
    </row>
    <row r="1930" spans="1:21" x14ac:dyDescent="0.2">
      <c r="A1930" t="s">
        <v>2021</v>
      </c>
      <c r="B1930" s="43">
        <v>36.44</v>
      </c>
      <c r="C1930">
        <v>20726120</v>
      </c>
      <c r="F1930">
        <f t="shared" si="91"/>
        <v>3.6326989632806284E-2</v>
      </c>
      <c r="G1930">
        <f t="shared" si="92"/>
        <v>3.6326989632806284E-2</v>
      </c>
      <c r="S1930">
        <v>1929</v>
      </c>
      <c r="T1930" s="8">
        <f t="shared" si="90"/>
        <v>9.0954662614179307E-3</v>
      </c>
      <c r="U1930" s="8">
        <v>5.8754575602143E-3</v>
      </c>
    </row>
    <row r="1931" spans="1:21" x14ac:dyDescent="0.2">
      <c r="A1931" t="s">
        <v>2022</v>
      </c>
      <c r="B1931" s="43">
        <v>35.97</v>
      </c>
      <c r="C1931">
        <v>20220330</v>
      </c>
      <c r="F1931">
        <f t="shared" si="91"/>
        <v>-1.2981814684224956E-2</v>
      </c>
      <c r="G1931">
        <f t="shared" si="92"/>
        <v>1.2981814684224956E-2</v>
      </c>
      <c r="S1931">
        <v>1930</v>
      </c>
      <c r="T1931" s="8">
        <f t="shared" si="90"/>
        <v>9.1111772174954017E-3</v>
      </c>
      <c r="U1931" s="8">
        <v>5.8858321772613503E-3</v>
      </c>
    </row>
    <row r="1932" spans="1:21" x14ac:dyDescent="0.2">
      <c r="A1932" t="s">
        <v>2023</v>
      </c>
      <c r="B1932" s="43">
        <v>35.880000000000003</v>
      </c>
      <c r="C1932">
        <v>19599070</v>
      </c>
      <c r="F1932">
        <f t="shared" si="91"/>
        <v>-2.5052205169371232E-3</v>
      </c>
      <c r="G1932">
        <f t="shared" si="92"/>
        <v>2.5052205169371232E-3</v>
      </c>
      <c r="S1932">
        <v>1931</v>
      </c>
      <c r="T1932" s="8">
        <f t="shared" si="90"/>
        <v>9.1269030736822916E-3</v>
      </c>
      <c r="U1932" s="8">
        <v>5.9019685836841198E-3</v>
      </c>
    </row>
    <row r="1933" spans="1:21" x14ac:dyDescent="0.2">
      <c r="A1933" t="s">
        <v>2024</v>
      </c>
      <c r="B1933" s="43">
        <v>36.909999999999997</v>
      </c>
      <c r="C1933">
        <v>23154490</v>
      </c>
      <c r="F1933">
        <f t="shared" si="91"/>
        <v>2.8302479851311724E-2</v>
      </c>
      <c r="G1933">
        <f t="shared" si="92"/>
        <v>2.8302479851311724E-2</v>
      </c>
      <c r="S1933">
        <v>1932</v>
      </c>
      <c r="T1933" s="8">
        <f t="shared" si="90"/>
        <v>9.1426438849117869E-3</v>
      </c>
      <c r="U1933" s="8">
        <v>5.9025079878312504E-3</v>
      </c>
    </row>
    <row r="1934" spans="1:21" x14ac:dyDescent="0.2">
      <c r="A1934" t="s">
        <v>2025</v>
      </c>
      <c r="B1934" s="43">
        <v>36.08</v>
      </c>
      <c r="C1934">
        <v>21376250</v>
      </c>
      <c r="F1934">
        <f t="shared" si="91"/>
        <v>-7.5812739491614156E-3</v>
      </c>
      <c r="G1934">
        <f t="shared" si="92"/>
        <v>7.5812739491614156E-3</v>
      </c>
      <c r="S1934">
        <v>1933</v>
      </c>
      <c r="T1934" s="8">
        <f t="shared" si="90"/>
        <v>9.1583997063753638E-3</v>
      </c>
      <c r="U1934" s="8">
        <v>5.91848256769911E-3</v>
      </c>
    </row>
    <row r="1935" spans="1:21" x14ac:dyDescent="0.2">
      <c r="A1935" t="s">
        <v>2026</v>
      </c>
      <c r="B1935" s="43">
        <v>35.619999999999997</v>
      </c>
      <c r="C1935">
        <v>22746950</v>
      </c>
      <c r="F1935">
        <f t="shared" si="91"/>
        <v>-1.2831417332907378E-2</v>
      </c>
      <c r="G1935">
        <f t="shared" si="92"/>
        <v>1.2831417332907378E-2</v>
      </c>
      <c r="S1935">
        <v>1934</v>
      </c>
      <c r="T1935" s="8">
        <f t="shared" si="90"/>
        <v>9.1741705935244645E-3</v>
      </c>
      <c r="U1935" s="8">
        <v>5.9262944574223399E-3</v>
      </c>
    </row>
    <row r="1936" spans="1:21" x14ac:dyDescent="0.2">
      <c r="A1936" t="s">
        <v>2027</v>
      </c>
      <c r="B1936" s="43">
        <v>36.25</v>
      </c>
      <c r="C1936">
        <v>19151900</v>
      </c>
      <c r="F1936">
        <f t="shared" si="91"/>
        <v>1.7532103439168358E-2</v>
      </c>
      <c r="G1936">
        <f t="shared" si="92"/>
        <v>1.7532103439168358E-2</v>
      </c>
      <c r="S1936">
        <v>1935</v>
      </c>
      <c r="T1936" s="8">
        <f t="shared" si="90"/>
        <v>9.189956602072346E-3</v>
      </c>
      <c r="U1936" s="8">
        <v>5.9815295253496199E-3</v>
      </c>
    </row>
    <row r="1937" spans="1:21" x14ac:dyDescent="0.2">
      <c r="A1937" t="s">
        <v>2028</v>
      </c>
      <c r="B1937" s="43">
        <v>36.69</v>
      </c>
      <c r="C1937">
        <v>19151219</v>
      </c>
      <c r="F1937">
        <f t="shared" si="91"/>
        <v>1.2064857066506823E-2</v>
      </c>
      <c r="G1937">
        <f t="shared" si="92"/>
        <v>1.2064857066506823E-2</v>
      </c>
      <c r="S1937">
        <v>1936</v>
      </c>
      <c r="T1937" s="8">
        <f t="shared" si="90"/>
        <v>9.205757787995773E-3</v>
      </c>
      <c r="U1937" s="8">
        <v>6.00430681642248E-3</v>
      </c>
    </row>
    <row r="1938" spans="1:21" x14ac:dyDescent="0.2">
      <c r="A1938" t="s">
        <v>2029</v>
      </c>
      <c r="B1938" s="43">
        <v>37.380000000000003</v>
      </c>
      <c r="C1938">
        <v>16470040</v>
      </c>
      <c r="F1938">
        <f t="shared" si="91"/>
        <v>1.8631563660226193E-2</v>
      </c>
      <c r="G1938">
        <f t="shared" si="92"/>
        <v>1.8631563660226193E-2</v>
      </c>
      <c r="S1938">
        <v>1937</v>
      </c>
      <c r="T1938" s="8">
        <f t="shared" si="90"/>
        <v>9.2215742075368104E-3</v>
      </c>
      <c r="U1938" s="8">
        <v>6.0175894669240804E-3</v>
      </c>
    </row>
    <row r="1939" spans="1:21" x14ac:dyDescent="0.2">
      <c r="A1939" t="s">
        <v>2030</v>
      </c>
      <c r="B1939" s="43">
        <v>38.33</v>
      </c>
      <c r="C1939">
        <v>22195480</v>
      </c>
      <c r="F1939">
        <f t="shared" si="91"/>
        <v>8.36569245501558E-3</v>
      </c>
      <c r="G1939">
        <f t="shared" si="92"/>
        <v>8.36569245501558E-3</v>
      </c>
      <c r="S1939">
        <v>1938</v>
      </c>
      <c r="T1939" s="8">
        <f t="shared" si="90"/>
        <v>9.2374059172046479E-3</v>
      </c>
      <c r="U1939" s="8">
        <v>6.0775066781791204E-3</v>
      </c>
    </row>
    <row r="1940" spans="1:21" x14ac:dyDescent="0.2">
      <c r="A1940" t="s">
        <v>2031</v>
      </c>
      <c r="B1940" s="43">
        <v>37.909999999999997</v>
      </c>
      <c r="C1940">
        <v>33839410</v>
      </c>
      <c r="F1940">
        <f t="shared" si="91"/>
        <v>-1.1017949864220326E-2</v>
      </c>
      <c r="G1940">
        <f t="shared" si="92"/>
        <v>1.1017949864220326E-2</v>
      </c>
      <c r="S1940">
        <v>1939</v>
      </c>
      <c r="T1940" s="8">
        <f t="shared" si="90"/>
        <v>9.2532529737773955E-3</v>
      </c>
      <c r="U1940" s="8">
        <v>6.0958903093385301E-3</v>
      </c>
    </row>
    <row r="1941" spans="1:21" x14ac:dyDescent="0.2">
      <c r="A1941" t="s">
        <v>2032</v>
      </c>
      <c r="B1941" s="43">
        <v>38.119999999999997</v>
      </c>
      <c r="C1941">
        <v>25159860</v>
      </c>
      <c r="F1941">
        <f t="shared" si="91"/>
        <v>5.5241492577578176E-3</v>
      </c>
      <c r="G1941">
        <f t="shared" si="92"/>
        <v>5.5241492577578176E-3</v>
      </c>
      <c r="S1941">
        <v>1940</v>
      </c>
      <c r="T1941" s="8">
        <f t="shared" si="90"/>
        <v>9.2691154343039067E-3</v>
      </c>
      <c r="U1941" s="8">
        <v>6.0990102264733602E-3</v>
      </c>
    </row>
    <row r="1942" spans="1:21" x14ac:dyDescent="0.2">
      <c r="A1942" t="s">
        <v>2033</v>
      </c>
      <c r="B1942" s="43">
        <v>38.36</v>
      </c>
      <c r="C1942">
        <v>27942070</v>
      </c>
      <c r="F1942">
        <f t="shared" si="91"/>
        <v>6.2761712292362043E-3</v>
      </c>
      <c r="G1942">
        <f t="shared" si="92"/>
        <v>6.2761712292362043E-3</v>
      </c>
      <c r="S1942">
        <v>1941</v>
      </c>
      <c r="T1942" s="8">
        <f t="shared" si="90"/>
        <v>9.2849933561056208E-3</v>
      </c>
      <c r="U1942" s="8">
        <v>6.1269338275027401E-3</v>
      </c>
    </row>
    <row r="1943" spans="1:21" x14ac:dyDescent="0.2">
      <c r="A1943" t="s">
        <v>2694</v>
      </c>
      <c r="B1943" s="43">
        <v>37.64</v>
      </c>
      <c r="C1943">
        <v>21517920</v>
      </c>
      <c r="F1943">
        <f t="shared" si="91"/>
        <v>-1.8947935298058563E-2</v>
      </c>
      <c r="G1943">
        <f t="shared" si="92"/>
        <v>1.8947935298058563E-2</v>
      </c>
      <c r="S1943">
        <v>1942</v>
      </c>
      <c r="T1943" s="8">
        <f t="shared" si="90"/>
        <v>9.3008867967784327E-3</v>
      </c>
      <c r="U1943" s="8">
        <v>6.1318536533496197E-3</v>
      </c>
    </row>
    <row r="1944" spans="1:21" x14ac:dyDescent="0.2">
      <c r="A1944" t="s">
        <v>2695</v>
      </c>
      <c r="B1944" s="43">
        <v>37.619999999999997</v>
      </c>
      <c r="C1944">
        <v>18874290</v>
      </c>
      <c r="F1944">
        <f t="shared" si="91"/>
        <v>-1.7716361476488043E-4</v>
      </c>
      <c r="G1944">
        <f t="shared" si="92"/>
        <v>1.7716361476488043E-4</v>
      </c>
      <c r="S1944">
        <v>1943</v>
      </c>
      <c r="T1944" s="8">
        <f t="shared" si="90"/>
        <v>9.3167958141945478E-3</v>
      </c>
      <c r="U1944" s="8">
        <v>6.1405285956037401E-3</v>
      </c>
    </row>
    <row r="1945" spans="1:21" x14ac:dyDescent="0.2">
      <c r="A1945" t="s">
        <v>2696</v>
      </c>
      <c r="B1945" s="43">
        <v>38.51</v>
      </c>
      <c r="C1945">
        <v>22887970</v>
      </c>
      <c r="F1945">
        <f t="shared" si="91"/>
        <v>2.3382123953933201E-2</v>
      </c>
      <c r="G1945">
        <f t="shared" si="92"/>
        <v>2.3382123953933201E-2</v>
      </c>
      <c r="S1945">
        <v>1944</v>
      </c>
      <c r="T1945" s="8">
        <f t="shared" si="90"/>
        <v>9.3327204665044107E-3</v>
      </c>
      <c r="U1945" s="8">
        <v>6.1475603445052202E-3</v>
      </c>
    </row>
    <row r="1946" spans="1:21" x14ac:dyDescent="0.2">
      <c r="A1946" t="s">
        <v>2034</v>
      </c>
      <c r="B1946" s="43">
        <v>38.51</v>
      </c>
      <c r="C1946">
        <v>22815410</v>
      </c>
      <c r="F1946">
        <f t="shared" si="91"/>
        <v>0</v>
      </c>
      <c r="G1946">
        <f t="shared" si="92"/>
        <v>0</v>
      </c>
      <c r="S1946">
        <v>1945</v>
      </c>
      <c r="T1946" s="8">
        <f t="shared" si="90"/>
        <v>9.3486608121385421E-3</v>
      </c>
      <c r="U1946" s="8">
        <v>6.1798863129083796E-3</v>
      </c>
    </row>
    <row r="1947" spans="1:21" x14ac:dyDescent="0.2">
      <c r="A1947" t="s">
        <v>2035</v>
      </c>
      <c r="B1947" s="43">
        <v>36.96</v>
      </c>
      <c r="C1947">
        <v>31827420</v>
      </c>
      <c r="F1947">
        <f t="shared" si="91"/>
        <v>-4.1081701053333988E-2</v>
      </c>
      <c r="G1947">
        <f t="shared" si="92"/>
        <v>4.1081701053333988E-2</v>
      </c>
      <c r="S1947">
        <v>1946</v>
      </c>
      <c r="T1947" s="8">
        <f t="shared" si="90"/>
        <v>9.3646169098095568E-3</v>
      </c>
      <c r="U1947" s="8">
        <v>6.1844692985826098E-3</v>
      </c>
    </row>
    <row r="1948" spans="1:21" x14ac:dyDescent="0.2">
      <c r="A1948" t="s">
        <v>2036</v>
      </c>
      <c r="B1948" s="43">
        <v>37.22</v>
      </c>
      <c r="C1948">
        <v>18881730</v>
      </c>
      <c r="F1948">
        <f t="shared" si="91"/>
        <v>7.0100044406212038E-3</v>
      </c>
      <c r="G1948">
        <f t="shared" si="92"/>
        <v>7.0100044406212038E-3</v>
      </c>
      <c r="S1948">
        <v>1947</v>
      </c>
      <c r="T1948" s="8">
        <f t="shared" si="90"/>
        <v>9.3805888185139914E-3</v>
      </c>
      <c r="U1948" s="8">
        <v>6.1996478795254299E-3</v>
      </c>
    </row>
    <row r="1949" spans="1:21" x14ac:dyDescent="0.2">
      <c r="A1949" t="s">
        <v>2037</v>
      </c>
      <c r="B1949" s="43">
        <v>38.1</v>
      </c>
      <c r="C1949">
        <v>24307820</v>
      </c>
      <c r="F1949">
        <f t="shared" si="91"/>
        <v>7.7893436395168924E-3</v>
      </c>
      <c r="G1949">
        <f t="shared" si="92"/>
        <v>7.7893436395168924E-3</v>
      </c>
      <c r="S1949">
        <v>1948</v>
      </c>
      <c r="T1949" s="8">
        <f t="shared" si="90"/>
        <v>9.3965765975343452E-3</v>
      </c>
      <c r="U1949" s="8">
        <v>6.2000524928455102E-3</v>
      </c>
    </row>
    <row r="1950" spans="1:21" x14ac:dyDescent="0.2">
      <c r="A1950" t="s">
        <v>2038</v>
      </c>
      <c r="B1950" s="43">
        <v>37.36</v>
      </c>
      <c r="C1950">
        <v>18344690</v>
      </c>
      <c r="F1950">
        <f t="shared" si="91"/>
        <v>-1.9613668772013478E-2</v>
      </c>
      <c r="G1950">
        <f t="shared" si="92"/>
        <v>1.9613668772013478E-2</v>
      </c>
      <c r="S1950">
        <v>1949</v>
      </c>
      <c r="T1950" s="8">
        <f t="shared" si="90"/>
        <v>9.412580306441036E-3</v>
      </c>
      <c r="U1950" s="8">
        <v>6.2076948781959402E-3</v>
      </c>
    </row>
    <row r="1951" spans="1:21" x14ac:dyDescent="0.2">
      <c r="A1951" t="s">
        <v>2039</v>
      </c>
      <c r="B1951" s="43">
        <v>37.049999999999997</v>
      </c>
      <c r="C1951">
        <v>23336670</v>
      </c>
      <c r="F1951">
        <f t="shared" si="91"/>
        <v>-8.3322616185459841E-3</v>
      </c>
      <c r="G1951">
        <f t="shared" si="92"/>
        <v>8.3322616185459841E-3</v>
      </c>
      <c r="S1951">
        <v>1950</v>
      </c>
      <c r="T1951" s="8">
        <f t="shared" si="90"/>
        <v>9.4286000050943491E-3</v>
      </c>
      <c r="U1951" s="8">
        <v>6.2166058716501601E-3</v>
      </c>
    </row>
    <row r="1952" spans="1:21" x14ac:dyDescent="0.2">
      <c r="A1952" t="s">
        <v>2040</v>
      </c>
      <c r="B1952" s="43">
        <v>37.92</v>
      </c>
      <c r="C1952">
        <v>21216780</v>
      </c>
      <c r="F1952">
        <f t="shared" si="91"/>
        <v>2.3210325644725183E-2</v>
      </c>
      <c r="G1952">
        <f t="shared" si="92"/>
        <v>2.3210325644725183E-2</v>
      </c>
      <c r="S1952">
        <v>1951</v>
      </c>
      <c r="T1952" s="8">
        <f t="shared" si="90"/>
        <v>9.4446357536464836E-3</v>
      </c>
      <c r="U1952" s="8">
        <v>6.2271759371640796E-3</v>
      </c>
    </row>
    <row r="1953" spans="1:21" x14ac:dyDescent="0.2">
      <c r="A1953" t="s">
        <v>2041</v>
      </c>
      <c r="B1953" s="43">
        <v>37.76</v>
      </c>
      <c r="C1953">
        <v>24155590</v>
      </c>
      <c r="F1953">
        <f t="shared" si="91"/>
        <v>-4.2283361095211761E-3</v>
      </c>
      <c r="G1953">
        <f t="shared" si="92"/>
        <v>4.2283361095211761E-3</v>
      </c>
      <c r="S1953">
        <v>1952</v>
      </c>
      <c r="T1953" s="8">
        <f t="shared" si="90"/>
        <v>9.4606876125435443E-3</v>
      </c>
      <c r="U1953" s="8">
        <v>6.2279628334523402E-3</v>
      </c>
    </row>
    <row r="1954" spans="1:21" x14ac:dyDescent="0.2">
      <c r="A1954" t="s">
        <v>2042</v>
      </c>
      <c r="B1954" s="43">
        <v>38.07</v>
      </c>
      <c r="C1954">
        <v>21479180</v>
      </c>
      <c r="F1954">
        <f t="shared" si="91"/>
        <v>2.72540970570204E-3</v>
      </c>
      <c r="G1954">
        <f t="shared" si="92"/>
        <v>2.72540970570204E-3</v>
      </c>
      <c r="S1954">
        <v>1953</v>
      </c>
      <c r="T1954" s="8">
        <f t="shared" si="90"/>
        <v>9.47675564252763E-3</v>
      </c>
      <c r="U1954" s="8">
        <v>6.2305497506361602E-3</v>
      </c>
    </row>
    <row r="1955" spans="1:21" x14ac:dyDescent="0.2">
      <c r="A1955" t="s">
        <v>2043</v>
      </c>
      <c r="B1955" s="43">
        <v>37.68</v>
      </c>
      <c r="C1955">
        <v>18478350</v>
      </c>
      <c r="F1955">
        <f t="shared" si="91"/>
        <v>-1.029712068624369E-2</v>
      </c>
      <c r="G1955">
        <f t="shared" si="92"/>
        <v>1.029712068624369E-2</v>
      </c>
      <c r="S1955">
        <v>1954</v>
      </c>
      <c r="T1955" s="8">
        <f t="shared" si="90"/>
        <v>9.4928399046388459E-3</v>
      </c>
      <c r="U1955" s="8">
        <v>6.2621346727400997E-3</v>
      </c>
    </row>
    <row r="1956" spans="1:21" x14ac:dyDescent="0.2">
      <c r="A1956" t="s">
        <v>2044</v>
      </c>
      <c r="B1956" s="43">
        <v>37.630000000000003</v>
      </c>
      <c r="C1956">
        <v>16607440</v>
      </c>
      <c r="F1956">
        <f t="shared" si="91"/>
        <v>-1.3278451028163934E-3</v>
      </c>
      <c r="G1956">
        <f t="shared" si="92"/>
        <v>1.3278451028163934E-3</v>
      </c>
      <c r="S1956">
        <v>1955</v>
      </c>
      <c r="T1956" s="8">
        <f t="shared" si="90"/>
        <v>9.5089404602173716E-3</v>
      </c>
      <c r="U1956" s="8">
        <v>6.2704793846772803E-3</v>
      </c>
    </row>
    <row r="1957" spans="1:21" x14ac:dyDescent="0.2">
      <c r="A1957" t="s">
        <v>2045</v>
      </c>
      <c r="B1957" s="43">
        <v>37.26</v>
      </c>
      <c r="C1957">
        <v>16747790</v>
      </c>
      <c r="F1957">
        <f t="shared" si="91"/>
        <v>-9.8812394319035823E-3</v>
      </c>
      <c r="G1957">
        <f t="shared" si="92"/>
        <v>9.8812394319035823E-3</v>
      </c>
      <c r="S1957">
        <v>1956</v>
      </c>
      <c r="T1957" s="8">
        <f t="shared" si="90"/>
        <v>9.5250573709056291E-3</v>
      </c>
      <c r="U1957" s="8">
        <v>6.2761712292362E-3</v>
      </c>
    </row>
    <row r="1958" spans="1:21" x14ac:dyDescent="0.2">
      <c r="A1958" t="s">
        <v>2046</v>
      </c>
      <c r="B1958" s="43">
        <v>37.5</v>
      </c>
      <c r="C1958">
        <v>14972720</v>
      </c>
      <c r="F1958">
        <f t="shared" si="91"/>
        <v>6.4205678029227616E-3</v>
      </c>
      <c r="G1958">
        <f t="shared" si="92"/>
        <v>6.4205678029227616E-3</v>
      </c>
      <c r="S1958">
        <v>1957</v>
      </c>
      <c r="T1958" s="8">
        <f t="shared" si="90"/>
        <v>9.5411906986502641E-3</v>
      </c>
      <c r="U1958" s="8">
        <v>6.2856684662099902E-3</v>
      </c>
    </row>
    <row r="1959" spans="1:21" x14ac:dyDescent="0.2">
      <c r="A1959" t="s">
        <v>2047</v>
      </c>
      <c r="B1959" s="43">
        <v>37.49</v>
      </c>
      <c r="C1959">
        <v>22068380</v>
      </c>
      <c r="F1959">
        <f t="shared" si="91"/>
        <v>-6.6675557136111247E-5</v>
      </c>
      <c r="G1959">
        <f t="shared" si="92"/>
        <v>6.6675557136111247E-5</v>
      </c>
      <c r="S1959">
        <v>1958</v>
      </c>
      <c r="T1959" s="8">
        <f t="shared" si="90"/>
        <v>9.5573405057044498E-3</v>
      </c>
      <c r="U1959" s="8">
        <v>6.2873517398961496E-3</v>
      </c>
    </row>
    <row r="1960" spans="1:21" x14ac:dyDescent="0.2">
      <c r="A1960" t="s">
        <v>2048</v>
      </c>
      <c r="B1960" s="43">
        <v>37.409999999999997</v>
      </c>
      <c r="C1960">
        <v>24576970</v>
      </c>
      <c r="F1960">
        <f t="shared" si="91"/>
        <v>-2.1361823877659816E-3</v>
      </c>
      <c r="G1960">
        <f t="shared" si="92"/>
        <v>2.1361823877659816E-3</v>
      </c>
      <c r="S1960">
        <v>1959</v>
      </c>
      <c r="T1960" s="8">
        <f t="shared" si="90"/>
        <v>9.5735068546298815E-3</v>
      </c>
      <c r="U1960" s="8">
        <v>6.2906477103285303E-3</v>
      </c>
    </row>
    <row r="1961" spans="1:21" x14ac:dyDescent="0.2">
      <c r="A1961" t="s">
        <v>2049</v>
      </c>
      <c r="B1961" s="43">
        <v>38.18</v>
      </c>
      <c r="C1961">
        <v>21371034</v>
      </c>
      <c r="F1961">
        <f t="shared" si="91"/>
        <v>2.0373769937546794E-2</v>
      </c>
      <c r="G1961">
        <f t="shared" si="92"/>
        <v>2.0373769937546794E-2</v>
      </c>
      <c r="S1961">
        <v>1960</v>
      </c>
      <c r="T1961" s="8">
        <f t="shared" si="90"/>
        <v>9.5896898082990217E-3</v>
      </c>
      <c r="U1961" s="8">
        <v>6.2969450015894603E-3</v>
      </c>
    </row>
    <row r="1962" spans="1:21" x14ac:dyDescent="0.2">
      <c r="A1962" t="s">
        <v>2050</v>
      </c>
      <c r="B1962" s="43">
        <v>38.19</v>
      </c>
      <c r="C1962">
        <v>46146287</v>
      </c>
      <c r="F1962">
        <f t="shared" si="91"/>
        <v>2.6188293982330995E-4</v>
      </c>
      <c r="G1962">
        <f t="shared" si="92"/>
        <v>2.6188293982330995E-4</v>
      </c>
      <c r="S1962">
        <v>1961</v>
      </c>
      <c r="T1962" s="8">
        <f t="shared" si="90"/>
        <v>9.6058894298972665E-3</v>
      </c>
      <c r="U1962" s="8">
        <v>6.3055111689251002E-3</v>
      </c>
    </row>
    <row r="1963" spans="1:21" x14ac:dyDescent="0.2">
      <c r="A1963" t="s">
        <v>2051</v>
      </c>
      <c r="B1963" s="43">
        <v>35.46</v>
      </c>
      <c r="C1963">
        <v>73005888</v>
      </c>
      <c r="F1963">
        <f t="shared" si="91"/>
        <v>-2.4722800197120965E-2</v>
      </c>
      <c r="G1963">
        <f t="shared" si="92"/>
        <v>2.4722800197120965E-2</v>
      </c>
      <c r="S1963">
        <v>1962</v>
      </c>
      <c r="T1963" s="8">
        <f t="shared" si="90"/>
        <v>9.6221057829251524E-3</v>
      </c>
      <c r="U1963" s="8">
        <v>6.3074389831912596E-3</v>
      </c>
    </row>
    <row r="1964" spans="1:21" x14ac:dyDescent="0.2">
      <c r="A1964" t="s">
        <v>2052</v>
      </c>
      <c r="B1964" s="43">
        <v>36.159999999999997</v>
      </c>
      <c r="C1964">
        <v>40503656</v>
      </c>
      <c r="F1964">
        <f t="shared" si="91"/>
        <v>1.9548234877913698E-2</v>
      </c>
      <c r="G1964">
        <f t="shared" si="92"/>
        <v>1.9548234877913698E-2</v>
      </c>
      <c r="S1964">
        <v>1963</v>
      </c>
      <c r="T1964" s="8">
        <f t="shared" si="90"/>
        <v>9.6383389312006042E-3</v>
      </c>
      <c r="U1964" s="8">
        <v>6.3110652747280799E-3</v>
      </c>
    </row>
    <row r="1965" spans="1:21" x14ac:dyDescent="0.2">
      <c r="A1965" t="s">
        <v>2053</v>
      </c>
      <c r="B1965" s="43">
        <v>36.159999999999997</v>
      </c>
      <c r="C1965">
        <v>36766624</v>
      </c>
      <c r="F1965">
        <f t="shared" si="91"/>
        <v>0</v>
      </c>
      <c r="G1965">
        <f t="shared" si="92"/>
        <v>0</v>
      </c>
      <c r="S1965">
        <v>1964</v>
      </c>
      <c r="T1965" s="8">
        <f t="shared" si="90"/>
        <v>9.6545889388611281E-3</v>
      </c>
      <c r="U1965" s="8">
        <v>6.3650415528737599E-3</v>
      </c>
    </row>
    <row r="1966" spans="1:21" x14ac:dyDescent="0.2">
      <c r="A1966" t="s">
        <v>2054</v>
      </c>
      <c r="B1966" s="43">
        <v>36.01</v>
      </c>
      <c r="C1966">
        <v>25629391</v>
      </c>
      <c r="F1966">
        <f t="shared" si="91"/>
        <v>-4.1568578631918235E-3</v>
      </c>
      <c r="G1966">
        <f t="shared" si="92"/>
        <v>4.1568578631918235E-3</v>
      </c>
      <c r="S1966">
        <v>1965</v>
      </c>
      <c r="T1966" s="8">
        <f t="shared" si="90"/>
        <v>9.670855870366148E-3</v>
      </c>
      <c r="U1966" s="8">
        <v>6.3717029726926902E-3</v>
      </c>
    </row>
    <row r="1967" spans="1:21" x14ac:dyDescent="0.2">
      <c r="A1967" t="s">
        <v>2055</v>
      </c>
      <c r="B1967" s="43">
        <v>35.99</v>
      </c>
      <c r="C1967">
        <v>34825149</v>
      </c>
      <c r="F1967">
        <f t="shared" si="91"/>
        <v>-5.5555556984441623E-4</v>
      </c>
      <c r="G1967">
        <f t="shared" si="92"/>
        <v>5.5555556984441623E-4</v>
      </c>
      <c r="S1967">
        <v>1966</v>
      </c>
      <c r="T1967" s="8">
        <f t="shared" si="90"/>
        <v>9.6871397904991965E-3</v>
      </c>
      <c r="U1967" s="8">
        <v>6.4005608437447603E-3</v>
      </c>
    </row>
    <row r="1968" spans="1:21" x14ac:dyDescent="0.2">
      <c r="A1968" t="s">
        <v>2056</v>
      </c>
      <c r="B1968" s="43">
        <v>36.590000000000003</v>
      </c>
      <c r="C1968">
        <v>28647209</v>
      </c>
      <c r="F1968">
        <f t="shared" si="91"/>
        <v>5.5112856467254027E-3</v>
      </c>
      <c r="G1968">
        <f t="shared" si="92"/>
        <v>5.5112856467254027E-3</v>
      </c>
      <c r="S1968">
        <v>1967</v>
      </c>
      <c r="T1968" s="8">
        <f t="shared" si="90"/>
        <v>9.7034407643703403E-3</v>
      </c>
      <c r="U1968" s="8">
        <v>6.4028158205397603E-3</v>
      </c>
    </row>
    <row r="1969" spans="1:21" x14ac:dyDescent="0.2">
      <c r="A1969" t="s">
        <v>2057</v>
      </c>
      <c r="B1969" s="43">
        <v>36.21</v>
      </c>
      <c r="C1969">
        <v>20564604</v>
      </c>
      <c r="F1969">
        <f t="shared" si="91"/>
        <v>-1.043965525356574E-2</v>
      </c>
      <c r="G1969">
        <f t="shared" si="92"/>
        <v>1.043965525356574E-2</v>
      </c>
      <c r="S1969">
        <v>1968</v>
      </c>
      <c r="T1969" s="8">
        <f t="shared" si="90"/>
        <v>9.7197588574183865E-3</v>
      </c>
      <c r="U1969" s="8">
        <v>6.4049560675426996E-3</v>
      </c>
    </row>
    <row r="1970" spans="1:21" x14ac:dyDescent="0.2">
      <c r="A1970" t="s">
        <v>2058</v>
      </c>
      <c r="B1970" s="43">
        <v>35.92</v>
      </c>
      <c r="C1970">
        <v>28042861</v>
      </c>
      <c r="F1970">
        <f t="shared" si="91"/>
        <v>-8.0410803435508969E-3</v>
      </c>
      <c r="G1970">
        <f t="shared" si="92"/>
        <v>8.0410803435508969E-3</v>
      </c>
      <c r="S1970">
        <v>1969</v>
      </c>
      <c r="T1970" s="8">
        <f t="shared" si="90"/>
        <v>9.7360941354133063E-3</v>
      </c>
      <c r="U1970" s="8">
        <v>6.4205678029227598E-3</v>
      </c>
    </row>
    <row r="1971" spans="1:21" x14ac:dyDescent="0.2">
      <c r="A1971" t="s">
        <v>2059</v>
      </c>
      <c r="B1971" s="43">
        <v>33.299999999999997</v>
      </c>
      <c r="C1971">
        <v>59930390</v>
      </c>
      <c r="F1971">
        <f t="shared" si="91"/>
        <v>-7.573684644760087E-2</v>
      </c>
      <c r="G1971">
        <f t="shared" si="92"/>
        <v>7.573684644760087E-2</v>
      </c>
      <c r="S1971">
        <v>1970</v>
      </c>
      <c r="T1971" s="8">
        <f t="shared" si="90"/>
        <v>9.752446664458559E-3</v>
      </c>
      <c r="U1971" s="8">
        <v>6.4330677247982403E-3</v>
      </c>
    </row>
    <row r="1972" spans="1:21" x14ac:dyDescent="0.2">
      <c r="A1972" t="s">
        <v>2060</v>
      </c>
      <c r="B1972" s="43">
        <v>33.75</v>
      </c>
      <c r="C1972">
        <v>35960616</v>
      </c>
      <c r="F1972">
        <f t="shared" si="91"/>
        <v>1.3423020332140771E-2</v>
      </c>
      <c r="G1972">
        <f t="shared" si="92"/>
        <v>1.3423020332140771E-2</v>
      </c>
      <c r="S1972">
        <v>1971</v>
      </c>
      <c r="T1972" s="8">
        <f t="shared" si="90"/>
        <v>9.7688165109935093E-3</v>
      </c>
      <c r="U1972" s="8">
        <v>6.4539485407437399E-3</v>
      </c>
    </row>
    <row r="1973" spans="1:21" x14ac:dyDescent="0.2">
      <c r="A1973" t="s">
        <v>2061</v>
      </c>
      <c r="B1973" s="43">
        <v>33.36</v>
      </c>
      <c r="C1973">
        <v>34390398</v>
      </c>
      <c r="F1973">
        <f t="shared" si="91"/>
        <v>-3.8742799426642691E-3</v>
      </c>
      <c r="G1973">
        <f t="shared" si="92"/>
        <v>3.8742799426642691E-3</v>
      </c>
      <c r="S1973">
        <v>1972</v>
      </c>
      <c r="T1973" s="8">
        <f t="shared" si="90"/>
        <v>9.7852037417958428E-3</v>
      </c>
      <c r="U1973" s="8">
        <v>6.4644680615421196E-3</v>
      </c>
    </row>
    <row r="1974" spans="1:21" x14ac:dyDescent="0.2">
      <c r="A1974" t="s">
        <v>2062</v>
      </c>
      <c r="B1974" s="43">
        <v>33.4</v>
      </c>
      <c r="C1974">
        <v>52767542</v>
      </c>
      <c r="F1974">
        <f t="shared" si="91"/>
        <v>1.1983224921087163E-3</v>
      </c>
      <c r="G1974">
        <f t="shared" si="92"/>
        <v>1.1983224921087163E-3</v>
      </c>
      <c r="S1974">
        <v>1973</v>
      </c>
      <c r="T1974" s="8">
        <f t="shared" si="90"/>
        <v>9.8016084239839468E-3</v>
      </c>
      <c r="U1974" s="8">
        <v>6.4683278564229797E-3</v>
      </c>
    </row>
    <row r="1975" spans="1:21" x14ac:dyDescent="0.2">
      <c r="A1975" t="s">
        <v>2063</v>
      </c>
      <c r="B1975" s="43">
        <v>33.56</v>
      </c>
      <c r="C1975">
        <v>26100377</v>
      </c>
      <c r="F1975">
        <f t="shared" si="91"/>
        <v>4.7789816163508209E-3</v>
      </c>
      <c r="G1975">
        <f t="shared" si="92"/>
        <v>4.7789816163508209E-3</v>
      </c>
      <c r="S1975">
        <v>1974</v>
      </c>
      <c r="T1975" s="8">
        <f t="shared" si="90"/>
        <v>9.8180306250194131E-3</v>
      </c>
      <c r="U1975" s="8">
        <v>6.4882628264531297E-3</v>
      </c>
    </row>
    <row r="1976" spans="1:21" x14ac:dyDescent="0.2">
      <c r="A1976" t="s">
        <v>2064</v>
      </c>
      <c r="B1976" s="43">
        <v>33.24</v>
      </c>
      <c r="C1976">
        <v>30625130</v>
      </c>
      <c r="F1976">
        <f t="shared" si="91"/>
        <v>-9.5809116117579786E-3</v>
      </c>
      <c r="G1976">
        <f t="shared" si="92"/>
        <v>9.5809116117579786E-3</v>
      </c>
      <c r="S1976">
        <v>1975</v>
      </c>
      <c r="T1976" s="8">
        <f t="shared" si="90"/>
        <v>9.8344704127094618E-3</v>
      </c>
      <c r="U1976" s="8">
        <v>6.5299957777276403E-3</v>
      </c>
    </row>
    <row r="1977" spans="1:21" x14ac:dyDescent="0.2">
      <c r="A1977" t="s">
        <v>2065</v>
      </c>
      <c r="B1977" s="43">
        <v>33.42</v>
      </c>
      <c r="C1977">
        <v>41677037</v>
      </c>
      <c r="F1977">
        <f t="shared" si="91"/>
        <v>5.4005531800002888E-3</v>
      </c>
      <c r="G1977">
        <f t="shared" si="92"/>
        <v>5.4005531800002888E-3</v>
      </c>
      <c r="S1977">
        <v>1976</v>
      </c>
      <c r="T1977" s="8">
        <f t="shared" si="90"/>
        <v>9.8509278552095479E-3</v>
      </c>
      <c r="U1977" s="8">
        <v>6.5919345405343801E-3</v>
      </c>
    </row>
    <row r="1978" spans="1:21" x14ac:dyDescent="0.2">
      <c r="A1978" t="s">
        <v>2066</v>
      </c>
      <c r="B1978" s="43">
        <v>33.11</v>
      </c>
      <c r="C1978">
        <v>22137128</v>
      </c>
      <c r="F1978">
        <f t="shared" si="91"/>
        <v>-3.1063905360309394E-3</v>
      </c>
      <c r="G1978">
        <f t="shared" si="92"/>
        <v>3.1063905360309394E-3</v>
      </c>
      <c r="S1978">
        <v>1977</v>
      </c>
      <c r="T1978" s="8">
        <f t="shared" si="90"/>
        <v>9.8674030210257266E-3</v>
      </c>
      <c r="U1978" s="8">
        <v>6.6043167952496802E-3</v>
      </c>
    </row>
    <row r="1979" spans="1:21" x14ac:dyDescent="0.2">
      <c r="A1979" t="s">
        <v>2067</v>
      </c>
      <c r="B1979" s="43">
        <v>32.770000000000003</v>
      </c>
      <c r="C1979">
        <v>35759420</v>
      </c>
      <c r="F1979">
        <f t="shared" si="91"/>
        <v>-1.0321888848431602E-2</v>
      </c>
      <c r="G1979">
        <f t="shared" si="92"/>
        <v>1.0321888848431602E-2</v>
      </c>
      <c r="S1979">
        <v>1978</v>
      </c>
      <c r="T1979" s="8">
        <f t="shared" si="90"/>
        <v>9.8838959790173101E-3</v>
      </c>
      <c r="U1979" s="8">
        <v>6.60447483221551E-3</v>
      </c>
    </row>
    <row r="1980" spans="1:21" x14ac:dyDescent="0.2">
      <c r="A1980" t="s">
        <v>2068</v>
      </c>
      <c r="B1980" s="43">
        <v>32.19</v>
      </c>
      <c r="C1980">
        <v>29238790</v>
      </c>
      <c r="F1980">
        <f t="shared" si="91"/>
        <v>-1.7857617400006572E-2</v>
      </c>
      <c r="G1980">
        <f t="shared" si="92"/>
        <v>1.7857617400006572E-2</v>
      </c>
      <c r="S1980">
        <v>1979</v>
      </c>
      <c r="T1980" s="8">
        <f t="shared" si="90"/>
        <v>9.9004067983993818E-3</v>
      </c>
      <c r="U1980" s="8">
        <v>6.6496408708432899E-3</v>
      </c>
    </row>
    <row r="1981" spans="1:21" x14ac:dyDescent="0.2">
      <c r="A1981" t="s">
        <v>2697</v>
      </c>
      <c r="B1981" s="43">
        <v>32.32</v>
      </c>
      <c r="C1981">
        <v>26013893</v>
      </c>
      <c r="F1981">
        <f t="shared" si="91"/>
        <v>4.0303883421778089E-3</v>
      </c>
      <c r="G1981">
        <f t="shared" si="92"/>
        <v>4.0303883421778089E-3</v>
      </c>
      <c r="S1981">
        <v>1980</v>
      </c>
      <c r="T1981" s="8">
        <f t="shared" si="90"/>
        <v>9.9169355487453894E-3</v>
      </c>
      <c r="U1981" s="8">
        <v>6.6632275441594804E-3</v>
      </c>
    </row>
    <row r="1982" spans="1:21" x14ac:dyDescent="0.2">
      <c r="A1982" t="s">
        <v>2698</v>
      </c>
      <c r="B1982" s="43">
        <v>32.04</v>
      </c>
      <c r="C1982">
        <v>39994343</v>
      </c>
      <c r="F1982">
        <f t="shared" si="91"/>
        <v>-8.7011114527361655E-3</v>
      </c>
      <c r="G1982">
        <f t="shared" si="92"/>
        <v>8.7011114527361655E-3</v>
      </c>
      <c r="S1982">
        <v>1981</v>
      </c>
      <c r="T1982" s="8">
        <f t="shared" si="90"/>
        <v>9.9334822999898112E-3</v>
      </c>
      <c r="U1982" s="8">
        <v>6.6689143461073699E-3</v>
      </c>
    </row>
    <row r="1983" spans="1:21" x14ac:dyDescent="0.2">
      <c r="A1983" t="s">
        <v>2069</v>
      </c>
      <c r="B1983" s="43">
        <v>32.64</v>
      </c>
      <c r="C1983">
        <v>22728941</v>
      </c>
      <c r="F1983">
        <f t="shared" si="91"/>
        <v>6.1844692985826115E-3</v>
      </c>
      <c r="G1983">
        <f t="shared" si="92"/>
        <v>6.1844692985826115E-3</v>
      </c>
      <c r="S1983">
        <v>1982</v>
      </c>
      <c r="T1983" s="8">
        <f t="shared" si="90"/>
        <v>9.9500471224306924E-3</v>
      </c>
      <c r="U1983" s="8">
        <v>6.68372843939682E-3</v>
      </c>
    </row>
    <row r="1984" spans="1:21" x14ac:dyDescent="0.2">
      <c r="A1984" t="s">
        <v>2070</v>
      </c>
      <c r="B1984" s="43">
        <v>32.700000000000003</v>
      </c>
      <c r="C1984">
        <v>24147738</v>
      </c>
      <c r="F1984">
        <f t="shared" si="91"/>
        <v>1.836547807301552E-3</v>
      </c>
      <c r="G1984">
        <f t="shared" si="92"/>
        <v>1.836547807301552E-3</v>
      </c>
      <c r="S1984">
        <v>1983</v>
      </c>
      <c r="T1984" s="8">
        <f t="shared" si="90"/>
        <v>9.9666300867323632E-3</v>
      </c>
      <c r="U1984" s="8">
        <v>6.6873905778295504E-3</v>
      </c>
    </row>
    <row r="1985" spans="1:21" x14ac:dyDescent="0.2">
      <c r="A1985" t="s">
        <v>2071</v>
      </c>
      <c r="B1985" s="43">
        <v>33.74</v>
      </c>
      <c r="C1985">
        <v>69737244</v>
      </c>
      <c r="F1985">
        <f t="shared" si="91"/>
        <v>3.1308999214614462E-2</v>
      </c>
      <c r="G1985">
        <f t="shared" si="92"/>
        <v>3.1308999214614462E-2</v>
      </c>
      <c r="S1985">
        <v>1984</v>
      </c>
      <c r="T1985" s="8">
        <f t="shared" si="90"/>
        <v>9.9832312639281801E-3</v>
      </c>
      <c r="U1985" s="8">
        <v>6.73781324991182E-3</v>
      </c>
    </row>
    <row r="1986" spans="1:21" x14ac:dyDescent="0.2">
      <c r="A1986" t="s">
        <v>2072</v>
      </c>
      <c r="B1986" s="43">
        <v>34.51</v>
      </c>
      <c r="C1986">
        <v>42951533</v>
      </c>
      <c r="F1986">
        <f t="shared" si="91"/>
        <v>2.2565059992089725E-2</v>
      </c>
      <c r="G1986">
        <f t="shared" si="92"/>
        <v>2.2565059992089725E-2</v>
      </c>
      <c r="S1986">
        <v>1985</v>
      </c>
      <c r="T1986" s="8">
        <f t="shared" si="90"/>
        <v>9.9998507254230994E-3</v>
      </c>
      <c r="U1986" s="8">
        <v>6.7458827457274797E-3</v>
      </c>
    </row>
    <row r="1987" spans="1:21" x14ac:dyDescent="0.2">
      <c r="A1987" t="s">
        <v>2073</v>
      </c>
      <c r="B1987" s="43">
        <v>34.51</v>
      </c>
      <c r="C1987">
        <v>25759949</v>
      </c>
      <c r="F1987">
        <f t="shared" si="91"/>
        <v>0</v>
      </c>
      <c r="G1987">
        <f t="shared" si="92"/>
        <v>0</v>
      </c>
      <c r="S1987">
        <v>1986</v>
      </c>
      <c r="T1987" s="8">
        <f t="shared" ref="T1987:T2050" si="93">_xlfn.NORM.INV(S1987/2516,P$1,P$2)</f>
        <v>1.0016488542996511E-2</v>
      </c>
      <c r="U1987" s="8">
        <v>6.7682153461388096E-3</v>
      </c>
    </row>
    <row r="1988" spans="1:21" x14ac:dyDescent="0.2">
      <c r="A1988" t="s">
        <v>2074</v>
      </c>
      <c r="B1988" s="43">
        <v>34.03</v>
      </c>
      <c r="C1988">
        <v>23859570</v>
      </c>
      <c r="F1988">
        <f t="shared" ref="F1988:F2051" si="94">LN(B1988/B1987)/(A1988-A1987)</f>
        <v>-1.4006648597097588E-2</v>
      </c>
      <c r="G1988">
        <f t="shared" ref="G1988:G2051" si="95">ABS(F1988)</f>
        <v>1.4006648597097588E-2</v>
      </c>
      <c r="S1988">
        <v>1987</v>
      </c>
      <c r="T1988" s="8">
        <f t="shared" si="93"/>
        <v>1.003314478880497E-2</v>
      </c>
      <c r="U1988" s="8">
        <v>6.8082610201552598E-3</v>
      </c>
    </row>
    <row r="1989" spans="1:21" x14ac:dyDescent="0.2">
      <c r="A1989" t="s">
        <v>2075</v>
      </c>
      <c r="B1989" s="43">
        <v>33.75</v>
      </c>
      <c r="C1989">
        <v>23013834</v>
      </c>
      <c r="F1989">
        <f t="shared" si="94"/>
        <v>-8.2620711942755186E-3</v>
      </c>
      <c r="G1989">
        <f t="shared" si="95"/>
        <v>8.2620711942755186E-3</v>
      </c>
      <c r="S1989">
        <v>1988</v>
      </c>
      <c r="T1989" s="8">
        <f t="shared" si="93"/>
        <v>1.0049819535385009E-2</v>
      </c>
      <c r="U1989" s="8">
        <v>6.8134435490348304E-3</v>
      </c>
    </row>
    <row r="1990" spans="1:21" x14ac:dyDescent="0.2">
      <c r="A1990" t="s">
        <v>2076</v>
      </c>
      <c r="B1990" s="43">
        <v>33.46</v>
      </c>
      <c r="C1990">
        <v>19320445</v>
      </c>
      <c r="F1990">
        <f t="shared" si="94"/>
        <v>-8.6297217598609206E-3</v>
      </c>
      <c r="G1990">
        <f t="shared" si="95"/>
        <v>8.6297217598609206E-3</v>
      </c>
      <c r="S1990">
        <v>1989</v>
      </c>
      <c r="T1990" s="8">
        <f t="shared" si="93"/>
        <v>1.0066512855655872E-2</v>
      </c>
      <c r="U1990" s="8">
        <v>6.8177524961273699E-3</v>
      </c>
    </row>
    <row r="1991" spans="1:21" x14ac:dyDescent="0.2">
      <c r="A1991" t="s">
        <v>2077</v>
      </c>
      <c r="B1991" s="43">
        <v>33.83</v>
      </c>
      <c r="C1991">
        <v>23205943</v>
      </c>
      <c r="F1991">
        <f t="shared" si="94"/>
        <v>1.0997287233939203E-2</v>
      </c>
      <c r="G1991">
        <f t="shared" si="95"/>
        <v>1.0997287233939203E-2</v>
      </c>
      <c r="S1991">
        <v>1990</v>
      </c>
      <c r="T1991" s="8">
        <f t="shared" si="93"/>
        <v>1.0083224822922411E-2</v>
      </c>
      <c r="U1991" s="8">
        <v>6.8685877277585797E-3</v>
      </c>
    </row>
    <row r="1992" spans="1:21" x14ac:dyDescent="0.2">
      <c r="A1992" t="s">
        <v>2078</v>
      </c>
      <c r="B1992" s="43">
        <v>35.21</v>
      </c>
      <c r="C1992">
        <v>53670893</v>
      </c>
      <c r="F1992">
        <f t="shared" si="94"/>
        <v>1.3327383458114682E-2</v>
      </c>
      <c r="G1992">
        <f t="shared" si="95"/>
        <v>1.3327383458114682E-2</v>
      </c>
      <c r="S1992">
        <v>1991</v>
      </c>
      <c r="T1992" s="8">
        <f t="shared" si="93"/>
        <v>1.0099955510877954E-2</v>
      </c>
      <c r="U1992" s="8">
        <v>6.91219531986204E-3</v>
      </c>
    </row>
    <row r="1993" spans="1:21" x14ac:dyDescent="0.2">
      <c r="A1993" t="s">
        <v>2079</v>
      </c>
      <c r="B1993" s="43">
        <v>35.229999999999997</v>
      </c>
      <c r="C1993">
        <v>31170910</v>
      </c>
      <c r="F1993">
        <f t="shared" si="94"/>
        <v>5.6785918618490992E-4</v>
      </c>
      <c r="G1993">
        <f t="shared" si="95"/>
        <v>5.6785918618490992E-4</v>
      </c>
      <c r="S1993">
        <v>1992</v>
      </c>
      <c r="T1993" s="8">
        <f t="shared" si="93"/>
        <v>1.0116704993607159E-2</v>
      </c>
      <c r="U1993" s="8">
        <v>6.91512551993252E-3</v>
      </c>
    </row>
    <row r="1994" spans="1:21" x14ac:dyDescent="0.2">
      <c r="A1994" t="s">
        <v>2080</v>
      </c>
      <c r="B1994" s="43">
        <v>35.72</v>
      </c>
      <c r="C1994">
        <v>24947343</v>
      </c>
      <c r="F1994">
        <f t="shared" si="94"/>
        <v>1.3812763655151996E-2</v>
      </c>
      <c r="G1994">
        <f t="shared" si="95"/>
        <v>1.3812763655151996E-2</v>
      </c>
      <c r="S1994">
        <v>1993</v>
      </c>
      <c r="T1994" s="8">
        <f t="shared" si="93"/>
        <v>1.0133473345588938E-2</v>
      </c>
      <c r="U1994" s="8">
        <v>6.9188467887468796E-3</v>
      </c>
    </row>
    <row r="1995" spans="1:21" x14ac:dyDescent="0.2">
      <c r="A1995" t="s">
        <v>2081</v>
      </c>
      <c r="B1995" s="43">
        <v>35.6</v>
      </c>
      <c r="C1995">
        <v>17478027</v>
      </c>
      <c r="F1995">
        <f t="shared" si="94"/>
        <v>-3.3651181503134473E-3</v>
      </c>
      <c r="G1995">
        <f t="shared" si="95"/>
        <v>3.3651181503134473E-3</v>
      </c>
      <c r="S1995">
        <v>1994</v>
      </c>
      <c r="T1995" s="8">
        <f t="shared" si="93"/>
        <v>1.0150260641699408E-2</v>
      </c>
      <c r="U1995" s="8">
        <v>6.9338788417216699E-3</v>
      </c>
    </row>
    <row r="1996" spans="1:21" x14ac:dyDescent="0.2">
      <c r="A1996" t="s">
        <v>2082</v>
      </c>
      <c r="B1996" s="43">
        <v>36.25</v>
      </c>
      <c r="C1996">
        <v>22169382</v>
      </c>
      <c r="F1996">
        <f t="shared" si="94"/>
        <v>1.8093743442698863E-2</v>
      </c>
      <c r="G1996">
        <f t="shared" si="95"/>
        <v>1.8093743442698863E-2</v>
      </c>
      <c r="S1996">
        <v>1995</v>
      </c>
      <c r="T1996" s="8">
        <f t="shared" si="93"/>
        <v>1.0167066957214884E-2</v>
      </c>
      <c r="U1996" s="8">
        <v>6.9446956342806799E-3</v>
      </c>
    </row>
    <row r="1997" spans="1:21" x14ac:dyDescent="0.2">
      <c r="A1997" t="s">
        <v>2083</v>
      </c>
      <c r="B1997" s="43">
        <v>36.5</v>
      </c>
      <c r="C1997">
        <v>34929465</v>
      </c>
      <c r="F1997">
        <f t="shared" si="94"/>
        <v>2.29095976258735E-3</v>
      </c>
      <c r="G1997">
        <f t="shared" si="95"/>
        <v>2.29095976258735E-3</v>
      </c>
      <c r="S1997">
        <v>1996</v>
      </c>
      <c r="T1997" s="8">
        <f t="shared" si="93"/>
        <v>1.0183892367814799E-2</v>
      </c>
      <c r="U1997" s="8">
        <v>6.9670509404084697E-3</v>
      </c>
    </row>
    <row r="1998" spans="1:21" x14ac:dyDescent="0.2">
      <c r="A1998" t="s">
        <v>2084</v>
      </c>
      <c r="B1998" s="43">
        <v>36.69</v>
      </c>
      <c r="C1998">
        <v>22435437</v>
      </c>
      <c r="F1998">
        <f t="shared" si="94"/>
        <v>5.1919777787446941E-3</v>
      </c>
      <c r="G1998">
        <f t="shared" si="95"/>
        <v>5.1919777787446941E-3</v>
      </c>
      <c r="S1998">
        <v>1997</v>
      </c>
      <c r="T1998" s="8">
        <f t="shared" si="93"/>
        <v>1.0200736949584829E-2</v>
      </c>
      <c r="U1998" s="8">
        <v>6.9706941918221601E-3</v>
      </c>
    </row>
    <row r="1999" spans="1:21" x14ac:dyDescent="0.2">
      <c r="A1999" t="s">
        <v>2085</v>
      </c>
      <c r="B1999" s="43">
        <v>38.56</v>
      </c>
      <c r="C1999">
        <v>86058379</v>
      </c>
      <c r="F1999">
        <f t="shared" si="94"/>
        <v>4.9711231375154409E-2</v>
      </c>
      <c r="G1999">
        <f t="shared" si="95"/>
        <v>4.9711231375154409E-2</v>
      </c>
      <c r="S1999">
        <v>1998</v>
      </c>
      <c r="T1999" s="8">
        <f t="shared" si="93"/>
        <v>1.0217600779019875E-2</v>
      </c>
      <c r="U1999" s="8">
        <v>6.9727824885357399E-3</v>
      </c>
    </row>
    <row r="2000" spans="1:21" x14ac:dyDescent="0.2">
      <c r="A2000" t="s">
        <v>2086</v>
      </c>
      <c r="B2000" s="43">
        <v>38.409999999999997</v>
      </c>
      <c r="C2000">
        <v>56584040</v>
      </c>
      <c r="F2000">
        <f t="shared" si="94"/>
        <v>-3.8976273845315328E-3</v>
      </c>
      <c r="G2000">
        <f t="shared" si="95"/>
        <v>3.8976273845315328E-3</v>
      </c>
      <c r="S2000">
        <v>1999</v>
      </c>
      <c r="T2000" s="8">
        <f t="shared" si="93"/>
        <v>1.0234483933027186E-2</v>
      </c>
      <c r="U2000" s="8">
        <v>6.9745016992343199E-3</v>
      </c>
    </row>
    <row r="2001" spans="1:21" x14ac:dyDescent="0.2">
      <c r="A2001" t="s">
        <v>2087</v>
      </c>
      <c r="B2001" s="43">
        <v>37.659999999999997</v>
      </c>
      <c r="C2001">
        <v>32135188</v>
      </c>
      <c r="F2001">
        <f t="shared" si="94"/>
        <v>-1.9719319128807082E-2</v>
      </c>
      <c r="G2001">
        <f t="shared" si="95"/>
        <v>1.9719319128807082E-2</v>
      </c>
      <c r="S2001">
        <v>2000</v>
      </c>
      <c r="T2001" s="8">
        <f t="shared" si="93"/>
        <v>1.0251386488929416E-2</v>
      </c>
      <c r="U2001" s="8">
        <v>6.9751503445029499E-3</v>
      </c>
    </row>
    <row r="2002" spans="1:21" x14ac:dyDescent="0.2">
      <c r="A2002" t="s">
        <v>2088</v>
      </c>
      <c r="B2002" s="43">
        <v>37.54</v>
      </c>
      <c r="C2002">
        <v>26224224</v>
      </c>
      <c r="F2002">
        <f t="shared" si="94"/>
        <v>-1.0638306902145183E-3</v>
      </c>
      <c r="G2002">
        <f t="shared" si="95"/>
        <v>1.0638306902145183E-3</v>
      </c>
      <c r="S2002">
        <v>2001</v>
      </c>
      <c r="T2002" s="8">
        <f t="shared" si="93"/>
        <v>1.0268308524467864E-2</v>
      </c>
      <c r="U2002" s="8">
        <v>6.98083114134014E-3</v>
      </c>
    </row>
    <row r="2003" spans="1:21" x14ac:dyDescent="0.2">
      <c r="A2003" t="s">
        <v>2089</v>
      </c>
      <c r="B2003" s="43">
        <v>39.020000000000003</v>
      </c>
      <c r="C2003">
        <v>53504653</v>
      </c>
      <c r="F2003">
        <f t="shared" si="94"/>
        <v>3.8667304036602533E-2</v>
      </c>
      <c r="G2003">
        <f t="shared" si="95"/>
        <v>3.8667304036602533E-2</v>
      </c>
      <c r="S2003">
        <v>2002</v>
      </c>
      <c r="T2003" s="8">
        <f t="shared" si="93"/>
        <v>1.0285250117805548E-2</v>
      </c>
      <c r="U2003" s="8">
        <v>6.9848945219507502E-3</v>
      </c>
    </row>
    <row r="2004" spans="1:21" x14ac:dyDescent="0.2">
      <c r="A2004" t="s">
        <v>2090</v>
      </c>
      <c r="B2004" s="43">
        <v>39.26</v>
      </c>
      <c r="C2004">
        <v>35136308</v>
      </c>
      <c r="F2004">
        <f t="shared" si="94"/>
        <v>6.1318536533496162E-3</v>
      </c>
      <c r="G2004">
        <f t="shared" si="95"/>
        <v>6.1318536533496162E-3</v>
      </c>
      <c r="S2004">
        <v>2003</v>
      </c>
      <c r="T2004" s="8">
        <f t="shared" si="93"/>
        <v>1.0302211347530441E-2</v>
      </c>
      <c r="U2004" s="8">
        <v>7.0100044406212004E-3</v>
      </c>
    </row>
    <row r="2005" spans="1:21" x14ac:dyDescent="0.2">
      <c r="A2005" t="s">
        <v>2091</v>
      </c>
      <c r="B2005" s="43">
        <v>38.74</v>
      </c>
      <c r="C2005">
        <v>30620341</v>
      </c>
      <c r="F2005">
        <f t="shared" si="94"/>
        <v>-1.3333530869465031E-2</v>
      </c>
      <c r="G2005">
        <f t="shared" si="95"/>
        <v>1.3333530869465031E-2</v>
      </c>
      <c r="S2005">
        <v>2004</v>
      </c>
      <c r="T2005" s="8">
        <f t="shared" si="93"/>
        <v>1.0319192292658716E-2</v>
      </c>
      <c r="U2005" s="8">
        <v>7.0398038007724898E-3</v>
      </c>
    </row>
    <row r="2006" spans="1:21" x14ac:dyDescent="0.2">
      <c r="A2006" t="s">
        <v>2092</v>
      </c>
      <c r="B2006" s="43">
        <v>38.479999999999997</v>
      </c>
      <c r="C2006">
        <v>27042691</v>
      </c>
      <c r="F2006">
        <f t="shared" si="94"/>
        <v>-6.7340321813441802E-3</v>
      </c>
      <c r="G2006">
        <f t="shared" si="95"/>
        <v>6.7340321813441802E-3</v>
      </c>
      <c r="S2006">
        <v>2005</v>
      </c>
      <c r="T2006" s="8">
        <f t="shared" si="93"/>
        <v>1.0336193032637992E-2</v>
      </c>
      <c r="U2006" s="8">
        <v>7.0403756823285198E-3</v>
      </c>
    </row>
    <row r="2007" spans="1:21" x14ac:dyDescent="0.2">
      <c r="A2007" t="s">
        <v>2093</v>
      </c>
      <c r="B2007" s="43">
        <v>38.35</v>
      </c>
      <c r="C2007">
        <v>29446336</v>
      </c>
      <c r="F2007">
        <f t="shared" si="94"/>
        <v>-1.1280326614134856E-3</v>
      </c>
      <c r="G2007">
        <f t="shared" si="95"/>
        <v>1.1280326614134856E-3</v>
      </c>
      <c r="S2007">
        <v>2006</v>
      </c>
      <c r="T2007" s="8">
        <f t="shared" si="93"/>
        <v>1.0353213647350626E-2</v>
      </c>
      <c r="U2007" s="8">
        <v>7.0413643386970804E-3</v>
      </c>
    </row>
    <row r="2008" spans="1:21" x14ac:dyDescent="0.2">
      <c r="A2008" t="s">
        <v>2094</v>
      </c>
      <c r="B2008" s="43">
        <v>38.39</v>
      </c>
      <c r="C2008">
        <v>27939806</v>
      </c>
      <c r="F2008">
        <f t="shared" si="94"/>
        <v>1.0424811994410783E-3</v>
      </c>
      <c r="G2008">
        <f t="shared" si="95"/>
        <v>1.0424811994410783E-3</v>
      </c>
      <c r="S2008">
        <v>2007</v>
      </c>
      <c r="T2008" s="8">
        <f t="shared" si="93"/>
        <v>1.0370254217117068E-2</v>
      </c>
      <c r="U2008" s="8">
        <v>7.0452595202436501E-3</v>
      </c>
    </row>
    <row r="2009" spans="1:21" x14ac:dyDescent="0.2">
      <c r="A2009" t="s">
        <v>2095</v>
      </c>
      <c r="B2009" s="43">
        <v>38.450000000000003</v>
      </c>
      <c r="C2009">
        <v>23344231</v>
      </c>
      <c r="F2009">
        <f t="shared" si="94"/>
        <v>1.561686938946659E-3</v>
      </c>
      <c r="G2009">
        <f t="shared" si="95"/>
        <v>1.561686938946659E-3</v>
      </c>
      <c r="S2009">
        <v>2008</v>
      </c>
      <c r="T2009" s="8">
        <f t="shared" si="93"/>
        <v>1.0387314822699162E-2</v>
      </c>
      <c r="U2009" s="8">
        <v>7.0540481848753098E-3</v>
      </c>
    </row>
    <row r="2010" spans="1:21" x14ac:dyDescent="0.2">
      <c r="A2010" t="s">
        <v>2096</v>
      </c>
      <c r="B2010" s="43">
        <v>38.270000000000003</v>
      </c>
      <c r="C2010">
        <v>19850154</v>
      </c>
      <c r="F2010">
        <f t="shared" si="94"/>
        <v>-4.6923965140420517E-3</v>
      </c>
      <c r="G2010">
        <f t="shared" si="95"/>
        <v>4.6923965140420517E-3</v>
      </c>
      <c r="S2010">
        <v>2009</v>
      </c>
      <c r="T2010" s="8">
        <f t="shared" si="93"/>
        <v>1.0404395545303579E-2</v>
      </c>
      <c r="U2010" s="8">
        <v>7.0607285705737103E-3</v>
      </c>
    </row>
    <row r="2011" spans="1:21" x14ac:dyDescent="0.2">
      <c r="A2011" t="s">
        <v>2097</v>
      </c>
      <c r="B2011" s="43">
        <v>38.450000000000003</v>
      </c>
      <c r="C2011">
        <v>21913899</v>
      </c>
      <c r="F2011">
        <f t="shared" si="94"/>
        <v>4.6923965140420066E-3</v>
      </c>
      <c r="G2011">
        <f t="shared" si="95"/>
        <v>4.6923965140420066E-3</v>
      </c>
      <c r="S2011">
        <v>2010</v>
      </c>
      <c r="T2011" s="8">
        <f t="shared" si="93"/>
        <v>1.0421496466585228E-2</v>
      </c>
      <c r="U2011" s="8">
        <v>7.0932344504734297E-3</v>
      </c>
    </row>
    <row r="2012" spans="1:21" x14ac:dyDescent="0.2">
      <c r="A2012" t="s">
        <v>2098</v>
      </c>
      <c r="B2012" s="43">
        <v>38.39</v>
      </c>
      <c r="C2012">
        <v>18941735</v>
      </c>
      <c r="F2012">
        <f t="shared" si="94"/>
        <v>-5.2056231298223477E-4</v>
      </c>
      <c r="G2012">
        <f t="shared" si="95"/>
        <v>5.2056231298223477E-4</v>
      </c>
      <c r="S2012">
        <v>2011</v>
      </c>
      <c r="T2012" s="8">
        <f t="shared" si="93"/>
        <v>1.0438617668650715E-2</v>
      </c>
      <c r="U2012" s="8">
        <v>7.1012938670716097E-3</v>
      </c>
    </row>
    <row r="2013" spans="1:21" x14ac:dyDescent="0.2">
      <c r="A2013" t="s">
        <v>2099</v>
      </c>
      <c r="B2013" s="43">
        <v>37.79</v>
      </c>
      <c r="C2013">
        <v>20234243</v>
      </c>
      <c r="F2013">
        <f t="shared" si="94"/>
        <v>-1.5752491651308799E-2</v>
      </c>
      <c r="G2013">
        <f t="shared" si="95"/>
        <v>1.5752491651308799E-2</v>
      </c>
      <c r="S2013">
        <v>2012</v>
      </c>
      <c r="T2013" s="8">
        <f t="shared" si="93"/>
        <v>1.0455759234061808E-2</v>
      </c>
      <c r="U2013" s="8">
        <v>7.1020041332623103E-3</v>
      </c>
    </row>
    <row r="2014" spans="1:21" x14ac:dyDescent="0.2">
      <c r="A2014" t="s">
        <v>2100</v>
      </c>
      <c r="B2014" s="43">
        <v>38.33</v>
      </c>
      <c r="C2014">
        <v>18942911</v>
      </c>
      <c r="F2014">
        <f t="shared" si="94"/>
        <v>1.4188362031066154E-2</v>
      </c>
      <c r="G2014">
        <f t="shared" si="95"/>
        <v>1.4188362031066154E-2</v>
      </c>
      <c r="S2014">
        <v>2013</v>
      </c>
      <c r="T2014" s="8">
        <f t="shared" si="93"/>
        <v>1.0472921245838981E-2</v>
      </c>
      <c r="U2014" s="8">
        <v>7.1296466275833402E-3</v>
      </c>
    </row>
    <row r="2015" spans="1:21" x14ac:dyDescent="0.2">
      <c r="A2015" t="s">
        <v>2101</v>
      </c>
      <c r="B2015" s="43">
        <v>38.17</v>
      </c>
      <c r="C2015">
        <v>14554052</v>
      </c>
      <c r="F2015">
        <f t="shared" si="94"/>
        <v>-4.1830126353252645E-3</v>
      </c>
      <c r="G2015">
        <f t="shared" si="95"/>
        <v>4.1830126353252645E-3</v>
      </c>
      <c r="S2015">
        <v>2014</v>
      </c>
      <c r="T2015" s="8">
        <f t="shared" si="93"/>
        <v>1.0490103787464941E-2</v>
      </c>
      <c r="U2015" s="8">
        <v>7.1500376108215901E-3</v>
      </c>
    </row>
    <row r="2016" spans="1:21" x14ac:dyDescent="0.2">
      <c r="A2016" t="s">
        <v>2102</v>
      </c>
      <c r="B2016" s="43">
        <v>38.06</v>
      </c>
      <c r="C2016">
        <v>12240278</v>
      </c>
      <c r="F2016">
        <f t="shared" si="94"/>
        <v>-2.8860048891348753E-3</v>
      </c>
      <c r="G2016">
        <f t="shared" si="95"/>
        <v>2.8860048891348753E-3</v>
      </c>
      <c r="S2016">
        <v>2015</v>
      </c>
      <c r="T2016" s="8">
        <f t="shared" si="93"/>
        <v>1.0507306942888284E-2</v>
      </c>
      <c r="U2016" s="8">
        <v>7.1587147375209697E-3</v>
      </c>
    </row>
    <row r="2017" spans="1:21" x14ac:dyDescent="0.2">
      <c r="A2017" t="s">
        <v>2103</v>
      </c>
      <c r="B2017" s="43">
        <v>38.35</v>
      </c>
      <c r="C2017">
        <v>16597946</v>
      </c>
      <c r="F2017">
        <f t="shared" si="94"/>
        <v>2.5302219817539265E-3</v>
      </c>
      <c r="G2017">
        <f t="shared" si="95"/>
        <v>2.5302219817539265E-3</v>
      </c>
      <c r="S2017">
        <v>2016</v>
      </c>
      <c r="T2017" s="8">
        <f t="shared" si="93"/>
        <v>1.0524530796527048E-2</v>
      </c>
      <c r="U2017" s="8">
        <v>7.1684894786124996E-3</v>
      </c>
    </row>
    <row r="2018" spans="1:21" x14ac:dyDescent="0.2">
      <c r="A2018" t="s">
        <v>2104</v>
      </c>
      <c r="B2018" s="43">
        <v>38.36</v>
      </c>
      <c r="C2018">
        <v>10290720</v>
      </c>
      <c r="F2018">
        <f t="shared" si="94"/>
        <v>2.6072220197220558E-4</v>
      </c>
      <c r="G2018">
        <f t="shared" si="95"/>
        <v>2.6072220197220558E-4</v>
      </c>
      <c r="S2018">
        <v>2017</v>
      </c>
      <c r="T2018" s="8">
        <f t="shared" si="93"/>
        <v>1.0541775433272381E-2</v>
      </c>
      <c r="U2018" s="8">
        <v>7.1705455666377796E-3</v>
      </c>
    </row>
    <row r="2019" spans="1:21" x14ac:dyDescent="0.2">
      <c r="A2019" t="s">
        <v>2105</v>
      </c>
      <c r="B2019" s="43">
        <v>38.26</v>
      </c>
      <c r="C2019">
        <v>14886179</v>
      </c>
      <c r="F2019">
        <f t="shared" si="94"/>
        <v>-2.6102860031307069E-3</v>
      </c>
      <c r="G2019">
        <f t="shared" si="95"/>
        <v>2.6102860031307069E-3</v>
      </c>
      <c r="S2019">
        <v>2018</v>
      </c>
      <c r="T2019" s="8">
        <f t="shared" si="93"/>
        <v>1.0559040938492277E-2</v>
      </c>
      <c r="U2019" s="8">
        <v>7.1729607406933503E-3</v>
      </c>
    </row>
    <row r="2020" spans="1:21" x14ac:dyDescent="0.2">
      <c r="A2020" t="s">
        <v>2106</v>
      </c>
      <c r="B2020" s="43">
        <v>38.72</v>
      </c>
      <c r="C2020">
        <v>20832543</v>
      </c>
      <c r="F2020">
        <f t="shared" si="94"/>
        <v>1.1951298396269378E-2</v>
      </c>
      <c r="G2020">
        <f t="shared" si="95"/>
        <v>1.1951298396269378E-2</v>
      </c>
      <c r="S2020">
        <v>2019</v>
      </c>
      <c r="T2020" s="8">
        <f t="shared" si="93"/>
        <v>1.0576327398035301E-2</v>
      </c>
      <c r="U2020" s="8">
        <v>7.1861126186091497E-3</v>
      </c>
    </row>
    <row r="2021" spans="1:21" x14ac:dyDescent="0.2">
      <c r="A2021" t="s">
        <v>2107</v>
      </c>
      <c r="B2021" s="43">
        <v>38.880000000000003</v>
      </c>
      <c r="C2021">
        <v>24162380</v>
      </c>
      <c r="F2021">
        <f t="shared" si="94"/>
        <v>4.1237171838621562E-3</v>
      </c>
      <c r="G2021">
        <f t="shared" si="95"/>
        <v>4.1237171838621562E-3</v>
      </c>
      <c r="S2021">
        <v>2020</v>
      </c>
      <c r="T2021" s="8">
        <f t="shared" si="93"/>
        <v>1.0593634898234325E-2</v>
      </c>
      <c r="U2021" s="8">
        <v>7.1971522184858102E-3</v>
      </c>
    </row>
    <row r="2022" spans="1:21" x14ac:dyDescent="0.2">
      <c r="A2022" t="s">
        <v>2108</v>
      </c>
      <c r="B2022" s="43">
        <v>38.840000000000003</v>
      </c>
      <c r="C2022">
        <v>23730486</v>
      </c>
      <c r="F2022">
        <f t="shared" si="94"/>
        <v>-3.4311205637137736E-4</v>
      </c>
      <c r="G2022">
        <f t="shared" si="95"/>
        <v>3.4311205637137736E-4</v>
      </c>
      <c r="S2022">
        <v>2021</v>
      </c>
      <c r="T2022" s="8">
        <f t="shared" si="93"/>
        <v>1.0610963525910351E-2</v>
      </c>
      <c r="U2022" s="8">
        <v>7.2202479734870999E-3</v>
      </c>
    </row>
    <row r="2023" spans="1:21" x14ac:dyDescent="0.2">
      <c r="A2023" t="s">
        <v>2109</v>
      </c>
      <c r="B2023" s="43">
        <v>38.409999999999997</v>
      </c>
      <c r="C2023">
        <v>24877806</v>
      </c>
      <c r="F2023">
        <f t="shared" si="94"/>
        <v>-1.1132801065310878E-2</v>
      </c>
      <c r="G2023">
        <f t="shared" si="95"/>
        <v>1.1132801065310878E-2</v>
      </c>
      <c r="S2023">
        <v>2022</v>
      </c>
      <c r="T2023" s="8">
        <f t="shared" si="93"/>
        <v>1.0628313368376368E-2</v>
      </c>
      <c r="U2023" s="8">
        <v>7.23293403136067E-3</v>
      </c>
    </row>
    <row r="2024" spans="1:21" x14ac:dyDescent="0.2">
      <c r="A2024" t="s">
        <v>2110</v>
      </c>
      <c r="B2024" s="43">
        <v>38.049999999999997</v>
      </c>
      <c r="C2024">
        <v>22849789</v>
      </c>
      <c r="F2024">
        <f t="shared" si="94"/>
        <v>-9.4167580501185403E-3</v>
      </c>
      <c r="G2024">
        <f t="shared" si="95"/>
        <v>9.4167580501185403E-3</v>
      </c>
      <c r="S2024">
        <v>2023</v>
      </c>
      <c r="T2024" s="8">
        <f t="shared" si="93"/>
        <v>1.0645684513441216E-2</v>
      </c>
      <c r="U2024" s="8">
        <v>7.2396079706999296E-3</v>
      </c>
    </row>
    <row r="2025" spans="1:21" x14ac:dyDescent="0.2">
      <c r="A2025" t="s">
        <v>2111</v>
      </c>
      <c r="B2025" s="43">
        <v>37.86</v>
      </c>
      <c r="C2025">
        <v>21021430</v>
      </c>
      <c r="F2025">
        <f t="shared" si="94"/>
        <v>-5.0059385265180164E-3</v>
      </c>
      <c r="G2025">
        <f t="shared" si="95"/>
        <v>5.0059385265180164E-3</v>
      </c>
      <c r="S2025">
        <v>2024</v>
      </c>
      <c r="T2025" s="8">
        <f t="shared" si="93"/>
        <v>1.0663077049413487E-2</v>
      </c>
      <c r="U2025" s="8">
        <v>7.2545659001818598E-3</v>
      </c>
    </row>
    <row r="2026" spans="1:21" x14ac:dyDescent="0.2">
      <c r="A2026" t="s">
        <v>2112</v>
      </c>
      <c r="B2026" s="43">
        <v>37.909999999999997</v>
      </c>
      <c r="C2026">
        <v>31148500</v>
      </c>
      <c r="F2026">
        <f t="shared" si="94"/>
        <v>1.3197837470664954E-3</v>
      </c>
      <c r="G2026">
        <f t="shared" si="95"/>
        <v>1.3197837470664954E-3</v>
      </c>
      <c r="S2026">
        <v>2025</v>
      </c>
      <c r="T2026" s="8">
        <f t="shared" si="93"/>
        <v>1.0680491065105555E-2</v>
      </c>
      <c r="U2026" s="8">
        <v>7.26982200137242E-3</v>
      </c>
    </row>
    <row r="2027" spans="1:21" x14ac:dyDescent="0.2">
      <c r="A2027" t="s">
        <v>2113</v>
      </c>
      <c r="B2027" s="43">
        <v>37.79</v>
      </c>
      <c r="C2027">
        <v>28493795</v>
      </c>
      <c r="F2027">
        <f t="shared" si="94"/>
        <v>-1.0568040556152762E-3</v>
      </c>
      <c r="G2027">
        <f t="shared" si="95"/>
        <v>1.0568040556152762E-3</v>
      </c>
      <c r="S2027">
        <v>2026</v>
      </c>
      <c r="T2027" s="8">
        <f t="shared" si="93"/>
        <v>1.0697926649837491E-2</v>
      </c>
      <c r="U2027" s="8">
        <v>7.2805806383496197E-3</v>
      </c>
    </row>
    <row r="2028" spans="1:21" x14ac:dyDescent="0.2">
      <c r="A2028" t="s">
        <v>2114</v>
      </c>
      <c r="B2028" s="43">
        <v>36.880000000000003</v>
      </c>
      <c r="C2028">
        <v>34308752</v>
      </c>
      <c r="F2028">
        <f t="shared" si="94"/>
        <v>-2.4375118673004448E-2</v>
      </c>
      <c r="G2028">
        <f t="shared" si="95"/>
        <v>2.4375118673004448E-2</v>
      </c>
      <c r="S2028">
        <v>2027</v>
      </c>
      <c r="T2028" s="8">
        <f t="shared" si="93"/>
        <v>1.0715383893441149E-2</v>
      </c>
      <c r="U2028" s="8">
        <v>7.3046343788872297E-3</v>
      </c>
    </row>
    <row r="2029" spans="1:21" x14ac:dyDescent="0.2">
      <c r="A2029" t="s">
        <v>2115</v>
      </c>
      <c r="B2029" s="43">
        <v>37.200000000000003</v>
      </c>
      <c r="C2029">
        <v>27579439</v>
      </c>
      <c r="F2029">
        <f t="shared" si="94"/>
        <v>8.6393625907078605E-3</v>
      </c>
      <c r="G2029">
        <f t="shared" si="95"/>
        <v>8.6393625907078605E-3</v>
      </c>
      <c r="S2029">
        <v>2028</v>
      </c>
      <c r="T2029" s="8">
        <f t="shared" si="93"/>
        <v>1.0732862886264214E-2</v>
      </c>
      <c r="U2029" s="8">
        <v>7.31161862468828E-3</v>
      </c>
    </row>
    <row r="2030" spans="1:21" x14ac:dyDescent="0.2">
      <c r="A2030" t="s">
        <v>2116</v>
      </c>
      <c r="B2030" s="43">
        <v>36.4</v>
      </c>
      <c r="C2030">
        <v>34114583</v>
      </c>
      <c r="F2030">
        <f t="shared" si="94"/>
        <v>-2.173998663640599E-2</v>
      </c>
      <c r="G2030">
        <f t="shared" si="95"/>
        <v>2.173998663640599E-2</v>
      </c>
      <c r="S2030">
        <v>2029</v>
      </c>
      <c r="T2030" s="8">
        <f t="shared" si="93"/>
        <v>1.0750363719174351E-2</v>
      </c>
      <c r="U2030" s="8">
        <v>7.3678289330654E-3</v>
      </c>
    </row>
    <row r="2031" spans="1:21" x14ac:dyDescent="0.2">
      <c r="A2031" t="s">
        <v>2117</v>
      </c>
      <c r="B2031" s="43">
        <v>36.36</v>
      </c>
      <c r="C2031">
        <v>25495483</v>
      </c>
      <c r="F2031">
        <f t="shared" si="94"/>
        <v>-1.0995053334168876E-3</v>
      </c>
      <c r="G2031">
        <f t="shared" si="95"/>
        <v>1.0995053334168876E-3</v>
      </c>
      <c r="S2031">
        <v>2030</v>
      </c>
      <c r="T2031" s="8">
        <f t="shared" si="93"/>
        <v>1.0767886483563367E-2</v>
      </c>
      <c r="U2031" s="8">
        <v>7.3700347247349102E-3</v>
      </c>
    </row>
    <row r="2032" spans="1:21" x14ac:dyDescent="0.2">
      <c r="A2032" t="s">
        <v>2118</v>
      </c>
      <c r="B2032" s="43">
        <v>35.93</v>
      </c>
      <c r="C2032">
        <v>25366951</v>
      </c>
      <c r="F2032">
        <f t="shared" si="94"/>
        <v>-2.9741670459626866E-3</v>
      </c>
      <c r="G2032">
        <f t="shared" si="95"/>
        <v>2.9741670459626866E-3</v>
      </c>
      <c r="S2032">
        <v>2031</v>
      </c>
      <c r="T2032" s="8">
        <f t="shared" si="93"/>
        <v>1.0785431271351363E-2</v>
      </c>
      <c r="U2032" s="8">
        <v>7.3781625876712604E-3</v>
      </c>
    </row>
    <row r="2033" spans="1:21" x14ac:dyDescent="0.2">
      <c r="A2033" t="s">
        <v>2119</v>
      </c>
      <c r="B2033" s="43">
        <v>36.18</v>
      </c>
      <c r="C2033">
        <v>26082113</v>
      </c>
      <c r="F2033">
        <f t="shared" si="94"/>
        <v>6.9338788417216716E-3</v>
      </c>
      <c r="G2033">
        <f t="shared" si="95"/>
        <v>6.9338788417216716E-3</v>
      </c>
      <c r="S2033">
        <v>2032</v>
      </c>
      <c r="T2033" s="8">
        <f t="shared" si="93"/>
        <v>1.0802998174991016E-2</v>
      </c>
      <c r="U2033" s="8">
        <v>7.3821251169854498E-3</v>
      </c>
    </row>
    <row r="2034" spans="1:21" x14ac:dyDescent="0.2">
      <c r="A2034" t="s">
        <v>2120</v>
      </c>
      <c r="B2034" s="43">
        <v>35.65</v>
      </c>
      <c r="C2034">
        <v>20541458</v>
      </c>
      <c r="F2034">
        <f t="shared" si="94"/>
        <v>-1.4757333106844121E-2</v>
      </c>
      <c r="G2034">
        <f t="shared" si="95"/>
        <v>1.4757333106844121E-2</v>
      </c>
      <c r="S2034">
        <v>2033</v>
      </c>
      <c r="T2034" s="8">
        <f t="shared" si="93"/>
        <v>1.0820587287471864E-2</v>
      </c>
      <c r="U2034" s="8">
        <v>7.4211843376168303E-3</v>
      </c>
    </row>
    <row r="2035" spans="1:21" x14ac:dyDescent="0.2">
      <c r="A2035" t="s">
        <v>2121</v>
      </c>
      <c r="B2035" s="43">
        <v>36.07</v>
      </c>
      <c r="C2035">
        <v>22874071</v>
      </c>
      <c r="F2035">
        <f t="shared" si="94"/>
        <v>1.1712348055142693E-2</v>
      </c>
      <c r="G2035">
        <f t="shared" si="95"/>
        <v>1.1712348055142693E-2</v>
      </c>
      <c r="S2035">
        <v>2034</v>
      </c>
      <c r="T2035" s="8">
        <f t="shared" si="93"/>
        <v>1.0838198702324652E-2</v>
      </c>
      <c r="U2035" s="8">
        <v>7.4358600848747104E-3</v>
      </c>
    </row>
    <row r="2036" spans="1:21" x14ac:dyDescent="0.2">
      <c r="A2036" t="s">
        <v>2122</v>
      </c>
      <c r="B2036" s="43">
        <v>37.01</v>
      </c>
      <c r="C2036">
        <v>28050836</v>
      </c>
      <c r="F2036">
        <f t="shared" si="94"/>
        <v>8.5755504942056186E-3</v>
      </c>
      <c r="G2036">
        <f t="shared" si="95"/>
        <v>8.5755504942056186E-3</v>
      </c>
      <c r="S2036">
        <v>2035</v>
      </c>
      <c r="T2036" s="8">
        <f t="shared" si="93"/>
        <v>1.0855832513625679E-2</v>
      </c>
      <c r="U2036" s="8">
        <v>7.4392331639392901E-3</v>
      </c>
    </row>
    <row r="2037" spans="1:21" x14ac:dyDescent="0.2">
      <c r="A2037" t="s">
        <v>2123</v>
      </c>
      <c r="B2037" s="43">
        <v>36.96</v>
      </c>
      <c r="C2037">
        <v>20876431</v>
      </c>
      <c r="F2037">
        <f t="shared" si="94"/>
        <v>-1.3518996245810938E-3</v>
      </c>
      <c r="G2037">
        <f t="shared" si="95"/>
        <v>1.3518996245810938E-3</v>
      </c>
      <c r="S2037">
        <v>2036</v>
      </c>
      <c r="T2037" s="8">
        <f t="shared" si="93"/>
        <v>1.0873488816001175E-2</v>
      </c>
      <c r="U2037" s="8">
        <v>7.4395879401225797E-3</v>
      </c>
    </row>
    <row r="2038" spans="1:21" x14ac:dyDescent="0.2">
      <c r="A2038" t="s">
        <v>2124</v>
      </c>
      <c r="B2038" s="43">
        <v>36.78</v>
      </c>
      <c r="C2038">
        <v>21105953</v>
      </c>
      <c r="F2038">
        <f t="shared" si="94"/>
        <v>-4.8820275973084212E-3</v>
      </c>
      <c r="G2038">
        <f t="shared" si="95"/>
        <v>4.8820275973084212E-3</v>
      </c>
      <c r="S2038">
        <v>2037</v>
      </c>
      <c r="T2038" s="8">
        <f t="shared" si="93"/>
        <v>1.0891167704631886E-2</v>
      </c>
      <c r="U2038" s="8">
        <v>7.4503655885116704E-3</v>
      </c>
    </row>
    <row r="2039" spans="1:21" x14ac:dyDescent="0.2">
      <c r="A2039" t="s">
        <v>2125</v>
      </c>
      <c r="B2039" s="43">
        <v>36.82</v>
      </c>
      <c r="C2039">
        <v>16977605</v>
      </c>
      <c r="F2039">
        <f t="shared" si="94"/>
        <v>1.086956628756703E-3</v>
      </c>
      <c r="G2039">
        <f t="shared" si="95"/>
        <v>1.086956628756703E-3</v>
      </c>
      <c r="S2039">
        <v>2038</v>
      </c>
      <c r="T2039" s="8">
        <f t="shared" si="93"/>
        <v>1.0908869275257445E-2</v>
      </c>
      <c r="U2039" s="8">
        <v>7.4592420452155002E-3</v>
      </c>
    </row>
    <row r="2040" spans="1:21" x14ac:dyDescent="0.2">
      <c r="A2040" t="s">
        <v>2126</v>
      </c>
      <c r="B2040" s="43">
        <v>36.630000000000003</v>
      </c>
      <c r="C2040">
        <v>30070827</v>
      </c>
      <c r="F2040">
        <f t="shared" si="94"/>
        <v>-5.1735990142086873E-3</v>
      </c>
      <c r="G2040">
        <f t="shared" si="95"/>
        <v>5.1735990142086873E-3</v>
      </c>
      <c r="S2040">
        <v>2039</v>
      </c>
      <c r="T2040" s="8">
        <f t="shared" si="93"/>
        <v>1.0926593624180999E-2</v>
      </c>
      <c r="U2040" s="8">
        <v>7.4600003435017596E-3</v>
      </c>
    </row>
    <row r="2041" spans="1:21" x14ac:dyDescent="0.2">
      <c r="A2041" t="s">
        <v>2127</v>
      </c>
      <c r="B2041" s="43">
        <v>36.020000000000003</v>
      </c>
      <c r="C2041">
        <v>25245657</v>
      </c>
      <c r="F2041">
        <f t="shared" si="94"/>
        <v>-5.5977456809709969E-3</v>
      </c>
      <c r="G2041">
        <f t="shared" si="95"/>
        <v>5.5977456809709969E-3</v>
      </c>
      <c r="S2041">
        <v>2040</v>
      </c>
      <c r="T2041" s="8">
        <f t="shared" si="93"/>
        <v>1.094434084827387E-2</v>
      </c>
      <c r="U2041" s="8">
        <v>7.4613604611791402E-3</v>
      </c>
    </row>
    <row r="2042" spans="1:21" x14ac:dyDescent="0.2">
      <c r="A2042" t="s">
        <v>2128</v>
      </c>
      <c r="B2042" s="43">
        <v>36.25</v>
      </c>
      <c r="C2042">
        <v>21562861</v>
      </c>
      <c r="F2042">
        <f t="shared" si="94"/>
        <v>6.3650415528737573E-3</v>
      </c>
      <c r="G2042">
        <f t="shared" si="95"/>
        <v>6.3650415528737573E-3</v>
      </c>
      <c r="S2042">
        <v>2041</v>
      </c>
      <c r="T2042" s="8">
        <f t="shared" si="93"/>
        <v>1.0962111044980002E-2</v>
      </c>
      <c r="U2042" s="8">
        <v>7.4720148387010599E-3</v>
      </c>
    </row>
    <row r="2043" spans="1:21" x14ac:dyDescent="0.2">
      <c r="A2043" t="s">
        <v>2129</v>
      </c>
      <c r="B2043" s="43">
        <v>36</v>
      </c>
      <c r="C2043">
        <v>21918884</v>
      </c>
      <c r="F2043">
        <f t="shared" si="94"/>
        <v>-6.9204428445737952E-3</v>
      </c>
      <c r="G2043">
        <f t="shared" si="95"/>
        <v>6.9204428445737952E-3</v>
      </c>
      <c r="S2043">
        <v>2042</v>
      </c>
      <c r="T2043" s="8">
        <f t="shared" si="93"/>
        <v>1.0979904312320899E-2</v>
      </c>
      <c r="U2043" s="8">
        <v>7.4743418659197602E-3</v>
      </c>
    </row>
    <row r="2044" spans="1:21" x14ac:dyDescent="0.2">
      <c r="A2044" t="s">
        <v>2130</v>
      </c>
      <c r="B2044" s="43">
        <v>35.76</v>
      </c>
      <c r="C2044">
        <v>19791158</v>
      </c>
      <c r="F2044">
        <f t="shared" si="94"/>
        <v>-6.688988150796652E-3</v>
      </c>
      <c r="G2044">
        <f t="shared" si="95"/>
        <v>6.688988150796652E-3</v>
      </c>
      <c r="S2044">
        <v>2043</v>
      </c>
      <c r="T2044" s="8">
        <f t="shared" si="93"/>
        <v>1.0997720748900222E-2</v>
      </c>
      <c r="U2044" s="8">
        <v>7.4766703430203599E-3</v>
      </c>
    </row>
    <row r="2045" spans="1:21" x14ac:dyDescent="0.2">
      <c r="A2045" t="s">
        <v>2131</v>
      </c>
      <c r="B2045" s="43">
        <v>36.049999999999997</v>
      </c>
      <c r="C2045">
        <v>13629626</v>
      </c>
      <c r="F2045">
        <f t="shared" si="94"/>
        <v>8.0769134256447016E-3</v>
      </c>
      <c r="G2045">
        <f t="shared" si="95"/>
        <v>8.0769134256447016E-3</v>
      </c>
      <c r="S2045">
        <v>2044</v>
      </c>
      <c r="T2045" s="8">
        <f t="shared" si="93"/>
        <v>1.1015560453908576E-2</v>
      </c>
      <c r="U2045" s="8">
        <v>7.478559362734E-3</v>
      </c>
    </row>
    <row r="2046" spans="1:21" x14ac:dyDescent="0.2">
      <c r="A2046" t="s">
        <v>2132</v>
      </c>
      <c r="B2046" s="43">
        <v>36.39</v>
      </c>
      <c r="C2046">
        <v>14273515</v>
      </c>
      <c r="F2046">
        <f t="shared" si="94"/>
        <v>3.1290492977035147E-3</v>
      </c>
      <c r="G2046">
        <f t="shared" si="95"/>
        <v>3.1290492977035147E-3</v>
      </c>
      <c r="S2046">
        <v>2045</v>
      </c>
      <c r="T2046" s="8">
        <f t="shared" si="93"/>
        <v>1.1033423527128461E-2</v>
      </c>
      <c r="U2046" s="8">
        <v>7.4842030403068803E-3</v>
      </c>
    </row>
    <row r="2047" spans="1:21" x14ac:dyDescent="0.2">
      <c r="A2047" t="s">
        <v>2133</v>
      </c>
      <c r="B2047" s="43">
        <v>36.17</v>
      </c>
      <c r="C2047">
        <v>12837608</v>
      </c>
      <c r="F2047">
        <f t="shared" si="94"/>
        <v>-6.0639656600617918E-3</v>
      </c>
      <c r="G2047">
        <f t="shared" si="95"/>
        <v>6.0639656600617918E-3</v>
      </c>
      <c r="S2047">
        <v>2046</v>
      </c>
      <c r="T2047" s="8">
        <f t="shared" si="93"/>
        <v>1.1051310068939019E-2</v>
      </c>
      <c r="U2047" s="8">
        <v>7.5042401581372296E-3</v>
      </c>
    </row>
    <row r="2048" spans="1:21" x14ac:dyDescent="0.2">
      <c r="A2048" t="s">
        <v>2134</v>
      </c>
      <c r="B2048" s="43">
        <v>36.700000000000003</v>
      </c>
      <c r="C2048">
        <v>21469909</v>
      </c>
      <c r="F2048">
        <f t="shared" si="94"/>
        <v>1.4546709096518019E-2</v>
      </c>
      <c r="G2048">
        <f t="shared" si="95"/>
        <v>1.4546709096518019E-2</v>
      </c>
      <c r="S2048">
        <v>2047</v>
      </c>
      <c r="T2048" s="8">
        <f t="shared" si="93"/>
        <v>1.1069220180321157E-2</v>
      </c>
      <c r="U2048" s="8">
        <v>7.5377241314268902E-3</v>
      </c>
    </row>
    <row r="2049" spans="1:21" x14ac:dyDescent="0.2">
      <c r="A2049" t="s">
        <v>2699</v>
      </c>
      <c r="B2049" s="43">
        <v>36.369999999999997</v>
      </c>
      <c r="C2049">
        <v>21366561</v>
      </c>
      <c r="F2049">
        <f t="shared" si="94"/>
        <v>-9.0324960616271106E-3</v>
      </c>
      <c r="G2049">
        <f t="shared" si="95"/>
        <v>9.0324960616271106E-3</v>
      </c>
      <c r="S2049">
        <v>2048</v>
      </c>
      <c r="T2049" s="8">
        <f t="shared" si="93"/>
        <v>1.1087153962862325E-2</v>
      </c>
      <c r="U2049" s="8">
        <v>7.5424619036314903E-3</v>
      </c>
    </row>
    <row r="2050" spans="1:21" x14ac:dyDescent="0.2">
      <c r="A2050" t="s">
        <v>2700</v>
      </c>
      <c r="B2050" s="43">
        <v>36.380000000000003</v>
      </c>
      <c r="C2050">
        <v>20362165</v>
      </c>
      <c r="F2050">
        <f t="shared" si="94"/>
        <v>2.7491409107876445E-4</v>
      </c>
      <c r="G2050">
        <f t="shared" si="95"/>
        <v>2.7491409107876445E-4</v>
      </c>
      <c r="S2050">
        <v>2049</v>
      </c>
      <c r="T2050" s="8">
        <f t="shared" si="93"/>
        <v>1.1105111518761732E-2</v>
      </c>
      <c r="U2050" s="8">
        <v>7.5440620582648702E-3</v>
      </c>
    </row>
    <row r="2051" spans="1:21" x14ac:dyDescent="0.2">
      <c r="A2051" t="s">
        <v>2701</v>
      </c>
      <c r="B2051" s="43">
        <v>36.75</v>
      </c>
      <c r="C2051">
        <v>18406105</v>
      </c>
      <c r="F2051">
        <f t="shared" si="94"/>
        <v>3.3730175229564458E-3</v>
      </c>
      <c r="G2051">
        <f t="shared" si="95"/>
        <v>3.3730175229564458E-3</v>
      </c>
      <c r="S2051">
        <v>2050</v>
      </c>
      <c r="T2051" s="8">
        <f t="shared" ref="T2051:T2114" si="96">_xlfn.NORM.INV(S2051/2516,P$1,P$2)</f>
        <v>1.1123092950835429E-2</v>
      </c>
      <c r="U2051" s="8">
        <v>7.5496829954087999E-3</v>
      </c>
    </row>
    <row r="2052" spans="1:21" x14ac:dyDescent="0.2">
      <c r="A2052" t="s">
        <v>2702</v>
      </c>
      <c r="B2052" s="43">
        <v>36.17</v>
      </c>
      <c r="C2052">
        <v>23940632</v>
      </c>
      <c r="F2052">
        <f t="shared" ref="F2052:F2115" si="97">LN(B2052/B2051)/(A2052-A2051)</f>
        <v>-1.5908179694839108E-2</v>
      </c>
      <c r="G2052">
        <f t="shared" ref="G2052:G2115" si="98">ABS(F2052)</f>
        <v>1.5908179694839108E-2</v>
      </c>
      <c r="S2052">
        <v>2051</v>
      </c>
      <c r="T2052" s="8">
        <f t="shared" si="96"/>
        <v>1.1141098362521334E-2</v>
      </c>
      <c r="U2052" s="8">
        <v>7.6350819459311001E-3</v>
      </c>
    </row>
    <row r="2053" spans="1:21" x14ac:dyDescent="0.2">
      <c r="A2053" t="s">
        <v>2703</v>
      </c>
      <c r="B2053" s="43">
        <v>36.47</v>
      </c>
      <c r="C2053">
        <v>21024705</v>
      </c>
      <c r="F2053">
        <f t="shared" si="97"/>
        <v>8.2599588565821329E-3</v>
      </c>
      <c r="G2053">
        <f t="shared" si="98"/>
        <v>8.2599588565821329E-3</v>
      </c>
      <c r="S2053">
        <v>2052</v>
      </c>
      <c r="T2053" s="8">
        <f t="shared" si="96"/>
        <v>1.1159127857884634E-2</v>
      </c>
      <c r="U2053" s="8">
        <v>7.65004926173991E-3</v>
      </c>
    </row>
    <row r="2054" spans="1:21" x14ac:dyDescent="0.2">
      <c r="A2054" t="s">
        <v>2704</v>
      </c>
      <c r="B2054" s="43">
        <v>36.89</v>
      </c>
      <c r="C2054">
        <v>16942533</v>
      </c>
      <c r="F2054">
        <f t="shared" si="97"/>
        <v>1.1450506787995505E-2</v>
      </c>
      <c r="G2054">
        <f t="shared" si="98"/>
        <v>1.1450506787995505E-2</v>
      </c>
      <c r="S2054">
        <v>2053</v>
      </c>
      <c r="T2054" s="8">
        <f t="shared" si="96"/>
        <v>1.1177181541622821E-2</v>
      </c>
      <c r="U2054" s="8">
        <v>7.6522112532800097E-3</v>
      </c>
    </row>
    <row r="2055" spans="1:21" x14ac:dyDescent="0.2">
      <c r="A2055" t="s">
        <v>2135</v>
      </c>
      <c r="B2055" s="43">
        <v>36.79</v>
      </c>
      <c r="C2055">
        <v>22454877</v>
      </c>
      <c r="F2055">
        <f t="shared" si="97"/>
        <v>-2.714442491901311E-3</v>
      </c>
      <c r="G2055">
        <f t="shared" si="98"/>
        <v>2.714442491901311E-3</v>
      </c>
      <c r="S2055">
        <v>2054</v>
      </c>
      <c r="T2055" s="8">
        <f t="shared" si="96"/>
        <v>1.119525951907125E-2</v>
      </c>
      <c r="U2055" s="8">
        <v>7.6628727455690998E-3</v>
      </c>
    </row>
    <row r="2056" spans="1:21" x14ac:dyDescent="0.2">
      <c r="A2056" t="s">
        <v>2136</v>
      </c>
      <c r="B2056" s="43">
        <v>36.82</v>
      </c>
      <c r="C2056">
        <v>18419235</v>
      </c>
      <c r="F2056">
        <f t="shared" si="97"/>
        <v>2.7170222941624747E-4</v>
      </c>
      <c r="G2056">
        <f t="shared" si="98"/>
        <v>2.7170222941624747E-4</v>
      </c>
      <c r="S2056">
        <v>2055</v>
      </c>
      <c r="T2056" s="8">
        <f t="shared" si="96"/>
        <v>1.1213361896208281E-2</v>
      </c>
      <c r="U2056" s="8">
        <v>7.6963495907882698E-3</v>
      </c>
    </row>
    <row r="2057" spans="1:21" x14ac:dyDescent="0.2">
      <c r="A2057" t="s">
        <v>2137</v>
      </c>
      <c r="B2057" s="43">
        <v>36.9</v>
      </c>
      <c r="C2057">
        <v>20439462</v>
      </c>
      <c r="F2057">
        <f t="shared" si="97"/>
        <v>2.1703752415496605E-3</v>
      </c>
      <c r="G2057">
        <f t="shared" si="98"/>
        <v>2.1703752415496605E-3</v>
      </c>
      <c r="S2057">
        <v>2056</v>
      </c>
      <c r="T2057" s="8">
        <f t="shared" si="96"/>
        <v>1.1231488779660901E-2</v>
      </c>
      <c r="U2057" s="8">
        <v>7.7031193229385696E-3</v>
      </c>
    </row>
    <row r="2058" spans="1:21" x14ac:dyDescent="0.2">
      <c r="A2058" t="s">
        <v>2138</v>
      </c>
      <c r="B2058" s="43">
        <v>36.86</v>
      </c>
      <c r="C2058">
        <v>20991127</v>
      </c>
      <c r="F2058">
        <f t="shared" si="97"/>
        <v>-1.0845988048042183E-3</v>
      </c>
      <c r="G2058">
        <f t="shared" si="98"/>
        <v>1.0845988048042183E-3</v>
      </c>
      <c r="S2058">
        <v>2057</v>
      </c>
      <c r="T2058" s="8">
        <f t="shared" si="96"/>
        <v>1.1249640276710092E-2</v>
      </c>
      <c r="U2058" s="8">
        <v>7.7101384259672598E-3</v>
      </c>
    </row>
    <row r="2059" spans="1:21" x14ac:dyDescent="0.2">
      <c r="A2059" t="s">
        <v>2139</v>
      </c>
      <c r="B2059" s="43">
        <v>36.549999999999997</v>
      </c>
      <c r="C2059">
        <v>15272507</v>
      </c>
      <c r="F2059">
        <f t="shared" si="97"/>
        <v>-8.4457660458897368E-3</v>
      </c>
      <c r="G2059">
        <f t="shared" si="98"/>
        <v>8.4457660458897368E-3</v>
      </c>
      <c r="S2059">
        <v>2058</v>
      </c>
      <c r="T2059" s="8">
        <f t="shared" si="96"/>
        <v>1.1267816495296411E-2</v>
      </c>
      <c r="U2059" s="8">
        <v>7.73912099295547E-3</v>
      </c>
    </row>
    <row r="2060" spans="1:21" x14ac:dyDescent="0.2">
      <c r="A2060" t="s">
        <v>2140</v>
      </c>
      <c r="B2060" s="43">
        <v>37.950000000000003</v>
      </c>
      <c r="C2060">
        <v>40790772</v>
      </c>
      <c r="F2060">
        <f t="shared" si="97"/>
        <v>3.7588317645851473E-2</v>
      </c>
      <c r="G2060">
        <f t="shared" si="98"/>
        <v>3.7588317645851473E-2</v>
      </c>
      <c r="S2060">
        <v>2059</v>
      </c>
      <c r="T2060" s="8">
        <f t="shared" si="96"/>
        <v>1.1286017544025615E-2</v>
      </c>
      <c r="U2060" s="8">
        <v>7.7635504899234899E-3</v>
      </c>
    </row>
    <row r="2061" spans="1:21" x14ac:dyDescent="0.2">
      <c r="A2061" t="s">
        <v>2141</v>
      </c>
      <c r="B2061" s="43">
        <v>37.799999999999997</v>
      </c>
      <c r="C2061">
        <v>30295368</v>
      </c>
      <c r="F2061">
        <f t="shared" si="97"/>
        <v>-1.3201337386990429E-3</v>
      </c>
      <c r="G2061">
        <f t="shared" si="98"/>
        <v>1.3201337386990429E-3</v>
      </c>
      <c r="S2061">
        <v>2060</v>
      </c>
      <c r="T2061" s="8">
        <f t="shared" si="96"/>
        <v>1.1304243532174303E-2</v>
      </c>
      <c r="U2061" s="8">
        <v>7.7716221533803602E-3</v>
      </c>
    </row>
    <row r="2062" spans="1:21" x14ac:dyDescent="0.2">
      <c r="A2062" t="s">
        <v>2142</v>
      </c>
      <c r="B2062" s="43">
        <v>37.49</v>
      </c>
      <c r="C2062">
        <v>21238009</v>
      </c>
      <c r="F2062">
        <f t="shared" si="97"/>
        <v>-8.2348718777212442E-3</v>
      </c>
      <c r="G2062">
        <f t="shared" si="98"/>
        <v>8.2348718777212442E-3</v>
      </c>
      <c r="S2062">
        <v>2061</v>
      </c>
      <c r="T2062" s="8">
        <f t="shared" si="96"/>
        <v>1.1322494569695682E-2</v>
      </c>
      <c r="U2062" s="8">
        <v>7.7893436395168898E-3</v>
      </c>
    </row>
    <row r="2063" spans="1:21" x14ac:dyDescent="0.2">
      <c r="A2063" t="s">
        <v>2143</v>
      </c>
      <c r="B2063" s="43">
        <v>37.08</v>
      </c>
      <c r="C2063">
        <v>18012247</v>
      </c>
      <c r="F2063">
        <f t="shared" si="97"/>
        <v>-1.0996490050166301E-2</v>
      </c>
      <c r="G2063">
        <f t="shared" si="98"/>
        <v>1.0996490050166301E-2</v>
      </c>
      <c r="S2063">
        <v>2062</v>
      </c>
      <c r="T2063" s="8">
        <f t="shared" si="96"/>
        <v>1.1340770767225254E-2</v>
      </c>
      <c r="U2063" s="8">
        <v>7.7904076719957699E-3</v>
      </c>
    </row>
    <row r="2064" spans="1:21" x14ac:dyDescent="0.2">
      <c r="A2064" t="s">
        <v>2144</v>
      </c>
      <c r="B2064" s="43">
        <v>37.43</v>
      </c>
      <c r="C2064">
        <v>18257717</v>
      </c>
      <c r="F2064">
        <f t="shared" si="97"/>
        <v>9.3947812186831285E-3</v>
      </c>
      <c r="G2064">
        <f t="shared" si="98"/>
        <v>9.3947812186831285E-3</v>
      </c>
      <c r="S2064">
        <v>2063</v>
      </c>
      <c r="T2064" s="8">
        <f t="shared" si="96"/>
        <v>1.1359072236086769E-2</v>
      </c>
      <c r="U2064" s="8">
        <v>7.8646327749715295E-3</v>
      </c>
    </row>
    <row r="2065" spans="1:21" x14ac:dyDescent="0.2">
      <c r="A2065" t="s">
        <v>2145</v>
      </c>
      <c r="B2065" s="43">
        <v>38.18</v>
      </c>
      <c r="C2065">
        <v>28992325</v>
      </c>
      <c r="F2065">
        <f t="shared" si="97"/>
        <v>1.9839296381263954E-2</v>
      </c>
      <c r="G2065">
        <f t="shared" si="98"/>
        <v>1.9839296381263954E-2</v>
      </c>
      <c r="S2065">
        <v>2064</v>
      </c>
      <c r="T2065" s="8">
        <f t="shared" si="96"/>
        <v>1.13773990882981E-2</v>
      </c>
      <c r="U2065" s="8">
        <v>7.8965692833335797E-3</v>
      </c>
    </row>
    <row r="2066" spans="1:21" x14ac:dyDescent="0.2">
      <c r="A2066" t="s">
        <v>2146</v>
      </c>
      <c r="B2066" s="43">
        <v>37.92</v>
      </c>
      <c r="C2066">
        <v>32052303</v>
      </c>
      <c r="F2066">
        <f t="shared" si="97"/>
        <v>-2.2777136369268067E-3</v>
      </c>
      <c r="G2066">
        <f t="shared" si="98"/>
        <v>2.2777136369268067E-3</v>
      </c>
      <c r="S2066">
        <v>2065</v>
      </c>
      <c r="T2066" s="8">
        <f t="shared" si="96"/>
        <v>1.1395751436577214E-2</v>
      </c>
      <c r="U2066" s="8">
        <v>7.9302556759775593E-3</v>
      </c>
    </row>
    <row r="2067" spans="1:21" x14ac:dyDescent="0.2">
      <c r="A2067" t="s">
        <v>2147</v>
      </c>
      <c r="B2067" s="43">
        <v>37.43</v>
      </c>
      <c r="C2067">
        <v>34963528</v>
      </c>
      <c r="F2067">
        <f t="shared" si="97"/>
        <v>-1.3006155470483564E-2</v>
      </c>
      <c r="G2067">
        <f t="shared" si="98"/>
        <v>1.3006155470483564E-2</v>
      </c>
      <c r="S2067">
        <v>2066</v>
      </c>
      <c r="T2067" s="8">
        <f t="shared" si="96"/>
        <v>1.1414129394348252E-2</v>
      </c>
      <c r="U2067" s="8">
        <v>7.9626524230175799E-3</v>
      </c>
    </row>
    <row r="2068" spans="1:21" x14ac:dyDescent="0.2">
      <c r="A2068" t="s">
        <v>2148</v>
      </c>
      <c r="B2068" s="43">
        <v>35.450000000000003</v>
      </c>
      <c r="C2068">
        <v>32122867</v>
      </c>
      <c r="F2068">
        <f t="shared" si="97"/>
        <v>-5.4349268938200981E-2</v>
      </c>
      <c r="G2068">
        <f t="shared" si="98"/>
        <v>5.4349268938200981E-2</v>
      </c>
      <c r="S2068">
        <v>2067</v>
      </c>
      <c r="T2068" s="8">
        <f t="shared" si="96"/>
        <v>1.1432533075747516E-2</v>
      </c>
      <c r="U2068" s="8">
        <v>7.9681696491768796E-3</v>
      </c>
    </row>
    <row r="2069" spans="1:21" x14ac:dyDescent="0.2">
      <c r="A2069" t="s">
        <v>2149</v>
      </c>
      <c r="B2069" s="43">
        <v>35.28</v>
      </c>
      <c r="C2069">
        <v>26134103</v>
      </c>
      <c r="F2069">
        <f t="shared" si="97"/>
        <v>-4.8070218395459673E-3</v>
      </c>
      <c r="G2069">
        <f t="shared" si="98"/>
        <v>4.8070218395459673E-3</v>
      </c>
      <c r="S2069">
        <v>2068</v>
      </c>
      <c r="T2069" s="8">
        <f t="shared" si="96"/>
        <v>1.1450962595629813E-2</v>
      </c>
      <c r="U2069" s="8">
        <v>7.9695808338027807E-3</v>
      </c>
    </row>
    <row r="2070" spans="1:21" x14ac:dyDescent="0.2">
      <c r="A2070" t="s">
        <v>2150</v>
      </c>
      <c r="B2070" s="43">
        <v>35.479999999999997</v>
      </c>
      <c r="C2070">
        <v>24334779</v>
      </c>
      <c r="F2070">
        <f t="shared" si="97"/>
        <v>5.6529263027880099E-3</v>
      </c>
      <c r="G2070">
        <f t="shared" si="98"/>
        <v>5.6529263027880099E-3</v>
      </c>
      <c r="S2070">
        <v>2069</v>
      </c>
      <c r="T2070" s="8">
        <f t="shared" si="96"/>
        <v>1.1469418069574577E-2</v>
      </c>
      <c r="U2070" s="8">
        <v>8.0460204184504905E-3</v>
      </c>
    </row>
    <row r="2071" spans="1:21" x14ac:dyDescent="0.2">
      <c r="A2071" t="s">
        <v>2151</v>
      </c>
      <c r="B2071" s="43">
        <v>36.229999999999997</v>
      </c>
      <c r="C2071">
        <v>20332670</v>
      </c>
      <c r="F2071">
        <f t="shared" si="97"/>
        <v>6.9727824885357365E-3</v>
      </c>
      <c r="G2071">
        <f t="shared" si="98"/>
        <v>6.9727824885357365E-3</v>
      </c>
      <c r="S2071">
        <v>2070</v>
      </c>
      <c r="T2071" s="8">
        <f t="shared" si="96"/>
        <v>1.1487899613892181E-2</v>
      </c>
      <c r="U2071" s="8">
        <v>8.0769134256446998E-3</v>
      </c>
    </row>
    <row r="2072" spans="1:21" x14ac:dyDescent="0.2">
      <c r="A2072" t="s">
        <v>2152</v>
      </c>
      <c r="B2072" s="43">
        <v>36.19</v>
      </c>
      <c r="C2072">
        <v>20528078</v>
      </c>
      <c r="F2072">
        <f t="shared" si="97"/>
        <v>-1.1046673313347176E-3</v>
      </c>
      <c r="G2072">
        <f t="shared" si="98"/>
        <v>1.1046673313347176E-3</v>
      </c>
      <c r="S2072">
        <v>2071</v>
      </c>
      <c r="T2072" s="8">
        <f t="shared" si="96"/>
        <v>1.1506407345630387E-2</v>
      </c>
      <c r="U2072" s="8">
        <v>8.0906590201536097E-3</v>
      </c>
    </row>
    <row r="2073" spans="1:21" x14ac:dyDescent="0.2">
      <c r="A2073" t="s">
        <v>2153</v>
      </c>
      <c r="B2073" s="43">
        <v>37.33</v>
      </c>
      <c r="C2073">
        <v>38776606</v>
      </c>
      <c r="F2073">
        <f t="shared" si="97"/>
        <v>3.1014455350841501E-2</v>
      </c>
      <c r="G2073">
        <f t="shared" si="98"/>
        <v>3.1014455350841501E-2</v>
      </c>
      <c r="S2073">
        <v>2072</v>
      </c>
      <c r="T2073" s="8">
        <f t="shared" si="96"/>
        <v>1.1524941382580669E-2</v>
      </c>
      <c r="U2073" s="8">
        <v>8.1774670369587805E-3</v>
      </c>
    </row>
    <row r="2074" spans="1:21" x14ac:dyDescent="0.2">
      <c r="A2074" t="s">
        <v>2154</v>
      </c>
      <c r="B2074" s="43">
        <v>36.39</v>
      </c>
      <c r="C2074">
        <v>32188804</v>
      </c>
      <c r="F2074">
        <f t="shared" si="97"/>
        <v>-2.5503281302423964E-2</v>
      </c>
      <c r="G2074">
        <f t="shared" si="98"/>
        <v>2.5503281302423964E-2</v>
      </c>
      <c r="S2074">
        <v>2073</v>
      </c>
      <c r="T2074" s="8">
        <f t="shared" si="96"/>
        <v>1.1543501843284955E-2</v>
      </c>
      <c r="U2074" s="8">
        <v>8.1787181287419197E-3</v>
      </c>
    </row>
    <row r="2075" spans="1:21" x14ac:dyDescent="0.2">
      <c r="A2075" t="s">
        <v>2155</v>
      </c>
      <c r="B2075" s="43">
        <v>36.4</v>
      </c>
      <c r="C2075">
        <v>22647720</v>
      </c>
      <c r="F2075">
        <f t="shared" si="97"/>
        <v>2.7476301862656353E-4</v>
      </c>
      <c r="G2075">
        <f t="shared" si="98"/>
        <v>2.7476301862656353E-4</v>
      </c>
      <c r="S2075">
        <v>2074</v>
      </c>
      <c r="T2075" s="8">
        <f t="shared" si="96"/>
        <v>1.156208884704191E-2</v>
      </c>
      <c r="U2075" s="8">
        <v>8.1967672041784907E-3</v>
      </c>
    </row>
    <row r="2076" spans="1:21" x14ac:dyDescent="0.2">
      <c r="A2076" t="s">
        <v>2156</v>
      </c>
      <c r="B2076" s="43">
        <v>39.200000000000003</v>
      </c>
      <c r="C2076">
        <v>218362348</v>
      </c>
      <c r="F2076">
        <f t="shared" si="97"/>
        <v>2.4702657384574014E-2</v>
      </c>
      <c r="G2076">
        <f t="shared" si="98"/>
        <v>2.4702657384574014E-2</v>
      </c>
      <c r="S2076">
        <v>2075</v>
      </c>
      <c r="T2076" s="8">
        <f t="shared" si="96"/>
        <v>1.1580702513913819E-2</v>
      </c>
      <c r="U2076" s="8">
        <v>8.2165074802063604E-3</v>
      </c>
    </row>
    <row r="2077" spans="1:21" x14ac:dyDescent="0.2">
      <c r="A2077" t="s">
        <v>2157</v>
      </c>
      <c r="B2077" s="43">
        <v>38.68</v>
      </c>
      <c r="C2077">
        <v>75988336</v>
      </c>
      <c r="F2077">
        <f t="shared" si="97"/>
        <v>-1.3354076211323326E-2</v>
      </c>
      <c r="G2077">
        <f t="shared" si="98"/>
        <v>1.3354076211323326E-2</v>
      </c>
      <c r="S2077">
        <v>2076</v>
      </c>
      <c r="T2077" s="8">
        <f t="shared" si="96"/>
        <v>1.159934296473332E-2</v>
      </c>
      <c r="U2077" s="8">
        <v>8.2277903683684196E-3</v>
      </c>
    </row>
    <row r="2078" spans="1:21" x14ac:dyDescent="0.2">
      <c r="A2078" t="s">
        <v>2158</v>
      </c>
      <c r="B2078" s="43">
        <v>38.5</v>
      </c>
      <c r="C2078">
        <v>55959195</v>
      </c>
      <c r="F2078">
        <f t="shared" si="97"/>
        <v>-4.6644292913550428E-3</v>
      </c>
      <c r="G2078">
        <f t="shared" si="98"/>
        <v>4.6644292913550428E-3</v>
      </c>
      <c r="S2078">
        <v>2077</v>
      </c>
      <c r="T2078" s="8">
        <f t="shared" si="96"/>
        <v>1.1618010321110067E-2</v>
      </c>
      <c r="U2078" s="8">
        <v>8.2335794479349803E-3</v>
      </c>
    </row>
    <row r="2079" spans="1:21" x14ac:dyDescent="0.2">
      <c r="A2079" t="s">
        <v>2159</v>
      </c>
      <c r="B2079" s="43">
        <v>37.549999999999997</v>
      </c>
      <c r="C2079">
        <v>44422022</v>
      </c>
      <c r="F2079">
        <f t="shared" si="97"/>
        <v>-2.4984863083594853E-2</v>
      </c>
      <c r="G2079">
        <f t="shared" si="98"/>
        <v>2.4984863083594853E-2</v>
      </c>
      <c r="S2079">
        <v>2078</v>
      </c>
      <c r="T2079" s="8">
        <f t="shared" si="96"/>
        <v>1.1636704705437768E-2</v>
      </c>
      <c r="U2079" s="8">
        <v>8.2386361530242501E-3</v>
      </c>
    </row>
    <row r="2080" spans="1:21" x14ac:dyDescent="0.2">
      <c r="A2080" t="s">
        <v>2160</v>
      </c>
      <c r="B2080" s="43">
        <v>38.619999999999997</v>
      </c>
      <c r="C2080">
        <v>38254927</v>
      </c>
      <c r="F2080">
        <f t="shared" si="97"/>
        <v>2.8096898790224565E-2</v>
      </c>
      <c r="G2080">
        <f t="shared" si="98"/>
        <v>2.8096898790224565E-2</v>
      </c>
      <c r="S2080">
        <v>2079</v>
      </c>
      <c r="T2080" s="8">
        <f t="shared" si="96"/>
        <v>1.1655426240901006E-2</v>
      </c>
      <c r="U2080" s="8">
        <v>8.2492289726767004E-3</v>
      </c>
    </row>
    <row r="2081" spans="1:21" x14ac:dyDescent="0.2">
      <c r="A2081" t="s">
        <v>2161</v>
      </c>
      <c r="B2081" s="43">
        <v>37.33</v>
      </c>
      <c r="C2081">
        <v>71660458</v>
      </c>
      <c r="F2081">
        <f t="shared" si="97"/>
        <v>-1.1324328024625296E-2</v>
      </c>
      <c r="G2081">
        <f t="shared" si="98"/>
        <v>1.1324328024625296E-2</v>
      </c>
      <c r="S2081">
        <v>2080</v>
      </c>
      <c r="T2081" s="8">
        <f t="shared" si="96"/>
        <v>1.1674175051482516E-2</v>
      </c>
      <c r="U2081" s="8">
        <v>8.2599588565821294E-3</v>
      </c>
    </row>
    <row r="2082" spans="1:21" x14ac:dyDescent="0.2">
      <c r="A2082" t="s">
        <v>2162</v>
      </c>
      <c r="B2082" s="43">
        <v>36.04</v>
      </c>
      <c r="C2082">
        <v>46984500</v>
      </c>
      <c r="F2082">
        <f t="shared" si="97"/>
        <v>-3.5167860186355246E-2</v>
      </c>
      <c r="G2082">
        <f t="shared" si="98"/>
        <v>3.5167860186355246E-2</v>
      </c>
      <c r="S2082">
        <v>2081</v>
      </c>
      <c r="T2082" s="8">
        <f t="shared" si="96"/>
        <v>1.1692951261969991E-2</v>
      </c>
      <c r="U2082" s="8">
        <v>8.2965817794927697E-3</v>
      </c>
    </row>
    <row r="2083" spans="1:21" x14ac:dyDescent="0.2">
      <c r="A2083" t="s">
        <v>2163</v>
      </c>
      <c r="B2083" s="43">
        <v>36.32</v>
      </c>
      <c r="C2083">
        <v>63442680</v>
      </c>
      <c r="F2083">
        <f t="shared" si="97"/>
        <v>7.7391209929554682E-3</v>
      </c>
      <c r="G2083">
        <f t="shared" si="98"/>
        <v>7.7391209929554682E-3</v>
      </c>
      <c r="S2083">
        <v>2082</v>
      </c>
      <c r="T2083" s="8">
        <f t="shared" si="96"/>
        <v>1.1711754997963482E-2</v>
      </c>
      <c r="U2083" s="8">
        <v>8.3094118249276896E-3</v>
      </c>
    </row>
    <row r="2084" spans="1:21" x14ac:dyDescent="0.2">
      <c r="A2084" t="s">
        <v>2164</v>
      </c>
      <c r="B2084" s="43">
        <v>36.19</v>
      </c>
      <c r="C2084">
        <v>43261829</v>
      </c>
      <c r="F2084">
        <f t="shared" si="97"/>
        <v>-3.5857161574415464E-3</v>
      </c>
      <c r="G2084">
        <f t="shared" si="98"/>
        <v>3.5857161574415464E-3</v>
      </c>
      <c r="S2084">
        <v>2083</v>
      </c>
      <c r="T2084" s="8">
        <f t="shared" si="96"/>
        <v>1.1730586385882695E-2</v>
      </c>
      <c r="U2084" s="8">
        <v>8.3377241740932601E-3</v>
      </c>
    </row>
    <row r="2085" spans="1:21" x14ac:dyDescent="0.2">
      <c r="A2085" t="s">
        <v>2165</v>
      </c>
      <c r="B2085" s="43">
        <v>36.700000000000003</v>
      </c>
      <c r="C2085">
        <v>60633847</v>
      </c>
      <c r="F2085">
        <f t="shared" si="97"/>
        <v>1.3993917484873565E-2</v>
      </c>
      <c r="G2085">
        <f t="shared" si="98"/>
        <v>1.3993917484873565E-2</v>
      </c>
      <c r="S2085">
        <v>2084</v>
      </c>
      <c r="T2085" s="8">
        <f t="shared" si="96"/>
        <v>1.1749445552974224E-2</v>
      </c>
      <c r="U2085" s="8">
        <v>8.3481974637012908E-3</v>
      </c>
    </row>
    <row r="2086" spans="1:21" x14ac:dyDescent="0.2">
      <c r="A2086" t="s">
        <v>2166</v>
      </c>
      <c r="B2086" s="43">
        <v>36.520000000000003</v>
      </c>
      <c r="C2086">
        <v>43673118</v>
      </c>
      <c r="F2086">
        <f t="shared" si="97"/>
        <v>-1.6388997779189435E-3</v>
      </c>
      <c r="G2086">
        <f t="shared" si="98"/>
        <v>1.6388997779189435E-3</v>
      </c>
      <c r="S2086">
        <v>2085</v>
      </c>
      <c r="T2086" s="8">
        <f t="shared" si="96"/>
        <v>1.1768332627319102E-2</v>
      </c>
      <c r="U2086" s="8">
        <v>8.36569245501558E-3</v>
      </c>
    </row>
    <row r="2087" spans="1:21" x14ac:dyDescent="0.2">
      <c r="A2087" t="s">
        <v>2167</v>
      </c>
      <c r="B2087" s="43">
        <v>36.6</v>
      </c>
      <c r="C2087">
        <v>42485263</v>
      </c>
      <c r="F2087">
        <f t="shared" si="97"/>
        <v>2.1881846805526933E-3</v>
      </c>
      <c r="G2087">
        <f t="shared" si="98"/>
        <v>2.1881846805526933E-3</v>
      </c>
      <c r="S2087">
        <v>2086</v>
      </c>
      <c r="T2087" s="8">
        <f t="shared" si="96"/>
        <v>1.1787247737840324E-2</v>
      </c>
      <c r="U2087" s="8">
        <v>8.3876124417169295E-3</v>
      </c>
    </row>
    <row r="2088" spans="1:21" x14ac:dyDescent="0.2">
      <c r="A2088" t="s">
        <v>2168</v>
      </c>
      <c r="B2088" s="43">
        <v>36.53</v>
      </c>
      <c r="C2088">
        <v>26955795</v>
      </c>
      <c r="F2088">
        <f t="shared" si="97"/>
        <v>-1.9143996001294457E-3</v>
      </c>
      <c r="G2088">
        <f t="shared" si="98"/>
        <v>1.9143996001294457E-3</v>
      </c>
      <c r="S2088">
        <v>2087</v>
      </c>
      <c r="T2088" s="8">
        <f t="shared" si="96"/>
        <v>1.1806191014310418E-2</v>
      </c>
      <c r="U2088" s="8">
        <v>8.4175581195292202E-3</v>
      </c>
    </row>
    <row r="2089" spans="1:21" x14ac:dyDescent="0.2">
      <c r="A2089" t="s">
        <v>2169</v>
      </c>
      <c r="B2089" s="43">
        <v>37.229999999999997</v>
      </c>
      <c r="C2089">
        <v>25276957</v>
      </c>
      <c r="F2089">
        <f t="shared" si="97"/>
        <v>9.4905235387171272E-3</v>
      </c>
      <c r="G2089">
        <f t="shared" si="98"/>
        <v>9.4905235387171272E-3</v>
      </c>
      <c r="S2089">
        <v>2088</v>
      </c>
      <c r="T2089" s="8">
        <f t="shared" si="96"/>
        <v>1.1825162587359096E-2</v>
      </c>
      <c r="U2089" s="8">
        <v>8.4257012740849308E-3</v>
      </c>
    </row>
    <row r="2090" spans="1:21" x14ac:dyDescent="0.2">
      <c r="A2090" t="s">
        <v>2170</v>
      </c>
      <c r="B2090" s="43">
        <v>38.31</v>
      </c>
      <c r="C2090">
        <v>65425877</v>
      </c>
      <c r="F2090">
        <f t="shared" si="97"/>
        <v>9.5320236093107309E-3</v>
      </c>
      <c r="G2090">
        <f t="shared" si="98"/>
        <v>9.5320236093107309E-3</v>
      </c>
      <c r="S2090">
        <v>2089</v>
      </c>
      <c r="T2090" s="8">
        <f t="shared" si="96"/>
        <v>1.1844162588481175E-2</v>
      </c>
      <c r="U2090" s="8">
        <v>8.4606850174656304E-3</v>
      </c>
    </row>
    <row r="2091" spans="1:21" x14ac:dyDescent="0.2">
      <c r="A2091" t="s">
        <v>2171</v>
      </c>
      <c r="B2091" s="43">
        <v>39.409999999999997</v>
      </c>
      <c r="C2091">
        <v>72660817</v>
      </c>
      <c r="F2091">
        <f t="shared" si="97"/>
        <v>2.8308632494354502E-2</v>
      </c>
      <c r="G2091">
        <f t="shared" si="98"/>
        <v>2.8308632494354502E-2</v>
      </c>
      <c r="S2091">
        <v>2090</v>
      </c>
      <c r="T2091" s="8">
        <f t="shared" si="96"/>
        <v>1.1863191150044479E-2</v>
      </c>
      <c r="U2091" s="8">
        <v>8.4637119776051605E-3</v>
      </c>
    </row>
    <row r="2092" spans="1:21" x14ac:dyDescent="0.2">
      <c r="A2092" t="s">
        <v>2172</v>
      </c>
      <c r="B2092" s="43">
        <v>40.799999999999997</v>
      </c>
      <c r="C2092">
        <v>84347479</v>
      </c>
      <c r="F2092">
        <f t="shared" si="97"/>
        <v>3.4662490203203687E-2</v>
      </c>
      <c r="G2092">
        <f t="shared" si="98"/>
        <v>3.4662490203203687E-2</v>
      </c>
      <c r="S2092">
        <v>2091</v>
      </c>
      <c r="T2092" s="8">
        <f t="shared" si="96"/>
        <v>1.1882248405297566E-2</v>
      </c>
      <c r="U2092" s="8">
        <v>8.4788537882328693E-3</v>
      </c>
    </row>
    <row r="2093" spans="1:21" x14ac:dyDescent="0.2">
      <c r="A2093" t="s">
        <v>2173</v>
      </c>
      <c r="B2093" s="43">
        <v>40.090000000000003</v>
      </c>
      <c r="C2093">
        <v>68570055</v>
      </c>
      <c r="F2093">
        <f t="shared" si="97"/>
        <v>-1.7555154755700252E-2</v>
      </c>
      <c r="G2093">
        <f t="shared" si="98"/>
        <v>1.7555154755700252E-2</v>
      </c>
      <c r="S2093">
        <v>2092</v>
      </c>
      <c r="T2093" s="8">
        <f t="shared" si="96"/>
        <v>1.1901334488378004E-2</v>
      </c>
      <c r="U2093" s="8">
        <v>8.5127021513433706E-3</v>
      </c>
    </row>
    <row r="2094" spans="1:21" x14ac:dyDescent="0.2">
      <c r="A2094" t="s">
        <v>2174</v>
      </c>
      <c r="B2094" s="43">
        <v>40.340000000000003</v>
      </c>
      <c r="C2094">
        <v>35368133</v>
      </c>
      <c r="F2094">
        <f t="shared" si="97"/>
        <v>6.216605871650161E-3</v>
      </c>
      <c r="G2094">
        <f t="shared" si="98"/>
        <v>6.216605871650161E-3</v>
      </c>
      <c r="S2094">
        <v>2093</v>
      </c>
      <c r="T2094" s="8">
        <f t="shared" si="96"/>
        <v>1.1920449534320568E-2</v>
      </c>
      <c r="U2094" s="8">
        <v>8.5205192321897993E-3</v>
      </c>
    </row>
    <row r="2095" spans="1:21" x14ac:dyDescent="0.2">
      <c r="A2095" t="s">
        <v>2175</v>
      </c>
      <c r="B2095" s="43">
        <v>41.25</v>
      </c>
      <c r="C2095">
        <v>48253744</v>
      </c>
      <c r="F2095">
        <f t="shared" si="97"/>
        <v>7.435860084874713E-3</v>
      </c>
      <c r="G2095">
        <f t="shared" si="98"/>
        <v>7.435860084874713E-3</v>
      </c>
      <c r="S2095">
        <v>2094</v>
      </c>
      <c r="T2095" s="8">
        <f t="shared" si="96"/>
        <v>1.1939593679065231E-2</v>
      </c>
      <c r="U2095" s="8">
        <v>8.5496703997379204E-3</v>
      </c>
    </row>
    <row r="2096" spans="1:21" x14ac:dyDescent="0.2">
      <c r="A2096" t="s">
        <v>2176</v>
      </c>
      <c r="B2096" s="43">
        <v>42.56</v>
      </c>
      <c r="C2096">
        <v>87039307</v>
      </c>
      <c r="F2096">
        <f t="shared" si="97"/>
        <v>3.1263732252699065E-2</v>
      </c>
      <c r="G2096">
        <f t="shared" si="98"/>
        <v>3.1263732252699065E-2</v>
      </c>
      <c r="S2096">
        <v>2095</v>
      </c>
      <c r="T2096" s="8">
        <f t="shared" si="96"/>
        <v>1.1958767059465818E-2</v>
      </c>
      <c r="U2096" s="8">
        <v>8.5755504942056204E-3</v>
      </c>
    </row>
    <row r="2097" spans="1:21" x14ac:dyDescent="0.2">
      <c r="A2097" t="s">
        <v>2177</v>
      </c>
      <c r="B2097" s="43">
        <v>41.85</v>
      </c>
      <c r="C2097">
        <v>86118487</v>
      </c>
      <c r="F2097">
        <f t="shared" si="97"/>
        <v>-1.6823048097904664E-2</v>
      </c>
      <c r="G2097">
        <f t="shared" si="98"/>
        <v>1.6823048097904664E-2</v>
      </c>
      <c r="S2097">
        <v>2096</v>
      </c>
      <c r="T2097" s="8">
        <f t="shared" si="96"/>
        <v>1.1977969813298139E-2</v>
      </c>
      <c r="U2097" s="8">
        <v>8.6032919315617695E-3</v>
      </c>
    </row>
    <row r="2098" spans="1:21" x14ac:dyDescent="0.2">
      <c r="A2098" t="s">
        <v>2178</v>
      </c>
      <c r="B2098" s="43">
        <v>41.73</v>
      </c>
      <c r="C2098">
        <v>57749197</v>
      </c>
      <c r="F2098">
        <f t="shared" si="97"/>
        <v>-2.8715023320231878E-3</v>
      </c>
      <c r="G2098">
        <f t="shared" si="98"/>
        <v>2.8715023320231878E-3</v>
      </c>
      <c r="S2098">
        <v>2097</v>
      </c>
      <c r="T2098" s="8">
        <f t="shared" si="96"/>
        <v>1.19972020792688E-2</v>
      </c>
      <c r="U2098" s="8">
        <v>8.6150300884950994E-3</v>
      </c>
    </row>
    <row r="2099" spans="1:21" x14ac:dyDescent="0.2">
      <c r="A2099" t="s">
        <v>2179</v>
      </c>
      <c r="B2099" s="43">
        <v>41.12</v>
      </c>
      <c r="C2099">
        <v>60737026</v>
      </c>
      <c r="F2099">
        <f t="shared" si="97"/>
        <v>-1.4725673456551507E-2</v>
      </c>
      <c r="G2099">
        <f t="shared" si="98"/>
        <v>1.4725673456551507E-2</v>
      </c>
      <c r="S2099">
        <v>2098</v>
      </c>
      <c r="T2099" s="8">
        <f t="shared" si="96"/>
        <v>1.2016463997023729E-2</v>
      </c>
      <c r="U2099" s="8">
        <v>8.6393625907078605E-3</v>
      </c>
    </row>
    <row r="2100" spans="1:21" x14ac:dyDescent="0.2">
      <c r="A2100" t="s">
        <v>2180</v>
      </c>
      <c r="B2100" s="43">
        <v>39.21</v>
      </c>
      <c r="C2100">
        <v>94809746</v>
      </c>
      <c r="F2100">
        <f t="shared" si="97"/>
        <v>-1.5854268280889778E-2</v>
      </c>
      <c r="G2100">
        <f t="shared" si="98"/>
        <v>1.5854268280889778E-2</v>
      </c>
      <c r="S2100">
        <v>2099</v>
      </c>
      <c r="T2100" s="8">
        <f t="shared" si="96"/>
        <v>1.2035755707156806E-2</v>
      </c>
      <c r="U2100" s="8">
        <v>8.7494901204533404E-3</v>
      </c>
    </row>
    <row r="2101" spans="1:21" x14ac:dyDescent="0.2">
      <c r="A2101" t="s">
        <v>2181</v>
      </c>
      <c r="B2101" s="43">
        <v>38.71</v>
      </c>
      <c r="C2101">
        <v>66003269</v>
      </c>
      <c r="F2101">
        <f t="shared" si="97"/>
        <v>-1.2833851714683573E-2</v>
      </c>
      <c r="G2101">
        <f t="shared" si="98"/>
        <v>1.2833851714683573E-2</v>
      </c>
      <c r="S2101">
        <v>2100</v>
      </c>
      <c r="T2101" s="8">
        <f t="shared" si="96"/>
        <v>1.2055077351218899E-2</v>
      </c>
      <c r="U2101" s="8">
        <v>8.7540681599150797E-3</v>
      </c>
    </row>
    <row r="2102" spans="1:21" x14ac:dyDescent="0.2">
      <c r="A2102" t="s">
        <v>2182</v>
      </c>
      <c r="B2102" s="43">
        <v>37.840000000000003</v>
      </c>
      <c r="C2102">
        <v>56515268</v>
      </c>
      <c r="F2102">
        <f t="shared" si="97"/>
        <v>-2.2731220405879167E-2</v>
      </c>
      <c r="G2102">
        <f t="shared" si="98"/>
        <v>2.2731220405879167E-2</v>
      </c>
      <c r="S2102">
        <v>2101</v>
      </c>
      <c r="T2102" s="8">
        <f t="shared" si="96"/>
        <v>1.2074429071726725E-2</v>
      </c>
      <c r="U2102" s="8">
        <v>8.7822578512544193E-3</v>
      </c>
    </row>
    <row r="2103" spans="1:21" x14ac:dyDescent="0.2">
      <c r="A2103" t="s">
        <v>2183</v>
      </c>
      <c r="B2103" s="43">
        <v>38.03</v>
      </c>
      <c r="C2103">
        <v>52036392</v>
      </c>
      <c r="F2103">
        <f t="shared" si="97"/>
        <v>5.0085777564907903E-3</v>
      </c>
      <c r="G2103">
        <f t="shared" si="98"/>
        <v>5.0085777564907903E-3</v>
      </c>
      <c r="S2103">
        <v>2102</v>
      </c>
      <c r="T2103" s="8">
        <f t="shared" si="96"/>
        <v>1.209381101217182E-2</v>
      </c>
      <c r="U2103" s="8">
        <v>8.8361364595219306E-3</v>
      </c>
    </row>
    <row r="2104" spans="1:21" x14ac:dyDescent="0.2">
      <c r="A2104" t="s">
        <v>2184</v>
      </c>
      <c r="B2104" s="43">
        <v>37.68</v>
      </c>
      <c r="C2104">
        <v>60259175</v>
      </c>
      <c r="F2104">
        <f t="shared" si="97"/>
        <v>-9.2458722320060711E-3</v>
      </c>
      <c r="G2104">
        <f t="shared" si="98"/>
        <v>9.2458722320060711E-3</v>
      </c>
      <c r="S2104">
        <v>2103</v>
      </c>
      <c r="T2104" s="8">
        <f t="shared" si="96"/>
        <v>1.2113223317029806E-2</v>
      </c>
      <c r="U2104" s="8">
        <v>8.8404111889869106E-3</v>
      </c>
    </row>
    <row r="2105" spans="1:21" x14ac:dyDescent="0.2">
      <c r="A2105" t="s">
        <v>2185</v>
      </c>
      <c r="B2105" s="43">
        <v>37.380000000000003</v>
      </c>
      <c r="C2105">
        <v>40891838</v>
      </c>
      <c r="F2105">
        <f t="shared" si="97"/>
        <v>-2.6645492269151585E-3</v>
      </c>
      <c r="G2105">
        <f t="shared" si="98"/>
        <v>2.6645492269151585E-3</v>
      </c>
      <c r="S2105">
        <v>2104</v>
      </c>
      <c r="T2105" s="8">
        <f t="shared" si="96"/>
        <v>1.2132666131769653E-2</v>
      </c>
      <c r="U2105" s="8">
        <v>8.8655973886410996E-3</v>
      </c>
    </row>
    <row r="2106" spans="1:21" x14ac:dyDescent="0.2">
      <c r="A2106" t="s">
        <v>2186</v>
      </c>
      <c r="B2106" s="43">
        <v>36.74</v>
      </c>
      <c r="C2106">
        <v>34103903</v>
      </c>
      <c r="F2106">
        <f t="shared" si="97"/>
        <v>-1.7269722240437241E-2</v>
      </c>
      <c r="G2106">
        <f t="shared" si="98"/>
        <v>1.7269722240437241E-2</v>
      </c>
      <c r="S2106">
        <v>2105</v>
      </c>
      <c r="T2106" s="8">
        <f t="shared" si="96"/>
        <v>1.2152139602862974E-2</v>
      </c>
      <c r="U2106" s="8">
        <v>8.8667801752564009E-3</v>
      </c>
    </row>
    <row r="2107" spans="1:21" x14ac:dyDescent="0.2">
      <c r="A2107" t="s">
        <v>2187</v>
      </c>
      <c r="B2107" s="43">
        <v>37.44</v>
      </c>
      <c r="C2107">
        <v>36181989</v>
      </c>
      <c r="F2107">
        <f t="shared" si="97"/>
        <v>1.8873571822411506E-2</v>
      </c>
      <c r="G2107">
        <f t="shared" si="98"/>
        <v>1.8873571822411506E-2</v>
      </c>
      <c r="S2107">
        <v>2106</v>
      </c>
      <c r="T2107" s="8">
        <f t="shared" si="96"/>
        <v>1.2171643877793591E-2</v>
      </c>
      <c r="U2107" s="8">
        <v>8.8919874529968107E-3</v>
      </c>
    </row>
    <row r="2108" spans="1:21" x14ac:dyDescent="0.2">
      <c r="A2108" t="s">
        <v>2188</v>
      </c>
      <c r="B2108" s="43">
        <v>37.270000000000003</v>
      </c>
      <c r="C2108">
        <v>14790136</v>
      </c>
      <c r="F2108">
        <f t="shared" si="97"/>
        <v>-4.5509381182241241E-3</v>
      </c>
      <c r="G2108">
        <f t="shared" si="98"/>
        <v>4.5509381182241241E-3</v>
      </c>
      <c r="S2108">
        <v>2107</v>
      </c>
      <c r="T2108" s="8">
        <f t="shared" si="96"/>
        <v>1.2191179105067061E-2</v>
      </c>
      <c r="U2108" s="8">
        <v>8.9013105114319202E-3</v>
      </c>
    </row>
    <row r="2109" spans="1:21" x14ac:dyDescent="0.2">
      <c r="A2109" t="s">
        <v>2189</v>
      </c>
      <c r="B2109" s="43">
        <v>36.82</v>
      </c>
      <c r="C2109">
        <v>26993685</v>
      </c>
      <c r="F2109">
        <f t="shared" si="97"/>
        <v>-3.0368844215588283E-3</v>
      </c>
      <c r="G2109">
        <f t="shared" si="98"/>
        <v>3.0368844215588283E-3</v>
      </c>
      <c r="S2109">
        <v>2108</v>
      </c>
      <c r="T2109" s="8">
        <f t="shared" si="96"/>
        <v>1.221074543422045E-2</v>
      </c>
      <c r="U2109" s="8">
        <v>8.9057907423209307E-3</v>
      </c>
    </row>
    <row r="2110" spans="1:21" x14ac:dyDescent="0.2">
      <c r="A2110" t="s">
        <v>2190</v>
      </c>
      <c r="B2110" s="43">
        <v>37.049999999999997</v>
      </c>
      <c r="C2110">
        <v>23152070</v>
      </c>
      <c r="F2110">
        <f t="shared" si="97"/>
        <v>6.2271759371640787E-3</v>
      </c>
      <c r="G2110">
        <f t="shared" si="98"/>
        <v>6.2271759371640787E-3</v>
      </c>
      <c r="S2110">
        <v>2109</v>
      </c>
      <c r="T2110" s="8">
        <f t="shared" si="96"/>
        <v>1.2230343015832156E-2</v>
      </c>
      <c r="U2110" s="8">
        <v>8.9411045493110897E-3</v>
      </c>
    </row>
    <row r="2111" spans="1:21" x14ac:dyDescent="0.2">
      <c r="A2111" t="s">
        <v>2191</v>
      </c>
      <c r="B2111" s="43">
        <v>36.74</v>
      </c>
      <c r="C2111">
        <v>24889848</v>
      </c>
      <c r="F2111">
        <f t="shared" si="97"/>
        <v>-8.402271955116225E-3</v>
      </c>
      <c r="G2111">
        <f t="shared" si="98"/>
        <v>8.402271955116225E-3</v>
      </c>
      <c r="S2111">
        <v>2110</v>
      </c>
      <c r="T2111" s="8">
        <f t="shared" si="96"/>
        <v>1.2249972001531875E-2</v>
      </c>
      <c r="U2111" s="8">
        <v>8.9547026244764898E-3</v>
      </c>
    </row>
    <row r="2112" spans="1:21" x14ac:dyDescent="0.2">
      <c r="A2112" t="s">
        <v>2192</v>
      </c>
      <c r="B2112" s="43">
        <v>36.81</v>
      </c>
      <c r="C2112">
        <v>30796516</v>
      </c>
      <c r="F2112">
        <f t="shared" si="97"/>
        <v>1.9034676039501475E-3</v>
      </c>
      <c r="G2112">
        <f t="shared" si="98"/>
        <v>1.9034676039501475E-3</v>
      </c>
      <c r="S2112">
        <v>2111</v>
      </c>
      <c r="T2112" s="8">
        <f t="shared" si="96"/>
        <v>1.226963254401057E-2</v>
      </c>
      <c r="U2112" s="8">
        <v>8.96089245127118E-3</v>
      </c>
    </row>
    <row r="2113" spans="1:21" x14ac:dyDescent="0.2">
      <c r="A2113" t="s">
        <v>2193</v>
      </c>
      <c r="B2113" s="43">
        <v>36.81</v>
      </c>
      <c r="C2113">
        <v>33565683</v>
      </c>
      <c r="F2113">
        <f t="shared" si="97"/>
        <v>0</v>
      </c>
      <c r="G2113">
        <f t="shared" si="98"/>
        <v>0</v>
      </c>
      <c r="S2113">
        <v>2112</v>
      </c>
      <c r="T2113" s="8">
        <f t="shared" si="96"/>
        <v>1.2289324797030789E-2</v>
      </c>
      <c r="U2113" s="8">
        <v>9.00096085897612E-3</v>
      </c>
    </row>
    <row r="2114" spans="1:21" x14ac:dyDescent="0.2">
      <c r="A2114" t="s">
        <v>2194</v>
      </c>
      <c r="B2114" s="43">
        <v>37.19</v>
      </c>
      <c r="C2114">
        <v>29909381</v>
      </c>
      <c r="F2114">
        <f t="shared" si="97"/>
        <v>1.0270360546048705E-2</v>
      </c>
      <c r="G2114">
        <f t="shared" si="98"/>
        <v>1.0270360546048705E-2</v>
      </c>
      <c r="S2114">
        <v>2113</v>
      </c>
      <c r="T2114" s="8">
        <f t="shared" si="96"/>
        <v>1.2309048915436889E-2</v>
      </c>
      <c r="U2114" s="8">
        <v>9.0108347203966804E-3</v>
      </c>
    </row>
    <row r="2115" spans="1:21" x14ac:dyDescent="0.2">
      <c r="A2115" t="s">
        <v>2195</v>
      </c>
      <c r="B2115" s="43">
        <v>36.869999999999997</v>
      </c>
      <c r="C2115">
        <v>34962509</v>
      </c>
      <c r="F2115">
        <f t="shared" si="97"/>
        <v>-8.6416956909255594E-3</v>
      </c>
      <c r="G2115">
        <f t="shared" si="98"/>
        <v>8.6416956909255594E-3</v>
      </c>
      <c r="S2115">
        <v>2114</v>
      </c>
      <c r="T2115" s="8">
        <f t="shared" ref="T2115:T2178" si="99">_xlfn.NORM.INV(S2115/2516,P$1,P$2)</f>
        <v>1.2328805055165469E-2</v>
      </c>
      <c r="U2115" s="8">
        <v>9.0256337253535497E-3</v>
      </c>
    </row>
    <row r="2116" spans="1:21" x14ac:dyDescent="0.2">
      <c r="A2116" t="s">
        <v>2196</v>
      </c>
      <c r="B2116" s="43">
        <v>37.06</v>
      </c>
      <c r="C2116">
        <v>27809480</v>
      </c>
      <c r="F2116">
        <f t="shared" ref="F2116:F2179" si="100">LN(B2116/B2115)/(A2116-A2115)</f>
        <v>5.1400086111606791E-3</v>
      </c>
      <c r="G2116">
        <f t="shared" ref="G2116:G2179" si="101">ABS(F2116)</f>
        <v>5.1400086111606791E-3</v>
      </c>
      <c r="S2116">
        <v>2115</v>
      </c>
      <c r="T2116" s="8">
        <f t="shared" si="99"/>
        <v>1.2348593373256053E-2</v>
      </c>
      <c r="U2116" s="8">
        <v>9.0475610894068595E-3</v>
      </c>
    </row>
    <row r="2117" spans="1:21" x14ac:dyDescent="0.2">
      <c r="A2117" t="s">
        <v>2197</v>
      </c>
      <c r="B2117" s="43">
        <v>37.130000000000003</v>
      </c>
      <c r="C2117">
        <v>33462370</v>
      </c>
      <c r="F2117">
        <f t="shared" si="100"/>
        <v>1.8870473317750514E-3</v>
      </c>
      <c r="G2117">
        <f t="shared" si="101"/>
        <v>1.8870473317750514E-3</v>
      </c>
      <c r="S2117">
        <v>2116</v>
      </c>
      <c r="T2117" s="8">
        <f t="shared" si="99"/>
        <v>1.2368414027861678E-2</v>
      </c>
      <c r="U2117" s="8">
        <v>9.0776795706683493E-3</v>
      </c>
    </row>
    <row r="2118" spans="1:21" x14ac:dyDescent="0.2">
      <c r="A2118" t="s">
        <v>2198</v>
      </c>
      <c r="B2118" s="43">
        <v>37.770000000000003</v>
      </c>
      <c r="C2118">
        <v>47326586</v>
      </c>
      <c r="F2118">
        <f t="shared" si="100"/>
        <v>5.6966228451255686E-3</v>
      </c>
      <c r="G2118">
        <f t="shared" si="101"/>
        <v>5.6966228451255686E-3</v>
      </c>
      <c r="S2118">
        <v>2117</v>
      </c>
      <c r="T2118" s="8">
        <f t="shared" si="99"/>
        <v>1.2388267178259681E-2</v>
      </c>
      <c r="U2118" s="8">
        <v>9.0901396095952706E-3</v>
      </c>
    </row>
    <row r="2119" spans="1:21" x14ac:dyDescent="0.2">
      <c r="A2119" t="s">
        <v>2199</v>
      </c>
      <c r="B2119" s="43">
        <v>37.18</v>
      </c>
      <c r="C2119">
        <v>47831077</v>
      </c>
      <c r="F2119">
        <f t="shared" si="100"/>
        <v>-1.5744154431067678E-2</v>
      </c>
      <c r="G2119">
        <f t="shared" si="101"/>
        <v>1.5744154431067678E-2</v>
      </c>
      <c r="S2119">
        <v>2118</v>
      </c>
      <c r="T2119" s="8">
        <f t="shared" si="99"/>
        <v>1.2408152984862695E-2</v>
      </c>
      <c r="U2119" s="8">
        <v>9.1301674054077506E-3</v>
      </c>
    </row>
    <row r="2120" spans="1:21" x14ac:dyDescent="0.2">
      <c r="A2120" t="s">
        <v>2200</v>
      </c>
      <c r="B2120" s="43">
        <v>36.86</v>
      </c>
      <c r="C2120">
        <v>31027868</v>
      </c>
      <c r="F2120">
        <f t="shared" si="100"/>
        <v>-8.6440300516207064E-3</v>
      </c>
      <c r="G2120">
        <f t="shared" si="101"/>
        <v>8.6440300516207064E-3</v>
      </c>
      <c r="S2120">
        <v>2119</v>
      </c>
      <c r="T2120" s="8">
        <f t="shared" si="99"/>
        <v>1.2428071609229879E-2</v>
      </c>
      <c r="U2120" s="8">
        <v>9.1683680868795102E-3</v>
      </c>
    </row>
    <row r="2121" spans="1:21" x14ac:dyDescent="0.2">
      <c r="A2121" t="s">
        <v>2201</v>
      </c>
      <c r="B2121" s="43">
        <v>36.75</v>
      </c>
      <c r="C2121">
        <v>30271992</v>
      </c>
      <c r="F2121">
        <f t="shared" si="100"/>
        <v>-2.988726582831495E-3</v>
      </c>
      <c r="G2121">
        <f t="shared" si="101"/>
        <v>2.988726582831495E-3</v>
      </c>
      <c r="S2121">
        <v>2120</v>
      </c>
      <c r="T2121" s="8">
        <f t="shared" si="99"/>
        <v>1.2448023214077985E-2</v>
      </c>
      <c r="U2121" s="8">
        <v>9.1884260544063904E-3</v>
      </c>
    </row>
    <row r="2122" spans="1:21" x14ac:dyDescent="0.2">
      <c r="A2122" t="s">
        <v>2202</v>
      </c>
      <c r="B2122" s="43">
        <v>36.700000000000003</v>
      </c>
      <c r="C2122">
        <v>34287816</v>
      </c>
      <c r="F2122">
        <f t="shared" si="100"/>
        <v>-1.3614705983209633E-3</v>
      </c>
      <c r="G2122">
        <f t="shared" si="101"/>
        <v>1.3614705983209633E-3</v>
      </c>
      <c r="S2122">
        <v>2121</v>
      </c>
      <c r="T2122" s="8">
        <f t="shared" si="99"/>
        <v>1.2468007963292654E-2</v>
      </c>
      <c r="U2122" s="8">
        <v>9.1935457398529194E-3</v>
      </c>
    </row>
    <row r="2123" spans="1:21" x14ac:dyDescent="0.2">
      <c r="A2123" t="s">
        <v>2203</v>
      </c>
      <c r="B2123" s="43">
        <v>36.729999999999997</v>
      </c>
      <c r="C2123">
        <v>33451275</v>
      </c>
      <c r="F2123">
        <f t="shared" si="100"/>
        <v>2.0427619276277244E-4</v>
      </c>
      <c r="G2123">
        <f t="shared" si="101"/>
        <v>2.0427619276277244E-4</v>
      </c>
      <c r="S2123">
        <v>2122</v>
      </c>
      <c r="T2123" s="8">
        <f t="shared" si="99"/>
        <v>1.2488026021940116E-2</v>
      </c>
      <c r="U2123" s="8">
        <v>9.2233663566732293E-3</v>
      </c>
    </row>
    <row r="2124" spans="1:21" x14ac:dyDescent="0.2">
      <c r="A2124" t="s">
        <v>2204</v>
      </c>
      <c r="B2124" s="43">
        <v>36.5</v>
      </c>
      <c r="C2124">
        <v>35400057</v>
      </c>
      <c r="F2124">
        <f t="shared" si="100"/>
        <v>-6.2815992431300748E-3</v>
      </c>
      <c r="G2124">
        <f t="shared" si="101"/>
        <v>6.2815992431300748E-3</v>
      </c>
      <c r="S2124">
        <v>2123</v>
      </c>
      <c r="T2124" s="8">
        <f t="shared" si="99"/>
        <v>1.2508077556278828E-2</v>
      </c>
      <c r="U2124" s="8">
        <v>9.2372053524817695E-3</v>
      </c>
    </row>
    <row r="2125" spans="1:21" x14ac:dyDescent="0.2">
      <c r="A2125" t="s">
        <v>2205</v>
      </c>
      <c r="B2125" s="43">
        <v>36.479999999999997</v>
      </c>
      <c r="C2125">
        <v>33864105</v>
      </c>
      <c r="F2125">
        <f t="shared" si="100"/>
        <v>-5.480953823152442E-4</v>
      </c>
      <c r="G2125">
        <f t="shared" si="101"/>
        <v>5.480953823152442E-4</v>
      </c>
      <c r="S2125">
        <v>2124</v>
      </c>
      <c r="T2125" s="8">
        <f t="shared" si="99"/>
        <v>1.2528162733771008E-2</v>
      </c>
      <c r="U2125" s="8">
        <v>9.2415849896247196E-3</v>
      </c>
    </row>
    <row r="2126" spans="1:21" x14ac:dyDescent="0.2">
      <c r="A2126" t="s">
        <v>2206</v>
      </c>
      <c r="B2126" s="43">
        <v>36.549999999999997</v>
      </c>
      <c r="C2126">
        <v>26271163</v>
      </c>
      <c r="F2126">
        <f t="shared" si="100"/>
        <v>1.917020989656925E-3</v>
      </c>
      <c r="G2126">
        <f t="shared" si="101"/>
        <v>1.917020989656925E-3</v>
      </c>
      <c r="S2126">
        <v>2125</v>
      </c>
      <c r="T2126" s="8">
        <f t="shared" si="99"/>
        <v>1.254828172309492E-2</v>
      </c>
      <c r="U2126" s="8">
        <v>9.2754288181303001E-3</v>
      </c>
    </row>
    <row r="2127" spans="1:21" x14ac:dyDescent="0.2">
      <c r="A2127" t="s">
        <v>2207</v>
      </c>
      <c r="B2127" s="43">
        <v>37.28</v>
      </c>
      <c r="C2127">
        <v>31728455</v>
      </c>
      <c r="F2127">
        <f t="shared" si="100"/>
        <v>6.5919345405343758E-3</v>
      </c>
      <c r="G2127">
        <f t="shared" si="101"/>
        <v>6.5919345405343758E-3</v>
      </c>
      <c r="S2127">
        <v>2126</v>
      </c>
      <c r="T2127" s="8">
        <f t="shared" si="99"/>
        <v>1.2568434694156704E-2</v>
      </c>
      <c r="U2127" s="8">
        <v>9.2896842927084108E-3</v>
      </c>
    </row>
    <row r="2128" spans="1:21" x14ac:dyDescent="0.2">
      <c r="A2128" t="s">
        <v>2208</v>
      </c>
      <c r="B2128" s="43">
        <v>37.31</v>
      </c>
      <c r="C2128">
        <v>27718696</v>
      </c>
      <c r="F2128">
        <f t="shared" si="100"/>
        <v>8.0439741567615538E-4</v>
      </c>
      <c r="G2128">
        <f t="shared" si="101"/>
        <v>8.0439741567615538E-4</v>
      </c>
      <c r="S2128">
        <v>2127</v>
      </c>
      <c r="T2128" s="8">
        <f t="shared" si="99"/>
        <v>1.2588621818102814E-2</v>
      </c>
      <c r="U2128" s="8">
        <v>9.31924942916189E-3</v>
      </c>
    </row>
    <row r="2129" spans="1:21" x14ac:dyDescent="0.2">
      <c r="A2129" t="s">
        <v>2209</v>
      </c>
      <c r="B2129" s="43">
        <v>36.24</v>
      </c>
      <c r="C2129">
        <v>50561180</v>
      </c>
      <c r="F2129">
        <f t="shared" si="100"/>
        <v>-2.9097906058287847E-2</v>
      </c>
      <c r="G2129">
        <f t="shared" si="101"/>
        <v>2.9097906058287847E-2</v>
      </c>
      <c r="S2129">
        <v>2128</v>
      </c>
      <c r="T2129" s="8">
        <f t="shared" si="99"/>
        <v>1.2608843267332245E-2</v>
      </c>
      <c r="U2129" s="8">
        <v>9.3947812186831303E-3</v>
      </c>
    </row>
    <row r="2130" spans="1:21" x14ac:dyDescent="0.2">
      <c r="A2130" t="s">
        <v>2210</v>
      </c>
      <c r="B2130" s="43">
        <v>35.86</v>
      </c>
      <c r="C2130">
        <v>39466710</v>
      </c>
      <c r="F2130">
        <f t="shared" si="100"/>
        <v>-1.0541012997791871E-2</v>
      </c>
      <c r="G2130">
        <f t="shared" si="101"/>
        <v>1.0541012997791871E-2</v>
      </c>
      <c r="S2130">
        <v>2129</v>
      </c>
      <c r="T2130" s="8">
        <f t="shared" si="99"/>
        <v>1.2629099215509195E-2</v>
      </c>
      <c r="U2130" s="8">
        <v>9.4568805353229292E-3</v>
      </c>
    </row>
    <row r="2131" spans="1:21" x14ac:dyDescent="0.2">
      <c r="A2131" t="s">
        <v>2211</v>
      </c>
      <c r="B2131" s="43">
        <v>35.9</v>
      </c>
      <c r="C2131">
        <v>60251859</v>
      </c>
      <c r="F2131">
        <f t="shared" si="100"/>
        <v>1.1148273172463632E-3</v>
      </c>
      <c r="G2131">
        <f t="shared" si="101"/>
        <v>1.1148273172463632E-3</v>
      </c>
      <c r="S2131">
        <v>2130</v>
      </c>
      <c r="T2131" s="8">
        <f t="shared" si="99"/>
        <v>1.2649389837575568E-2</v>
      </c>
      <c r="U2131" s="8">
        <v>9.4805059930107103E-3</v>
      </c>
    </row>
    <row r="2132" spans="1:21" x14ac:dyDescent="0.2">
      <c r="A2132" t="s">
        <v>2212</v>
      </c>
      <c r="B2132" s="43">
        <v>35.799999999999997</v>
      </c>
      <c r="C2132">
        <v>40395805</v>
      </c>
      <c r="F2132">
        <f t="shared" si="100"/>
        <v>-9.2980069585954549E-4</v>
      </c>
      <c r="G2132">
        <f t="shared" si="101"/>
        <v>9.2980069585954549E-4</v>
      </c>
      <c r="S2132">
        <v>2131</v>
      </c>
      <c r="T2132" s="8">
        <f t="shared" si="99"/>
        <v>1.2669715309764353E-2</v>
      </c>
      <c r="U2132" s="8">
        <v>9.4883802332056209E-3</v>
      </c>
    </row>
    <row r="2133" spans="1:21" x14ac:dyDescent="0.2">
      <c r="A2133" t="s">
        <v>2213</v>
      </c>
      <c r="B2133" s="43">
        <v>34.99</v>
      </c>
      <c r="C2133">
        <v>84062442</v>
      </c>
      <c r="F2133">
        <f t="shared" si="100"/>
        <v>-2.2885587027057782E-2</v>
      </c>
      <c r="G2133">
        <f t="shared" si="101"/>
        <v>2.2885587027057782E-2</v>
      </c>
      <c r="S2133">
        <v>2132</v>
      </c>
      <c r="T2133" s="8">
        <f t="shared" si="99"/>
        <v>1.269007580961207E-2</v>
      </c>
      <c r="U2133" s="8">
        <v>9.4899881848482092E-3</v>
      </c>
    </row>
    <row r="2134" spans="1:21" x14ac:dyDescent="0.2">
      <c r="A2134" t="s">
        <v>2214</v>
      </c>
      <c r="B2134" s="43">
        <v>34.840000000000003</v>
      </c>
      <c r="C2134">
        <v>38524232</v>
      </c>
      <c r="F2134">
        <f t="shared" si="100"/>
        <v>-4.2961543952945999E-3</v>
      </c>
      <c r="G2134">
        <f t="shared" si="101"/>
        <v>4.2961543952945999E-3</v>
      </c>
      <c r="S2134">
        <v>2133</v>
      </c>
      <c r="T2134" s="8">
        <f t="shared" si="99"/>
        <v>1.2710471515972146E-2</v>
      </c>
      <c r="U2134" s="8">
        <v>9.4905235387171306E-3</v>
      </c>
    </row>
    <row r="2135" spans="1:21" x14ac:dyDescent="0.2">
      <c r="A2135" t="s">
        <v>2215</v>
      </c>
      <c r="B2135" s="43">
        <v>34.89</v>
      </c>
      <c r="C2135">
        <v>34284903</v>
      </c>
      <c r="F2135">
        <f t="shared" si="100"/>
        <v>1.4341032143805907E-3</v>
      </c>
      <c r="G2135">
        <f t="shared" si="101"/>
        <v>1.4341032143805907E-3</v>
      </c>
      <c r="S2135">
        <v>2134</v>
      </c>
      <c r="T2135" s="8">
        <f t="shared" si="99"/>
        <v>1.2730902609028559E-2</v>
      </c>
      <c r="U2135" s="8">
        <v>9.5320236093107292E-3</v>
      </c>
    </row>
    <row r="2136" spans="1:21" x14ac:dyDescent="0.2">
      <c r="A2136" t="s">
        <v>2216</v>
      </c>
      <c r="B2136" s="43">
        <v>34.92</v>
      </c>
      <c r="C2136">
        <v>31749594</v>
      </c>
      <c r="F2136">
        <f t="shared" si="100"/>
        <v>8.594757727187018E-4</v>
      </c>
      <c r="G2136">
        <f t="shared" si="101"/>
        <v>8.594757727187018E-4</v>
      </c>
      <c r="S2136">
        <v>2135</v>
      </c>
      <c r="T2136" s="8">
        <f t="shared" si="99"/>
        <v>1.2751369270309102E-2</v>
      </c>
      <c r="U2136" s="8">
        <v>9.5401064275353002E-3</v>
      </c>
    </row>
    <row r="2137" spans="1:21" x14ac:dyDescent="0.2">
      <c r="A2137" t="s">
        <v>2217</v>
      </c>
      <c r="B2137" s="43">
        <v>34.82</v>
      </c>
      <c r="C2137">
        <v>31633900</v>
      </c>
      <c r="F2137">
        <f t="shared" si="100"/>
        <v>-9.5593221045282069E-4</v>
      </c>
      <c r="G2137">
        <f t="shared" si="101"/>
        <v>9.5593221045282069E-4</v>
      </c>
      <c r="S2137">
        <v>2136</v>
      </c>
      <c r="T2137" s="8">
        <f t="shared" si="99"/>
        <v>1.2771871682699084E-2</v>
      </c>
      <c r="U2137" s="8">
        <v>9.5568366193395007E-3</v>
      </c>
    </row>
    <row r="2138" spans="1:21" x14ac:dyDescent="0.2">
      <c r="A2138" t="s">
        <v>2218</v>
      </c>
      <c r="B2138" s="43">
        <v>34.97</v>
      </c>
      <c r="C2138">
        <v>30170176</v>
      </c>
      <c r="F2138">
        <f t="shared" si="100"/>
        <v>4.2986167352415065E-3</v>
      </c>
      <c r="G2138">
        <f t="shared" si="101"/>
        <v>4.2986167352415065E-3</v>
      </c>
      <c r="S2138">
        <v>2137</v>
      </c>
      <c r="T2138" s="8">
        <f t="shared" si="99"/>
        <v>1.2792410030455413E-2</v>
      </c>
      <c r="U2138" s="8">
        <v>9.5592868134561707E-3</v>
      </c>
    </row>
    <row r="2139" spans="1:21" x14ac:dyDescent="0.2">
      <c r="A2139" t="s">
        <v>2219</v>
      </c>
      <c r="B2139" s="43">
        <v>34.74</v>
      </c>
      <c r="C2139">
        <v>29039856</v>
      </c>
      <c r="F2139">
        <f t="shared" si="100"/>
        <v>-6.5987902623255339E-3</v>
      </c>
      <c r="G2139">
        <f t="shared" si="101"/>
        <v>6.5987902623255339E-3</v>
      </c>
      <c r="S2139">
        <v>2138</v>
      </c>
      <c r="T2139" s="8">
        <f t="shared" si="99"/>
        <v>1.2812984499220473E-2</v>
      </c>
      <c r="U2139" s="8">
        <v>9.5627550882790395E-3</v>
      </c>
    </row>
    <row r="2140" spans="1:21" x14ac:dyDescent="0.2">
      <c r="A2140" t="s">
        <v>2705</v>
      </c>
      <c r="B2140" s="43">
        <v>34.43</v>
      </c>
      <c r="C2140">
        <v>30885165</v>
      </c>
      <c r="F2140">
        <f t="shared" si="100"/>
        <v>-8.9634834625265652E-3</v>
      </c>
      <c r="G2140">
        <f t="shared" si="101"/>
        <v>8.9634834625265652E-3</v>
      </c>
      <c r="S2140">
        <v>2139</v>
      </c>
      <c r="T2140" s="8">
        <f t="shared" si="99"/>
        <v>1.28335952760364E-2</v>
      </c>
      <c r="U2140" s="8">
        <v>9.5665901500807896E-3</v>
      </c>
    </row>
    <row r="2141" spans="1:21" x14ac:dyDescent="0.2">
      <c r="A2141" t="s">
        <v>2706</v>
      </c>
      <c r="B2141" s="43">
        <v>34.72</v>
      </c>
      <c r="C2141">
        <v>25578646</v>
      </c>
      <c r="F2141">
        <f t="shared" si="100"/>
        <v>8.3876124417169261E-3</v>
      </c>
      <c r="G2141">
        <f t="shared" si="101"/>
        <v>8.3876124417169261E-3</v>
      </c>
      <c r="S2141">
        <v>2140</v>
      </c>
      <c r="T2141" s="8">
        <f t="shared" si="99"/>
        <v>1.2854242549359731E-2</v>
      </c>
      <c r="U2141" s="8">
        <v>9.5947799760184097E-3</v>
      </c>
    </row>
    <row r="2142" spans="1:21" x14ac:dyDescent="0.2">
      <c r="A2142" t="s">
        <v>2707</v>
      </c>
      <c r="B2142" s="43">
        <v>34.69</v>
      </c>
      <c r="C2142">
        <v>28730342</v>
      </c>
      <c r="F2142">
        <f t="shared" si="100"/>
        <v>-2.161072026227914E-4</v>
      </c>
      <c r="G2142">
        <f t="shared" si="101"/>
        <v>2.161072026227914E-4</v>
      </c>
      <c r="S2142">
        <v>2141</v>
      </c>
      <c r="T2142" s="8">
        <f t="shared" si="99"/>
        <v>1.2874926509075695E-2</v>
      </c>
      <c r="U2142" s="8">
        <v>9.6365178482739899E-3</v>
      </c>
    </row>
    <row r="2143" spans="1:21" x14ac:dyDescent="0.2">
      <c r="A2143" t="s">
        <v>2708</v>
      </c>
      <c r="B2143" s="43">
        <v>34.89</v>
      </c>
      <c r="C2143">
        <v>26501081</v>
      </c>
      <c r="F2143">
        <f t="shared" si="100"/>
        <v>5.7487942170244659E-3</v>
      </c>
      <c r="G2143">
        <f t="shared" si="101"/>
        <v>5.7487942170244659E-3</v>
      </c>
      <c r="S2143">
        <v>2142</v>
      </c>
      <c r="T2143" s="8">
        <f t="shared" si="99"/>
        <v>1.2895647346513358E-2</v>
      </c>
      <c r="U2143" s="8">
        <v>9.7358209900816495E-3</v>
      </c>
    </row>
    <row r="2144" spans="1:21" x14ac:dyDescent="0.2">
      <c r="A2144" t="s">
        <v>2220</v>
      </c>
      <c r="B2144" s="43">
        <v>34.56</v>
      </c>
      <c r="C2144">
        <v>24052519</v>
      </c>
      <c r="F2144">
        <f t="shared" si="100"/>
        <v>-9.503311262827812E-3</v>
      </c>
      <c r="G2144">
        <f t="shared" si="101"/>
        <v>9.503311262827812E-3</v>
      </c>
      <c r="S2144">
        <v>2143</v>
      </c>
      <c r="T2144" s="8">
        <f t="shared" si="99"/>
        <v>1.2916405254460309E-2</v>
      </c>
      <c r="U2144" s="8">
        <v>9.7371752778582406E-3</v>
      </c>
    </row>
    <row r="2145" spans="1:21" x14ac:dyDescent="0.2">
      <c r="A2145" t="s">
        <v>2221</v>
      </c>
      <c r="B2145" s="43">
        <v>34.44</v>
      </c>
      <c r="C2145">
        <v>28145263</v>
      </c>
      <c r="F2145">
        <f t="shared" si="100"/>
        <v>-3.47826437632492E-3</v>
      </c>
      <c r="G2145">
        <f t="shared" si="101"/>
        <v>3.47826437632492E-3</v>
      </c>
      <c r="S2145">
        <v>2144</v>
      </c>
      <c r="T2145" s="8">
        <f t="shared" si="99"/>
        <v>1.293720042717799E-2</v>
      </c>
      <c r="U2145" s="8">
        <v>9.7561749453644406E-3</v>
      </c>
    </row>
    <row r="2146" spans="1:21" x14ac:dyDescent="0.2">
      <c r="A2146" t="s">
        <v>2222</v>
      </c>
      <c r="B2146" s="43">
        <v>34.26</v>
      </c>
      <c r="C2146">
        <v>34322488</v>
      </c>
      <c r="F2146">
        <f t="shared" si="100"/>
        <v>-1.7467288878520529E-3</v>
      </c>
      <c r="G2146">
        <f t="shared" si="101"/>
        <v>1.7467288878520529E-3</v>
      </c>
      <c r="S2146">
        <v>2145</v>
      </c>
      <c r="T2146" s="8">
        <f t="shared" si="99"/>
        <v>1.2958033060417356E-2</v>
      </c>
      <c r="U2146" s="8">
        <v>9.7583890222440496E-3</v>
      </c>
    </row>
    <row r="2147" spans="1:21" x14ac:dyDescent="0.2">
      <c r="A2147" t="s">
        <v>2223</v>
      </c>
      <c r="B2147" s="43">
        <v>33.909999999999997</v>
      </c>
      <c r="C2147">
        <v>37624172</v>
      </c>
      <c r="F2147">
        <f t="shared" si="100"/>
        <v>-1.026853675842665E-2</v>
      </c>
      <c r="G2147">
        <f t="shared" si="101"/>
        <v>1.026853675842665E-2</v>
      </c>
      <c r="S2147">
        <v>2146</v>
      </c>
      <c r="T2147" s="8">
        <f t="shared" si="99"/>
        <v>1.2978903351434054E-2</v>
      </c>
      <c r="U2147" s="8">
        <v>9.7948544278381195E-3</v>
      </c>
    </row>
    <row r="2148" spans="1:21" x14ac:dyDescent="0.2">
      <c r="A2148" t="s">
        <v>2224</v>
      </c>
      <c r="B2148" s="43">
        <v>33.75</v>
      </c>
      <c r="C2148">
        <v>30686122</v>
      </c>
      <c r="F2148">
        <f t="shared" si="100"/>
        <v>-4.7295388190083691E-3</v>
      </c>
      <c r="G2148">
        <f t="shared" si="101"/>
        <v>4.7295388190083691E-3</v>
      </c>
      <c r="S2148">
        <v>2147</v>
      </c>
      <c r="T2148" s="8">
        <f t="shared" si="99"/>
        <v>1.2999811499004435E-2</v>
      </c>
      <c r="U2148" s="8">
        <v>9.8225194725184307E-3</v>
      </c>
    </row>
    <row r="2149" spans="1:21" x14ac:dyDescent="0.2">
      <c r="A2149" t="s">
        <v>2225</v>
      </c>
      <c r="B2149" s="43">
        <v>33.82</v>
      </c>
      <c r="C2149">
        <v>37506087</v>
      </c>
      <c r="F2149">
        <f t="shared" si="100"/>
        <v>2.0719261518954528E-3</v>
      </c>
      <c r="G2149">
        <f t="shared" si="101"/>
        <v>2.0719261518954528E-3</v>
      </c>
      <c r="S2149">
        <v>2148</v>
      </c>
      <c r="T2149" s="8">
        <f t="shared" si="99"/>
        <v>1.3020757703441634E-2</v>
      </c>
      <c r="U2149" s="8">
        <v>9.8679775765696792E-3</v>
      </c>
    </row>
    <row r="2150" spans="1:21" x14ac:dyDescent="0.2">
      <c r="A2150" t="s">
        <v>2226</v>
      </c>
      <c r="B2150" s="43">
        <v>33.49</v>
      </c>
      <c r="C2150">
        <v>41462750</v>
      </c>
      <c r="F2150">
        <f t="shared" si="100"/>
        <v>-9.8054566643210033E-3</v>
      </c>
      <c r="G2150">
        <f t="shared" si="101"/>
        <v>9.8054566643210033E-3</v>
      </c>
      <c r="S2150">
        <v>2149</v>
      </c>
      <c r="T2150" s="8">
        <f t="shared" si="99"/>
        <v>1.3041742166611733E-2</v>
      </c>
      <c r="U2150" s="8">
        <v>9.8705304768362707E-3</v>
      </c>
    </row>
    <row r="2151" spans="1:21" x14ac:dyDescent="0.2">
      <c r="A2151" t="s">
        <v>2227</v>
      </c>
      <c r="B2151" s="43">
        <v>33.69</v>
      </c>
      <c r="C2151">
        <v>30407772</v>
      </c>
      <c r="F2151">
        <f t="shared" si="100"/>
        <v>1.9847235374493995E-3</v>
      </c>
      <c r="G2151">
        <f t="shared" si="101"/>
        <v>1.9847235374493995E-3</v>
      </c>
      <c r="S2151">
        <v>2150</v>
      </c>
      <c r="T2151" s="8">
        <f t="shared" si="99"/>
        <v>1.3062765091950196E-2</v>
      </c>
      <c r="U2151" s="8">
        <v>9.9023279628795303E-3</v>
      </c>
    </row>
    <row r="2152" spans="1:21" x14ac:dyDescent="0.2">
      <c r="A2152" t="s">
        <v>2228</v>
      </c>
      <c r="B2152" s="43">
        <v>33.51</v>
      </c>
      <c r="C2152">
        <v>27670392</v>
      </c>
      <c r="F2152">
        <f t="shared" si="100"/>
        <v>-5.3571556692424563E-3</v>
      </c>
      <c r="G2152">
        <f t="shared" si="101"/>
        <v>5.3571556692424563E-3</v>
      </c>
      <c r="S2152">
        <v>2151</v>
      </c>
      <c r="T2152" s="8">
        <f t="shared" si="99"/>
        <v>1.3083826684478578E-2</v>
      </c>
      <c r="U2152" s="8">
        <v>9.9338565242906695E-3</v>
      </c>
    </row>
    <row r="2153" spans="1:21" x14ac:dyDescent="0.2">
      <c r="A2153" t="s">
        <v>2229</v>
      </c>
      <c r="B2153" s="43">
        <v>34.39</v>
      </c>
      <c r="C2153">
        <v>46020164</v>
      </c>
      <c r="F2153">
        <f t="shared" si="100"/>
        <v>2.5921922694955898E-2</v>
      </c>
      <c r="G2153">
        <f t="shared" si="101"/>
        <v>2.5921922694955898E-2</v>
      </c>
      <c r="S2153">
        <v>2152</v>
      </c>
      <c r="T2153" s="8">
        <f t="shared" si="99"/>
        <v>1.3104927150821368E-2</v>
      </c>
      <c r="U2153" s="8">
        <v>9.9342390286192694E-3</v>
      </c>
    </row>
    <row r="2154" spans="1:21" x14ac:dyDescent="0.2">
      <c r="A2154" t="s">
        <v>2230</v>
      </c>
      <c r="B2154" s="43">
        <v>34.200000000000003</v>
      </c>
      <c r="C2154">
        <v>45449559</v>
      </c>
      <c r="F2154">
        <f t="shared" si="100"/>
        <v>-5.5401803756153561E-3</v>
      </c>
      <c r="G2154">
        <f t="shared" si="101"/>
        <v>5.5401803756153561E-3</v>
      </c>
      <c r="S2154">
        <v>2153</v>
      </c>
      <c r="T2154" s="8">
        <f t="shared" si="99"/>
        <v>1.3126066699223152E-2</v>
      </c>
      <c r="U2154" s="8">
        <v>9.9727988082480793E-3</v>
      </c>
    </row>
    <row r="2155" spans="1:21" x14ac:dyDescent="0.2">
      <c r="A2155" t="s">
        <v>2231</v>
      </c>
      <c r="B2155" s="43">
        <v>34.39</v>
      </c>
      <c r="C2155">
        <v>30589931</v>
      </c>
      <c r="F2155">
        <f t="shared" si="100"/>
        <v>5.5401803756153509E-3</v>
      </c>
      <c r="G2155">
        <f t="shared" si="101"/>
        <v>5.5401803756153509E-3</v>
      </c>
      <c r="S2155">
        <v>2154</v>
      </c>
      <c r="T2155" s="8">
        <f t="shared" si="99"/>
        <v>1.3147245539565984E-2</v>
      </c>
      <c r="U2155" s="8">
        <v>9.9917567319204002E-3</v>
      </c>
    </row>
    <row r="2156" spans="1:21" x14ac:dyDescent="0.2">
      <c r="A2156" t="s">
        <v>2232</v>
      </c>
      <c r="B2156" s="43">
        <v>34.35</v>
      </c>
      <c r="C2156">
        <v>24352299</v>
      </c>
      <c r="F2156">
        <f t="shared" si="100"/>
        <v>-3.8793525860547699E-4</v>
      </c>
      <c r="G2156">
        <f t="shared" si="101"/>
        <v>3.8793525860547699E-4</v>
      </c>
      <c r="S2156">
        <v>2155</v>
      </c>
      <c r="T2156" s="8">
        <f t="shared" si="99"/>
        <v>1.3168463883386876E-2</v>
      </c>
      <c r="U2156" s="8">
        <v>1.0002464913546401E-2</v>
      </c>
    </row>
    <row r="2157" spans="1:21" x14ac:dyDescent="0.2">
      <c r="A2157" t="s">
        <v>2233</v>
      </c>
      <c r="B2157" s="43">
        <v>34.450000000000003</v>
      </c>
      <c r="C2157">
        <v>25167096</v>
      </c>
      <c r="F2157">
        <f t="shared" si="100"/>
        <v>2.9069787913093108E-3</v>
      </c>
      <c r="G2157">
        <f t="shared" si="101"/>
        <v>2.9069787913093108E-3</v>
      </c>
      <c r="S2157">
        <v>2156</v>
      </c>
      <c r="T2157" s="8">
        <f t="shared" si="99"/>
        <v>1.3189721943895732E-2</v>
      </c>
      <c r="U2157" s="8">
        <v>1.0010093595100401E-2</v>
      </c>
    </row>
    <row r="2158" spans="1:21" x14ac:dyDescent="0.2">
      <c r="A2158" t="s">
        <v>2234</v>
      </c>
      <c r="B2158" s="43">
        <v>34.93</v>
      </c>
      <c r="C2158">
        <v>33501784</v>
      </c>
      <c r="F2158">
        <f t="shared" si="100"/>
        <v>1.3837061359073005E-2</v>
      </c>
      <c r="G2158">
        <f t="shared" si="101"/>
        <v>1.3837061359073005E-2</v>
      </c>
      <c r="S2158">
        <v>2157</v>
      </c>
      <c r="T2158" s="8">
        <f t="shared" si="99"/>
        <v>1.321101993599332E-2</v>
      </c>
      <c r="U2158" s="8">
        <v>1.00245407200406E-2</v>
      </c>
    </row>
    <row r="2159" spans="1:21" x14ac:dyDescent="0.2">
      <c r="A2159" t="s">
        <v>2235</v>
      </c>
      <c r="B2159" s="43">
        <v>34.71</v>
      </c>
      <c r="C2159">
        <v>24557862</v>
      </c>
      <c r="F2159">
        <f t="shared" si="100"/>
        <v>-6.3182289450456628E-3</v>
      </c>
      <c r="G2159">
        <f t="shared" si="101"/>
        <v>6.3182289450456628E-3</v>
      </c>
      <c r="S2159">
        <v>2158</v>
      </c>
      <c r="T2159" s="8">
        <f t="shared" si="99"/>
        <v>1.3232358076289663E-2</v>
      </c>
      <c r="U2159" s="8">
        <v>1.0053493410878101E-2</v>
      </c>
    </row>
    <row r="2160" spans="1:21" x14ac:dyDescent="0.2">
      <c r="A2160" t="s">
        <v>2236</v>
      </c>
      <c r="B2160" s="43">
        <v>34.94</v>
      </c>
      <c r="C2160">
        <v>16342437</v>
      </c>
      <c r="F2160">
        <f t="shared" si="100"/>
        <v>6.6044748322155056E-3</v>
      </c>
      <c r="G2160">
        <f t="shared" si="101"/>
        <v>6.6044748322155056E-3</v>
      </c>
      <c r="S2160">
        <v>2159</v>
      </c>
      <c r="T2160" s="8">
        <f t="shared" si="99"/>
        <v>1.3253736583122535E-2</v>
      </c>
      <c r="U2160" s="8">
        <v>1.0053944652475E-2</v>
      </c>
    </row>
    <row r="2161" spans="1:21" x14ac:dyDescent="0.2">
      <c r="A2161" t="s">
        <v>2237</v>
      </c>
      <c r="B2161" s="43">
        <v>35.409999999999997</v>
      </c>
      <c r="C2161">
        <v>21926053</v>
      </c>
      <c r="F2161">
        <f t="shared" si="100"/>
        <v>4.4539871393006062E-3</v>
      </c>
      <c r="G2161">
        <f t="shared" si="101"/>
        <v>4.4539871393006062E-3</v>
      </c>
      <c r="S2161">
        <v>2160</v>
      </c>
      <c r="T2161" s="8">
        <f t="shared" si="99"/>
        <v>1.3275155676576292E-2</v>
      </c>
      <c r="U2161" s="8">
        <v>1.0078604005190299E-2</v>
      </c>
    </row>
    <row r="2162" spans="1:21" x14ac:dyDescent="0.2">
      <c r="A2162" t="s">
        <v>2238</v>
      </c>
      <c r="B2162" s="43">
        <v>35.83</v>
      </c>
      <c r="C2162">
        <v>25022393</v>
      </c>
      <c r="F2162">
        <f t="shared" si="100"/>
        <v>1.179126519305013E-2</v>
      </c>
      <c r="G2162">
        <f t="shared" si="101"/>
        <v>1.179126519305013E-2</v>
      </c>
      <c r="S2162">
        <v>2161</v>
      </c>
      <c r="T2162" s="8">
        <f t="shared" si="99"/>
        <v>1.3296615578500971E-2</v>
      </c>
      <c r="U2162" s="8">
        <v>1.00926003872243E-2</v>
      </c>
    </row>
    <row r="2163" spans="1:21" x14ac:dyDescent="0.2">
      <c r="A2163" t="s">
        <v>2239</v>
      </c>
      <c r="B2163" s="43">
        <v>35.79</v>
      </c>
      <c r="C2163">
        <v>42540082</v>
      </c>
      <c r="F2163">
        <f t="shared" si="100"/>
        <v>-1.1170065389280253E-3</v>
      </c>
      <c r="G2163">
        <f t="shared" si="101"/>
        <v>1.1170065389280253E-3</v>
      </c>
      <c r="S2163">
        <v>2162</v>
      </c>
      <c r="T2163" s="8">
        <f t="shared" si="99"/>
        <v>1.3318116512531598E-2</v>
      </c>
      <c r="U2163" s="8">
        <v>1.0126668817929001E-2</v>
      </c>
    </row>
    <row r="2164" spans="1:21" x14ac:dyDescent="0.2">
      <c r="A2164" t="s">
        <v>2240</v>
      </c>
      <c r="B2164" s="43">
        <v>35.770000000000003</v>
      </c>
      <c r="C2164">
        <v>24729765</v>
      </c>
      <c r="F2164">
        <f t="shared" si="100"/>
        <v>-5.5897150700798021E-4</v>
      </c>
      <c r="G2164">
        <f t="shared" si="101"/>
        <v>5.5897150700798021E-4</v>
      </c>
      <c r="S2164">
        <v>2163</v>
      </c>
      <c r="T2164" s="8">
        <f t="shared" si="99"/>
        <v>1.3339658704107797E-2</v>
      </c>
      <c r="U2164" s="8">
        <v>1.0162689092201801E-2</v>
      </c>
    </row>
    <row r="2165" spans="1:21" x14ac:dyDescent="0.2">
      <c r="A2165" t="s">
        <v>2241</v>
      </c>
      <c r="B2165" s="43">
        <v>35.53</v>
      </c>
      <c r="C2165">
        <v>48348878</v>
      </c>
      <c r="F2165">
        <f t="shared" si="100"/>
        <v>-6.7321432379907342E-3</v>
      </c>
      <c r="G2165">
        <f t="shared" si="101"/>
        <v>6.7321432379907342E-3</v>
      </c>
      <c r="S2165">
        <v>2164</v>
      </c>
      <c r="T2165" s="8">
        <f t="shared" si="99"/>
        <v>1.3361242380493668E-2</v>
      </c>
      <c r="U2165" s="8">
        <v>1.01663191851698E-2</v>
      </c>
    </row>
    <row r="2166" spans="1:21" x14ac:dyDescent="0.2">
      <c r="A2166" t="s">
        <v>2242</v>
      </c>
      <c r="B2166" s="43">
        <v>36</v>
      </c>
      <c r="C2166">
        <v>25427459</v>
      </c>
      <c r="F2166">
        <f t="shared" si="100"/>
        <v>4.3805094743914188E-3</v>
      </c>
      <c r="G2166">
        <f t="shared" si="101"/>
        <v>4.3805094743914188E-3</v>
      </c>
      <c r="S2166">
        <v>2165</v>
      </c>
      <c r="T2166" s="8">
        <f t="shared" si="99"/>
        <v>1.3382867770797932E-2</v>
      </c>
      <c r="U2166" s="8">
        <v>1.0172452793402601E-2</v>
      </c>
    </row>
    <row r="2167" spans="1:21" x14ac:dyDescent="0.2">
      <c r="A2167" t="s">
        <v>2243</v>
      </c>
      <c r="B2167" s="43">
        <v>35.36</v>
      </c>
      <c r="C2167">
        <v>27970481</v>
      </c>
      <c r="F2167">
        <f t="shared" si="100"/>
        <v>-1.7937700686667318E-2</v>
      </c>
      <c r="G2167">
        <f t="shared" si="101"/>
        <v>1.7937700686667318E-2</v>
      </c>
      <c r="S2167">
        <v>2166</v>
      </c>
      <c r="T2167" s="8">
        <f t="shared" si="99"/>
        <v>1.3404535105994368E-2</v>
      </c>
      <c r="U2167" s="8">
        <v>1.0182777413856601E-2</v>
      </c>
    </row>
    <row r="2168" spans="1:21" x14ac:dyDescent="0.2">
      <c r="A2168" t="s">
        <v>2244</v>
      </c>
      <c r="B2168" s="43">
        <v>35.61</v>
      </c>
      <c r="C2168">
        <v>22883391</v>
      </c>
      <c r="F2168">
        <f t="shared" si="100"/>
        <v>7.0452595202436493E-3</v>
      </c>
      <c r="G2168">
        <f t="shared" si="101"/>
        <v>7.0452595202436493E-3</v>
      </c>
      <c r="S2168">
        <v>2167</v>
      </c>
      <c r="T2168" s="8">
        <f t="shared" si="99"/>
        <v>1.3426244618942516E-2</v>
      </c>
      <c r="U2168" s="8">
        <v>1.01829160385403E-2</v>
      </c>
    </row>
    <row r="2169" spans="1:21" x14ac:dyDescent="0.2">
      <c r="A2169" t="s">
        <v>2245</v>
      </c>
      <c r="B2169" s="43">
        <v>35.67</v>
      </c>
      <c r="C2169">
        <v>24875303</v>
      </c>
      <c r="F2169">
        <f t="shared" si="100"/>
        <v>1.6835020811137944E-3</v>
      </c>
      <c r="G2169">
        <f t="shared" si="101"/>
        <v>1.6835020811137944E-3</v>
      </c>
      <c r="S2169">
        <v>2168</v>
      </c>
      <c r="T2169" s="8">
        <f t="shared" si="99"/>
        <v>1.344799654440869E-2</v>
      </c>
      <c r="U2169" s="8">
        <v>1.0185540157067101E-2</v>
      </c>
    </row>
    <row r="2170" spans="1:21" x14ac:dyDescent="0.2">
      <c r="A2170" t="s">
        <v>2246</v>
      </c>
      <c r="B2170" s="43">
        <v>36.25</v>
      </c>
      <c r="C2170">
        <v>27944458</v>
      </c>
      <c r="F2170">
        <f t="shared" si="100"/>
        <v>1.6129381929883498E-2</v>
      </c>
      <c r="G2170">
        <f t="shared" si="101"/>
        <v>1.6129381929883498E-2</v>
      </c>
      <c r="S2170">
        <v>2169</v>
      </c>
      <c r="T2170" s="8">
        <f t="shared" si="99"/>
        <v>1.3469791119087282E-2</v>
      </c>
      <c r="U2170" s="8">
        <v>1.01932848924125E-2</v>
      </c>
    </row>
    <row r="2171" spans="1:21" x14ac:dyDescent="0.2">
      <c r="A2171" t="s">
        <v>2247</v>
      </c>
      <c r="B2171" s="43">
        <v>36.619999999999997</v>
      </c>
      <c r="C2171">
        <v>27004772</v>
      </c>
      <c r="F2171">
        <f t="shared" si="100"/>
        <v>3.3850526485602879E-3</v>
      </c>
      <c r="G2171">
        <f t="shared" si="101"/>
        <v>3.3850526485602879E-3</v>
      </c>
      <c r="S2171">
        <v>2170</v>
      </c>
      <c r="T2171" s="8">
        <f t="shared" si="99"/>
        <v>1.3491628581622376E-2</v>
      </c>
      <c r="U2171" s="8">
        <v>1.0228524226496101E-2</v>
      </c>
    </row>
    <row r="2172" spans="1:21" x14ac:dyDescent="0.2">
      <c r="A2172" t="s">
        <v>2248</v>
      </c>
      <c r="B2172" s="43">
        <v>36.11</v>
      </c>
      <c r="C2172">
        <v>26303298</v>
      </c>
      <c r="F2172">
        <f t="shared" si="100"/>
        <v>-1.4024703956998253E-2</v>
      </c>
      <c r="G2172">
        <f t="shared" si="101"/>
        <v>1.4024703956998253E-2</v>
      </c>
      <c r="S2172">
        <v>2171</v>
      </c>
      <c r="T2172" s="8">
        <f t="shared" si="99"/>
        <v>1.3513509172629621E-2</v>
      </c>
      <c r="U2172" s="8">
        <v>1.0256500167189099E-2</v>
      </c>
    </row>
    <row r="2173" spans="1:21" x14ac:dyDescent="0.2">
      <c r="A2173" t="s">
        <v>2249</v>
      </c>
      <c r="B2173" s="43">
        <v>36.229999999999997</v>
      </c>
      <c r="C2173">
        <v>26582694</v>
      </c>
      <c r="F2173">
        <f t="shared" si="100"/>
        <v>3.3176696176193195E-3</v>
      </c>
      <c r="G2173">
        <f t="shared" si="101"/>
        <v>3.3176696176193195E-3</v>
      </c>
      <c r="S2173">
        <v>2172</v>
      </c>
      <c r="T2173" s="8">
        <f t="shared" si="99"/>
        <v>1.3535433134718467E-2</v>
      </c>
      <c r="U2173" s="8">
        <v>1.02703605460487E-2</v>
      </c>
    </row>
    <row r="2174" spans="1:21" x14ac:dyDescent="0.2">
      <c r="A2174" t="s">
        <v>2250</v>
      </c>
      <c r="B2174" s="43">
        <v>36.299999999999997</v>
      </c>
      <c r="C2174">
        <v>21319855</v>
      </c>
      <c r="F2174">
        <f t="shared" si="100"/>
        <v>1.9302363638191503E-3</v>
      </c>
      <c r="G2174">
        <f t="shared" si="101"/>
        <v>1.9302363638191503E-3</v>
      </c>
      <c r="S2174">
        <v>2173</v>
      </c>
      <c r="T2174" s="8">
        <f t="shared" si="99"/>
        <v>1.3557400712514689E-2</v>
      </c>
      <c r="U2174" s="8">
        <v>1.02770675175496E-2</v>
      </c>
    </row>
    <row r="2175" spans="1:21" x14ac:dyDescent="0.2">
      <c r="A2175" t="s">
        <v>2709</v>
      </c>
      <c r="B2175" s="43">
        <v>36.28</v>
      </c>
      <c r="C2175">
        <v>22096894</v>
      </c>
      <c r="F2175">
        <f t="shared" si="100"/>
        <v>-1.3777900596727852E-4</v>
      </c>
      <c r="G2175">
        <f t="shared" si="101"/>
        <v>1.3777900596727852E-4</v>
      </c>
      <c r="S2175">
        <v>2174</v>
      </c>
      <c r="T2175" s="8">
        <f t="shared" si="99"/>
        <v>1.3579412152683287E-2</v>
      </c>
      <c r="U2175" s="8">
        <v>1.02775827582404E-2</v>
      </c>
    </row>
    <row r="2176" spans="1:21" x14ac:dyDescent="0.2">
      <c r="A2176" t="s">
        <v>2251</v>
      </c>
      <c r="B2176" s="43">
        <v>36.049999999999997</v>
      </c>
      <c r="C2176">
        <v>20722933</v>
      </c>
      <c r="F2176">
        <f t="shared" si="100"/>
        <v>-6.359761515977857E-3</v>
      </c>
      <c r="G2176">
        <f t="shared" si="101"/>
        <v>6.359761515977857E-3</v>
      </c>
      <c r="S2176">
        <v>2175</v>
      </c>
      <c r="T2176" s="8">
        <f t="shared" si="99"/>
        <v>1.3601467703951577E-2</v>
      </c>
      <c r="U2176" s="8">
        <v>1.02844221655372E-2</v>
      </c>
    </row>
    <row r="2177" spans="1:21" x14ac:dyDescent="0.2">
      <c r="A2177" t="s">
        <v>2252</v>
      </c>
      <c r="B2177" s="43">
        <v>35.909999999999997</v>
      </c>
      <c r="C2177">
        <v>21933833</v>
      </c>
      <c r="F2177">
        <f t="shared" si="100"/>
        <v>-3.8910554929666762E-3</v>
      </c>
      <c r="G2177">
        <f t="shared" si="101"/>
        <v>3.8910554929666762E-3</v>
      </c>
      <c r="S2177">
        <v>2176</v>
      </c>
      <c r="T2177" s="8">
        <f t="shared" si="99"/>
        <v>1.3623567617132784E-2</v>
      </c>
      <c r="U2177" s="8">
        <v>1.0294511338254399E-2</v>
      </c>
    </row>
    <row r="2178" spans="1:21" x14ac:dyDescent="0.2">
      <c r="A2178" t="s">
        <v>2253</v>
      </c>
      <c r="B2178" s="43">
        <v>35.96</v>
      </c>
      <c r="C2178">
        <v>18129440</v>
      </c>
      <c r="F2178">
        <f t="shared" si="100"/>
        <v>1.3914013654282189E-3</v>
      </c>
      <c r="G2178">
        <f t="shared" si="101"/>
        <v>1.3914013654282189E-3</v>
      </c>
      <c r="S2178">
        <v>2177</v>
      </c>
      <c r="T2178" s="8">
        <f t="shared" si="99"/>
        <v>1.3645712145149846E-2</v>
      </c>
      <c r="U2178" s="8">
        <v>1.03214615572896E-2</v>
      </c>
    </row>
    <row r="2179" spans="1:21" x14ac:dyDescent="0.2">
      <c r="A2179" t="s">
        <v>2254</v>
      </c>
      <c r="B2179" s="43">
        <v>36.6</v>
      </c>
      <c r="C2179">
        <v>31686712</v>
      </c>
      <c r="F2179">
        <f t="shared" si="100"/>
        <v>1.7641030803901152E-2</v>
      </c>
      <c r="G2179">
        <f t="shared" si="101"/>
        <v>1.7641030803901152E-2</v>
      </c>
      <c r="S2179">
        <v>2178</v>
      </c>
      <c r="T2179" s="8">
        <f t="shared" ref="T2179:T2242" si="102">_xlfn.NORM.INV(S2179/2516,P$1,P$2)</f>
        <v>1.3667901543059656E-2</v>
      </c>
      <c r="U2179" s="8">
        <v>1.03235603713949E-2</v>
      </c>
    </row>
    <row r="2180" spans="1:21" x14ac:dyDescent="0.2">
      <c r="A2180" t="s">
        <v>2255</v>
      </c>
      <c r="B2180" s="43">
        <v>36.97</v>
      </c>
      <c r="C2180">
        <v>29944902</v>
      </c>
      <c r="F2180">
        <f t="shared" ref="F2180:F2243" si="103">LN(B2180/B2179)/(A2180-A2179)</f>
        <v>3.3528441804066673E-3</v>
      </c>
      <c r="G2180">
        <f t="shared" ref="G2180:G2243" si="104">ABS(F2180)</f>
        <v>3.3528441804066673E-3</v>
      </c>
      <c r="S2180">
        <v>2179</v>
      </c>
      <c r="T2180" s="8">
        <f t="shared" si="102"/>
        <v>1.3690136068077542E-2</v>
      </c>
      <c r="U2180" s="8">
        <v>1.0388283689112199E-2</v>
      </c>
    </row>
    <row r="2181" spans="1:21" x14ac:dyDescent="0.2">
      <c r="A2181" t="s">
        <v>2256</v>
      </c>
      <c r="B2181" s="43">
        <v>37.159999999999997</v>
      </c>
      <c r="C2181">
        <v>33967419</v>
      </c>
      <c r="F2181">
        <f t="shared" si="103"/>
        <v>5.1261409970972437E-3</v>
      </c>
      <c r="G2181">
        <f t="shared" si="104"/>
        <v>5.1261409970972437E-3</v>
      </c>
      <c r="S2181">
        <v>2180</v>
      </c>
      <c r="T2181" s="8">
        <f t="shared" si="102"/>
        <v>1.3712415979602226E-2</v>
      </c>
      <c r="U2181" s="8">
        <v>1.04249877967077E-2</v>
      </c>
    </row>
    <row r="2182" spans="1:21" x14ac:dyDescent="0.2">
      <c r="A2182" t="s">
        <v>2257</v>
      </c>
      <c r="B2182" s="43">
        <v>37.17</v>
      </c>
      <c r="C2182">
        <v>23842891</v>
      </c>
      <c r="F2182">
        <f t="shared" si="103"/>
        <v>2.6907036352317038E-4</v>
      </c>
      <c r="G2182">
        <f t="shared" si="104"/>
        <v>2.6907036352317038E-4</v>
      </c>
      <c r="S2182">
        <v>2181</v>
      </c>
      <c r="T2182" s="8">
        <f t="shared" si="102"/>
        <v>1.3734741539241035E-2</v>
      </c>
      <c r="U2182" s="8">
        <v>1.0544913176615E-2</v>
      </c>
    </row>
    <row r="2183" spans="1:21" x14ac:dyDescent="0.2">
      <c r="A2183" t="s">
        <v>2258</v>
      </c>
      <c r="B2183" s="43">
        <v>37.6</v>
      </c>
      <c r="C2183">
        <v>24945789</v>
      </c>
      <c r="F2183">
        <f t="shared" si="103"/>
        <v>1.1502066086687961E-2</v>
      </c>
      <c r="G2183">
        <f t="shared" si="104"/>
        <v>1.1502066086687961E-2</v>
      </c>
      <c r="S2183">
        <v>2182</v>
      </c>
      <c r="T2183" s="8">
        <f t="shared" si="102"/>
        <v>1.3757113010835605E-2</v>
      </c>
      <c r="U2183" s="8">
        <v>1.0559347232739699E-2</v>
      </c>
    </row>
    <row r="2184" spans="1:21" x14ac:dyDescent="0.2">
      <c r="A2184" t="s">
        <v>2259</v>
      </c>
      <c r="B2184" s="43">
        <v>38.57</v>
      </c>
      <c r="C2184">
        <v>52829481</v>
      </c>
      <c r="F2184">
        <f t="shared" si="103"/>
        <v>2.5470721824287581E-2</v>
      </c>
      <c r="G2184">
        <f t="shared" si="104"/>
        <v>2.5470721824287581E-2</v>
      </c>
      <c r="S2184">
        <v>2183</v>
      </c>
      <c r="T2184" s="8">
        <f t="shared" si="102"/>
        <v>1.3779530660487826E-2</v>
      </c>
      <c r="U2184" s="8">
        <v>1.05854039466399E-2</v>
      </c>
    </row>
    <row r="2185" spans="1:21" x14ac:dyDescent="0.2">
      <c r="A2185" t="s">
        <v>2260</v>
      </c>
      <c r="B2185" s="43">
        <v>38.93</v>
      </c>
      <c r="C2185">
        <v>30905057</v>
      </c>
      <c r="F2185">
        <f t="shared" si="103"/>
        <v>3.0967964674092972E-3</v>
      </c>
      <c r="G2185">
        <f t="shared" si="104"/>
        <v>3.0967964674092972E-3</v>
      </c>
      <c r="S2185">
        <v>2184</v>
      </c>
      <c r="T2185" s="8">
        <f t="shared" si="102"/>
        <v>1.3801994756586231E-2</v>
      </c>
      <c r="U2185" s="8">
        <v>1.0642172096145101E-2</v>
      </c>
    </row>
    <row r="2186" spans="1:21" x14ac:dyDescent="0.2">
      <c r="A2186" t="s">
        <v>2261</v>
      </c>
      <c r="B2186" s="43">
        <v>39.03</v>
      </c>
      <c r="C2186">
        <v>26459374</v>
      </c>
      <c r="F2186">
        <f t="shared" si="103"/>
        <v>2.5654195701592824E-3</v>
      </c>
      <c r="G2186">
        <f t="shared" si="104"/>
        <v>2.5654195701592824E-3</v>
      </c>
      <c r="S2186">
        <v>2185</v>
      </c>
      <c r="T2186" s="8">
        <f t="shared" si="102"/>
        <v>1.3824505569832829E-2</v>
      </c>
      <c r="U2186" s="8">
        <v>1.0661081786113601E-2</v>
      </c>
    </row>
    <row r="2187" spans="1:21" x14ac:dyDescent="0.2">
      <c r="A2187" t="s">
        <v>2262</v>
      </c>
      <c r="B2187" s="43">
        <v>39.53</v>
      </c>
      <c r="C2187">
        <v>29364991</v>
      </c>
      <c r="F2187">
        <f t="shared" si="103"/>
        <v>1.2729296116070644E-2</v>
      </c>
      <c r="G2187">
        <f t="shared" si="104"/>
        <v>1.2729296116070644E-2</v>
      </c>
      <c r="S2187">
        <v>2186</v>
      </c>
      <c r="T2187" s="8">
        <f t="shared" si="102"/>
        <v>1.3847063373270234E-2</v>
      </c>
      <c r="U2187" s="8">
        <v>1.0672459890772E-2</v>
      </c>
    </row>
    <row r="2188" spans="1:21" x14ac:dyDescent="0.2">
      <c r="A2188" t="s">
        <v>2263</v>
      </c>
      <c r="B2188" s="43">
        <v>38.64</v>
      </c>
      <c r="C2188">
        <v>33373609</v>
      </c>
      <c r="F2188">
        <f t="shared" si="103"/>
        <v>-2.2771867964276885E-2</v>
      </c>
      <c r="G2188">
        <f t="shared" si="104"/>
        <v>2.2771867964276885E-2</v>
      </c>
      <c r="S2188">
        <v>2187</v>
      </c>
      <c r="T2188" s="8">
        <f t="shared" si="102"/>
        <v>1.3869668442309224E-2</v>
      </c>
      <c r="U2188" s="8">
        <v>1.0727158884133199E-2</v>
      </c>
    </row>
    <row r="2189" spans="1:21" x14ac:dyDescent="0.2">
      <c r="A2189" t="s">
        <v>2264</v>
      </c>
      <c r="B2189" s="43">
        <v>38.659999999999997</v>
      </c>
      <c r="C2189">
        <v>24389820</v>
      </c>
      <c r="F2189">
        <f t="shared" si="103"/>
        <v>5.1746443586743506E-4</v>
      </c>
      <c r="G2189">
        <f t="shared" si="104"/>
        <v>5.1746443586743506E-4</v>
      </c>
      <c r="S2189">
        <v>2188</v>
      </c>
      <c r="T2189" s="8">
        <f t="shared" si="102"/>
        <v>1.3892321054756797E-2</v>
      </c>
      <c r="U2189" s="8">
        <v>1.07360338565153E-2</v>
      </c>
    </row>
    <row r="2190" spans="1:21" x14ac:dyDescent="0.2">
      <c r="A2190" t="s">
        <v>2265</v>
      </c>
      <c r="B2190" s="43">
        <v>38.68</v>
      </c>
      <c r="C2190">
        <v>19773363</v>
      </c>
      <c r="F2190">
        <f t="shared" si="103"/>
        <v>1.723989349695914E-4</v>
      </c>
      <c r="G2190">
        <f t="shared" si="104"/>
        <v>1.723989349695914E-4</v>
      </c>
      <c r="S2190">
        <v>2189</v>
      </c>
      <c r="T2190" s="8">
        <f t="shared" si="102"/>
        <v>1.3915021490844514E-2</v>
      </c>
      <c r="U2190" s="8">
        <v>1.0773142481531999E-2</v>
      </c>
    </row>
    <row r="2191" spans="1:21" x14ac:dyDescent="0.2">
      <c r="A2191" t="s">
        <v>2266</v>
      </c>
      <c r="B2191" s="43">
        <v>38.450000000000003</v>
      </c>
      <c r="C2191">
        <v>19061457</v>
      </c>
      <c r="F2191">
        <f t="shared" si="103"/>
        <v>-5.9639746334404914E-3</v>
      </c>
      <c r="G2191">
        <f t="shared" si="104"/>
        <v>5.9639746334404914E-3</v>
      </c>
      <c r="S2191">
        <v>2190</v>
      </c>
      <c r="T2191" s="8">
        <f t="shared" si="102"/>
        <v>1.393777003325733E-2</v>
      </c>
      <c r="U2191" s="8">
        <v>1.0880760186520301E-2</v>
      </c>
    </row>
    <row r="2192" spans="1:21" x14ac:dyDescent="0.2">
      <c r="A2192" t="s">
        <v>2267</v>
      </c>
      <c r="B2192" s="43">
        <v>38.81</v>
      </c>
      <c r="C2192">
        <v>21963322</v>
      </c>
      <c r="F2192">
        <f t="shared" si="103"/>
        <v>9.3192494291618865E-3</v>
      </c>
      <c r="G2192">
        <f t="shared" si="104"/>
        <v>9.3192494291618865E-3</v>
      </c>
      <c r="S2192">
        <v>2191</v>
      </c>
      <c r="T2192" s="8">
        <f t="shared" si="102"/>
        <v>1.3960566967162899E-2</v>
      </c>
      <c r="U2192" s="8">
        <v>1.08962190210179E-2</v>
      </c>
    </row>
    <row r="2193" spans="1:21" x14ac:dyDescent="0.2">
      <c r="A2193" t="s">
        <v>2268</v>
      </c>
      <c r="B2193" s="43">
        <v>38.6</v>
      </c>
      <c r="C2193">
        <v>23569405</v>
      </c>
      <c r="F2193">
        <f t="shared" si="103"/>
        <v>-5.425668910029764E-3</v>
      </c>
      <c r="G2193">
        <f t="shared" si="104"/>
        <v>5.425668910029764E-3</v>
      </c>
      <c r="S2193">
        <v>2192</v>
      </c>
      <c r="T2193" s="8">
        <f t="shared" si="102"/>
        <v>1.3983412580241217E-2</v>
      </c>
      <c r="U2193" s="8">
        <v>1.09015754698436E-2</v>
      </c>
    </row>
    <row r="2194" spans="1:21" x14ac:dyDescent="0.2">
      <c r="A2194" t="s">
        <v>2269</v>
      </c>
      <c r="B2194" s="43">
        <v>38.65</v>
      </c>
      <c r="C2194">
        <v>28413183</v>
      </c>
      <c r="F2194">
        <f t="shared" si="103"/>
        <v>1.2944985626457955E-3</v>
      </c>
      <c r="G2194">
        <f t="shared" si="104"/>
        <v>1.2944985626457955E-3</v>
      </c>
      <c r="S2194">
        <v>2193</v>
      </c>
      <c r="T2194" s="8">
        <f t="shared" si="102"/>
        <v>1.4006307162714837E-2</v>
      </c>
      <c r="U2194" s="8">
        <v>1.0910521614055301E-2</v>
      </c>
    </row>
    <row r="2195" spans="1:21" x14ac:dyDescent="0.2">
      <c r="A2195" t="s">
        <v>2710</v>
      </c>
      <c r="B2195" s="43">
        <v>39.83</v>
      </c>
      <c r="C2195">
        <v>46638581</v>
      </c>
      <c r="F2195">
        <f t="shared" si="103"/>
        <v>1.0024540720040604E-2</v>
      </c>
      <c r="G2195">
        <f t="shared" si="104"/>
        <v>1.0024540720040604E-2</v>
      </c>
      <c r="S2195">
        <v>2194</v>
      </c>
      <c r="T2195" s="8">
        <f t="shared" si="102"/>
        <v>1.4029251007379423E-2</v>
      </c>
      <c r="U2195" s="8">
        <v>1.0941998863982999E-2</v>
      </c>
    </row>
    <row r="2196" spans="1:21" x14ac:dyDescent="0.2">
      <c r="A2196" t="s">
        <v>2711</v>
      </c>
      <c r="B2196" s="43">
        <v>39.950000000000003</v>
      </c>
      <c r="C2196">
        <v>52802169</v>
      </c>
      <c r="F2196">
        <f t="shared" si="103"/>
        <v>3.0082750187308254E-3</v>
      </c>
      <c r="G2196">
        <f t="shared" si="104"/>
        <v>3.0082750187308254E-3</v>
      </c>
      <c r="S2196">
        <v>2195</v>
      </c>
      <c r="T2196" s="8">
        <f t="shared" si="102"/>
        <v>1.4052244409634821E-2</v>
      </c>
      <c r="U2196" s="8">
        <v>1.09805024834443E-2</v>
      </c>
    </row>
    <row r="2197" spans="1:21" x14ac:dyDescent="0.2">
      <c r="A2197" t="s">
        <v>2712</v>
      </c>
      <c r="B2197" s="43">
        <v>39.97</v>
      </c>
      <c r="C2197">
        <v>54348362</v>
      </c>
      <c r="F2197">
        <f t="shared" si="103"/>
        <v>5.0050051094845474E-4</v>
      </c>
      <c r="G2197">
        <f t="shared" si="104"/>
        <v>5.0050051094845474E-4</v>
      </c>
      <c r="S2197">
        <v>2196</v>
      </c>
      <c r="T2197" s="8">
        <f t="shared" si="102"/>
        <v>1.4075287667516638E-2</v>
      </c>
      <c r="U2197" s="8">
        <v>1.0993148450961301E-2</v>
      </c>
    </row>
    <row r="2198" spans="1:21" x14ac:dyDescent="0.2">
      <c r="A2198" t="s">
        <v>2270</v>
      </c>
      <c r="B2198" s="43">
        <v>39.19</v>
      </c>
      <c r="C2198">
        <v>54944943</v>
      </c>
      <c r="F2198">
        <f t="shared" si="103"/>
        <v>-1.9707560511692101E-2</v>
      </c>
      <c r="G2198">
        <f t="shared" si="104"/>
        <v>1.9707560511692101E-2</v>
      </c>
      <c r="S2198">
        <v>2197</v>
      </c>
      <c r="T2198" s="8">
        <f t="shared" si="102"/>
        <v>1.4098381081728251E-2</v>
      </c>
      <c r="U2198" s="8">
        <v>1.0997287233939199E-2</v>
      </c>
    </row>
    <row r="2199" spans="1:21" x14ac:dyDescent="0.2">
      <c r="A2199" t="s">
        <v>2271</v>
      </c>
      <c r="B2199" s="43">
        <v>39.58</v>
      </c>
      <c r="C2199">
        <v>33807757</v>
      </c>
      <c r="F2199">
        <f t="shared" si="103"/>
        <v>9.9023279628795268E-3</v>
      </c>
      <c r="G2199">
        <f t="shared" si="104"/>
        <v>9.9023279628795268E-3</v>
      </c>
      <c r="S2199">
        <v>2198</v>
      </c>
      <c r="T2199" s="8">
        <f t="shared" si="102"/>
        <v>1.4121524955673318E-2</v>
      </c>
      <c r="U2199" s="8">
        <v>1.10686528091898E-2</v>
      </c>
    </row>
    <row r="2200" spans="1:21" x14ac:dyDescent="0.2">
      <c r="A2200" t="s">
        <v>2272</v>
      </c>
      <c r="B2200" s="43">
        <v>39.86</v>
      </c>
      <c r="C2200">
        <v>30831871</v>
      </c>
      <c r="F2200">
        <f t="shared" si="103"/>
        <v>2.3497915367429825E-3</v>
      </c>
      <c r="G2200">
        <f t="shared" si="104"/>
        <v>2.3497915367429825E-3</v>
      </c>
      <c r="S2200">
        <v>2199</v>
      </c>
      <c r="T2200" s="8">
        <f t="shared" si="102"/>
        <v>1.4144719595488795E-2</v>
      </c>
      <c r="U2200" s="8">
        <v>1.1097524495805E-2</v>
      </c>
    </row>
    <row r="2201" spans="1:21" x14ac:dyDescent="0.2">
      <c r="A2201" t="s">
        <v>2273</v>
      </c>
      <c r="B2201" s="43">
        <v>39.35</v>
      </c>
      <c r="C2201">
        <v>30568572</v>
      </c>
      <c r="F2201">
        <f t="shared" si="103"/>
        <v>-1.2877339921236335E-2</v>
      </c>
      <c r="G2201">
        <f t="shared" si="104"/>
        <v>1.2877339921236335E-2</v>
      </c>
      <c r="S2201">
        <v>2200</v>
      </c>
      <c r="T2201" s="8">
        <f t="shared" si="102"/>
        <v>1.4167965310078487E-2</v>
      </c>
      <c r="U2201" s="8">
        <v>1.1195753515161E-2</v>
      </c>
    </row>
    <row r="2202" spans="1:21" x14ac:dyDescent="0.2">
      <c r="A2202" t="s">
        <v>2274</v>
      </c>
      <c r="B2202" s="43">
        <v>39.69</v>
      </c>
      <c r="C2202">
        <v>26208608</v>
      </c>
      <c r="F2202">
        <f t="shared" si="103"/>
        <v>8.6032919315617712E-3</v>
      </c>
      <c r="G2202">
        <f t="shared" si="104"/>
        <v>8.6032919315617712E-3</v>
      </c>
      <c r="S2202">
        <v>2201</v>
      </c>
      <c r="T2202" s="8">
        <f t="shared" si="102"/>
        <v>1.419126241114706E-2</v>
      </c>
      <c r="U2202" s="8">
        <v>1.12246076451596E-2</v>
      </c>
    </row>
    <row r="2203" spans="1:21" x14ac:dyDescent="0.2">
      <c r="A2203" t="s">
        <v>2275</v>
      </c>
      <c r="B2203" s="43">
        <v>40.1</v>
      </c>
      <c r="C2203">
        <v>25423778</v>
      </c>
      <c r="F2203">
        <f t="shared" si="103"/>
        <v>1.0277067517549612E-2</v>
      </c>
      <c r="G2203">
        <f t="shared" si="104"/>
        <v>1.0277067517549612E-2</v>
      </c>
      <c r="S2203">
        <v>2202</v>
      </c>
      <c r="T2203" s="8">
        <f t="shared" si="102"/>
        <v>1.4214611213234656E-2</v>
      </c>
      <c r="U2203" s="8">
        <v>1.1250118654596301E-2</v>
      </c>
    </row>
    <row r="2204" spans="1:21" x14ac:dyDescent="0.2">
      <c r="A2204" t="s">
        <v>2276</v>
      </c>
      <c r="B2204" s="43">
        <v>40.020000000000003</v>
      </c>
      <c r="C2204">
        <v>18041053</v>
      </c>
      <c r="F2204">
        <f t="shared" si="103"/>
        <v>-1.9970051569361599E-3</v>
      </c>
      <c r="G2204">
        <f t="shared" si="104"/>
        <v>1.9970051569361599E-3</v>
      </c>
      <c r="S2204">
        <v>2203</v>
      </c>
      <c r="T2204" s="8">
        <f t="shared" si="102"/>
        <v>1.4238012033751952E-2</v>
      </c>
      <c r="U2204" s="8">
        <v>1.12631922787109E-2</v>
      </c>
    </row>
    <row r="2205" spans="1:21" x14ac:dyDescent="0.2">
      <c r="A2205" t="s">
        <v>2277</v>
      </c>
      <c r="B2205" s="43">
        <v>40.11</v>
      </c>
      <c r="C2205">
        <v>18095031</v>
      </c>
      <c r="F2205">
        <f t="shared" si="103"/>
        <v>7.487835421246718E-4</v>
      </c>
      <c r="G2205">
        <f t="shared" si="104"/>
        <v>7.487835421246718E-4</v>
      </c>
      <c r="S2205">
        <v>2204</v>
      </c>
      <c r="T2205" s="8">
        <f t="shared" si="102"/>
        <v>1.4261465193015872E-2</v>
      </c>
      <c r="U2205" s="8">
        <v>1.12818495266613E-2</v>
      </c>
    </row>
    <row r="2206" spans="1:21" x14ac:dyDescent="0.2">
      <c r="A2206" t="s">
        <v>2278</v>
      </c>
      <c r="B2206" s="43">
        <v>40.049999999999997</v>
      </c>
      <c r="C2206">
        <v>15805529</v>
      </c>
      <c r="F2206">
        <f t="shared" si="103"/>
        <v>-1.4970062675933387E-3</v>
      </c>
      <c r="G2206">
        <f t="shared" si="104"/>
        <v>1.4970062675933387E-3</v>
      </c>
      <c r="S2206">
        <v>2205</v>
      </c>
      <c r="T2206" s="8">
        <f t="shared" si="102"/>
        <v>1.4284971014285797E-2</v>
      </c>
      <c r="U2206" s="8">
        <v>1.12995552539335E-2</v>
      </c>
    </row>
    <row r="2207" spans="1:21" x14ac:dyDescent="0.2">
      <c r="A2207" t="s">
        <v>2279</v>
      </c>
      <c r="B2207" s="43">
        <v>39.83</v>
      </c>
      <c r="C2207">
        <v>20209530</v>
      </c>
      <c r="F2207">
        <f t="shared" si="103"/>
        <v>-5.5082763208153165E-3</v>
      </c>
      <c r="G2207">
        <f t="shared" si="104"/>
        <v>5.5082763208153165E-3</v>
      </c>
      <c r="S2207">
        <v>2206</v>
      </c>
      <c r="T2207" s="8">
        <f t="shared" si="102"/>
        <v>1.4308529823800336E-2</v>
      </c>
      <c r="U2207" s="8">
        <v>1.13090210516399E-2</v>
      </c>
    </row>
    <row r="2208" spans="1:21" x14ac:dyDescent="0.2">
      <c r="A2208" t="s">
        <v>2280</v>
      </c>
      <c r="B2208" s="43">
        <v>40.119999999999997</v>
      </c>
      <c r="C2208">
        <v>18621084</v>
      </c>
      <c r="F2208">
        <f t="shared" si="103"/>
        <v>7.2545659001818554E-3</v>
      </c>
      <c r="G2208">
        <f t="shared" si="104"/>
        <v>7.2545659001818554E-3</v>
      </c>
      <c r="S2208">
        <v>2207</v>
      </c>
      <c r="T2208" s="8">
        <f t="shared" si="102"/>
        <v>1.4332141950814715E-2</v>
      </c>
      <c r="U2208" s="8">
        <v>1.1320439710677199E-2</v>
      </c>
    </row>
    <row r="2209" spans="1:21" x14ac:dyDescent="0.2">
      <c r="A2209" t="s">
        <v>2281</v>
      </c>
      <c r="B2209" s="43">
        <v>39.950000000000003</v>
      </c>
      <c r="C2209">
        <v>21144784</v>
      </c>
      <c r="F2209">
        <f t="shared" si="103"/>
        <v>-4.2462908814509849E-3</v>
      </c>
      <c r="G2209">
        <f t="shared" si="104"/>
        <v>4.2462908814509849E-3</v>
      </c>
      <c r="S2209">
        <v>2208</v>
      </c>
      <c r="T2209" s="8">
        <f t="shared" si="102"/>
        <v>1.4355807727638736E-2</v>
      </c>
      <c r="U2209" s="8">
        <v>1.1377949857916301E-2</v>
      </c>
    </row>
    <row r="2210" spans="1:21" x14ac:dyDescent="0.2">
      <c r="A2210" t="s">
        <v>2282</v>
      </c>
      <c r="B2210" s="43">
        <v>39.81</v>
      </c>
      <c r="C2210">
        <v>16922321</v>
      </c>
      <c r="F2210">
        <f t="shared" si="103"/>
        <v>-1.170178400019295E-3</v>
      </c>
      <c r="G2210">
        <f t="shared" si="104"/>
        <v>1.170178400019295E-3</v>
      </c>
      <c r="S2210">
        <v>2209</v>
      </c>
      <c r="T2210" s="8">
        <f t="shared" si="102"/>
        <v>1.4379527489675336E-2</v>
      </c>
      <c r="U2210" s="8">
        <v>1.14119746179565E-2</v>
      </c>
    </row>
    <row r="2211" spans="1:21" x14ac:dyDescent="0.2">
      <c r="A2211" t="s">
        <v>2283</v>
      </c>
      <c r="B2211" s="43">
        <v>39.33</v>
      </c>
      <c r="C2211">
        <v>25916296</v>
      </c>
      <c r="F2211">
        <f t="shared" si="103"/>
        <v>-1.2130550568507745E-2</v>
      </c>
      <c r="G2211">
        <f t="shared" si="104"/>
        <v>1.2130550568507745E-2</v>
      </c>
      <c r="S2211">
        <v>2210</v>
      </c>
      <c r="T2211" s="8">
        <f t="shared" si="102"/>
        <v>1.440330157545981E-2</v>
      </c>
      <c r="U2211" s="8">
        <v>1.14505067879955E-2</v>
      </c>
    </row>
    <row r="2212" spans="1:21" x14ac:dyDescent="0.2">
      <c r="A2212" t="s">
        <v>2284</v>
      </c>
      <c r="B2212" s="43">
        <v>38.92</v>
      </c>
      <c r="C2212">
        <v>28036454</v>
      </c>
      <c r="F2212">
        <f t="shared" si="103"/>
        <v>-1.0479329125913782E-2</v>
      </c>
      <c r="G2212">
        <f t="shared" si="104"/>
        <v>1.0479329125913782E-2</v>
      </c>
      <c r="S2212">
        <v>2211</v>
      </c>
      <c r="T2212" s="8">
        <f t="shared" si="102"/>
        <v>1.4427130326699542E-2</v>
      </c>
      <c r="U2212" s="8">
        <v>1.1502066086688001E-2</v>
      </c>
    </row>
    <row r="2213" spans="1:21" x14ac:dyDescent="0.2">
      <c r="A2213" t="s">
        <v>2285</v>
      </c>
      <c r="B2213" s="43">
        <v>38.65</v>
      </c>
      <c r="C2213">
        <v>38471248</v>
      </c>
      <c r="F2213">
        <f t="shared" si="103"/>
        <v>-6.961482284373397E-3</v>
      </c>
      <c r="G2213">
        <f t="shared" si="104"/>
        <v>6.961482284373397E-3</v>
      </c>
      <c r="S2213">
        <v>2212</v>
      </c>
      <c r="T2213" s="8">
        <f t="shared" si="102"/>
        <v>1.4451014088314505E-2</v>
      </c>
      <c r="U2213" s="8">
        <v>1.1531557962731601E-2</v>
      </c>
    </row>
    <row r="2214" spans="1:21" x14ac:dyDescent="0.2">
      <c r="A2214" t="s">
        <v>2286</v>
      </c>
      <c r="B2214" s="43">
        <v>38.729999999999997</v>
      </c>
      <c r="C2214">
        <v>16160964</v>
      </c>
      <c r="F2214">
        <f t="shared" si="103"/>
        <v>2.0677184932298381E-3</v>
      </c>
      <c r="G2214">
        <f t="shared" si="104"/>
        <v>2.0677184932298381E-3</v>
      </c>
      <c r="S2214">
        <v>2213</v>
      </c>
      <c r="T2214" s="8">
        <f t="shared" si="102"/>
        <v>1.447495320847837E-2</v>
      </c>
      <c r="U2214" s="8">
        <v>1.15358164621644E-2</v>
      </c>
    </row>
    <row r="2215" spans="1:21" x14ac:dyDescent="0.2">
      <c r="A2215" t="s">
        <v>2287</v>
      </c>
      <c r="B2215" s="43">
        <v>38.5</v>
      </c>
      <c r="C2215">
        <v>23642432</v>
      </c>
      <c r="F2215">
        <f t="shared" si="103"/>
        <v>-1.4890630582305457E-3</v>
      </c>
      <c r="G2215">
        <f t="shared" si="104"/>
        <v>1.4890630582305457E-3</v>
      </c>
      <c r="S2215">
        <v>2214</v>
      </c>
      <c r="T2215" s="8">
        <f t="shared" si="102"/>
        <v>1.4498948038660218E-2</v>
      </c>
      <c r="U2215" s="8">
        <v>1.15365726284163E-2</v>
      </c>
    </row>
    <row r="2216" spans="1:21" x14ac:dyDescent="0.2">
      <c r="A2216" t="s">
        <v>2288</v>
      </c>
      <c r="B2216" s="43">
        <v>38.79</v>
      </c>
      <c r="C2216">
        <v>19629039</v>
      </c>
      <c r="F2216">
        <f t="shared" si="103"/>
        <v>7.5042401581372322E-3</v>
      </c>
      <c r="G2216">
        <f t="shared" si="104"/>
        <v>7.5042401581372322E-3</v>
      </c>
      <c r="S2216">
        <v>2215</v>
      </c>
      <c r="T2216" s="8">
        <f t="shared" si="102"/>
        <v>1.4522998933667007E-2</v>
      </c>
      <c r="U2216" s="8">
        <v>1.1558149936943801E-2</v>
      </c>
    </row>
    <row r="2217" spans="1:21" x14ac:dyDescent="0.2">
      <c r="A2217" t="s">
        <v>2289</v>
      </c>
      <c r="B2217" s="43">
        <v>38.97</v>
      </c>
      <c r="C2217">
        <v>17376288</v>
      </c>
      <c r="F2217">
        <f t="shared" si="103"/>
        <v>4.6296378987419756E-3</v>
      </c>
      <c r="G2217">
        <f t="shared" si="104"/>
        <v>4.6296378987419756E-3</v>
      </c>
      <c r="S2217">
        <v>2216</v>
      </c>
      <c r="T2217" s="8">
        <f t="shared" si="102"/>
        <v>1.4547106251686689E-2</v>
      </c>
      <c r="U2217" s="8">
        <v>1.15943327809192E-2</v>
      </c>
    </row>
    <row r="2218" spans="1:21" x14ac:dyDescent="0.2">
      <c r="A2218" t="s">
        <v>2290</v>
      </c>
      <c r="B2218" s="43">
        <v>39.15</v>
      </c>
      <c r="C2218">
        <v>19375318</v>
      </c>
      <c r="F2218">
        <f t="shared" si="103"/>
        <v>4.6083030861941814E-3</v>
      </c>
      <c r="G2218">
        <f t="shared" si="104"/>
        <v>4.6083030861941814E-3</v>
      </c>
      <c r="S2218">
        <v>2217</v>
      </c>
      <c r="T2218" s="8">
        <f t="shared" si="102"/>
        <v>1.4571270354332073E-2</v>
      </c>
      <c r="U2218" s="8">
        <v>1.1622558978383501E-2</v>
      </c>
    </row>
    <row r="2219" spans="1:21" x14ac:dyDescent="0.2">
      <c r="A2219" t="s">
        <v>2291</v>
      </c>
      <c r="B2219" s="43">
        <v>38.99</v>
      </c>
      <c r="C2219">
        <v>24110727</v>
      </c>
      <c r="F2219">
        <f t="shared" si="103"/>
        <v>-1.3650731474353377E-3</v>
      </c>
      <c r="G2219">
        <f t="shared" si="104"/>
        <v>1.3650731474353377E-3</v>
      </c>
      <c r="S2219">
        <v>2218</v>
      </c>
      <c r="T2219" s="8">
        <f t="shared" si="102"/>
        <v>1.4595491606685307E-2</v>
      </c>
      <c r="U2219" s="8">
        <v>1.1636288527484599E-2</v>
      </c>
    </row>
    <row r="2220" spans="1:21" x14ac:dyDescent="0.2">
      <c r="A2220" t="s">
        <v>2292</v>
      </c>
      <c r="B2220" s="43">
        <v>38.85</v>
      </c>
      <c r="C2220">
        <v>18880307</v>
      </c>
      <c r="F2220">
        <f t="shared" si="103"/>
        <v>-3.5971261808494803E-3</v>
      </c>
      <c r="G2220">
        <f t="shared" si="104"/>
        <v>3.5971261808494803E-3</v>
      </c>
      <c r="S2220">
        <v>2219</v>
      </c>
      <c r="T2220" s="8">
        <f t="shared" si="102"/>
        <v>1.4619770377343225E-2</v>
      </c>
      <c r="U2220" s="8">
        <v>1.16515406837585E-2</v>
      </c>
    </row>
    <row r="2221" spans="1:21" x14ac:dyDescent="0.2">
      <c r="A2221" t="s">
        <v>2293</v>
      </c>
      <c r="B2221" s="43">
        <v>39.81</v>
      </c>
      <c r="C2221">
        <v>29823964</v>
      </c>
      <c r="F2221">
        <f t="shared" si="103"/>
        <v>2.4410060198569509E-2</v>
      </c>
      <c r="G2221">
        <f t="shared" si="104"/>
        <v>2.4410060198569509E-2</v>
      </c>
      <c r="S2221">
        <v>2220</v>
      </c>
      <c r="T2221" s="8">
        <f t="shared" si="102"/>
        <v>1.4644107038463324E-2</v>
      </c>
      <c r="U2221" s="8">
        <v>1.16993772739754E-2</v>
      </c>
    </row>
    <row r="2222" spans="1:21" x14ac:dyDescent="0.2">
      <c r="A2222" t="s">
        <v>2294</v>
      </c>
      <c r="B2222" s="43">
        <v>40.68</v>
      </c>
      <c r="C2222">
        <v>42613731</v>
      </c>
      <c r="F2222">
        <f t="shared" si="103"/>
        <v>2.1618434168133357E-2</v>
      </c>
      <c r="G2222">
        <f t="shared" si="104"/>
        <v>2.1618434168133357E-2</v>
      </c>
      <c r="S2222">
        <v>2221</v>
      </c>
      <c r="T2222" s="8">
        <f t="shared" si="102"/>
        <v>1.4668501965810574E-2</v>
      </c>
      <c r="U2222" s="8">
        <v>1.17123480551427E-2</v>
      </c>
    </row>
    <row r="2223" spans="1:21" x14ac:dyDescent="0.2">
      <c r="A2223" t="s">
        <v>2295</v>
      </c>
      <c r="B2223" s="43">
        <v>40.15</v>
      </c>
      <c r="C2223">
        <v>21386922</v>
      </c>
      <c r="F2223">
        <f t="shared" si="103"/>
        <v>-1.311413078758855E-2</v>
      </c>
      <c r="G2223">
        <f t="shared" si="104"/>
        <v>1.311413078758855E-2</v>
      </c>
      <c r="S2223">
        <v>2222</v>
      </c>
      <c r="T2223" s="8">
        <f t="shared" si="102"/>
        <v>1.4692955538804972E-2</v>
      </c>
      <c r="U2223" s="8">
        <v>1.1752272014901701E-2</v>
      </c>
    </row>
    <row r="2224" spans="1:21" x14ac:dyDescent="0.2">
      <c r="A2224" t="s">
        <v>2713</v>
      </c>
      <c r="B2224" s="43">
        <v>39.630000000000003</v>
      </c>
      <c r="C2224">
        <v>23408340</v>
      </c>
      <c r="F2224">
        <f t="shared" si="103"/>
        <v>-4.3453443968089773E-3</v>
      </c>
      <c r="G2224">
        <f t="shared" si="104"/>
        <v>4.3453443968089773E-3</v>
      </c>
      <c r="S2224">
        <v>2223</v>
      </c>
      <c r="T2224" s="8">
        <f t="shared" si="102"/>
        <v>1.4717468140569883E-2</v>
      </c>
      <c r="U2224" s="8">
        <v>1.17833256544011E-2</v>
      </c>
    </row>
    <row r="2225" spans="1:21" x14ac:dyDescent="0.2">
      <c r="A2225" t="s">
        <v>2296</v>
      </c>
      <c r="B2225" s="43">
        <v>39.590000000000003</v>
      </c>
      <c r="C2225">
        <v>20206867</v>
      </c>
      <c r="F2225">
        <f t="shared" si="103"/>
        <v>-1.0098460843043474E-3</v>
      </c>
      <c r="G2225">
        <f t="shared" si="104"/>
        <v>1.0098460843043474E-3</v>
      </c>
      <c r="S2225">
        <v>2224</v>
      </c>
      <c r="T2225" s="8">
        <f t="shared" si="102"/>
        <v>1.474204015798126E-2</v>
      </c>
      <c r="U2225" s="8">
        <v>1.1791265193050101E-2</v>
      </c>
    </row>
    <row r="2226" spans="1:21" x14ac:dyDescent="0.2">
      <c r="A2226" t="s">
        <v>2297</v>
      </c>
      <c r="B2226" s="43">
        <v>39.299999999999997</v>
      </c>
      <c r="C2226">
        <v>19177546</v>
      </c>
      <c r="F2226">
        <f t="shared" si="103"/>
        <v>-7.3520422428238075E-3</v>
      </c>
      <c r="G2226">
        <f t="shared" si="104"/>
        <v>7.3520422428238075E-3</v>
      </c>
      <c r="S2226">
        <v>2225</v>
      </c>
      <c r="T2226" s="8">
        <f t="shared" si="102"/>
        <v>1.4766671981717529E-2</v>
      </c>
      <c r="U2226" s="8">
        <v>1.1798552508375301E-2</v>
      </c>
    </row>
    <row r="2227" spans="1:21" x14ac:dyDescent="0.2">
      <c r="A2227" t="s">
        <v>2298</v>
      </c>
      <c r="B2227" s="43">
        <v>39.479999999999997</v>
      </c>
      <c r="C2227">
        <v>19580121</v>
      </c>
      <c r="F2227">
        <f t="shared" si="103"/>
        <v>4.5696956900652683E-3</v>
      </c>
      <c r="G2227">
        <f t="shared" si="104"/>
        <v>4.5696956900652683E-3</v>
      </c>
      <c r="S2227">
        <v>2226</v>
      </c>
      <c r="T2227" s="8">
        <f t="shared" si="102"/>
        <v>1.4791364006310514E-2</v>
      </c>
      <c r="U2227" s="8">
        <v>1.18344576470028E-2</v>
      </c>
    </row>
    <row r="2228" spans="1:21" x14ac:dyDescent="0.2">
      <c r="A2228" t="s">
        <v>2299</v>
      </c>
      <c r="B2228" s="43">
        <v>38.81</v>
      </c>
      <c r="C2228">
        <v>37775909</v>
      </c>
      <c r="F2228">
        <f t="shared" si="103"/>
        <v>-1.7116269184465731E-2</v>
      </c>
      <c r="G2228">
        <f t="shared" si="104"/>
        <v>1.7116269184465731E-2</v>
      </c>
      <c r="S2228">
        <v>2227</v>
      </c>
      <c r="T2228" s="8">
        <f t="shared" si="102"/>
        <v>1.4816116630197046E-2</v>
      </c>
      <c r="U2228" s="8">
        <v>1.18373166236893E-2</v>
      </c>
    </row>
    <row r="2229" spans="1:21" x14ac:dyDescent="0.2">
      <c r="A2229" t="s">
        <v>2300</v>
      </c>
      <c r="B2229" s="43">
        <v>39.42</v>
      </c>
      <c r="C2229">
        <v>19488052</v>
      </c>
      <c r="F2229">
        <f t="shared" si="103"/>
        <v>5.1984521145864281E-3</v>
      </c>
      <c r="G2229">
        <f t="shared" si="104"/>
        <v>5.1984521145864281E-3</v>
      </c>
      <c r="S2229">
        <v>2228</v>
      </c>
      <c r="T2229" s="8">
        <f t="shared" si="102"/>
        <v>1.4840930255771557E-2</v>
      </c>
      <c r="U2229" s="8">
        <v>1.19100899502832E-2</v>
      </c>
    </row>
    <row r="2230" spans="1:21" x14ac:dyDescent="0.2">
      <c r="A2230" t="s">
        <v>2301</v>
      </c>
      <c r="B2230" s="43">
        <v>39.61</v>
      </c>
      <c r="C2230">
        <v>15975947</v>
      </c>
      <c r="F2230">
        <f t="shared" si="103"/>
        <v>4.8083099092511598E-3</v>
      </c>
      <c r="G2230">
        <f t="shared" si="104"/>
        <v>4.8083099092511598E-3</v>
      </c>
      <c r="S2230">
        <v>2229</v>
      </c>
      <c r="T2230" s="8">
        <f t="shared" si="102"/>
        <v>1.4865805289439546E-2</v>
      </c>
      <c r="U2230" s="8">
        <v>1.19512983962694E-2</v>
      </c>
    </row>
    <row r="2231" spans="1:21" x14ac:dyDescent="0.2">
      <c r="A2231" t="s">
        <v>2302</v>
      </c>
      <c r="B2231" s="43">
        <v>39.049999999999997</v>
      </c>
      <c r="C2231">
        <v>22025355</v>
      </c>
      <c r="F2231">
        <f t="shared" si="103"/>
        <v>-1.4238735348130324E-2</v>
      </c>
      <c r="G2231">
        <f t="shared" si="104"/>
        <v>1.4238735348130324E-2</v>
      </c>
      <c r="S2231">
        <v>2230</v>
      </c>
      <c r="T2231" s="8">
        <f t="shared" si="102"/>
        <v>1.4890742141671914E-2</v>
      </c>
      <c r="U2231" s="8">
        <v>1.19761910467158E-2</v>
      </c>
    </row>
    <row r="2232" spans="1:21" x14ac:dyDescent="0.2">
      <c r="A2232" t="s">
        <v>2303</v>
      </c>
      <c r="B2232" s="43">
        <v>39.19</v>
      </c>
      <c r="C2232">
        <v>13436549</v>
      </c>
      <c r="F2232">
        <f t="shared" si="103"/>
        <v>3.5787359258451553E-3</v>
      </c>
      <c r="G2232">
        <f t="shared" si="104"/>
        <v>3.5787359258451553E-3</v>
      </c>
      <c r="S2232">
        <v>2231</v>
      </c>
      <c r="T2232" s="8">
        <f t="shared" si="102"/>
        <v>1.4915741227060235E-2</v>
      </c>
      <c r="U2232" s="8">
        <v>1.19791189228782E-2</v>
      </c>
    </row>
    <row r="2233" spans="1:21" x14ac:dyDescent="0.2">
      <c r="A2233" t="s">
        <v>2304</v>
      </c>
      <c r="B2233" s="43">
        <v>38.979999999999997</v>
      </c>
      <c r="C2233">
        <v>22774347</v>
      </c>
      <c r="F2233">
        <f t="shared" si="103"/>
        <v>-5.3729181321253714E-3</v>
      </c>
      <c r="G2233">
        <f t="shared" si="104"/>
        <v>5.3729181321253714E-3</v>
      </c>
      <c r="S2233">
        <v>2232</v>
      </c>
      <c r="T2233" s="8">
        <f t="shared" si="102"/>
        <v>1.4940802964373067E-2</v>
      </c>
      <c r="U2233" s="8">
        <v>1.2002845340884701E-2</v>
      </c>
    </row>
    <row r="2234" spans="1:21" x14ac:dyDescent="0.2">
      <c r="A2234" t="s">
        <v>2305</v>
      </c>
      <c r="B2234" s="43">
        <v>39.119999999999997</v>
      </c>
      <c r="C2234">
        <v>19225691</v>
      </c>
      <c r="F2234">
        <f t="shared" si="103"/>
        <v>1.1950503624005829E-3</v>
      </c>
      <c r="G2234">
        <f t="shared" si="104"/>
        <v>1.1950503624005829E-3</v>
      </c>
      <c r="S2234">
        <v>2233</v>
      </c>
      <c r="T2234" s="8">
        <f t="shared" si="102"/>
        <v>1.4965927776613147E-2</v>
      </c>
      <c r="U2234" s="8">
        <v>1.20648570665068E-2</v>
      </c>
    </row>
    <row r="2235" spans="1:21" x14ac:dyDescent="0.2">
      <c r="A2235" t="s">
        <v>2306</v>
      </c>
      <c r="B2235" s="43">
        <v>39.1</v>
      </c>
      <c r="C2235">
        <v>14516570</v>
      </c>
      <c r="F2235">
        <f t="shared" si="103"/>
        <v>-5.1137817529634758E-4</v>
      </c>
      <c r="G2235">
        <f t="shared" si="104"/>
        <v>5.1137817529634758E-4</v>
      </c>
      <c r="S2235">
        <v>2234</v>
      </c>
      <c r="T2235" s="8">
        <f t="shared" si="102"/>
        <v>1.4991116091075479E-2</v>
      </c>
      <c r="U2235" s="8">
        <v>1.21039532911807E-2</v>
      </c>
    </row>
    <row r="2236" spans="1:21" x14ac:dyDescent="0.2">
      <c r="A2236" t="s">
        <v>2307</v>
      </c>
      <c r="B2236" s="43">
        <v>39.159999999999997</v>
      </c>
      <c r="C2236">
        <v>21248067</v>
      </c>
      <c r="F2236">
        <f t="shared" si="103"/>
        <v>1.5333506709893287E-3</v>
      </c>
      <c r="G2236">
        <f t="shared" si="104"/>
        <v>1.5333506709893287E-3</v>
      </c>
      <c r="S2236">
        <v>2235</v>
      </c>
      <c r="T2236" s="8">
        <f t="shared" si="102"/>
        <v>1.501636833940675E-2</v>
      </c>
      <c r="U2236" s="8">
        <v>1.2142726557279699E-2</v>
      </c>
    </row>
    <row r="2237" spans="1:21" x14ac:dyDescent="0.2">
      <c r="A2237" t="s">
        <v>2308</v>
      </c>
      <c r="B2237" s="43">
        <v>39.56</v>
      </c>
      <c r="C2237">
        <v>20035910</v>
      </c>
      <c r="F2237">
        <f t="shared" si="103"/>
        <v>1.0162689092201837E-2</v>
      </c>
      <c r="G2237">
        <f t="shared" si="104"/>
        <v>1.0162689092201837E-2</v>
      </c>
      <c r="S2237">
        <v>2236</v>
      </c>
      <c r="T2237" s="8">
        <f t="shared" si="102"/>
        <v>1.5041684957665388E-2</v>
      </c>
      <c r="U2237" s="8">
        <v>1.2153699327942901E-2</v>
      </c>
    </row>
    <row r="2238" spans="1:21" x14ac:dyDescent="0.2">
      <c r="A2238" t="s">
        <v>2309</v>
      </c>
      <c r="B2238" s="43">
        <v>39.729999999999997</v>
      </c>
      <c r="C2238">
        <v>16595888</v>
      </c>
      <c r="F2238">
        <f t="shared" si="103"/>
        <v>4.2880630719960532E-3</v>
      </c>
      <c r="G2238">
        <f t="shared" si="104"/>
        <v>4.2880630719960532E-3</v>
      </c>
      <c r="S2238">
        <v>2237</v>
      </c>
      <c r="T2238" s="8">
        <f t="shared" si="102"/>
        <v>1.506706638638298E-2</v>
      </c>
      <c r="U2238" s="8">
        <v>1.2182590130751601E-2</v>
      </c>
    </row>
    <row r="2239" spans="1:21" x14ac:dyDescent="0.2">
      <c r="A2239" t="s">
        <v>2310</v>
      </c>
      <c r="B2239" s="43">
        <v>39.29</v>
      </c>
      <c r="C2239">
        <v>18931874</v>
      </c>
      <c r="F2239">
        <f t="shared" si="103"/>
        <v>-2.7841340640347911E-3</v>
      </c>
      <c r="G2239">
        <f t="shared" si="104"/>
        <v>2.7841340640347911E-3</v>
      </c>
      <c r="S2239">
        <v>2238</v>
      </c>
      <c r="T2239" s="8">
        <f t="shared" si="102"/>
        <v>1.5092513070626553E-2</v>
      </c>
      <c r="U2239" s="8">
        <v>1.22223743746942E-2</v>
      </c>
    </row>
    <row r="2240" spans="1:21" x14ac:dyDescent="0.2">
      <c r="A2240" t="s">
        <v>2311</v>
      </c>
      <c r="B2240" s="43">
        <v>39.35</v>
      </c>
      <c r="C2240">
        <v>17665154</v>
      </c>
      <c r="F2240">
        <f t="shared" si="103"/>
        <v>1.5259412930439433E-3</v>
      </c>
      <c r="G2240">
        <f t="shared" si="104"/>
        <v>1.5259412930439433E-3</v>
      </c>
      <c r="S2240">
        <v>2239</v>
      </c>
      <c r="T2240" s="8">
        <f t="shared" si="102"/>
        <v>1.5118025460062133E-2</v>
      </c>
      <c r="U2240" s="8">
        <v>1.2235178950702001E-2</v>
      </c>
    </row>
    <row r="2241" spans="1:21" x14ac:dyDescent="0.2">
      <c r="A2241" t="s">
        <v>2312</v>
      </c>
      <c r="B2241" s="43">
        <v>39.25</v>
      </c>
      <c r="C2241">
        <v>23021184</v>
      </c>
      <c r="F2241">
        <f t="shared" si="103"/>
        <v>-2.5445306349948728E-3</v>
      </c>
      <c r="G2241">
        <f t="shared" si="104"/>
        <v>2.5445306349948728E-3</v>
      </c>
      <c r="S2241">
        <v>2240</v>
      </c>
      <c r="T2241" s="8">
        <f t="shared" si="102"/>
        <v>1.5143604009019252E-2</v>
      </c>
      <c r="U2241" s="8">
        <v>1.2237008449931299E-2</v>
      </c>
    </row>
    <row r="2242" spans="1:21" x14ac:dyDescent="0.2">
      <c r="A2242" t="s">
        <v>2313</v>
      </c>
      <c r="B2242" s="43">
        <v>39.61</v>
      </c>
      <c r="C2242">
        <v>21578734</v>
      </c>
      <c r="F2242">
        <f t="shared" si="103"/>
        <v>9.1301674054077488E-3</v>
      </c>
      <c r="G2242">
        <f t="shared" si="104"/>
        <v>9.1301674054077488E-3</v>
      </c>
      <c r="S2242">
        <v>2241</v>
      </c>
      <c r="T2242" s="8">
        <f t="shared" si="102"/>
        <v>1.5169249176556737E-2</v>
      </c>
      <c r="U2242" s="8">
        <v>1.2246366392157201E-2</v>
      </c>
    </row>
    <row r="2243" spans="1:21" x14ac:dyDescent="0.2">
      <c r="A2243" t="s">
        <v>2314</v>
      </c>
      <c r="B2243" s="43">
        <v>39.76</v>
      </c>
      <c r="C2243">
        <v>24512950</v>
      </c>
      <c r="F2243">
        <f t="shared" si="103"/>
        <v>1.2599233848493532E-3</v>
      </c>
      <c r="G2243">
        <f t="shared" si="104"/>
        <v>1.2599233848493532E-3</v>
      </c>
      <c r="S2243">
        <v>2242</v>
      </c>
      <c r="T2243" s="8">
        <f t="shared" ref="T2243:T2306" si="105">_xlfn.NORM.INV(S2243/2516,P$1,P$2)</f>
        <v>1.5194961426529619E-2</v>
      </c>
      <c r="U2243" s="8">
        <v>1.2270092591814399E-2</v>
      </c>
    </row>
    <row r="2244" spans="1:21" x14ac:dyDescent="0.2">
      <c r="A2244" t="s">
        <v>2315</v>
      </c>
      <c r="B2244" s="43">
        <v>39.65</v>
      </c>
      <c r="C2244">
        <v>12222049</v>
      </c>
      <c r="F2244">
        <f t="shared" ref="F2244:F2307" si="106">LN(B2244/B2243)/(A2244-A2243)</f>
        <v>-2.7704337075162996E-3</v>
      </c>
      <c r="G2244">
        <f t="shared" ref="G2244:G2307" si="107">ABS(F2244)</f>
        <v>2.7704337075162996E-3</v>
      </c>
      <c r="S2244">
        <v>2243</v>
      </c>
      <c r="T2244" s="8">
        <f t="shared" si="105"/>
        <v>1.5220741227657208E-2</v>
      </c>
      <c r="U2244" s="8">
        <v>1.23933925932035E-2</v>
      </c>
    </row>
    <row r="2245" spans="1:21" x14ac:dyDescent="0.2">
      <c r="A2245" t="s">
        <v>2316</v>
      </c>
      <c r="B2245" s="43">
        <v>39.950000000000003</v>
      </c>
      <c r="C2245">
        <v>15888556</v>
      </c>
      <c r="F2245">
        <f t="shared" si="106"/>
        <v>7.5377241314268937E-3</v>
      </c>
      <c r="G2245">
        <f t="shared" si="107"/>
        <v>7.5377241314268937E-3</v>
      </c>
      <c r="S2245">
        <v>2244</v>
      </c>
      <c r="T2245" s="8">
        <f t="shared" si="105"/>
        <v>1.524658905359245E-2</v>
      </c>
      <c r="U2245" s="8">
        <v>1.24361514982268E-2</v>
      </c>
    </row>
    <row r="2246" spans="1:21" x14ac:dyDescent="0.2">
      <c r="A2246" t="s">
        <v>2317</v>
      </c>
      <c r="B2246" s="43">
        <v>40.090000000000003</v>
      </c>
      <c r="C2246">
        <v>20250796</v>
      </c>
      <c r="F2246">
        <f t="shared" si="106"/>
        <v>3.4982544421319583E-3</v>
      </c>
      <c r="G2246">
        <f t="shared" si="107"/>
        <v>3.4982544421319583E-3</v>
      </c>
      <c r="S2246">
        <v>2245</v>
      </c>
      <c r="T2246" s="8">
        <f t="shared" si="105"/>
        <v>1.5272505382992433E-2</v>
      </c>
      <c r="U2246" s="8">
        <v>1.2453461071286601E-2</v>
      </c>
    </row>
    <row r="2247" spans="1:21" x14ac:dyDescent="0.2">
      <c r="A2247" t="s">
        <v>2318</v>
      </c>
      <c r="B2247" s="43">
        <v>40.35</v>
      </c>
      <c r="C2247">
        <v>24270381</v>
      </c>
      <c r="F2247">
        <f t="shared" si="106"/>
        <v>6.4644680615421205E-3</v>
      </c>
      <c r="G2247">
        <f t="shared" si="107"/>
        <v>6.4644680615421205E-3</v>
      </c>
      <c r="S2247">
        <v>2246</v>
      </c>
      <c r="T2247" s="8">
        <f t="shared" si="105"/>
        <v>1.5298490699590323E-2</v>
      </c>
      <c r="U2247" s="8">
        <v>1.2494155802162401E-2</v>
      </c>
    </row>
    <row r="2248" spans="1:21" x14ac:dyDescent="0.2">
      <c r="A2248" t="s">
        <v>2319</v>
      </c>
      <c r="B2248" s="43">
        <v>40.15</v>
      </c>
      <c r="C2248">
        <v>29818359</v>
      </c>
      <c r="F2248">
        <f t="shared" si="106"/>
        <v>-1.6563181077290593E-3</v>
      </c>
      <c r="G2248">
        <f t="shared" si="107"/>
        <v>1.6563181077290593E-3</v>
      </c>
      <c r="S2248">
        <v>2247</v>
      </c>
      <c r="T2248" s="8">
        <f t="shared" si="105"/>
        <v>1.5324545492268447E-2</v>
      </c>
      <c r="U2248" s="8">
        <v>1.2533237447740399E-2</v>
      </c>
    </row>
    <row r="2249" spans="1:21" x14ac:dyDescent="0.2">
      <c r="A2249" t="s">
        <v>2320</v>
      </c>
      <c r="B2249" s="43">
        <v>41.05</v>
      </c>
      <c r="C2249">
        <v>48804134</v>
      </c>
      <c r="F2249">
        <f t="shared" si="106"/>
        <v>2.2168395505666419E-2</v>
      </c>
      <c r="G2249">
        <f t="shared" si="107"/>
        <v>2.2168395505666419E-2</v>
      </c>
      <c r="S2249">
        <v>2248</v>
      </c>
      <c r="T2249" s="8">
        <f t="shared" si="105"/>
        <v>1.535067025513282E-2</v>
      </c>
      <c r="U2249" s="8">
        <v>1.2543718478530299E-2</v>
      </c>
    </row>
    <row r="2250" spans="1:21" x14ac:dyDescent="0.2">
      <c r="A2250" t="s">
        <v>2321</v>
      </c>
      <c r="B2250" s="43">
        <v>41.02</v>
      </c>
      <c r="C2250">
        <v>27530234</v>
      </c>
      <c r="F2250">
        <f t="shared" si="106"/>
        <v>-7.3108325420251613E-4</v>
      </c>
      <c r="G2250">
        <f t="shared" si="107"/>
        <v>7.3108325420251613E-4</v>
      </c>
      <c r="S2250">
        <v>2249</v>
      </c>
      <c r="T2250" s="8">
        <f t="shared" si="105"/>
        <v>1.5376865487588924E-2</v>
      </c>
      <c r="U2250" s="8">
        <v>1.25672152059712E-2</v>
      </c>
    </row>
    <row r="2251" spans="1:21" x14ac:dyDescent="0.2">
      <c r="A2251" t="s">
        <v>2322</v>
      </c>
      <c r="B2251" s="43">
        <v>41.47</v>
      </c>
      <c r="C2251">
        <v>18913310</v>
      </c>
      <c r="F2251">
        <f t="shared" si="106"/>
        <v>1.0910521614055282E-2</v>
      </c>
      <c r="G2251">
        <f t="shared" si="107"/>
        <v>1.0910521614055282E-2</v>
      </c>
      <c r="S2251">
        <v>2250</v>
      </c>
      <c r="T2251" s="8">
        <f t="shared" si="105"/>
        <v>1.5403131694419037E-2</v>
      </c>
      <c r="U2251" s="8">
        <v>1.25728141775929E-2</v>
      </c>
    </row>
    <row r="2252" spans="1:21" x14ac:dyDescent="0.2">
      <c r="A2252" t="s">
        <v>2323</v>
      </c>
      <c r="B2252" s="43">
        <v>41.68</v>
      </c>
      <c r="C2252">
        <v>21609212</v>
      </c>
      <c r="F2252">
        <f t="shared" si="106"/>
        <v>5.0511231868215403E-3</v>
      </c>
      <c r="G2252">
        <f t="shared" si="107"/>
        <v>5.0511231868215403E-3</v>
      </c>
      <c r="S2252">
        <v>2251</v>
      </c>
      <c r="T2252" s="8">
        <f t="shared" si="105"/>
        <v>1.5429469385860768E-2</v>
      </c>
      <c r="U2252" s="8">
        <v>1.257878220686E-2</v>
      </c>
    </row>
    <row r="2253" spans="1:21" x14ac:dyDescent="0.2">
      <c r="A2253" t="s">
        <v>2324</v>
      </c>
      <c r="B2253" s="43">
        <v>41.81</v>
      </c>
      <c r="C2253">
        <v>23720028</v>
      </c>
      <c r="F2253">
        <f t="shared" si="106"/>
        <v>1.0380493077874083E-3</v>
      </c>
      <c r="G2253">
        <f t="shared" si="107"/>
        <v>1.0380493077874083E-3</v>
      </c>
      <c r="S2253">
        <v>2252</v>
      </c>
      <c r="T2253" s="8">
        <f t="shared" si="105"/>
        <v>1.5455879077687246E-2</v>
      </c>
      <c r="U2253" s="8">
        <v>1.26214353256389E-2</v>
      </c>
    </row>
    <row r="2254" spans="1:21" x14ac:dyDescent="0.2">
      <c r="A2254" t="s">
        <v>2325</v>
      </c>
      <c r="B2254" s="43">
        <v>42.1</v>
      </c>
      <c r="C2254">
        <v>32544072</v>
      </c>
      <c r="F2254">
        <f t="shared" si="106"/>
        <v>6.91219531986204E-3</v>
      </c>
      <c r="G2254">
        <f t="shared" si="107"/>
        <v>6.91219531986204E-3</v>
      </c>
      <c r="S2254">
        <v>2253</v>
      </c>
      <c r="T2254" s="8">
        <f t="shared" si="105"/>
        <v>1.5482361291288708E-2</v>
      </c>
      <c r="U2254" s="8">
        <v>1.26297401410963E-2</v>
      </c>
    </row>
    <row r="2255" spans="1:21" x14ac:dyDescent="0.2">
      <c r="A2255" t="s">
        <v>2326</v>
      </c>
      <c r="B2255" s="43">
        <v>43.45</v>
      </c>
      <c r="C2255">
        <v>53822449</v>
      </c>
      <c r="F2255">
        <f t="shared" si="106"/>
        <v>3.1563111023065304E-2</v>
      </c>
      <c r="G2255">
        <f t="shared" si="107"/>
        <v>3.1563111023065304E-2</v>
      </c>
      <c r="S2255">
        <v>2254</v>
      </c>
      <c r="T2255" s="8">
        <f t="shared" si="105"/>
        <v>1.5508916553755558E-2</v>
      </c>
      <c r="U2255" s="8">
        <v>1.2655059478094401E-2</v>
      </c>
    </row>
    <row r="2256" spans="1:21" x14ac:dyDescent="0.2">
      <c r="A2256" t="s">
        <v>2327</v>
      </c>
      <c r="B2256" s="43">
        <v>42.79</v>
      </c>
      <c r="C2256">
        <v>29015020</v>
      </c>
      <c r="F2256">
        <f t="shared" si="106"/>
        <v>-1.5306421282675658E-2</v>
      </c>
      <c r="G2256">
        <f t="shared" si="107"/>
        <v>1.5306421282675658E-2</v>
      </c>
      <c r="S2256">
        <v>2255</v>
      </c>
      <c r="T2256" s="8">
        <f t="shared" si="105"/>
        <v>1.5535545397963075E-2</v>
      </c>
      <c r="U2256" s="8">
        <v>1.2690151116488E-2</v>
      </c>
    </row>
    <row r="2257" spans="1:21" x14ac:dyDescent="0.2">
      <c r="A2257" t="s">
        <v>2328</v>
      </c>
      <c r="B2257" s="43">
        <v>42.81</v>
      </c>
      <c r="C2257">
        <v>24763344</v>
      </c>
      <c r="F2257">
        <f t="shared" si="106"/>
        <v>4.6728972812939707E-4</v>
      </c>
      <c r="G2257">
        <f t="shared" si="107"/>
        <v>4.6728972812939707E-4</v>
      </c>
      <c r="S2257">
        <v>2256</v>
      </c>
      <c r="T2257" s="8">
        <f t="shared" si="105"/>
        <v>1.5562248362657696E-2</v>
      </c>
      <c r="U2257" s="8">
        <v>1.27215055854081E-2</v>
      </c>
    </row>
    <row r="2258" spans="1:21" x14ac:dyDescent="0.2">
      <c r="A2258" t="s">
        <v>2329</v>
      </c>
      <c r="B2258" s="43">
        <v>43.96</v>
      </c>
      <c r="C2258">
        <v>43066940</v>
      </c>
      <c r="F2258">
        <f t="shared" si="106"/>
        <v>8.8361364595219306E-3</v>
      </c>
      <c r="G2258">
        <f t="shared" si="107"/>
        <v>8.8361364595219306E-3</v>
      </c>
      <c r="S2258">
        <v>2257</v>
      </c>
      <c r="T2258" s="8">
        <f t="shared" si="105"/>
        <v>1.5589025992544811E-2</v>
      </c>
      <c r="U2258" s="8">
        <v>1.27292961160706E-2</v>
      </c>
    </row>
    <row r="2259" spans="1:21" x14ac:dyDescent="0.2">
      <c r="A2259" t="s">
        <v>2330</v>
      </c>
      <c r="B2259" s="43">
        <v>45.68</v>
      </c>
      <c r="C2259">
        <v>45643262</v>
      </c>
      <c r="F2259">
        <f t="shared" si="106"/>
        <v>3.8380435812334218E-2</v>
      </c>
      <c r="G2259">
        <f t="shared" si="107"/>
        <v>3.8380435812334218E-2</v>
      </c>
      <c r="S2259">
        <v>2258</v>
      </c>
      <c r="T2259" s="8">
        <f t="shared" si="105"/>
        <v>1.5615878838378339E-2</v>
      </c>
      <c r="U2259" s="8">
        <v>1.27483059600637E-2</v>
      </c>
    </row>
    <row r="2260" spans="1:21" x14ac:dyDescent="0.2">
      <c r="A2260" t="s">
        <v>2331</v>
      </c>
      <c r="B2260" s="43">
        <v>45.19</v>
      </c>
      <c r="C2260">
        <v>43391242</v>
      </c>
      <c r="F2260">
        <f t="shared" si="106"/>
        <v>-1.0784741924566459E-2</v>
      </c>
      <c r="G2260">
        <f t="shared" si="107"/>
        <v>1.0784741924566459E-2</v>
      </c>
      <c r="S2260">
        <v>2259</v>
      </c>
      <c r="T2260" s="8">
        <f t="shared" si="105"/>
        <v>1.5642807457052019E-2</v>
      </c>
      <c r="U2260" s="8">
        <v>1.2770659548742701E-2</v>
      </c>
    </row>
    <row r="2261" spans="1:21" x14ac:dyDescent="0.2">
      <c r="A2261" t="s">
        <v>2332</v>
      </c>
      <c r="B2261" s="43">
        <v>45.06</v>
      </c>
      <c r="C2261">
        <v>23505417</v>
      </c>
      <c r="F2261">
        <f t="shared" si="106"/>
        <v>-2.8808884190898751E-3</v>
      </c>
      <c r="G2261">
        <f t="shared" si="107"/>
        <v>2.8808884190898751E-3</v>
      </c>
      <c r="S2261">
        <v>2260</v>
      </c>
      <c r="T2261" s="8">
        <f t="shared" si="105"/>
        <v>1.5669812411692283E-2</v>
      </c>
      <c r="U2261" s="8">
        <v>1.28555540537778E-2</v>
      </c>
    </row>
    <row r="2262" spans="1:21" x14ac:dyDescent="0.2">
      <c r="A2262" t="s">
        <v>2333</v>
      </c>
      <c r="B2262" s="43">
        <v>45.07</v>
      </c>
      <c r="C2262">
        <v>20413038</v>
      </c>
      <c r="F2262">
        <f t="shared" si="106"/>
        <v>2.2190169845839698E-4</v>
      </c>
      <c r="G2262">
        <f t="shared" si="107"/>
        <v>2.2190169845839698E-4</v>
      </c>
      <c r="S2262">
        <v>2261</v>
      </c>
      <c r="T2262" s="8">
        <f t="shared" si="105"/>
        <v>1.5696894271753119E-2</v>
      </c>
      <c r="U2262" s="8">
        <v>1.28597372856941E-2</v>
      </c>
    </row>
    <row r="2263" spans="1:21" x14ac:dyDescent="0.2">
      <c r="A2263" t="s">
        <v>2334</v>
      </c>
      <c r="B2263" s="43">
        <v>45.98</v>
      </c>
      <c r="C2263">
        <v>32374261</v>
      </c>
      <c r="F2263">
        <f t="shared" si="106"/>
        <v>6.6632275441594786E-3</v>
      </c>
      <c r="G2263">
        <f t="shared" si="107"/>
        <v>6.6632275441594786E-3</v>
      </c>
      <c r="S2263">
        <v>2262</v>
      </c>
      <c r="T2263" s="8">
        <f t="shared" si="105"/>
        <v>1.5724053613112549E-2</v>
      </c>
      <c r="U2263" s="8">
        <v>1.2877137713478801E-2</v>
      </c>
    </row>
    <row r="2264" spans="1:21" x14ac:dyDescent="0.2">
      <c r="A2264" t="s">
        <v>2335</v>
      </c>
      <c r="B2264" s="43">
        <v>48.19</v>
      </c>
      <c r="C2264">
        <v>81189410</v>
      </c>
      <c r="F2264">
        <f t="shared" si="106"/>
        <v>4.6945011317205992E-2</v>
      </c>
      <c r="G2264">
        <f t="shared" si="107"/>
        <v>4.6945011317205992E-2</v>
      </c>
      <c r="S2264">
        <v>2263</v>
      </c>
      <c r="T2264" s="8">
        <f t="shared" si="105"/>
        <v>1.5751291018171167E-2</v>
      </c>
      <c r="U2264" s="8">
        <v>1.2885590161960499E-2</v>
      </c>
    </row>
    <row r="2265" spans="1:21" x14ac:dyDescent="0.2">
      <c r="A2265" t="s">
        <v>2336</v>
      </c>
      <c r="B2265" s="43">
        <v>46.31</v>
      </c>
      <c r="C2265">
        <v>50878190</v>
      </c>
      <c r="F2265">
        <f t="shared" si="106"/>
        <v>-3.9793610159580654E-2</v>
      </c>
      <c r="G2265">
        <f t="shared" si="107"/>
        <v>3.9793610159580654E-2</v>
      </c>
      <c r="S2265">
        <v>2264</v>
      </c>
      <c r="T2265" s="8">
        <f t="shared" si="105"/>
        <v>1.5778607075952387E-2</v>
      </c>
      <c r="U2265" s="8">
        <v>1.2944142845698701E-2</v>
      </c>
    </row>
    <row r="2266" spans="1:21" x14ac:dyDescent="0.2">
      <c r="A2266" t="s">
        <v>2337</v>
      </c>
      <c r="B2266" s="43">
        <v>47.24</v>
      </c>
      <c r="C2266">
        <v>29710226</v>
      </c>
      <c r="F2266">
        <f t="shared" si="106"/>
        <v>1.9883070836500909E-2</v>
      </c>
      <c r="G2266">
        <f t="shared" si="107"/>
        <v>1.9883070836500909E-2</v>
      </c>
      <c r="S2266">
        <v>2265</v>
      </c>
      <c r="T2266" s="8">
        <f t="shared" si="105"/>
        <v>1.5806002382204802E-2</v>
      </c>
      <c r="U2266" s="8">
        <v>1.30179353183211E-2</v>
      </c>
    </row>
    <row r="2267" spans="1:21" x14ac:dyDescent="0.2">
      <c r="A2267" t="s">
        <v>2338</v>
      </c>
      <c r="B2267" s="43">
        <v>48.48</v>
      </c>
      <c r="C2267">
        <v>35379185</v>
      </c>
      <c r="F2267">
        <f t="shared" si="106"/>
        <v>2.5910350431897256E-2</v>
      </c>
      <c r="G2267">
        <f t="shared" si="107"/>
        <v>2.5910350431897256E-2</v>
      </c>
      <c r="S2267">
        <v>2266</v>
      </c>
      <c r="T2267" s="8">
        <f t="shared" si="105"/>
        <v>1.5833477539506421E-2</v>
      </c>
      <c r="U2267" s="8">
        <v>1.30424304131793E-2</v>
      </c>
    </row>
    <row r="2268" spans="1:21" x14ac:dyDescent="0.2">
      <c r="A2268" t="s">
        <v>2339</v>
      </c>
      <c r="B2268" s="43">
        <v>48.91</v>
      </c>
      <c r="C2268">
        <v>38098084</v>
      </c>
      <c r="F2268">
        <f t="shared" si="106"/>
        <v>2.9435109300689696E-3</v>
      </c>
      <c r="G2268">
        <f t="shared" si="107"/>
        <v>2.9435109300689696E-3</v>
      </c>
      <c r="S2268">
        <v>2267</v>
      </c>
      <c r="T2268" s="8">
        <f t="shared" si="105"/>
        <v>1.5861033157371029E-2</v>
      </c>
      <c r="U2268" s="8">
        <v>1.3057450953769E-2</v>
      </c>
    </row>
    <row r="2269" spans="1:21" x14ac:dyDescent="0.2">
      <c r="A2269" t="s">
        <v>2340</v>
      </c>
      <c r="B2269" s="43">
        <v>50.42</v>
      </c>
      <c r="C2269">
        <v>68816994</v>
      </c>
      <c r="F2269">
        <f t="shared" si="106"/>
        <v>3.0406047208508057E-2</v>
      </c>
      <c r="G2269">
        <f t="shared" si="107"/>
        <v>3.0406047208508057E-2</v>
      </c>
      <c r="S2269">
        <v>2268</v>
      </c>
      <c r="T2269" s="8">
        <f t="shared" si="105"/>
        <v>1.5888669852356648E-2</v>
      </c>
      <c r="U2269" s="8">
        <v>1.30609465985398E-2</v>
      </c>
    </row>
    <row r="2270" spans="1:21" x14ac:dyDescent="0.2">
      <c r="A2270" t="s">
        <v>2341</v>
      </c>
      <c r="B2270" s="43">
        <v>49.31</v>
      </c>
      <c r="C2270">
        <v>88597980</v>
      </c>
      <c r="F2270">
        <f t="shared" si="106"/>
        <v>-2.2261021523738964E-2</v>
      </c>
      <c r="G2270">
        <f t="shared" si="107"/>
        <v>2.2261021523738964E-2</v>
      </c>
      <c r="S2270">
        <v>2269</v>
      </c>
      <c r="T2270" s="8">
        <f t="shared" si="105"/>
        <v>1.5916388248176049E-2</v>
      </c>
      <c r="U2270" s="8">
        <v>1.3082552095433899E-2</v>
      </c>
    </row>
    <row r="2271" spans="1:21" x14ac:dyDescent="0.2">
      <c r="A2271" t="s">
        <v>2342</v>
      </c>
      <c r="B2271" s="43">
        <v>48.8</v>
      </c>
      <c r="C2271">
        <v>57741571</v>
      </c>
      <c r="F2271">
        <f t="shared" si="106"/>
        <v>-1.0396587376933391E-2</v>
      </c>
      <c r="G2271">
        <f t="shared" si="107"/>
        <v>1.0396587376933391E-2</v>
      </c>
      <c r="S2271">
        <v>2270</v>
      </c>
      <c r="T2271" s="8">
        <f t="shared" si="105"/>
        <v>1.5944188975809463E-2</v>
      </c>
      <c r="U2271" s="8">
        <v>1.31361559551761E-2</v>
      </c>
    </row>
    <row r="2272" spans="1:21" x14ac:dyDescent="0.2">
      <c r="A2272" t="s">
        <v>2343</v>
      </c>
      <c r="B2272" s="43">
        <v>48.72</v>
      </c>
      <c r="C2272">
        <v>35157544</v>
      </c>
      <c r="F2272">
        <f t="shared" si="106"/>
        <v>-1.6406894574598886E-3</v>
      </c>
      <c r="G2272">
        <f t="shared" si="107"/>
        <v>1.6406894574598886E-3</v>
      </c>
      <c r="S2272">
        <v>2271</v>
      </c>
      <c r="T2272" s="8">
        <f t="shared" si="105"/>
        <v>1.597207267361974E-2</v>
      </c>
      <c r="U2272" s="8">
        <v>1.3142825439194299E-2</v>
      </c>
    </row>
    <row r="2273" spans="1:21" x14ac:dyDescent="0.2">
      <c r="A2273" t="s">
        <v>2344</v>
      </c>
      <c r="B2273" s="43">
        <v>49.93</v>
      </c>
      <c r="C2273">
        <v>88652378</v>
      </c>
      <c r="F2273">
        <f t="shared" si="106"/>
        <v>8.1774670369587805E-3</v>
      </c>
      <c r="G2273">
        <f t="shared" si="107"/>
        <v>8.1774670369587805E-3</v>
      </c>
      <c r="S2273">
        <v>2272</v>
      </c>
      <c r="T2273" s="8">
        <f t="shared" si="105"/>
        <v>1.6000039987469482E-2</v>
      </c>
      <c r="U2273" s="8">
        <v>1.3177114978577299E-2</v>
      </c>
    </row>
    <row r="2274" spans="1:21" x14ac:dyDescent="0.2">
      <c r="A2274" t="s">
        <v>2345</v>
      </c>
      <c r="B2274" s="43">
        <v>48.38</v>
      </c>
      <c r="C2274">
        <v>52624054</v>
      </c>
      <c r="F2274">
        <f t="shared" si="106"/>
        <v>-3.1535519330636627E-2</v>
      </c>
      <c r="G2274">
        <f t="shared" si="107"/>
        <v>3.1535519330636627E-2</v>
      </c>
      <c r="S2274">
        <v>2273</v>
      </c>
      <c r="T2274" s="8">
        <f t="shared" si="105"/>
        <v>1.602809157084082E-2</v>
      </c>
      <c r="U2274" s="8">
        <v>1.31843087152175E-2</v>
      </c>
    </row>
    <row r="2275" spans="1:21" x14ac:dyDescent="0.2">
      <c r="A2275" t="s">
        <v>2346</v>
      </c>
      <c r="B2275" s="43">
        <v>47.51</v>
      </c>
      <c r="C2275">
        <v>51036771</v>
      </c>
      <c r="F2275">
        <f t="shared" si="106"/>
        <v>-1.8146289983051327E-2</v>
      </c>
      <c r="G2275">
        <f t="shared" si="107"/>
        <v>1.8146289983051327E-2</v>
      </c>
      <c r="S2275">
        <v>2274</v>
      </c>
      <c r="T2275" s="8">
        <f t="shared" si="105"/>
        <v>1.6056228084957401E-2</v>
      </c>
      <c r="U2275" s="8">
        <v>1.32541533687514E-2</v>
      </c>
    </row>
    <row r="2276" spans="1:21" x14ac:dyDescent="0.2">
      <c r="A2276" t="s">
        <v>2347</v>
      </c>
      <c r="B2276" s="43">
        <v>47.38</v>
      </c>
      <c r="C2276">
        <v>29029316</v>
      </c>
      <c r="F2276">
        <f t="shared" si="106"/>
        <v>-2.7400164681904648E-3</v>
      </c>
      <c r="G2276">
        <f t="shared" si="107"/>
        <v>2.7400164681904648E-3</v>
      </c>
      <c r="S2276">
        <v>2275</v>
      </c>
      <c r="T2276" s="8">
        <f t="shared" si="105"/>
        <v>1.6084450198908966E-2</v>
      </c>
      <c r="U2276" s="8">
        <v>1.32972645294603E-2</v>
      </c>
    </row>
    <row r="2277" spans="1:21" x14ac:dyDescent="0.2">
      <c r="A2277" t="s">
        <v>2348</v>
      </c>
      <c r="B2277" s="43">
        <v>46.6</v>
      </c>
      <c r="C2277">
        <v>32924523</v>
      </c>
      <c r="F2277">
        <f t="shared" si="106"/>
        <v>-1.659965759903918E-2</v>
      </c>
      <c r="G2277">
        <f t="shared" si="107"/>
        <v>1.659965759903918E-2</v>
      </c>
      <c r="S2277">
        <v>2276</v>
      </c>
      <c r="T2277" s="8">
        <f t="shared" si="105"/>
        <v>1.6112758589778432E-2</v>
      </c>
      <c r="U2277" s="8">
        <v>1.3313048649738E-2</v>
      </c>
    </row>
    <row r="2278" spans="1:21" x14ac:dyDescent="0.2">
      <c r="A2278" t="s">
        <v>2349</v>
      </c>
      <c r="B2278" s="43">
        <v>46.76</v>
      </c>
      <c r="C2278">
        <v>25774352</v>
      </c>
      <c r="F2278">
        <f t="shared" si="106"/>
        <v>1.1425318240891658E-3</v>
      </c>
      <c r="G2278">
        <f t="shared" si="107"/>
        <v>1.1425318240891658E-3</v>
      </c>
      <c r="S2278">
        <v>2277</v>
      </c>
      <c r="T2278" s="8">
        <f t="shared" si="105"/>
        <v>1.6141153942771561E-2</v>
      </c>
      <c r="U2278" s="8">
        <v>1.332507025679E-2</v>
      </c>
    </row>
    <row r="2279" spans="1:21" x14ac:dyDescent="0.2">
      <c r="A2279" t="s">
        <v>2350</v>
      </c>
      <c r="B2279" s="43">
        <v>46.07</v>
      </c>
      <c r="C2279">
        <v>34547833</v>
      </c>
      <c r="F2279">
        <f t="shared" si="106"/>
        <v>-1.4866157656042036E-2</v>
      </c>
      <c r="G2279">
        <f t="shared" si="107"/>
        <v>1.4866157656042036E-2</v>
      </c>
      <c r="S2279">
        <v>2278</v>
      </c>
      <c r="T2279" s="8">
        <f t="shared" si="105"/>
        <v>1.6169636951349212E-2</v>
      </c>
      <c r="U2279" s="8">
        <v>1.3327383458114701E-2</v>
      </c>
    </row>
    <row r="2280" spans="1:21" x14ac:dyDescent="0.2">
      <c r="A2280" t="s">
        <v>2351</v>
      </c>
      <c r="B2280" s="43">
        <v>46.04</v>
      </c>
      <c r="C2280">
        <v>32900114</v>
      </c>
      <c r="F2280">
        <f t="shared" si="106"/>
        <v>-6.5139509414372182E-4</v>
      </c>
      <c r="G2280">
        <f t="shared" si="107"/>
        <v>6.5139509414372182E-4</v>
      </c>
      <c r="S2280">
        <v>2279</v>
      </c>
      <c r="T2280" s="8">
        <f t="shared" si="105"/>
        <v>1.6198208317362479E-2</v>
      </c>
      <c r="U2280" s="8">
        <v>1.3351333174864199E-2</v>
      </c>
    </row>
    <row r="2281" spans="1:21" x14ac:dyDescent="0.2">
      <c r="A2281" t="s">
        <v>2352</v>
      </c>
      <c r="B2281" s="43">
        <v>46.84</v>
      </c>
      <c r="C2281">
        <v>26149357</v>
      </c>
      <c r="F2281">
        <f t="shared" si="106"/>
        <v>1.722695487583472E-2</v>
      </c>
      <c r="G2281">
        <f t="shared" si="107"/>
        <v>1.722695487583472E-2</v>
      </c>
      <c r="S2281">
        <v>2280</v>
      </c>
      <c r="T2281" s="8">
        <f t="shared" si="105"/>
        <v>1.6226868751190462E-2</v>
      </c>
      <c r="U2281" s="8">
        <v>1.3382052030570401E-2</v>
      </c>
    </row>
    <row r="2282" spans="1:21" x14ac:dyDescent="0.2">
      <c r="A2282" t="s">
        <v>2353</v>
      </c>
      <c r="B2282" s="43">
        <v>46.84</v>
      </c>
      <c r="C2282">
        <v>20834762</v>
      </c>
      <c r="F2282">
        <f t="shared" si="106"/>
        <v>0</v>
      </c>
      <c r="G2282">
        <f t="shared" si="107"/>
        <v>0</v>
      </c>
      <c r="S2282">
        <v>2281</v>
      </c>
      <c r="T2282" s="8">
        <f t="shared" si="105"/>
        <v>1.6255618971881037E-2</v>
      </c>
      <c r="U2282" s="8">
        <v>1.33870807824593E-2</v>
      </c>
    </row>
    <row r="2283" spans="1:21" x14ac:dyDescent="0.2">
      <c r="A2283" t="s">
        <v>2354</v>
      </c>
      <c r="B2283" s="43">
        <v>46.75</v>
      </c>
      <c r="C2283">
        <v>26236854</v>
      </c>
      <c r="F2283">
        <f t="shared" si="106"/>
        <v>-4.808207487051773E-4</v>
      </c>
      <c r="G2283">
        <f t="shared" si="107"/>
        <v>4.808207487051773E-4</v>
      </c>
      <c r="S2283">
        <v>2282</v>
      </c>
      <c r="T2283" s="8">
        <f t="shared" si="105"/>
        <v>1.6284459707294367E-2</v>
      </c>
      <c r="U2283" s="8">
        <v>1.3405026468047801E-2</v>
      </c>
    </row>
    <row r="2284" spans="1:21" x14ac:dyDescent="0.2">
      <c r="A2284" t="s">
        <v>2355</v>
      </c>
      <c r="B2284" s="43">
        <v>46.51</v>
      </c>
      <c r="C2284">
        <v>15839626</v>
      </c>
      <c r="F2284">
        <f t="shared" si="106"/>
        <v>-5.1469124986903538E-3</v>
      </c>
      <c r="G2284">
        <f t="shared" si="107"/>
        <v>5.1469124986903538E-3</v>
      </c>
      <c r="S2284">
        <v>2283</v>
      </c>
      <c r="T2284" s="8">
        <f t="shared" si="105"/>
        <v>1.6313391694249713E-2</v>
      </c>
      <c r="U2284" s="8">
        <v>1.34230203321408E-2</v>
      </c>
    </row>
    <row r="2285" spans="1:21" x14ac:dyDescent="0.2">
      <c r="A2285" t="s">
        <v>2356</v>
      </c>
      <c r="B2285" s="43">
        <v>46.03</v>
      </c>
      <c r="C2285">
        <v>21695324</v>
      </c>
      <c r="F2285">
        <f t="shared" si="106"/>
        <v>-1.0373985406855482E-2</v>
      </c>
      <c r="G2285">
        <f t="shared" si="107"/>
        <v>1.0373985406855482E-2</v>
      </c>
      <c r="S2285">
        <v>2284</v>
      </c>
      <c r="T2285" s="8">
        <f t="shared" si="105"/>
        <v>1.6342415678675046E-2</v>
      </c>
      <c r="U2285" s="8">
        <v>1.34322667064063E-2</v>
      </c>
    </row>
    <row r="2286" spans="1:21" x14ac:dyDescent="0.2">
      <c r="A2286" t="s">
        <v>2357</v>
      </c>
      <c r="B2286" s="43">
        <v>45.59</v>
      </c>
      <c r="C2286">
        <v>20801502</v>
      </c>
      <c r="F2286">
        <f t="shared" si="106"/>
        <v>-9.6049636037999278E-3</v>
      </c>
      <c r="G2286">
        <f t="shared" si="107"/>
        <v>9.6049636037999278E-3</v>
      </c>
      <c r="S2286">
        <v>2285</v>
      </c>
      <c r="T2286" s="8">
        <f t="shared" si="105"/>
        <v>1.6371532415759865E-2</v>
      </c>
      <c r="U2286" s="8">
        <v>1.34493481472907E-2</v>
      </c>
    </row>
    <row r="2287" spans="1:21" x14ac:dyDescent="0.2">
      <c r="A2287" t="s">
        <v>2358</v>
      </c>
      <c r="B2287" s="43">
        <v>44.58</v>
      </c>
      <c r="C2287">
        <v>37086226</v>
      </c>
      <c r="F2287">
        <f t="shared" si="106"/>
        <v>-7.4676887558757675E-3</v>
      </c>
      <c r="G2287">
        <f t="shared" si="107"/>
        <v>7.4676887558757675E-3</v>
      </c>
      <c r="S2287">
        <v>2286</v>
      </c>
      <c r="T2287" s="8">
        <f t="shared" si="105"/>
        <v>1.6400742670111539E-2</v>
      </c>
      <c r="U2287" s="8">
        <v>1.34942872803419E-2</v>
      </c>
    </row>
    <row r="2288" spans="1:21" x14ac:dyDescent="0.2">
      <c r="A2288" t="s">
        <v>2359</v>
      </c>
      <c r="B2288" s="43">
        <v>44.71</v>
      </c>
      <c r="C2288">
        <v>24100217</v>
      </c>
      <c r="F2288">
        <f t="shared" si="106"/>
        <v>2.9118622881665699E-3</v>
      </c>
      <c r="G2288">
        <f t="shared" si="107"/>
        <v>2.9118622881665699E-3</v>
      </c>
      <c r="S2288">
        <v>2287</v>
      </c>
      <c r="T2288" s="8">
        <f t="shared" si="105"/>
        <v>1.643004721591455E-2</v>
      </c>
      <c r="U2288" s="8">
        <v>1.35072918242939E-2</v>
      </c>
    </row>
    <row r="2289" spans="1:21" x14ac:dyDescent="0.2">
      <c r="A2289" t="s">
        <v>2360</v>
      </c>
      <c r="B2289" s="43">
        <v>44.77</v>
      </c>
      <c r="C2289">
        <v>28674628</v>
      </c>
      <c r="F2289">
        <f t="shared" si="106"/>
        <v>1.3410820069850169E-3</v>
      </c>
      <c r="G2289">
        <f t="shared" si="107"/>
        <v>1.3410820069850169E-3</v>
      </c>
      <c r="S2289">
        <v>2288</v>
      </c>
      <c r="T2289" s="8">
        <f t="shared" si="105"/>
        <v>1.6459446837093494E-2</v>
      </c>
      <c r="U2289" s="8">
        <v>1.3592749190697299E-2</v>
      </c>
    </row>
    <row r="2290" spans="1:21" x14ac:dyDescent="0.2">
      <c r="A2290" t="s">
        <v>2361</v>
      </c>
      <c r="B2290" s="43">
        <v>44.47</v>
      </c>
      <c r="C2290">
        <v>22424169</v>
      </c>
      <c r="F2290">
        <f t="shared" si="106"/>
        <v>-6.723467730269171E-3</v>
      </c>
      <c r="G2290">
        <f t="shared" si="107"/>
        <v>6.723467730269171E-3</v>
      </c>
      <c r="S2290">
        <v>2289</v>
      </c>
      <c r="T2290" s="8">
        <f t="shared" si="105"/>
        <v>1.648894232747939E-2</v>
      </c>
      <c r="U2290" s="8">
        <v>1.3597047425627101E-2</v>
      </c>
    </row>
    <row r="2291" spans="1:21" x14ac:dyDescent="0.2">
      <c r="A2291" t="s">
        <v>2362</v>
      </c>
      <c r="B2291" s="43">
        <v>43.89</v>
      </c>
      <c r="C2291">
        <v>56420686</v>
      </c>
      <c r="F2291">
        <f t="shared" si="106"/>
        <v>-1.3128300822462404E-2</v>
      </c>
      <c r="G2291">
        <f t="shared" si="107"/>
        <v>1.3128300822462404E-2</v>
      </c>
      <c r="S2291">
        <v>2290</v>
      </c>
      <c r="T2291" s="8">
        <f t="shared" si="105"/>
        <v>1.6518534490979633E-2</v>
      </c>
      <c r="U2291" s="8">
        <v>1.36300531909206E-2</v>
      </c>
    </row>
    <row r="2292" spans="1:21" x14ac:dyDescent="0.2">
      <c r="A2292" t="s">
        <v>2714</v>
      </c>
      <c r="B2292" s="43">
        <v>44.2</v>
      </c>
      <c r="C2292">
        <v>41873015</v>
      </c>
      <c r="F2292">
        <f t="shared" si="106"/>
        <v>2.3460951278366378E-3</v>
      </c>
      <c r="G2292">
        <f t="shared" si="107"/>
        <v>2.3460951278366378E-3</v>
      </c>
      <c r="S2292">
        <v>2291</v>
      </c>
      <c r="T2292" s="8">
        <f t="shared" si="105"/>
        <v>1.6548224141751677E-2</v>
      </c>
      <c r="U2292" s="8">
        <v>1.3656750320074599E-2</v>
      </c>
    </row>
    <row r="2293" spans="1:21" x14ac:dyDescent="0.2">
      <c r="A2293" t="s">
        <v>2715</v>
      </c>
      <c r="B2293" s="43">
        <v>43.92</v>
      </c>
      <c r="C2293">
        <v>23645594</v>
      </c>
      <c r="F2293">
        <f t="shared" si="106"/>
        <v>-6.3549918823772276E-3</v>
      </c>
      <c r="G2293">
        <f t="shared" si="107"/>
        <v>6.3549918823772276E-3</v>
      </c>
      <c r="S2293">
        <v>2292</v>
      </c>
      <c r="T2293" s="8">
        <f t="shared" si="105"/>
        <v>1.6578012104380448E-2</v>
      </c>
      <c r="U2293" s="8">
        <v>1.3698375982543899E-2</v>
      </c>
    </row>
    <row r="2294" spans="1:21" x14ac:dyDescent="0.2">
      <c r="A2294" t="s">
        <v>2363</v>
      </c>
      <c r="B2294" s="43">
        <v>43.95</v>
      </c>
      <c r="C2294">
        <v>22616743</v>
      </c>
      <c r="F2294">
        <f t="shared" si="106"/>
        <v>6.8282692991072967E-4</v>
      </c>
      <c r="G2294">
        <f t="shared" si="107"/>
        <v>6.8282692991072967E-4</v>
      </c>
      <c r="S2294">
        <v>2293</v>
      </c>
      <c r="T2294" s="8">
        <f t="shared" si="105"/>
        <v>1.6607899214059581E-2</v>
      </c>
      <c r="U2294" s="8">
        <v>1.3723783520993901E-2</v>
      </c>
    </row>
    <row r="2295" spans="1:21" x14ac:dyDescent="0.2">
      <c r="A2295" t="s">
        <v>2364</v>
      </c>
      <c r="B2295" s="43">
        <v>44.19</v>
      </c>
      <c r="C2295">
        <v>19719166</v>
      </c>
      <c r="F2295">
        <f t="shared" si="106"/>
        <v>5.4458950114625376E-3</v>
      </c>
      <c r="G2295">
        <f t="shared" si="107"/>
        <v>5.4458950114625376E-3</v>
      </c>
      <c r="S2295">
        <v>2294</v>
      </c>
      <c r="T2295" s="8">
        <f t="shared" si="105"/>
        <v>1.6637886316776894E-2</v>
      </c>
      <c r="U2295" s="8">
        <v>1.3805477009784401E-2</v>
      </c>
    </row>
    <row r="2296" spans="1:21" x14ac:dyDescent="0.2">
      <c r="A2296" t="s">
        <v>2365</v>
      </c>
      <c r="B2296" s="43">
        <v>43.94</v>
      </c>
      <c r="C2296">
        <v>16150746</v>
      </c>
      <c r="F2296">
        <f t="shared" si="106"/>
        <v>-5.6734521861843976E-3</v>
      </c>
      <c r="G2296">
        <f t="shared" si="107"/>
        <v>5.6734521861843976E-3</v>
      </c>
      <c r="S2296">
        <v>2295</v>
      </c>
      <c r="T2296" s="8">
        <f t="shared" si="105"/>
        <v>1.6667974269503557E-2</v>
      </c>
      <c r="U2296" s="8">
        <v>1.3812763655152001E-2</v>
      </c>
    </row>
    <row r="2297" spans="1:21" x14ac:dyDescent="0.2">
      <c r="A2297" t="s">
        <v>2366</v>
      </c>
      <c r="B2297" s="43">
        <v>43.57</v>
      </c>
      <c r="C2297">
        <v>19955901</v>
      </c>
      <c r="F2297">
        <f t="shared" si="106"/>
        <v>-2.8187422757044653E-3</v>
      </c>
      <c r="G2297">
        <f t="shared" si="107"/>
        <v>2.8187422757044653E-3</v>
      </c>
      <c r="S2297">
        <v>2296</v>
      </c>
      <c r="T2297" s="8">
        <f t="shared" si="105"/>
        <v>1.6698163940387818E-2</v>
      </c>
      <c r="U2297" s="8">
        <v>1.3837061359073E-2</v>
      </c>
    </row>
    <row r="2298" spans="1:21" x14ac:dyDescent="0.2">
      <c r="A2298" t="s">
        <v>2367</v>
      </c>
      <c r="B2298" s="43">
        <v>43.04</v>
      </c>
      <c r="C2298">
        <v>28512222</v>
      </c>
      <c r="F2298">
        <f t="shared" si="106"/>
        <v>-1.2238924275821763E-2</v>
      </c>
      <c r="G2298">
        <f t="shared" si="107"/>
        <v>1.2238924275821763E-2</v>
      </c>
      <c r="S2298">
        <v>2297</v>
      </c>
      <c r="T2298" s="8">
        <f t="shared" si="105"/>
        <v>1.6728456208952806E-2</v>
      </c>
      <c r="U2298" s="8">
        <v>1.3860404261011001E-2</v>
      </c>
    </row>
    <row r="2299" spans="1:21" x14ac:dyDescent="0.2">
      <c r="A2299" t="s">
        <v>2368</v>
      </c>
      <c r="B2299" s="43">
        <v>43.53</v>
      </c>
      <c r="C2299">
        <v>18037241</v>
      </c>
      <c r="F2299">
        <f t="shared" si="106"/>
        <v>1.1320439710677224E-2</v>
      </c>
      <c r="G2299">
        <f t="shared" si="107"/>
        <v>1.1320439710677224E-2</v>
      </c>
      <c r="S2299">
        <v>2298</v>
      </c>
      <c r="T2299" s="8">
        <f t="shared" si="105"/>
        <v>1.6758851966298959E-2</v>
      </c>
      <c r="U2299" s="8">
        <v>1.38698478641504E-2</v>
      </c>
    </row>
    <row r="2300" spans="1:21" x14ac:dyDescent="0.2">
      <c r="A2300" t="s">
        <v>2369</v>
      </c>
      <c r="B2300" s="43">
        <v>43.01</v>
      </c>
      <c r="C2300">
        <v>21112583</v>
      </c>
      <c r="F2300">
        <f t="shared" si="106"/>
        <v>-1.2017708768561243E-2</v>
      </c>
      <c r="G2300">
        <f t="shared" si="107"/>
        <v>1.2017708768561243E-2</v>
      </c>
      <c r="S2300">
        <v>2299</v>
      </c>
      <c r="T2300" s="8">
        <f t="shared" si="105"/>
        <v>1.6789352115310813E-2</v>
      </c>
      <c r="U2300" s="8">
        <v>1.38952716103409E-2</v>
      </c>
    </row>
    <row r="2301" spans="1:21" x14ac:dyDescent="0.2">
      <c r="A2301" t="s">
        <v>2716</v>
      </c>
      <c r="B2301" s="43">
        <v>42.93</v>
      </c>
      <c r="C2301">
        <v>38482996</v>
      </c>
      <c r="F2301">
        <f t="shared" si="106"/>
        <v>-1.8617645591756261E-3</v>
      </c>
      <c r="G2301">
        <f t="shared" si="107"/>
        <v>1.8617645591756261E-3</v>
      </c>
      <c r="S2301">
        <v>2300</v>
      </c>
      <c r="T2301" s="8">
        <f t="shared" si="105"/>
        <v>1.6819957570868543E-2</v>
      </c>
      <c r="U2301" s="8">
        <v>1.3953024349464899E-2</v>
      </c>
    </row>
    <row r="2302" spans="1:21" x14ac:dyDescent="0.2">
      <c r="A2302" t="s">
        <v>2717</v>
      </c>
      <c r="B2302" s="43">
        <v>42.42</v>
      </c>
      <c r="C2302">
        <v>28906548</v>
      </c>
      <c r="F2302">
        <f t="shared" si="106"/>
        <v>-3.9836443666442633E-3</v>
      </c>
      <c r="G2302">
        <f t="shared" si="107"/>
        <v>3.9836443666442633E-3</v>
      </c>
      <c r="S2302">
        <v>2301</v>
      </c>
      <c r="T2302" s="8">
        <f t="shared" si="105"/>
        <v>1.6850669260064434E-2</v>
      </c>
      <c r="U2302" s="8">
        <v>1.39605500263381E-2</v>
      </c>
    </row>
    <row r="2303" spans="1:21" x14ac:dyDescent="0.2">
      <c r="A2303" t="s">
        <v>2718</v>
      </c>
      <c r="B2303" s="43">
        <v>42.32</v>
      </c>
      <c r="C2303">
        <v>19342555</v>
      </c>
      <c r="F2303">
        <f t="shared" si="106"/>
        <v>-2.3601615864924912E-3</v>
      </c>
      <c r="G2303">
        <f t="shared" si="107"/>
        <v>2.3601615864924912E-3</v>
      </c>
      <c r="S2303">
        <v>2302</v>
      </c>
      <c r="T2303" s="8">
        <f t="shared" si="105"/>
        <v>1.6881488122423998E-2</v>
      </c>
      <c r="U2303" s="8">
        <v>1.39650114086686E-2</v>
      </c>
    </row>
    <row r="2304" spans="1:21" x14ac:dyDescent="0.2">
      <c r="A2304" t="s">
        <v>2719</v>
      </c>
      <c r="B2304" s="43">
        <v>42.02</v>
      </c>
      <c r="C2304">
        <v>30483844</v>
      </c>
      <c r="F2304">
        <f t="shared" si="106"/>
        <v>-7.1140921331894836E-3</v>
      </c>
      <c r="G2304">
        <f t="shared" si="107"/>
        <v>7.1140921331894836E-3</v>
      </c>
      <c r="S2304">
        <v>2303</v>
      </c>
      <c r="T2304" s="8">
        <f t="shared" si="105"/>
        <v>1.6912415110132382E-2</v>
      </c>
      <c r="U2304" s="8">
        <v>1.3993917484873599E-2</v>
      </c>
    </row>
    <row r="2305" spans="1:21" x14ac:dyDescent="0.2">
      <c r="A2305" t="s">
        <v>2720</v>
      </c>
      <c r="B2305" s="43">
        <v>42.74</v>
      </c>
      <c r="C2305">
        <v>19778304</v>
      </c>
      <c r="F2305">
        <f t="shared" si="106"/>
        <v>1.6989554474147239E-2</v>
      </c>
      <c r="G2305">
        <f t="shared" si="107"/>
        <v>1.6989554474147239E-2</v>
      </c>
      <c r="S2305">
        <v>2304</v>
      </c>
      <c r="T2305" s="8">
        <f t="shared" si="105"/>
        <v>1.6943451188265998E-2</v>
      </c>
      <c r="U2305" s="8">
        <v>1.4066875561252599E-2</v>
      </c>
    </row>
    <row r="2306" spans="1:21" x14ac:dyDescent="0.2">
      <c r="A2306" t="s">
        <v>2370</v>
      </c>
      <c r="B2306" s="43">
        <v>42.45</v>
      </c>
      <c r="C2306">
        <v>12778598</v>
      </c>
      <c r="F2306">
        <f t="shared" si="106"/>
        <v>-6.8083371336451768E-3</v>
      </c>
      <c r="G2306">
        <f t="shared" si="107"/>
        <v>6.8083371336451768E-3</v>
      </c>
      <c r="S2306">
        <v>2305</v>
      </c>
      <c r="T2306" s="8">
        <f t="shared" si="105"/>
        <v>1.6974597335029342E-2</v>
      </c>
      <c r="U2306" s="8">
        <v>1.41335316511628E-2</v>
      </c>
    </row>
    <row r="2307" spans="1:21" x14ac:dyDescent="0.2">
      <c r="A2307" t="s">
        <v>2371</v>
      </c>
      <c r="B2307" s="43">
        <v>42.06</v>
      </c>
      <c r="C2307">
        <v>11984161</v>
      </c>
      <c r="F2307">
        <f t="shared" si="106"/>
        <v>-3.0765808276008808E-3</v>
      </c>
      <c r="G2307">
        <f t="shared" si="107"/>
        <v>3.0765808276008808E-3</v>
      </c>
      <c r="S2307">
        <v>2306</v>
      </c>
      <c r="T2307" s="8">
        <f t="shared" ref="T2307:T2370" si="108">_xlfn.NORM.INV(S2307/2516,P$1,P$2)</f>
        <v>1.7005854541997455E-2</v>
      </c>
      <c r="U2307" s="8">
        <v>1.41406046501516E-2</v>
      </c>
    </row>
    <row r="2308" spans="1:21" x14ac:dyDescent="0.2">
      <c r="A2308" t="s">
        <v>2372</v>
      </c>
      <c r="B2308" s="43">
        <v>41.85</v>
      </c>
      <c r="C2308">
        <v>16222295</v>
      </c>
      <c r="F2308">
        <f t="shared" ref="F2308:F2371" si="109">LN(B2308/B2307)/(A2308-A2307)</f>
        <v>-5.0053733390694414E-3</v>
      </c>
      <c r="G2308">
        <f t="shared" ref="G2308:G2371" si="110">ABS(F2308)</f>
        <v>5.0053733390694414E-3</v>
      </c>
      <c r="S2308">
        <v>2307</v>
      </c>
      <c r="T2308" s="8">
        <f t="shared" si="108"/>
        <v>1.7037223814363955E-2</v>
      </c>
      <c r="U2308" s="8">
        <v>1.4188362031066199E-2</v>
      </c>
    </row>
    <row r="2309" spans="1:21" x14ac:dyDescent="0.2">
      <c r="A2309" t="s">
        <v>2373</v>
      </c>
      <c r="B2309" s="43">
        <v>41.42</v>
      </c>
      <c r="C2309">
        <v>28205715</v>
      </c>
      <c r="F2309">
        <f t="shared" si="109"/>
        <v>-1.0327940968046219E-2</v>
      </c>
      <c r="G2309">
        <f t="shared" si="110"/>
        <v>1.0327940968046219E-2</v>
      </c>
      <c r="S2309">
        <v>2308</v>
      </c>
      <c r="T2309" s="8">
        <f t="shared" si="108"/>
        <v>1.706870617119503E-2</v>
      </c>
      <c r="U2309" s="8">
        <v>1.42222476804305E-2</v>
      </c>
    </row>
    <row r="2310" spans="1:21" x14ac:dyDescent="0.2">
      <c r="A2310" t="s">
        <v>2374</v>
      </c>
      <c r="B2310" s="43">
        <v>41.67</v>
      </c>
      <c r="C2310">
        <v>17590308</v>
      </c>
      <c r="F2310">
        <f t="shared" si="109"/>
        <v>6.0175894669240847E-3</v>
      </c>
      <c r="G2310">
        <f t="shared" si="110"/>
        <v>6.0175894669240847E-3</v>
      </c>
      <c r="S2310">
        <v>2309</v>
      </c>
      <c r="T2310" s="8">
        <f t="shared" si="108"/>
        <v>1.710030264568916E-2</v>
      </c>
      <c r="U2310" s="8">
        <v>1.4253025291177E-2</v>
      </c>
    </row>
    <row r="2311" spans="1:21" x14ac:dyDescent="0.2">
      <c r="A2311" t="s">
        <v>2375</v>
      </c>
      <c r="B2311" s="43">
        <v>41.49</v>
      </c>
      <c r="C2311">
        <v>23550344</v>
      </c>
      <c r="F2311">
        <f t="shared" si="109"/>
        <v>-4.3290110895855809E-3</v>
      </c>
      <c r="G2311">
        <f t="shared" si="110"/>
        <v>4.3290110895855809E-3</v>
      </c>
      <c r="S2311">
        <v>2310</v>
      </c>
      <c r="T2311" s="8">
        <f t="shared" si="108"/>
        <v>1.7132014285443316E-2</v>
      </c>
      <c r="U2311" s="8">
        <v>1.4332881971695599E-2</v>
      </c>
    </row>
    <row r="2312" spans="1:21" x14ac:dyDescent="0.2">
      <c r="A2312" t="s">
        <v>2376</v>
      </c>
      <c r="B2312" s="43">
        <v>41.32</v>
      </c>
      <c r="C2312">
        <v>21732991</v>
      </c>
      <c r="F2312">
        <f t="shared" si="109"/>
        <v>-1.3685966977795873E-3</v>
      </c>
      <c r="G2312">
        <f t="shared" si="110"/>
        <v>1.3685966977795873E-3</v>
      </c>
      <c r="S2312">
        <v>2311</v>
      </c>
      <c r="T2312" s="8">
        <f t="shared" si="108"/>
        <v>1.7163842152725248E-2</v>
      </c>
      <c r="U2312" s="8">
        <v>1.4377082712116801E-2</v>
      </c>
    </row>
    <row r="2313" spans="1:21" x14ac:dyDescent="0.2">
      <c r="A2313" t="s">
        <v>2377</v>
      </c>
      <c r="B2313" s="43">
        <v>42.09</v>
      </c>
      <c r="C2313">
        <v>17159787</v>
      </c>
      <c r="F2313">
        <f t="shared" si="109"/>
        <v>1.846353853104158E-2</v>
      </c>
      <c r="G2313">
        <f t="shared" si="110"/>
        <v>1.846353853104158E-2</v>
      </c>
      <c r="S2313">
        <v>2312</v>
      </c>
      <c r="T2313" s="8">
        <f t="shared" si="108"/>
        <v>1.7195787324752305E-2</v>
      </c>
      <c r="U2313" s="8">
        <v>1.4444695595423E-2</v>
      </c>
    </row>
    <row r="2314" spans="1:21" x14ac:dyDescent="0.2">
      <c r="A2314" t="s">
        <v>2378</v>
      </c>
      <c r="B2314" s="43">
        <v>42.8</v>
      </c>
      <c r="C2314">
        <v>22788277</v>
      </c>
      <c r="F2314">
        <f t="shared" si="109"/>
        <v>1.6727919805271798E-2</v>
      </c>
      <c r="G2314">
        <f t="shared" si="110"/>
        <v>1.6727919805271798E-2</v>
      </c>
      <c r="S2314">
        <v>2313</v>
      </c>
      <c r="T2314" s="8">
        <f t="shared" si="108"/>
        <v>1.7227850893977201E-2</v>
      </c>
      <c r="U2314" s="8">
        <v>1.4463528970776299E-2</v>
      </c>
    </row>
    <row r="2315" spans="1:21" x14ac:dyDescent="0.2">
      <c r="A2315" t="s">
        <v>2379</v>
      </c>
      <c r="B2315" s="43">
        <v>42.86</v>
      </c>
      <c r="C2315">
        <v>22142324</v>
      </c>
      <c r="F2315">
        <f t="shared" si="109"/>
        <v>1.4008874576799787E-3</v>
      </c>
      <c r="G2315">
        <f t="shared" si="110"/>
        <v>1.4008874576799787E-3</v>
      </c>
      <c r="S2315">
        <v>2314</v>
      </c>
      <c r="T2315" s="8">
        <f t="shared" si="108"/>
        <v>1.7260033968380287E-2</v>
      </c>
      <c r="U2315" s="8">
        <v>1.4546709096518E-2</v>
      </c>
    </row>
    <row r="2316" spans="1:21" x14ac:dyDescent="0.2">
      <c r="A2316" t="s">
        <v>2380</v>
      </c>
      <c r="B2316" s="43">
        <v>43.16</v>
      </c>
      <c r="C2316">
        <v>17183013</v>
      </c>
      <c r="F2316">
        <f t="shared" si="109"/>
        <v>6.9751503445029481E-3</v>
      </c>
      <c r="G2316">
        <f t="shared" si="110"/>
        <v>6.9751503445029481E-3</v>
      </c>
      <c r="S2316">
        <v>2315</v>
      </c>
      <c r="T2316" s="8">
        <f t="shared" si="108"/>
        <v>1.7292337671769201E-2</v>
      </c>
      <c r="U2316" s="8">
        <v>1.4565721184030701E-2</v>
      </c>
    </row>
    <row r="2317" spans="1:21" x14ac:dyDescent="0.2">
      <c r="A2317" t="s">
        <v>2381</v>
      </c>
      <c r="B2317" s="43">
        <v>43.15</v>
      </c>
      <c r="C2317">
        <v>22846241</v>
      </c>
      <c r="F2317">
        <f t="shared" si="109"/>
        <v>-7.7240953498981376E-5</v>
      </c>
      <c r="G2317">
        <f t="shared" si="110"/>
        <v>7.7240953498981376E-5</v>
      </c>
      <c r="S2317">
        <v>2316</v>
      </c>
      <c r="T2317" s="8">
        <f t="shared" si="108"/>
        <v>1.732476314408591E-2</v>
      </c>
      <c r="U2317" s="8">
        <v>1.46587204110653E-2</v>
      </c>
    </row>
    <row r="2318" spans="1:21" x14ac:dyDescent="0.2">
      <c r="A2318" t="s">
        <v>2382</v>
      </c>
      <c r="B2318" s="43">
        <v>43.56</v>
      </c>
      <c r="C2318">
        <v>29729051</v>
      </c>
      <c r="F2318">
        <f t="shared" si="109"/>
        <v>9.4568805353229292E-3</v>
      </c>
      <c r="G2318">
        <f t="shared" si="110"/>
        <v>9.4568805353229292E-3</v>
      </c>
      <c r="S2318">
        <v>2317</v>
      </c>
      <c r="T2318" s="8">
        <f t="shared" si="108"/>
        <v>1.7357311541720873E-2</v>
      </c>
      <c r="U2318" s="8">
        <v>1.4668810272863399E-2</v>
      </c>
    </row>
    <row r="2319" spans="1:21" x14ac:dyDescent="0.2">
      <c r="A2319" t="s">
        <v>2383</v>
      </c>
      <c r="B2319" s="43">
        <v>42.97</v>
      </c>
      <c r="C2319">
        <v>22317476</v>
      </c>
      <c r="F2319">
        <f t="shared" si="109"/>
        <v>-1.3637100277856055E-2</v>
      </c>
      <c r="G2319">
        <f t="shared" si="110"/>
        <v>1.3637100277856055E-2</v>
      </c>
      <c r="S2319">
        <v>2318</v>
      </c>
      <c r="T2319" s="8">
        <f t="shared" si="108"/>
        <v>1.738998403783542E-2</v>
      </c>
      <c r="U2319" s="8">
        <v>1.4700028955158101E-2</v>
      </c>
    </row>
    <row r="2320" spans="1:21" x14ac:dyDescent="0.2">
      <c r="A2320" t="s">
        <v>2384</v>
      </c>
      <c r="B2320" s="43">
        <v>43.18</v>
      </c>
      <c r="C2320">
        <v>18023407</v>
      </c>
      <c r="F2320">
        <f t="shared" si="109"/>
        <v>4.875227299757489E-3</v>
      </c>
      <c r="G2320">
        <f t="shared" si="110"/>
        <v>4.875227299757489E-3</v>
      </c>
      <c r="S2320">
        <v>2319</v>
      </c>
      <c r="T2320" s="8">
        <f t="shared" si="108"/>
        <v>1.7422781822691778E-2</v>
      </c>
      <c r="U2320" s="8">
        <v>1.47762905436492E-2</v>
      </c>
    </row>
    <row r="2321" spans="1:21" x14ac:dyDescent="0.2">
      <c r="A2321" t="s">
        <v>2385</v>
      </c>
      <c r="B2321" s="43">
        <v>43.74</v>
      </c>
      <c r="C2321">
        <v>30307485</v>
      </c>
      <c r="F2321">
        <f t="shared" si="109"/>
        <v>1.2885590161960541E-2</v>
      </c>
      <c r="G2321">
        <f t="shared" si="110"/>
        <v>1.2885590161960541E-2</v>
      </c>
      <c r="S2321">
        <v>2320</v>
      </c>
      <c r="T2321" s="8">
        <f t="shared" si="108"/>
        <v>1.7455706103991431E-2</v>
      </c>
      <c r="U2321" s="8">
        <v>1.4823071570443E-2</v>
      </c>
    </row>
    <row r="2322" spans="1:21" x14ac:dyDescent="0.2">
      <c r="A2322" t="s">
        <v>2386</v>
      </c>
      <c r="B2322" s="43">
        <v>43.64</v>
      </c>
      <c r="C2322">
        <v>32681515</v>
      </c>
      <c r="F2322">
        <f t="shared" si="109"/>
        <v>-7.6295142791723799E-4</v>
      </c>
      <c r="G2322">
        <f t="shared" si="110"/>
        <v>7.6295142791723799E-4</v>
      </c>
      <c r="S2322">
        <v>2321</v>
      </c>
      <c r="T2322" s="8">
        <f t="shared" si="108"/>
        <v>1.7488758107222002E-2</v>
      </c>
      <c r="U2322" s="8">
        <v>1.48627952710799E-2</v>
      </c>
    </row>
    <row r="2323" spans="1:21" x14ac:dyDescent="0.2">
      <c r="A2323" t="s">
        <v>2387</v>
      </c>
      <c r="B2323" s="43">
        <v>45.45</v>
      </c>
      <c r="C2323">
        <v>69247983</v>
      </c>
      <c r="F2323">
        <f t="shared" si="109"/>
        <v>4.0638659658617883E-2</v>
      </c>
      <c r="G2323">
        <f t="shared" si="110"/>
        <v>4.0638659658617883E-2</v>
      </c>
      <c r="S2323">
        <v>2322</v>
      </c>
      <c r="T2323" s="8">
        <f t="shared" si="108"/>
        <v>1.7521939076012804E-2</v>
      </c>
      <c r="U2323" s="8">
        <v>1.49435407359572E-2</v>
      </c>
    </row>
    <row r="2324" spans="1:21" x14ac:dyDescent="0.2">
      <c r="A2324" t="s">
        <v>2388</v>
      </c>
      <c r="B2324" s="43">
        <v>44.82</v>
      </c>
      <c r="C2324">
        <v>44593137</v>
      </c>
      <c r="F2324">
        <f t="shared" si="109"/>
        <v>-1.3958352250706914E-2</v>
      </c>
      <c r="G2324">
        <f t="shared" si="110"/>
        <v>1.3958352250706914E-2</v>
      </c>
      <c r="S2324">
        <v>2323</v>
      </c>
      <c r="T2324" s="8">
        <f t="shared" si="108"/>
        <v>1.7555250272499334E-2</v>
      </c>
      <c r="U2324" s="8">
        <v>1.4949904694659901E-2</v>
      </c>
    </row>
    <row r="2325" spans="1:21" x14ac:dyDescent="0.2">
      <c r="A2325" t="s">
        <v>2389</v>
      </c>
      <c r="B2325" s="43">
        <v>43.85</v>
      </c>
      <c r="C2325">
        <v>38172536</v>
      </c>
      <c r="F2325">
        <f t="shared" si="109"/>
        <v>-2.1879749554588865E-2</v>
      </c>
      <c r="G2325">
        <f t="shared" si="110"/>
        <v>2.1879749554588865E-2</v>
      </c>
      <c r="S2325">
        <v>2324</v>
      </c>
      <c r="T2325" s="8">
        <f t="shared" si="108"/>
        <v>1.758869297769703E-2</v>
      </c>
      <c r="U2325" s="8">
        <v>1.5117869112802799E-2</v>
      </c>
    </row>
    <row r="2326" spans="1:21" x14ac:dyDescent="0.2">
      <c r="A2326" t="s">
        <v>2390</v>
      </c>
      <c r="B2326" s="43">
        <v>48.61</v>
      </c>
      <c r="C2326">
        <v>173959104</v>
      </c>
      <c r="F2326">
        <f t="shared" si="109"/>
        <v>0.10305455223917205</v>
      </c>
      <c r="G2326">
        <f t="shared" si="110"/>
        <v>0.10305455223917205</v>
      </c>
      <c r="S2326">
        <v>2325</v>
      </c>
      <c r="T2326" s="8">
        <f t="shared" si="108"/>
        <v>1.7622268491884852E-2</v>
      </c>
      <c r="U2326" s="8">
        <v>1.51334607303767E-2</v>
      </c>
    </row>
    <row r="2327" spans="1:21" x14ac:dyDescent="0.2">
      <c r="A2327" t="s">
        <v>2391</v>
      </c>
      <c r="B2327" s="43">
        <v>48.33</v>
      </c>
      <c r="C2327">
        <v>57423266</v>
      </c>
      <c r="F2327">
        <f t="shared" si="109"/>
        <v>-1.925595066790467E-3</v>
      </c>
      <c r="G2327">
        <f t="shared" si="110"/>
        <v>1.925595066790467E-3</v>
      </c>
      <c r="S2327">
        <v>2326</v>
      </c>
      <c r="T2327" s="8">
        <f t="shared" si="108"/>
        <v>1.765597813499822E-2</v>
      </c>
      <c r="U2327" s="8">
        <v>1.5247659557728801E-2</v>
      </c>
    </row>
    <row r="2328" spans="1:21" x14ac:dyDescent="0.2">
      <c r="A2328" t="s">
        <v>2392</v>
      </c>
      <c r="B2328" s="43">
        <v>47.3</v>
      </c>
      <c r="C2328">
        <v>29920438</v>
      </c>
      <c r="F2328">
        <f t="shared" si="109"/>
        <v>-2.1542190359105415E-2</v>
      </c>
      <c r="G2328">
        <f t="shared" si="110"/>
        <v>2.1542190359105415E-2</v>
      </c>
      <c r="S2328">
        <v>2327</v>
      </c>
      <c r="T2328" s="8">
        <f t="shared" si="108"/>
        <v>1.7689823247032447E-2</v>
      </c>
      <c r="U2328" s="8">
        <v>1.5284443720347899E-2</v>
      </c>
    </row>
    <row r="2329" spans="1:21" x14ac:dyDescent="0.2">
      <c r="A2329" t="s">
        <v>2393</v>
      </c>
      <c r="B2329" s="43">
        <v>49.02</v>
      </c>
      <c r="C2329">
        <v>42696195</v>
      </c>
      <c r="F2329">
        <f t="shared" si="109"/>
        <v>3.5718082602079461E-2</v>
      </c>
      <c r="G2329">
        <f t="shared" si="110"/>
        <v>3.5718082602079461E-2</v>
      </c>
      <c r="S2329">
        <v>2328</v>
      </c>
      <c r="T2329" s="8">
        <f t="shared" si="108"/>
        <v>1.7723805188456641E-2</v>
      </c>
      <c r="U2329" s="8">
        <v>1.5310327130902201E-2</v>
      </c>
    </row>
    <row r="2330" spans="1:21" x14ac:dyDescent="0.2">
      <c r="A2330" t="s">
        <v>2394</v>
      </c>
      <c r="B2330" s="43">
        <v>50.18</v>
      </c>
      <c r="C2330">
        <v>42370388</v>
      </c>
      <c r="F2330">
        <f t="shared" si="109"/>
        <v>2.3388162838309627E-2</v>
      </c>
      <c r="G2330">
        <f t="shared" si="110"/>
        <v>2.3388162838309627E-2</v>
      </c>
      <c r="S2330">
        <v>2329</v>
      </c>
      <c r="T2330" s="8">
        <f t="shared" si="108"/>
        <v>1.7757925340638248E-2</v>
      </c>
      <c r="U2330" s="8">
        <v>1.53183148488511E-2</v>
      </c>
    </row>
    <row r="2331" spans="1:21" x14ac:dyDescent="0.2">
      <c r="A2331" t="s">
        <v>2395</v>
      </c>
      <c r="B2331" s="43">
        <v>49.73</v>
      </c>
      <c r="C2331">
        <v>27780566</v>
      </c>
      <c r="F2331">
        <f t="shared" si="109"/>
        <v>-9.0081682116291278E-3</v>
      </c>
      <c r="G2331">
        <f t="shared" si="110"/>
        <v>9.0081682116291278E-3</v>
      </c>
      <c r="S2331">
        <v>2330</v>
      </c>
      <c r="T2331" s="8">
        <f t="shared" si="108"/>
        <v>1.779218510627879E-2</v>
      </c>
      <c r="U2331" s="8">
        <v>1.53618981047026E-2</v>
      </c>
    </row>
    <row r="2332" spans="1:21" x14ac:dyDescent="0.2">
      <c r="A2332" t="s">
        <v>2396</v>
      </c>
      <c r="B2332" s="43">
        <v>49.65</v>
      </c>
      <c r="C2332">
        <v>27763215</v>
      </c>
      <c r="F2332">
        <f t="shared" si="109"/>
        <v>-5.3666074515518886E-4</v>
      </c>
      <c r="G2332">
        <f t="shared" si="110"/>
        <v>5.3666074515518886E-4</v>
      </c>
      <c r="S2332">
        <v>2331</v>
      </c>
      <c r="T2332" s="8">
        <f t="shared" si="108"/>
        <v>1.7826585909861175E-2</v>
      </c>
      <c r="U2332" s="8">
        <v>1.5373324623138101E-2</v>
      </c>
    </row>
    <row r="2333" spans="1:21" x14ac:dyDescent="0.2">
      <c r="A2333" t="s">
        <v>2397</v>
      </c>
      <c r="B2333" s="43">
        <v>49.6</v>
      </c>
      <c r="C2333">
        <v>31297220</v>
      </c>
      <c r="F2333">
        <f t="shared" si="109"/>
        <v>-1.0075567602997166E-3</v>
      </c>
      <c r="G2333">
        <f t="shared" si="110"/>
        <v>1.0075567602997166E-3</v>
      </c>
      <c r="S2333">
        <v>2332</v>
      </c>
      <c r="T2333" s="8">
        <f t="shared" si="108"/>
        <v>1.7861129198108748E-2</v>
      </c>
      <c r="U2333" s="8">
        <v>1.54943811243586E-2</v>
      </c>
    </row>
    <row r="2334" spans="1:21" x14ac:dyDescent="0.2">
      <c r="A2334" t="s">
        <v>2398</v>
      </c>
      <c r="B2334" s="43">
        <v>50.87</v>
      </c>
      <c r="C2334">
        <v>36889765</v>
      </c>
      <c r="F2334">
        <f t="shared" si="109"/>
        <v>2.5282525103791878E-2</v>
      </c>
      <c r="G2334">
        <f t="shared" si="110"/>
        <v>2.5282525103791878E-2</v>
      </c>
      <c r="S2334">
        <v>2333</v>
      </c>
      <c r="T2334" s="8">
        <f t="shared" si="108"/>
        <v>1.7895816440456722E-2</v>
      </c>
      <c r="U2334" s="8">
        <v>1.55041865359653E-2</v>
      </c>
    </row>
    <row r="2335" spans="1:21" x14ac:dyDescent="0.2">
      <c r="A2335" t="s">
        <v>2399</v>
      </c>
      <c r="B2335" s="43">
        <v>51.41</v>
      </c>
      <c r="C2335">
        <v>32872570</v>
      </c>
      <c r="F2335">
        <f t="shared" si="109"/>
        <v>1.0559347232739651E-2</v>
      </c>
      <c r="G2335">
        <f t="shared" si="110"/>
        <v>1.0559347232739651E-2</v>
      </c>
      <c r="S2335">
        <v>2334</v>
      </c>
      <c r="T2335" s="8">
        <f t="shared" si="108"/>
        <v>1.7930649129536059E-2</v>
      </c>
      <c r="U2335" s="8">
        <v>1.55123394520594E-2</v>
      </c>
    </row>
    <row r="2336" spans="1:21" x14ac:dyDescent="0.2">
      <c r="A2336" t="s">
        <v>2400</v>
      </c>
      <c r="B2336" s="43">
        <v>50.8</v>
      </c>
      <c r="C2336">
        <v>47966183</v>
      </c>
      <c r="F2336">
        <f t="shared" si="109"/>
        <v>-1.1936351482977019E-2</v>
      </c>
      <c r="G2336">
        <f t="shared" si="110"/>
        <v>1.1936351482977019E-2</v>
      </c>
      <c r="S2336">
        <v>2335</v>
      </c>
      <c r="T2336" s="8">
        <f t="shared" si="108"/>
        <v>1.7965628781670594E-2</v>
      </c>
      <c r="U2336" s="8">
        <v>1.5522418907541601E-2</v>
      </c>
    </row>
    <row r="2337" spans="1:21" x14ac:dyDescent="0.2">
      <c r="A2337" t="s">
        <v>2401</v>
      </c>
      <c r="B2337" s="43">
        <v>51.2</v>
      </c>
      <c r="C2337">
        <v>27287943</v>
      </c>
      <c r="F2337">
        <f t="shared" si="109"/>
        <v>2.6143924870086995E-3</v>
      </c>
      <c r="G2337">
        <f t="shared" si="110"/>
        <v>2.6143924870086995E-3</v>
      </c>
      <c r="S2337">
        <v>2336</v>
      </c>
      <c r="T2337" s="8">
        <f t="shared" si="108"/>
        <v>1.8000756937387497E-2</v>
      </c>
      <c r="U2337" s="8">
        <v>1.5636843168190601E-2</v>
      </c>
    </row>
    <row r="2338" spans="1:21" x14ac:dyDescent="0.2">
      <c r="A2338" t="s">
        <v>2402</v>
      </c>
      <c r="B2338" s="43">
        <v>51.08</v>
      </c>
      <c r="C2338">
        <v>24952593</v>
      </c>
      <c r="F2338">
        <f t="shared" si="109"/>
        <v>-2.3465008811236481E-3</v>
      </c>
      <c r="G2338">
        <f t="shared" si="110"/>
        <v>2.3465008811236481E-3</v>
      </c>
      <c r="S2338">
        <v>2337</v>
      </c>
      <c r="T2338" s="8">
        <f t="shared" si="108"/>
        <v>1.8036035161941754E-2</v>
      </c>
      <c r="U2338" s="8">
        <v>1.56968559715835E-2</v>
      </c>
    </row>
    <row r="2339" spans="1:21" x14ac:dyDescent="0.2">
      <c r="A2339" t="s">
        <v>2403</v>
      </c>
      <c r="B2339" s="43">
        <v>50.89</v>
      </c>
      <c r="C2339">
        <v>18556753</v>
      </c>
      <c r="F2339">
        <f t="shared" si="109"/>
        <v>-3.7265905635972497E-3</v>
      </c>
      <c r="G2339">
        <f t="shared" si="110"/>
        <v>3.7265905635972497E-3</v>
      </c>
      <c r="S2339">
        <v>2338</v>
      </c>
      <c r="T2339" s="8">
        <f t="shared" si="108"/>
        <v>1.8071465045854895E-2</v>
      </c>
      <c r="U2339" s="8">
        <v>1.57227418859773E-2</v>
      </c>
    </row>
    <row r="2340" spans="1:21" x14ac:dyDescent="0.2">
      <c r="A2340" t="s">
        <v>2404</v>
      </c>
      <c r="B2340" s="43">
        <v>54</v>
      </c>
      <c r="C2340">
        <v>66561304</v>
      </c>
      <c r="F2340">
        <f t="shared" si="109"/>
        <v>2.9658802981766562E-2</v>
      </c>
      <c r="G2340">
        <f t="shared" si="110"/>
        <v>2.9658802981766562E-2</v>
      </c>
      <c r="S2340">
        <v>2339</v>
      </c>
      <c r="T2340" s="8">
        <f t="shared" si="108"/>
        <v>1.8107048205468702E-2</v>
      </c>
      <c r="U2340" s="8">
        <v>1.5739659463018401E-2</v>
      </c>
    </row>
    <row r="2341" spans="1:21" x14ac:dyDescent="0.2">
      <c r="A2341" t="s">
        <v>2405</v>
      </c>
      <c r="B2341" s="43">
        <v>52.4</v>
      </c>
      <c r="C2341">
        <v>72660758</v>
      </c>
      <c r="F2341">
        <f t="shared" si="109"/>
        <v>-1.0025818412425983E-2</v>
      </c>
      <c r="G2341">
        <f t="shared" si="110"/>
        <v>1.0025818412425983E-2</v>
      </c>
      <c r="S2341">
        <v>2340</v>
      </c>
      <c r="T2341" s="8">
        <f t="shared" si="108"/>
        <v>1.8142786283514199E-2</v>
      </c>
      <c r="U2341" s="8">
        <v>1.57843835269223E-2</v>
      </c>
    </row>
    <row r="2342" spans="1:21" x14ac:dyDescent="0.2">
      <c r="A2342" t="s">
        <v>2406</v>
      </c>
      <c r="B2342" s="43">
        <v>53.73</v>
      </c>
      <c r="C2342">
        <v>64598388</v>
      </c>
      <c r="F2342">
        <f t="shared" si="109"/>
        <v>2.5064913413733552E-2</v>
      </c>
      <c r="G2342">
        <f t="shared" si="110"/>
        <v>2.5064913413733552E-2</v>
      </c>
      <c r="S2342">
        <v>2341</v>
      </c>
      <c r="T2342" s="8">
        <f t="shared" si="108"/>
        <v>1.8178680949696557E-2</v>
      </c>
      <c r="U2342" s="8">
        <v>1.58451172801903E-2</v>
      </c>
    </row>
    <row r="2343" spans="1:21" x14ac:dyDescent="0.2">
      <c r="A2343" t="s">
        <v>2407</v>
      </c>
      <c r="B2343" s="43">
        <v>54.68</v>
      </c>
      <c r="C2343">
        <v>59849358</v>
      </c>
      <c r="F2343">
        <f t="shared" si="109"/>
        <v>1.7526507115018658E-2</v>
      </c>
      <c r="G2343">
        <f t="shared" si="110"/>
        <v>1.7526507115018658E-2</v>
      </c>
      <c r="S2343">
        <v>2342</v>
      </c>
      <c r="T2343" s="8">
        <f t="shared" si="108"/>
        <v>1.8214733901296298E-2</v>
      </c>
      <c r="U2343" s="8">
        <v>1.5919294217491099E-2</v>
      </c>
    </row>
    <row r="2344" spans="1:21" x14ac:dyDescent="0.2">
      <c r="A2344" t="s">
        <v>2408</v>
      </c>
      <c r="B2344" s="43">
        <v>53.04</v>
      </c>
      <c r="C2344">
        <v>46361744</v>
      </c>
      <c r="F2344">
        <f t="shared" si="109"/>
        <v>-3.0451665978141761E-2</v>
      </c>
      <c r="G2344">
        <f t="shared" si="110"/>
        <v>3.0451665978141761E-2</v>
      </c>
      <c r="S2344">
        <v>2343</v>
      </c>
      <c r="T2344" s="8">
        <f t="shared" si="108"/>
        <v>1.8250946863787604E-2</v>
      </c>
      <c r="U2344" s="8">
        <v>1.5963850989014001E-2</v>
      </c>
    </row>
    <row r="2345" spans="1:21" x14ac:dyDescent="0.2">
      <c r="A2345" t="s">
        <v>2409</v>
      </c>
      <c r="B2345" s="43">
        <v>54.27</v>
      </c>
      <c r="C2345">
        <v>37574769</v>
      </c>
      <c r="F2345">
        <f t="shared" si="109"/>
        <v>2.2925242197706527E-2</v>
      </c>
      <c r="G2345">
        <f t="shared" si="110"/>
        <v>2.2925242197706527E-2</v>
      </c>
      <c r="S2345">
        <v>2344</v>
      </c>
      <c r="T2345" s="8">
        <f t="shared" si="108"/>
        <v>1.8287321591474021E-2</v>
      </c>
      <c r="U2345" s="8">
        <v>1.60463268150411E-2</v>
      </c>
    </row>
    <row r="2346" spans="1:21" x14ac:dyDescent="0.2">
      <c r="A2346" t="s">
        <v>2410</v>
      </c>
      <c r="B2346" s="43">
        <v>51.48</v>
      </c>
      <c r="C2346">
        <v>53723978</v>
      </c>
      <c r="F2346">
        <f t="shared" si="109"/>
        <v>-1.7592735115795882E-2</v>
      </c>
      <c r="G2346">
        <f t="shared" si="110"/>
        <v>1.7592735115795882E-2</v>
      </c>
      <c r="S2346">
        <v>2345</v>
      </c>
      <c r="T2346" s="8">
        <f t="shared" si="108"/>
        <v>1.8323859868142448E-2</v>
      </c>
      <c r="U2346" s="8">
        <v>1.6054682594672801E-2</v>
      </c>
    </row>
    <row r="2347" spans="1:21" x14ac:dyDescent="0.2">
      <c r="A2347" t="s">
        <v>2411</v>
      </c>
      <c r="B2347" s="43">
        <v>51.72</v>
      </c>
      <c r="C2347">
        <v>41575442</v>
      </c>
      <c r="F2347">
        <f t="shared" si="109"/>
        <v>4.6511711757308803E-3</v>
      </c>
      <c r="G2347">
        <f t="shared" si="110"/>
        <v>4.6511711757308803E-3</v>
      </c>
      <c r="S2347">
        <v>2346</v>
      </c>
      <c r="T2347" s="8">
        <f t="shared" si="108"/>
        <v>1.8360563507735763E-2</v>
      </c>
      <c r="U2347" s="8">
        <v>1.6101373899215399E-2</v>
      </c>
    </row>
    <row r="2348" spans="1:21" x14ac:dyDescent="0.2">
      <c r="A2348" t="s">
        <v>2412</v>
      </c>
      <c r="B2348" s="43">
        <v>51.4</v>
      </c>
      <c r="C2348">
        <v>37429199</v>
      </c>
      <c r="F2348">
        <f t="shared" si="109"/>
        <v>-6.2063814425373431E-3</v>
      </c>
      <c r="G2348">
        <f t="shared" si="110"/>
        <v>6.2063814425373431E-3</v>
      </c>
      <c r="S2348">
        <v>2347</v>
      </c>
      <c r="T2348" s="8">
        <f t="shared" si="108"/>
        <v>1.8397434355044946E-2</v>
      </c>
      <c r="U2348" s="8">
        <v>1.6129381929883502E-2</v>
      </c>
    </row>
    <row r="2349" spans="1:21" x14ac:dyDescent="0.2">
      <c r="A2349" t="s">
        <v>2413</v>
      </c>
      <c r="B2349" s="43">
        <v>52.08</v>
      </c>
      <c r="C2349">
        <v>38325661</v>
      </c>
      <c r="F2349">
        <f t="shared" si="109"/>
        <v>1.3142825439194332E-2</v>
      </c>
      <c r="G2349">
        <f t="shared" si="110"/>
        <v>1.3142825439194332E-2</v>
      </c>
      <c r="S2349">
        <v>2348</v>
      </c>
      <c r="T2349" s="8">
        <f t="shared" si="108"/>
        <v>1.8434474286421264E-2</v>
      </c>
      <c r="U2349" s="8">
        <v>1.6279139404649399E-2</v>
      </c>
    </row>
    <row r="2350" spans="1:21" x14ac:dyDescent="0.2">
      <c r="A2350" t="s">
        <v>2414</v>
      </c>
      <c r="B2350" s="43">
        <v>52.78</v>
      </c>
      <c r="C2350">
        <v>26079361</v>
      </c>
      <c r="F2350">
        <f t="shared" si="109"/>
        <v>1.3351333174864196E-2</v>
      </c>
      <c r="G2350">
        <f t="shared" si="110"/>
        <v>1.3351333174864196E-2</v>
      </c>
      <c r="S2350">
        <v>2349</v>
      </c>
      <c r="T2350" s="8">
        <f t="shared" si="108"/>
        <v>1.8471685210509403E-2</v>
      </c>
      <c r="U2350" s="8">
        <v>1.6371849531038301E-2</v>
      </c>
    </row>
    <row r="2351" spans="1:21" x14ac:dyDescent="0.2">
      <c r="A2351" t="s">
        <v>2415</v>
      </c>
      <c r="B2351" s="43">
        <v>55.2</v>
      </c>
      <c r="C2351">
        <v>54923236</v>
      </c>
      <c r="F2351">
        <f t="shared" si="109"/>
        <v>1.4943540735957212E-2</v>
      </c>
      <c r="G2351">
        <f t="shared" si="110"/>
        <v>1.4943540735957212E-2</v>
      </c>
      <c r="S2351">
        <v>2350</v>
      </c>
      <c r="T2351" s="8">
        <f t="shared" si="108"/>
        <v>1.8509069069001856E-2</v>
      </c>
      <c r="U2351" s="8">
        <v>1.6415055407044198E-2</v>
      </c>
    </row>
    <row r="2352" spans="1:21" x14ac:dyDescent="0.2">
      <c r="A2352" t="s">
        <v>2416</v>
      </c>
      <c r="B2352" s="43">
        <v>55.54</v>
      </c>
      <c r="C2352">
        <v>48685674</v>
      </c>
      <c r="F2352">
        <f t="shared" si="109"/>
        <v>6.1405285956037357E-3</v>
      </c>
      <c r="G2352">
        <f t="shared" si="110"/>
        <v>6.1405285956037357E-3</v>
      </c>
      <c r="S2352">
        <v>2351</v>
      </c>
      <c r="T2352" s="8">
        <f t="shared" si="108"/>
        <v>1.8546627837415942E-2</v>
      </c>
      <c r="U2352" s="8">
        <v>1.64546380719609E-2</v>
      </c>
    </row>
    <row r="2353" spans="1:21" x14ac:dyDescent="0.2">
      <c r="A2353" t="s">
        <v>2417</v>
      </c>
      <c r="B2353" s="43">
        <v>58.8</v>
      </c>
      <c r="C2353">
        <v>75202914</v>
      </c>
      <c r="F2353">
        <f t="shared" si="109"/>
        <v>5.7038373025927687E-2</v>
      </c>
      <c r="G2353">
        <f t="shared" si="110"/>
        <v>5.7038373025927687E-2</v>
      </c>
      <c r="S2353">
        <v>2352</v>
      </c>
      <c r="T2353" s="8">
        <f t="shared" si="108"/>
        <v>1.8584363525893755E-2</v>
      </c>
      <c r="U2353" s="8">
        <v>1.6608333441140901E-2</v>
      </c>
    </row>
    <row r="2354" spans="1:21" x14ac:dyDescent="0.2">
      <c r="A2354" t="s">
        <v>2418</v>
      </c>
      <c r="B2354" s="43">
        <v>61.25</v>
      </c>
      <c r="C2354">
        <v>75183647</v>
      </c>
      <c r="F2354">
        <f t="shared" si="109"/>
        <v>4.08219945202552E-2</v>
      </c>
      <c r="G2354">
        <f t="shared" si="110"/>
        <v>4.08219945202552E-2</v>
      </c>
      <c r="S2354">
        <v>2353</v>
      </c>
      <c r="T2354" s="8">
        <f t="shared" si="108"/>
        <v>1.862227818002609E-2</v>
      </c>
      <c r="U2354" s="8">
        <v>1.6660224208406901E-2</v>
      </c>
    </row>
    <row r="2355" spans="1:21" x14ac:dyDescent="0.2">
      <c r="A2355" t="s">
        <v>2419</v>
      </c>
      <c r="B2355" s="43">
        <v>59.48</v>
      </c>
      <c r="C2355">
        <v>104320166</v>
      </c>
      <c r="F2355">
        <f t="shared" si="109"/>
        <v>-2.9323727832882125E-2</v>
      </c>
      <c r="G2355">
        <f t="shared" si="110"/>
        <v>2.9323727832882125E-2</v>
      </c>
      <c r="S2355">
        <v>2354</v>
      </c>
      <c r="T2355" s="8">
        <f t="shared" si="108"/>
        <v>1.8660373881701262E-2</v>
      </c>
      <c r="U2355" s="8">
        <v>1.6703282745682599E-2</v>
      </c>
    </row>
    <row r="2356" spans="1:21" x14ac:dyDescent="0.2">
      <c r="A2356" t="s">
        <v>2420</v>
      </c>
      <c r="B2356" s="43">
        <v>61.02</v>
      </c>
      <c r="C2356">
        <v>55712217</v>
      </c>
      <c r="F2356">
        <f t="shared" si="109"/>
        <v>8.5205192321897976E-3</v>
      </c>
      <c r="G2356">
        <f t="shared" si="110"/>
        <v>8.5205192321897976E-3</v>
      </c>
      <c r="S2356">
        <v>2355</v>
      </c>
      <c r="T2356" s="8">
        <f t="shared" si="108"/>
        <v>1.8698652749979502E-2</v>
      </c>
      <c r="U2356" s="8">
        <v>1.6727919805271801E-2</v>
      </c>
    </row>
    <row r="2357" spans="1:21" x14ac:dyDescent="0.2">
      <c r="A2357" t="s">
        <v>2421</v>
      </c>
      <c r="B2357" s="43">
        <v>58.95</v>
      </c>
      <c r="C2357">
        <v>63877877</v>
      </c>
      <c r="F2357">
        <f t="shared" si="109"/>
        <v>-3.4512052305143627E-2</v>
      </c>
      <c r="G2357">
        <f t="shared" si="110"/>
        <v>3.4512052305143627E-2</v>
      </c>
      <c r="S2357">
        <v>2356</v>
      </c>
      <c r="T2357" s="8">
        <f t="shared" si="108"/>
        <v>1.8737116941994245E-2</v>
      </c>
      <c r="U2357" s="8">
        <v>1.6824792249980802E-2</v>
      </c>
    </row>
    <row r="2358" spans="1:21" x14ac:dyDescent="0.2">
      <c r="A2358" t="s">
        <v>2422</v>
      </c>
      <c r="B2358" s="43">
        <v>59.55</v>
      </c>
      <c r="C2358">
        <v>62594917</v>
      </c>
      <c r="F2358">
        <f t="shared" si="109"/>
        <v>1.0126668817929048E-2</v>
      </c>
      <c r="G2358">
        <f t="shared" si="110"/>
        <v>1.0126668817929048E-2</v>
      </c>
      <c r="S2358">
        <v>2357</v>
      </c>
      <c r="T2358" s="8">
        <f t="shared" si="108"/>
        <v>1.8775768653880805E-2</v>
      </c>
      <c r="U2358" s="8">
        <v>1.6920877488337201E-2</v>
      </c>
    </row>
    <row r="2359" spans="1:21" x14ac:dyDescent="0.2">
      <c r="A2359" t="s">
        <v>2423</v>
      </c>
      <c r="B2359" s="43">
        <v>58.71</v>
      </c>
      <c r="C2359">
        <v>39203203</v>
      </c>
      <c r="F2359">
        <f t="shared" si="109"/>
        <v>-1.4206225725214532E-2</v>
      </c>
      <c r="G2359">
        <f t="shared" si="110"/>
        <v>1.4206225725214532E-2</v>
      </c>
      <c r="S2359">
        <v>2358</v>
      </c>
      <c r="T2359" s="8">
        <f t="shared" si="108"/>
        <v>1.8814610121733955E-2</v>
      </c>
      <c r="U2359" s="8">
        <v>1.6989554474147201E-2</v>
      </c>
    </row>
    <row r="2360" spans="1:21" x14ac:dyDescent="0.2">
      <c r="A2360" t="s">
        <v>2424</v>
      </c>
      <c r="B2360" s="43">
        <v>59.2</v>
      </c>
      <c r="C2360">
        <v>27362581</v>
      </c>
      <c r="F2360">
        <f t="shared" si="109"/>
        <v>2.0778679534663811E-3</v>
      </c>
      <c r="G2360">
        <f t="shared" si="110"/>
        <v>2.0778679534663811E-3</v>
      </c>
      <c r="S2360">
        <v>2359</v>
      </c>
      <c r="T2360" s="8">
        <f t="shared" si="108"/>
        <v>1.8853643622595159E-2</v>
      </c>
      <c r="U2360" s="8">
        <v>1.6998750939808599E-2</v>
      </c>
    </row>
    <row r="2361" spans="1:21" x14ac:dyDescent="0.2">
      <c r="A2361" t="s">
        <v>2425</v>
      </c>
      <c r="B2361" s="43">
        <v>58.01</v>
      </c>
      <c r="C2361">
        <v>36901704</v>
      </c>
      <c r="F2361">
        <f t="shared" si="109"/>
        <v>-2.0306132411987071E-2</v>
      </c>
      <c r="G2361">
        <f t="shared" si="110"/>
        <v>2.0306132411987071E-2</v>
      </c>
      <c r="S2361">
        <v>2360</v>
      </c>
      <c r="T2361" s="8">
        <f t="shared" si="108"/>
        <v>1.8892871475470738E-2</v>
      </c>
      <c r="U2361" s="8">
        <v>1.7146543154650699E-2</v>
      </c>
    </row>
    <row r="2362" spans="1:21" x14ac:dyDescent="0.2">
      <c r="A2362" t="s">
        <v>2426</v>
      </c>
      <c r="B2362" s="43">
        <v>57.58</v>
      </c>
      <c r="C2362">
        <v>26170224</v>
      </c>
      <c r="F2362">
        <f t="shared" si="109"/>
        <v>-7.4401242939431669E-3</v>
      </c>
      <c r="G2362">
        <f t="shared" si="110"/>
        <v>7.4401242939431669E-3</v>
      </c>
      <c r="S2362">
        <v>2361</v>
      </c>
      <c r="T2362" s="8">
        <f t="shared" si="108"/>
        <v>1.8932296042381988E-2</v>
      </c>
      <c r="U2362" s="8">
        <v>1.7171313157773201E-2</v>
      </c>
    </row>
    <row r="2363" spans="1:21" x14ac:dyDescent="0.2">
      <c r="A2363" t="s">
        <v>2427</v>
      </c>
      <c r="B2363" s="43">
        <v>58.4</v>
      </c>
      <c r="C2363">
        <v>24559004</v>
      </c>
      <c r="F2363">
        <f t="shared" si="109"/>
        <v>1.4140604650151619E-2</v>
      </c>
      <c r="G2363">
        <f t="shared" si="110"/>
        <v>1.4140604650151619E-2</v>
      </c>
      <c r="S2363">
        <v>2362</v>
      </c>
      <c r="T2363" s="8">
        <f t="shared" si="108"/>
        <v>1.8971919729448717E-2</v>
      </c>
      <c r="U2363" s="8">
        <v>1.7226954875834699E-2</v>
      </c>
    </row>
    <row r="2364" spans="1:21" x14ac:dyDescent="0.2">
      <c r="A2364" t="s">
        <v>2428</v>
      </c>
      <c r="B2364" s="43">
        <v>59.05</v>
      </c>
      <c r="C2364">
        <v>28579621</v>
      </c>
      <c r="F2364">
        <f t="shared" si="109"/>
        <v>1.1068652809189845E-2</v>
      </c>
      <c r="G2364">
        <f t="shared" si="110"/>
        <v>1.1068652809189845E-2</v>
      </c>
      <c r="S2364">
        <v>2363</v>
      </c>
      <c r="T2364" s="8">
        <f t="shared" si="108"/>
        <v>1.9011744988007204E-2</v>
      </c>
      <c r="U2364" s="8">
        <v>1.7324391305883102E-2</v>
      </c>
    </row>
    <row r="2365" spans="1:21" x14ac:dyDescent="0.2">
      <c r="A2365" t="s">
        <v>2721</v>
      </c>
      <c r="B2365" s="43">
        <v>56.65</v>
      </c>
      <c r="C2365">
        <v>57253148</v>
      </c>
      <c r="F2365">
        <f t="shared" si="109"/>
        <v>-1.3830851723118667E-2</v>
      </c>
      <c r="G2365">
        <f t="shared" si="110"/>
        <v>1.3830851723118667E-2</v>
      </c>
      <c r="S2365">
        <v>2364</v>
      </c>
      <c r="T2365" s="8">
        <f t="shared" si="108"/>
        <v>1.9051774315764186E-2</v>
      </c>
      <c r="U2365" s="8">
        <v>1.7406158476949998E-2</v>
      </c>
    </row>
    <row r="2366" spans="1:21" x14ac:dyDescent="0.2">
      <c r="A2366" t="s">
        <v>2429</v>
      </c>
      <c r="B2366" s="43">
        <v>54.53</v>
      </c>
      <c r="C2366">
        <v>66993082</v>
      </c>
      <c r="F2366">
        <f t="shared" si="109"/>
        <v>-3.8140978536045117E-2</v>
      </c>
      <c r="G2366">
        <f t="shared" si="110"/>
        <v>3.8140978536045117E-2</v>
      </c>
      <c r="S2366">
        <v>2365</v>
      </c>
      <c r="T2366" s="8">
        <f t="shared" si="108"/>
        <v>1.9092010257987967E-2</v>
      </c>
      <c r="U2366" s="8">
        <v>1.7441471441658501E-2</v>
      </c>
    </row>
    <row r="2367" spans="1:21" x14ac:dyDescent="0.2">
      <c r="A2367" t="s">
        <v>2430</v>
      </c>
      <c r="B2367" s="43">
        <v>55.63</v>
      </c>
      <c r="C2367">
        <v>52956422</v>
      </c>
      <c r="F2367">
        <f t="shared" si="109"/>
        <v>1.9971615149231618E-2</v>
      </c>
      <c r="G2367">
        <f t="shared" si="110"/>
        <v>1.9971615149231618E-2</v>
      </c>
      <c r="S2367">
        <v>2366</v>
      </c>
      <c r="T2367" s="8">
        <f t="shared" si="108"/>
        <v>1.9132455408738407E-2</v>
      </c>
      <c r="U2367" s="8">
        <v>1.75265071150187E-2</v>
      </c>
    </row>
    <row r="2368" spans="1:21" x14ac:dyDescent="0.2">
      <c r="A2368" t="s">
        <v>2431</v>
      </c>
      <c r="B2368" s="43">
        <v>54.84</v>
      </c>
      <c r="C2368">
        <v>37000392</v>
      </c>
      <c r="F2368">
        <f t="shared" si="109"/>
        <v>-1.4302769393088176E-2</v>
      </c>
      <c r="G2368">
        <f t="shared" si="110"/>
        <v>1.4302769393088176E-2</v>
      </c>
      <c r="S2368">
        <v>2367</v>
      </c>
      <c r="T2368" s="8">
        <f t="shared" si="108"/>
        <v>1.9173112412137133E-2</v>
      </c>
      <c r="U2368" s="8">
        <v>1.75321034391684E-2</v>
      </c>
    </row>
    <row r="2369" spans="1:21" x14ac:dyDescent="0.2">
      <c r="A2369" t="s">
        <v>2432</v>
      </c>
      <c r="B2369" s="43">
        <v>55.72</v>
      </c>
      <c r="C2369">
        <v>27703374</v>
      </c>
      <c r="F2369">
        <f t="shared" si="109"/>
        <v>1.5919294217491144E-2</v>
      </c>
      <c r="G2369">
        <f t="shared" si="110"/>
        <v>1.5919294217491144E-2</v>
      </c>
      <c r="S2369">
        <v>2368</v>
      </c>
      <c r="T2369" s="8">
        <f t="shared" si="108"/>
        <v>1.9213983963679699E-2</v>
      </c>
      <c r="U2369" s="8">
        <v>1.7641030803901201E-2</v>
      </c>
    </row>
    <row r="2370" spans="1:21" x14ac:dyDescent="0.2">
      <c r="A2370" t="s">
        <v>2433</v>
      </c>
      <c r="B2370" s="43">
        <v>56.24</v>
      </c>
      <c r="C2370">
        <v>34044653</v>
      </c>
      <c r="F2370">
        <f t="shared" si="109"/>
        <v>3.0963661969348774E-3</v>
      </c>
      <c r="G2370">
        <f t="shared" si="110"/>
        <v>3.0963661969348774E-3</v>
      </c>
      <c r="S2370">
        <v>2369</v>
      </c>
      <c r="T2370" s="8">
        <f t="shared" si="108"/>
        <v>1.925507281159114E-2</v>
      </c>
      <c r="U2370" s="8">
        <v>1.7675039931724899E-2</v>
      </c>
    </row>
    <row r="2371" spans="1:21" x14ac:dyDescent="0.2">
      <c r="A2371" t="s">
        <v>2434</v>
      </c>
      <c r="B2371" s="43">
        <v>56.69</v>
      </c>
      <c r="C2371">
        <v>33576632</v>
      </c>
      <c r="F2371">
        <f t="shared" si="109"/>
        <v>7.9695808338027807E-3</v>
      </c>
      <c r="G2371">
        <f t="shared" si="110"/>
        <v>7.9695808338027807E-3</v>
      </c>
      <c r="S2371">
        <v>2370</v>
      </c>
      <c r="T2371" s="8">
        <f t="shared" ref="T2371:T2434" si="111">_xlfn.NORM.INV(S2371/2516,P$1,P$2)</f>
        <v>1.9296381758227003E-2</v>
      </c>
      <c r="U2371" s="8">
        <v>1.78146942312097E-2</v>
      </c>
    </row>
    <row r="2372" spans="1:21" x14ac:dyDescent="0.2">
      <c r="A2372" t="s">
        <v>2435</v>
      </c>
      <c r="B2372" s="43">
        <v>56.65</v>
      </c>
      <c r="C2372">
        <v>27608533</v>
      </c>
      <c r="F2372">
        <f t="shared" ref="F2372:F2435" si="112">LN(B2372/B2371)/(A2372-A2371)</f>
        <v>-7.0584086219702765E-4</v>
      </c>
      <c r="G2372">
        <f t="shared" ref="G2372:G2435" si="113">ABS(F2372)</f>
        <v>7.0584086219702765E-4</v>
      </c>
      <c r="S2372">
        <v>2371</v>
      </c>
      <c r="T2372" s="8">
        <f t="shared" si="111"/>
        <v>1.9337913661521433E-2</v>
      </c>
      <c r="U2372" s="8">
        <v>1.7827770217578101E-2</v>
      </c>
    </row>
    <row r="2373" spans="1:21" x14ac:dyDescent="0.2">
      <c r="A2373" t="s">
        <v>2436</v>
      </c>
      <c r="B2373" s="43">
        <v>55.54</v>
      </c>
      <c r="C2373">
        <v>28117937</v>
      </c>
      <c r="F2373">
        <f t="shared" si="112"/>
        <v>-1.978850559536182E-2</v>
      </c>
      <c r="G2373">
        <f t="shared" si="113"/>
        <v>1.978850559536182E-2</v>
      </c>
      <c r="S2373">
        <v>2372</v>
      </c>
      <c r="T2373" s="8">
        <f t="shared" si="111"/>
        <v>1.9379671436484388E-2</v>
      </c>
      <c r="U2373" s="8">
        <v>1.7906814563799899E-2</v>
      </c>
    </row>
    <row r="2374" spans="1:21" x14ac:dyDescent="0.2">
      <c r="A2374" t="s">
        <v>2437</v>
      </c>
      <c r="B2374" s="43">
        <v>54.95</v>
      </c>
      <c r="C2374">
        <v>27072545</v>
      </c>
      <c r="F2374">
        <f t="shared" si="112"/>
        <v>-1.0679801029023028E-2</v>
      </c>
      <c r="G2374">
        <f t="shared" si="113"/>
        <v>1.0679801029023028E-2</v>
      </c>
      <c r="S2374">
        <v>2373</v>
      </c>
      <c r="T2374" s="8">
        <f t="shared" si="111"/>
        <v>1.9421658056749849E-2</v>
      </c>
      <c r="U2374" s="8">
        <v>1.7924547032253199E-2</v>
      </c>
    </row>
    <row r="2375" spans="1:21" x14ac:dyDescent="0.2">
      <c r="A2375" t="s">
        <v>2438</v>
      </c>
      <c r="B2375" s="43">
        <v>54.11</v>
      </c>
      <c r="C2375">
        <v>35607017</v>
      </c>
      <c r="F2375">
        <f t="shared" si="112"/>
        <v>-3.851167298746645E-3</v>
      </c>
      <c r="G2375">
        <f t="shared" si="113"/>
        <v>3.851167298746645E-3</v>
      </c>
      <c r="S2375">
        <v>2374</v>
      </c>
      <c r="T2375" s="8">
        <f t="shared" si="111"/>
        <v>1.9463876556177262E-2</v>
      </c>
      <c r="U2375" s="8">
        <v>1.79402959793254E-2</v>
      </c>
    </row>
    <row r="2376" spans="1:21" x14ac:dyDescent="0.2">
      <c r="A2376" t="s">
        <v>2439</v>
      </c>
      <c r="B2376" s="43">
        <v>53.54</v>
      </c>
      <c r="C2376">
        <v>27300373</v>
      </c>
      <c r="F2376">
        <f t="shared" si="112"/>
        <v>-1.0589973562437415E-2</v>
      </c>
      <c r="G2376">
        <f t="shared" si="113"/>
        <v>1.0589973562437415E-2</v>
      </c>
      <c r="S2376">
        <v>2375</v>
      </c>
      <c r="T2376" s="8">
        <f t="shared" si="111"/>
        <v>1.9506330030508511E-2</v>
      </c>
      <c r="U2376" s="8">
        <v>1.7984980892817699E-2</v>
      </c>
    </row>
    <row r="2377" spans="1:21" x14ac:dyDescent="0.2">
      <c r="A2377" t="s">
        <v>2440</v>
      </c>
      <c r="B2377" s="43">
        <v>54.05</v>
      </c>
      <c r="C2377">
        <v>35105321</v>
      </c>
      <c r="F2377">
        <f t="shared" si="112"/>
        <v>9.4805059930107138E-3</v>
      </c>
      <c r="G2377">
        <f t="shared" si="113"/>
        <v>9.4805059930107138E-3</v>
      </c>
      <c r="S2377">
        <v>2376</v>
      </c>
      <c r="T2377" s="8">
        <f t="shared" si="111"/>
        <v>1.9549021639082457E-2</v>
      </c>
      <c r="U2377" s="8">
        <v>1.8093743442698901E-2</v>
      </c>
    </row>
    <row r="2378" spans="1:21" x14ac:dyDescent="0.2">
      <c r="A2378" t="s">
        <v>2441</v>
      </c>
      <c r="B2378" s="43">
        <v>52.79</v>
      </c>
      <c r="C2378">
        <v>41058973</v>
      </c>
      <c r="F2378">
        <f t="shared" si="112"/>
        <v>-2.358776524969243E-2</v>
      </c>
      <c r="G2378">
        <f t="shared" si="113"/>
        <v>2.358776524969243E-2</v>
      </c>
      <c r="S2378">
        <v>2377</v>
      </c>
      <c r="T2378" s="8">
        <f t="shared" si="111"/>
        <v>1.9591954606609802E-2</v>
      </c>
      <c r="U2378" s="8">
        <v>1.8265347977293199E-2</v>
      </c>
    </row>
    <row r="2379" spans="1:21" x14ac:dyDescent="0.2">
      <c r="A2379" t="s">
        <v>2442</v>
      </c>
      <c r="B2379" s="43">
        <v>51.54</v>
      </c>
      <c r="C2379">
        <v>59080740</v>
      </c>
      <c r="F2379">
        <f t="shared" si="112"/>
        <v>-7.9878578704352804E-3</v>
      </c>
      <c r="G2379">
        <f t="shared" si="113"/>
        <v>7.9878578704352804E-3</v>
      </c>
      <c r="S2379">
        <v>2378</v>
      </c>
      <c r="T2379" s="8">
        <f t="shared" si="111"/>
        <v>1.9635132225010621E-2</v>
      </c>
      <c r="U2379" s="8">
        <v>1.8452188198308399E-2</v>
      </c>
    </row>
    <row r="2380" spans="1:21" x14ac:dyDescent="0.2">
      <c r="A2380" t="s">
        <v>2443</v>
      </c>
      <c r="B2380" s="43">
        <v>52.54</v>
      </c>
      <c r="C2380">
        <v>43983174</v>
      </c>
      <c r="F2380">
        <f t="shared" si="112"/>
        <v>1.9216579033174721E-2</v>
      </c>
      <c r="G2380">
        <f t="shared" si="113"/>
        <v>1.9216579033174721E-2</v>
      </c>
      <c r="S2380">
        <v>2379</v>
      </c>
      <c r="T2380" s="8">
        <f t="shared" si="111"/>
        <v>1.9678557855317375E-2</v>
      </c>
      <c r="U2380" s="8">
        <v>1.8463538531041601E-2</v>
      </c>
    </row>
    <row r="2381" spans="1:21" x14ac:dyDescent="0.2">
      <c r="A2381" t="s">
        <v>2444</v>
      </c>
      <c r="B2381" s="43">
        <v>53.01</v>
      </c>
      <c r="C2381">
        <v>39644846</v>
      </c>
      <c r="F2381">
        <f t="shared" si="112"/>
        <v>8.9057907423209324E-3</v>
      </c>
      <c r="G2381">
        <f t="shared" si="113"/>
        <v>8.9057907423209324E-3</v>
      </c>
      <c r="S2381">
        <v>2380</v>
      </c>
      <c r="T2381" s="8">
        <f t="shared" si="111"/>
        <v>1.9722234929646268E-2</v>
      </c>
      <c r="U2381" s="8">
        <v>1.8567013903093101E-2</v>
      </c>
    </row>
    <row r="2382" spans="1:21" x14ac:dyDescent="0.2">
      <c r="A2382" t="s">
        <v>2445</v>
      </c>
      <c r="B2382" s="43">
        <v>53.37</v>
      </c>
      <c r="C2382">
        <v>36957197</v>
      </c>
      <c r="F2382">
        <f t="shared" si="112"/>
        <v>6.7682153461388105E-3</v>
      </c>
      <c r="G2382">
        <f t="shared" si="113"/>
        <v>6.7682153461388105E-3</v>
      </c>
      <c r="S2382">
        <v>2381</v>
      </c>
      <c r="T2382" s="8">
        <f t="shared" si="111"/>
        <v>1.9766166953239656E-2</v>
      </c>
      <c r="U2382" s="8">
        <v>1.8610531386946499E-2</v>
      </c>
    </row>
    <row r="2383" spans="1:21" x14ac:dyDescent="0.2">
      <c r="A2383" t="s">
        <v>2446</v>
      </c>
      <c r="B2383" s="43">
        <v>54.33</v>
      </c>
      <c r="C2383">
        <v>28590397</v>
      </c>
      <c r="F2383">
        <f t="shared" si="112"/>
        <v>1.7827770217578146E-2</v>
      </c>
      <c r="G2383">
        <f t="shared" si="113"/>
        <v>1.7827770217578146E-2</v>
      </c>
      <c r="S2383">
        <v>2382</v>
      </c>
      <c r="T2383" s="8">
        <f t="shared" si="111"/>
        <v>1.981035750658303E-2</v>
      </c>
      <c r="U2383" s="8">
        <v>1.86315636602262E-2</v>
      </c>
    </row>
    <row r="2384" spans="1:21" x14ac:dyDescent="0.2">
      <c r="A2384" t="s">
        <v>2722</v>
      </c>
      <c r="B2384" s="43">
        <v>52.69</v>
      </c>
      <c r="C2384">
        <v>38644575</v>
      </c>
      <c r="F2384">
        <f t="shared" si="112"/>
        <v>-1.021695878074577E-2</v>
      </c>
      <c r="G2384">
        <f t="shared" si="113"/>
        <v>1.021695878074577E-2</v>
      </c>
      <c r="S2384">
        <v>2383</v>
      </c>
      <c r="T2384" s="8">
        <f t="shared" si="111"/>
        <v>1.9854810247599535E-2</v>
      </c>
      <c r="U2384" s="8">
        <v>1.8658515894312899E-2</v>
      </c>
    </row>
    <row r="2385" spans="1:21" x14ac:dyDescent="0.2">
      <c r="A2385" t="s">
        <v>2723</v>
      </c>
      <c r="B2385" s="43">
        <v>53.07</v>
      </c>
      <c r="C2385">
        <v>27883325</v>
      </c>
      <c r="F2385">
        <f t="shared" si="112"/>
        <v>7.1861126186091506E-3</v>
      </c>
      <c r="G2385">
        <f t="shared" si="113"/>
        <v>7.1861126186091506E-3</v>
      </c>
      <c r="S2385">
        <v>2384</v>
      </c>
      <c r="T2385" s="8">
        <f t="shared" si="111"/>
        <v>1.9899528913925716E-2</v>
      </c>
      <c r="U2385" s="8">
        <v>1.8731036706063301E-2</v>
      </c>
    </row>
    <row r="2386" spans="1:21" x14ac:dyDescent="0.2">
      <c r="A2386" t="s">
        <v>2724</v>
      </c>
      <c r="B2386" s="43">
        <v>53.86</v>
      </c>
      <c r="C2386">
        <v>32039345</v>
      </c>
      <c r="F2386">
        <f t="shared" si="112"/>
        <v>1.4776290543649191E-2</v>
      </c>
      <c r="G2386">
        <f t="shared" si="113"/>
        <v>1.4776290543649191E-2</v>
      </c>
      <c r="S2386">
        <v>2385</v>
      </c>
      <c r="T2386" s="8">
        <f t="shared" si="111"/>
        <v>1.9944517325271846E-2</v>
      </c>
      <c r="U2386" s="8">
        <v>1.8757877070557E-2</v>
      </c>
    </row>
    <row r="2387" spans="1:21" x14ac:dyDescent="0.2">
      <c r="A2387" t="s">
        <v>2725</v>
      </c>
      <c r="B2387" s="43">
        <v>53.38</v>
      </c>
      <c r="C2387">
        <v>22635803</v>
      </c>
      <c r="F2387">
        <f t="shared" si="112"/>
        <v>-8.9519434070747458E-3</v>
      </c>
      <c r="G2387">
        <f t="shared" si="113"/>
        <v>8.9519434070747458E-3</v>
      </c>
      <c r="S2387">
        <v>2386</v>
      </c>
      <c r="T2387" s="8">
        <f t="shared" si="111"/>
        <v>1.9989779385870994E-2</v>
      </c>
      <c r="U2387" s="8">
        <v>1.88093319574963E-2</v>
      </c>
    </row>
    <row r="2388" spans="1:21" x14ac:dyDescent="0.2">
      <c r="A2388" t="s">
        <v>2726</v>
      </c>
      <c r="B2388" s="43">
        <v>53</v>
      </c>
      <c r="C2388">
        <v>24932162</v>
      </c>
      <c r="F2388">
        <f t="shared" si="112"/>
        <v>-7.1442304242562565E-3</v>
      </c>
      <c r="G2388">
        <f t="shared" si="113"/>
        <v>7.1442304242562565E-3</v>
      </c>
      <c r="S2388">
        <v>2387</v>
      </c>
      <c r="T2388" s="8">
        <f t="shared" si="111"/>
        <v>2.0035319087020713E-2</v>
      </c>
      <c r="U2388" s="8">
        <v>1.8830684623785499E-2</v>
      </c>
    </row>
    <row r="2389" spans="1:21" x14ac:dyDescent="0.2">
      <c r="A2389" t="s">
        <v>2447</v>
      </c>
      <c r="B2389" s="43">
        <v>53.21</v>
      </c>
      <c r="C2389">
        <v>32358536</v>
      </c>
      <c r="F2389">
        <f t="shared" si="112"/>
        <v>1.3181450187186869E-3</v>
      </c>
      <c r="G2389">
        <f t="shared" si="113"/>
        <v>1.3181450187186869E-3</v>
      </c>
      <c r="S2389">
        <v>2388</v>
      </c>
      <c r="T2389" s="8">
        <f t="shared" si="111"/>
        <v>2.0081140509721512E-2</v>
      </c>
      <c r="U2389" s="8">
        <v>1.8873571822411499E-2</v>
      </c>
    </row>
    <row r="2390" spans="1:21" x14ac:dyDescent="0.2">
      <c r="A2390" t="s">
        <v>2448</v>
      </c>
      <c r="B2390" s="43">
        <v>51.7</v>
      </c>
      <c r="C2390">
        <v>67921966</v>
      </c>
      <c r="F2390">
        <f t="shared" si="112"/>
        <v>-2.878856709389448E-2</v>
      </c>
      <c r="G2390">
        <f t="shared" si="113"/>
        <v>2.878856709389448E-2</v>
      </c>
      <c r="S2390">
        <v>2389</v>
      </c>
      <c r="T2390" s="8">
        <f t="shared" si="111"/>
        <v>2.0127247827416726E-2</v>
      </c>
      <c r="U2390" s="8">
        <v>1.8898200220229599E-2</v>
      </c>
    </row>
    <row r="2391" spans="1:21" x14ac:dyDescent="0.2">
      <c r="A2391" t="s">
        <v>2449</v>
      </c>
      <c r="B2391" s="43">
        <v>51.47</v>
      </c>
      <c r="C2391">
        <v>38522207</v>
      </c>
      <c r="F2391">
        <f t="shared" si="112"/>
        <v>-4.458667849720311E-3</v>
      </c>
      <c r="G2391">
        <f t="shared" si="113"/>
        <v>4.458667849720311E-3</v>
      </c>
      <c r="S2391">
        <v>2390</v>
      </c>
      <c r="T2391" s="8">
        <f t="shared" si="111"/>
        <v>2.0173645308838532E-2</v>
      </c>
      <c r="U2391" s="8">
        <v>1.89297925422298E-2</v>
      </c>
    </row>
    <row r="2392" spans="1:21" x14ac:dyDescent="0.2">
      <c r="A2392" t="s">
        <v>2450</v>
      </c>
      <c r="B2392" s="43">
        <v>50.6</v>
      </c>
      <c r="C2392">
        <v>34200602</v>
      </c>
      <c r="F2392">
        <f t="shared" si="112"/>
        <v>-1.7047537371243246E-2</v>
      </c>
      <c r="G2392">
        <f t="shared" si="113"/>
        <v>1.7047537371243246E-2</v>
      </c>
      <c r="S2392">
        <v>2391</v>
      </c>
      <c r="T2392" s="8">
        <f t="shared" si="111"/>
        <v>2.0220337320965023E-2</v>
      </c>
      <c r="U2392" s="8">
        <v>1.92165790331747E-2</v>
      </c>
    </row>
    <row r="2393" spans="1:21" x14ac:dyDescent="0.2">
      <c r="A2393" t="s">
        <v>2451</v>
      </c>
      <c r="B2393" s="43">
        <v>50.78</v>
      </c>
      <c r="C2393">
        <v>34997790</v>
      </c>
      <c r="F2393">
        <f t="shared" si="112"/>
        <v>3.5509999831124959E-3</v>
      </c>
      <c r="G2393">
        <f t="shared" si="113"/>
        <v>3.5509999831124959E-3</v>
      </c>
      <c r="S2393">
        <v>2392</v>
      </c>
      <c r="T2393" s="8">
        <f t="shared" si="111"/>
        <v>2.0267328332093541E-2</v>
      </c>
      <c r="U2393" s="8">
        <v>1.9264767589543E-2</v>
      </c>
    </row>
    <row r="2394" spans="1:21" x14ac:dyDescent="0.2">
      <c r="A2394" t="s">
        <v>2452</v>
      </c>
      <c r="B2394" s="43">
        <v>49.8</v>
      </c>
      <c r="C2394">
        <v>42973119</v>
      </c>
      <c r="F2394">
        <f t="shared" si="112"/>
        <v>-6.4958640819750791E-3</v>
      </c>
      <c r="G2394">
        <f t="shared" si="113"/>
        <v>6.4958640819750791E-3</v>
      </c>
      <c r="S2394">
        <v>2393</v>
      </c>
      <c r="T2394" s="8">
        <f t="shared" si="111"/>
        <v>2.031462291503602E-2</v>
      </c>
      <c r="U2394" s="8">
        <v>1.9272041824566301E-2</v>
      </c>
    </row>
    <row r="2395" spans="1:21" x14ac:dyDescent="0.2">
      <c r="A2395" t="s">
        <v>2453</v>
      </c>
      <c r="B2395" s="43">
        <v>49.79</v>
      </c>
      <c r="C2395">
        <v>29161056</v>
      </c>
      <c r="F2395">
        <f t="shared" si="112"/>
        <v>-2.0082337651579593E-4</v>
      </c>
      <c r="G2395">
        <f t="shared" si="113"/>
        <v>2.0082337651579593E-4</v>
      </c>
      <c r="S2395">
        <v>2394</v>
      </c>
      <c r="T2395" s="8">
        <f t="shared" si="111"/>
        <v>2.036222575044204E-2</v>
      </c>
      <c r="U2395" s="8">
        <v>1.9461845441949299E-2</v>
      </c>
    </row>
    <row r="2396" spans="1:21" x14ac:dyDescent="0.2">
      <c r="A2396" t="s">
        <v>2454</v>
      </c>
      <c r="B2396" s="43">
        <v>49.68</v>
      </c>
      <c r="C2396">
        <v>27672592</v>
      </c>
      <c r="F2396">
        <f t="shared" si="112"/>
        <v>-2.2117230288679667E-3</v>
      </c>
      <c r="G2396">
        <f t="shared" si="113"/>
        <v>2.2117230288679667E-3</v>
      </c>
      <c r="S2396">
        <v>2395</v>
      </c>
      <c r="T2396" s="8">
        <f t="shared" si="111"/>
        <v>2.0410141630255951E-2</v>
      </c>
      <c r="U2396" s="8">
        <v>1.9548234877913701E-2</v>
      </c>
    </row>
    <row r="2397" spans="1:21" x14ac:dyDescent="0.2">
      <c r="A2397" t="s">
        <v>2455</v>
      </c>
      <c r="B2397" s="43">
        <v>48.9</v>
      </c>
      <c r="C2397">
        <v>21231671</v>
      </c>
      <c r="F2397">
        <f t="shared" si="112"/>
        <v>-1.5825041144397055E-2</v>
      </c>
      <c r="G2397">
        <f t="shared" si="113"/>
        <v>1.5825041144397055E-2</v>
      </c>
      <c r="S2397">
        <v>2396</v>
      </c>
      <c r="T2397" s="8">
        <f t="shared" si="111"/>
        <v>2.045837546131438E-2</v>
      </c>
      <c r="U2397" s="8">
        <v>1.9672765598704699E-2</v>
      </c>
    </row>
    <row r="2398" spans="1:21" x14ac:dyDescent="0.2">
      <c r="A2398" t="s">
        <v>2456</v>
      </c>
      <c r="B2398" s="43">
        <v>48.53</v>
      </c>
      <c r="C2398">
        <v>26955313</v>
      </c>
      <c r="F2398">
        <f t="shared" si="112"/>
        <v>-7.5952330637014415E-3</v>
      </c>
      <c r="G2398">
        <f t="shared" si="113"/>
        <v>7.5952330637014415E-3</v>
      </c>
      <c r="S2398">
        <v>2397</v>
      </c>
      <c r="T2398" s="8">
        <f t="shared" si="111"/>
        <v>2.0506932269091387E-2</v>
      </c>
      <c r="U2398" s="8">
        <v>1.9757794390449699E-2</v>
      </c>
    </row>
    <row r="2399" spans="1:21" x14ac:dyDescent="0.2">
      <c r="A2399" t="s">
        <v>2457</v>
      </c>
      <c r="B2399" s="43">
        <v>47.53</v>
      </c>
      <c r="C2399">
        <v>34814811</v>
      </c>
      <c r="F2399">
        <f t="shared" si="112"/>
        <v>-5.2052681978016976E-3</v>
      </c>
      <c r="G2399">
        <f t="shared" si="113"/>
        <v>5.2052681978016976E-3</v>
      </c>
      <c r="S2399">
        <v>2398</v>
      </c>
      <c r="T2399" s="8">
        <f t="shared" si="111"/>
        <v>2.0555817201598339E-2</v>
      </c>
      <c r="U2399" s="8">
        <v>1.97758036216031E-2</v>
      </c>
    </row>
    <row r="2400" spans="1:21" x14ac:dyDescent="0.2">
      <c r="A2400" t="s">
        <v>2458</v>
      </c>
      <c r="B2400" s="43">
        <v>46.87</v>
      </c>
      <c r="C2400">
        <v>25792980</v>
      </c>
      <c r="F2400">
        <f t="shared" si="112"/>
        <v>-1.3983278691303419E-2</v>
      </c>
      <c r="G2400">
        <f t="shared" si="113"/>
        <v>1.3983278691303419E-2</v>
      </c>
      <c r="S2400">
        <v>2399</v>
      </c>
      <c r="T2400" s="8">
        <f t="shared" si="111"/>
        <v>2.060503553344652E-2</v>
      </c>
      <c r="U2400" s="8">
        <v>1.9823722787412699E-2</v>
      </c>
    </row>
    <row r="2401" spans="1:21" x14ac:dyDescent="0.2">
      <c r="A2401" t="s">
        <v>2459</v>
      </c>
      <c r="B2401" s="43">
        <v>45.96</v>
      </c>
      <c r="C2401">
        <v>44227348</v>
      </c>
      <c r="F2401">
        <f t="shared" si="112"/>
        <v>-1.9606358954059714E-2</v>
      </c>
      <c r="G2401">
        <f t="shared" si="113"/>
        <v>1.9606358954059714E-2</v>
      </c>
      <c r="S2401">
        <v>2400</v>
      </c>
      <c r="T2401" s="8">
        <f t="shared" si="111"/>
        <v>2.0654592670080386E-2</v>
      </c>
      <c r="U2401" s="8">
        <v>1.9839296381263999E-2</v>
      </c>
    </row>
    <row r="2402" spans="1:21" x14ac:dyDescent="0.2">
      <c r="A2402" t="s">
        <v>2460</v>
      </c>
      <c r="B2402" s="43">
        <v>47.72</v>
      </c>
      <c r="C2402">
        <v>31199192</v>
      </c>
      <c r="F2402">
        <f t="shared" si="112"/>
        <v>3.7579144249160333E-2</v>
      </c>
      <c r="G2402">
        <f t="shared" si="113"/>
        <v>3.7579144249160333E-2</v>
      </c>
      <c r="S2402">
        <v>2401</v>
      </c>
      <c r="T2402" s="8">
        <f t="shared" si="111"/>
        <v>2.0704494152190587E-2</v>
      </c>
      <c r="U2402" s="8">
        <v>1.9883070836500899E-2</v>
      </c>
    </row>
    <row r="2403" spans="1:21" x14ac:dyDescent="0.2">
      <c r="A2403" t="s">
        <v>2461</v>
      </c>
      <c r="B2403" s="43">
        <v>46.94</v>
      </c>
      <c r="C2403">
        <v>35296050</v>
      </c>
      <c r="F2403">
        <f t="shared" si="112"/>
        <v>-5.493468935612659E-3</v>
      </c>
      <c r="G2403">
        <f t="shared" si="113"/>
        <v>5.493468935612659E-3</v>
      </c>
      <c r="S2403">
        <v>2402</v>
      </c>
      <c r="T2403" s="8">
        <f t="shared" si="111"/>
        <v>2.0754745660315706E-2</v>
      </c>
      <c r="U2403" s="8">
        <v>1.9971615149231601E-2</v>
      </c>
    </row>
    <row r="2404" spans="1:21" x14ac:dyDescent="0.2">
      <c r="A2404" t="s">
        <v>2462</v>
      </c>
      <c r="B2404" s="43">
        <v>45.75</v>
      </c>
      <c r="C2404">
        <v>29854506</v>
      </c>
      <c r="F2404">
        <f t="shared" si="112"/>
        <v>-2.5678398701347097E-2</v>
      </c>
      <c r="G2404">
        <f t="shared" si="113"/>
        <v>2.5678398701347097E-2</v>
      </c>
      <c r="S2404">
        <v>2403</v>
      </c>
      <c r="T2404" s="8">
        <f t="shared" si="111"/>
        <v>2.0805353019642762E-2</v>
      </c>
      <c r="U2404" s="8">
        <v>2.0092992028584E-2</v>
      </c>
    </row>
    <row r="2405" spans="1:21" x14ac:dyDescent="0.2">
      <c r="A2405" t="s">
        <v>2463</v>
      </c>
      <c r="B2405" s="43">
        <v>47.7</v>
      </c>
      <c r="C2405">
        <v>36516150</v>
      </c>
      <c r="F2405">
        <f t="shared" si="112"/>
        <v>4.1739606172765342E-2</v>
      </c>
      <c r="G2405">
        <f t="shared" si="113"/>
        <v>4.1739606172765342E-2</v>
      </c>
      <c r="S2405">
        <v>2404</v>
      </c>
      <c r="T2405" s="8">
        <f t="shared" si="111"/>
        <v>2.0856322205016611E-2</v>
      </c>
      <c r="U2405" s="8">
        <v>2.0202707317519501E-2</v>
      </c>
    </row>
    <row r="2406" spans="1:21" x14ac:dyDescent="0.2">
      <c r="A2406" t="s">
        <v>2464</v>
      </c>
      <c r="B2406" s="43">
        <v>47.83</v>
      </c>
      <c r="C2406">
        <v>30553340</v>
      </c>
      <c r="F2406">
        <f t="shared" si="112"/>
        <v>2.7216597979098055E-3</v>
      </c>
      <c r="G2406">
        <f t="shared" si="113"/>
        <v>2.7216597979098055E-3</v>
      </c>
      <c r="S2406">
        <v>2405</v>
      </c>
      <c r="T2406" s="8">
        <f t="shared" si="111"/>
        <v>2.0907659346169657E-2</v>
      </c>
      <c r="U2406" s="8">
        <v>2.02218581076496E-2</v>
      </c>
    </row>
    <row r="2407" spans="1:21" x14ac:dyDescent="0.2">
      <c r="A2407" t="s">
        <v>2465</v>
      </c>
      <c r="B2407" s="43">
        <v>48.65</v>
      </c>
      <c r="C2407">
        <v>33222898</v>
      </c>
      <c r="F2407">
        <f t="shared" si="112"/>
        <v>1.6998750939808599E-2</v>
      </c>
      <c r="G2407">
        <f t="shared" si="113"/>
        <v>1.6998750939808599E-2</v>
      </c>
      <c r="S2407">
        <v>2406</v>
      </c>
      <c r="T2407" s="8">
        <f t="shared" si="111"/>
        <v>2.095937073318338E-2</v>
      </c>
      <c r="U2407" s="8">
        <v>2.0286066121646799E-2</v>
      </c>
    </row>
    <row r="2408" spans="1:21" x14ac:dyDescent="0.2">
      <c r="A2408" t="s">
        <v>2466</v>
      </c>
      <c r="B2408" s="43">
        <v>47.98</v>
      </c>
      <c r="C2408">
        <v>33171300</v>
      </c>
      <c r="F2408">
        <f t="shared" si="112"/>
        <v>-4.6225170734885282E-3</v>
      </c>
      <c r="G2408">
        <f t="shared" si="113"/>
        <v>4.6225170734885282E-3</v>
      </c>
      <c r="S2408">
        <v>2407</v>
      </c>
      <c r="T2408" s="8">
        <f t="shared" si="111"/>
        <v>2.1011462822194332E-2</v>
      </c>
      <c r="U2408" s="8">
        <v>2.0373769937546801E-2</v>
      </c>
    </row>
    <row r="2409" spans="1:21" x14ac:dyDescent="0.2">
      <c r="A2409" t="s">
        <v>2467</v>
      </c>
      <c r="B2409" s="43">
        <v>47.44</v>
      </c>
      <c r="C2409">
        <v>32913298</v>
      </c>
      <c r="F2409">
        <f t="shared" si="112"/>
        <v>-1.1318502722078509E-2</v>
      </c>
      <c r="G2409">
        <f t="shared" si="113"/>
        <v>1.1318502722078509E-2</v>
      </c>
      <c r="S2409">
        <v>2408</v>
      </c>
      <c r="T2409" s="8">
        <f t="shared" si="111"/>
        <v>2.1063942241357696E-2</v>
      </c>
      <c r="U2409" s="8">
        <v>2.0440476294793699E-2</v>
      </c>
    </row>
    <row r="2410" spans="1:21" x14ac:dyDescent="0.2">
      <c r="A2410" t="s">
        <v>2468</v>
      </c>
      <c r="B2410" s="43">
        <v>48.75</v>
      </c>
      <c r="C2410">
        <v>24718917</v>
      </c>
      <c r="F2410">
        <f t="shared" si="112"/>
        <v>2.7239442754386268E-2</v>
      </c>
      <c r="G2410">
        <f t="shared" si="113"/>
        <v>2.7239442754386268E-2</v>
      </c>
      <c r="S2410">
        <v>2409</v>
      </c>
      <c r="T2410" s="8">
        <f t="shared" si="111"/>
        <v>2.1116815797082893E-2</v>
      </c>
      <c r="U2410" s="8">
        <v>2.0465226187570899E-2</v>
      </c>
    </row>
    <row r="2411" spans="1:21" x14ac:dyDescent="0.2">
      <c r="A2411" t="s">
        <v>2469</v>
      </c>
      <c r="B2411" s="43">
        <v>49.2</v>
      </c>
      <c r="C2411">
        <v>24542343</v>
      </c>
      <c r="F2411">
        <f t="shared" si="112"/>
        <v>9.1884260544063904E-3</v>
      </c>
      <c r="G2411">
        <f t="shared" si="113"/>
        <v>9.1884260544063904E-3</v>
      </c>
      <c r="S2411">
        <v>2410</v>
      </c>
      <c r="T2411" s="8">
        <f t="shared" si="111"/>
        <v>2.1170090480555889E-2</v>
      </c>
      <c r="U2411" s="8">
        <v>2.0573537267713399E-2</v>
      </c>
    </row>
    <row r="2412" spans="1:21" x14ac:dyDescent="0.2">
      <c r="A2412" t="s">
        <v>2470</v>
      </c>
      <c r="B2412" s="43">
        <v>50.27</v>
      </c>
      <c r="C2412">
        <v>33701925</v>
      </c>
      <c r="F2412">
        <f t="shared" si="112"/>
        <v>2.1514854206221429E-2</v>
      </c>
      <c r="G2412">
        <f t="shared" si="113"/>
        <v>2.1514854206221429E-2</v>
      </c>
      <c r="S2412">
        <v>2411</v>
      </c>
      <c r="T2412" s="8">
        <f t="shared" si="111"/>
        <v>2.1223773474564722E-2</v>
      </c>
      <c r="U2412" s="8">
        <v>2.0619287202735599E-2</v>
      </c>
    </row>
    <row r="2413" spans="1:21" x14ac:dyDescent="0.2">
      <c r="A2413" t="s">
        <v>2471</v>
      </c>
      <c r="B2413" s="43">
        <v>52.25</v>
      </c>
      <c r="C2413">
        <v>42314540</v>
      </c>
      <c r="F2413">
        <f t="shared" si="112"/>
        <v>1.2877137713478789E-2</v>
      </c>
      <c r="G2413">
        <f t="shared" si="113"/>
        <v>1.2877137713478789E-2</v>
      </c>
      <c r="S2413">
        <v>2412</v>
      </c>
      <c r="T2413" s="8">
        <f t="shared" si="111"/>
        <v>2.1277872160644841E-2</v>
      </c>
      <c r="U2413" s="8">
        <v>2.0686996135600998E-2</v>
      </c>
    </row>
    <row r="2414" spans="1:21" x14ac:dyDescent="0.2">
      <c r="A2414" t="s">
        <v>2472</v>
      </c>
      <c r="B2414" s="43">
        <v>52.21</v>
      </c>
      <c r="C2414">
        <v>30172127</v>
      </c>
      <c r="F2414">
        <f t="shared" si="112"/>
        <v>-7.6584342245935146E-4</v>
      </c>
      <c r="G2414">
        <f t="shared" si="113"/>
        <v>7.6584342245935146E-4</v>
      </c>
      <c r="S2414">
        <v>2413</v>
      </c>
      <c r="T2414" s="8">
        <f t="shared" si="111"/>
        <v>2.1332394126563042E-2</v>
      </c>
      <c r="U2414" s="8">
        <v>2.0707630327489499E-2</v>
      </c>
    </row>
    <row r="2415" spans="1:21" x14ac:dyDescent="0.2">
      <c r="A2415" t="s">
        <v>2473</v>
      </c>
      <c r="B2415" s="43">
        <v>52.92</v>
      </c>
      <c r="C2415">
        <v>29891423</v>
      </c>
      <c r="F2415">
        <f t="shared" si="112"/>
        <v>1.3507291824293917E-2</v>
      </c>
      <c r="G2415">
        <f t="shared" si="113"/>
        <v>1.3507291824293917E-2</v>
      </c>
      <c r="S2415">
        <v>2414</v>
      </c>
      <c r="T2415" s="8">
        <f t="shared" si="111"/>
        <v>2.1387347174159035E-2</v>
      </c>
      <c r="U2415" s="8">
        <v>2.0841323997293399E-2</v>
      </c>
    </row>
    <row r="2416" spans="1:21" x14ac:dyDescent="0.2">
      <c r="A2416" t="s">
        <v>2474</v>
      </c>
      <c r="B2416" s="43">
        <v>54.24</v>
      </c>
      <c r="C2416">
        <v>30598584</v>
      </c>
      <c r="F2416">
        <f t="shared" si="112"/>
        <v>2.4637304385385295E-2</v>
      </c>
      <c r="G2416">
        <f t="shared" si="113"/>
        <v>2.4637304385385295E-2</v>
      </c>
      <c r="S2416">
        <v>2415</v>
      </c>
      <c r="T2416" s="8">
        <f t="shared" si="111"/>
        <v>2.1442739327565859E-2</v>
      </c>
      <c r="U2416" s="8">
        <v>2.1267206377734198E-2</v>
      </c>
    </row>
    <row r="2417" spans="1:21" x14ac:dyDescent="0.2">
      <c r="A2417" t="s">
        <v>2475</v>
      </c>
      <c r="B2417" s="43">
        <v>54.51</v>
      </c>
      <c r="C2417">
        <v>51814974</v>
      </c>
      <c r="F2417">
        <f t="shared" si="112"/>
        <v>4.9655274440494005E-3</v>
      </c>
      <c r="G2417">
        <f t="shared" si="113"/>
        <v>4.9655274440494005E-3</v>
      </c>
      <c r="S2417">
        <v>2416</v>
      </c>
      <c r="T2417" s="8">
        <f t="shared" si="111"/>
        <v>2.149857884183095E-2</v>
      </c>
      <c r="U2417" s="8">
        <v>2.1320312034652698E-2</v>
      </c>
    </row>
    <row r="2418" spans="1:21" x14ac:dyDescent="0.2">
      <c r="A2418" t="s">
        <v>2476</v>
      </c>
      <c r="B2418" s="43">
        <v>54.19</v>
      </c>
      <c r="C2418">
        <v>34592463</v>
      </c>
      <c r="F2418">
        <f t="shared" si="112"/>
        <v>-1.9625938327222344E-3</v>
      </c>
      <c r="G2418">
        <f t="shared" si="113"/>
        <v>1.9625938327222344E-3</v>
      </c>
      <c r="S2418">
        <v>2417</v>
      </c>
      <c r="T2418" s="8">
        <f t="shared" si="111"/>
        <v>2.1554874211962088E-2</v>
      </c>
      <c r="U2418" s="8">
        <v>2.1372140275872899E-2</v>
      </c>
    </row>
    <row r="2419" spans="1:21" x14ac:dyDescent="0.2">
      <c r="A2419" t="s">
        <v>2477</v>
      </c>
      <c r="B2419" s="43">
        <v>53.04</v>
      </c>
      <c r="C2419">
        <v>32253610</v>
      </c>
      <c r="F2419">
        <f t="shared" si="112"/>
        <v>-2.145004370041572E-2</v>
      </c>
      <c r="G2419">
        <f t="shared" si="113"/>
        <v>2.145004370041572E-2</v>
      </c>
      <c r="S2419">
        <v>2418</v>
      </c>
      <c r="T2419" s="8">
        <f t="shared" si="111"/>
        <v>2.1611634182423404E-2</v>
      </c>
      <c r="U2419" s="8">
        <v>2.1383566025323E-2</v>
      </c>
    </row>
    <row r="2420" spans="1:21" x14ac:dyDescent="0.2">
      <c r="A2420" t="s">
        <v>2478</v>
      </c>
      <c r="B2420" s="43">
        <v>52.19</v>
      </c>
      <c r="C2420">
        <v>29183686</v>
      </c>
      <c r="F2420">
        <f t="shared" si="112"/>
        <v>-1.6155440222285256E-2</v>
      </c>
      <c r="G2420">
        <f t="shared" si="113"/>
        <v>1.6155440222285256E-2</v>
      </c>
      <c r="S2420">
        <v>2419</v>
      </c>
      <c r="T2420" s="8">
        <f t="shared" si="111"/>
        <v>2.16688677571087E-2</v>
      </c>
      <c r="U2420" s="8">
        <v>2.1514854206221401E-2</v>
      </c>
    </row>
    <row r="2421" spans="1:21" x14ac:dyDescent="0.2">
      <c r="A2421" t="s">
        <v>2479</v>
      </c>
      <c r="B2421" s="43">
        <v>52.59</v>
      </c>
      <c r="C2421">
        <v>25177484</v>
      </c>
      <c r="F2421">
        <f t="shared" si="112"/>
        <v>7.6350819459311018E-3</v>
      </c>
      <c r="G2421">
        <f t="shared" si="113"/>
        <v>7.6350819459311018E-3</v>
      </c>
      <c r="S2421">
        <v>2420</v>
      </c>
      <c r="T2421" s="8">
        <f t="shared" si="111"/>
        <v>2.1726584209821497E-2</v>
      </c>
      <c r="U2421" s="8">
        <v>2.1618434168133398E-2</v>
      </c>
    </row>
    <row r="2422" spans="1:21" x14ac:dyDescent="0.2">
      <c r="A2422" t="s">
        <v>2480</v>
      </c>
      <c r="B2422" s="43">
        <v>52.78</v>
      </c>
      <c r="C2422">
        <v>17435470</v>
      </c>
      <c r="F2422">
        <f t="shared" si="112"/>
        <v>3.6063434739250959E-3</v>
      </c>
      <c r="G2422">
        <f t="shared" si="113"/>
        <v>3.6063434739250959E-3</v>
      </c>
      <c r="S2422">
        <v>2421</v>
      </c>
      <c r="T2422" s="8">
        <f t="shared" si="111"/>
        <v>2.1784793095292902E-2</v>
      </c>
      <c r="U2422" s="8">
        <v>2.16564523778188E-2</v>
      </c>
    </row>
    <row r="2423" spans="1:21" x14ac:dyDescent="0.2">
      <c r="A2423" t="s">
        <v>2481</v>
      </c>
      <c r="B2423" s="43">
        <v>53.28</v>
      </c>
      <c r="C2423">
        <v>21863713</v>
      </c>
      <c r="F2423">
        <f t="shared" si="112"/>
        <v>3.1428983856518944E-3</v>
      </c>
      <c r="G2423">
        <f t="shared" si="113"/>
        <v>3.1428983856518944E-3</v>
      </c>
      <c r="S2423">
        <v>2422</v>
      </c>
      <c r="T2423" s="8">
        <f t="shared" si="111"/>
        <v>2.1843504260771085E-2</v>
      </c>
      <c r="U2423" s="8">
        <v>2.17104863709013E-2</v>
      </c>
    </row>
    <row r="2424" spans="1:21" x14ac:dyDescent="0.2">
      <c r="A2424" t="s">
        <v>2482</v>
      </c>
      <c r="B2424" s="43">
        <v>52.74</v>
      </c>
      <c r="C2424">
        <v>39970032</v>
      </c>
      <c r="F2424">
        <f t="shared" si="112"/>
        <v>-1.0186845306993018E-2</v>
      </c>
      <c r="G2424">
        <f t="shared" si="113"/>
        <v>1.0186845306993018E-2</v>
      </c>
      <c r="S2424">
        <v>2423</v>
      </c>
      <c r="T2424" s="8">
        <f t="shared" si="111"/>
        <v>2.1902727858218295E-2</v>
      </c>
      <c r="U2424" s="8">
        <v>2.19585133303111E-2</v>
      </c>
    </row>
    <row r="2425" spans="1:21" x14ac:dyDescent="0.2">
      <c r="A2425" t="s">
        <v>2483</v>
      </c>
      <c r="B2425" s="43">
        <v>52.44</v>
      </c>
      <c r="C2425">
        <v>27599649</v>
      </c>
      <c r="F2425">
        <f t="shared" si="112"/>
        <v>-5.7045220296415853E-3</v>
      </c>
      <c r="G2425">
        <f t="shared" si="113"/>
        <v>5.7045220296415853E-3</v>
      </c>
      <c r="S2425">
        <v>2424</v>
      </c>
      <c r="T2425" s="8">
        <f t="shared" si="111"/>
        <v>2.1962474357154316E-2</v>
      </c>
      <c r="U2425" s="8">
        <v>2.2168395505666402E-2</v>
      </c>
    </row>
    <row r="2426" spans="1:21" x14ac:dyDescent="0.2">
      <c r="A2426" t="s">
        <v>2484</v>
      </c>
      <c r="B2426" s="43">
        <v>51.77</v>
      </c>
      <c r="C2426">
        <v>26055234</v>
      </c>
      <c r="F2426">
        <f t="shared" si="112"/>
        <v>-1.2858827981688982E-2</v>
      </c>
      <c r="G2426">
        <f t="shared" si="113"/>
        <v>1.2858827981688982E-2</v>
      </c>
      <c r="S2426">
        <v>2425</v>
      </c>
      <c r="T2426" s="8">
        <f t="shared" si="111"/>
        <v>2.2022754558188071E-2</v>
      </c>
      <c r="U2426" s="8">
        <v>2.2198192942996998E-2</v>
      </c>
    </row>
    <row r="2427" spans="1:21" x14ac:dyDescent="0.2">
      <c r="A2427" t="s">
        <v>2485</v>
      </c>
      <c r="B2427" s="43">
        <v>51.57</v>
      </c>
      <c r="C2427">
        <v>19073138</v>
      </c>
      <c r="F2427">
        <f t="shared" si="112"/>
        <v>-3.8707228509424836E-3</v>
      </c>
      <c r="G2427">
        <f t="shared" si="113"/>
        <v>3.8707228509424836E-3</v>
      </c>
      <c r="S2427">
        <v>2426</v>
      </c>
      <c r="T2427" s="8">
        <f t="shared" si="111"/>
        <v>2.2083579607282286E-2</v>
      </c>
      <c r="U2427" s="8">
        <v>2.2405371937862201E-2</v>
      </c>
    </row>
    <row r="2428" spans="1:21" x14ac:dyDescent="0.2">
      <c r="A2428" t="s">
        <v>2727</v>
      </c>
      <c r="B2428" s="43">
        <v>50.94</v>
      </c>
      <c r="C2428">
        <v>20491535</v>
      </c>
      <c r="F2428">
        <f t="shared" si="112"/>
        <v>-4.0972128371855416E-3</v>
      </c>
      <c r="G2428">
        <f t="shared" si="113"/>
        <v>4.0972128371855416E-3</v>
      </c>
      <c r="S2428">
        <v>2427</v>
      </c>
      <c r="T2428" s="8">
        <f t="shared" si="111"/>
        <v>2.2144961010799404E-2</v>
      </c>
      <c r="U2428" s="8">
        <v>2.25650599920897E-2</v>
      </c>
    </row>
    <row r="2429" spans="1:21" x14ac:dyDescent="0.2">
      <c r="A2429" t="s">
        <v>2728</v>
      </c>
      <c r="B2429" s="43">
        <v>51.24</v>
      </c>
      <c r="C2429">
        <v>21176708</v>
      </c>
      <c r="F2429">
        <f t="shared" si="112"/>
        <v>5.872007477222589E-3</v>
      </c>
      <c r="G2429">
        <f t="shared" si="113"/>
        <v>5.872007477222589E-3</v>
      </c>
      <c r="S2429">
        <v>2428</v>
      </c>
      <c r="T2429" s="8">
        <f t="shared" si="111"/>
        <v>2.220691065138115E-2</v>
      </c>
      <c r="U2429" s="8">
        <v>2.2575612293693301E-2</v>
      </c>
    </row>
    <row r="2430" spans="1:21" x14ac:dyDescent="0.2">
      <c r="A2430" t="s">
        <v>2486</v>
      </c>
      <c r="B2430" s="43">
        <v>52.87</v>
      </c>
      <c r="C2430">
        <v>31717523</v>
      </c>
      <c r="F2430">
        <f t="shared" si="112"/>
        <v>3.1315593218825225E-2</v>
      </c>
      <c r="G2430">
        <f t="shared" si="113"/>
        <v>3.1315593218825225E-2</v>
      </c>
      <c r="S2430">
        <v>2429</v>
      </c>
      <c r="T2430" s="8">
        <f t="shared" si="111"/>
        <v>2.2269440804717863E-2</v>
      </c>
      <c r="U2430" s="8">
        <v>2.2578569684811998E-2</v>
      </c>
    </row>
    <row r="2431" spans="1:21" x14ac:dyDescent="0.2">
      <c r="A2431" t="s">
        <v>2487</v>
      </c>
      <c r="B2431" s="43">
        <v>55.16</v>
      </c>
      <c r="C2431">
        <v>36305670</v>
      </c>
      <c r="F2431">
        <f t="shared" si="112"/>
        <v>4.2401982677742124E-2</v>
      </c>
      <c r="G2431">
        <f t="shared" si="113"/>
        <v>4.2401982677742124E-2</v>
      </c>
      <c r="S2431">
        <v>2430</v>
      </c>
      <c r="T2431" s="8">
        <f t="shared" si="111"/>
        <v>2.233256415726834E-2</v>
      </c>
      <c r="U2431" s="8">
        <v>2.2605727002410099E-2</v>
      </c>
    </row>
    <row r="2432" spans="1:21" x14ac:dyDescent="0.2">
      <c r="A2432" t="s">
        <v>2488</v>
      </c>
      <c r="B2432" s="43">
        <v>55.17</v>
      </c>
      <c r="C2432">
        <v>24612246</v>
      </c>
      <c r="F2432">
        <f t="shared" si="112"/>
        <v>1.8127435923845117E-4</v>
      </c>
      <c r="G2432">
        <f t="shared" si="113"/>
        <v>1.8127435923845117E-4</v>
      </c>
      <c r="S2432">
        <v>2431</v>
      </c>
      <c r="T2432" s="8">
        <f t="shared" si="111"/>
        <v>2.2396293824995833E-2</v>
      </c>
      <c r="U2432" s="8">
        <v>2.2666917564291799E-2</v>
      </c>
    </row>
    <row r="2433" spans="1:21" x14ac:dyDescent="0.2">
      <c r="A2433" t="s">
        <v>2489</v>
      </c>
      <c r="B2433" s="43">
        <v>53.93</v>
      </c>
      <c r="C2433">
        <v>22054311</v>
      </c>
      <c r="F2433">
        <f t="shared" si="112"/>
        <v>-7.5774726450679357E-3</v>
      </c>
      <c r="G2433">
        <f t="shared" si="113"/>
        <v>7.5774726450679357E-3</v>
      </c>
      <c r="S2433">
        <v>2432</v>
      </c>
      <c r="T2433" s="8">
        <f t="shared" si="111"/>
        <v>2.246064337319131E-2</v>
      </c>
      <c r="U2433" s="8">
        <v>2.2925242197706499E-2</v>
      </c>
    </row>
    <row r="2434" spans="1:21" x14ac:dyDescent="0.2">
      <c r="A2434" t="s">
        <v>2490</v>
      </c>
      <c r="B2434" s="43">
        <v>53.11</v>
      </c>
      <c r="C2434">
        <v>22810733</v>
      </c>
      <c r="F2434">
        <f t="shared" si="112"/>
        <v>-1.5321674914827901E-2</v>
      </c>
      <c r="G2434">
        <f t="shared" si="113"/>
        <v>1.5321674914827901E-2</v>
      </c>
      <c r="S2434">
        <v>2433</v>
      </c>
      <c r="T2434" s="8">
        <f t="shared" si="111"/>
        <v>2.2525626837460788E-2</v>
      </c>
      <c r="U2434" s="8">
        <v>2.2940939667958099E-2</v>
      </c>
    </row>
    <row r="2435" spans="1:21" x14ac:dyDescent="0.2">
      <c r="A2435" t="s">
        <v>2491</v>
      </c>
      <c r="B2435" s="43">
        <v>53.1</v>
      </c>
      <c r="C2435">
        <v>15777806</v>
      </c>
      <c r="F2435">
        <f t="shared" si="112"/>
        <v>-1.8830618641462645E-4</v>
      </c>
      <c r="G2435">
        <f t="shared" si="113"/>
        <v>1.8830618641462645E-4</v>
      </c>
      <c r="S2435">
        <v>2434</v>
      </c>
      <c r="T2435" s="8">
        <f t="shared" ref="T2435:T2498" si="114">_xlfn.NORM.INV(S2435/2516,P$1,P$2)</f>
        <v>2.2591258745960168E-2</v>
      </c>
      <c r="U2435" s="8">
        <v>2.3016310996010599E-2</v>
      </c>
    </row>
    <row r="2436" spans="1:21" x14ac:dyDescent="0.2">
      <c r="A2436" t="s">
        <v>2492</v>
      </c>
      <c r="B2436" s="43">
        <v>53.12</v>
      </c>
      <c r="C2436">
        <v>17240120</v>
      </c>
      <c r="F2436">
        <f t="shared" ref="F2436:F2499" si="115">LN(B2436/B2435)/(A2436-A2435)</f>
        <v>3.765769202851333E-4</v>
      </c>
      <c r="G2436">
        <f t="shared" ref="G2436:G2499" si="116">ABS(F2436)</f>
        <v>3.765769202851333E-4</v>
      </c>
      <c r="S2436">
        <v>2435</v>
      </c>
      <c r="T2436" s="8">
        <f t="shared" si="114"/>
        <v>2.2657554142967804E-2</v>
      </c>
      <c r="U2436" s="8">
        <v>2.31554474286194E-2</v>
      </c>
    </row>
    <row r="2437" spans="1:21" x14ac:dyDescent="0.2">
      <c r="A2437" t="s">
        <v>2493</v>
      </c>
      <c r="B2437" s="43">
        <v>51.84</v>
      </c>
      <c r="C2437">
        <v>17065045</v>
      </c>
      <c r="F2437">
        <f t="shared" si="115"/>
        <v>-6.0978632810397525E-3</v>
      </c>
      <c r="G2437">
        <f t="shared" si="116"/>
        <v>6.0978632810397525E-3</v>
      </c>
      <c r="S2437">
        <v>2436</v>
      </c>
      <c r="T2437" s="8">
        <f t="shared" si="114"/>
        <v>2.2724528613893173E-2</v>
      </c>
      <c r="U2437" s="8">
        <v>2.3210325644725201E-2</v>
      </c>
    </row>
    <row r="2438" spans="1:21" x14ac:dyDescent="0.2">
      <c r="A2438" t="s">
        <v>2494</v>
      </c>
      <c r="B2438" s="43">
        <v>50.18</v>
      </c>
      <c r="C2438">
        <v>33441510</v>
      </c>
      <c r="F2438">
        <f t="shared" si="115"/>
        <v>-3.2545511105743087E-2</v>
      </c>
      <c r="G2438">
        <f t="shared" si="116"/>
        <v>3.2545511105743087E-2</v>
      </c>
      <c r="S2438">
        <v>2437</v>
      </c>
      <c r="T2438" s="8">
        <f t="shared" si="114"/>
        <v>2.2792198311828174E-2</v>
      </c>
      <c r="U2438" s="8">
        <v>2.3306487398327198E-2</v>
      </c>
    </row>
    <row r="2439" spans="1:21" x14ac:dyDescent="0.2">
      <c r="A2439" t="s">
        <v>2495</v>
      </c>
      <c r="B2439" s="43">
        <v>49.75</v>
      </c>
      <c r="C2439">
        <v>24751803</v>
      </c>
      <c r="F2439">
        <f t="shared" si="115"/>
        <v>-8.6060773336744754E-3</v>
      </c>
      <c r="G2439">
        <f t="shared" si="116"/>
        <v>8.6060773336744754E-3</v>
      </c>
      <c r="S2439">
        <v>2438</v>
      </c>
      <c r="T2439" s="8">
        <f t="shared" si="114"/>
        <v>2.2860579985757322E-2</v>
      </c>
      <c r="U2439" s="8">
        <v>2.3382123953933201E-2</v>
      </c>
    </row>
    <row r="2440" spans="1:21" x14ac:dyDescent="0.2">
      <c r="A2440" t="s">
        <v>2496</v>
      </c>
      <c r="B2440" s="43">
        <v>49.11</v>
      </c>
      <c r="C2440">
        <v>19105575</v>
      </c>
      <c r="F2440">
        <f t="shared" si="115"/>
        <v>-1.2947783553448534E-2</v>
      </c>
      <c r="G2440">
        <f t="shared" si="116"/>
        <v>1.2947783553448534E-2</v>
      </c>
      <c r="S2440">
        <v>2439</v>
      </c>
      <c r="T2440" s="8">
        <f t="shared" si="114"/>
        <v>2.2929691010552897E-2</v>
      </c>
      <c r="U2440" s="8">
        <v>2.3388162838309599E-2</v>
      </c>
    </row>
    <row r="2441" spans="1:21" x14ac:dyDescent="0.2">
      <c r="A2441" t="s">
        <v>2497</v>
      </c>
      <c r="B2441" s="43">
        <v>48.13</v>
      </c>
      <c r="C2441">
        <v>22156801</v>
      </c>
      <c r="F2441">
        <f t="shared" si="115"/>
        <v>-2.0156996736135132E-2</v>
      </c>
      <c r="G2441">
        <f t="shared" si="116"/>
        <v>2.0156996736135132E-2</v>
      </c>
      <c r="S2441">
        <v>2440</v>
      </c>
      <c r="T2441" s="8">
        <f t="shared" si="114"/>
        <v>2.2999549418893366E-2</v>
      </c>
      <c r="U2441" s="8">
        <v>2.37791917661139E-2</v>
      </c>
    </row>
    <row r="2442" spans="1:21" x14ac:dyDescent="0.2">
      <c r="A2442" t="s">
        <v>2498</v>
      </c>
      <c r="B2442" s="43">
        <v>48.95</v>
      </c>
      <c r="C2442">
        <v>27390591</v>
      </c>
      <c r="F2442">
        <f t="shared" si="115"/>
        <v>5.6312285538337656E-3</v>
      </c>
      <c r="G2442">
        <f t="shared" si="116"/>
        <v>5.6312285538337656E-3</v>
      </c>
      <c r="S2442">
        <v>2441</v>
      </c>
      <c r="T2442" s="8">
        <f t="shared" si="114"/>
        <v>2.3070173935255182E-2</v>
      </c>
      <c r="U2442" s="8">
        <v>2.40069374592277E-2</v>
      </c>
    </row>
    <row r="2443" spans="1:21" x14ac:dyDescent="0.2">
      <c r="A2443" t="s">
        <v>2499</v>
      </c>
      <c r="B2443" s="43">
        <v>49.03</v>
      </c>
      <c r="C2443">
        <v>25366482</v>
      </c>
      <c r="F2443">
        <f t="shared" si="115"/>
        <v>1.6329866866225025E-3</v>
      </c>
      <c r="G2443">
        <f t="shared" si="116"/>
        <v>1.6329866866225025E-3</v>
      </c>
      <c r="S2443">
        <v>2442</v>
      </c>
      <c r="T2443" s="8">
        <f t="shared" si="114"/>
        <v>2.3141584012142561E-2</v>
      </c>
      <c r="U2443" s="8">
        <v>2.4074031851888101E-2</v>
      </c>
    </row>
    <row r="2444" spans="1:21" x14ac:dyDescent="0.2">
      <c r="A2444" t="s">
        <v>2500</v>
      </c>
      <c r="B2444" s="43">
        <v>49.74</v>
      </c>
      <c r="C2444">
        <v>25819237</v>
      </c>
      <c r="F2444">
        <f t="shared" si="115"/>
        <v>1.4377082712116821E-2</v>
      </c>
      <c r="G2444">
        <f t="shared" si="116"/>
        <v>1.4377082712116821E-2</v>
      </c>
      <c r="S2444">
        <v>2443</v>
      </c>
      <c r="T2444" s="8">
        <f t="shared" si="114"/>
        <v>2.3213799868734883E-2</v>
      </c>
      <c r="U2444" s="8">
        <v>2.4266835738314799E-2</v>
      </c>
    </row>
    <row r="2445" spans="1:21" x14ac:dyDescent="0.2">
      <c r="A2445" t="s">
        <v>2501</v>
      </c>
      <c r="B2445" s="43">
        <v>50.51</v>
      </c>
      <c r="C2445">
        <v>28227723</v>
      </c>
      <c r="F2445">
        <f t="shared" si="115"/>
        <v>1.5361898104702622E-2</v>
      </c>
      <c r="G2445">
        <f t="shared" si="116"/>
        <v>1.5361898104702622E-2</v>
      </c>
      <c r="S2445">
        <v>2444</v>
      </c>
      <c r="T2445" s="8">
        <f t="shared" si="114"/>
        <v>2.3286842532149025E-2</v>
      </c>
      <c r="U2445" s="8">
        <v>2.4287953221321001E-2</v>
      </c>
    </row>
    <row r="2446" spans="1:21" x14ac:dyDescent="0.2">
      <c r="A2446" t="s">
        <v>2502</v>
      </c>
      <c r="B2446" s="43">
        <v>49.07</v>
      </c>
      <c r="C2446">
        <v>28343298</v>
      </c>
      <c r="F2446">
        <f t="shared" si="115"/>
        <v>-2.8923486378149149E-2</v>
      </c>
      <c r="G2446">
        <f t="shared" si="116"/>
        <v>2.8923486378149149E-2</v>
      </c>
      <c r="S2446">
        <v>2445</v>
      </c>
      <c r="T2446" s="8">
        <f t="shared" si="114"/>
        <v>2.3360733881532428E-2</v>
      </c>
      <c r="U2446" s="8">
        <v>2.4410060198569498E-2</v>
      </c>
    </row>
    <row r="2447" spans="1:21" x14ac:dyDescent="0.2">
      <c r="A2447" t="s">
        <v>2729</v>
      </c>
      <c r="B2447" s="43">
        <v>48.34</v>
      </c>
      <c r="C2447">
        <v>36228410</v>
      </c>
      <c r="F2447">
        <f t="shared" si="115"/>
        <v>-4.9961582754916691E-3</v>
      </c>
      <c r="G2447">
        <f t="shared" si="116"/>
        <v>4.9961582754916691E-3</v>
      </c>
      <c r="S2447">
        <v>2446</v>
      </c>
      <c r="T2447" s="8">
        <f t="shared" si="114"/>
        <v>2.3435496695224298E-2</v>
      </c>
      <c r="U2447" s="8">
        <v>2.4637304385385299E-2</v>
      </c>
    </row>
    <row r="2448" spans="1:21" x14ac:dyDescent="0.2">
      <c r="A2448" t="s">
        <v>2730</v>
      </c>
      <c r="B2448" s="43">
        <v>49.29</v>
      </c>
      <c r="C2448">
        <v>33716935</v>
      </c>
      <c r="F2448">
        <f t="shared" si="115"/>
        <v>1.9461845441949302E-2</v>
      </c>
      <c r="G2448">
        <f t="shared" si="116"/>
        <v>1.9461845441949302E-2</v>
      </c>
      <c r="S2448">
        <v>2447</v>
      </c>
      <c r="T2448" s="8">
        <f t="shared" si="114"/>
        <v>2.351115470124545E-2</v>
      </c>
      <c r="U2448" s="8">
        <v>2.4640271641418101E-2</v>
      </c>
    </row>
    <row r="2449" spans="1:21" x14ac:dyDescent="0.2">
      <c r="A2449" t="s">
        <v>2731</v>
      </c>
      <c r="B2449" s="43">
        <v>49.66</v>
      </c>
      <c r="C2449">
        <v>28613655</v>
      </c>
      <c r="F2449">
        <f t="shared" si="115"/>
        <v>7.4785593627340026E-3</v>
      </c>
      <c r="G2449">
        <f t="shared" si="116"/>
        <v>7.4785593627340026E-3</v>
      </c>
      <c r="S2449">
        <v>2448</v>
      </c>
      <c r="T2449" s="8">
        <f t="shared" si="114"/>
        <v>2.3587732631404325E-2</v>
      </c>
      <c r="U2449" s="8">
        <v>2.4702657384574001E-2</v>
      </c>
    </row>
    <row r="2450" spans="1:21" x14ac:dyDescent="0.2">
      <c r="A2450" t="s">
        <v>2503</v>
      </c>
      <c r="B2450" s="43">
        <v>48.45</v>
      </c>
      <c r="C2450">
        <v>28333001</v>
      </c>
      <c r="F2450">
        <f t="shared" si="115"/>
        <v>-2.4667441743245179E-2</v>
      </c>
      <c r="G2450">
        <f t="shared" si="116"/>
        <v>2.4667441743245179E-2</v>
      </c>
      <c r="S2450">
        <v>2449</v>
      </c>
      <c r="T2450" s="8">
        <f t="shared" si="114"/>
        <v>2.3665256279335242E-2</v>
      </c>
      <c r="U2450" s="8">
        <v>2.5064913413733601E-2</v>
      </c>
    </row>
    <row r="2451" spans="1:21" x14ac:dyDescent="0.2">
      <c r="A2451" t="s">
        <v>2504</v>
      </c>
      <c r="B2451" s="43">
        <v>49.04</v>
      </c>
      <c r="C2451">
        <v>19891434</v>
      </c>
      <c r="F2451">
        <f t="shared" si="115"/>
        <v>1.2103953291180655E-2</v>
      </c>
      <c r="G2451">
        <f t="shared" si="116"/>
        <v>1.2103953291180655E-2</v>
      </c>
      <c r="S2451">
        <v>2450</v>
      </c>
      <c r="T2451" s="8">
        <f t="shared" si="114"/>
        <v>2.3743752562818823E-2</v>
      </c>
      <c r="U2451" s="8">
        <v>2.5271553445554901E-2</v>
      </c>
    </row>
    <row r="2452" spans="1:21" x14ac:dyDescent="0.2">
      <c r="A2452" t="s">
        <v>2505</v>
      </c>
      <c r="B2452" s="43">
        <v>48.64</v>
      </c>
      <c r="C2452">
        <v>25012347</v>
      </c>
      <c r="F2452">
        <f t="shared" si="115"/>
        <v>-2.7300179900147888E-3</v>
      </c>
      <c r="G2452">
        <f t="shared" si="116"/>
        <v>2.7300179900147888E-3</v>
      </c>
      <c r="S2452">
        <v>2451</v>
      </c>
      <c r="T2452" s="8">
        <f t="shared" si="114"/>
        <v>2.3823249590770038E-2</v>
      </c>
      <c r="U2452" s="8">
        <v>2.5282525103791899E-2</v>
      </c>
    </row>
    <row r="2453" spans="1:21" x14ac:dyDescent="0.2">
      <c r="A2453" t="s">
        <v>2506</v>
      </c>
      <c r="B2453" s="43">
        <v>49.49</v>
      </c>
      <c r="C2453">
        <v>27335888</v>
      </c>
      <c r="F2453">
        <f t="shared" si="115"/>
        <v>1.7324391305883067E-2</v>
      </c>
      <c r="G2453">
        <f t="shared" si="116"/>
        <v>1.7324391305883067E-2</v>
      </c>
      <c r="S2453">
        <v>2452</v>
      </c>
      <c r="T2453" s="8">
        <f t="shared" si="114"/>
        <v>2.3903776735322374E-2</v>
      </c>
      <c r="U2453" s="8">
        <v>2.5300950121360698E-2</v>
      </c>
    </row>
    <row r="2454" spans="1:21" x14ac:dyDescent="0.2">
      <c r="A2454" t="s">
        <v>2507</v>
      </c>
      <c r="B2454" s="43">
        <v>49.45</v>
      </c>
      <c r="C2454">
        <v>29699499</v>
      </c>
      <c r="F2454">
        <f t="shared" si="115"/>
        <v>-8.0857089507350489E-4</v>
      </c>
      <c r="G2454">
        <f t="shared" si="116"/>
        <v>8.0857089507350489E-4</v>
      </c>
      <c r="S2454">
        <v>2453</v>
      </c>
      <c r="T2454" s="8">
        <f t="shared" si="114"/>
        <v>2.398536470948184E-2</v>
      </c>
      <c r="U2454" s="8">
        <v>2.5437780580167001E-2</v>
      </c>
    </row>
    <row r="2455" spans="1:21" x14ac:dyDescent="0.2">
      <c r="A2455" t="s">
        <v>2508</v>
      </c>
      <c r="B2455" s="43">
        <v>50.39</v>
      </c>
      <c r="C2455">
        <v>33468441</v>
      </c>
      <c r="F2455">
        <f t="shared" si="115"/>
        <v>1.8830684623785489E-2</v>
      </c>
      <c r="G2455">
        <f t="shared" si="116"/>
        <v>1.8830684623785489E-2</v>
      </c>
      <c r="S2455">
        <v>2454</v>
      </c>
      <c r="T2455" s="8">
        <f t="shared" si="114"/>
        <v>2.4068045650877248E-2</v>
      </c>
      <c r="U2455" s="8">
        <v>2.5470721824287602E-2</v>
      </c>
    </row>
    <row r="2456" spans="1:21" x14ac:dyDescent="0.2">
      <c r="A2456" t="s">
        <v>2509</v>
      </c>
      <c r="B2456" s="43">
        <v>49.92</v>
      </c>
      <c r="C2456">
        <v>22423685</v>
      </c>
      <c r="F2456">
        <f t="shared" si="115"/>
        <v>-9.3710186313344501E-3</v>
      </c>
      <c r="G2456">
        <f t="shared" si="116"/>
        <v>9.3710186313344501E-3</v>
      </c>
      <c r="S2456">
        <v>2455</v>
      </c>
      <c r="T2456" s="8">
        <f t="shared" si="114"/>
        <v>2.4151853212193052E-2</v>
      </c>
      <c r="U2456" s="8">
        <v>2.5607665269746199E-2</v>
      </c>
    </row>
    <row r="2457" spans="1:21" x14ac:dyDescent="0.2">
      <c r="A2457" t="s">
        <v>2510</v>
      </c>
      <c r="B2457" s="43">
        <v>50.67</v>
      </c>
      <c r="C2457">
        <v>19435565</v>
      </c>
      <c r="F2457">
        <f t="shared" si="115"/>
        <v>4.9707651422154185E-3</v>
      </c>
      <c r="G2457">
        <f t="shared" si="116"/>
        <v>4.9707651422154185E-3</v>
      </c>
      <c r="S2457">
        <v>2456</v>
      </c>
      <c r="T2457" s="8">
        <f t="shared" si="114"/>
        <v>2.4236822658937032E-2</v>
      </c>
      <c r="U2457" s="8">
        <v>2.5910350431897301E-2</v>
      </c>
    </row>
    <row r="2458" spans="1:21" x14ac:dyDescent="0.2">
      <c r="A2458" t="s">
        <v>2511</v>
      </c>
      <c r="B2458" s="43">
        <v>51.34</v>
      </c>
      <c r="C2458">
        <v>19918199</v>
      </c>
      <c r="F2458">
        <f t="shared" si="115"/>
        <v>1.3136155955176082E-2</v>
      </c>
      <c r="G2458">
        <f t="shared" si="116"/>
        <v>1.3136155955176082E-2</v>
      </c>
      <c r="S2458">
        <v>2457</v>
      </c>
      <c r="T2458" s="8">
        <f t="shared" si="114"/>
        <v>2.4322990975271561E-2</v>
      </c>
      <c r="U2458" s="8">
        <v>2.5921922694955898E-2</v>
      </c>
    </row>
    <row r="2459" spans="1:21" x14ac:dyDescent="0.2">
      <c r="A2459" t="s">
        <v>2512</v>
      </c>
      <c r="B2459" s="43">
        <v>50.4</v>
      </c>
      <c r="C2459">
        <v>22275985</v>
      </c>
      <c r="F2459">
        <f t="shared" si="115"/>
        <v>-1.8479000365671492E-2</v>
      </c>
      <c r="G2459">
        <f t="shared" si="116"/>
        <v>1.8479000365671492E-2</v>
      </c>
      <c r="S2459">
        <v>2458</v>
      </c>
      <c r="T2459" s="8">
        <f t="shared" si="114"/>
        <v>2.4410396978722798E-2</v>
      </c>
      <c r="U2459" s="8">
        <v>2.69472637615592E-2</v>
      </c>
    </row>
    <row r="2460" spans="1:21" x14ac:dyDescent="0.2">
      <c r="A2460" t="s">
        <v>2513</v>
      </c>
      <c r="B2460" s="43">
        <v>50.65</v>
      </c>
      <c r="C2460">
        <v>19865522</v>
      </c>
      <c r="F2460">
        <f t="shared" si="115"/>
        <v>4.9480556173694375E-3</v>
      </c>
      <c r="G2460">
        <f t="shared" si="116"/>
        <v>4.9480556173694375E-3</v>
      </c>
      <c r="S2460">
        <v>2459</v>
      </c>
      <c r="T2460" s="8">
        <f t="shared" si="114"/>
        <v>2.4499081444680607E-2</v>
      </c>
      <c r="U2460" s="8">
        <v>2.70693219682181E-2</v>
      </c>
    </row>
    <row r="2461" spans="1:21" x14ac:dyDescent="0.2">
      <c r="A2461" t="s">
        <v>2514</v>
      </c>
      <c r="B2461" s="43">
        <v>52.47</v>
      </c>
      <c r="C2461">
        <v>31250361</v>
      </c>
      <c r="F2461">
        <f t="shared" si="115"/>
        <v>3.5302347003928071E-2</v>
      </c>
      <c r="G2461">
        <f t="shared" si="116"/>
        <v>3.5302347003928071E-2</v>
      </c>
      <c r="S2461">
        <v>2460</v>
      </c>
      <c r="T2461" s="8">
        <f t="shared" si="114"/>
        <v>2.4589087241713041E-2</v>
      </c>
      <c r="U2461" s="8">
        <v>2.70809586026706E-2</v>
      </c>
    </row>
    <row r="2462" spans="1:21" x14ac:dyDescent="0.2">
      <c r="A2462" t="s">
        <v>2515</v>
      </c>
      <c r="B2462" s="43">
        <v>52.88</v>
      </c>
      <c r="C2462">
        <v>24035842</v>
      </c>
      <c r="F2462">
        <f t="shared" si="115"/>
        <v>2.5945392816034926E-3</v>
      </c>
      <c r="G2462">
        <f t="shared" si="116"/>
        <v>2.5945392816034926E-3</v>
      </c>
      <c r="S2462">
        <v>2461</v>
      </c>
      <c r="T2462" s="8">
        <f t="shared" si="114"/>
        <v>2.468045947884737E-2</v>
      </c>
      <c r="U2462" s="8">
        <v>2.7239442754386299E-2</v>
      </c>
    </row>
    <row r="2463" spans="1:21" x14ac:dyDescent="0.2">
      <c r="A2463" t="s">
        <v>2516</v>
      </c>
      <c r="B2463" s="43">
        <v>53.41</v>
      </c>
      <c r="C2463">
        <v>26729783</v>
      </c>
      <c r="F2463">
        <f t="shared" si="115"/>
        <v>9.9727988082480828E-3</v>
      </c>
      <c r="G2463">
        <f t="shared" si="116"/>
        <v>9.9727988082480828E-3</v>
      </c>
      <c r="S2463">
        <v>2462</v>
      </c>
      <c r="T2463" s="8">
        <f t="shared" si="114"/>
        <v>2.4773245666114871E-2</v>
      </c>
      <c r="U2463" s="8">
        <v>2.7445395348744701E-2</v>
      </c>
    </row>
    <row r="2464" spans="1:21" x14ac:dyDescent="0.2">
      <c r="A2464" t="s">
        <v>2517</v>
      </c>
      <c r="B2464" s="43">
        <v>53.71</v>
      </c>
      <c r="C2464">
        <v>24003920</v>
      </c>
      <c r="F2464">
        <f t="shared" si="115"/>
        <v>5.6012095656890757E-3</v>
      </c>
      <c r="G2464">
        <f t="shared" si="116"/>
        <v>5.6012095656890757E-3</v>
      </c>
      <c r="S2464">
        <v>2463</v>
      </c>
      <c r="T2464" s="8">
        <f t="shared" si="114"/>
        <v>2.4867495889825411E-2</v>
      </c>
      <c r="U2464" s="8">
        <v>2.7762424604378E-2</v>
      </c>
    </row>
    <row r="2465" spans="1:21" x14ac:dyDescent="0.2">
      <c r="A2465" t="s">
        <v>2518</v>
      </c>
      <c r="B2465" s="43">
        <v>53.99</v>
      </c>
      <c r="C2465">
        <v>23516309</v>
      </c>
      <c r="F2465">
        <f t="shared" si="115"/>
        <v>5.1996403128276303E-3</v>
      </c>
      <c r="G2465">
        <f t="shared" si="116"/>
        <v>5.1996403128276303E-3</v>
      </c>
      <c r="S2465">
        <v>2464</v>
      </c>
      <c r="T2465" s="8">
        <f t="shared" si="114"/>
        <v>2.4963263004229599E-2</v>
      </c>
      <c r="U2465" s="8">
        <v>2.80968987902246E-2</v>
      </c>
    </row>
    <row r="2466" spans="1:21" x14ac:dyDescent="0.2">
      <c r="A2466" t="s">
        <v>2519</v>
      </c>
      <c r="B2466" s="43">
        <v>53.91</v>
      </c>
      <c r="C2466">
        <v>21407507</v>
      </c>
      <c r="F2466">
        <f t="shared" si="115"/>
        <v>-1.4828547666183465E-3</v>
      </c>
      <c r="G2466">
        <f t="shared" si="116"/>
        <v>1.4828547666183465E-3</v>
      </c>
      <c r="S2466">
        <v>2465</v>
      </c>
      <c r="T2466" s="8">
        <f t="shared" si="114"/>
        <v>2.506060284144997E-2</v>
      </c>
      <c r="U2466" s="8">
        <v>2.8283471535426701E-2</v>
      </c>
    </row>
    <row r="2467" spans="1:21" x14ac:dyDescent="0.2">
      <c r="A2467" t="s">
        <v>2520</v>
      </c>
      <c r="B2467" s="43">
        <v>53.04</v>
      </c>
      <c r="C2467">
        <v>66058201</v>
      </c>
      <c r="F2467">
        <f t="shared" si="115"/>
        <v>-4.0674108964925673E-3</v>
      </c>
      <c r="G2467">
        <f t="shared" si="116"/>
        <v>4.0674108964925673E-3</v>
      </c>
      <c r="S2467">
        <v>2466</v>
      </c>
      <c r="T2467" s="8">
        <f t="shared" si="114"/>
        <v>2.5159574441818905E-2</v>
      </c>
      <c r="U2467" s="8">
        <v>2.83024798513117E-2</v>
      </c>
    </row>
    <row r="2468" spans="1:21" x14ac:dyDescent="0.2">
      <c r="A2468" t="s">
        <v>2521</v>
      </c>
      <c r="B2468" s="43">
        <v>52.37</v>
      </c>
      <c r="C2468">
        <v>17430568</v>
      </c>
      <c r="F2468">
        <f t="shared" si="115"/>
        <v>-1.2712437586210821E-2</v>
      </c>
      <c r="G2468">
        <f t="shared" si="116"/>
        <v>1.2712437586210821E-2</v>
      </c>
      <c r="S2468">
        <v>2467</v>
      </c>
      <c r="T2468" s="8">
        <f t="shared" si="114"/>
        <v>2.5260240307061147E-2</v>
      </c>
      <c r="U2468" s="8">
        <v>2.8308632494354499E-2</v>
      </c>
    </row>
    <row r="2469" spans="1:21" x14ac:dyDescent="0.2">
      <c r="A2469" t="s">
        <v>2522</v>
      </c>
      <c r="B2469" s="43">
        <v>52.68</v>
      </c>
      <c r="C2469">
        <v>21903359</v>
      </c>
      <c r="F2469">
        <f t="shared" si="115"/>
        <v>5.9019685836841232E-3</v>
      </c>
      <c r="G2469">
        <f t="shared" si="116"/>
        <v>5.9019685836841232E-3</v>
      </c>
      <c r="S2469">
        <v>2468</v>
      </c>
      <c r="T2469" s="8">
        <f t="shared" si="114"/>
        <v>2.5362666679104678E-2</v>
      </c>
      <c r="U2469" s="8">
        <v>2.8830477033130599E-2</v>
      </c>
    </row>
    <row r="2470" spans="1:21" x14ac:dyDescent="0.2">
      <c r="A2470" t="s">
        <v>2732</v>
      </c>
      <c r="B2470" s="43">
        <v>53.2</v>
      </c>
      <c r="C2470">
        <v>18124958</v>
      </c>
      <c r="F2470">
        <f t="shared" si="115"/>
        <v>9.8225194725184341E-3</v>
      </c>
      <c r="G2470">
        <f t="shared" si="116"/>
        <v>9.8225194725184341E-3</v>
      </c>
      <c r="S2470">
        <v>2469</v>
      </c>
      <c r="T2470" s="8">
        <f t="shared" si="114"/>
        <v>2.5466923847710127E-2</v>
      </c>
      <c r="U2470" s="8">
        <v>2.8987536873252201E-2</v>
      </c>
    </row>
    <row r="2471" spans="1:21" x14ac:dyDescent="0.2">
      <c r="A2471" t="s">
        <v>2523</v>
      </c>
      <c r="B2471" s="43">
        <v>53.26</v>
      </c>
      <c r="C2471">
        <v>16544398</v>
      </c>
      <c r="F2471">
        <f t="shared" si="115"/>
        <v>3.7572801272916389E-4</v>
      </c>
      <c r="G2471">
        <f t="shared" si="116"/>
        <v>3.7572801272916389E-4</v>
      </c>
      <c r="S2471">
        <v>2470</v>
      </c>
      <c r="T2471" s="8">
        <f t="shared" si="114"/>
        <v>2.5573086490582153E-2</v>
      </c>
      <c r="U2471" s="8">
        <v>2.90300403266643E-2</v>
      </c>
    </row>
    <row r="2472" spans="1:21" x14ac:dyDescent="0.2">
      <c r="A2472" t="s">
        <v>2524</v>
      </c>
      <c r="B2472" s="43">
        <v>53.96</v>
      </c>
      <c r="C2472">
        <v>15091194</v>
      </c>
      <c r="F2472">
        <f t="shared" si="115"/>
        <v>1.3057450953769041E-2</v>
      </c>
      <c r="G2472">
        <f t="shared" si="116"/>
        <v>1.3057450953769041E-2</v>
      </c>
      <c r="S2472">
        <v>2471</v>
      </c>
      <c r="T2472" s="8">
        <f t="shared" si="114"/>
        <v>2.5681234050183986E-2</v>
      </c>
      <c r="U2472" s="8">
        <v>2.9506467887033198E-2</v>
      </c>
    </row>
    <row r="2473" spans="1:21" x14ac:dyDescent="0.2">
      <c r="A2473" t="s">
        <v>2525</v>
      </c>
      <c r="B2473" s="43">
        <v>53.47</v>
      </c>
      <c r="C2473">
        <v>12789802</v>
      </c>
      <c r="F2473">
        <f t="shared" si="115"/>
        <v>-9.1222823789150181E-3</v>
      </c>
      <c r="G2473">
        <f t="shared" si="116"/>
        <v>9.1222823789150181E-3</v>
      </c>
      <c r="S2473">
        <v>2472</v>
      </c>
      <c r="T2473" s="8">
        <f t="shared" si="114"/>
        <v>2.5791451152131134E-2</v>
      </c>
      <c r="U2473" s="8">
        <v>2.96588029817666E-2</v>
      </c>
    </row>
    <row r="2474" spans="1:21" x14ac:dyDescent="0.2">
      <c r="A2474" t="s">
        <v>2526</v>
      </c>
      <c r="B2474" s="43">
        <v>51.78</v>
      </c>
      <c r="C2474">
        <v>17578108</v>
      </c>
      <c r="F2474">
        <f t="shared" si="115"/>
        <v>-3.211677463724856E-2</v>
      </c>
      <c r="G2474">
        <f t="shared" si="116"/>
        <v>3.211677463724856E-2</v>
      </c>
      <c r="S2474">
        <v>2473</v>
      </c>
      <c r="T2474" s="8">
        <f t="shared" si="114"/>
        <v>2.5903828070816284E-2</v>
      </c>
      <c r="U2474" s="8">
        <v>3.01357285976275E-2</v>
      </c>
    </row>
    <row r="2475" spans="1:21" x14ac:dyDescent="0.2">
      <c r="A2475" t="s">
        <v>2527</v>
      </c>
      <c r="B2475" s="43">
        <v>49.97</v>
      </c>
      <c r="C2475">
        <v>23832187</v>
      </c>
      <c r="F2475">
        <f t="shared" si="115"/>
        <v>-3.5581148967278022E-2</v>
      </c>
      <c r="G2475">
        <f t="shared" si="116"/>
        <v>3.5581148967278022E-2</v>
      </c>
      <c r="S2475">
        <v>2474</v>
      </c>
      <c r="T2475" s="8">
        <f t="shared" si="114"/>
        <v>2.6018461248835657E-2</v>
      </c>
      <c r="U2475" s="8">
        <v>3.02902172012477E-2</v>
      </c>
    </row>
    <row r="2476" spans="1:21" x14ac:dyDescent="0.2">
      <c r="A2476" t="s">
        <v>2528</v>
      </c>
      <c r="B2476" s="43">
        <v>47.91</v>
      </c>
      <c r="C2476">
        <v>26988989</v>
      </c>
      <c r="F2476">
        <f t="shared" si="115"/>
        <v>-1.4032858153694318E-2</v>
      </c>
      <c r="G2476">
        <f t="shared" si="116"/>
        <v>1.4032858153694318E-2</v>
      </c>
      <c r="S2476">
        <v>2475</v>
      </c>
      <c r="T2476" s="8">
        <f t="shared" si="114"/>
        <v>2.6135453877883519E-2</v>
      </c>
      <c r="U2476" s="8">
        <v>3.0406047208508102E-2</v>
      </c>
    </row>
    <row r="2477" spans="1:21" x14ac:dyDescent="0.2">
      <c r="A2477" t="s">
        <v>2529</v>
      </c>
      <c r="B2477" s="43">
        <v>47.92</v>
      </c>
      <c r="C2477">
        <v>23290327</v>
      </c>
      <c r="F2477">
        <f t="shared" si="115"/>
        <v>2.087029121632519E-4</v>
      </c>
      <c r="G2477">
        <f t="shared" si="116"/>
        <v>2.087029121632519E-4</v>
      </c>
      <c r="S2477">
        <v>2476</v>
      </c>
      <c r="T2477" s="8">
        <f t="shared" si="114"/>
        <v>2.6254916550089009E-2</v>
      </c>
      <c r="U2477" s="8">
        <v>3.0886639522568E-2</v>
      </c>
    </row>
    <row r="2478" spans="1:21" x14ac:dyDescent="0.2">
      <c r="A2478" t="s">
        <v>2530</v>
      </c>
      <c r="B2478" s="43">
        <v>48.51</v>
      </c>
      <c r="C2478">
        <v>25747996</v>
      </c>
      <c r="F2478">
        <f t="shared" si="115"/>
        <v>1.2237008449931266E-2</v>
      </c>
      <c r="G2478">
        <f t="shared" si="116"/>
        <v>1.2237008449931266E-2</v>
      </c>
      <c r="S2478">
        <v>2477</v>
      </c>
      <c r="T2478" s="8">
        <f t="shared" si="114"/>
        <v>2.637696799034148E-2</v>
      </c>
      <c r="U2478" s="8">
        <v>3.0991753308337599E-2</v>
      </c>
    </row>
    <row r="2479" spans="1:21" x14ac:dyDescent="0.2">
      <c r="A2479" t="s">
        <v>2531</v>
      </c>
      <c r="B2479" s="43">
        <v>47.48</v>
      </c>
      <c r="C2479">
        <v>20424508</v>
      </c>
      <c r="F2479">
        <f t="shared" si="115"/>
        <v>-2.1461392515657918E-2</v>
      </c>
      <c r="G2479">
        <f t="shared" si="116"/>
        <v>2.1461392515657918E-2</v>
      </c>
      <c r="S2479">
        <v>2478</v>
      </c>
      <c r="T2479" s="8">
        <f t="shared" si="114"/>
        <v>2.6501735882044117E-2</v>
      </c>
      <c r="U2479" s="8">
        <v>3.1014455350841501E-2</v>
      </c>
    </row>
    <row r="2480" spans="1:21" x14ac:dyDescent="0.2">
      <c r="A2480" t="s">
        <v>2532</v>
      </c>
      <c r="B2480" s="43">
        <v>46.53</v>
      </c>
      <c r="C2480">
        <v>45047693</v>
      </c>
      <c r="F2480">
        <f t="shared" si="115"/>
        <v>-2.0211303884910065E-2</v>
      </c>
      <c r="G2480">
        <f t="shared" si="116"/>
        <v>2.0211303884910065E-2</v>
      </c>
      <c r="S2480">
        <v>2479</v>
      </c>
      <c r="T2480" s="8">
        <f t="shared" si="114"/>
        <v>2.6629357801030835E-2</v>
      </c>
      <c r="U2480" s="8">
        <v>3.12637322526991E-2</v>
      </c>
    </row>
    <row r="2481" spans="1:21" x14ac:dyDescent="0.2">
      <c r="A2481" t="s">
        <v>2533</v>
      </c>
      <c r="B2481" s="43">
        <v>48.11</v>
      </c>
      <c r="C2481">
        <v>19621892</v>
      </c>
      <c r="F2481">
        <f t="shared" si="115"/>
        <v>8.3481974637012908E-3</v>
      </c>
      <c r="G2481">
        <f t="shared" si="116"/>
        <v>8.3481974637012908E-3</v>
      </c>
      <c r="S2481">
        <v>2480</v>
      </c>
      <c r="T2481" s="8">
        <f t="shared" si="114"/>
        <v>2.6759982275171828E-2</v>
      </c>
      <c r="U2481" s="8">
        <v>3.1308999214614497E-2</v>
      </c>
    </row>
    <row r="2482" spans="1:21" x14ac:dyDescent="0.2">
      <c r="A2482" t="s">
        <v>2534</v>
      </c>
      <c r="B2482" s="43">
        <v>49.07</v>
      </c>
      <c r="C2482">
        <v>20384884</v>
      </c>
      <c r="F2482">
        <f t="shared" si="115"/>
        <v>1.975779439044965E-2</v>
      </c>
      <c r="G2482">
        <f t="shared" si="116"/>
        <v>1.975779439044965E-2</v>
      </c>
      <c r="S2482">
        <v>2481</v>
      </c>
      <c r="T2482" s="8">
        <f t="shared" si="114"/>
        <v>2.6893769990609287E-2</v>
      </c>
      <c r="U2482" s="8">
        <v>3.1315593218825197E-2</v>
      </c>
    </row>
    <row r="2483" spans="1:21" x14ac:dyDescent="0.2">
      <c r="A2483" t="s">
        <v>2535</v>
      </c>
      <c r="B2483" s="43">
        <v>50.09</v>
      </c>
      <c r="C2483">
        <v>20061654</v>
      </c>
      <c r="F2483">
        <f t="shared" si="115"/>
        <v>2.057353726771341E-2</v>
      </c>
      <c r="G2483">
        <f t="shared" si="116"/>
        <v>2.057353726771341E-2</v>
      </c>
      <c r="S2483">
        <v>2482</v>
      </c>
      <c r="T2483" s="8">
        <f t="shared" si="114"/>
        <v>2.7030895169761135E-2</v>
      </c>
      <c r="U2483" s="8">
        <v>3.15391010898117E-2</v>
      </c>
    </row>
    <row r="2484" spans="1:21" x14ac:dyDescent="0.2">
      <c r="A2484" t="s">
        <v>2536</v>
      </c>
      <c r="B2484" s="43">
        <v>51.59</v>
      </c>
      <c r="C2484">
        <v>24343179</v>
      </c>
      <c r="F2484">
        <f t="shared" si="115"/>
        <v>2.9506467887033191E-2</v>
      </c>
      <c r="G2484">
        <f t="shared" si="116"/>
        <v>2.9506467887033191E-2</v>
      </c>
      <c r="S2484">
        <v>2483</v>
      </c>
      <c r="T2484" s="8">
        <f t="shared" si="114"/>
        <v>2.7171547151422691E-2</v>
      </c>
      <c r="U2484" s="8">
        <v>3.1563111023065298E-2</v>
      </c>
    </row>
    <row r="2485" spans="1:21" x14ac:dyDescent="0.2">
      <c r="A2485" t="s">
        <v>2537</v>
      </c>
      <c r="B2485" s="43">
        <v>51.88</v>
      </c>
      <c r="C2485">
        <v>16154272</v>
      </c>
      <c r="F2485">
        <f t="shared" si="115"/>
        <v>1.868501397228194E-3</v>
      </c>
      <c r="G2485">
        <f t="shared" si="116"/>
        <v>1.868501397228194E-3</v>
      </c>
      <c r="S2485">
        <v>2484</v>
      </c>
      <c r="T2485" s="8">
        <f t="shared" si="114"/>
        <v>2.7315932209750537E-2</v>
      </c>
      <c r="U2485" s="8">
        <v>3.1620737372022603E-2</v>
      </c>
    </row>
    <row r="2486" spans="1:21" x14ac:dyDescent="0.2">
      <c r="A2486" t="s">
        <v>2538</v>
      </c>
      <c r="B2486" s="43">
        <v>50.66</v>
      </c>
      <c r="C2486">
        <v>16458770</v>
      </c>
      <c r="F2486">
        <f t="shared" si="115"/>
        <v>-2.3796714874714093E-2</v>
      </c>
      <c r="G2486">
        <f t="shared" si="116"/>
        <v>2.3796714874714093E-2</v>
      </c>
      <c r="S2486">
        <v>2485</v>
      </c>
      <c r="T2486" s="8">
        <f t="shared" si="114"/>
        <v>2.7464275656989841E-2</v>
      </c>
      <c r="U2486" s="8">
        <v>3.1806822642534198E-2</v>
      </c>
    </row>
    <row r="2487" spans="1:21" x14ac:dyDescent="0.2">
      <c r="A2487" t="s">
        <v>2539</v>
      </c>
      <c r="B2487" s="43">
        <v>50.94</v>
      </c>
      <c r="C2487">
        <v>13925665</v>
      </c>
      <c r="F2487">
        <f t="shared" si="115"/>
        <v>5.5118249777817135E-3</v>
      </c>
      <c r="G2487">
        <f t="shared" si="116"/>
        <v>5.5118249777817135E-3</v>
      </c>
      <c r="S2487">
        <v>2486</v>
      </c>
      <c r="T2487" s="8">
        <f t="shared" si="114"/>
        <v>2.7616824284983625E-2</v>
      </c>
      <c r="U2487" s="8">
        <v>3.2136059023097602E-2</v>
      </c>
    </row>
    <row r="2488" spans="1:21" x14ac:dyDescent="0.2">
      <c r="A2488" t="s">
        <v>2540</v>
      </c>
      <c r="B2488" s="43">
        <v>52.43</v>
      </c>
      <c r="C2488">
        <v>33495729</v>
      </c>
      <c r="F2488">
        <f t="shared" si="115"/>
        <v>2.8830477033130596E-2</v>
      </c>
      <c r="G2488">
        <f t="shared" si="116"/>
        <v>2.8830477033130596E-2</v>
      </c>
      <c r="S2488">
        <v>2487</v>
      </c>
      <c r="T2488" s="8">
        <f t="shared" si="114"/>
        <v>2.7773849213407385E-2</v>
      </c>
      <c r="U2488" s="8">
        <v>3.4134745525602403E-2</v>
      </c>
    </row>
    <row r="2489" spans="1:21" x14ac:dyDescent="0.2">
      <c r="A2489" t="s">
        <v>2541</v>
      </c>
      <c r="B2489" s="43">
        <v>52.31</v>
      </c>
      <c r="C2489">
        <v>16143272</v>
      </c>
      <c r="F2489">
        <f t="shared" si="115"/>
        <v>-2.29138920192163E-3</v>
      </c>
      <c r="G2489">
        <f t="shared" si="116"/>
        <v>2.29138920192163E-3</v>
      </c>
      <c r="S2489">
        <v>2488</v>
      </c>
      <c r="T2489" s="8">
        <f t="shared" si="114"/>
        <v>2.7935649229167581E-2</v>
      </c>
      <c r="U2489" s="8">
        <v>3.4188683391351803E-2</v>
      </c>
    </row>
    <row r="2490" spans="1:21" x14ac:dyDescent="0.2">
      <c r="A2490" t="s">
        <v>2542</v>
      </c>
      <c r="B2490" s="43">
        <v>51.64</v>
      </c>
      <c r="C2490">
        <v>18407846</v>
      </c>
      <c r="F2490">
        <f t="shared" si="115"/>
        <v>-3.2227478510194947E-3</v>
      </c>
      <c r="G2490">
        <f t="shared" si="116"/>
        <v>3.2227478510194947E-3</v>
      </c>
      <c r="S2490">
        <v>2489</v>
      </c>
      <c r="T2490" s="8">
        <f t="shared" si="114"/>
        <v>2.8102554722645712E-2</v>
      </c>
      <c r="U2490" s="8">
        <v>3.4662490203203701E-2</v>
      </c>
    </row>
    <row r="2491" spans="1:21" x14ac:dyDescent="0.2">
      <c r="A2491" t="s">
        <v>2543</v>
      </c>
      <c r="B2491" s="43">
        <v>52.75</v>
      </c>
      <c r="C2491">
        <v>21305527</v>
      </c>
      <c r="F2491">
        <f t="shared" si="115"/>
        <v>2.1267206377734205E-2</v>
      </c>
      <c r="G2491">
        <f t="shared" si="116"/>
        <v>2.1267206377734205E-2</v>
      </c>
      <c r="S2491">
        <v>2490</v>
      </c>
      <c r="T2491" s="8">
        <f t="shared" si="114"/>
        <v>2.8274932354065179E-2</v>
      </c>
      <c r="U2491" s="8">
        <v>3.4667662337427303E-2</v>
      </c>
    </row>
    <row r="2492" spans="1:21" x14ac:dyDescent="0.2">
      <c r="A2492" t="s">
        <v>2544</v>
      </c>
      <c r="B2492" s="43">
        <v>53.42</v>
      </c>
      <c r="C2492">
        <v>17847629</v>
      </c>
      <c r="F2492">
        <f t="shared" si="115"/>
        <v>1.2621435325638865E-2</v>
      </c>
      <c r="G2492">
        <f t="shared" si="116"/>
        <v>1.2621435325638865E-2</v>
      </c>
      <c r="S2492">
        <v>2491</v>
      </c>
      <c r="T2492" s="8">
        <f t="shared" si="114"/>
        <v>2.8453190619423956E-2</v>
      </c>
      <c r="U2492" s="8">
        <v>3.5302347003928099E-2</v>
      </c>
    </row>
    <row r="2493" spans="1:21" x14ac:dyDescent="0.2">
      <c r="A2493" t="s">
        <v>2545</v>
      </c>
      <c r="B2493" s="43">
        <v>53.17</v>
      </c>
      <c r="C2493">
        <v>11322704</v>
      </c>
      <c r="F2493">
        <f t="shared" si="115"/>
        <v>-4.6908801655676817E-3</v>
      </c>
      <c r="G2493">
        <f t="shared" si="116"/>
        <v>4.6908801655676817E-3</v>
      </c>
      <c r="S2493">
        <v>2492</v>
      </c>
      <c r="T2493" s="8">
        <f t="shared" si="114"/>
        <v>2.8637786533297595E-2</v>
      </c>
      <c r="U2493" s="8">
        <v>3.5718082602079503E-2</v>
      </c>
    </row>
    <row r="2494" spans="1:21" x14ac:dyDescent="0.2">
      <c r="A2494" t="s">
        <v>2546</v>
      </c>
      <c r="B2494" s="43">
        <v>52.89</v>
      </c>
      <c r="C2494">
        <v>12924938</v>
      </c>
      <c r="F2494">
        <f t="shared" si="115"/>
        <v>-1.7600141461195148E-3</v>
      </c>
      <c r="G2494">
        <f t="shared" si="116"/>
        <v>1.7600141461195148E-3</v>
      </c>
      <c r="S2494">
        <v>2493</v>
      </c>
      <c r="T2494" s="8">
        <f t="shared" si="114"/>
        <v>2.8829233709813523E-2</v>
      </c>
      <c r="U2494" s="8">
        <v>3.6326989632806297E-2</v>
      </c>
    </row>
    <row r="2495" spans="1:21" x14ac:dyDescent="0.2">
      <c r="A2495" t="s">
        <v>2547</v>
      </c>
      <c r="B2495" s="43">
        <v>52.04</v>
      </c>
      <c r="C2495">
        <v>14633528</v>
      </c>
      <c r="F2495">
        <f t="shared" si="115"/>
        <v>-1.6201631433584045E-2</v>
      </c>
      <c r="G2495">
        <f t="shared" si="116"/>
        <v>1.6201631433584045E-2</v>
      </c>
      <c r="S2495">
        <v>2494</v>
      </c>
      <c r="T2495" s="8">
        <f t="shared" si="114"/>
        <v>2.9028112209633382E-2</v>
      </c>
      <c r="U2495" s="8">
        <v>3.7579144249160298E-2</v>
      </c>
    </row>
    <row r="2496" spans="1:21" x14ac:dyDescent="0.2">
      <c r="A2496" t="s">
        <v>2548</v>
      </c>
      <c r="B2496" s="43">
        <v>51.79</v>
      </c>
      <c r="C2496">
        <v>12927324</v>
      </c>
      <c r="F2496">
        <f t="shared" si="115"/>
        <v>-4.8155732085044421E-3</v>
      </c>
      <c r="G2496">
        <f t="shared" si="116"/>
        <v>4.8155732085044421E-3</v>
      </c>
      <c r="S2496">
        <v>2495</v>
      </c>
      <c r="T2496" s="8">
        <f t="shared" si="114"/>
        <v>2.9235080639205845E-2</v>
      </c>
      <c r="U2496" s="8">
        <v>3.75883176458515E-2</v>
      </c>
    </row>
    <row r="2497" spans="1:21" x14ac:dyDescent="0.2">
      <c r="A2497" t="s">
        <v>2549</v>
      </c>
      <c r="B2497" s="43">
        <v>51.39</v>
      </c>
      <c r="C2497">
        <v>14023836</v>
      </c>
      <c r="F2497">
        <f t="shared" si="115"/>
        <v>-7.7534794316617972E-3</v>
      </c>
      <c r="G2497">
        <f t="shared" si="116"/>
        <v>7.7534794316617972E-3</v>
      </c>
      <c r="S2497">
        <v>2496</v>
      </c>
      <c r="T2497" s="8">
        <f t="shared" si="114"/>
        <v>2.9450891152766136E-2</v>
      </c>
      <c r="U2497" s="8">
        <v>3.8205509179308303E-2</v>
      </c>
    </row>
    <row r="2498" spans="1:21" x14ac:dyDescent="0.2">
      <c r="A2498" t="s">
        <v>2550</v>
      </c>
      <c r="B2498" s="43">
        <v>51.75</v>
      </c>
      <c r="C2498">
        <v>19885710</v>
      </c>
      <c r="F2498">
        <f t="shared" si="115"/>
        <v>6.9808311413401408E-3</v>
      </c>
      <c r="G2498">
        <f t="shared" si="116"/>
        <v>6.9808311413401408E-3</v>
      </c>
      <c r="S2498">
        <v>2497</v>
      </c>
      <c r="T2498" s="8">
        <f t="shared" si="114"/>
        <v>2.9676408238514074E-2</v>
      </c>
      <c r="U2498" s="8">
        <v>3.8380435812334197E-2</v>
      </c>
    </row>
    <row r="2499" spans="1:21" x14ac:dyDescent="0.2">
      <c r="A2499" t="s">
        <v>2551</v>
      </c>
      <c r="B2499" s="43">
        <v>50.75</v>
      </c>
      <c r="C2499">
        <v>15742859</v>
      </c>
      <c r="F2499">
        <f t="shared" si="115"/>
        <v>-6.5042714078605715E-3</v>
      </c>
      <c r="G2499">
        <f t="shared" si="116"/>
        <v>6.5042714078605715E-3</v>
      </c>
      <c r="S2499">
        <v>2498</v>
      </c>
      <c r="T2499" s="8">
        <f t="shared" ref="T2499:T2516" si="117">_xlfn.NORM.INV(S2499/2516,P$1,P$2)</f>
        <v>2.9912632500328336E-2</v>
      </c>
      <c r="U2499" s="8">
        <v>3.8667304036602498E-2</v>
      </c>
    </row>
    <row r="2500" spans="1:21" x14ac:dyDescent="0.2">
      <c r="A2500" t="s">
        <v>2552</v>
      </c>
      <c r="B2500" s="43">
        <v>51.37</v>
      </c>
      <c r="C2500">
        <v>13402113</v>
      </c>
      <c r="F2500">
        <f t="shared" ref="F2500:F2517" si="118">LN(B2500/B2499)/(A2500-A2499)</f>
        <v>1.2142726557279654E-2</v>
      </c>
      <c r="G2500">
        <f t="shared" ref="G2500:G2517" si="119">ABS(F2500)</f>
        <v>1.2142726557279654E-2</v>
      </c>
      <c r="S2500">
        <v>2499</v>
      </c>
      <c r="T2500" s="8">
        <f t="shared" si="117"/>
        <v>3.0160731125770928E-2</v>
      </c>
      <c r="U2500" s="8">
        <v>4.0638659658617897E-2</v>
      </c>
    </row>
    <row r="2501" spans="1:21" x14ac:dyDescent="0.2">
      <c r="A2501" t="s">
        <v>2553</v>
      </c>
      <c r="B2501" s="43">
        <v>50.82</v>
      </c>
      <c r="C2501">
        <v>12774396</v>
      </c>
      <c r="F2501">
        <f t="shared" si="118"/>
        <v>-1.076436658715843E-2</v>
      </c>
      <c r="G2501">
        <f t="shared" si="119"/>
        <v>1.076436658715843E-2</v>
      </c>
      <c r="S2501">
        <v>2500</v>
      </c>
      <c r="T2501" s="8">
        <f t="shared" si="117"/>
        <v>3.0422077440936942E-2</v>
      </c>
      <c r="U2501" s="8">
        <v>4.08219945202552E-2</v>
      </c>
    </row>
    <row r="2502" spans="1:21" x14ac:dyDescent="0.2">
      <c r="A2502" t="s">
        <v>2554</v>
      </c>
      <c r="B2502" s="43">
        <v>51.12</v>
      </c>
      <c r="C2502">
        <v>15103832</v>
      </c>
      <c r="F2502">
        <f t="shared" si="118"/>
        <v>5.8858321772613503E-3</v>
      </c>
      <c r="G2502">
        <f t="shared" si="119"/>
        <v>5.8858321772613503E-3</v>
      </c>
      <c r="S2502">
        <v>2501</v>
      </c>
      <c r="T2502" s="8">
        <f t="shared" si="117"/>
        <v>3.0698303025727017E-2</v>
      </c>
      <c r="U2502" s="8">
        <v>4.1593897298837099E-2</v>
      </c>
    </row>
    <row r="2503" spans="1:21" x14ac:dyDescent="0.2">
      <c r="A2503" t="s">
        <v>2555</v>
      </c>
      <c r="B2503" s="43">
        <v>51.23</v>
      </c>
      <c r="C2503">
        <v>10932118</v>
      </c>
      <c r="F2503">
        <f t="shared" si="118"/>
        <v>2.1494878818314475E-3</v>
      </c>
      <c r="G2503">
        <f t="shared" si="119"/>
        <v>2.1494878818314475E-3</v>
      </c>
      <c r="S2503">
        <v>2502</v>
      </c>
      <c r="T2503" s="8">
        <f t="shared" si="117"/>
        <v>3.0991367523263712E-2</v>
      </c>
      <c r="U2503" s="8">
        <v>4.1739606172765301E-2</v>
      </c>
    </row>
    <row r="2504" spans="1:21" x14ac:dyDescent="0.2">
      <c r="A2504" t="s">
        <v>2556</v>
      </c>
      <c r="B2504" s="43">
        <v>51.77</v>
      </c>
      <c r="C2504">
        <v>12995817</v>
      </c>
      <c r="F2504">
        <f t="shared" si="118"/>
        <v>3.495177654233057E-3</v>
      </c>
      <c r="G2504">
        <f t="shared" si="119"/>
        <v>3.495177654233057E-3</v>
      </c>
      <c r="S2504">
        <v>2503</v>
      </c>
      <c r="T2504" s="8">
        <f t="shared" si="117"/>
        <v>3.1303653913273076E-2</v>
      </c>
      <c r="U2504" s="8">
        <v>4.1767997727552401E-2</v>
      </c>
    </row>
    <row r="2505" spans="1:21" x14ac:dyDescent="0.2">
      <c r="A2505" t="s">
        <v>2557</v>
      </c>
      <c r="B2505" s="43">
        <v>52.3</v>
      </c>
      <c r="C2505">
        <v>16632506</v>
      </c>
      <c r="F2505">
        <f t="shared" si="118"/>
        <v>1.0185540157067109E-2</v>
      </c>
      <c r="G2505">
        <f t="shared" si="119"/>
        <v>1.0185540157067109E-2</v>
      </c>
      <c r="S2505">
        <v>2504</v>
      </c>
      <c r="T2505" s="8">
        <f t="shared" si="117"/>
        <v>3.163810132969367E-2</v>
      </c>
      <c r="U2505" s="8">
        <v>4.2401982677742103E-2</v>
      </c>
    </row>
    <row r="2506" spans="1:21" x14ac:dyDescent="0.2">
      <c r="A2506" t="s">
        <v>2558</v>
      </c>
      <c r="B2506" s="43">
        <v>51.95</v>
      </c>
      <c r="C2506">
        <v>19203522</v>
      </c>
      <c r="F2506">
        <f t="shared" si="118"/>
        <v>-6.7146535256407576E-3</v>
      </c>
      <c r="G2506">
        <f t="shared" si="119"/>
        <v>6.7146535256407576E-3</v>
      </c>
      <c r="S2506">
        <v>2505</v>
      </c>
      <c r="T2506" s="8">
        <f t="shared" si="117"/>
        <v>3.1998394790517908E-2</v>
      </c>
      <c r="U2506" s="8">
        <v>4.6703135633939699E-2</v>
      </c>
    </row>
    <row r="2507" spans="1:21" x14ac:dyDescent="0.2">
      <c r="A2507" t="s">
        <v>2559</v>
      </c>
      <c r="B2507" s="43">
        <v>50.72</v>
      </c>
      <c r="C2507">
        <v>38984890</v>
      </c>
      <c r="F2507">
        <f t="shared" si="118"/>
        <v>-2.3961407416265987E-2</v>
      </c>
      <c r="G2507">
        <f t="shared" si="119"/>
        <v>2.3961407416265987E-2</v>
      </c>
      <c r="S2507">
        <v>2506</v>
      </c>
      <c r="T2507" s="8">
        <f t="shared" si="117"/>
        <v>3.2389244012221464E-2</v>
      </c>
      <c r="U2507" s="8">
        <v>4.6945011317205999E-2</v>
      </c>
    </row>
    <row r="2508" spans="1:21" x14ac:dyDescent="0.2">
      <c r="A2508" t="s">
        <v>2560</v>
      </c>
      <c r="B2508" s="43">
        <v>50.51</v>
      </c>
      <c r="C2508">
        <v>25037899</v>
      </c>
      <c r="F2508">
        <f t="shared" si="118"/>
        <v>-4.1489736490093066E-3</v>
      </c>
      <c r="G2508">
        <f t="shared" si="119"/>
        <v>4.1489736490093066E-3</v>
      </c>
      <c r="S2508">
        <v>2507</v>
      </c>
      <c r="T2508" s="8">
        <f t="shared" si="117"/>
        <v>3.2816807006832246E-2</v>
      </c>
      <c r="U2508" s="8">
        <v>4.8850900906065801E-2</v>
      </c>
    </row>
    <row r="2509" spans="1:21" x14ac:dyDescent="0.2">
      <c r="A2509" t="s">
        <v>2561</v>
      </c>
      <c r="B2509" s="43">
        <v>50.61</v>
      </c>
      <c r="C2509">
        <v>19709862</v>
      </c>
      <c r="F2509">
        <f t="shared" si="118"/>
        <v>6.5928291534183604E-4</v>
      </c>
      <c r="G2509">
        <f t="shared" si="119"/>
        <v>6.5928291534183604E-4</v>
      </c>
      <c r="S2509">
        <v>2508</v>
      </c>
      <c r="T2509" s="8">
        <f t="shared" si="117"/>
        <v>3.3289359725095023E-2</v>
      </c>
      <c r="U2509" s="8">
        <v>4.9711231375154402E-2</v>
      </c>
    </row>
    <row r="2510" spans="1:21" x14ac:dyDescent="0.2">
      <c r="A2510" t="s">
        <v>2562</v>
      </c>
      <c r="B2510" s="43">
        <v>49.69</v>
      </c>
      <c r="C2510">
        <v>17802024</v>
      </c>
      <c r="F2510">
        <f t="shared" si="118"/>
        <v>-1.8345479611757462E-2</v>
      </c>
      <c r="G2510">
        <f t="shared" si="119"/>
        <v>1.8345479611757462E-2</v>
      </c>
      <c r="S2510">
        <v>2509</v>
      </c>
      <c r="T2510" s="8">
        <f t="shared" si="117"/>
        <v>3.3818407025455618E-2</v>
      </c>
      <c r="U2510" s="8">
        <v>5.7038373025927701E-2</v>
      </c>
    </row>
    <row r="2511" spans="1:21" x14ac:dyDescent="0.2">
      <c r="A2511" t="s">
        <v>2563</v>
      </c>
      <c r="B2511" s="43">
        <v>49.86</v>
      </c>
      <c r="C2511">
        <v>16500076</v>
      </c>
      <c r="F2511">
        <f t="shared" si="118"/>
        <v>3.4153724811826543E-3</v>
      </c>
      <c r="G2511">
        <f t="shared" si="119"/>
        <v>3.4153724811826543E-3</v>
      </c>
      <c r="S2511">
        <v>2510</v>
      </c>
      <c r="T2511" s="8">
        <f t="shared" si="117"/>
        <v>3.4420639862638089E-2</v>
      </c>
      <c r="U2511" s="8">
        <v>5.9423420470800799E-2</v>
      </c>
    </row>
    <row r="2512" spans="1:21" x14ac:dyDescent="0.2">
      <c r="A2512" t="s">
        <v>2564</v>
      </c>
      <c r="B2512" s="43">
        <v>49.86</v>
      </c>
      <c r="C2512">
        <v>17026274</v>
      </c>
      <c r="F2512">
        <f t="shared" si="118"/>
        <v>0</v>
      </c>
      <c r="G2512">
        <f t="shared" si="119"/>
        <v>0</v>
      </c>
      <c r="S2512">
        <v>2511</v>
      </c>
      <c r="T2512" s="8">
        <f t="shared" si="117"/>
        <v>3.5121658793152322E-2</v>
      </c>
      <c r="U2512" s="8">
        <v>6.35439909710626E-2</v>
      </c>
    </row>
    <row r="2513" spans="1:21" x14ac:dyDescent="0.2">
      <c r="A2513" t="s">
        <v>2565</v>
      </c>
      <c r="B2513" s="43">
        <v>49.27</v>
      </c>
      <c r="C2513">
        <v>16376601</v>
      </c>
      <c r="F2513">
        <f t="shared" si="118"/>
        <v>-1.1903701539540078E-2</v>
      </c>
      <c r="G2513">
        <f t="shared" si="119"/>
        <v>1.1903701539540078E-2</v>
      </c>
      <c r="S2513">
        <v>2512</v>
      </c>
      <c r="T2513" s="8">
        <f t="shared" si="117"/>
        <v>3.5963822050530808E-2</v>
      </c>
      <c r="U2513" s="8">
        <v>6.5063593347061896E-2</v>
      </c>
    </row>
    <row r="2514" spans="1:21" x14ac:dyDescent="0.2">
      <c r="A2514" t="s">
        <v>2566</v>
      </c>
      <c r="B2514" s="43">
        <v>49.57</v>
      </c>
      <c r="C2514">
        <v>16077441</v>
      </c>
      <c r="F2514">
        <f t="shared" si="118"/>
        <v>2.0234784922036138E-3</v>
      </c>
      <c r="G2514">
        <f t="shared" si="119"/>
        <v>2.0234784922036138E-3</v>
      </c>
      <c r="S2514">
        <v>2513</v>
      </c>
      <c r="T2514" s="8">
        <f t="shared" si="117"/>
        <v>3.7025359725067097E-2</v>
      </c>
      <c r="U2514" s="8">
        <v>6.8281507416405499E-2</v>
      </c>
    </row>
    <row r="2515" spans="1:21" x14ac:dyDescent="0.2">
      <c r="A2515" t="s">
        <v>2567</v>
      </c>
      <c r="B2515" s="43">
        <v>49.78</v>
      </c>
      <c r="C2515">
        <v>12095585</v>
      </c>
      <c r="F2515">
        <f t="shared" si="118"/>
        <v>4.2274849069635322E-3</v>
      </c>
      <c r="G2515">
        <f t="shared" si="119"/>
        <v>4.2274849069635322E-3</v>
      </c>
      <c r="S2515">
        <v>2514</v>
      </c>
      <c r="T2515" s="8">
        <f t="shared" si="117"/>
        <v>3.847859164066475E-2</v>
      </c>
      <c r="U2515" s="8">
        <v>8.5817015344976599E-2</v>
      </c>
    </row>
    <row r="2516" spans="1:21" x14ac:dyDescent="0.2">
      <c r="A2516" t="s">
        <v>2568</v>
      </c>
      <c r="B2516" s="43">
        <v>49.95</v>
      </c>
      <c r="C2516">
        <v>17355136</v>
      </c>
      <c r="F2516">
        <f t="shared" si="118"/>
        <v>3.4092081551165125E-3</v>
      </c>
      <c r="G2516">
        <f t="shared" si="119"/>
        <v>3.4092081551165125E-3</v>
      </c>
      <c r="S2516">
        <v>2515</v>
      </c>
      <c r="T2516" s="8">
        <f t="shared" si="117"/>
        <v>4.0858406359836869E-2</v>
      </c>
      <c r="U2516" s="8">
        <v>0.103054552239172</v>
      </c>
    </row>
    <row r="2517" spans="1:21" x14ac:dyDescent="0.2">
      <c r="A2517" t="s">
        <v>2569</v>
      </c>
      <c r="B2517" s="43">
        <v>48.29</v>
      </c>
      <c r="C2517">
        <v>44048790</v>
      </c>
      <c r="F2517">
        <f t="shared" si="118"/>
        <v>-3.3798005209112122E-2</v>
      </c>
      <c r="G2517">
        <f t="shared" si="119"/>
        <v>3.3798005209112122E-2</v>
      </c>
    </row>
  </sheetData>
  <sortState xmlns:xlrd2="http://schemas.microsoft.com/office/spreadsheetml/2017/richdata2" ref="U2:U2517">
    <sortCondition ref="U1:U2517"/>
  </sortState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516"/>
  <sheetViews>
    <sheetView zoomScaleNormal="66" workbookViewId="0">
      <selection activeCell="G20" sqref="G20"/>
    </sheetView>
  </sheetViews>
  <sheetFormatPr baseColWidth="10" defaultColWidth="11" defaultRowHeight="15" x14ac:dyDescent="0.2"/>
  <cols>
    <col min="1" max="3" width="18" style="17" customWidth="1"/>
    <col min="4" max="4" width="10.83203125" customWidth="1"/>
    <col min="5" max="5" width="10.6640625" customWidth="1"/>
    <col min="6" max="6" width="11.5" customWidth="1"/>
    <col min="7" max="7" width="14.6640625" customWidth="1"/>
    <col min="8" max="8" width="18" style="17" customWidth="1"/>
    <col min="9" max="9" width="17.1640625" style="17" customWidth="1"/>
    <col min="10" max="10" width="15" style="17" customWidth="1"/>
    <col min="12" max="12" width="20.5" customWidth="1"/>
    <col min="18" max="18" width="11" customWidth="1"/>
  </cols>
  <sheetData>
    <row r="1" spans="1:19" x14ac:dyDescent="0.2">
      <c r="A1" s="19" t="s">
        <v>2733</v>
      </c>
      <c r="B1" s="19" t="s">
        <v>2734</v>
      </c>
      <c r="C1" s="19" t="s">
        <v>2735</v>
      </c>
      <c r="D1" s="24" t="s">
        <v>2736</v>
      </c>
      <c r="E1" s="24" t="s">
        <v>2737</v>
      </c>
      <c r="F1" s="24" t="s">
        <v>2738</v>
      </c>
      <c r="H1" s="19" t="s">
        <v>2739</v>
      </c>
      <c r="I1" s="19" t="s">
        <v>2742</v>
      </c>
      <c r="J1" s="19" t="s">
        <v>2745</v>
      </c>
      <c r="M1" t="s">
        <v>2748</v>
      </c>
      <c r="N1" t="s">
        <v>2734</v>
      </c>
      <c r="O1" t="s">
        <v>2735</v>
      </c>
      <c r="Q1" t="s">
        <v>2748</v>
      </c>
      <c r="R1" t="s">
        <v>2734</v>
      </c>
      <c r="S1" t="s">
        <v>2735</v>
      </c>
    </row>
    <row r="2" spans="1:19" x14ac:dyDescent="0.2">
      <c r="A2" s="19">
        <v>-1.28203302122782E-4</v>
      </c>
      <c r="B2" s="19">
        <v>2.63E-3</v>
      </c>
      <c r="C2" s="19">
        <v>1.09015754698436E-2</v>
      </c>
      <c r="D2" t="s">
        <v>13</v>
      </c>
      <c r="E2" t="s">
        <v>13</v>
      </c>
      <c r="F2" t="s">
        <v>13</v>
      </c>
      <c r="H2" s="19">
        <v>6.0113048427723904E-3</v>
      </c>
      <c r="I2" s="19">
        <v>3.9657352407844902E-3</v>
      </c>
      <c r="J2" s="19">
        <v>7.1817032723373196E-3</v>
      </c>
      <c r="K2" s="37" t="s">
        <v>2749</v>
      </c>
      <c r="L2" t="s">
        <v>2750</v>
      </c>
      <c r="M2" s="11">
        <f>CORREL(A:A,H:H)</f>
        <v>1.7399712840473161E-2</v>
      </c>
      <c r="N2" s="11">
        <f>CORREL(B:B,I:I)</f>
        <v>-3.5168518848651513E-2</v>
      </c>
      <c r="O2" s="11">
        <f>CORREL(C:C,J:J)</f>
        <v>-5.2866303596824218E-2</v>
      </c>
      <c r="P2" s="47" t="s">
        <v>2808</v>
      </c>
      <c r="Q2" s="47">
        <v>16.8545339</v>
      </c>
      <c r="R2" s="47">
        <v>13.101824300000001</v>
      </c>
      <c r="S2" s="47">
        <v>7.5935781000000002</v>
      </c>
    </row>
    <row r="3" spans="1:19" x14ac:dyDescent="0.2">
      <c r="A3" s="19">
        <v>1.1390090430037801E-3</v>
      </c>
      <c r="B3" s="19">
        <v>-4.2300000000000003E-3</v>
      </c>
      <c r="C3" s="19">
        <v>2.4989600676385698E-3</v>
      </c>
      <c r="D3" t="s">
        <v>33</v>
      </c>
      <c r="E3" t="s">
        <v>33</v>
      </c>
      <c r="F3" t="s">
        <v>33</v>
      </c>
      <c r="H3" s="19">
        <v>6.3912579444641102E-3</v>
      </c>
      <c r="I3" s="19">
        <v>3.73120540308357E-3</v>
      </c>
      <c r="J3" s="19">
        <v>6.9603921342776603E-3</v>
      </c>
      <c r="K3" s="37" t="s">
        <v>2751</v>
      </c>
      <c r="L3" t="s">
        <v>2752</v>
      </c>
      <c r="M3" s="41">
        <f>SKEW(A:A)</f>
        <v>-0.26955624992134908</v>
      </c>
      <c r="N3" s="41">
        <f>SKEW(B:B)</f>
        <v>-0.47768675609239852</v>
      </c>
      <c r="O3" s="41">
        <f>SKEW(C:C)</f>
        <v>0.31539505426895714</v>
      </c>
    </row>
    <row r="4" spans="1:19" x14ac:dyDescent="0.2">
      <c r="A4" s="19">
        <v>7.0754343324954498E-3</v>
      </c>
      <c r="B4" s="19">
        <v>-2.2000000000000001E-3</v>
      </c>
      <c r="C4" s="19">
        <v>-8.3229301516934702E-4</v>
      </c>
      <c r="D4" t="s">
        <v>48</v>
      </c>
      <c r="E4" t="s">
        <v>48</v>
      </c>
      <c r="F4" t="s">
        <v>48</v>
      </c>
      <c r="H4" s="19">
        <v>6.7978941652895699E-3</v>
      </c>
      <c r="I4" s="19">
        <v>3.9125889127277396E-3</v>
      </c>
      <c r="J4" s="19">
        <v>6.4642312268954703E-3</v>
      </c>
      <c r="L4" s="46" t="s">
        <v>2808</v>
      </c>
      <c r="M4" s="7">
        <f>KURT(A:A)</f>
        <v>16.854533859652086</v>
      </c>
      <c r="N4" s="7">
        <f t="shared" ref="N4:O4" si="0">KURT(B:B)</f>
        <v>13.101824303997002</v>
      </c>
      <c r="O4" s="7">
        <f t="shared" si="0"/>
        <v>7.5935781035241643</v>
      </c>
    </row>
    <row r="5" spans="1:19" x14ac:dyDescent="0.2">
      <c r="A5" s="19">
        <v>1.8703665370596099E-3</v>
      </c>
      <c r="B5" s="19">
        <v>-5.8799999999999998E-3</v>
      </c>
      <c r="C5" s="19">
        <v>-9.6214923369711998E-3</v>
      </c>
      <c r="D5" t="s">
        <v>63</v>
      </c>
      <c r="E5" t="s">
        <v>63</v>
      </c>
      <c r="F5" t="s">
        <v>63</v>
      </c>
      <c r="H5" s="19">
        <v>6.9635019926772204E-3</v>
      </c>
      <c r="I5" s="19">
        <v>5.0519438793399096E-3</v>
      </c>
      <c r="J5" s="19">
        <v>6.5440238824222103E-3</v>
      </c>
    </row>
    <row r="6" spans="1:19" x14ac:dyDescent="0.2">
      <c r="A6" s="19">
        <v>-7.0514651184292797E-6</v>
      </c>
      <c r="B6" s="19">
        <v>-4.8999999999999998E-4</v>
      </c>
      <c r="C6" s="19">
        <v>1.6771523851224E-3</v>
      </c>
      <c r="D6" t="s">
        <v>78</v>
      </c>
      <c r="E6" t="s">
        <v>78</v>
      </c>
      <c r="F6" t="s">
        <v>78</v>
      </c>
      <c r="H6" s="19">
        <v>7.1818351965832698E-3</v>
      </c>
      <c r="I6" s="19">
        <v>5.60243841197741E-3</v>
      </c>
      <c r="J6" s="19">
        <v>6.0013015567854204E-3</v>
      </c>
    </row>
    <row r="7" spans="1:19" x14ac:dyDescent="0.2">
      <c r="A7" s="19">
        <v>-3.5036944682847902E-3</v>
      </c>
      <c r="B7" s="19">
        <v>1.1800000000000001E-3</v>
      </c>
      <c r="C7" s="19">
        <v>-9.2437632995392705E-3</v>
      </c>
      <c r="D7" t="s">
        <v>93</v>
      </c>
      <c r="E7" t="s">
        <v>93</v>
      </c>
      <c r="F7" t="s">
        <v>93</v>
      </c>
      <c r="H7" s="19">
        <v>6.6870885652276502E-3</v>
      </c>
      <c r="I7" s="19">
        <v>8.1179983345649898E-3</v>
      </c>
      <c r="J7" s="19">
        <v>6.1021774579518E-3</v>
      </c>
    </row>
    <row r="8" spans="1:19" x14ac:dyDescent="0.2">
      <c r="A8" s="19">
        <v>2.264156293059E-4</v>
      </c>
      <c r="B8" s="19">
        <v>-4.4000000000000002E-4</v>
      </c>
      <c r="C8" s="19">
        <v>4.2202997039142702E-4</v>
      </c>
      <c r="D8" t="s">
        <v>108</v>
      </c>
      <c r="E8" t="s">
        <v>108</v>
      </c>
      <c r="F8" t="s">
        <v>108</v>
      </c>
      <c r="H8" s="19">
        <v>8.4324452460278997E-3</v>
      </c>
      <c r="I8" s="19">
        <v>8.3553306960287305E-3</v>
      </c>
      <c r="J8" s="19">
        <v>6.8777916181278799E-3</v>
      </c>
    </row>
    <row r="9" spans="1:19" x14ac:dyDescent="0.2">
      <c r="A9" s="19">
        <v>-8.1049751636543699E-3</v>
      </c>
      <c r="B9" s="19">
        <v>-1.4999999999999999E-4</v>
      </c>
      <c r="C9" s="19">
        <v>1.6863410404364099E-3</v>
      </c>
      <c r="D9" t="s">
        <v>123</v>
      </c>
      <c r="E9" t="s">
        <v>2571</v>
      </c>
      <c r="F9" t="s">
        <v>2571</v>
      </c>
      <c r="H9" s="19">
        <v>8.2568686346730803E-3</v>
      </c>
      <c r="I9" s="19">
        <v>8.9609340941667493E-3</v>
      </c>
      <c r="J9" s="19">
        <v>8.0195408179896104E-3</v>
      </c>
    </row>
    <row r="10" spans="1:19" x14ac:dyDescent="0.2">
      <c r="A10" s="19">
        <v>6.4339535401051204E-3</v>
      </c>
      <c r="B10" s="19">
        <v>-2.0699999999999998E-3</v>
      </c>
      <c r="C10" s="19">
        <v>1.13090210516399E-2</v>
      </c>
      <c r="D10" t="s">
        <v>138</v>
      </c>
      <c r="E10" t="s">
        <v>123</v>
      </c>
      <c r="F10" t="s">
        <v>123</v>
      </c>
      <c r="H10" s="19">
        <v>8.3504309065429091E-3</v>
      </c>
      <c r="I10" s="19">
        <v>8.4263517704876306E-3</v>
      </c>
      <c r="J10" s="19">
        <v>7.8283422438157699E-3</v>
      </c>
    </row>
    <row r="11" spans="1:19" x14ac:dyDescent="0.2">
      <c r="A11" s="19">
        <v>-1.6302980580658601E-4</v>
      </c>
      <c r="B11" s="19">
        <v>-5.4000000000000001E-4</v>
      </c>
      <c r="C11" s="19">
        <v>-1.6701496318145799E-3</v>
      </c>
      <c r="D11" t="s">
        <v>153</v>
      </c>
      <c r="E11" t="s">
        <v>138</v>
      </c>
      <c r="F11" t="s">
        <v>138</v>
      </c>
      <c r="H11" s="19">
        <v>7.5860085389479904E-3</v>
      </c>
      <c r="I11" s="19">
        <v>7.9955324925860896E-3</v>
      </c>
      <c r="J11" s="19">
        <v>7.9660368201729496E-3</v>
      </c>
    </row>
    <row r="12" spans="1:19" x14ac:dyDescent="0.2">
      <c r="A12" s="19">
        <v>-8.0858523276048798E-4</v>
      </c>
      <c r="B12" s="19">
        <v>2.9999999999999997E-4</v>
      </c>
      <c r="C12" s="19">
        <v>-1.67574400336789E-3</v>
      </c>
      <c r="D12" t="s">
        <v>168</v>
      </c>
      <c r="E12" t="s">
        <v>153</v>
      </c>
      <c r="F12" t="s">
        <v>153</v>
      </c>
      <c r="H12" s="19">
        <v>7.2657911728983698E-3</v>
      </c>
      <c r="I12" s="19">
        <v>4.9280998366510401E-3</v>
      </c>
      <c r="J12" s="19">
        <v>8.2161043189054993E-3</v>
      </c>
    </row>
    <row r="13" spans="1:19" x14ac:dyDescent="0.2">
      <c r="A13" s="19">
        <v>8.4403453494465304E-4</v>
      </c>
      <c r="B13" s="19">
        <v>-2.0799999999999998E-3</v>
      </c>
      <c r="C13" s="19">
        <v>4.6015559128982997E-3</v>
      </c>
      <c r="D13" t="s">
        <v>183</v>
      </c>
      <c r="E13" t="s">
        <v>168</v>
      </c>
      <c r="F13" t="s">
        <v>168</v>
      </c>
      <c r="H13" s="19">
        <v>4.7346595874271204E-3</v>
      </c>
      <c r="I13" s="19">
        <v>4.5356381513520201E-3</v>
      </c>
      <c r="J13" s="19">
        <v>8.0644181518022395E-3</v>
      </c>
    </row>
    <row r="14" spans="1:19" x14ac:dyDescent="0.2">
      <c r="A14" s="19">
        <v>-7.8364226971658693E-3</v>
      </c>
      <c r="B14" s="19">
        <v>-2.3800000000000002E-3</v>
      </c>
      <c r="C14" s="19">
        <v>-5.0209310500996798E-3</v>
      </c>
      <c r="D14" t="s">
        <v>198</v>
      </c>
      <c r="E14" t="s">
        <v>183</v>
      </c>
      <c r="F14" t="s">
        <v>183</v>
      </c>
      <c r="H14" s="19">
        <v>5.0217820729090198E-3</v>
      </c>
      <c r="I14" s="19">
        <v>3.4393918997404202E-3</v>
      </c>
      <c r="J14" s="19">
        <v>7.1860065774426597E-3</v>
      </c>
    </row>
    <row r="15" spans="1:19" x14ac:dyDescent="0.2">
      <c r="A15" s="19">
        <v>5.0604870542372499E-3</v>
      </c>
      <c r="B15" s="19">
        <v>3.2699999999999999E-3</v>
      </c>
      <c r="C15" s="19">
        <v>8.3857447262094599E-4</v>
      </c>
      <c r="D15" t="s">
        <v>213</v>
      </c>
      <c r="E15" t="s">
        <v>198</v>
      </c>
      <c r="F15" t="s">
        <v>198</v>
      </c>
      <c r="H15" s="19">
        <v>5.3675515144118603E-3</v>
      </c>
      <c r="I15" s="19">
        <v>3.6470690917502499E-3</v>
      </c>
      <c r="J15" s="19">
        <v>7.9172781851110704E-3</v>
      </c>
    </row>
    <row r="16" spans="1:19" x14ac:dyDescent="0.2">
      <c r="A16" s="19">
        <v>-2.9165721495957799E-4</v>
      </c>
      <c r="B16" s="19">
        <v>-6.3000000000000003E-4</v>
      </c>
      <c r="C16" s="19">
        <v>-9.4478382441686999E-4</v>
      </c>
      <c r="D16" t="s">
        <v>228</v>
      </c>
      <c r="E16" t="s">
        <v>213</v>
      </c>
      <c r="F16" t="s">
        <v>213</v>
      </c>
      <c r="H16" s="19">
        <v>5.4220820092090397E-3</v>
      </c>
      <c r="I16" s="19">
        <v>3.9653903918782096E-3</v>
      </c>
      <c r="J16" s="19">
        <v>8.0856515276988197E-3</v>
      </c>
    </row>
    <row r="17" spans="1:10" x14ac:dyDescent="0.2">
      <c r="A17" s="19">
        <v>-1.06823160871383E-3</v>
      </c>
      <c r="B17" s="19">
        <v>1.4999999999999999E-4</v>
      </c>
      <c r="C17" s="19">
        <v>6.2906477103285303E-3</v>
      </c>
      <c r="D17" t="s">
        <v>243</v>
      </c>
      <c r="E17" t="s">
        <v>228</v>
      </c>
      <c r="F17" t="s">
        <v>228</v>
      </c>
      <c r="H17" s="19">
        <v>5.4376747706176704E-3</v>
      </c>
      <c r="I17" s="19">
        <v>4.11279649873416E-3</v>
      </c>
      <c r="J17" s="19">
        <v>7.5963879453498301E-3</v>
      </c>
    </row>
    <row r="18" spans="1:10" x14ac:dyDescent="0.2">
      <c r="A18" s="19">
        <v>2.0229498271412901E-2</v>
      </c>
      <c r="B18" s="19">
        <v>8.4399999999999996E-3</v>
      </c>
      <c r="C18" s="19">
        <v>1.7406158476949998E-2</v>
      </c>
      <c r="D18" t="s">
        <v>258</v>
      </c>
      <c r="E18" t="s">
        <v>243</v>
      </c>
      <c r="F18" t="s">
        <v>243</v>
      </c>
      <c r="H18" s="19">
        <v>5.1494286973924903E-3</v>
      </c>
      <c r="I18" s="19">
        <v>4.2456734872102497E-3</v>
      </c>
      <c r="J18" s="19">
        <v>7.9879877455712994E-3</v>
      </c>
    </row>
    <row r="19" spans="1:10" x14ac:dyDescent="0.2">
      <c r="A19" s="19">
        <v>4.0417610177212399E-3</v>
      </c>
      <c r="B19" s="19">
        <v>5.9000000000000003E-4</v>
      </c>
      <c r="C19" s="19">
        <v>-4.1169263582674998E-3</v>
      </c>
      <c r="D19" t="s">
        <v>273</v>
      </c>
      <c r="E19" t="s">
        <v>258</v>
      </c>
      <c r="F19" t="s">
        <v>258</v>
      </c>
      <c r="H19" s="19">
        <v>4.3788895920962197E-3</v>
      </c>
      <c r="I19" s="19">
        <v>4.1418893080332302E-3</v>
      </c>
      <c r="J19" s="19">
        <v>7.9476264036441695E-3</v>
      </c>
    </row>
    <row r="20" spans="1:10" x14ac:dyDescent="0.2">
      <c r="A20" s="19">
        <v>-2.05558144738622E-3</v>
      </c>
      <c r="B20" s="19">
        <v>1.47E-3</v>
      </c>
      <c r="C20" s="19">
        <v>-1.93077356816811E-3</v>
      </c>
      <c r="D20" t="s">
        <v>288</v>
      </c>
      <c r="E20" t="s">
        <v>273</v>
      </c>
      <c r="F20" t="s">
        <v>273</v>
      </c>
      <c r="H20" s="19">
        <v>4.0434685876045698E-3</v>
      </c>
      <c r="I20" s="19">
        <v>4.6736977052436804E-3</v>
      </c>
      <c r="J20" s="19">
        <v>9.1939720342511903E-3</v>
      </c>
    </row>
    <row r="21" spans="1:10" x14ac:dyDescent="0.2">
      <c r="A21" s="19">
        <v>3.12998047778484E-3</v>
      </c>
      <c r="B21" s="19">
        <v>2.9E-4</v>
      </c>
      <c r="C21" s="19">
        <v>2.9003542187823199E-3</v>
      </c>
      <c r="D21" t="s">
        <v>303</v>
      </c>
      <c r="E21" t="s">
        <v>288</v>
      </c>
      <c r="F21" t="s">
        <v>288</v>
      </c>
      <c r="H21" s="19">
        <v>5.0027952348526703E-3</v>
      </c>
      <c r="I21" s="19">
        <v>4.4590744510492296E-3</v>
      </c>
      <c r="J21" s="19">
        <v>9.7566460436762491E-3</v>
      </c>
    </row>
    <row r="22" spans="1:10" x14ac:dyDescent="0.2">
      <c r="A22" s="19">
        <v>2.0905056879527801E-3</v>
      </c>
      <c r="B22" s="19">
        <v>-7.2999999999999996E-4</v>
      </c>
      <c r="C22" s="19">
        <v>-4.1459429204110899E-3</v>
      </c>
      <c r="D22" t="s">
        <v>316</v>
      </c>
      <c r="E22" t="s">
        <v>297</v>
      </c>
      <c r="F22" t="s">
        <v>297</v>
      </c>
      <c r="H22" s="19">
        <v>5.7072882107792799E-3</v>
      </c>
      <c r="I22" s="19">
        <v>4.3683416349914799E-3</v>
      </c>
      <c r="J22" s="19">
        <v>9.9680797711023499E-3</v>
      </c>
    </row>
    <row r="23" spans="1:10" x14ac:dyDescent="0.2">
      <c r="A23" s="19">
        <v>1.6178219630214499E-2</v>
      </c>
      <c r="B23" s="19">
        <v>1.225E-2</v>
      </c>
      <c r="C23" s="19">
        <v>7.4503655885116704E-3</v>
      </c>
      <c r="D23" t="s">
        <v>321</v>
      </c>
      <c r="E23" t="s">
        <v>312</v>
      </c>
      <c r="F23" t="s">
        <v>312</v>
      </c>
      <c r="H23" s="19">
        <v>5.8823332270476697E-3</v>
      </c>
      <c r="I23" s="19">
        <v>4.3697826032881798E-3</v>
      </c>
      <c r="J23" s="19">
        <v>9.2632823485775499E-3</v>
      </c>
    </row>
    <row r="24" spans="1:10" x14ac:dyDescent="0.2">
      <c r="A24" s="19">
        <v>3.9511152790705001E-3</v>
      </c>
      <c r="B24" s="19">
        <v>-7.5700000000000003E-3</v>
      </c>
      <c r="C24" s="19">
        <v>-1.87310367060631E-2</v>
      </c>
      <c r="D24" t="s">
        <v>326</v>
      </c>
      <c r="E24" t="s">
        <v>319</v>
      </c>
      <c r="F24" t="s">
        <v>319</v>
      </c>
      <c r="H24" s="19">
        <v>5.5595238302542501E-3</v>
      </c>
      <c r="I24" s="19">
        <v>5.0383672593410696E-3</v>
      </c>
      <c r="J24" s="19">
        <v>9.4090042532452602E-3</v>
      </c>
    </row>
    <row r="25" spans="1:10" x14ac:dyDescent="0.2">
      <c r="A25" s="19">
        <v>-1.0431764784452899E-3</v>
      </c>
      <c r="B25" s="19">
        <v>-1.07E-3</v>
      </c>
      <c r="C25" s="19">
        <v>3.0670786581361502E-3</v>
      </c>
      <c r="D25" t="s">
        <v>331</v>
      </c>
      <c r="E25" t="s">
        <v>324</v>
      </c>
      <c r="F25" t="s">
        <v>324</v>
      </c>
      <c r="H25" s="19">
        <v>5.7117302666605096E-3</v>
      </c>
      <c r="I25" s="19">
        <v>4.5013015717678797E-3</v>
      </c>
      <c r="J25" s="19">
        <v>7.3167934944184604E-3</v>
      </c>
    </row>
    <row r="26" spans="1:10" x14ac:dyDescent="0.2">
      <c r="A26" s="19">
        <v>-1.2805984266831901E-3</v>
      </c>
      <c r="B26" s="19">
        <v>4.3899999999999998E-3</v>
      </c>
      <c r="C26" s="19">
        <v>-4.1640641867552998E-4</v>
      </c>
      <c r="D26" t="s">
        <v>337</v>
      </c>
      <c r="E26" t="s">
        <v>329</v>
      </c>
      <c r="F26" t="s">
        <v>329</v>
      </c>
      <c r="H26" s="19">
        <v>4.7647455394836599E-3</v>
      </c>
      <c r="I26" s="19">
        <v>4.1636143145108899E-3</v>
      </c>
      <c r="J26" s="19">
        <v>6.4470475807388199E-3</v>
      </c>
    </row>
    <row r="27" spans="1:10" x14ac:dyDescent="0.2">
      <c r="A27" s="19">
        <v>1.18478151903211E-3</v>
      </c>
      <c r="B27" s="19">
        <v>7.2999999999999996E-4</v>
      </c>
      <c r="C27" s="19">
        <v>6.2279628334523402E-3</v>
      </c>
      <c r="D27" t="s">
        <v>342</v>
      </c>
      <c r="E27" t="s">
        <v>2579</v>
      </c>
      <c r="F27" t="s">
        <v>2579</v>
      </c>
      <c r="H27" s="19">
        <v>5.0428064763766798E-3</v>
      </c>
      <c r="I27" s="19">
        <v>4.2429206921647698E-3</v>
      </c>
      <c r="J27" s="19">
        <v>6.1544688862393802E-3</v>
      </c>
    </row>
    <row r="28" spans="1:10" x14ac:dyDescent="0.2">
      <c r="A28" s="19">
        <v>-5.4085326052881303E-4</v>
      </c>
      <c r="B28" s="19">
        <v>4.3600000000000002E-3</v>
      </c>
      <c r="C28" s="19">
        <v>1.0294511338254399E-2</v>
      </c>
      <c r="D28" t="s">
        <v>347</v>
      </c>
      <c r="E28" t="s">
        <v>336</v>
      </c>
      <c r="F28" t="s">
        <v>336</v>
      </c>
      <c r="H28" s="19">
        <v>6.5514732029476799E-3</v>
      </c>
      <c r="I28" s="19">
        <v>5.0281841811930499E-3</v>
      </c>
      <c r="J28" s="19">
        <v>6.60469499773517E-3</v>
      </c>
    </row>
    <row r="29" spans="1:10" x14ac:dyDescent="0.2">
      <c r="A29" s="19">
        <v>-7.5331888366289196E-5</v>
      </c>
      <c r="B29" s="19">
        <v>2.32E-3</v>
      </c>
      <c r="C29" s="19">
        <v>4.4962266631418304E-3</v>
      </c>
      <c r="D29" t="s">
        <v>352</v>
      </c>
      <c r="E29" t="s">
        <v>341</v>
      </c>
      <c r="F29" t="s">
        <v>341</v>
      </c>
      <c r="H29" s="19">
        <v>7.0551853157371303E-3</v>
      </c>
      <c r="I29" s="19">
        <v>5.0382408676044902E-3</v>
      </c>
      <c r="J29" s="19">
        <v>6.5256552931098402E-3</v>
      </c>
    </row>
    <row r="30" spans="1:10" x14ac:dyDescent="0.2">
      <c r="A30" s="19">
        <v>-7.4504780124375904E-4</v>
      </c>
      <c r="B30" s="19">
        <v>-2.9E-4</v>
      </c>
      <c r="C30" s="19">
        <v>3.1121259822295402E-3</v>
      </c>
      <c r="D30" t="s">
        <v>357</v>
      </c>
      <c r="E30" t="s">
        <v>346</v>
      </c>
      <c r="F30" t="s">
        <v>346</v>
      </c>
      <c r="H30" s="19">
        <v>6.8241111658418098E-3</v>
      </c>
      <c r="I30" s="19">
        <v>4.9906963682436103E-3</v>
      </c>
      <c r="J30" s="19">
        <v>8.9639382214824898E-3</v>
      </c>
    </row>
    <row r="31" spans="1:10" x14ac:dyDescent="0.2">
      <c r="A31" s="19">
        <v>-1.05573556542589E-2</v>
      </c>
      <c r="B31" s="19">
        <v>4.6299999999999996E-3</v>
      </c>
      <c r="C31" s="19">
        <v>3.6297680505787298E-3</v>
      </c>
      <c r="D31" t="s">
        <v>362</v>
      </c>
      <c r="E31" t="s">
        <v>351</v>
      </c>
      <c r="F31" t="s">
        <v>351</v>
      </c>
      <c r="H31" s="19">
        <v>6.8057248066952297E-3</v>
      </c>
      <c r="I31" s="19">
        <v>7.0962796337235698E-3</v>
      </c>
      <c r="J31" s="19">
        <v>9.4922243148022195E-3</v>
      </c>
    </row>
    <row r="32" spans="1:10" x14ac:dyDescent="0.2">
      <c r="A32" s="19">
        <v>-5.7532394483594696E-3</v>
      </c>
      <c r="B32" s="19">
        <v>-4.6299999999999996E-3</v>
      </c>
      <c r="C32" s="19">
        <v>-4.0265754520288799E-4</v>
      </c>
      <c r="D32" t="s">
        <v>367</v>
      </c>
      <c r="E32" t="s">
        <v>356</v>
      </c>
      <c r="F32" t="s">
        <v>356</v>
      </c>
      <c r="H32" s="19">
        <v>6.5819540844378101E-3</v>
      </c>
      <c r="I32" s="19">
        <v>7.6373119459663304E-3</v>
      </c>
      <c r="J32" s="19">
        <v>1.04371106791979E-2</v>
      </c>
    </row>
    <row r="33" spans="1:10" x14ac:dyDescent="0.2">
      <c r="A33" s="19">
        <v>9.6026733646948203E-3</v>
      </c>
      <c r="B33" s="19">
        <v>1.3999999999999999E-4</v>
      </c>
      <c r="C33" s="19">
        <v>5.2219439811518496E-3</v>
      </c>
      <c r="D33" t="s">
        <v>372</v>
      </c>
      <c r="E33" t="s">
        <v>361</v>
      </c>
      <c r="F33" t="s">
        <v>361</v>
      </c>
      <c r="H33" s="19">
        <v>5.2181282130561498E-3</v>
      </c>
      <c r="I33" s="19">
        <v>8.0250311800017307E-3</v>
      </c>
      <c r="J33" s="19">
        <v>1.4133908019654201E-2</v>
      </c>
    </row>
    <row r="34" spans="1:10" x14ac:dyDescent="0.2">
      <c r="A34" s="19">
        <v>-4.4878218697084801E-3</v>
      </c>
      <c r="B34" s="19">
        <v>-1.4499999999999999E-3</v>
      </c>
      <c r="C34" s="19">
        <v>-4.4167909585891103E-3</v>
      </c>
      <c r="D34" t="s">
        <v>377</v>
      </c>
      <c r="E34" t="s">
        <v>2582</v>
      </c>
      <c r="F34" t="s">
        <v>2582</v>
      </c>
      <c r="H34" s="19">
        <v>5.8197341220866299E-3</v>
      </c>
      <c r="I34" s="19">
        <v>7.9580977626566001E-3</v>
      </c>
      <c r="J34" s="19">
        <v>1.4154147281150799E-2</v>
      </c>
    </row>
    <row r="35" spans="1:10" x14ac:dyDescent="0.2">
      <c r="A35" s="19">
        <v>1.05022456380161E-3</v>
      </c>
      <c r="B35" s="19">
        <v>1.06E-3</v>
      </c>
      <c r="C35" s="19">
        <v>2.53893122975331E-3</v>
      </c>
      <c r="D35" t="s">
        <v>382</v>
      </c>
      <c r="E35" t="s">
        <v>369</v>
      </c>
      <c r="F35" t="s">
        <v>369</v>
      </c>
      <c r="H35" s="19">
        <v>6.8860272247381902E-3</v>
      </c>
      <c r="I35" s="19">
        <v>8.2405504088015908E-3</v>
      </c>
      <c r="J35" s="19">
        <v>1.2341029622579099E-2</v>
      </c>
    </row>
    <row r="36" spans="1:10" x14ac:dyDescent="0.2">
      <c r="A36" s="19">
        <v>-9.9401652318431705E-3</v>
      </c>
      <c r="B36" s="19">
        <v>-2.4599999999999999E-3</v>
      </c>
      <c r="C36" s="19">
        <v>3.1897953681002999E-3</v>
      </c>
      <c r="D36" t="s">
        <v>387</v>
      </c>
      <c r="E36" t="s">
        <v>374</v>
      </c>
      <c r="F36" t="s">
        <v>374</v>
      </c>
      <c r="H36" s="19">
        <v>8.8743337807353599E-3</v>
      </c>
      <c r="I36" s="19">
        <v>7.3102548902209998E-3</v>
      </c>
      <c r="J36" s="19">
        <v>1.1937583466736099E-2</v>
      </c>
    </row>
    <row r="37" spans="1:10" x14ac:dyDescent="0.2">
      <c r="A37" s="19">
        <v>-6.2073100173509303E-3</v>
      </c>
      <c r="B37" s="19">
        <v>5.8E-4</v>
      </c>
      <c r="C37" s="19">
        <v>7.9302556759775593E-3</v>
      </c>
      <c r="D37" t="s">
        <v>392</v>
      </c>
      <c r="E37" t="s">
        <v>379</v>
      </c>
      <c r="F37" t="s">
        <v>379</v>
      </c>
      <c r="H37" s="19">
        <v>8.8418101083900299E-3</v>
      </c>
      <c r="I37" s="19">
        <v>9.0490278461280004E-3</v>
      </c>
      <c r="J37" s="19">
        <v>1.4111550769018899E-2</v>
      </c>
    </row>
    <row r="38" spans="1:10" x14ac:dyDescent="0.2">
      <c r="A38" s="19">
        <v>1.9543519291634399E-4</v>
      </c>
      <c r="B38" s="19">
        <v>3.9100000000000003E-3</v>
      </c>
      <c r="C38" s="19">
        <v>1.18413276121677E-3</v>
      </c>
      <c r="D38" t="s">
        <v>397</v>
      </c>
      <c r="E38" t="s">
        <v>381</v>
      </c>
      <c r="F38" t="s">
        <v>381</v>
      </c>
      <c r="H38" s="19">
        <v>8.8222113236081107E-3</v>
      </c>
      <c r="I38" s="19">
        <v>8.7445447588768207E-3</v>
      </c>
      <c r="J38" s="19">
        <v>1.1886123869738301E-2</v>
      </c>
    </row>
    <row r="39" spans="1:10" x14ac:dyDescent="0.2">
      <c r="A39" s="19">
        <v>-2.9705448850503098E-3</v>
      </c>
      <c r="B39" s="19">
        <v>5.47E-3</v>
      </c>
      <c r="C39" s="19">
        <v>6.68372843939682E-3</v>
      </c>
      <c r="D39" t="s">
        <v>402</v>
      </c>
      <c r="E39" t="s">
        <v>386</v>
      </c>
      <c r="F39" t="s">
        <v>386</v>
      </c>
      <c r="H39" s="19">
        <v>8.6656323377115804E-3</v>
      </c>
      <c r="I39" s="19">
        <v>9.1098727455436995E-3</v>
      </c>
      <c r="J39" s="19">
        <v>1.23824650839143E-2</v>
      </c>
    </row>
    <row r="40" spans="1:10" x14ac:dyDescent="0.2">
      <c r="A40" s="19">
        <v>2.6818144788868801E-3</v>
      </c>
      <c r="B40" s="19">
        <v>-1.01E-3</v>
      </c>
      <c r="C40" s="19">
        <v>-1.5710948173661E-3</v>
      </c>
      <c r="D40" t="s">
        <v>407</v>
      </c>
      <c r="E40" t="s">
        <v>391</v>
      </c>
      <c r="F40" t="s">
        <v>391</v>
      </c>
      <c r="H40" s="19">
        <v>7.6231560139335798E-3</v>
      </c>
      <c r="I40" s="19">
        <v>1.05617898180185E-2</v>
      </c>
      <c r="J40" s="19">
        <v>1.27008787979175E-2</v>
      </c>
    </row>
    <row r="41" spans="1:10" x14ac:dyDescent="0.2">
      <c r="A41" s="19">
        <v>1.0217529003082201E-2</v>
      </c>
      <c r="B41" s="19">
        <v>-1.494E-2</v>
      </c>
      <c r="C41" s="19">
        <v>-3.5495994674582501E-3</v>
      </c>
      <c r="D41" t="s">
        <v>412</v>
      </c>
      <c r="E41" t="s">
        <v>396</v>
      </c>
      <c r="F41" t="s">
        <v>396</v>
      </c>
      <c r="H41" s="19">
        <v>4.4458554043459997E-3</v>
      </c>
      <c r="I41" s="19">
        <v>1.13318314424457E-2</v>
      </c>
      <c r="J41" s="19">
        <v>1.2351125300236E-2</v>
      </c>
    </row>
    <row r="42" spans="1:10" x14ac:dyDescent="0.2">
      <c r="A42" s="19">
        <v>4.1086129344168696E-3</v>
      </c>
      <c r="B42" s="19">
        <v>-2.7799999999999999E-3</v>
      </c>
      <c r="C42" s="19">
        <v>-5.9441427247928702E-3</v>
      </c>
      <c r="D42" t="s">
        <v>417</v>
      </c>
      <c r="E42" t="s">
        <v>401</v>
      </c>
      <c r="F42" t="s">
        <v>401</v>
      </c>
      <c r="H42" s="19">
        <v>4.0546467352444004E-3</v>
      </c>
      <c r="I42" s="19">
        <v>9.6652096428375498E-3</v>
      </c>
      <c r="J42" s="19">
        <v>8.7100898889271704E-3</v>
      </c>
    </row>
    <row r="43" spans="1:10" x14ac:dyDescent="0.2">
      <c r="A43" s="19">
        <v>-2.44667302725748E-3</v>
      </c>
      <c r="B43" s="19">
        <v>-3.6700000000000001E-3</v>
      </c>
      <c r="C43" s="19">
        <v>-1.59109023224185E-3</v>
      </c>
      <c r="D43" t="s">
        <v>422</v>
      </c>
      <c r="E43" t="s">
        <v>2586</v>
      </c>
      <c r="F43" t="s">
        <v>2586</v>
      </c>
      <c r="H43" s="19">
        <v>4.5333127822960199E-3</v>
      </c>
      <c r="I43" s="19">
        <v>9.3439076707767191E-3</v>
      </c>
      <c r="J43" s="19">
        <v>7.6829970202593701E-3</v>
      </c>
    </row>
    <row r="44" spans="1:10" x14ac:dyDescent="0.2">
      <c r="A44" s="19">
        <v>-1.6710127170061699E-2</v>
      </c>
      <c r="B44" s="19">
        <v>0</v>
      </c>
      <c r="C44" s="19">
        <v>0</v>
      </c>
      <c r="D44" t="s">
        <v>427</v>
      </c>
      <c r="E44" t="s">
        <v>408</v>
      </c>
      <c r="F44" t="s">
        <v>408</v>
      </c>
      <c r="H44" s="19">
        <v>4.7230955203150403E-3</v>
      </c>
      <c r="I44" s="19">
        <v>9.5729297500817406E-3</v>
      </c>
      <c r="J44" s="19">
        <v>7.6524316370694002E-3</v>
      </c>
    </row>
    <row r="45" spans="1:10" x14ac:dyDescent="0.2">
      <c r="A45" s="19">
        <v>1.46494085043277E-4</v>
      </c>
      <c r="B45" s="19">
        <v>3.0799999999999998E-3</v>
      </c>
      <c r="C45" s="19">
        <v>5.91848256769911E-3</v>
      </c>
      <c r="D45" t="s">
        <v>432</v>
      </c>
      <c r="E45" t="s">
        <v>413</v>
      </c>
      <c r="F45" t="s">
        <v>413</v>
      </c>
      <c r="H45" s="19">
        <v>5.0997615618767504E-3</v>
      </c>
      <c r="I45" s="19">
        <v>6.3192063552316401E-3</v>
      </c>
      <c r="J45" s="19">
        <v>6.00881337530012E-3</v>
      </c>
    </row>
    <row r="46" spans="1:10" x14ac:dyDescent="0.2">
      <c r="A46" s="19">
        <v>-1.4549262064668301E-2</v>
      </c>
      <c r="B46" s="19">
        <v>1.375E-2</v>
      </c>
      <c r="C46" s="19">
        <v>8.9547026244764898E-3</v>
      </c>
      <c r="D46" t="s">
        <v>437</v>
      </c>
      <c r="E46" t="s">
        <v>418</v>
      </c>
      <c r="F46" t="s">
        <v>418</v>
      </c>
      <c r="H46" s="19">
        <v>5.9612928501996398E-3</v>
      </c>
      <c r="I46" s="19">
        <v>4.6877674686357897E-3</v>
      </c>
      <c r="J46" s="19">
        <v>6.7555026854652896E-3</v>
      </c>
    </row>
    <row r="47" spans="1:10" x14ac:dyDescent="0.2">
      <c r="A47" s="19">
        <v>-3.0901628496863899E-3</v>
      </c>
      <c r="B47" s="19">
        <v>2.0629999999999999E-2</v>
      </c>
      <c r="C47" s="19">
        <v>1.54918698682932E-3</v>
      </c>
      <c r="D47" t="s">
        <v>442</v>
      </c>
      <c r="E47" t="s">
        <v>423</v>
      </c>
      <c r="F47" t="s">
        <v>423</v>
      </c>
      <c r="H47" s="19">
        <v>5.9016797299988504E-3</v>
      </c>
      <c r="I47" s="19">
        <v>5.7334017825371401E-3</v>
      </c>
      <c r="J47" s="19">
        <v>6.6582192707238703E-3</v>
      </c>
    </row>
    <row r="48" spans="1:10" x14ac:dyDescent="0.2">
      <c r="A48" s="19">
        <v>2.9910856826463501E-3</v>
      </c>
      <c r="B48" s="19">
        <v>2.1180000000000001E-2</v>
      </c>
      <c r="C48" s="19">
        <v>7.7101384259672598E-3</v>
      </c>
      <c r="D48" t="s">
        <v>447</v>
      </c>
      <c r="E48" t="s">
        <v>428</v>
      </c>
      <c r="F48" t="s">
        <v>428</v>
      </c>
      <c r="H48" s="19">
        <v>5.8471477464404602E-3</v>
      </c>
      <c r="I48" s="19">
        <v>8.3092028402248098E-3</v>
      </c>
      <c r="J48" s="19">
        <v>7.3109037029880303E-3</v>
      </c>
    </row>
    <row r="49" spans="1:15" x14ac:dyDescent="0.2">
      <c r="A49" s="19">
        <v>-7.29226804141565E-4</v>
      </c>
      <c r="B49" s="19">
        <v>-9.1400000000000006E-3</v>
      </c>
      <c r="C49" s="19">
        <v>-1.0810916104215499E-2</v>
      </c>
      <c r="D49" t="s">
        <v>452</v>
      </c>
      <c r="E49" t="s">
        <v>433</v>
      </c>
      <c r="F49" t="s">
        <v>433</v>
      </c>
      <c r="H49" s="19">
        <v>5.4365837719486101E-3</v>
      </c>
      <c r="I49" s="19">
        <v>7.5728011620535803E-3</v>
      </c>
      <c r="J49" s="19">
        <v>6.1397278987271103E-3</v>
      </c>
    </row>
    <row r="50" spans="1:15" x14ac:dyDescent="0.2">
      <c r="A50" s="19">
        <v>3.1160369738312402E-5</v>
      </c>
      <c r="B50" s="19">
        <v>-3.6999999999999999E-4</v>
      </c>
      <c r="C50" s="19">
        <v>-2.0768499168787001E-3</v>
      </c>
      <c r="D50" t="s">
        <v>457</v>
      </c>
      <c r="E50" t="s">
        <v>438</v>
      </c>
      <c r="F50" t="s">
        <v>438</v>
      </c>
      <c r="H50" s="19">
        <v>6.5652486604133699E-3</v>
      </c>
      <c r="I50" s="19">
        <v>7.7090547695550802E-3</v>
      </c>
      <c r="J50" s="19">
        <v>6.7596480748221598E-3</v>
      </c>
    </row>
    <row r="51" spans="1:15" x14ac:dyDescent="0.2">
      <c r="A51" s="19">
        <v>1.08672607470503E-2</v>
      </c>
      <c r="B51" s="19">
        <v>-1.248E-2</v>
      </c>
      <c r="C51" s="19">
        <v>-1.61452611209979E-2</v>
      </c>
      <c r="D51" t="s">
        <v>462</v>
      </c>
      <c r="E51" t="s">
        <v>443</v>
      </c>
      <c r="F51" t="s">
        <v>443</v>
      </c>
      <c r="H51" s="19">
        <v>6.2477329181368103E-3</v>
      </c>
      <c r="I51" s="19">
        <v>8.1610288567067306E-3</v>
      </c>
      <c r="J51" s="19">
        <v>6.0702329527247698E-3</v>
      </c>
      <c r="L51" s="7" t="s">
        <v>2753</v>
      </c>
    </row>
    <row r="52" spans="1:15" x14ac:dyDescent="0.2">
      <c r="A52" s="19">
        <v>-9.4237076580922507E-3</v>
      </c>
      <c r="B52" s="19">
        <v>-2.1199999999999999E-3</v>
      </c>
      <c r="C52" s="19">
        <v>4.7524841925138499E-3</v>
      </c>
      <c r="D52" t="s">
        <v>467</v>
      </c>
      <c r="E52" t="s">
        <v>448</v>
      </c>
      <c r="F52" t="s">
        <v>448</v>
      </c>
      <c r="H52" s="19">
        <v>6.3297727314679704E-3</v>
      </c>
      <c r="I52" s="19">
        <v>7.9509668745379597E-3</v>
      </c>
      <c r="J52" s="19">
        <v>7.2047570070326201E-3</v>
      </c>
    </row>
    <row r="53" spans="1:15" x14ac:dyDescent="0.2">
      <c r="A53" s="19">
        <v>7.2047664251035802E-4</v>
      </c>
      <c r="B53" s="19">
        <v>5.64E-3</v>
      </c>
      <c r="C53" s="19">
        <v>1.17833256544011E-2</v>
      </c>
      <c r="D53" t="s">
        <v>472</v>
      </c>
      <c r="E53" t="s">
        <v>453</v>
      </c>
      <c r="F53" t="s">
        <v>453</v>
      </c>
      <c r="H53" s="19">
        <v>6.5520197492938102E-3</v>
      </c>
      <c r="I53" s="19">
        <v>6.4421132681752799E-3</v>
      </c>
      <c r="J53" s="19">
        <v>6.54208139221226E-3</v>
      </c>
      <c r="L53" s="32"/>
      <c r="M53" s="32" t="s">
        <v>2754</v>
      </c>
      <c r="N53" s="32" t="s">
        <v>2734</v>
      </c>
      <c r="O53" s="32" t="s">
        <v>2735</v>
      </c>
    </row>
    <row r="54" spans="1:15" x14ac:dyDescent="0.2">
      <c r="A54" s="19">
        <v>7.8225057580149897E-3</v>
      </c>
      <c r="B54" s="19">
        <v>-3.3800000000000002E-3</v>
      </c>
      <c r="C54" s="19">
        <v>-7.0533207774056503E-3</v>
      </c>
      <c r="D54" t="s">
        <v>477</v>
      </c>
      <c r="E54" t="s">
        <v>458</v>
      </c>
      <c r="F54" t="s">
        <v>458</v>
      </c>
      <c r="H54" s="19">
        <v>6.8186165677494399E-3</v>
      </c>
      <c r="I54" s="19">
        <v>5.4897863564987697E-3</v>
      </c>
      <c r="J54" s="19">
        <v>6.4552342646754003E-3</v>
      </c>
      <c r="L54" s="32" t="s">
        <v>2755</v>
      </c>
      <c r="M54" s="42">
        <f>MIN(H:H)</f>
        <v>1.6888221669346299E-3</v>
      </c>
      <c r="N54" s="42">
        <f>MIN(I:I)</f>
        <v>3.4393918997404202E-3</v>
      </c>
      <c r="O54" s="42">
        <f>MIN(J:J)</f>
        <v>2.6465930476933801E-3</v>
      </c>
    </row>
    <row r="55" spans="1:15" x14ac:dyDescent="0.2">
      <c r="A55" s="19">
        <v>-2.3990494932418199E-2</v>
      </c>
      <c r="B55" s="19">
        <v>-2.3000000000000001E-4</v>
      </c>
      <c r="C55" s="19">
        <v>-4.4534643237429802E-3</v>
      </c>
      <c r="D55" t="s">
        <v>482</v>
      </c>
      <c r="E55" t="s">
        <v>463</v>
      </c>
      <c r="F55" t="s">
        <v>463</v>
      </c>
      <c r="H55" s="19">
        <v>6.0239743611975099E-3</v>
      </c>
      <c r="I55" s="19">
        <v>6.3108504149599403E-3</v>
      </c>
      <c r="J55" s="19">
        <v>6.9109966706181903E-3</v>
      </c>
      <c r="L55" s="32" t="s">
        <v>2756</v>
      </c>
      <c r="M55" s="42">
        <f>MAX(H:H)</f>
        <v>4.6397270440597702E-2</v>
      </c>
      <c r="N55" s="42">
        <f>MAX(I:I)</f>
        <v>4.1901205901501197E-2</v>
      </c>
      <c r="O55" s="42">
        <f>MAX(J:J)</f>
        <v>4.1127214076077501E-2</v>
      </c>
    </row>
    <row r="56" spans="1:15" x14ac:dyDescent="0.2">
      <c r="A56" s="19">
        <v>-1.22799193944186E-2</v>
      </c>
      <c r="B56" s="19">
        <v>9.5600000000000008E-3</v>
      </c>
      <c r="C56" s="19">
        <v>-1.2950403574783701E-2</v>
      </c>
      <c r="D56" t="s">
        <v>487</v>
      </c>
      <c r="E56" t="s">
        <v>468</v>
      </c>
      <c r="F56" t="s">
        <v>468</v>
      </c>
      <c r="H56" s="19">
        <v>5.4286950423725099E-3</v>
      </c>
      <c r="I56" s="19">
        <v>8.3672824740174696E-3</v>
      </c>
      <c r="J56" s="19">
        <v>8.7125895451684397E-3</v>
      </c>
      <c r="L56" s="32" t="s">
        <v>2757</v>
      </c>
      <c r="M56" s="42">
        <f>AVERAGE(H:H)</f>
        <v>7.7153392547534257E-3</v>
      </c>
      <c r="N56" s="42">
        <f>AVERAGE(I:I)</f>
        <v>8.7779128455702012E-3</v>
      </c>
      <c r="O56" s="42">
        <f>AVERAGE(J:J)</f>
        <v>1.071438417692896E-2</v>
      </c>
    </row>
    <row r="57" spans="1:15" x14ac:dyDescent="0.2">
      <c r="A57" s="19">
        <v>1.6972760624260001E-3</v>
      </c>
      <c r="B57" s="19">
        <v>-8.43E-3</v>
      </c>
      <c r="C57" s="19">
        <v>0</v>
      </c>
      <c r="D57" t="s">
        <v>492</v>
      </c>
      <c r="E57" t="s">
        <v>473</v>
      </c>
      <c r="F57" t="s">
        <v>473</v>
      </c>
      <c r="H57" s="19">
        <v>5.1761237332244997E-3</v>
      </c>
      <c r="I57" s="19">
        <v>8.6597750548152198E-3</v>
      </c>
      <c r="J57" s="19">
        <v>8.4922353644585995E-3</v>
      </c>
    </row>
    <row r="58" spans="1:15" x14ac:dyDescent="0.2">
      <c r="A58" s="19">
        <v>4.3480151372572399E-5</v>
      </c>
      <c r="B58" s="19">
        <v>-5.1999999999999995E-4</v>
      </c>
      <c r="C58" s="19">
        <v>4.0708329911969497E-4</v>
      </c>
      <c r="D58" t="s">
        <v>497</v>
      </c>
      <c r="E58" t="s">
        <v>476</v>
      </c>
      <c r="F58" t="s">
        <v>476</v>
      </c>
      <c r="H58" s="19">
        <v>5.4325811881313401E-3</v>
      </c>
      <c r="I58" s="19">
        <v>7.8574302771325898E-3</v>
      </c>
      <c r="J58" s="19">
        <v>8.7527781131243008E-3</v>
      </c>
    </row>
    <row r="59" spans="1:15" x14ac:dyDescent="0.2">
      <c r="A59" s="19">
        <v>-3.9933835596909703E-3</v>
      </c>
      <c r="B59" s="19">
        <v>3.0999999999999999E-3</v>
      </c>
      <c r="C59" s="19">
        <v>5.2749158626301E-3</v>
      </c>
      <c r="D59" t="s">
        <v>502</v>
      </c>
      <c r="E59" t="s">
        <v>2592</v>
      </c>
      <c r="F59" t="s">
        <v>2592</v>
      </c>
      <c r="H59" s="19">
        <v>5.2927267217977598E-3</v>
      </c>
      <c r="I59" s="19">
        <v>7.7826062883843703E-3</v>
      </c>
      <c r="J59" s="19">
        <v>9.4253387894920292E-3</v>
      </c>
    </row>
    <row r="60" spans="1:15" x14ac:dyDescent="0.2">
      <c r="A60" s="19">
        <v>-1.39488419257261E-2</v>
      </c>
      <c r="B60" s="19">
        <v>-9.4800000000000006E-3</v>
      </c>
      <c r="C60" s="19">
        <v>-2.2095825285127001E-2</v>
      </c>
      <c r="D60" t="s">
        <v>507</v>
      </c>
      <c r="E60" t="s">
        <v>481</v>
      </c>
      <c r="F60" t="s">
        <v>481</v>
      </c>
      <c r="H60" s="19">
        <v>5.4578358846584397E-3</v>
      </c>
      <c r="I60" s="19">
        <v>7.6089012715371699E-3</v>
      </c>
      <c r="J60" s="19">
        <v>8.9980189994163899E-3</v>
      </c>
    </row>
    <row r="61" spans="1:15" x14ac:dyDescent="0.2">
      <c r="A61" s="19">
        <v>-1.59479068952852E-3</v>
      </c>
      <c r="B61" s="19">
        <v>-9.8600000000000007E-3</v>
      </c>
      <c r="C61" s="19">
        <v>-4.13821648777492E-4</v>
      </c>
      <c r="D61" t="s">
        <v>512</v>
      </c>
      <c r="E61" t="s">
        <v>486</v>
      </c>
      <c r="F61" t="s">
        <v>486</v>
      </c>
      <c r="H61" s="19">
        <v>5.1308130427507696E-3</v>
      </c>
      <c r="I61" s="19">
        <v>5.5458493885066898E-3</v>
      </c>
      <c r="J61" s="19">
        <v>8.1111353315556998E-3</v>
      </c>
    </row>
    <row r="62" spans="1:15" x14ac:dyDescent="0.2">
      <c r="A62" s="19">
        <v>4.8282386725694102E-3</v>
      </c>
      <c r="B62" s="19">
        <v>3.15E-3</v>
      </c>
      <c r="C62" s="19">
        <v>4.1382164877743302E-4</v>
      </c>
      <c r="D62" t="s">
        <v>517</v>
      </c>
      <c r="E62" t="s">
        <v>491</v>
      </c>
      <c r="F62" t="s">
        <v>491</v>
      </c>
      <c r="H62" s="19">
        <v>5.3031161950620499E-3</v>
      </c>
      <c r="I62" s="19">
        <v>4.8552486074350497E-3</v>
      </c>
      <c r="J62" s="19">
        <v>7.6794638201401503E-3</v>
      </c>
    </row>
    <row r="63" spans="1:15" x14ac:dyDescent="0.2">
      <c r="A63" s="19">
        <v>6.5557899226972903E-3</v>
      </c>
      <c r="B63" s="19">
        <v>-9.1E-4</v>
      </c>
      <c r="C63" s="19">
        <v>-8.2850084077067403E-4</v>
      </c>
      <c r="D63" t="s">
        <v>522</v>
      </c>
      <c r="E63" t="s">
        <v>496</v>
      </c>
      <c r="F63" t="s">
        <v>496</v>
      </c>
      <c r="H63" s="19">
        <v>5.1945966955394196E-3</v>
      </c>
      <c r="I63" s="19">
        <v>4.90264065988932E-3</v>
      </c>
      <c r="J63" s="19">
        <v>7.8503758482902797E-3</v>
      </c>
    </row>
    <row r="64" spans="1:15" x14ac:dyDescent="0.2">
      <c r="A64" s="19">
        <v>6.63134777607576E-4</v>
      </c>
      <c r="B64" s="19">
        <v>-2.4399999999999999E-3</v>
      </c>
      <c r="C64" s="19">
        <v>-2.4916956413094499E-3</v>
      </c>
      <c r="D64" t="s">
        <v>527</v>
      </c>
      <c r="E64" t="s">
        <v>501</v>
      </c>
      <c r="F64" t="s">
        <v>501</v>
      </c>
      <c r="H64" s="19">
        <v>4.5470711595939801E-3</v>
      </c>
      <c r="I64" s="19">
        <v>7.2883899346837897E-3</v>
      </c>
      <c r="J64" s="19">
        <v>8.8372727721327208E-3</v>
      </c>
    </row>
    <row r="65" spans="1:10" x14ac:dyDescent="0.2">
      <c r="A65" s="19">
        <v>2.31751481998591E-3</v>
      </c>
      <c r="B65" s="19">
        <v>-3.46E-3</v>
      </c>
      <c r="C65" s="19">
        <v>-1.00293360529989E-2</v>
      </c>
      <c r="D65" t="s">
        <v>532</v>
      </c>
      <c r="E65" t="s">
        <v>506</v>
      </c>
      <c r="F65" t="s">
        <v>506</v>
      </c>
      <c r="H65" s="19">
        <v>6.11713745238997E-3</v>
      </c>
      <c r="I65" s="19">
        <v>8.0675162571884496E-3</v>
      </c>
      <c r="J65" s="19">
        <v>8.7793474667855406E-3</v>
      </c>
    </row>
    <row r="66" spans="1:10" x14ac:dyDescent="0.2">
      <c r="A66" s="19">
        <v>6.4711029024339803E-3</v>
      </c>
      <c r="B66" s="19">
        <v>-2.8900000000000002E-3</v>
      </c>
      <c r="C66" s="19">
        <v>-6.3198019485306003E-3</v>
      </c>
      <c r="D66" t="s">
        <v>537</v>
      </c>
      <c r="E66" t="s">
        <v>511</v>
      </c>
      <c r="F66" t="s">
        <v>511</v>
      </c>
      <c r="H66" s="19">
        <v>6.8514377086146602E-3</v>
      </c>
      <c r="I66" s="19">
        <v>7.7490278099900996E-3</v>
      </c>
      <c r="J66" s="19">
        <v>8.7007727321400594E-3</v>
      </c>
    </row>
    <row r="67" spans="1:10" x14ac:dyDescent="0.2">
      <c r="A67" s="19">
        <v>-6.7721824031052001E-4</v>
      </c>
      <c r="B67" s="19">
        <v>1.74E-3</v>
      </c>
      <c r="C67" s="19">
        <v>8.4175581195292202E-3</v>
      </c>
      <c r="D67" t="s">
        <v>542</v>
      </c>
      <c r="E67" t="s">
        <v>516</v>
      </c>
      <c r="F67" t="s">
        <v>516</v>
      </c>
      <c r="H67" s="19">
        <v>7.0260519843380904E-3</v>
      </c>
      <c r="I67" s="19">
        <v>8.0607589320112992E-3</v>
      </c>
      <c r="J67" s="19">
        <v>8.5371038801469092E-3</v>
      </c>
    </row>
    <row r="68" spans="1:10" x14ac:dyDescent="0.2">
      <c r="A68" s="19">
        <v>-5.2402240238485403E-3</v>
      </c>
      <c r="B68" s="19">
        <v>2.9E-4</v>
      </c>
      <c r="C68" s="19">
        <v>3.8889329998717899E-3</v>
      </c>
      <c r="D68" t="s">
        <v>547</v>
      </c>
      <c r="E68" t="s">
        <v>521</v>
      </c>
      <c r="F68" t="s">
        <v>521</v>
      </c>
      <c r="H68" s="19">
        <v>6.7265805804210699E-3</v>
      </c>
      <c r="I68" s="19">
        <v>9.0425385285327897E-3</v>
      </c>
      <c r="J68" s="19">
        <v>8.1341757233172208E-3</v>
      </c>
    </row>
    <row r="69" spans="1:10" x14ac:dyDescent="0.2">
      <c r="A69" s="19">
        <v>7.8252507809793495E-3</v>
      </c>
      <c r="B69" s="19">
        <v>6.0499999999999998E-3</v>
      </c>
      <c r="C69" s="19">
        <v>5.7827505219121304E-3</v>
      </c>
      <c r="D69" t="s">
        <v>552</v>
      </c>
      <c r="E69" t="s">
        <v>526</v>
      </c>
      <c r="F69" t="s">
        <v>526</v>
      </c>
      <c r="H69" s="19">
        <v>7.2669844795019197E-3</v>
      </c>
      <c r="I69" s="19">
        <v>6.9432922911253003E-3</v>
      </c>
      <c r="J69" s="19">
        <v>6.65275243402945E-3</v>
      </c>
    </row>
    <row r="70" spans="1:10" x14ac:dyDescent="0.2">
      <c r="A70" s="19">
        <v>4.2606261459933598E-3</v>
      </c>
      <c r="B70" s="19">
        <v>-1.15E-3</v>
      </c>
      <c r="C70" s="19">
        <v>2.8788833373012898E-3</v>
      </c>
      <c r="D70" t="s">
        <v>557</v>
      </c>
      <c r="E70" t="s">
        <v>531</v>
      </c>
      <c r="F70" t="s">
        <v>531</v>
      </c>
      <c r="H70" s="19">
        <v>5.5538454579728298E-3</v>
      </c>
      <c r="I70" s="19">
        <v>7.8057565014545503E-3</v>
      </c>
      <c r="J70" s="19">
        <v>9.6531139628788804E-3</v>
      </c>
    </row>
    <row r="71" spans="1:10" x14ac:dyDescent="0.2">
      <c r="A71" s="19">
        <v>1.62421923079478E-4</v>
      </c>
      <c r="B71" s="19">
        <v>-2.2000000000000001E-4</v>
      </c>
      <c r="C71" s="19">
        <v>3.6825043708995499E-3</v>
      </c>
      <c r="D71" t="s">
        <v>562</v>
      </c>
      <c r="E71" t="s">
        <v>536</v>
      </c>
      <c r="F71" t="s">
        <v>536</v>
      </c>
      <c r="H71" s="19">
        <v>5.3097436425124699E-3</v>
      </c>
      <c r="I71" s="19">
        <v>8.6351661107358004E-3</v>
      </c>
      <c r="J71" s="19">
        <v>1.20077804935423E-2</v>
      </c>
    </row>
    <row r="72" spans="1:10" x14ac:dyDescent="0.2">
      <c r="A72" s="19">
        <v>-1.58548450837129E-3</v>
      </c>
      <c r="B72" s="19">
        <v>-2.2599999999999999E-3</v>
      </c>
      <c r="C72" s="19">
        <v>-6.8013354209087596E-4</v>
      </c>
      <c r="D72" t="s">
        <v>567</v>
      </c>
      <c r="E72" t="s">
        <v>541</v>
      </c>
      <c r="F72" t="s">
        <v>541</v>
      </c>
      <c r="H72" s="19">
        <v>5.1866691299229297E-3</v>
      </c>
      <c r="I72" s="19">
        <v>1.0432668690224901E-2</v>
      </c>
      <c r="J72" s="19">
        <v>1.35174657830639E-2</v>
      </c>
    </row>
    <row r="73" spans="1:10" x14ac:dyDescent="0.2">
      <c r="A73" s="19">
        <v>-1.7113382080492299E-3</v>
      </c>
      <c r="B73" s="19">
        <v>-4.0600000000000002E-3</v>
      </c>
      <c r="C73" s="19">
        <v>-9.4398402606330999E-3</v>
      </c>
      <c r="D73" t="s">
        <v>572</v>
      </c>
      <c r="E73" t="s">
        <v>546</v>
      </c>
      <c r="F73" t="s">
        <v>546</v>
      </c>
      <c r="H73" s="19">
        <v>5.3531914906769004E-3</v>
      </c>
      <c r="I73" s="19">
        <v>9.6856823321849698E-3</v>
      </c>
      <c r="J73" s="19">
        <v>1.37934323870368E-2</v>
      </c>
    </row>
    <row r="74" spans="1:10" x14ac:dyDescent="0.2">
      <c r="A74" s="19">
        <v>1.58362156852601E-3</v>
      </c>
      <c r="B74" s="19">
        <v>6.9499999999999996E-3</v>
      </c>
      <c r="C74" s="19">
        <v>1.7171313157773201E-2</v>
      </c>
      <c r="D74" t="s">
        <v>577</v>
      </c>
      <c r="E74" t="s">
        <v>551</v>
      </c>
      <c r="F74" t="s">
        <v>551</v>
      </c>
      <c r="H74" s="19">
        <v>7.0542759284188197E-3</v>
      </c>
      <c r="I74" s="19">
        <v>9.9167382863520198E-3</v>
      </c>
      <c r="J74" s="19">
        <v>1.35337354778581E-2</v>
      </c>
    </row>
    <row r="75" spans="1:10" x14ac:dyDescent="0.2">
      <c r="A75" s="19">
        <v>3.3011980873050698E-3</v>
      </c>
      <c r="B75" s="19">
        <v>-1.01E-3</v>
      </c>
      <c r="C75" s="19">
        <v>7.26982200137242E-3</v>
      </c>
      <c r="D75" t="s">
        <v>582</v>
      </c>
      <c r="E75" t="s">
        <v>556</v>
      </c>
      <c r="F75" t="s">
        <v>556</v>
      </c>
      <c r="H75" s="19">
        <v>7.1978058219873799E-3</v>
      </c>
      <c r="I75" s="19">
        <v>9.0751736071548496E-3</v>
      </c>
      <c r="J75" s="19">
        <v>1.16144420638343E-2</v>
      </c>
    </row>
    <row r="76" spans="1:10" x14ac:dyDescent="0.2">
      <c r="A76" s="19">
        <v>2.9166584353795401E-3</v>
      </c>
      <c r="B76" s="19">
        <v>7.3400000000000002E-3</v>
      </c>
      <c r="C76" s="19">
        <v>6.8177524961273699E-3</v>
      </c>
      <c r="D76" t="s">
        <v>587</v>
      </c>
      <c r="E76" t="s">
        <v>2598</v>
      </c>
      <c r="F76" t="s">
        <v>2598</v>
      </c>
      <c r="H76" s="19">
        <v>7.0435781943864002E-3</v>
      </c>
      <c r="I76" s="19">
        <v>7.7614881459678901E-3</v>
      </c>
      <c r="J76" s="19">
        <v>9.3695715788245908E-3</v>
      </c>
    </row>
    <row r="77" spans="1:10" x14ac:dyDescent="0.2">
      <c r="A77" s="19">
        <v>1.12810317580181E-4</v>
      </c>
      <c r="B77" s="19">
        <v>-3.8000000000000002E-4</v>
      </c>
      <c r="C77" s="19">
        <v>9.3128511318858298E-4</v>
      </c>
      <c r="D77" t="s">
        <v>592</v>
      </c>
      <c r="E77" t="s">
        <v>561</v>
      </c>
      <c r="F77" t="s">
        <v>561</v>
      </c>
      <c r="H77" s="19">
        <v>7.2195921531581003E-3</v>
      </c>
      <c r="I77" s="19">
        <v>5.8430895936995497E-3</v>
      </c>
      <c r="J77" s="19">
        <v>9.4710452221006408E-3</v>
      </c>
    </row>
    <row r="78" spans="1:10" x14ac:dyDescent="0.2">
      <c r="A78" s="19">
        <v>6.52758967448202E-3</v>
      </c>
      <c r="B78" s="19">
        <v>3.0100000000000001E-3</v>
      </c>
      <c r="C78" s="19">
        <v>2.7860714539087801E-3</v>
      </c>
      <c r="D78" t="s">
        <v>597</v>
      </c>
      <c r="E78" t="s">
        <v>566</v>
      </c>
      <c r="F78" t="s">
        <v>566</v>
      </c>
      <c r="H78" s="19">
        <v>7.0660440767192001E-3</v>
      </c>
      <c r="I78" s="19">
        <v>7.8938425218647492E-3</v>
      </c>
      <c r="J78" s="19">
        <v>9.6512587287083396E-3</v>
      </c>
    </row>
    <row r="79" spans="1:10" x14ac:dyDescent="0.2">
      <c r="A79" s="19">
        <v>4.4812906866902301E-4</v>
      </c>
      <c r="B79" s="19">
        <v>1.57E-3</v>
      </c>
      <c r="C79" s="19">
        <v>1.8898200220229599E-2</v>
      </c>
      <c r="D79" t="s">
        <v>602</v>
      </c>
      <c r="E79" t="s">
        <v>571</v>
      </c>
      <c r="F79" t="s">
        <v>571</v>
      </c>
      <c r="H79" s="19">
        <v>5.0374143195211401E-3</v>
      </c>
      <c r="I79" s="19">
        <v>7.4481234576234002E-3</v>
      </c>
      <c r="J79" s="19">
        <v>9.9521717717336693E-3</v>
      </c>
    </row>
    <row r="80" spans="1:10" x14ac:dyDescent="0.2">
      <c r="A80" s="19">
        <v>-6.3414692504306803E-3</v>
      </c>
      <c r="B80" s="19">
        <v>1.14E-3</v>
      </c>
      <c r="C80" s="19">
        <v>-1.1707318410355001E-3</v>
      </c>
      <c r="D80" t="s">
        <v>607</v>
      </c>
      <c r="E80" t="s">
        <v>576</v>
      </c>
      <c r="F80" t="s">
        <v>576</v>
      </c>
      <c r="H80" s="19">
        <v>4.6347906635171099E-3</v>
      </c>
      <c r="I80" s="19">
        <v>6.3566518734314804E-3</v>
      </c>
      <c r="J80" s="19">
        <v>9.6559541190533692E-3</v>
      </c>
    </row>
    <row r="81" spans="1:10" x14ac:dyDescent="0.2">
      <c r="A81" s="19">
        <v>-4.1439789908631801E-3</v>
      </c>
      <c r="B81" s="19">
        <v>5.6899999999999997E-3</v>
      </c>
      <c r="C81" s="19">
        <v>-1.9542707020998402E-3</v>
      </c>
      <c r="D81" t="s">
        <v>612</v>
      </c>
      <c r="E81" t="s">
        <v>581</v>
      </c>
      <c r="F81" t="s">
        <v>581</v>
      </c>
      <c r="H81" s="19">
        <v>4.4196229261046103E-3</v>
      </c>
      <c r="I81" s="19">
        <v>9.20362594633224E-3</v>
      </c>
      <c r="J81" s="19">
        <v>1.1122827471096299E-2</v>
      </c>
    </row>
    <row r="82" spans="1:10" x14ac:dyDescent="0.2">
      <c r="A82" s="19">
        <v>3.9335557303130696E-3</v>
      </c>
      <c r="B82" s="19">
        <v>7.1000000000000002E-4</v>
      </c>
      <c r="C82" s="19">
        <v>-1.96194405908709E-3</v>
      </c>
      <c r="D82" t="s">
        <v>617</v>
      </c>
      <c r="E82" t="s">
        <v>586</v>
      </c>
      <c r="F82" t="s">
        <v>586</v>
      </c>
      <c r="H82" s="19">
        <v>4.18513706561458E-3</v>
      </c>
      <c r="I82" s="19">
        <v>8.96820056867597E-3</v>
      </c>
      <c r="J82" s="19">
        <v>9.3616247874573396E-3</v>
      </c>
    </row>
    <row r="83" spans="1:10" x14ac:dyDescent="0.2">
      <c r="A83" s="19">
        <v>1.14211484262653E-2</v>
      </c>
      <c r="B83" s="19">
        <v>7.0600000000000003E-3</v>
      </c>
      <c r="C83" s="19">
        <v>9.0108347203966804E-3</v>
      </c>
      <c r="D83" t="s">
        <v>622</v>
      </c>
      <c r="E83" t="s">
        <v>591</v>
      </c>
      <c r="F83" t="s">
        <v>591</v>
      </c>
      <c r="H83" s="19">
        <v>4.2120407287562101E-3</v>
      </c>
      <c r="I83" s="19">
        <v>7.2703688599685201E-3</v>
      </c>
      <c r="J83" s="19">
        <v>9.3325767720655005E-3</v>
      </c>
    </row>
    <row r="84" spans="1:10" x14ac:dyDescent="0.2">
      <c r="A84" s="19">
        <v>-7.6181593722410004E-3</v>
      </c>
      <c r="B84" s="19">
        <v>-1.97E-3</v>
      </c>
      <c r="C84" s="19">
        <v>-5.0830998987492597E-3</v>
      </c>
      <c r="D84" t="s">
        <v>627</v>
      </c>
      <c r="E84" t="s">
        <v>596</v>
      </c>
      <c r="F84" t="s">
        <v>596</v>
      </c>
      <c r="H84" s="19">
        <v>3.4488236424220901E-3</v>
      </c>
      <c r="I84" s="19">
        <v>8.21163424416845E-3</v>
      </c>
      <c r="J84" s="19">
        <v>9.9002063825431204E-3</v>
      </c>
    </row>
    <row r="85" spans="1:10" x14ac:dyDescent="0.2">
      <c r="A85" s="19">
        <v>5.4731860885176902E-3</v>
      </c>
      <c r="B85" s="19">
        <v>-2.96E-3</v>
      </c>
      <c r="C85" s="19">
        <v>-7.0810681401363403E-3</v>
      </c>
      <c r="D85" t="s">
        <v>632</v>
      </c>
      <c r="E85" t="s">
        <v>600</v>
      </c>
      <c r="F85" t="s">
        <v>600</v>
      </c>
      <c r="H85" s="19">
        <v>3.57178587855263E-3</v>
      </c>
      <c r="I85" s="19">
        <v>8.1057588811905799E-3</v>
      </c>
      <c r="J85" s="19">
        <v>9.2443390846833496E-3</v>
      </c>
    </row>
    <row r="86" spans="1:10" x14ac:dyDescent="0.2">
      <c r="A86" s="19">
        <v>-9.4230021072279797E-3</v>
      </c>
      <c r="B86" s="19">
        <v>-8.4999999999999995E-4</v>
      </c>
      <c r="C86" s="19">
        <v>-5.9394353973827299E-3</v>
      </c>
      <c r="D86" t="s">
        <v>637</v>
      </c>
      <c r="E86" t="s">
        <v>605</v>
      </c>
      <c r="F86" t="s">
        <v>605</v>
      </c>
      <c r="H86" s="19">
        <v>3.8702967992944202E-3</v>
      </c>
      <c r="I86" s="19">
        <v>5.1359508408862298E-3</v>
      </c>
      <c r="J86" s="19">
        <v>7.8087571057965204E-3</v>
      </c>
    </row>
    <row r="87" spans="1:10" x14ac:dyDescent="0.2">
      <c r="A87" s="19">
        <v>-8.1442861937423405E-4</v>
      </c>
      <c r="B87" s="19">
        <v>1.1800000000000001E-3</v>
      </c>
      <c r="C87" s="19">
        <v>2.37436698427472E-3</v>
      </c>
      <c r="D87" t="s">
        <v>642</v>
      </c>
      <c r="E87" t="s">
        <v>610</v>
      </c>
      <c r="F87" t="s">
        <v>610</v>
      </c>
      <c r="H87" s="19">
        <v>4.7314470621823397E-3</v>
      </c>
      <c r="I87" s="19">
        <v>5.41252940500096E-3</v>
      </c>
      <c r="J87" s="19">
        <v>7.46991842132071E-3</v>
      </c>
    </row>
    <row r="88" spans="1:10" x14ac:dyDescent="0.2">
      <c r="A88" s="19">
        <v>-2.3994509404900799E-3</v>
      </c>
      <c r="B88" s="19">
        <v>1.3999999999999999E-4</v>
      </c>
      <c r="C88" s="19">
        <v>1.09805024834443E-2</v>
      </c>
      <c r="D88" t="s">
        <v>647</v>
      </c>
      <c r="E88" t="s">
        <v>2602</v>
      </c>
      <c r="F88" t="s">
        <v>2602</v>
      </c>
      <c r="H88" s="19">
        <v>4.7151801679046496E-3</v>
      </c>
      <c r="I88" s="19">
        <v>5.1390792949710402E-3</v>
      </c>
      <c r="J88" s="19">
        <v>6.5290415362539798E-3</v>
      </c>
    </row>
    <row r="89" spans="1:10" x14ac:dyDescent="0.2">
      <c r="A89" s="19">
        <v>-1.2191986513380201E-3</v>
      </c>
      <c r="B89" s="19">
        <v>-4.5199999999999997E-3</v>
      </c>
      <c r="C89" s="19">
        <v>-1.13749020152771E-2</v>
      </c>
      <c r="D89" t="s">
        <v>652</v>
      </c>
      <c r="E89" t="s">
        <v>618</v>
      </c>
      <c r="F89" t="s">
        <v>618</v>
      </c>
      <c r="H89" s="19">
        <v>6.0756942964553997E-3</v>
      </c>
      <c r="I89" s="19">
        <v>4.2905303355179796E-3</v>
      </c>
      <c r="J89" s="19">
        <v>4.1156339667034001E-3</v>
      </c>
    </row>
    <row r="90" spans="1:10" x14ac:dyDescent="0.2">
      <c r="A90" s="19">
        <v>-1.11115011894783E-2</v>
      </c>
      <c r="B90" s="19">
        <v>1.6999999999999999E-3</v>
      </c>
      <c r="C90" s="19">
        <v>3.1508493968360699E-3</v>
      </c>
      <c r="D90" t="s">
        <v>657</v>
      </c>
      <c r="E90" t="s">
        <v>623</v>
      </c>
      <c r="F90" t="s">
        <v>623</v>
      </c>
      <c r="H90" s="19">
        <v>6.5717464318801504E-3</v>
      </c>
      <c r="I90" s="19">
        <v>5.4675525200952599E-3</v>
      </c>
      <c r="J90" s="19">
        <v>4.5074904020666502E-3</v>
      </c>
    </row>
    <row r="91" spans="1:10" x14ac:dyDescent="0.2">
      <c r="A91" s="19">
        <v>5.6000355508260902E-3</v>
      </c>
      <c r="B91" s="19">
        <v>-6.8100000000000001E-3</v>
      </c>
      <c r="C91" s="19">
        <v>-1.3858863669308301E-2</v>
      </c>
      <c r="D91" t="s">
        <v>662</v>
      </c>
      <c r="E91" t="s">
        <v>628</v>
      </c>
      <c r="F91" t="s">
        <v>628</v>
      </c>
      <c r="H91" s="19">
        <v>6.5950529001673501E-3</v>
      </c>
      <c r="I91" s="19">
        <v>5.7417755302693598E-3</v>
      </c>
      <c r="J91" s="19">
        <v>5.5310192679297598E-3</v>
      </c>
    </row>
    <row r="92" spans="1:10" x14ac:dyDescent="0.2">
      <c r="A92" s="19">
        <v>6.9628998519654598E-3</v>
      </c>
      <c r="B92" s="19">
        <v>-1.1900000000000001E-3</v>
      </c>
      <c r="C92" s="19">
        <v>0</v>
      </c>
      <c r="D92" t="s">
        <v>667</v>
      </c>
      <c r="E92" t="s">
        <v>633</v>
      </c>
      <c r="F92" t="s">
        <v>633</v>
      </c>
      <c r="H92" s="19">
        <v>5.9079558305186099E-3</v>
      </c>
      <c r="I92" s="19">
        <v>5.9554129462196003E-3</v>
      </c>
      <c r="J92" s="19">
        <v>6.2625482129690701E-3</v>
      </c>
    </row>
    <row r="93" spans="1:10" x14ac:dyDescent="0.2">
      <c r="A93" s="19">
        <v>-1.04267775238289E-3</v>
      </c>
      <c r="B93" s="19">
        <v>1.07E-3</v>
      </c>
      <c r="C93" s="19">
        <v>3.1796609541462099E-3</v>
      </c>
      <c r="D93" t="s">
        <v>672</v>
      </c>
      <c r="E93" t="s">
        <v>637</v>
      </c>
      <c r="F93" t="s">
        <v>637</v>
      </c>
      <c r="H93" s="19">
        <v>5.7814074119994004E-3</v>
      </c>
      <c r="I93" s="19">
        <v>6.3500601571953603E-3</v>
      </c>
      <c r="J93" s="19">
        <v>6.2251495583480303E-3</v>
      </c>
    </row>
    <row r="94" spans="1:10" x14ac:dyDescent="0.2">
      <c r="A94" s="19">
        <v>-3.24764591519466E-3</v>
      </c>
      <c r="B94" s="19">
        <v>-1.14E-3</v>
      </c>
      <c r="C94" s="19">
        <v>-3.9698345109109301E-3</v>
      </c>
      <c r="D94" t="s">
        <v>677</v>
      </c>
      <c r="E94" t="s">
        <v>642</v>
      </c>
      <c r="F94" t="s">
        <v>642</v>
      </c>
      <c r="H94" s="19">
        <v>4.0699583465693403E-3</v>
      </c>
      <c r="I94" s="19">
        <v>8.6621912793472793E-3</v>
      </c>
      <c r="J94" s="19">
        <v>7.7262805738162101E-3</v>
      </c>
    </row>
    <row r="95" spans="1:10" x14ac:dyDescent="0.2">
      <c r="A95" s="19">
        <v>2.65234874511919E-3</v>
      </c>
      <c r="B95" s="19">
        <v>-8.7399999999999995E-3</v>
      </c>
      <c r="C95" s="19">
        <v>-9.9940867826007699E-3</v>
      </c>
      <c r="D95" t="s">
        <v>682</v>
      </c>
      <c r="E95" t="s">
        <v>647</v>
      </c>
      <c r="F95" t="s">
        <v>647</v>
      </c>
      <c r="H95" s="19">
        <v>3.0677870721174498E-3</v>
      </c>
      <c r="I95" s="19">
        <v>8.0060658403488007E-3</v>
      </c>
      <c r="J95" s="19">
        <v>7.60946911562938E-3</v>
      </c>
    </row>
    <row r="96" spans="1:10" x14ac:dyDescent="0.2">
      <c r="A96" s="19">
        <v>7.5687167942973203E-3</v>
      </c>
      <c r="B96" s="19">
        <v>2.96E-3</v>
      </c>
      <c r="C96" s="19">
        <v>2.53486646173974E-3</v>
      </c>
      <c r="D96" t="s">
        <v>687</v>
      </c>
      <c r="E96" t="s">
        <v>652</v>
      </c>
      <c r="F96" t="s">
        <v>652</v>
      </c>
      <c r="H96" s="19">
        <v>3.49595324764532E-3</v>
      </c>
      <c r="I96" s="19">
        <v>8.6169140647914099E-3</v>
      </c>
      <c r="J96" s="19">
        <v>8.6810416564298103E-3</v>
      </c>
    </row>
    <row r="97" spans="1:10" x14ac:dyDescent="0.2">
      <c r="A97" s="19">
        <v>-4.7551601988408997E-5</v>
      </c>
      <c r="B97" s="19">
        <v>5.2500000000000003E-3</v>
      </c>
      <c r="C97" s="19">
        <v>1.6279139404649399E-2</v>
      </c>
      <c r="D97" t="s">
        <v>692</v>
      </c>
      <c r="E97" t="s">
        <v>657</v>
      </c>
      <c r="F97" t="s">
        <v>657</v>
      </c>
      <c r="H97" s="19">
        <v>5.0151294883892597E-3</v>
      </c>
      <c r="I97" s="19">
        <v>8.8861358621169003E-3</v>
      </c>
      <c r="J97" s="19">
        <v>8.4469783365820599E-3</v>
      </c>
    </row>
    <row r="98" spans="1:10" x14ac:dyDescent="0.2">
      <c r="A98" s="19">
        <v>-3.1036941864144297E-4</v>
      </c>
      <c r="B98" s="19">
        <v>-1.41E-3</v>
      </c>
      <c r="C98" s="19">
        <v>-2.3183936195803798E-3</v>
      </c>
      <c r="D98" t="s">
        <v>697</v>
      </c>
      <c r="E98" t="s">
        <v>662</v>
      </c>
      <c r="F98" t="s">
        <v>662</v>
      </c>
      <c r="H98" s="19">
        <v>6.9302443386505402E-3</v>
      </c>
      <c r="I98" s="19">
        <v>9.3267752197637895E-3</v>
      </c>
      <c r="J98" s="19">
        <v>9.2874805580331309E-3</v>
      </c>
    </row>
    <row r="99" spans="1:10" x14ac:dyDescent="0.2">
      <c r="A99" s="19">
        <v>1.12809303099667E-3</v>
      </c>
      <c r="B99" s="19">
        <v>1.1390000000000001E-2</v>
      </c>
      <c r="C99" s="19">
        <v>4.2462908814509997E-3</v>
      </c>
      <c r="D99" t="s">
        <v>702</v>
      </c>
      <c r="E99" t="s">
        <v>667</v>
      </c>
      <c r="F99" t="s">
        <v>667</v>
      </c>
      <c r="H99" s="19">
        <v>8.5313510513240695E-3</v>
      </c>
      <c r="I99" s="19">
        <v>7.4432671751053E-3</v>
      </c>
      <c r="J99" s="19">
        <v>7.9402671650896095E-3</v>
      </c>
    </row>
    <row r="100" spans="1:10" x14ac:dyDescent="0.2">
      <c r="A100" s="19">
        <v>1.96945979712997E-4</v>
      </c>
      <c r="B100" s="19">
        <v>-6.9999999999999999E-4</v>
      </c>
      <c r="C100" s="19">
        <v>2.5670646885475102E-4</v>
      </c>
      <c r="D100" t="s">
        <v>707</v>
      </c>
      <c r="E100" t="s">
        <v>672</v>
      </c>
      <c r="F100" t="s">
        <v>672</v>
      </c>
      <c r="H100" s="19">
        <v>9.1306737062917705E-3</v>
      </c>
      <c r="I100" s="19">
        <v>7.24612971454417E-3</v>
      </c>
      <c r="J100" s="19">
        <v>8.4625860693236105E-3</v>
      </c>
    </row>
    <row r="101" spans="1:10" x14ac:dyDescent="0.2">
      <c r="A101" s="19">
        <v>5.6271034223067899E-3</v>
      </c>
      <c r="B101" s="19">
        <v>1.3999999999999999E-4</v>
      </c>
      <c r="C101" s="19">
        <v>1.5384618419056399E-3</v>
      </c>
      <c r="D101" t="s">
        <v>712</v>
      </c>
      <c r="E101" t="s">
        <v>677</v>
      </c>
      <c r="F101" t="s">
        <v>677</v>
      </c>
      <c r="H101" s="19">
        <v>9.2851793440531794E-3</v>
      </c>
      <c r="I101" s="19">
        <v>5.7876289307452998E-3</v>
      </c>
      <c r="J101" s="19">
        <v>6.74035966052902E-3</v>
      </c>
    </row>
    <row r="102" spans="1:10" x14ac:dyDescent="0.2">
      <c r="A102" s="19">
        <v>3.3974659565910101E-3</v>
      </c>
      <c r="B102" s="19">
        <v>4.47E-3</v>
      </c>
      <c r="C102" s="19">
        <v>1.7146543154650699E-2</v>
      </c>
      <c r="D102" t="s">
        <v>717</v>
      </c>
      <c r="E102" t="s">
        <v>682</v>
      </c>
      <c r="F102" t="s">
        <v>682</v>
      </c>
      <c r="H102" s="19">
        <v>8.4474373603704907E-3</v>
      </c>
      <c r="I102" s="19">
        <v>5.6524293679797496E-3</v>
      </c>
      <c r="J102" s="19">
        <v>5.9093420062754001E-3</v>
      </c>
    </row>
    <row r="103" spans="1:10" x14ac:dyDescent="0.2">
      <c r="A103" s="19">
        <v>1.1045698067033401E-3</v>
      </c>
      <c r="B103" s="19">
        <v>6.3899999999999998E-3</v>
      </c>
      <c r="C103" s="19">
        <v>1.08962190210179E-2</v>
      </c>
      <c r="D103" t="s">
        <v>722</v>
      </c>
      <c r="E103" t="s">
        <v>687</v>
      </c>
      <c r="F103" t="s">
        <v>687</v>
      </c>
      <c r="H103" s="19">
        <v>5.9891729770180499E-3</v>
      </c>
      <c r="I103" s="19">
        <v>5.2485136943710101E-3</v>
      </c>
      <c r="J103" s="19">
        <v>5.3886231853535601E-3</v>
      </c>
    </row>
    <row r="104" spans="1:10" x14ac:dyDescent="0.2">
      <c r="A104" s="19">
        <v>1.50634198338337E-3</v>
      </c>
      <c r="B104" s="19">
        <v>2.2100000000000002E-3</v>
      </c>
      <c r="C104" s="19">
        <v>-9.0090699423659697E-3</v>
      </c>
      <c r="D104" t="s">
        <v>727</v>
      </c>
      <c r="E104" t="s">
        <v>692</v>
      </c>
      <c r="F104" t="s">
        <v>692</v>
      </c>
      <c r="H104" s="19">
        <v>4.2434880821748903E-3</v>
      </c>
      <c r="I104" s="19">
        <v>5.7784433890105697E-3</v>
      </c>
      <c r="J104" s="19">
        <v>6.5211107456180596E-3</v>
      </c>
    </row>
    <row r="105" spans="1:10" x14ac:dyDescent="0.2">
      <c r="A105" s="19">
        <v>6.6897910442993804E-6</v>
      </c>
      <c r="B105" s="19">
        <v>9.7000000000000005E-4</v>
      </c>
      <c r="C105" s="19">
        <v>2.7538021187117801E-3</v>
      </c>
      <c r="D105" t="s">
        <v>732</v>
      </c>
      <c r="E105" t="s">
        <v>697</v>
      </c>
      <c r="F105" t="s">
        <v>697</v>
      </c>
      <c r="H105" s="19">
        <v>3.3515943375034998E-3</v>
      </c>
      <c r="I105" s="19">
        <v>9.0243309868377492E-3</v>
      </c>
      <c r="J105" s="19">
        <v>7.1532738148616798E-3</v>
      </c>
    </row>
    <row r="106" spans="1:10" x14ac:dyDescent="0.2">
      <c r="A106" s="19">
        <v>5.4306987208722502E-3</v>
      </c>
      <c r="B106" s="19">
        <v>-2.6199999999999999E-3</v>
      </c>
      <c r="C106" s="19">
        <v>-4.4977587068314104E-3</v>
      </c>
      <c r="D106" t="s">
        <v>737</v>
      </c>
      <c r="E106" t="s">
        <v>701</v>
      </c>
      <c r="F106" t="s">
        <v>701</v>
      </c>
      <c r="H106" s="19">
        <v>4.2166696915741904E-3</v>
      </c>
      <c r="I106" s="19">
        <v>1.2343585903618099E-2</v>
      </c>
      <c r="J106" s="19">
        <v>8.4720277948784894E-3</v>
      </c>
    </row>
    <row r="107" spans="1:10" x14ac:dyDescent="0.2">
      <c r="A107" s="19">
        <v>-6.1713202272204197E-4</v>
      </c>
      <c r="B107" s="19">
        <v>2.8999999999999998E-3</v>
      </c>
      <c r="C107" s="19">
        <v>-3.7572797736783902E-4</v>
      </c>
      <c r="D107" t="s">
        <v>742</v>
      </c>
      <c r="E107" t="s">
        <v>706</v>
      </c>
      <c r="F107" t="s">
        <v>706</v>
      </c>
      <c r="H107" s="19">
        <v>8.3062543863720497E-3</v>
      </c>
      <c r="I107" s="19">
        <v>1.3371033743133E-2</v>
      </c>
      <c r="J107" s="19">
        <v>9.2132263651173406E-3</v>
      </c>
    </row>
    <row r="108" spans="1:10" x14ac:dyDescent="0.2">
      <c r="A108" s="19">
        <v>5.0930622521802903E-3</v>
      </c>
      <c r="B108" s="19">
        <v>4.4000000000000003E-3</v>
      </c>
      <c r="C108" s="19">
        <v>8.2335794479349803E-3</v>
      </c>
      <c r="D108" t="s">
        <v>747</v>
      </c>
      <c r="E108" t="s">
        <v>711</v>
      </c>
      <c r="F108" t="s">
        <v>711</v>
      </c>
      <c r="H108" s="19">
        <v>8.2822902799191203E-3</v>
      </c>
      <c r="I108" s="19">
        <v>1.3685247566631699E-2</v>
      </c>
      <c r="J108" s="19">
        <v>9.7928816813569394E-3</v>
      </c>
    </row>
    <row r="109" spans="1:10" x14ac:dyDescent="0.2">
      <c r="A109" s="19">
        <v>-3.9072413320486504E-3</v>
      </c>
      <c r="B109" s="19">
        <v>4.5199999999999997E-3</v>
      </c>
      <c r="C109" s="19">
        <v>-1.0867635533471301E-2</v>
      </c>
      <c r="D109" t="s">
        <v>752</v>
      </c>
      <c r="E109" t="s">
        <v>716</v>
      </c>
      <c r="F109" t="s">
        <v>716</v>
      </c>
      <c r="H109" s="19">
        <v>8.7806858413978905E-3</v>
      </c>
      <c r="I109" s="19">
        <v>1.37794266934441E-2</v>
      </c>
      <c r="J109" s="19">
        <v>9.8032906697003708E-3</v>
      </c>
    </row>
    <row r="110" spans="1:10" x14ac:dyDescent="0.2">
      <c r="A110" s="19">
        <v>-2.5666081881304602E-3</v>
      </c>
      <c r="B110" s="19">
        <v>-1.8500000000000001E-3</v>
      </c>
      <c r="C110" s="19">
        <v>1.31529803584038E-3</v>
      </c>
      <c r="D110" t="s">
        <v>757</v>
      </c>
      <c r="E110" t="s">
        <v>2610</v>
      </c>
      <c r="F110" t="s">
        <v>2610</v>
      </c>
      <c r="H110" s="19">
        <v>9.8007754767704906E-3</v>
      </c>
      <c r="I110" s="19">
        <v>1.1775800093411899E-2</v>
      </c>
      <c r="J110" s="19">
        <v>8.9817746983141006E-3</v>
      </c>
    </row>
    <row r="111" spans="1:10" x14ac:dyDescent="0.2">
      <c r="A111" s="19">
        <v>1.00024744041776E-2</v>
      </c>
      <c r="B111" s="19">
        <v>2.2000000000000001E-3</v>
      </c>
      <c r="C111" s="19">
        <v>-1.12507043556947E-3</v>
      </c>
      <c r="D111" t="s">
        <v>762</v>
      </c>
      <c r="E111" t="s">
        <v>721</v>
      </c>
      <c r="F111" t="s">
        <v>721</v>
      </c>
      <c r="H111" s="19">
        <v>9.8166577631072591E-3</v>
      </c>
      <c r="I111" s="19">
        <v>7.4669510350611002E-3</v>
      </c>
      <c r="J111" s="19">
        <v>7.5253567430415298E-3</v>
      </c>
    </row>
    <row r="112" spans="1:10" x14ac:dyDescent="0.2">
      <c r="A112" s="19">
        <v>-3.8685925171349999E-3</v>
      </c>
      <c r="B112" s="19">
        <v>3.4299999999999999E-3</v>
      </c>
      <c r="C112" s="19">
        <v>7.4766703430203599E-3</v>
      </c>
      <c r="D112" t="s">
        <v>767</v>
      </c>
      <c r="E112" t="s">
        <v>726</v>
      </c>
      <c r="F112" t="s">
        <v>726</v>
      </c>
      <c r="H112" s="19">
        <v>8.30395754842367E-3</v>
      </c>
      <c r="I112" s="19">
        <v>5.7945116929729304E-3</v>
      </c>
      <c r="J112" s="19">
        <v>5.9528109557272701E-3</v>
      </c>
    </row>
    <row r="113" spans="1:10" x14ac:dyDescent="0.2">
      <c r="A113" s="19">
        <v>1.0362580258576099E-2</v>
      </c>
      <c r="B113" s="19">
        <v>1.116E-2</v>
      </c>
      <c r="C113" s="19">
        <v>5.5710450494554304E-3</v>
      </c>
      <c r="D113" t="s">
        <v>772</v>
      </c>
      <c r="E113" t="s">
        <v>731</v>
      </c>
      <c r="F113" t="s">
        <v>731</v>
      </c>
      <c r="H113" s="19">
        <v>9.3814036243653892E-3</v>
      </c>
      <c r="I113" s="19">
        <v>5.3733010189268198E-3</v>
      </c>
      <c r="J113" s="19">
        <v>6.19717055032504E-3</v>
      </c>
    </row>
    <row r="114" spans="1:10" x14ac:dyDescent="0.2">
      <c r="A114" s="19">
        <v>5.4904893537455505E-4</v>
      </c>
      <c r="B114" s="19">
        <v>-1.3600000000000001E-3</v>
      </c>
      <c r="C114" s="19">
        <v>-1.9811846336159999E-3</v>
      </c>
      <c r="D114" t="s">
        <v>777</v>
      </c>
      <c r="E114" t="s">
        <v>736</v>
      </c>
      <c r="F114" t="s">
        <v>736</v>
      </c>
      <c r="H114" s="19">
        <v>9.3390974083644093E-3</v>
      </c>
      <c r="I114" s="19">
        <v>5.2948319557848096E-3</v>
      </c>
      <c r="J114" s="19">
        <v>5.9199171025245099E-3</v>
      </c>
    </row>
    <row r="115" spans="1:10" x14ac:dyDescent="0.2">
      <c r="A115" s="19">
        <v>-1.8070439898461999E-3</v>
      </c>
      <c r="B115" s="19">
        <v>1.0670000000000001E-2</v>
      </c>
      <c r="C115" s="19">
        <v>3.15391010898117E-2</v>
      </c>
      <c r="D115" t="s">
        <v>782</v>
      </c>
      <c r="E115" t="s">
        <v>741</v>
      </c>
      <c r="F115" t="s">
        <v>741</v>
      </c>
      <c r="H115" s="19">
        <v>8.3993284023094802E-3</v>
      </c>
      <c r="I115" s="19">
        <v>7.4297501869174604E-3</v>
      </c>
      <c r="J115" s="19">
        <v>8.0466469366445494E-3</v>
      </c>
    </row>
    <row r="116" spans="1:10" x14ac:dyDescent="0.2">
      <c r="A116" s="19">
        <v>5.6419689055853296E-3</v>
      </c>
      <c r="B116" s="19">
        <v>-4.3099999999999996E-3</v>
      </c>
      <c r="C116" s="19">
        <v>-6.8828382568095203E-3</v>
      </c>
      <c r="D116" t="s">
        <v>787</v>
      </c>
      <c r="E116" t="s">
        <v>746</v>
      </c>
      <c r="F116" t="s">
        <v>746</v>
      </c>
      <c r="H116" s="19">
        <v>7.79152821186506E-3</v>
      </c>
      <c r="I116" s="19">
        <v>1.03054851414186E-2</v>
      </c>
      <c r="J116" s="19">
        <v>1.0325050168746901E-2</v>
      </c>
    </row>
    <row r="117" spans="1:10" x14ac:dyDescent="0.2">
      <c r="A117" s="19">
        <v>1.7494325936614599E-4</v>
      </c>
      <c r="B117" s="19">
        <v>-2.3E-3</v>
      </c>
      <c r="C117" s="19">
        <v>-8.3957419612218295E-3</v>
      </c>
      <c r="D117" t="s">
        <v>792</v>
      </c>
      <c r="E117" t="s">
        <v>751</v>
      </c>
      <c r="F117" t="s">
        <v>751</v>
      </c>
      <c r="H117" s="19">
        <v>7.8803793161650905E-3</v>
      </c>
      <c r="I117" s="19">
        <v>1.03832180291083E-2</v>
      </c>
      <c r="J117" s="19">
        <v>1.03154505679283E-2</v>
      </c>
    </row>
    <row r="118" spans="1:10" x14ac:dyDescent="0.2">
      <c r="A118" s="19">
        <v>1.8274396042450799E-3</v>
      </c>
      <c r="B118" s="19">
        <v>3.5100000000000001E-3</v>
      </c>
      <c r="C118" s="19">
        <v>1.27483059600637E-2</v>
      </c>
      <c r="D118" t="s">
        <v>797</v>
      </c>
      <c r="E118" t="s">
        <v>756</v>
      </c>
      <c r="F118" t="s">
        <v>756</v>
      </c>
      <c r="H118" s="19">
        <v>7.19359969889319E-3</v>
      </c>
      <c r="I118" s="19">
        <v>1.15560274558345E-2</v>
      </c>
      <c r="J118" s="19">
        <v>1.05481308268357E-2</v>
      </c>
    </row>
    <row r="119" spans="1:10" x14ac:dyDescent="0.2">
      <c r="A119" s="19">
        <v>-1.2481717408259201E-2</v>
      </c>
      <c r="B119" s="19">
        <v>-3.1E-4</v>
      </c>
      <c r="C119" s="19">
        <v>-5.5962384990229002E-3</v>
      </c>
      <c r="D119" t="s">
        <v>802</v>
      </c>
      <c r="E119" t="s">
        <v>761</v>
      </c>
      <c r="F119" t="s">
        <v>761</v>
      </c>
      <c r="H119" s="19">
        <v>7.4095872846463096E-3</v>
      </c>
      <c r="I119" s="19">
        <v>1.17767126143079E-2</v>
      </c>
      <c r="J119" s="19">
        <v>1.0829323808304101E-2</v>
      </c>
    </row>
    <row r="120" spans="1:10" x14ac:dyDescent="0.2">
      <c r="A120" s="19">
        <v>-6.3230670101523398E-3</v>
      </c>
      <c r="B120" s="19">
        <v>7.3899999999999999E-3</v>
      </c>
      <c r="C120" s="19">
        <v>1.24361514982268E-2</v>
      </c>
      <c r="D120" t="s">
        <v>807</v>
      </c>
      <c r="E120" t="s">
        <v>766</v>
      </c>
      <c r="F120" t="s">
        <v>766</v>
      </c>
      <c r="H120" s="19">
        <v>7.32970107456948E-3</v>
      </c>
      <c r="I120" s="19">
        <v>1.15517229468162E-2</v>
      </c>
      <c r="J120" s="19">
        <v>9.9597377767813005E-3</v>
      </c>
    </row>
    <row r="121" spans="1:10" x14ac:dyDescent="0.2">
      <c r="A121" s="19">
        <v>8.7342587449727293E-3</v>
      </c>
      <c r="B121" s="19">
        <v>9.7300000000000008E-3</v>
      </c>
      <c r="C121" s="19">
        <v>-6.9305402338938797E-3</v>
      </c>
      <c r="D121" t="s">
        <v>812</v>
      </c>
      <c r="E121" t="s">
        <v>771</v>
      </c>
      <c r="F121" t="s">
        <v>771</v>
      </c>
      <c r="H121" s="19">
        <v>7.4837679259424396E-3</v>
      </c>
      <c r="I121" s="19">
        <v>1.01015741347574E-2</v>
      </c>
      <c r="J121" s="19">
        <v>9.37825280125173E-3</v>
      </c>
    </row>
    <row r="122" spans="1:10" x14ac:dyDescent="0.2">
      <c r="A122" s="19">
        <v>-6.1597584281110904E-3</v>
      </c>
      <c r="B122" s="19">
        <v>-4.3899999999999998E-3</v>
      </c>
      <c r="C122" s="19">
        <v>-1.3264748658483099E-2</v>
      </c>
      <c r="D122" t="s">
        <v>817</v>
      </c>
      <c r="E122" t="s">
        <v>2611</v>
      </c>
      <c r="F122" t="s">
        <v>2611</v>
      </c>
      <c r="H122" s="19">
        <v>6.0991433023029097E-3</v>
      </c>
      <c r="I122" s="19">
        <v>1.12781073873235E-2</v>
      </c>
      <c r="J122" s="19">
        <v>1.1034713904132999E-2</v>
      </c>
    </row>
    <row r="123" spans="1:10" x14ac:dyDescent="0.2">
      <c r="A123" s="19">
        <v>6.0908995959643199E-3</v>
      </c>
      <c r="B123" s="19">
        <v>5.5799999999999999E-3</v>
      </c>
      <c r="C123" s="19">
        <v>-2.9717703891575901E-3</v>
      </c>
      <c r="D123" t="s">
        <v>822</v>
      </c>
      <c r="E123" t="s">
        <v>780</v>
      </c>
      <c r="F123" t="s">
        <v>780</v>
      </c>
      <c r="H123" s="19">
        <v>5.4172303133150504E-3</v>
      </c>
      <c r="I123" s="19">
        <v>1.09005037241405E-2</v>
      </c>
      <c r="J123" s="19">
        <v>1.22667175965443E-2</v>
      </c>
    </row>
    <row r="124" spans="1:10" x14ac:dyDescent="0.2">
      <c r="A124" s="19">
        <v>1.2645666418416E-2</v>
      </c>
      <c r="B124" s="19">
        <v>-3.1E-4</v>
      </c>
      <c r="C124" s="19">
        <v>3.2087129172581001E-3</v>
      </c>
      <c r="D124" t="s">
        <v>827</v>
      </c>
      <c r="E124" t="s">
        <v>785</v>
      </c>
      <c r="F124" t="s">
        <v>785</v>
      </c>
      <c r="H124" s="19">
        <v>5.1833233805742701E-3</v>
      </c>
      <c r="I124" s="19">
        <v>1.0221192838411801E-2</v>
      </c>
      <c r="J124" s="19">
        <v>1.19185474908272E-2</v>
      </c>
    </row>
    <row r="125" spans="1:10" x14ac:dyDescent="0.2">
      <c r="A125" s="19">
        <v>-8.6449536345818299E-4</v>
      </c>
      <c r="B125" s="19">
        <v>5.1599999999999997E-3</v>
      </c>
      <c r="C125" s="19">
        <v>-5.5422273768098796E-3</v>
      </c>
      <c r="D125" t="s">
        <v>832</v>
      </c>
      <c r="E125" t="s">
        <v>790</v>
      </c>
      <c r="F125" t="s">
        <v>790</v>
      </c>
      <c r="H125" s="19">
        <v>5.5447139764364297E-3</v>
      </c>
      <c r="I125" s="19">
        <v>9.6671010421945994E-3</v>
      </c>
      <c r="J125" s="19">
        <v>1.1597114385541899E-2</v>
      </c>
    </row>
    <row r="126" spans="1:10" x14ac:dyDescent="0.2">
      <c r="A126" s="19">
        <v>2.3212270716333099E-3</v>
      </c>
      <c r="B126" s="19">
        <v>-1.8500000000000001E-3</v>
      </c>
      <c r="C126" s="19">
        <v>3.7043897441577101E-4</v>
      </c>
      <c r="D126" t="s">
        <v>837</v>
      </c>
      <c r="E126" t="s">
        <v>795</v>
      </c>
      <c r="F126" t="s">
        <v>795</v>
      </c>
      <c r="H126" s="19">
        <v>5.7573425254892003E-3</v>
      </c>
      <c r="I126" s="19">
        <v>1.00566541235144E-2</v>
      </c>
      <c r="J126" s="19">
        <v>1.0513216521856199E-2</v>
      </c>
    </row>
    <row r="127" spans="1:10" x14ac:dyDescent="0.2">
      <c r="A127" s="19">
        <v>1.53337546691361E-3</v>
      </c>
      <c r="B127" s="19">
        <v>1.98E-3</v>
      </c>
      <c r="C127" s="19">
        <v>2.21975673831281E-3</v>
      </c>
      <c r="D127" t="s">
        <v>842</v>
      </c>
      <c r="E127" t="s">
        <v>800</v>
      </c>
      <c r="F127" t="s">
        <v>800</v>
      </c>
      <c r="H127" s="19">
        <v>5.4991213845654403E-3</v>
      </c>
      <c r="I127" s="19">
        <v>9.8439888338010591E-3</v>
      </c>
      <c r="J127" s="19">
        <v>9.2818397880426503E-3</v>
      </c>
    </row>
    <row r="128" spans="1:10" x14ac:dyDescent="0.2">
      <c r="A128" s="19">
        <v>9.5204944895365094E-3</v>
      </c>
      <c r="B128" s="19">
        <v>4.6100000000000004E-3</v>
      </c>
      <c r="C128" s="19">
        <v>8.4637119776051605E-3</v>
      </c>
      <c r="D128" t="s">
        <v>847</v>
      </c>
      <c r="E128" t="s">
        <v>805</v>
      </c>
      <c r="F128" t="s">
        <v>805</v>
      </c>
      <c r="H128" s="19">
        <v>5.5480001039338901E-3</v>
      </c>
      <c r="I128" s="19">
        <v>9.5586889979745703E-3</v>
      </c>
      <c r="J128" s="19">
        <v>6.6387469409109803E-3</v>
      </c>
    </row>
    <row r="129" spans="1:10" x14ac:dyDescent="0.2">
      <c r="A129" s="19">
        <v>1.0839757653689399E-3</v>
      </c>
      <c r="B129" s="19">
        <v>2.6099999999999999E-3</v>
      </c>
      <c r="C129" s="19">
        <v>3.81825603866001E-3</v>
      </c>
      <c r="D129" t="s">
        <v>852</v>
      </c>
      <c r="E129" t="s">
        <v>2616</v>
      </c>
      <c r="F129" t="s">
        <v>2616</v>
      </c>
      <c r="H129" s="19">
        <v>5.2928308047292903E-3</v>
      </c>
      <c r="I129" s="19">
        <v>9.9767927832545497E-3</v>
      </c>
      <c r="J129" s="19">
        <v>7.21625430316041E-3</v>
      </c>
    </row>
    <row r="130" spans="1:10" x14ac:dyDescent="0.2">
      <c r="A130" s="19">
        <v>1.81481195214933E-3</v>
      </c>
      <c r="B130" s="19">
        <v>-4.0400000000000002E-3</v>
      </c>
      <c r="C130" s="19">
        <v>-5.0651338391817201E-3</v>
      </c>
      <c r="D130" t="s">
        <v>857</v>
      </c>
      <c r="E130" t="s">
        <v>810</v>
      </c>
      <c r="F130" t="s">
        <v>810</v>
      </c>
      <c r="H130" s="19">
        <v>4.7994320576780396E-3</v>
      </c>
      <c r="I130" s="19">
        <v>9.8392874050918892E-3</v>
      </c>
      <c r="J130" s="19">
        <v>7.14210011822871E-3</v>
      </c>
    </row>
    <row r="131" spans="1:10" x14ac:dyDescent="0.2">
      <c r="A131" s="19">
        <v>4.4711004109199903E-3</v>
      </c>
      <c r="B131" s="19">
        <v>2.8700000000000002E-3</v>
      </c>
      <c r="C131" s="19">
        <v>-5.8203147210110001E-3</v>
      </c>
      <c r="D131" t="s">
        <v>862</v>
      </c>
      <c r="E131" t="s">
        <v>815</v>
      </c>
      <c r="F131" t="s">
        <v>815</v>
      </c>
      <c r="H131" s="19">
        <v>5.1226289120595197E-3</v>
      </c>
      <c r="I131" s="19">
        <v>8.7182188639652793E-3</v>
      </c>
      <c r="J131" s="19">
        <v>7.2608080266841901E-3</v>
      </c>
    </row>
    <row r="132" spans="1:10" x14ac:dyDescent="0.2">
      <c r="A132" s="19">
        <v>1.08129077246495E-3</v>
      </c>
      <c r="B132" s="19">
        <v>-8.0999999999999996E-3</v>
      </c>
      <c r="C132" s="19">
        <v>-1.0950904543916399E-3</v>
      </c>
      <c r="D132" t="s">
        <v>867</v>
      </c>
      <c r="E132" t="s">
        <v>820</v>
      </c>
      <c r="F132" t="s">
        <v>820</v>
      </c>
      <c r="H132" s="19">
        <v>5.1291605209865601E-3</v>
      </c>
      <c r="I132" s="19">
        <v>7.4361202141977204E-3</v>
      </c>
      <c r="J132" s="19">
        <v>6.7417938752259701E-3</v>
      </c>
    </row>
    <row r="133" spans="1:10" x14ac:dyDescent="0.2">
      <c r="A133" s="19">
        <v>-2.40615164178882E-3</v>
      </c>
      <c r="B133" s="19">
        <v>-2.99E-3</v>
      </c>
      <c r="C133" s="19">
        <v>-6.6398359189405896E-3</v>
      </c>
      <c r="D133" t="s">
        <v>872</v>
      </c>
      <c r="E133" t="s">
        <v>825</v>
      </c>
      <c r="F133" t="s">
        <v>825</v>
      </c>
      <c r="H133" s="19">
        <v>6.5942468716471301E-3</v>
      </c>
      <c r="I133" s="19">
        <v>6.43077973499326E-3</v>
      </c>
      <c r="J133" s="19">
        <v>6.3017544821168904E-3</v>
      </c>
    </row>
    <row r="134" spans="1:10" x14ac:dyDescent="0.2">
      <c r="A134" s="19">
        <v>1.31316401232563E-3</v>
      </c>
      <c r="B134" s="19">
        <v>2.3800000000000002E-3</v>
      </c>
      <c r="C134" s="19">
        <v>7.0540481848753098E-3</v>
      </c>
      <c r="D134" t="s">
        <v>877</v>
      </c>
      <c r="E134" t="s">
        <v>830</v>
      </c>
      <c r="F134" t="s">
        <v>830</v>
      </c>
      <c r="H134" s="19">
        <v>6.1577941842054203E-3</v>
      </c>
      <c r="I134" s="19">
        <v>6.2683427602517102E-3</v>
      </c>
      <c r="J134" s="19">
        <v>7.1790876592257302E-3</v>
      </c>
    </row>
    <row r="135" spans="1:10" x14ac:dyDescent="0.2">
      <c r="A135" s="19">
        <v>5.5873772173025303E-3</v>
      </c>
      <c r="B135" s="19">
        <v>7.4999999999999997E-3</v>
      </c>
      <c r="C135" s="19">
        <v>1.39605500263381E-2</v>
      </c>
      <c r="D135" t="s">
        <v>882</v>
      </c>
      <c r="E135" t="s">
        <v>834</v>
      </c>
      <c r="F135" t="s">
        <v>834</v>
      </c>
      <c r="H135" s="19">
        <v>6.4520442251901101E-3</v>
      </c>
      <c r="I135" s="19">
        <v>6.42030910159316E-3</v>
      </c>
      <c r="J135" s="19">
        <v>7.4285472391447498E-3</v>
      </c>
    </row>
    <row r="136" spans="1:10" x14ac:dyDescent="0.2">
      <c r="A136" s="19">
        <v>-1.6197549581096001E-3</v>
      </c>
      <c r="B136" s="19">
        <v>-2.7599999999999999E-3</v>
      </c>
      <c r="C136" s="19">
        <v>-1.46038726210667E-3</v>
      </c>
      <c r="D136" t="s">
        <v>887</v>
      </c>
      <c r="E136" t="s">
        <v>839</v>
      </c>
      <c r="F136" t="s">
        <v>839</v>
      </c>
      <c r="H136" s="19">
        <v>6.5013021536509596E-3</v>
      </c>
      <c r="I136" s="19">
        <v>6.4497471082205996E-3</v>
      </c>
      <c r="J136" s="19">
        <v>7.1580575884017898E-3</v>
      </c>
    </row>
    <row r="137" spans="1:10" x14ac:dyDescent="0.2">
      <c r="A137" s="19">
        <v>-1.8418619637897099E-3</v>
      </c>
      <c r="B137" s="19">
        <v>7.7200000000000003E-3</v>
      </c>
      <c r="C137" s="19">
        <v>7.3046022239903197E-4</v>
      </c>
      <c r="D137" t="s">
        <v>892</v>
      </c>
      <c r="E137" t="s">
        <v>844</v>
      </c>
      <c r="F137" t="s">
        <v>844</v>
      </c>
      <c r="H137" s="19">
        <v>6.46251982690659E-3</v>
      </c>
      <c r="I137" s="19">
        <v>7.0248736814265897E-3</v>
      </c>
      <c r="J137" s="19">
        <v>7.2575876730093204E-3</v>
      </c>
    </row>
    <row r="138" spans="1:10" x14ac:dyDescent="0.2">
      <c r="A138" s="19">
        <v>-2.4254633815200002E-3</v>
      </c>
      <c r="B138" s="19">
        <v>2.1700000000000001E-3</v>
      </c>
      <c r="C138" s="19">
        <v>3.6311179692946E-3</v>
      </c>
      <c r="D138" t="s">
        <v>897</v>
      </c>
      <c r="E138" t="s">
        <v>849</v>
      </c>
      <c r="F138" t="s">
        <v>849</v>
      </c>
      <c r="H138" s="19">
        <v>5.2781952440326798E-3</v>
      </c>
      <c r="I138" s="19">
        <v>7.3531794483746903E-3</v>
      </c>
      <c r="J138" s="19">
        <v>6.9144664451700998E-3</v>
      </c>
    </row>
    <row r="139" spans="1:10" x14ac:dyDescent="0.2">
      <c r="A139" s="19">
        <v>6.67516680155245E-3</v>
      </c>
      <c r="B139" s="19">
        <v>5.94E-3</v>
      </c>
      <c r="C139" s="19">
        <v>1.36300531909206E-2</v>
      </c>
      <c r="D139" t="s">
        <v>902</v>
      </c>
      <c r="E139" t="s">
        <v>853</v>
      </c>
      <c r="F139" t="s">
        <v>853</v>
      </c>
      <c r="H139" s="19">
        <v>8.7294901240828407E-3</v>
      </c>
      <c r="I139" s="19">
        <v>6.8014690648418004E-3</v>
      </c>
      <c r="J139" s="19">
        <v>5.2752974625915302E-3</v>
      </c>
    </row>
    <row r="140" spans="1:10" x14ac:dyDescent="0.2">
      <c r="A140" s="19">
        <v>-8.3169804044007697E-3</v>
      </c>
      <c r="B140" s="19">
        <v>-3.48E-3</v>
      </c>
      <c r="C140" s="19">
        <v>1.77967656867297E-3</v>
      </c>
      <c r="D140" t="s">
        <v>907</v>
      </c>
      <c r="E140" t="s">
        <v>858</v>
      </c>
      <c r="F140" t="s">
        <v>858</v>
      </c>
      <c r="H140" s="19">
        <v>1.3254457283702401E-2</v>
      </c>
      <c r="I140" s="19">
        <v>7.0001457127691303E-3</v>
      </c>
      <c r="J140" s="19">
        <v>5.0071602579508396E-3</v>
      </c>
    </row>
    <row r="141" spans="1:10" x14ac:dyDescent="0.2">
      <c r="A141" s="19">
        <v>7.1486659821265496E-3</v>
      </c>
      <c r="B141" s="19">
        <v>4.64E-3</v>
      </c>
      <c r="C141" s="19">
        <v>5.3201047630346901E-3</v>
      </c>
      <c r="D141" t="s">
        <v>912</v>
      </c>
      <c r="E141" t="s">
        <v>863</v>
      </c>
      <c r="F141" t="s">
        <v>863</v>
      </c>
      <c r="H141" s="19">
        <v>1.4706656495232799E-2</v>
      </c>
      <c r="I141" s="19">
        <v>6.3694648566421999E-3</v>
      </c>
      <c r="J141" s="19">
        <v>5.0749991137310898E-3</v>
      </c>
    </row>
    <row r="142" spans="1:10" x14ac:dyDescent="0.2">
      <c r="A142" s="19">
        <v>-1.11519404363929E-3</v>
      </c>
      <c r="B142" s="19">
        <v>5.64E-3</v>
      </c>
      <c r="C142" s="19">
        <v>-2.8338665794777102E-3</v>
      </c>
      <c r="D142" t="s">
        <v>917</v>
      </c>
      <c r="E142" t="s">
        <v>868</v>
      </c>
      <c r="F142" t="s">
        <v>868</v>
      </c>
      <c r="H142" s="19">
        <v>1.5227276784461501E-2</v>
      </c>
      <c r="I142" s="19">
        <v>6.2666136820455102E-3</v>
      </c>
      <c r="J142" s="19">
        <v>5.3262104001102501E-3</v>
      </c>
    </row>
    <row r="143" spans="1:10" x14ac:dyDescent="0.2">
      <c r="A143" s="19">
        <v>7.7549129435386102E-3</v>
      </c>
      <c r="B143" s="19">
        <v>1.06E-3</v>
      </c>
      <c r="C143" s="19">
        <v>7.0871748880958795E-4</v>
      </c>
      <c r="D143" t="s">
        <v>922</v>
      </c>
      <c r="E143" t="s">
        <v>873</v>
      </c>
      <c r="F143" t="s">
        <v>873</v>
      </c>
      <c r="H143" s="19">
        <v>1.5619918553406E-2</v>
      </c>
      <c r="I143" s="19">
        <v>6.7506303587146601E-3</v>
      </c>
      <c r="J143" s="19">
        <v>7.0266903864982201E-3</v>
      </c>
    </row>
    <row r="144" spans="1:10" x14ac:dyDescent="0.2">
      <c r="A144" s="19">
        <v>-5.8849494121564802E-4</v>
      </c>
      <c r="B144" s="19">
        <v>1.5299999999999999E-3</v>
      </c>
      <c r="C144" s="19">
        <v>-1.10341037636341E-2</v>
      </c>
      <c r="D144" t="s">
        <v>927</v>
      </c>
      <c r="E144" t="s">
        <v>878</v>
      </c>
      <c r="F144" t="s">
        <v>878</v>
      </c>
      <c r="H144" s="19">
        <v>1.3764972833813401E-2</v>
      </c>
      <c r="I144" s="19">
        <v>7.0913316549150304E-3</v>
      </c>
      <c r="J144" s="19">
        <v>6.9524868823578204E-3</v>
      </c>
    </row>
    <row r="145" spans="1:10" x14ac:dyDescent="0.2">
      <c r="A145" s="19">
        <v>4.0484851148155799E-3</v>
      </c>
      <c r="B145" s="19">
        <v>-1.2999999999999999E-4</v>
      </c>
      <c r="C145" s="19">
        <v>2.8591870800451602E-3</v>
      </c>
      <c r="D145" t="s">
        <v>932</v>
      </c>
      <c r="E145" t="s">
        <v>883</v>
      </c>
      <c r="F145" t="s">
        <v>883</v>
      </c>
      <c r="H145" s="19">
        <v>1.0484629125993E-2</v>
      </c>
      <c r="I145" s="19">
        <v>6.1344360979636902E-3</v>
      </c>
      <c r="J145" s="19">
        <v>7.2974307885123801E-3</v>
      </c>
    </row>
    <row r="146" spans="1:10" x14ac:dyDescent="0.2">
      <c r="A146" s="19">
        <v>-1.1209205841055201E-3</v>
      </c>
      <c r="B146" s="19">
        <v>6.9800000000000001E-3</v>
      </c>
      <c r="C146" s="19">
        <v>3.2068440095795901E-3</v>
      </c>
      <c r="D146" t="s">
        <v>937</v>
      </c>
      <c r="E146" t="s">
        <v>887</v>
      </c>
      <c r="F146" t="s">
        <v>887</v>
      </c>
      <c r="H146" s="19">
        <v>8.2585049774910203E-3</v>
      </c>
      <c r="I146" s="19">
        <v>6.2854491772664899E-3</v>
      </c>
      <c r="J146" s="19">
        <v>9.1980606033228891E-3</v>
      </c>
    </row>
    <row r="147" spans="1:10" x14ac:dyDescent="0.2">
      <c r="A147" s="19">
        <v>5.15896202979423E-3</v>
      </c>
      <c r="B147" s="19">
        <v>1.14E-3</v>
      </c>
      <c r="C147" s="19">
        <v>-3.2068440095795602E-3</v>
      </c>
      <c r="D147" t="s">
        <v>942</v>
      </c>
      <c r="E147" t="s">
        <v>892</v>
      </c>
      <c r="F147" t="s">
        <v>892</v>
      </c>
      <c r="H147" s="19">
        <v>8.2962156009464307E-3</v>
      </c>
      <c r="I147" s="19">
        <v>6.6377728071997204E-3</v>
      </c>
      <c r="J147" s="19">
        <v>9.8624848168008001E-3</v>
      </c>
    </row>
    <row r="148" spans="1:10" x14ac:dyDescent="0.2">
      <c r="A148" s="19">
        <v>-1.06020955062015E-2</v>
      </c>
      <c r="B148" s="19">
        <v>-1.6000000000000001E-3</v>
      </c>
      <c r="C148" s="19">
        <v>2.3784041917610901E-4</v>
      </c>
      <c r="D148" t="s">
        <v>947</v>
      </c>
      <c r="E148" t="s">
        <v>897</v>
      </c>
      <c r="F148" t="s">
        <v>897</v>
      </c>
      <c r="H148" s="19">
        <v>7.2403415302941601E-3</v>
      </c>
      <c r="I148" s="19">
        <v>5.76636037722236E-3</v>
      </c>
      <c r="J148" s="19">
        <v>8.84460095839152E-3</v>
      </c>
    </row>
    <row r="149" spans="1:10" x14ac:dyDescent="0.2">
      <c r="A149" s="19">
        <v>1.2038178517851899E-3</v>
      </c>
      <c r="B149" s="19">
        <v>6.3000000000000003E-4</v>
      </c>
      <c r="C149" s="19">
        <v>-1.7847586390272001E-3</v>
      </c>
      <c r="D149" t="s">
        <v>952</v>
      </c>
      <c r="E149" t="s">
        <v>902</v>
      </c>
      <c r="F149" t="s">
        <v>902</v>
      </c>
      <c r="H149" s="19">
        <v>6.9777524526041801E-3</v>
      </c>
      <c r="I149" s="19">
        <v>8.1678833096463892E-3</v>
      </c>
      <c r="J149" s="19">
        <v>1.1115957117750401E-2</v>
      </c>
    </row>
    <row r="150" spans="1:10" x14ac:dyDescent="0.2">
      <c r="A150" s="19">
        <v>3.5380407825949698E-3</v>
      </c>
      <c r="B150" s="19">
        <v>7.45E-3</v>
      </c>
      <c r="C150" s="19">
        <v>1.0661081786113601E-2</v>
      </c>
      <c r="D150" t="s">
        <v>957</v>
      </c>
      <c r="E150" t="s">
        <v>907</v>
      </c>
      <c r="F150" t="s">
        <v>907</v>
      </c>
      <c r="H150" s="19">
        <v>7.1084834933840902E-3</v>
      </c>
      <c r="I150" s="19">
        <v>1.37570499395764E-2</v>
      </c>
      <c r="J150" s="19">
        <v>1.5298385198327699E-2</v>
      </c>
    </row>
    <row r="151" spans="1:10" x14ac:dyDescent="0.2">
      <c r="A151" s="19">
        <v>1.21154462924336E-2</v>
      </c>
      <c r="B151" s="19">
        <v>-5.5500000000000002E-3</v>
      </c>
      <c r="C151" s="19">
        <v>-6.3830003950353298E-3</v>
      </c>
      <c r="D151" t="s">
        <v>962</v>
      </c>
      <c r="E151" t="s">
        <v>912</v>
      </c>
      <c r="F151" t="s">
        <v>912</v>
      </c>
      <c r="H151" s="19">
        <v>7.1191480232860897E-3</v>
      </c>
      <c r="I151" s="19">
        <v>1.45255281487456E-2</v>
      </c>
      <c r="J151" s="19">
        <v>1.5155679404432999E-2</v>
      </c>
    </row>
    <row r="152" spans="1:10" x14ac:dyDescent="0.2">
      <c r="A152" s="19">
        <v>3.5459469426653602E-3</v>
      </c>
      <c r="B152" s="19">
        <v>9.1999999999999998E-3</v>
      </c>
      <c r="C152" s="19">
        <v>9.5592868134561707E-3</v>
      </c>
      <c r="D152" t="s">
        <v>967</v>
      </c>
      <c r="E152" t="s">
        <v>917</v>
      </c>
      <c r="F152" t="s">
        <v>917</v>
      </c>
      <c r="H152" s="19">
        <v>6.5913828383877496E-3</v>
      </c>
      <c r="I152" s="19">
        <v>1.48166916469231E-2</v>
      </c>
      <c r="J152" s="19">
        <v>1.6239431921440301E-2</v>
      </c>
    </row>
    <row r="153" spans="1:10" x14ac:dyDescent="0.2">
      <c r="A153" s="19">
        <v>-2.8407860171352798E-3</v>
      </c>
      <c r="B153" s="19">
        <v>-2.5000000000000001E-4</v>
      </c>
      <c r="C153" s="19">
        <v>-2.5940468140183198E-3</v>
      </c>
      <c r="D153" t="s">
        <v>972</v>
      </c>
      <c r="E153" t="s">
        <v>922</v>
      </c>
      <c r="F153" t="s">
        <v>922</v>
      </c>
      <c r="H153" s="19">
        <v>8.0179046163843509E-3</v>
      </c>
      <c r="I153" s="19">
        <v>1.5239506679679601E-2</v>
      </c>
      <c r="J153" s="19">
        <v>1.6906288821509099E-2</v>
      </c>
    </row>
    <row r="154" spans="1:10" x14ac:dyDescent="0.2">
      <c r="A154" s="19">
        <v>-7.7447101599989803E-3</v>
      </c>
      <c r="B154" s="19">
        <v>1.4579999999999999E-2</v>
      </c>
      <c r="C154" s="19">
        <v>1.55041865359653E-2</v>
      </c>
      <c r="D154" t="s">
        <v>977</v>
      </c>
      <c r="E154" t="s">
        <v>927</v>
      </c>
      <c r="F154" t="s">
        <v>927</v>
      </c>
      <c r="H154" s="19">
        <v>9.6190622295268396E-3</v>
      </c>
      <c r="I154" s="19">
        <v>1.4160944691651099E-2</v>
      </c>
      <c r="J154" s="19">
        <v>1.6504600184099501E-2</v>
      </c>
    </row>
    <row r="155" spans="1:10" x14ac:dyDescent="0.2">
      <c r="A155" s="19">
        <v>1.4205865503323201E-2</v>
      </c>
      <c r="B155" s="19">
        <v>5.1799999999999997E-3</v>
      </c>
      <c r="C155" s="19">
        <v>1.3976242666379399E-3</v>
      </c>
      <c r="D155" t="s">
        <v>982</v>
      </c>
      <c r="E155" t="s">
        <v>932</v>
      </c>
      <c r="F155" t="s">
        <v>932</v>
      </c>
      <c r="H155" s="19">
        <v>1.04701421006265E-2</v>
      </c>
      <c r="I155" s="19">
        <v>9.7610013092919896E-3</v>
      </c>
      <c r="J155" s="19">
        <v>1.51135819862772E-2</v>
      </c>
    </row>
    <row r="156" spans="1:10" x14ac:dyDescent="0.2">
      <c r="A156" s="19">
        <v>-1.4431354089724201E-2</v>
      </c>
      <c r="B156" s="19">
        <v>3.1900000000000001E-3</v>
      </c>
      <c r="C156" s="19">
        <v>7.6522112532800097E-3</v>
      </c>
      <c r="D156" t="s">
        <v>987</v>
      </c>
      <c r="E156" t="s">
        <v>936</v>
      </c>
      <c r="F156" t="s">
        <v>936</v>
      </c>
      <c r="H156" s="19">
        <v>1.04052148859294E-2</v>
      </c>
      <c r="I156" s="19">
        <v>8.9694348183149194E-3</v>
      </c>
      <c r="J156" s="19">
        <v>1.40564145981868E-2</v>
      </c>
    </row>
    <row r="157" spans="1:10" x14ac:dyDescent="0.2">
      <c r="A157" s="19">
        <v>-6.7235401752622301E-3</v>
      </c>
      <c r="B157" s="19">
        <v>1.2199999999999999E-3</v>
      </c>
      <c r="C157" s="19">
        <v>-1.7331023224412601E-4</v>
      </c>
      <c r="D157" t="s">
        <v>992</v>
      </c>
      <c r="E157" t="s">
        <v>941</v>
      </c>
      <c r="F157" t="s">
        <v>941</v>
      </c>
      <c r="H157" s="19">
        <v>1.12829080840005E-2</v>
      </c>
      <c r="I157" s="19">
        <v>1.00573375085059E-2</v>
      </c>
      <c r="J157" s="19">
        <v>1.4182683068138901E-2</v>
      </c>
    </row>
    <row r="158" spans="1:10" x14ac:dyDescent="0.2">
      <c r="A158" s="19">
        <v>8.8089795490163304E-3</v>
      </c>
      <c r="B158" s="19">
        <v>9.2300000000000004E-3</v>
      </c>
      <c r="C158" s="19">
        <v>1.34322667064063E-2</v>
      </c>
      <c r="D158" t="s">
        <v>997</v>
      </c>
      <c r="E158" t="s">
        <v>946</v>
      </c>
      <c r="F158" t="s">
        <v>946</v>
      </c>
      <c r="H158" s="19">
        <v>1.2380962947782299E-2</v>
      </c>
      <c r="I158" s="19">
        <v>1.0002201869588501E-2</v>
      </c>
      <c r="J158" s="19">
        <v>1.4671450298920599E-2</v>
      </c>
    </row>
    <row r="159" spans="1:10" x14ac:dyDescent="0.2">
      <c r="A159" s="19">
        <v>1.5502660718091301E-3</v>
      </c>
      <c r="B159" s="19">
        <v>-7.5300000000000002E-3</v>
      </c>
      <c r="C159" s="19">
        <v>-6.8658010866160697E-3</v>
      </c>
      <c r="D159" t="s">
        <v>1002</v>
      </c>
      <c r="E159" t="s">
        <v>951</v>
      </c>
      <c r="F159" t="s">
        <v>951</v>
      </c>
      <c r="H159" s="19">
        <v>1.2184428336177101E-2</v>
      </c>
      <c r="I159" s="19">
        <v>9.1303657232336497E-3</v>
      </c>
      <c r="J159" s="19">
        <v>1.5893694897953999E-2</v>
      </c>
    </row>
    <row r="160" spans="1:10" x14ac:dyDescent="0.2">
      <c r="A160" s="19">
        <v>1.0365294248898401E-2</v>
      </c>
      <c r="B160" s="19">
        <v>4.13E-3</v>
      </c>
      <c r="C160" s="19">
        <v>4.4681291039188401E-3</v>
      </c>
      <c r="D160" t="s">
        <v>1007</v>
      </c>
      <c r="E160" t="s">
        <v>2623</v>
      </c>
      <c r="F160" t="s">
        <v>2623</v>
      </c>
      <c r="H160" s="19">
        <v>1.27651890011285E-2</v>
      </c>
      <c r="I160" s="19">
        <v>8.8298262723566692E-3</v>
      </c>
      <c r="J160" s="19">
        <v>1.47339271267858E-2</v>
      </c>
    </row>
    <row r="161" spans="1:10" x14ac:dyDescent="0.2">
      <c r="A161" s="19">
        <v>6.3339846780946699E-6</v>
      </c>
      <c r="B161" s="19">
        <v>-4.4999999999999997E-3</v>
      </c>
      <c r="C161" s="19">
        <v>-2.0597329630104998E-3</v>
      </c>
      <c r="D161" t="s">
        <v>1012</v>
      </c>
      <c r="E161" t="s">
        <v>956</v>
      </c>
      <c r="F161" t="s">
        <v>956</v>
      </c>
      <c r="H161" s="19">
        <v>1.3346463012062101E-2</v>
      </c>
      <c r="I161" s="19">
        <v>8.6081480842280997E-3</v>
      </c>
      <c r="J161" s="19">
        <v>1.39171660208709E-2</v>
      </c>
    </row>
    <row r="162" spans="1:10" x14ac:dyDescent="0.2">
      <c r="A162" s="19">
        <v>4.0266177447456702E-3</v>
      </c>
      <c r="B162" s="19">
        <v>-3.8E-3</v>
      </c>
      <c r="C162" s="19">
        <v>6.8657765433685397E-4</v>
      </c>
      <c r="D162" t="s">
        <v>1017</v>
      </c>
      <c r="E162" t="s">
        <v>961</v>
      </c>
      <c r="F162" t="s">
        <v>961</v>
      </c>
      <c r="H162" s="19">
        <v>1.2732822708429899E-2</v>
      </c>
      <c r="I162" s="19">
        <v>6.4114528774685698E-3</v>
      </c>
      <c r="J162" s="19">
        <v>1.36936630806651E-2</v>
      </c>
    </row>
    <row r="163" spans="1:10" x14ac:dyDescent="0.2">
      <c r="A163" s="19">
        <v>-1.84378406719791E-3</v>
      </c>
      <c r="B163" s="19">
        <v>5.0400000000000002E-3</v>
      </c>
      <c r="C163" s="19">
        <v>-1.7161493829256E-3</v>
      </c>
      <c r="D163" t="s">
        <v>1022</v>
      </c>
      <c r="E163" t="s">
        <v>966</v>
      </c>
      <c r="F163" t="s">
        <v>966</v>
      </c>
      <c r="H163" s="19">
        <v>1.07472398374923E-2</v>
      </c>
      <c r="I163" s="19">
        <v>5.72734962788199E-3</v>
      </c>
      <c r="J163" s="19">
        <v>1.54297305556306E-2</v>
      </c>
    </row>
    <row r="164" spans="1:10" x14ac:dyDescent="0.2">
      <c r="A164" s="19">
        <v>1.6091131952085101E-3</v>
      </c>
      <c r="B164" s="19">
        <v>6.11E-3</v>
      </c>
      <c r="C164" s="19">
        <v>2.7445395348744701E-2</v>
      </c>
      <c r="D164" t="s">
        <v>1027</v>
      </c>
      <c r="E164" t="s">
        <v>971</v>
      </c>
      <c r="F164" t="s">
        <v>971</v>
      </c>
      <c r="H164" s="19">
        <v>1.0583798516864199E-2</v>
      </c>
      <c r="I164" s="19">
        <v>7.5002684325295998E-3</v>
      </c>
      <c r="J164" s="19">
        <v>1.37598103951901E-2</v>
      </c>
    </row>
    <row r="165" spans="1:10" x14ac:dyDescent="0.2">
      <c r="A165" s="19">
        <v>1.04795153331448E-2</v>
      </c>
      <c r="B165" s="19">
        <v>3.65E-3</v>
      </c>
      <c r="C165" s="19">
        <v>2.37791917661139E-2</v>
      </c>
      <c r="D165" t="s">
        <v>1032</v>
      </c>
      <c r="E165" t="s">
        <v>976</v>
      </c>
      <c r="F165" t="s">
        <v>976</v>
      </c>
      <c r="H165" s="19">
        <v>9.7012595413747509E-3</v>
      </c>
      <c r="I165" s="19">
        <v>8.5559513416101195E-3</v>
      </c>
      <c r="J165" s="19">
        <v>1.31429240008874E-2</v>
      </c>
    </row>
    <row r="166" spans="1:10" x14ac:dyDescent="0.2">
      <c r="A166" s="19">
        <v>6.3532944965973503E-4</v>
      </c>
      <c r="B166" s="19">
        <v>5.0899999999999999E-3</v>
      </c>
      <c r="C166" s="19">
        <v>9.7863325376971793E-4</v>
      </c>
      <c r="D166" t="s">
        <v>1037</v>
      </c>
      <c r="E166" t="s">
        <v>981</v>
      </c>
      <c r="F166" t="s">
        <v>981</v>
      </c>
      <c r="H166" s="19">
        <v>7.7653781149732296E-3</v>
      </c>
      <c r="I166" s="19">
        <v>9.4878136069381103E-3</v>
      </c>
      <c r="J166" s="19">
        <v>1.3393072942822701E-2</v>
      </c>
    </row>
    <row r="167" spans="1:10" x14ac:dyDescent="0.2">
      <c r="A167" s="19">
        <v>5.2166631841068997E-3</v>
      </c>
      <c r="B167" s="19">
        <v>-4.1799999999999997E-3</v>
      </c>
      <c r="C167" s="19">
        <v>-2.3996613234180801E-3</v>
      </c>
      <c r="D167" t="s">
        <v>1042</v>
      </c>
      <c r="E167" t="s">
        <v>986</v>
      </c>
      <c r="F167" t="s">
        <v>986</v>
      </c>
      <c r="H167" s="19">
        <v>7.4946273016447199E-3</v>
      </c>
      <c r="I167" s="19">
        <v>9.4601868565055303E-3</v>
      </c>
      <c r="J167" s="19">
        <v>1.1451940051666099E-2</v>
      </c>
    </row>
    <row r="168" spans="1:10" x14ac:dyDescent="0.2">
      <c r="A168" s="19">
        <v>4.1305507302880897E-3</v>
      </c>
      <c r="B168" s="19">
        <v>2.095E-2</v>
      </c>
      <c r="C168" s="19">
        <v>1.5963850989014001E-2</v>
      </c>
      <c r="D168" t="s">
        <v>1047</v>
      </c>
      <c r="E168" t="s">
        <v>991</v>
      </c>
      <c r="F168" t="s">
        <v>991</v>
      </c>
      <c r="H168" s="19">
        <v>6.8690926151413296E-3</v>
      </c>
      <c r="I168" s="19">
        <v>9.7274092419307595E-3</v>
      </c>
      <c r="J168" s="19">
        <v>8.8760156728912108E-3</v>
      </c>
    </row>
    <row r="169" spans="1:10" x14ac:dyDescent="0.2">
      <c r="A169" s="19">
        <v>-3.6939809321391301E-3</v>
      </c>
      <c r="B169" s="19">
        <v>5.4999999999999997E-3</v>
      </c>
      <c r="C169" s="19">
        <v>-2.2650066308521201E-3</v>
      </c>
      <c r="D169" t="s">
        <v>1052</v>
      </c>
      <c r="E169" t="s">
        <v>996</v>
      </c>
      <c r="F169" t="s">
        <v>996</v>
      </c>
      <c r="H169" s="19">
        <v>6.50757607218238E-3</v>
      </c>
      <c r="I169" s="19">
        <v>9.7243434739832206E-3</v>
      </c>
      <c r="J169" s="19">
        <v>9.6704423687047798E-3</v>
      </c>
    </row>
    <row r="170" spans="1:10" x14ac:dyDescent="0.2">
      <c r="A170" s="19">
        <v>4.3124006751514296E-3</v>
      </c>
      <c r="B170" s="19">
        <v>-8.6199999999999992E-3</v>
      </c>
      <c r="C170" s="19">
        <v>-9.1116803512558894E-3</v>
      </c>
      <c r="D170" t="s">
        <v>1057</v>
      </c>
      <c r="E170" t="s">
        <v>1001</v>
      </c>
      <c r="F170" t="s">
        <v>1001</v>
      </c>
      <c r="H170" s="19">
        <v>5.1937742397757704E-3</v>
      </c>
      <c r="I170" s="19">
        <v>1.01070137706446E-2</v>
      </c>
      <c r="J170" s="19">
        <v>9.6073561543416602E-3</v>
      </c>
    </row>
    <row r="171" spans="1:10" x14ac:dyDescent="0.2">
      <c r="A171" s="19">
        <v>1.4282202032114399E-5</v>
      </c>
      <c r="B171" s="19">
        <v>1.5630000000000002E-2</v>
      </c>
      <c r="C171" s="19">
        <v>1.5247659557728801E-2</v>
      </c>
      <c r="D171" t="s">
        <v>1062</v>
      </c>
      <c r="E171" t="s">
        <v>1006</v>
      </c>
      <c r="F171" t="s">
        <v>1006</v>
      </c>
      <c r="H171" s="19">
        <v>5.1513778132339797E-3</v>
      </c>
      <c r="I171" s="19">
        <v>1.3749910335707599E-2</v>
      </c>
      <c r="J171" s="19">
        <v>9.5313909810342198E-3</v>
      </c>
    </row>
    <row r="172" spans="1:10" x14ac:dyDescent="0.2">
      <c r="A172" s="19">
        <v>1.0091099634557101E-2</v>
      </c>
      <c r="B172" s="19">
        <v>1.34E-3</v>
      </c>
      <c r="C172" s="19">
        <v>-1.39807700785424E-3</v>
      </c>
      <c r="D172" t="s">
        <v>1067</v>
      </c>
      <c r="E172" t="s">
        <v>1011</v>
      </c>
      <c r="F172" t="s">
        <v>1011</v>
      </c>
      <c r="H172" s="19">
        <v>5.3815583263456803E-3</v>
      </c>
      <c r="I172" s="19">
        <v>1.5326798460213399E-2</v>
      </c>
      <c r="J172" s="19">
        <v>1.0138330701160001E-2</v>
      </c>
    </row>
    <row r="173" spans="1:10" x14ac:dyDescent="0.2">
      <c r="A173" s="19">
        <v>5.1010651178161797E-3</v>
      </c>
      <c r="B173" s="19">
        <v>7.28E-3</v>
      </c>
      <c r="C173" s="19">
        <v>4.8379388024684502E-3</v>
      </c>
      <c r="D173" t="s">
        <v>1072</v>
      </c>
      <c r="E173" t="s">
        <v>1016</v>
      </c>
      <c r="F173" t="s">
        <v>1016</v>
      </c>
      <c r="H173" s="19">
        <v>5.6532139553992899E-3</v>
      </c>
      <c r="I173" s="19">
        <v>1.49369077603097E-2</v>
      </c>
      <c r="J173" s="19">
        <v>1.1014616596984101E-2</v>
      </c>
    </row>
    <row r="174" spans="1:10" x14ac:dyDescent="0.2">
      <c r="A174" s="19">
        <v>-5.0222965730849101E-3</v>
      </c>
      <c r="B174" s="19">
        <v>-1.248E-2</v>
      </c>
      <c r="C174" s="19">
        <v>-1.55645165411115E-2</v>
      </c>
      <c r="D174" t="s">
        <v>1077</v>
      </c>
      <c r="E174" t="s">
        <v>1021</v>
      </c>
      <c r="F174" t="s">
        <v>1021</v>
      </c>
      <c r="H174" s="19">
        <v>4.9132171570525403E-3</v>
      </c>
      <c r="I174" s="19">
        <v>1.43321602893632E-2</v>
      </c>
      <c r="J174" s="19">
        <v>8.9321453444083394E-3</v>
      </c>
    </row>
    <row r="175" spans="1:10" x14ac:dyDescent="0.2">
      <c r="A175" s="19">
        <v>1.02474118055935E-2</v>
      </c>
      <c r="B175" s="19">
        <v>9.7900000000000001E-3</v>
      </c>
      <c r="C175" s="19">
        <v>-1.1173300598125199E-2</v>
      </c>
      <c r="D175" t="s">
        <v>1082</v>
      </c>
      <c r="E175" t="s">
        <v>1026</v>
      </c>
      <c r="F175" t="s">
        <v>1026</v>
      </c>
      <c r="H175" s="19">
        <v>5.9650596212970797E-3</v>
      </c>
      <c r="I175" s="19">
        <v>1.34676778933861E-2</v>
      </c>
      <c r="J175" s="19">
        <v>9.8829922266748197E-3</v>
      </c>
    </row>
    <row r="176" spans="1:10" x14ac:dyDescent="0.2">
      <c r="A176" s="19">
        <v>-2.35969805720549E-4</v>
      </c>
      <c r="B176" s="19">
        <v>-1.17E-3</v>
      </c>
      <c r="C176" s="19">
        <v>-5.6338177182560199E-3</v>
      </c>
      <c r="D176" t="s">
        <v>1087</v>
      </c>
      <c r="E176" t="s">
        <v>1031</v>
      </c>
      <c r="F176" t="s">
        <v>1031</v>
      </c>
      <c r="H176" s="19">
        <v>5.9846422320981602E-3</v>
      </c>
      <c r="I176" s="19">
        <v>9.4771687417709305E-3</v>
      </c>
      <c r="J176" s="19">
        <v>9.7802548484580507E-3</v>
      </c>
    </row>
    <row r="177" spans="1:10" x14ac:dyDescent="0.2">
      <c r="A177" s="19">
        <v>1.7209076486218401E-3</v>
      </c>
      <c r="B177" s="19">
        <v>1.8E-3</v>
      </c>
      <c r="C177" s="19">
        <v>3.7453577556419201E-3</v>
      </c>
      <c r="D177" t="s">
        <v>1092</v>
      </c>
      <c r="E177" t="s">
        <v>1036</v>
      </c>
      <c r="F177" t="s">
        <v>1036</v>
      </c>
      <c r="H177" s="19">
        <v>5.5378105147824803E-3</v>
      </c>
      <c r="I177" s="19">
        <v>6.34024057587723E-3</v>
      </c>
      <c r="J177" s="19">
        <v>1.07491765507352E-2</v>
      </c>
    </row>
    <row r="178" spans="1:10" x14ac:dyDescent="0.2">
      <c r="A178" s="19">
        <v>-8.3080390400197494E-3</v>
      </c>
      <c r="B178" s="19">
        <v>-4.1000000000000003E-3</v>
      </c>
      <c r="C178" s="19">
        <v>-4.57222493380951E-2</v>
      </c>
      <c r="D178" t="s">
        <v>1097</v>
      </c>
      <c r="E178" t="s">
        <v>1037</v>
      </c>
      <c r="F178" t="s">
        <v>1037</v>
      </c>
      <c r="H178" s="19">
        <v>4.6901449558669397E-3</v>
      </c>
      <c r="I178" s="19">
        <v>6.6254480784321296E-3</v>
      </c>
      <c r="J178" s="19">
        <v>1.0957286700493301E-2</v>
      </c>
    </row>
    <row r="179" spans="1:10" x14ac:dyDescent="0.2">
      <c r="A179" s="19">
        <v>-2.92813576991822E-3</v>
      </c>
      <c r="B179" s="19">
        <v>-1.18E-2</v>
      </c>
      <c r="C179" s="19">
        <v>-5.8651194523981296E-3</v>
      </c>
      <c r="D179" t="s">
        <v>1102</v>
      </c>
      <c r="E179" t="s">
        <v>1042</v>
      </c>
      <c r="F179" t="s">
        <v>1042</v>
      </c>
      <c r="H179" s="19">
        <v>9.4257434979662692E-3</v>
      </c>
      <c r="I179" s="19">
        <v>6.3217903033871703E-3</v>
      </c>
      <c r="J179" s="19">
        <v>1.12064800510542E-2</v>
      </c>
    </row>
    <row r="180" spans="1:10" x14ac:dyDescent="0.2">
      <c r="A180" s="19">
        <v>-5.5149678226770499E-4</v>
      </c>
      <c r="B180" s="19">
        <v>1.098E-2</v>
      </c>
      <c r="C180" s="19">
        <v>1.27215055854081E-2</v>
      </c>
      <c r="D180" t="s">
        <v>1107</v>
      </c>
      <c r="E180" t="s">
        <v>1047</v>
      </c>
      <c r="F180" t="s">
        <v>1047</v>
      </c>
      <c r="H180" s="19">
        <v>9.8640562635595296E-3</v>
      </c>
      <c r="I180" s="19">
        <v>5.8057060759221998E-3</v>
      </c>
      <c r="J180" s="19">
        <v>1.16645187110425E-2</v>
      </c>
    </row>
    <row r="181" spans="1:10" x14ac:dyDescent="0.2">
      <c r="A181" s="19">
        <v>1.5802280032518E-3</v>
      </c>
      <c r="B181" s="19">
        <v>6.8999999999999999E-3</v>
      </c>
      <c r="C181" s="19">
        <v>-1.06475331862788E-2</v>
      </c>
      <c r="D181" t="s">
        <v>1112</v>
      </c>
      <c r="E181" t="s">
        <v>1052</v>
      </c>
      <c r="F181" t="s">
        <v>1052</v>
      </c>
      <c r="H181" s="19">
        <v>1.0239464020676201E-2</v>
      </c>
      <c r="I181" s="19">
        <v>4.6480396555967597E-3</v>
      </c>
      <c r="J181" s="19">
        <v>1.4950671932719199E-2</v>
      </c>
    </row>
    <row r="182" spans="1:10" x14ac:dyDescent="0.2">
      <c r="A182" s="19">
        <v>-7.0728920603287298E-3</v>
      </c>
      <c r="B182" s="19">
        <v>-4.1900000000000001E-3</v>
      </c>
      <c r="C182" s="19">
        <v>-2.7739411124974101E-3</v>
      </c>
      <c r="D182" t="s">
        <v>1117</v>
      </c>
      <c r="E182" t="s">
        <v>1057</v>
      </c>
      <c r="F182" t="s">
        <v>1057</v>
      </c>
      <c r="H182" s="19">
        <v>1.02115376946531E-2</v>
      </c>
      <c r="I182" s="19">
        <v>5.1614350872601304E-3</v>
      </c>
      <c r="J182" s="19">
        <v>1.36178503906668E-2</v>
      </c>
    </row>
    <row r="183" spans="1:10" x14ac:dyDescent="0.2">
      <c r="A183" s="19">
        <v>3.66359556789573E-3</v>
      </c>
      <c r="B183" s="19">
        <v>9.9900000000000006E-3</v>
      </c>
      <c r="C183" s="19">
        <v>1.07360338565153E-2</v>
      </c>
      <c r="D183" t="s">
        <v>1122</v>
      </c>
      <c r="E183" t="s">
        <v>1062</v>
      </c>
      <c r="F183" t="s">
        <v>1062</v>
      </c>
      <c r="H183" s="19">
        <v>1.02447412887592E-2</v>
      </c>
      <c r="I183" s="19">
        <v>5.0956101263734902E-3</v>
      </c>
      <c r="J183" s="19">
        <v>1.23397994208769E-2</v>
      </c>
    </row>
    <row r="184" spans="1:10" x14ac:dyDescent="0.2">
      <c r="A184" s="19">
        <v>-1.44105502736507E-2</v>
      </c>
      <c r="B184" s="19">
        <v>-8.1999999999999998E-4</v>
      </c>
      <c r="C184" s="19">
        <v>-1.0387905045340399E-2</v>
      </c>
      <c r="D184" t="s">
        <v>1127</v>
      </c>
      <c r="E184" t="s">
        <v>1067</v>
      </c>
      <c r="F184" t="s">
        <v>1067</v>
      </c>
      <c r="H184" s="19">
        <v>5.4939093071115297E-3</v>
      </c>
      <c r="I184" s="19">
        <v>4.7567990245542197E-3</v>
      </c>
      <c r="J184" s="19">
        <v>1.3041151773786799E-2</v>
      </c>
    </row>
    <row r="185" spans="1:10" x14ac:dyDescent="0.2">
      <c r="A185" s="19">
        <v>1.9728023607393998E-3</v>
      </c>
      <c r="B185" s="19">
        <v>-3.63E-3</v>
      </c>
      <c r="C185" s="19">
        <v>-4.5351551653912596E-3</v>
      </c>
      <c r="D185" t="s">
        <v>1132</v>
      </c>
      <c r="E185" t="s">
        <v>1071</v>
      </c>
      <c r="F185" t="s">
        <v>1071</v>
      </c>
      <c r="H185" s="19">
        <v>4.2625313985486003E-3</v>
      </c>
      <c r="I185" s="19">
        <v>4.5645686587015002E-3</v>
      </c>
      <c r="J185" s="19">
        <v>1.2196579485118901E-2</v>
      </c>
    </row>
    <row r="186" spans="1:10" x14ac:dyDescent="0.2">
      <c r="A186" s="19">
        <v>-5.5260242096006598E-3</v>
      </c>
      <c r="B186" s="19">
        <v>7.1399999999999996E-3</v>
      </c>
      <c r="C186" s="19">
        <v>4.1870263542164504E-3</v>
      </c>
      <c r="D186" t="s">
        <v>1137</v>
      </c>
      <c r="E186" t="s">
        <v>1076</v>
      </c>
      <c r="F186" t="s">
        <v>1076</v>
      </c>
      <c r="H186" s="19">
        <v>3.30613744187019E-3</v>
      </c>
      <c r="I186" s="19">
        <v>4.83436127735609E-3</v>
      </c>
      <c r="J186" s="19">
        <v>8.7534660925096906E-3</v>
      </c>
    </row>
    <row r="187" spans="1:10" x14ac:dyDescent="0.2">
      <c r="A187" s="19">
        <v>-1.3875566725247101E-2</v>
      </c>
      <c r="B187" s="19">
        <v>3.5E-4</v>
      </c>
      <c r="C187" s="19">
        <v>7.4600003435017596E-3</v>
      </c>
      <c r="D187" t="s">
        <v>1142</v>
      </c>
      <c r="E187" t="s">
        <v>1081</v>
      </c>
      <c r="F187" t="s">
        <v>1081</v>
      </c>
      <c r="H187" s="19">
        <v>3.2837602169092E-3</v>
      </c>
      <c r="I187" s="19">
        <v>3.99361658650402E-3</v>
      </c>
      <c r="J187" s="19">
        <v>8.4990567047277393E-3</v>
      </c>
    </row>
    <row r="188" spans="1:10" x14ac:dyDescent="0.2">
      <c r="A188" s="19">
        <v>8.4544332066969503E-3</v>
      </c>
      <c r="B188" s="19">
        <v>1.2959999999999999E-2</v>
      </c>
      <c r="C188" s="19">
        <v>1.02092913410714E-3</v>
      </c>
      <c r="D188" t="s">
        <v>1147</v>
      </c>
      <c r="E188" t="s">
        <v>1086</v>
      </c>
      <c r="F188" t="s">
        <v>1086</v>
      </c>
      <c r="H188" s="19">
        <v>3.1650750011321602E-3</v>
      </c>
      <c r="I188" s="19">
        <v>3.7820594178304499E-3</v>
      </c>
      <c r="J188" s="19">
        <v>8.3295964796094892E-3</v>
      </c>
    </row>
    <row r="189" spans="1:10" x14ac:dyDescent="0.2">
      <c r="A189" s="19">
        <v>1.2749947667659601E-2</v>
      </c>
      <c r="B189" s="19">
        <v>7.6699999999999997E-3</v>
      </c>
      <c r="C189" s="19">
        <v>5.4274217353650197E-3</v>
      </c>
      <c r="D189" t="s">
        <v>1152</v>
      </c>
      <c r="E189" t="s">
        <v>1090</v>
      </c>
      <c r="F189" t="s">
        <v>1090</v>
      </c>
      <c r="H189" s="19">
        <v>2.9503828880574601E-3</v>
      </c>
      <c r="I189" s="19">
        <v>4.7676034398846604E-3</v>
      </c>
      <c r="J189" s="19">
        <v>6.8233781257347201E-3</v>
      </c>
    </row>
    <row r="190" spans="1:10" x14ac:dyDescent="0.2">
      <c r="A190" s="19">
        <v>-7.1347227935101296E-4</v>
      </c>
      <c r="B190" s="19">
        <v>-2.1700000000000001E-3</v>
      </c>
      <c r="C190" s="19">
        <v>-1.0542522402135501E-2</v>
      </c>
      <c r="D190" t="s">
        <v>1157</v>
      </c>
      <c r="E190" t="s">
        <v>1095</v>
      </c>
      <c r="F190" t="s">
        <v>1095</v>
      </c>
      <c r="H190" s="19">
        <v>6.13460968229351E-3</v>
      </c>
      <c r="I190" s="19">
        <v>4.8759770959265203E-3</v>
      </c>
      <c r="J190" s="19">
        <v>6.8387897576691501E-3</v>
      </c>
    </row>
    <row r="191" spans="1:10" x14ac:dyDescent="0.2">
      <c r="A191" s="19">
        <v>-5.9023980078521804E-3</v>
      </c>
      <c r="B191" s="19">
        <v>7.2899999999999996E-3</v>
      </c>
      <c r="C191" s="19">
        <v>-9.9640061603498697E-3</v>
      </c>
      <c r="D191" t="s">
        <v>1162</v>
      </c>
      <c r="E191" t="s">
        <v>1100</v>
      </c>
      <c r="F191" t="s">
        <v>1100</v>
      </c>
      <c r="H191" s="19">
        <v>6.6524880231213501E-3</v>
      </c>
      <c r="I191" s="19">
        <v>5.0476813845566799E-3</v>
      </c>
      <c r="J191" s="19">
        <v>6.3725086888118199E-3</v>
      </c>
    </row>
    <row r="192" spans="1:10" x14ac:dyDescent="0.2">
      <c r="A192" s="19">
        <v>2.51294657457272E-3</v>
      </c>
      <c r="B192" s="19">
        <v>-2.9999999999999997E-4</v>
      </c>
      <c r="C192" s="19">
        <v>-3.00614825064676E-3</v>
      </c>
      <c r="D192" t="s">
        <v>1167</v>
      </c>
      <c r="E192" t="s">
        <v>1105</v>
      </c>
      <c r="F192" t="s">
        <v>1105</v>
      </c>
      <c r="H192" s="19">
        <v>7.2474298893617497E-3</v>
      </c>
      <c r="I192" s="19">
        <v>6.5810287827968101E-3</v>
      </c>
      <c r="J192" s="19">
        <v>8.2095189395505804E-3</v>
      </c>
    </row>
    <row r="193" spans="1:10" x14ac:dyDescent="0.2">
      <c r="A193" s="19">
        <v>7.7609517888806E-3</v>
      </c>
      <c r="B193" s="19">
        <v>6.5700000000000003E-3</v>
      </c>
      <c r="C193" s="19">
        <v>2.7835786936464E-3</v>
      </c>
      <c r="D193" t="s">
        <v>1172</v>
      </c>
      <c r="E193" t="s">
        <v>1110</v>
      </c>
      <c r="F193" t="s">
        <v>1110</v>
      </c>
      <c r="H193" s="19">
        <v>7.6082756651031699E-3</v>
      </c>
      <c r="I193" s="19">
        <v>7.0446220508981203E-3</v>
      </c>
      <c r="J193" s="19">
        <v>8.3536541574743897E-3</v>
      </c>
    </row>
    <row r="194" spans="1:10" x14ac:dyDescent="0.2">
      <c r="A194" s="19">
        <v>-1.3948298829171001E-2</v>
      </c>
      <c r="B194" s="19">
        <v>-1.47E-3</v>
      </c>
      <c r="C194" s="19">
        <v>1.7906814563799899E-2</v>
      </c>
      <c r="D194" t="s">
        <v>1177</v>
      </c>
      <c r="E194" t="s">
        <v>1115</v>
      </c>
      <c r="F194" t="s">
        <v>1115</v>
      </c>
      <c r="H194" s="19">
        <v>7.7014180992591502E-3</v>
      </c>
      <c r="I194" s="19">
        <v>6.55993231672401E-3</v>
      </c>
      <c r="J194" s="19">
        <v>8.6574041275756797E-3</v>
      </c>
    </row>
    <row r="195" spans="1:10" x14ac:dyDescent="0.2">
      <c r="A195" s="19">
        <v>-2.5328354525744601E-2</v>
      </c>
      <c r="B195" s="19">
        <v>-1.423E-2</v>
      </c>
      <c r="C195" s="19">
        <v>-6.5057582654897703E-3</v>
      </c>
      <c r="D195" t="s">
        <v>1182</v>
      </c>
      <c r="E195" t="s">
        <v>1118</v>
      </c>
      <c r="F195" t="s">
        <v>1118</v>
      </c>
      <c r="H195" s="19">
        <v>5.1890675171850399E-3</v>
      </c>
      <c r="I195" s="19">
        <v>6.8756346616148803E-3</v>
      </c>
      <c r="J195" s="19">
        <v>8.4411775729197405E-3</v>
      </c>
    </row>
    <row r="196" spans="1:10" x14ac:dyDescent="0.2">
      <c r="A196" s="19">
        <v>2.6661484311963999E-3</v>
      </c>
      <c r="B196" s="19">
        <v>-4.4799999999999996E-3</v>
      </c>
      <c r="C196" s="19">
        <v>-2.4075678009364901E-3</v>
      </c>
      <c r="D196" t="s">
        <v>1187</v>
      </c>
      <c r="E196" t="s">
        <v>1123</v>
      </c>
      <c r="F196" t="s">
        <v>1123</v>
      </c>
      <c r="H196" s="19">
        <v>4.9808369203543203E-3</v>
      </c>
      <c r="I196" s="19">
        <v>6.5439160874815596E-3</v>
      </c>
      <c r="J196" s="19">
        <v>7.4548226104888199E-3</v>
      </c>
    </row>
    <row r="197" spans="1:10" x14ac:dyDescent="0.2">
      <c r="A197" s="19">
        <v>-4.0731045009911203E-3</v>
      </c>
      <c r="B197" s="19">
        <v>2.2599999999999999E-3</v>
      </c>
      <c r="C197" s="19">
        <v>-2.5839795582066502E-4</v>
      </c>
      <c r="D197" t="s">
        <v>1192</v>
      </c>
      <c r="E197" t="s">
        <v>1128</v>
      </c>
      <c r="F197" t="s">
        <v>1128</v>
      </c>
      <c r="H197" s="19">
        <v>4.6866928833097597E-3</v>
      </c>
      <c r="I197" s="19">
        <v>5.2364393398568101E-3</v>
      </c>
      <c r="J197" s="19">
        <v>9.3918919747697505E-3</v>
      </c>
    </row>
    <row r="198" spans="1:10" x14ac:dyDescent="0.2">
      <c r="A198" s="19">
        <v>9.4524163829988895E-3</v>
      </c>
      <c r="B198" s="19">
        <v>-2.2630000000000001E-2</v>
      </c>
      <c r="C198" s="19">
        <v>-2.5485757104940599E-2</v>
      </c>
      <c r="D198" t="s">
        <v>1197</v>
      </c>
      <c r="E198" t="s">
        <v>1133</v>
      </c>
      <c r="F198" t="s">
        <v>1133</v>
      </c>
      <c r="H198" s="19">
        <v>4.3677205949411001E-3</v>
      </c>
      <c r="I198" s="19">
        <v>4.2873208417378798E-3</v>
      </c>
      <c r="J198" s="19">
        <v>9.3034242334932397E-3</v>
      </c>
    </row>
    <row r="199" spans="1:10" x14ac:dyDescent="0.2">
      <c r="A199" s="19">
        <v>9.5448020236501598E-3</v>
      </c>
      <c r="B199" s="19">
        <v>3.96E-3</v>
      </c>
      <c r="C199" s="19">
        <v>-1.06138343592212E-3</v>
      </c>
      <c r="D199" t="s">
        <v>1202</v>
      </c>
      <c r="E199" t="s">
        <v>1138</v>
      </c>
      <c r="F199" t="s">
        <v>1138</v>
      </c>
      <c r="H199" s="19">
        <v>4.2272116711094699E-3</v>
      </c>
      <c r="I199" s="19">
        <v>5.7624556709791703E-3</v>
      </c>
      <c r="J199" s="19">
        <v>8.7486108283786699E-3</v>
      </c>
    </row>
    <row r="200" spans="1:10" x14ac:dyDescent="0.2">
      <c r="A200" s="19">
        <v>6.1807276592704E-3</v>
      </c>
      <c r="B200" s="19">
        <v>-2.1270000000000001E-2</v>
      </c>
      <c r="C200" s="19">
        <v>-3.6774150906781697E-2</v>
      </c>
      <c r="D200" t="s">
        <v>1207</v>
      </c>
      <c r="E200" t="s">
        <v>1143</v>
      </c>
      <c r="F200" t="s">
        <v>1143</v>
      </c>
      <c r="H200" s="19">
        <v>4.1691275280883299E-3</v>
      </c>
      <c r="I200" s="19">
        <v>4.7773323099822096E-3</v>
      </c>
      <c r="J200" s="19">
        <v>8.9894861413642099E-3</v>
      </c>
    </row>
    <row r="201" spans="1:10" x14ac:dyDescent="0.2">
      <c r="A201" s="19">
        <v>-4.2988374872954703E-3</v>
      </c>
      <c r="B201" s="19">
        <v>2.0899999999999998E-3</v>
      </c>
      <c r="C201" s="19">
        <v>6.3055111689251002E-3</v>
      </c>
      <c r="D201" t="s">
        <v>1212</v>
      </c>
      <c r="E201" t="s">
        <v>1148</v>
      </c>
      <c r="F201" t="s">
        <v>1148</v>
      </c>
      <c r="H201" s="19">
        <v>4.0204117208317604E-3</v>
      </c>
      <c r="I201" s="19">
        <v>4.91835819761026E-3</v>
      </c>
      <c r="J201" s="19">
        <v>9.0228341929153091E-3</v>
      </c>
    </row>
    <row r="202" spans="1:10" x14ac:dyDescent="0.2">
      <c r="A202" s="19">
        <v>1.7964140120848601E-3</v>
      </c>
      <c r="B202" s="19">
        <v>-7.2300000000000003E-3</v>
      </c>
      <c r="C202" s="19">
        <v>-3.2485139558313301E-3</v>
      </c>
      <c r="D202" t="s">
        <v>1217</v>
      </c>
      <c r="E202" t="s">
        <v>1153</v>
      </c>
      <c r="F202" t="s">
        <v>1153</v>
      </c>
      <c r="H202" s="19">
        <v>4.1345810771462703E-3</v>
      </c>
      <c r="I202" s="19">
        <v>4.8661820763304803E-3</v>
      </c>
      <c r="J202" s="19">
        <v>5.8772203349051104E-3</v>
      </c>
    </row>
    <row r="203" spans="1:10" x14ac:dyDescent="0.2">
      <c r="A203" s="19">
        <v>-5.4505365172693304E-4</v>
      </c>
      <c r="B203" s="19">
        <v>-5.0099999999999997E-3</v>
      </c>
      <c r="C203" s="19">
        <v>-6.5288588824635599E-3</v>
      </c>
      <c r="D203" t="s">
        <v>1222</v>
      </c>
      <c r="E203" t="s">
        <v>1158</v>
      </c>
      <c r="F203" t="s">
        <v>1158</v>
      </c>
      <c r="H203" s="19">
        <v>4.3280206476701E-3</v>
      </c>
      <c r="I203" s="19">
        <v>5.5631451535979202E-3</v>
      </c>
      <c r="J203" s="19">
        <v>6.6225727909523802E-3</v>
      </c>
    </row>
    <row r="204" spans="1:10" x14ac:dyDescent="0.2">
      <c r="A204" s="19">
        <v>8.2365950982417303E-4</v>
      </c>
      <c r="B204" s="19">
        <v>9.2800000000000001E-3</v>
      </c>
      <c r="C204" s="19">
        <v>2.2666917564291799E-2</v>
      </c>
      <c r="D204" t="s">
        <v>1227</v>
      </c>
      <c r="E204" t="s">
        <v>1163</v>
      </c>
      <c r="F204" t="s">
        <v>1163</v>
      </c>
      <c r="H204" s="19">
        <v>4.5472841002840297E-3</v>
      </c>
      <c r="I204" s="19">
        <v>4.8837843359427697E-3</v>
      </c>
      <c r="J204" s="19">
        <v>6.8926788804840999E-3</v>
      </c>
    </row>
    <row r="205" spans="1:10" x14ac:dyDescent="0.2">
      <c r="A205" s="19">
        <v>5.0750289426921003E-3</v>
      </c>
      <c r="B205" s="19">
        <v>5.3099999999999996E-3</v>
      </c>
      <c r="C205" s="19">
        <v>5.3219923379408899E-3</v>
      </c>
      <c r="D205" t="s">
        <v>1232</v>
      </c>
      <c r="E205" t="s">
        <v>1168</v>
      </c>
      <c r="F205" t="s">
        <v>1168</v>
      </c>
      <c r="H205" s="19">
        <v>4.4870341129246202E-3</v>
      </c>
      <c r="I205" s="19">
        <v>6.4795319090193504E-3</v>
      </c>
      <c r="J205" s="19">
        <v>8.5240280233288106E-3</v>
      </c>
    </row>
    <row r="206" spans="1:10" x14ac:dyDescent="0.2">
      <c r="A206" s="19">
        <v>1.7459460007060699E-3</v>
      </c>
      <c r="B206" s="19">
        <v>8.9999999999999998E-4</v>
      </c>
      <c r="C206" s="19">
        <v>1.29495718812619E-3</v>
      </c>
      <c r="D206" t="s">
        <v>1237</v>
      </c>
      <c r="E206" t="s">
        <v>1173</v>
      </c>
      <c r="F206" t="s">
        <v>1173</v>
      </c>
      <c r="H206" s="19">
        <v>3.4413175977009501E-3</v>
      </c>
      <c r="I206" s="19">
        <v>6.4893009299923799E-3</v>
      </c>
      <c r="J206" s="19">
        <v>8.59433039115781E-3</v>
      </c>
    </row>
    <row r="207" spans="1:10" x14ac:dyDescent="0.2">
      <c r="A207" s="19">
        <v>7.20367062932199E-3</v>
      </c>
      <c r="B207" s="19">
        <v>-5.3E-3</v>
      </c>
      <c r="C207" s="19">
        <v>1.7608738481946901E-3</v>
      </c>
      <c r="D207" t="s">
        <v>1242</v>
      </c>
      <c r="E207" t="s">
        <v>1178</v>
      </c>
      <c r="F207" t="s">
        <v>1178</v>
      </c>
      <c r="H207" s="19">
        <v>3.4822572537971802E-3</v>
      </c>
      <c r="I207" s="19">
        <v>7.2550803827386998E-3</v>
      </c>
      <c r="J207" s="19">
        <v>8.4447298884218393E-3</v>
      </c>
    </row>
    <row r="208" spans="1:10" x14ac:dyDescent="0.2">
      <c r="A208" s="19">
        <v>1.8154641283901299E-4</v>
      </c>
      <c r="B208" s="19">
        <v>-1.128E-2</v>
      </c>
      <c r="C208" s="19">
        <v>3.5180299395374799E-4</v>
      </c>
      <c r="D208" t="s">
        <v>1247</v>
      </c>
      <c r="E208" t="s">
        <v>2635</v>
      </c>
      <c r="F208" t="s">
        <v>2635</v>
      </c>
      <c r="H208" s="19">
        <v>3.06798237584022E-3</v>
      </c>
      <c r="I208" s="19">
        <v>8.7602557040305593E-3</v>
      </c>
      <c r="J208" s="19">
        <v>7.8542600654176193E-3</v>
      </c>
    </row>
    <row r="209" spans="1:10" x14ac:dyDescent="0.2">
      <c r="A209" s="19">
        <v>1.3463198150456801E-2</v>
      </c>
      <c r="B209" s="19">
        <v>1.388E-2</v>
      </c>
      <c r="C209" s="19">
        <v>2.2605727002410099E-2</v>
      </c>
      <c r="D209" t="s">
        <v>1252</v>
      </c>
      <c r="E209" t="s">
        <v>1186</v>
      </c>
      <c r="F209" t="s">
        <v>1186</v>
      </c>
      <c r="H209" s="19">
        <v>2.8077268795871102E-3</v>
      </c>
      <c r="I209" s="19">
        <v>8.8608695374663999E-3</v>
      </c>
      <c r="J209" s="19">
        <v>7.89746240630332E-3</v>
      </c>
    </row>
    <row r="210" spans="1:10" x14ac:dyDescent="0.2">
      <c r="A210" s="19">
        <v>3.0817767542262102E-3</v>
      </c>
      <c r="B210" s="19">
        <v>0</v>
      </c>
      <c r="C210" s="19">
        <v>3.4381984179163801E-4</v>
      </c>
      <c r="D210" t="s">
        <v>1257</v>
      </c>
      <c r="E210" t="s">
        <v>1191</v>
      </c>
      <c r="F210" t="s">
        <v>1191</v>
      </c>
      <c r="H210" s="19">
        <v>2.6665451157978099E-3</v>
      </c>
      <c r="I210" s="19">
        <v>7.6604470261206004E-3</v>
      </c>
      <c r="J210" s="19">
        <v>8.1577381612602806E-3</v>
      </c>
    </row>
    <row r="211" spans="1:10" x14ac:dyDescent="0.2">
      <c r="A211" s="19">
        <v>4.5796675942244E-4</v>
      </c>
      <c r="B211" s="19">
        <v>2.81E-3</v>
      </c>
      <c r="C211" s="19">
        <v>8.0114487778239695E-4</v>
      </c>
      <c r="D211" t="s">
        <v>1262</v>
      </c>
      <c r="E211" t="s">
        <v>2640</v>
      </c>
      <c r="F211" t="s">
        <v>2640</v>
      </c>
      <c r="H211" s="19">
        <v>3.8327318718451601E-3</v>
      </c>
      <c r="I211" s="19">
        <v>9.74240022992281E-3</v>
      </c>
      <c r="J211" s="19">
        <v>1.9327709400915199E-2</v>
      </c>
    </row>
    <row r="212" spans="1:10" x14ac:dyDescent="0.2">
      <c r="A212" s="19">
        <v>-3.71566124354842E-3</v>
      </c>
      <c r="B212" s="19">
        <v>8.4899999999999993E-3</v>
      </c>
      <c r="C212" s="19">
        <v>8.1967672041784907E-3</v>
      </c>
      <c r="D212" t="s">
        <v>1267</v>
      </c>
      <c r="E212" t="s">
        <v>1196</v>
      </c>
      <c r="F212" t="s">
        <v>1196</v>
      </c>
      <c r="H212" s="19">
        <v>3.5913556291506002E-3</v>
      </c>
      <c r="I212" s="19">
        <v>9.2505370568416196E-3</v>
      </c>
      <c r="J212" s="19">
        <v>1.92217295582124E-2</v>
      </c>
    </row>
    <row r="213" spans="1:10" x14ac:dyDescent="0.2">
      <c r="A213" s="19">
        <v>2.77019214020201E-3</v>
      </c>
      <c r="B213" s="19">
        <v>-1.7520000000000001E-2</v>
      </c>
      <c r="C213" s="19">
        <v>-1.0256500167189E-2</v>
      </c>
      <c r="D213" t="s">
        <v>1272</v>
      </c>
      <c r="E213" t="s">
        <v>1201</v>
      </c>
      <c r="F213" t="s">
        <v>1201</v>
      </c>
      <c r="H213" s="19">
        <v>3.8823166387436199E-3</v>
      </c>
      <c r="I213" s="19">
        <v>8.2176734809798792E-3</v>
      </c>
      <c r="J213" s="19">
        <v>1.9158208423393601E-2</v>
      </c>
    </row>
    <row r="214" spans="1:10" x14ac:dyDescent="0.2">
      <c r="A214" s="19">
        <v>5.0203649363598198E-3</v>
      </c>
      <c r="B214" s="19">
        <v>-2.6749999999999999E-2</v>
      </c>
      <c r="C214" s="19">
        <v>-1.5933832085002E-2</v>
      </c>
      <c r="D214" t="s">
        <v>1277</v>
      </c>
      <c r="E214" t="s">
        <v>1206</v>
      </c>
      <c r="F214" t="s">
        <v>1206</v>
      </c>
      <c r="H214" s="19">
        <v>4.4910227778136398E-3</v>
      </c>
      <c r="I214" s="19">
        <v>8.2032746241973396E-3</v>
      </c>
      <c r="J214" s="19">
        <v>1.9526411386313301E-2</v>
      </c>
    </row>
    <row r="215" spans="1:10" x14ac:dyDescent="0.2">
      <c r="A215" s="19">
        <v>1.60877288901686E-3</v>
      </c>
      <c r="B215" s="19">
        <v>7.0000000000000001E-3</v>
      </c>
      <c r="C215" s="19">
        <v>-6.3047494307384997E-3</v>
      </c>
      <c r="D215" t="s">
        <v>1282</v>
      </c>
      <c r="E215" t="s">
        <v>1211</v>
      </c>
      <c r="F215" t="s">
        <v>1211</v>
      </c>
      <c r="H215" s="19">
        <v>4.7629942573975403E-3</v>
      </c>
      <c r="I215" s="19">
        <v>8.8157550419689003E-3</v>
      </c>
      <c r="J215" s="19">
        <v>1.8997489433912301E-2</v>
      </c>
    </row>
    <row r="216" spans="1:10" x14ac:dyDescent="0.2">
      <c r="A216" s="19">
        <v>6.7697502128369498E-4</v>
      </c>
      <c r="B216" s="19">
        <v>5.5999999999999999E-3</v>
      </c>
      <c r="C216" s="19">
        <v>-8.9020779289397407E-3</v>
      </c>
      <c r="D216" t="s">
        <v>1287</v>
      </c>
      <c r="E216" t="s">
        <v>1216</v>
      </c>
      <c r="F216" t="s">
        <v>1216</v>
      </c>
      <c r="H216" s="19">
        <v>3.7843702387282299E-3</v>
      </c>
      <c r="I216" s="19">
        <v>6.8002482307633399E-3</v>
      </c>
      <c r="J216" s="19">
        <v>8.9637032404253705E-3</v>
      </c>
    </row>
    <row r="217" spans="1:10" x14ac:dyDescent="0.2">
      <c r="A217" s="19">
        <v>-1.85364524492112E-3</v>
      </c>
      <c r="B217" s="19">
        <v>8.7100000000000007E-3</v>
      </c>
      <c r="C217" s="19">
        <v>1.0053944652475E-2</v>
      </c>
      <c r="D217" t="s">
        <v>1292</v>
      </c>
      <c r="E217" t="s">
        <v>1221</v>
      </c>
      <c r="F217" t="s">
        <v>1221</v>
      </c>
      <c r="H217" s="19">
        <v>4.2515979473779801E-3</v>
      </c>
      <c r="I217" s="19">
        <v>6.5504909617524103E-3</v>
      </c>
      <c r="J217" s="19">
        <v>8.9479935719190794E-3</v>
      </c>
    </row>
    <row r="218" spans="1:10" x14ac:dyDescent="0.2">
      <c r="A218" s="19">
        <v>-3.8184593198933802E-3</v>
      </c>
      <c r="B218" s="19">
        <v>1.9029999999999998E-2</v>
      </c>
      <c r="C218" s="19">
        <v>3.9222728123380901E-3</v>
      </c>
      <c r="D218" t="s">
        <v>1297</v>
      </c>
      <c r="E218" t="s">
        <v>1226</v>
      </c>
      <c r="F218" t="s">
        <v>1226</v>
      </c>
      <c r="H218" s="19">
        <v>4.1392868984335999E-3</v>
      </c>
      <c r="I218" s="19">
        <v>5.3445104546627998E-3</v>
      </c>
      <c r="J218" s="19">
        <v>9.0209022990781207E-3</v>
      </c>
    </row>
    <row r="219" spans="1:10" x14ac:dyDescent="0.2">
      <c r="A219" s="19">
        <v>2.5531752308375301E-3</v>
      </c>
      <c r="B219" s="19">
        <v>-3.2200000000000002E-3</v>
      </c>
      <c r="C219" s="19">
        <v>2.8429301308340199E-3</v>
      </c>
      <c r="D219" t="s">
        <v>1302</v>
      </c>
      <c r="E219" t="s">
        <v>1231</v>
      </c>
      <c r="F219" t="s">
        <v>1231</v>
      </c>
      <c r="H219" s="19">
        <v>3.3768911498031498E-3</v>
      </c>
      <c r="I219" s="19">
        <v>5.754988430918E-3</v>
      </c>
      <c r="J219" s="19">
        <v>8.5523427140842996E-3</v>
      </c>
    </row>
    <row r="220" spans="1:10" x14ac:dyDescent="0.2">
      <c r="A220" s="19">
        <v>8.2793700580897304E-4</v>
      </c>
      <c r="B220" s="19">
        <v>-9.8499999999999994E-3</v>
      </c>
      <c r="C220" s="19">
        <v>-6.0509171985169297E-3</v>
      </c>
      <c r="D220" t="s">
        <v>1307</v>
      </c>
      <c r="E220" t="s">
        <v>1236</v>
      </c>
      <c r="F220" t="s">
        <v>1236</v>
      </c>
      <c r="H220" s="19">
        <v>3.0444839358742802E-3</v>
      </c>
      <c r="I220" s="19">
        <v>4.6990466096858401E-3</v>
      </c>
      <c r="J220" s="19">
        <v>6.7545632510278304E-3</v>
      </c>
    </row>
    <row r="221" spans="1:10" x14ac:dyDescent="0.2">
      <c r="A221" s="19">
        <v>-1.24766455602328E-3</v>
      </c>
      <c r="B221" s="19">
        <v>2.98E-3</v>
      </c>
      <c r="C221" s="19">
        <v>-2.74841731527314E-3</v>
      </c>
      <c r="D221" t="s">
        <v>1312</v>
      </c>
      <c r="E221" t="s">
        <v>1241</v>
      </c>
      <c r="F221" t="s">
        <v>1241</v>
      </c>
      <c r="H221" s="19">
        <v>4.9361380459827997E-3</v>
      </c>
      <c r="I221" s="19">
        <v>5.9195450365716502E-3</v>
      </c>
      <c r="J221" s="19">
        <v>6.4300299299615898E-3</v>
      </c>
    </row>
    <row r="222" spans="1:10" x14ac:dyDescent="0.2">
      <c r="A222" s="19">
        <v>3.7374417942905301E-4</v>
      </c>
      <c r="B222" s="19">
        <v>-6.8999999999999997E-4</v>
      </c>
      <c r="C222" s="19">
        <v>-2.8839241329049799E-3</v>
      </c>
      <c r="D222" t="s">
        <v>1317</v>
      </c>
      <c r="E222" t="s">
        <v>1246</v>
      </c>
      <c r="F222" t="s">
        <v>1246</v>
      </c>
      <c r="H222" s="19">
        <v>4.5566046382066903E-3</v>
      </c>
      <c r="I222" s="19">
        <v>6.5672529904062596E-3</v>
      </c>
      <c r="J222" s="19">
        <v>6.6109993060718096E-3</v>
      </c>
    </row>
    <row r="223" spans="1:10" x14ac:dyDescent="0.2">
      <c r="A223" s="19">
        <v>-1.3643009906418399E-4</v>
      </c>
      <c r="B223" s="19">
        <v>2.4199999999999998E-3</v>
      </c>
      <c r="C223" s="19">
        <v>-1.80668522494904E-3</v>
      </c>
      <c r="D223" t="s">
        <v>1322</v>
      </c>
      <c r="E223" t="s">
        <v>1251</v>
      </c>
      <c r="F223" t="s">
        <v>1251</v>
      </c>
      <c r="H223" s="19">
        <v>4.6360014981302201E-3</v>
      </c>
      <c r="I223" s="19">
        <v>6.5165579380528802E-3</v>
      </c>
      <c r="J223" s="19">
        <v>6.8342764752604901E-3</v>
      </c>
    </row>
    <row r="224" spans="1:10" x14ac:dyDescent="0.2">
      <c r="A224" s="19">
        <v>1.24625795048718E-2</v>
      </c>
      <c r="B224" s="19">
        <v>6.2399999999999999E-3</v>
      </c>
      <c r="C224" s="19">
        <v>5.7533896227622804E-3</v>
      </c>
      <c r="D224" t="s">
        <v>1327</v>
      </c>
      <c r="E224" t="s">
        <v>1256</v>
      </c>
      <c r="F224" t="s">
        <v>1256</v>
      </c>
      <c r="H224" s="19">
        <v>4.6274001435703399E-3</v>
      </c>
      <c r="I224" s="19">
        <v>6.2627049235933199E-3</v>
      </c>
      <c r="J224" s="19">
        <v>7.0432888666291799E-3</v>
      </c>
    </row>
    <row r="225" spans="1:10" x14ac:dyDescent="0.2">
      <c r="A225" s="19">
        <v>1.63908552329192E-3</v>
      </c>
      <c r="B225" s="19">
        <v>2.7200000000000002E-3</v>
      </c>
      <c r="C225" s="19">
        <v>1.9013717626323999E-3</v>
      </c>
      <c r="D225" t="s">
        <v>1332</v>
      </c>
      <c r="E225" t="s">
        <v>1261</v>
      </c>
      <c r="F225" t="s">
        <v>1261</v>
      </c>
      <c r="H225" s="19">
        <v>4.8502790426059499E-3</v>
      </c>
      <c r="I225" s="19">
        <v>7.0740653545185699E-3</v>
      </c>
      <c r="J225" s="19">
        <v>6.6215693010012698E-3</v>
      </c>
    </row>
    <row r="226" spans="1:10" x14ac:dyDescent="0.2">
      <c r="A226" s="19">
        <v>-4.9363791809314296E-4</v>
      </c>
      <c r="B226" s="19">
        <v>3.2699999999999999E-3</v>
      </c>
      <c r="C226" s="19">
        <v>7.7904076719957699E-3</v>
      </c>
      <c r="D226" t="s">
        <v>1337</v>
      </c>
      <c r="E226" t="s">
        <v>1266</v>
      </c>
      <c r="F226" t="s">
        <v>1266</v>
      </c>
      <c r="H226" s="19">
        <v>3.2161125170049099E-3</v>
      </c>
      <c r="I226" s="19">
        <v>5.36484327450486E-3</v>
      </c>
      <c r="J226" s="19">
        <v>6.2367987878588597E-3</v>
      </c>
    </row>
    <row r="227" spans="1:10" x14ac:dyDescent="0.2">
      <c r="A227" s="19">
        <v>-5.7394613731720501E-3</v>
      </c>
      <c r="B227" s="19">
        <v>4.0400000000000002E-3</v>
      </c>
      <c r="C227" s="19">
        <v>3.1695747612790399E-3</v>
      </c>
      <c r="D227" t="s">
        <v>1342</v>
      </c>
      <c r="E227" t="s">
        <v>2645</v>
      </c>
      <c r="F227" t="s">
        <v>2645</v>
      </c>
      <c r="H227" s="19">
        <v>3.9225860103066796E-3</v>
      </c>
      <c r="I227" s="19">
        <v>5.3933433044819198E-3</v>
      </c>
      <c r="J227" s="19">
        <v>6.5323276876047501E-3</v>
      </c>
    </row>
    <row r="228" spans="1:10" x14ac:dyDescent="0.2">
      <c r="A228" s="19">
        <v>-3.81314875241731E-3</v>
      </c>
      <c r="B228" s="19">
        <v>4.81E-3</v>
      </c>
      <c r="C228" s="19">
        <v>1.15365726284163E-2</v>
      </c>
      <c r="D228" t="s">
        <v>1347</v>
      </c>
      <c r="E228" t="s">
        <v>1271</v>
      </c>
      <c r="F228" t="s">
        <v>1271</v>
      </c>
      <c r="H228" s="19">
        <v>4.4226822865218E-3</v>
      </c>
      <c r="I228" s="19">
        <v>5.98608327372749E-3</v>
      </c>
      <c r="J228" s="19">
        <v>6.6572654955651504E-3</v>
      </c>
    </row>
    <row r="229" spans="1:10" x14ac:dyDescent="0.2">
      <c r="A229" s="19">
        <v>3.8779527938558301E-3</v>
      </c>
      <c r="B229" s="19">
        <v>3.5599999999999998E-3</v>
      </c>
      <c r="C229" s="19">
        <v>1.38937153298057E-3</v>
      </c>
      <c r="D229" t="s">
        <v>1352</v>
      </c>
      <c r="E229" t="s">
        <v>1276</v>
      </c>
      <c r="F229" t="s">
        <v>1276</v>
      </c>
      <c r="H229" s="19">
        <v>4.5560065286192001E-3</v>
      </c>
      <c r="I229" s="19">
        <v>6.6891073724376698E-3</v>
      </c>
      <c r="J229" s="19">
        <v>5.7182312953261202E-3</v>
      </c>
    </row>
    <row r="230" spans="1:10" x14ac:dyDescent="0.2">
      <c r="A230" s="19">
        <v>-3.5763855287662899E-3</v>
      </c>
      <c r="B230" s="19">
        <v>1.5200000000000001E-3</v>
      </c>
      <c r="C230" s="19">
        <v>-2.3148149078419799E-4</v>
      </c>
      <c r="D230" t="s">
        <v>1357</v>
      </c>
      <c r="E230" t="s">
        <v>1281</v>
      </c>
      <c r="F230" t="s">
        <v>1281</v>
      </c>
      <c r="H230" s="19">
        <v>4.2977786794458402E-3</v>
      </c>
      <c r="I230" s="19">
        <v>5.7678376676185998E-3</v>
      </c>
      <c r="J230" s="19">
        <v>5.0624807379497996E-3</v>
      </c>
    </row>
    <row r="231" spans="1:10" x14ac:dyDescent="0.2">
      <c r="A231" s="19">
        <v>-3.8451417944829501E-4</v>
      </c>
      <c r="B231" s="19">
        <v>0</v>
      </c>
      <c r="C231" s="19">
        <v>-3.82808889266483E-3</v>
      </c>
      <c r="D231" t="s">
        <v>1362</v>
      </c>
      <c r="E231" t="s">
        <v>1286</v>
      </c>
      <c r="F231" t="s">
        <v>1286</v>
      </c>
      <c r="H231" s="19">
        <v>3.9531304404850903E-3</v>
      </c>
      <c r="I231" s="19">
        <v>5.1199023428186597E-3</v>
      </c>
      <c r="J231" s="19">
        <v>4.7367374745736603E-3</v>
      </c>
    </row>
    <row r="232" spans="1:10" x14ac:dyDescent="0.2">
      <c r="A232" s="19">
        <v>2.7721724913956098E-3</v>
      </c>
      <c r="B232" s="19">
        <v>-2.99E-3</v>
      </c>
      <c r="C232" s="19">
        <v>0</v>
      </c>
      <c r="D232" t="s">
        <v>1367</v>
      </c>
      <c r="E232" t="s">
        <v>1291</v>
      </c>
      <c r="F232" t="s">
        <v>1291</v>
      </c>
      <c r="H232" s="19">
        <v>3.2193105896738202E-3</v>
      </c>
      <c r="I232" s="19">
        <v>4.5978761357826897E-3</v>
      </c>
      <c r="J232" s="19">
        <v>4.1893635729774604E-3</v>
      </c>
    </row>
    <row r="233" spans="1:10" x14ac:dyDescent="0.2">
      <c r="A233" s="19">
        <v>-5.1900517442756396E-3</v>
      </c>
      <c r="B233" s="19">
        <v>4.4000000000000002E-4</v>
      </c>
      <c r="C233" s="19">
        <v>-6.6468672216026901E-3</v>
      </c>
      <c r="D233" t="s">
        <v>1372</v>
      </c>
      <c r="E233" t="s">
        <v>1296</v>
      </c>
      <c r="F233" t="s">
        <v>1296</v>
      </c>
      <c r="H233" s="19">
        <v>3.5434505866858198E-3</v>
      </c>
      <c r="I233" s="19">
        <v>6.9408282618142903E-3</v>
      </c>
      <c r="J233" s="19">
        <v>3.5419547531275902E-3</v>
      </c>
    </row>
    <row r="234" spans="1:10" x14ac:dyDescent="0.2">
      <c r="A234" s="19">
        <v>-1.43845239262604E-2</v>
      </c>
      <c r="B234" s="19">
        <v>2.2589999999999999E-2</v>
      </c>
      <c r="C234" s="19">
        <v>2.0841323997293399E-2</v>
      </c>
      <c r="D234" t="s">
        <v>1377</v>
      </c>
      <c r="E234" t="s">
        <v>1301</v>
      </c>
      <c r="F234" t="s">
        <v>1301</v>
      </c>
      <c r="H234" s="19">
        <v>4.90033676657091E-3</v>
      </c>
      <c r="I234" s="19">
        <v>6.8920429946424397E-3</v>
      </c>
      <c r="J234" s="19">
        <v>2.7743331056474499E-3</v>
      </c>
    </row>
    <row r="235" spans="1:10" x14ac:dyDescent="0.2">
      <c r="A235" s="19">
        <v>-3.3100734140073598E-3</v>
      </c>
      <c r="B235" s="19">
        <v>1.8000000000000001E-4</v>
      </c>
      <c r="C235" s="19">
        <v>2.9660245889984102E-3</v>
      </c>
      <c r="D235" t="s">
        <v>1382</v>
      </c>
      <c r="E235" t="s">
        <v>1306</v>
      </c>
      <c r="F235" t="s">
        <v>1306</v>
      </c>
      <c r="H235" s="19">
        <v>4.9985618174149104E-3</v>
      </c>
      <c r="I235" s="19">
        <v>6.9801607545958398E-3</v>
      </c>
      <c r="J235" s="19">
        <v>2.6465930476933801E-3</v>
      </c>
    </row>
    <row r="236" spans="1:10" x14ac:dyDescent="0.2">
      <c r="A236" s="19">
        <v>-1.9726133644219698E-3</v>
      </c>
      <c r="B236" s="19">
        <v>1.5200000000000001E-3</v>
      </c>
      <c r="C236" s="19">
        <v>2.3821688991860299E-3</v>
      </c>
      <c r="D236" t="s">
        <v>1387</v>
      </c>
      <c r="E236" t="s">
        <v>1309</v>
      </c>
      <c r="F236" t="s">
        <v>1309</v>
      </c>
      <c r="H236" s="19">
        <v>5.1913073423844004E-3</v>
      </c>
      <c r="I236" s="19">
        <v>7.3046653585225902E-3</v>
      </c>
      <c r="J236" s="19">
        <v>3.1062970361396399E-3</v>
      </c>
    </row>
    <row r="237" spans="1:10" x14ac:dyDescent="0.2">
      <c r="A237" s="19">
        <v>3.8139634700918501E-3</v>
      </c>
      <c r="B237" s="19">
        <v>-6.4999999999999997E-4</v>
      </c>
      <c r="C237" s="19">
        <v>-4.7700260801806296E-3</v>
      </c>
      <c r="D237" t="s">
        <v>1392</v>
      </c>
      <c r="E237" t="s">
        <v>1314</v>
      </c>
      <c r="F237" t="s">
        <v>1314</v>
      </c>
      <c r="H237" s="19">
        <v>5.2536183920080396E-3</v>
      </c>
      <c r="I237" s="19">
        <v>7.3315740629144597E-3</v>
      </c>
      <c r="J237" s="19">
        <v>4.95243022144406E-3</v>
      </c>
    </row>
    <row r="238" spans="1:10" x14ac:dyDescent="0.2">
      <c r="A238" s="19">
        <v>-5.79641396520548E-3</v>
      </c>
      <c r="B238" s="19">
        <v>2.2699999999999999E-3</v>
      </c>
      <c r="C238" s="19">
        <v>-3.0785042270873898E-3</v>
      </c>
      <c r="D238" t="s">
        <v>1397</v>
      </c>
      <c r="E238" t="s">
        <v>1319</v>
      </c>
      <c r="F238" t="s">
        <v>1319</v>
      </c>
      <c r="H238" s="19">
        <v>4.3516667686562399E-3</v>
      </c>
      <c r="I238" s="19">
        <v>3.6470473317465999E-3</v>
      </c>
      <c r="J238" s="19">
        <v>4.80544031773706E-3</v>
      </c>
    </row>
    <row r="239" spans="1:10" x14ac:dyDescent="0.2">
      <c r="A239" s="19">
        <v>8.58249504071458E-3</v>
      </c>
      <c r="B239" s="19">
        <v>2.8E-3</v>
      </c>
      <c r="C239" s="19">
        <v>6.1475603445052202E-3</v>
      </c>
      <c r="D239" t="s">
        <v>1402</v>
      </c>
      <c r="E239" t="s">
        <v>2648</v>
      </c>
      <c r="F239" t="s">
        <v>2648</v>
      </c>
      <c r="H239" s="19">
        <v>2.1450384480650999E-3</v>
      </c>
      <c r="I239" s="19">
        <v>4.3157248105040198E-3</v>
      </c>
      <c r="J239" s="19">
        <v>6.0862921376701002E-3</v>
      </c>
    </row>
    <row r="240" spans="1:10" x14ac:dyDescent="0.2">
      <c r="A240" s="19">
        <v>3.9392183354132098E-3</v>
      </c>
      <c r="B240" s="19">
        <v>1.3600000000000001E-3</v>
      </c>
      <c r="C240" s="19">
        <v>1.9238439642349601E-3</v>
      </c>
      <c r="D240" t="s">
        <v>1407</v>
      </c>
      <c r="E240" t="s">
        <v>1328</v>
      </c>
      <c r="F240" t="s">
        <v>1328</v>
      </c>
      <c r="H240" s="19">
        <v>2.0792734146052902E-3</v>
      </c>
      <c r="I240" s="19">
        <v>4.2336061980302302E-3</v>
      </c>
      <c r="J240" s="19">
        <v>8.9974521563172798E-3</v>
      </c>
    </row>
    <row r="241" spans="1:10" x14ac:dyDescent="0.2">
      <c r="A241" s="19">
        <v>-1.3492856376930099E-3</v>
      </c>
      <c r="B241" s="19">
        <v>-4.2999999999999999E-4</v>
      </c>
      <c r="C241" s="19">
        <v>4.3911571994968398E-3</v>
      </c>
      <c r="D241" t="s">
        <v>1412</v>
      </c>
      <c r="E241" t="s">
        <v>1333</v>
      </c>
      <c r="F241" t="s">
        <v>1333</v>
      </c>
      <c r="H241" s="19">
        <v>1.6888221669346299E-3</v>
      </c>
      <c r="I241" s="19">
        <v>4.2264889636671197E-3</v>
      </c>
      <c r="J241" s="19">
        <v>9.07238927132876E-3</v>
      </c>
    </row>
    <row r="242" spans="1:10" x14ac:dyDescent="0.2">
      <c r="A242" s="19">
        <v>-1.6001509567328299E-2</v>
      </c>
      <c r="B242" s="19">
        <v>3.5400000000000002E-3</v>
      </c>
      <c r="C242" s="19">
        <v>-1.4940855179575999E-2</v>
      </c>
      <c r="D242" t="s">
        <v>1417</v>
      </c>
      <c r="E242" t="s">
        <v>1338</v>
      </c>
      <c r="F242" t="s">
        <v>1338</v>
      </c>
      <c r="H242" s="19">
        <v>2.0202458239057899E-3</v>
      </c>
      <c r="I242" s="19">
        <v>4.4946347749288797E-3</v>
      </c>
      <c r="J242" s="19">
        <v>8.2637074317432804E-3</v>
      </c>
    </row>
    <row r="243" spans="1:10" x14ac:dyDescent="0.2">
      <c r="A243" s="19">
        <v>2.7438892221566102E-3</v>
      </c>
      <c r="B243" s="19">
        <v>2.8800000000000002E-3</v>
      </c>
      <c r="C243" s="19">
        <v>-4.1138213656227302E-3</v>
      </c>
      <c r="D243" t="s">
        <v>1422</v>
      </c>
      <c r="E243" t="s">
        <v>2649</v>
      </c>
      <c r="F243" t="s">
        <v>2649</v>
      </c>
      <c r="H243" s="19">
        <v>2.3729437008303701E-3</v>
      </c>
      <c r="I243" s="19">
        <v>5.3165586764372299E-3</v>
      </c>
      <c r="J243" s="19">
        <v>8.3396106284544108E-3</v>
      </c>
    </row>
    <row r="244" spans="1:10" x14ac:dyDescent="0.2">
      <c r="A244" s="19">
        <v>1.9614259312179098E-3</v>
      </c>
      <c r="B244" s="19">
        <v>6.5900000000000004E-3</v>
      </c>
      <c r="C244" s="19">
        <v>8.8919874529968107E-3</v>
      </c>
      <c r="D244" t="s">
        <v>1427</v>
      </c>
      <c r="E244" t="s">
        <v>1347</v>
      </c>
      <c r="F244" t="s">
        <v>1347</v>
      </c>
      <c r="H244" s="19">
        <v>2.5008964100913999E-3</v>
      </c>
      <c r="I244" s="19">
        <v>5.3172767466062899E-3</v>
      </c>
      <c r="J244" s="19">
        <v>8.1192132988977105E-3</v>
      </c>
    </row>
    <row r="245" spans="1:10" x14ac:dyDescent="0.2">
      <c r="A245" s="19">
        <v>-3.1793224259261598E-3</v>
      </c>
      <c r="B245" s="19">
        <v>-2.0899999999999998E-3</v>
      </c>
      <c r="C245" s="19">
        <v>-2.0491867815017602E-3</v>
      </c>
      <c r="D245" t="s">
        <v>1432</v>
      </c>
      <c r="E245" t="s">
        <v>1352</v>
      </c>
      <c r="F245" t="s">
        <v>1352</v>
      </c>
      <c r="H245" s="19">
        <v>3.1319718875388401E-3</v>
      </c>
      <c r="I245" s="19">
        <v>6.2984113044481302E-3</v>
      </c>
      <c r="J245" s="19">
        <v>5.1757637686393803E-3</v>
      </c>
    </row>
    <row r="246" spans="1:10" x14ac:dyDescent="0.2">
      <c r="A246" s="19">
        <v>1.0388863437842399E-3</v>
      </c>
      <c r="B246" s="19">
        <v>1.1E-4</v>
      </c>
      <c r="C246" s="19">
        <v>5.12558784881211E-3</v>
      </c>
      <c r="D246" t="s">
        <v>1437</v>
      </c>
      <c r="E246" t="s">
        <v>1357</v>
      </c>
      <c r="F246" t="s">
        <v>1357</v>
      </c>
      <c r="H246" s="19">
        <v>3.4200439731452898E-3</v>
      </c>
      <c r="I246" s="19">
        <v>6.9962327691408298E-3</v>
      </c>
      <c r="J246" s="19">
        <v>5.0358759357376302E-3</v>
      </c>
    </row>
    <row r="247" spans="1:10" x14ac:dyDescent="0.2">
      <c r="A247" s="19">
        <v>8.0842264234291892E-3</v>
      </c>
      <c r="B247" s="19">
        <v>-1.6000000000000001E-3</v>
      </c>
      <c r="C247" s="19">
        <v>-2.7303771228573801E-3</v>
      </c>
      <c r="D247" t="s">
        <v>1442</v>
      </c>
      <c r="E247" t="s">
        <v>1362</v>
      </c>
      <c r="F247" t="s">
        <v>1362</v>
      </c>
      <c r="H247" s="19">
        <v>3.8979533583989698E-3</v>
      </c>
      <c r="I247" s="19">
        <v>6.6235990699920798E-3</v>
      </c>
      <c r="J247" s="19">
        <v>4.4268307339418904E-3</v>
      </c>
    </row>
    <row r="248" spans="1:10" x14ac:dyDescent="0.2">
      <c r="A248" s="19">
        <v>1.2091315073432701E-3</v>
      </c>
      <c r="B248" s="19">
        <v>-3.4199999999999999E-3</v>
      </c>
      <c r="C248" s="19">
        <v>-4.45282462063508E-3</v>
      </c>
      <c r="D248" t="s">
        <v>1447</v>
      </c>
      <c r="E248" t="s">
        <v>1367</v>
      </c>
      <c r="F248" t="s">
        <v>1367</v>
      </c>
      <c r="H248" s="19">
        <v>3.8765094117319699E-3</v>
      </c>
      <c r="I248" s="19">
        <v>6.5653532304058102E-3</v>
      </c>
      <c r="J248" s="19">
        <v>5.6357196728293304E-3</v>
      </c>
    </row>
    <row r="249" spans="1:10" x14ac:dyDescent="0.2">
      <c r="A249" s="19">
        <v>5.4376557675273801E-5</v>
      </c>
      <c r="B249" s="19">
        <v>-1.055E-2</v>
      </c>
      <c r="C249" s="19">
        <v>2.7425454283063798E-3</v>
      </c>
      <c r="D249" t="s">
        <v>1452</v>
      </c>
      <c r="E249" t="s">
        <v>1372</v>
      </c>
      <c r="F249" t="s">
        <v>1372</v>
      </c>
      <c r="H249" s="19">
        <v>4.1781301591557003E-3</v>
      </c>
      <c r="I249" s="19">
        <v>6.19252517152736E-3</v>
      </c>
      <c r="J249" s="19">
        <v>4.8555176405005503E-3</v>
      </c>
    </row>
    <row r="250" spans="1:10" x14ac:dyDescent="0.2">
      <c r="A250" s="19">
        <v>3.3144440186979201E-3</v>
      </c>
      <c r="B250" s="19">
        <v>-1.2999999999999999E-3</v>
      </c>
      <c r="C250" s="19">
        <v>-2.28310511208727E-4</v>
      </c>
      <c r="D250" t="s">
        <v>1457</v>
      </c>
      <c r="E250" t="s">
        <v>1377</v>
      </c>
      <c r="F250" t="s">
        <v>1377</v>
      </c>
      <c r="H250" s="19">
        <v>3.7551008884399799E-3</v>
      </c>
      <c r="I250" s="19">
        <v>6.24156070226029E-3</v>
      </c>
      <c r="J250" s="19">
        <v>5.9161545219652296E-3</v>
      </c>
    </row>
    <row r="251" spans="1:10" x14ac:dyDescent="0.2">
      <c r="A251" s="19">
        <v>7.3189229171091996E-3</v>
      </c>
      <c r="B251" s="19">
        <v>1.0919999999999999E-2</v>
      </c>
      <c r="C251" s="19">
        <v>2.7369158377709502E-3</v>
      </c>
      <c r="D251" t="s">
        <v>1462</v>
      </c>
      <c r="E251" t="s">
        <v>1382</v>
      </c>
      <c r="F251" t="s">
        <v>1382</v>
      </c>
      <c r="H251" s="19">
        <v>3.73392080416164E-3</v>
      </c>
      <c r="I251" s="19">
        <v>5.6953351297355601E-3</v>
      </c>
      <c r="J251" s="19">
        <v>5.6323873903124802E-3</v>
      </c>
    </row>
    <row r="252" spans="1:10" x14ac:dyDescent="0.2">
      <c r="A252" s="19">
        <v>3.04762592399306E-3</v>
      </c>
      <c r="B252" s="19">
        <v>-2.5149999999999999E-2</v>
      </c>
      <c r="C252" s="19">
        <v>-8.2333226672558595E-3</v>
      </c>
      <c r="D252" t="s">
        <v>1467</v>
      </c>
      <c r="E252" t="s">
        <v>1387</v>
      </c>
      <c r="F252" t="s">
        <v>1387</v>
      </c>
      <c r="H252" s="19">
        <v>3.3550079418031699E-3</v>
      </c>
      <c r="I252" s="19">
        <v>6.6702635630085903E-3</v>
      </c>
      <c r="J252" s="19">
        <v>6.0617974281473802E-3</v>
      </c>
    </row>
    <row r="253" spans="1:10" x14ac:dyDescent="0.2">
      <c r="A253" s="19">
        <v>-3.3861650418574199E-3</v>
      </c>
      <c r="B253" s="19">
        <v>-1.2760000000000001E-2</v>
      </c>
      <c r="C253" s="19">
        <v>-7.9543908946382892E-3</v>
      </c>
      <c r="D253" t="s">
        <v>1472</v>
      </c>
      <c r="E253" t="s">
        <v>1392</v>
      </c>
      <c r="F253" t="s">
        <v>1392</v>
      </c>
      <c r="H253" s="19">
        <v>3.8060398702515598E-3</v>
      </c>
      <c r="I253" s="19">
        <v>7.1074075836411697E-3</v>
      </c>
      <c r="J253" s="19">
        <v>8.6579075858015907E-3</v>
      </c>
    </row>
    <row r="254" spans="1:10" x14ac:dyDescent="0.2">
      <c r="A254" s="19">
        <v>2.71103354324246E-3</v>
      </c>
      <c r="B254" s="19">
        <v>-2.0100000000000001E-3</v>
      </c>
      <c r="C254" s="19">
        <v>-1.5043138321140299E-2</v>
      </c>
      <c r="D254" t="s">
        <v>1477</v>
      </c>
      <c r="E254" t="s">
        <v>1397</v>
      </c>
      <c r="F254" t="s">
        <v>1397</v>
      </c>
      <c r="H254" s="19">
        <v>3.4392275022750202E-3</v>
      </c>
      <c r="I254" s="19">
        <v>7.8512245770962392E-3</v>
      </c>
      <c r="J254" s="19">
        <v>9.2831300864372503E-3</v>
      </c>
    </row>
    <row r="255" spans="1:10" x14ac:dyDescent="0.2">
      <c r="A255" s="19">
        <v>1.8923389639934601E-3</v>
      </c>
      <c r="B255" s="19">
        <v>4.0000000000000001E-3</v>
      </c>
      <c r="C255" s="19">
        <v>1.05578128031547E-3</v>
      </c>
      <c r="D255" t="s">
        <v>1482</v>
      </c>
      <c r="E255" t="s">
        <v>1402</v>
      </c>
      <c r="F255" t="s">
        <v>1402</v>
      </c>
      <c r="H255" s="19">
        <v>4.6478234283497E-3</v>
      </c>
      <c r="I255" s="19">
        <v>7.1012666588433403E-3</v>
      </c>
      <c r="J255" s="19">
        <v>8.6016834868891199E-3</v>
      </c>
    </row>
    <row r="256" spans="1:10" x14ac:dyDescent="0.2">
      <c r="A256" s="19">
        <v>4.2088494865901299E-3</v>
      </c>
      <c r="B256" s="19">
        <v>-7.9900000000000006E-3</v>
      </c>
      <c r="C256" s="19">
        <v>2.45657256370226E-3</v>
      </c>
      <c r="D256" t="s">
        <v>1487</v>
      </c>
      <c r="E256" t="s">
        <v>1407</v>
      </c>
      <c r="F256" t="s">
        <v>1407</v>
      </c>
      <c r="H256" s="19">
        <v>7.8672154388837404E-3</v>
      </c>
      <c r="I256" s="19">
        <v>7.0620870116418098E-3</v>
      </c>
      <c r="J256" s="19">
        <v>8.6597518487256196E-3</v>
      </c>
    </row>
    <row r="257" spans="1:10" x14ac:dyDescent="0.2">
      <c r="A257" s="19">
        <v>1.21041159678099E-2</v>
      </c>
      <c r="B257" s="19">
        <v>-1.042E-2</v>
      </c>
      <c r="C257" s="19">
        <v>-1.0216752600367401E-2</v>
      </c>
      <c r="D257" t="s">
        <v>1492</v>
      </c>
      <c r="E257" t="s">
        <v>1412</v>
      </c>
      <c r="F257" t="s">
        <v>1412</v>
      </c>
      <c r="H257" s="19">
        <v>1.1575627727646601E-2</v>
      </c>
      <c r="I257" s="19">
        <v>7.1921658935260903E-3</v>
      </c>
      <c r="J257" s="19">
        <v>8.4125128553403893E-3</v>
      </c>
    </row>
    <row r="258" spans="1:10" x14ac:dyDescent="0.2">
      <c r="A258" s="19">
        <v>-2.7636871300535499E-3</v>
      </c>
      <c r="B258" s="19">
        <v>-6.1000000000000004E-3</v>
      </c>
      <c r="C258" s="19">
        <v>-2.8368813351996101E-3</v>
      </c>
      <c r="D258" t="s">
        <v>1497</v>
      </c>
      <c r="E258" t="s">
        <v>1417</v>
      </c>
      <c r="F258" t="s">
        <v>1417</v>
      </c>
      <c r="H258" s="19">
        <v>1.2164003080586801E-2</v>
      </c>
      <c r="I258" s="19">
        <v>9.2584629912313195E-3</v>
      </c>
      <c r="J258" s="19">
        <v>5.7328259619139404E-3</v>
      </c>
    </row>
    <row r="259" spans="1:10" x14ac:dyDescent="0.2">
      <c r="A259" s="19">
        <v>-2.6005674711672001E-3</v>
      </c>
      <c r="B259" s="19">
        <v>1.6999999999999999E-3</v>
      </c>
      <c r="C259" s="19">
        <v>6.3717029726926902E-3</v>
      </c>
      <c r="D259" t="s">
        <v>1502</v>
      </c>
      <c r="E259" t="s">
        <v>1422</v>
      </c>
      <c r="F259" t="s">
        <v>1422</v>
      </c>
      <c r="H259" s="19">
        <v>1.2440559429033601E-2</v>
      </c>
      <c r="I259" s="19">
        <v>8.8676135594645804E-3</v>
      </c>
      <c r="J259" s="19">
        <v>5.1694338542762003E-3</v>
      </c>
    </row>
    <row r="260" spans="1:10" x14ac:dyDescent="0.2">
      <c r="A260" s="19">
        <v>-2.7432108029442799E-3</v>
      </c>
      <c r="B260" s="19">
        <v>-3.3300000000000001E-3</v>
      </c>
      <c r="C260" s="19">
        <v>-3.78523111789114E-3</v>
      </c>
      <c r="D260" t="s">
        <v>1507</v>
      </c>
      <c r="E260" t="s">
        <v>1427</v>
      </c>
      <c r="F260" t="s">
        <v>1427</v>
      </c>
      <c r="H260" s="19">
        <v>1.26762991095558E-2</v>
      </c>
      <c r="I260" s="19">
        <v>8.6171076725314304E-3</v>
      </c>
      <c r="J260" s="19">
        <v>5.22816009348982E-3</v>
      </c>
    </row>
    <row r="261" spans="1:10" x14ac:dyDescent="0.2">
      <c r="A261" s="19">
        <v>3.4793515156158702E-3</v>
      </c>
      <c r="B261" s="19">
        <v>-1.566E-2</v>
      </c>
      <c r="C261" s="19">
        <v>-7.1403073365695197E-4</v>
      </c>
      <c r="D261" t="s">
        <v>1512</v>
      </c>
      <c r="E261" t="s">
        <v>2653</v>
      </c>
      <c r="F261" t="s">
        <v>2653</v>
      </c>
      <c r="H261" s="19">
        <v>1.1122373991561E-2</v>
      </c>
      <c r="I261" s="19">
        <v>8.9619540190741896E-3</v>
      </c>
      <c r="J261" s="19">
        <v>5.1451445634080797E-3</v>
      </c>
    </row>
    <row r="262" spans="1:10" x14ac:dyDescent="0.2">
      <c r="A262" s="19">
        <v>-4.0820957930202397E-3</v>
      </c>
      <c r="B262" s="19">
        <v>4.1700000000000001E-3</v>
      </c>
      <c r="C262" s="19">
        <v>7.4720148387010599E-3</v>
      </c>
      <c r="D262" t="s">
        <v>1517</v>
      </c>
      <c r="E262" t="s">
        <v>1432</v>
      </c>
      <c r="F262" t="s">
        <v>1432</v>
      </c>
      <c r="H262" s="19">
        <v>1.0105353861531901E-2</v>
      </c>
      <c r="I262" s="19">
        <v>8.3473536501097196E-3</v>
      </c>
      <c r="J262" s="19">
        <v>5.0485885629565101E-3</v>
      </c>
    </row>
    <row r="263" spans="1:10" x14ac:dyDescent="0.2">
      <c r="A263" s="19">
        <v>-2.0158363395866899E-3</v>
      </c>
      <c r="B263" s="19">
        <v>4.6000000000000001E-4</v>
      </c>
      <c r="C263" s="19">
        <v>-3.9069486742048E-3</v>
      </c>
      <c r="D263" t="s">
        <v>1522</v>
      </c>
      <c r="E263" t="s">
        <v>1437</v>
      </c>
      <c r="F263" t="s">
        <v>1437</v>
      </c>
      <c r="H263" s="19">
        <v>1.02487837308284E-2</v>
      </c>
      <c r="I263" s="19">
        <v>4.8981710219223699E-3</v>
      </c>
      <c r="J263" s="19">
        <v>4.0897149620750198E-3</v>
      </c>
    </row>
    <row r="264" spans="1:10" x14ac:dyDescent="0.2">
      <c r="A264" s="19">
        <v>-1.9553889897697399E-3</v>
      </c>
      <c r="B264" s="19">
        <v>-1.8500000000000001E-3</v>
      </c>
      <c r="C264" s="19">
        <v>3.9069486742048997E-3</v>
      </c>
      <c r="D264" t="s">
        <v>1527</v>
      </c>
      <c r="E264" t="s">
        <v>1442</v>
      </c>
      <c r="F264" t="s">
        <v>1442</v>
      </c>
      <c r="H264" s="19">
        <v>1.06117336464685E-2</v>
      </c>
      <c r="I264" s="19">
        <v>4.9292721734552304E-3</v>
      </c>
      <c r="J264" s="19">
        <v>4.0989541271921701E-3</v>
      </c>
    </row>
    <row r="265" spans="1:10" x14ac:dyDescent="0.2">
      <c r="A265" s="19">
        <v>5.7369749599523096E-4</v>
      </c>
      <c r="B265" s="19">
        <v>3.0000000000000001E-5</v>
      </c>
      <c r="C265" s="19">
        <v>-1.7787339354719399E-3</v>
      </c>
      <c r="D265" t="s">
        <v>1532</v>
      </c>
      <c r="E265" t="s">
        <v>1447</v>
      </c>
      <c r="F265" t="s">
        <v>1447</v>
      </c>
      <c r="H265" s="19">
        <v>1.02650156606039E-2</v>
      </c>
      <c r="I265" s="19">
        <v>5.49002026954364E-3</v>
      </c>
      <c r="J265" s="19">
        <v>4.6444601363122501E-3</v>
      </c>
    </row>
    <row r="266" spans="1:10" x14ac:dyDescent="0.2">
      <c r="A266" s="19">
        <v>2.1595603003649901E-2</v>
      </c>
      <c r="B266" s="19">
        <v>5.5399999999999998E-3</v>
      </c>
      <c r="C266" s="19">
        <v>1.2770659548742701E-2</v>
      </c>
      <c r="D266" t="s">
        <v>1537</v>
      </c>
      <c r="E266" t="s">
        <v>1452</v>
      </c>
      <c r="F266" t="s">
        <v>1452</v>
      </c>
      <c r="H266" s="19">
        <v>1.0779182958391999E-2</v>
      </c>
      <c r="I266" s="19">
        <v>5.6493560695003104E-3</v>
      </c>
      <c r="J266" s="19">
        <v>6.2479079256684599E-3</v>
      </c>
    </row>
    <row r="267" spans="1:10" x14ac:dyDescent="0.2">
      <c r="A267" s="19">
        <v>6.2666589042077404E-3</v>
      </c>
      <c r="B267" s="19">
        <v>1.6100000000000001E-3</v>
      </c>
      <c r="C267" s="19">
        <v>-3.5310771152610798E-3</v>
      </c>
      <c r="D267" t="s">
        <v>1542</v>
      </c>
      <c r="E267" t="s">
        <v>1457</v>
      </c>
      <c r="F267" t="s">
        <v>1457</v>
      </c>
      <c r="H267" s="19">
        <v>7.7974687839873604E-3</v>
      </c>
      <c r="I267" s="19">
        <v>5.72826125102548E-3</v>
      </c>
      <c r="J267" s="19">
        <v>7.1227425484306096E-3</v>
      </c>
    </row>
    <row r="268" spans="1:10" x14ac:dyDescent="0.2">
      <c r="A268" s="19">
        <v>1.3554679703965101E-3</v>
      </c>
      <c r="B268" s="19">
        <v>1.3799999999999999E-3</v>
      </c>
      <c r="C268" s="19">
        <v>3.5366932287309201E-4</v>
      </c>
      <c r="D268" t="s">
        <v>1547</v>
      </c>
      <c r="E268" t="s">
        <v>1462</v>
      </c>
      <c r="F268" t="s">
        <v>1462</v>
      </c>
      <c r="H268" s="19">
        <v>7.0714149875513001E-3</v>
      </c>
      <c r="I268" s="19">
        <v>5.4773543394598797E-3</v>
      </c>
      <c r="J268" s="19">
        <v>7.0036794871202804E-3</v>
      </c>
    </row>
    <row r="269" spans="1:10" x14ac:dyDescent="0.2">
      <c r="A269" s="19">
        <v>-7.0888155544114404E-3</v>
      </c>
      <c r="B269" s="19">
        <v>1.5299999999999999E-3</v>
      </c>
      <c r="C269" s="19">
        <v>2.35654540273301E-4</v>
      </c>
      <c r="D269" t="s">
        <v>1552</v>
      </c>
      <c r="E269" t="s">
        <v>1467</v>
      </c>
      <c r="F269" t="s">
        <v>1467</v>
      </c>
      <c r="H269" s="19">
        <v>6.1578940815248404E-3</v>
      </c>
      <c r="I269" s="19">
        <v>5.9562941498888401E-3</v>
      </c>
      <c r="J269" s="19">
        <v>6.6569264680886604E-3</v>
      </c>
    </row>
    <row r="270" spans="1:10" x14ac:dyDescent="0.2">
      <c r="A270" s="19">
        <v>1.3732816122981601E-2</v>
      </c>
      <c r="B270" s="19">
        <v>1.102E-2</v>
      </c>
      <c r="C270" s="19">
        <v>5.2863559231480202E-3</v>
      </c>
      <c r="D270" t="s">
        <v>1557</v>
      </c>
      <c r="E270" t="s">
        <v>1472</v>
      </c>
      <c r="F270" t="s">
        <v>1472</v>
      </c>
      <c r="H270" s="19">
        <v>6.1672664657521697E-3</v>
      </c>
      <c r="I270" s="19">
        <v>5.4972451282437797E-3</v>
      </c>
      <c r="J270" s="19">
        <v>6.6918752206141701E-3</v>
      </c>
    </row>
    <row r="271" spans="1:10" x14ac:dyDescent="0.2">
      <c r="A271" s="19">
        <v>6.7213230176509297E-3</v>
      </c>
      <c r="B271" s="19">
        <v>7.8799999999999999E-3</v>
      </c>
      <c r="C271" s="19">
        <v>7.7031193229385696E-3</v>
      </c>
      <c r="D271" t="s">
        <v>1562</v>
      </c>
      <c r="E271" t="s">
        <v>1477</v>
      </c>
      <c r="F271" t="s">
        <v>1477</v>
      </c>
      <c r="H271" s="19">
        <v>5.5678851331659096E-3</v>
      </c>
      <c r="I271" s="19">
        <v>1.0022729368789699E-2</v>
      </c>
      <c r="J271" s="19">
        <v>5.1101655136828296E-3</v>
      </c>
    </row>
    <row r="272" spans="1:10" x14ac:dyDescent="0.2">
      <c r="A272" s="19">
        <v>6.5274195501484498E-3</v>
      </c>
      <c r="B272" s="19">
        <v>-2.47E-3</v>
      </c>
      <c r="C272" s="19">
        <v>-1.26361807714704E-2</v>
      </c>
      <c r="D272" t="s">
        <v>1567</v>
      </c>
      <c r="E272" t="s">
        <v>1482</v>
      </c>
      <c r="F272" t="s">
        <v>1482</v>
      </c>
      <c r="H272" s="19">
        <v>4.9120074383879201E-3</v>
      </c>
      <c r="I272" s="19">
        <v>1.22461787280768E-2</v>
      </c>
      <c r="J272" s="19">
        <v>1.27366878550009E-2</v>
      </c>
    </row>
    <row r="273" spans="1:10" x14ac:dyDescent="0.2">
      <c r="A273" s="19">
        <v>3.0570872858104399E-5</v>
      </c>
      <c r="B273" s="19">
        <v>-4.96E-3</v>
      </c>
      <c r="C273" s="19">
        <v>7.0398038007724898E-3</v>
      </c>
      <c r="D273" t="s">
        <v>1572</v>
      </c>
      <c r="E273" t="s">
        <v>1487</v>
      </c>
      <c r="F273" t="s">
        <v>1487</v>
      </c>
      <c r="H273" s="19">
        <v>4.5871550939472596E-3</v>
      </c>
      <c r="I273" s="19">
        <v>1.3566745484455699E-2</v>
      </c>
      <c r="J273" s="19">
        <v>1.38897515327933E-2</v>
      </c>
    </row>
    <row r="274" spans="1:10" x14ac:dyDescent="0.2">
      <c r="A274" s="19">
        <v>5.7211107858846002E-3</v>
      </c>
      <c r="B274" s="19">
        <v>1.73E-3</v>
      </c>
      <c r="C274" s="19">
        <v>2.3301970694640101E-3</v>
      </c>
      <c r="D274" t="s">
        <v>1577</v>
      </c>
      <c r="E274" t="s">
        <v>1492</v>
      </c>
      <c r="F274" t="s">
        <v>1492</v>
      </c>
      <c r="H274" s="19">
        <v>5.0400752241563903E-3</v>
      </c>
      <c r="I274" s="19">
        <v>1.5702392143874099E-2</v>
      </c>
      <c r="J274" s="19">
        <v>1.6339951705994799E-2</v>
      </c>
    </row>
    <row r="275" spans="1:10" x14ac:dyDescent="0.2">
      <c r="A275" s="19">
        <v>-4.7357309912257799E-3</v>
      </c>
      <c r="B275" s="19">
        <v>3.4000000000000002E-4</v>
      </c>
      <c r="C275" s="19">
        <v>-2.4411520405277199E-3</v>
      </c>
      <c r="D275" t="s">
        <v>1582</v>
      </c>
      <c r="E275" t="s">
        <v>1497</v>
      </c>
      <c r="F275" t="s">
        <v>1497</v>
      </c>
      <c r="H275" s="19">
        <v>4.5287347148113E-3</v>
      </c>
      <c r="I275" s="19">
        <v>1.61416508994588E-2</v>
      </c>
      <c r="J275" s="19">
        <v>1.6636917920486601E-2</v>
      </c>
    </row>
    <row r="276" spans="1:10" x14ac:dyDescent="0.2">
      <c r="A276" s="19">
        <v>3.2528719960210101E-3</v>
      </c>
      <c r="B276" s="19">
        <v>9.4999999999999998E-3</v>
      </c>
      <c r="C276" s="19">
        <v>1.38698478641504E-2</v>
      </c>
      <c r="D276" t="s">
        <v>1587</v>
      </c>
      <c r="E276" t="s">
        <v>1502</v>
      </c>
      <c r="F276" t="s">
        <v>1502</v>
      </c>
      <c r="H276" s="19">
        <v>4.3964071688679099E-3</v>
      </c>
      <c r="I276" s="19">
        <v>1.49089943644768E-2</v>
      </c>
      <c r="J276" s="19">
        <v>1.7579003758210102E-2</v>
      </c>
    </row>
    <row r="277" spans="1:10" x14ac:dyDescent="0.2">
      <c r="A277" s="19">
        <v>4.3851726383198801E-3</v>
      </c>
      <c r="B277" s="19">
        <v>1.7799999999999999E-3</v>
      </c>
      <c r="C277" s="19">
        <v>-6.9108775398470301E-3</v>
      </c>
      <c r="D277" t="s">
        <v>1592</v>
      </c>
      <c r="E277" t="s">
        <v>1507</v>
      </c>
      <c r="F277" t="s">
        <v>1507</v>
      </c>
      <c r="H277" s="19">
        <v>4.4129983986482902E-3</v>
      </c>
      <c r="I277" s="19">
        <v>1.44927009270184E-2</v>
      </c>
      <c r="J277" s="19">
        <v>1.33397320962323E-2</v>
      </c>
    </row>
    <row r="278" spans="1:10" x14ac:dyDescent="0.2">
      <c r="A278" s="19">
        <v>4.42945310332691E-4</v>
      </c>
      <c r="B278" s="19">
        <v>-4.3400000000000001E-3</v>
      </c>
      <c r="C278" s="19">
        <v>4.4974993645105904E-3</v>
      </c>
      <c r="D278" t="s">
        <v>1597</v>
      </c>
      <c r="E278" t="s">
        <v>1512</v>
      </c>
      <c r="F278" t="s">
        <v>1512</v>
      </c>
      <c r="H278" s="19">
        <v>4.8550756798228503E-3</v>
      </c>
      <c r="I278" s="19">
        <v>1.4036394614002599E-2</v>
      </c>
      <c r="J278" s="19">
        <v>1.2457569488354201E-2</v>
      </c>
    </row>
    <row r="279" spans="1:10" x14ac:dyDescent="0.2">
      <c r="A279" s="19">
        <v>5.5686804572376396E-3</v>
      </c>
      <c r="B279" s="19">
        <v>-2.2000000000000001E-3</v>
      </c>
      <c r="C279" s="19">
        <v>-1.9618082131195799E-3</v>
      </c>
      <c r="D279" t="s">
        <v>1602</v>
      </c>
      <c r="E279" t="s">
        <v>1517</v>
      </c>
      <c r="F279" t="s">
        <v>1517</v>
      </c>
      <c r="H279" s="19">
        <v>4.3896852376584996E-3</v>
      </c>
      <c r="I279" s="19">
        <v>1.23115221219799E-2</v>
      </c>
      <c r="J279" s="19">
        <v>9.7266837006516893E-3</v>
      </c>
    </row>
    <row r="280" spans="1:10" x14ac:dyDescent="0.2">
      <c r="A280" s="19">
        <v>-4.8879104801314603E-3</v>
      </c>
      <c r="B280" s="19">
        <v>-9.8099999999999993E-3</v>
      </c>
      <c r="C280" s="19">
        <v>-3.1298930089277001E-3</v>
      </c>
      <c r="D280" t="s">
        <v>1607</v>
      </c>
      <c r="E280" t="s">
        <v>1518</v>
      </c>
      <c r="F280" t="s">
        <v>1518</v>
      </c>
      <c r="H280" s="19">
        <v>4.2957059967377803E-3</v>
      </c>
      <c r="I280" s="19">
        <v>1.22726419258447E-2</v>
      </c>
      <c r="J280" s="19">
        <v>1.09045412815055E-2</v>
      </c>
    </row>
    <row r="281" spans="1:10" x14ac:dyDescent="0.2">
      <c r="A281" s="19">
        <v>-3.8467595768499701E-3</v>
      </c>
      <c r="B281" s="19">
        <v>-1.3010000000000001E-2</v>
      </c>
      <c r="C281" s="19">
        <v>-7.6923456231557299E-3</v>
      </c>
      <c r="D281" t="s">
        <v>1612</v>
      </c>
      <c r="E281" t="s">
        <v>1523</v>
      </c>
      <c r="F281" t="s">
        <v>1523</v>
      </c>
      <c r="H281" s="19">
        <v>4.4107860663838696E-3</v>
      </c>
      <c r="I281" s="19">
        <v>1.33732679985111E-2</v>
      </c>
      <c r="J281" s="19">
        <v>1.0934261779392799E-2</v>
      </c>
    </row>
    <row r="282" spans="1:10" x14ac:dyDescent="0.2">
      <c r="A282" s="19">
        <v>2.89922833530281E-3</v>
      </c>
      <c r="B282" s="19">
        <v>-1.1E-4</v>
      </c>
      <c r="C282" s="19">
        <v>1.0524470362782E-3</v>
      </c>
      <c r="D282" t="s">
        <v>1617</v>
      </c>
      <c r="E282" t="s">
        <v>1528</v>
      </c>
      <c r="F282" t="s">
        <v>1528</v>
      </c>
      <c r="H282" s="19">
        <v>4.4134932362211903E-3</v>
      </c>
      <c r="I282" s="19">
        <v>1.22388502989456E-2</v>
      </c>
      <c r="J282" s="19">
        <v>1.1037704679847099E-2</v>
      </c>
    </row>
    <row r="283" spans="1:10" x14ac:dyDescent="0.2">
      <c r="A283" s="19">
        <v>1.1880591042112501E-3</v>
      </c>
      <c r="B283" s="19">
        <v>-3.9100000000000003E-3</v>
      </c>
      <c r="C283" s="19">
        <v>1.2543718478530299E-2</v>
      </c>
      <c r="D283" t="s">
        <v>1622</v>
      </c>
      <c r="E283" t="s">
        <v>1533</v>
      </c>
      <c r="F283" t="s">
        <v>1533</v>
      </c>
      <c r="H283" s="19">
        <v>3.9015398565321198E-3</v>
      </c>
      <c r="I283" s="19">
        <v>1.2191377306933E-2</v>
      </c>
      <c r="J283" s="19">
        <v>1.0727556515264899E-2</v>
      </c>
    </row>
    <row r="284" spans="1:10" x14ac:dyDescent="0.2">
      <c r="A284" s="19">
        <v>-2.8094838497392002E-3</v>
      </c>
      <c r="B284" s="19">
        <v>-1.4999999999999999E-4</v>
      </c>
      <c r="C284" s="19">
        <v>-1.73581367780909E-3</v>
      </c>
      <c r="D284" t="s">
        <v>1627</v>
      </c>
      <c r="E284" t="s">
        <v>1538</v>
      </c>
      <c r="F284" t="s">
        <v>1538</v>
      </c>
      <c r="H284" s="19">
        <v>3.8837135771896299E-3</v>
      </c>
      <c r="I284" s="19">
        <v>1.0755547450501999E-2</v>
      </c>
      <c r="J284" s="19">
        <v>1.02979658941712E-2</v>
      </c>
    </row>
    <row r="285" spans="1:10" x14ac:dyDescent="0.2">
      <c r="A285" s="19">
        <v>4.2564576101536697E-3</v>
      </c>
      <c r="B285" s="19">
        <v>8.9599999999999992E-3</v>
      </c>
      <c r="C285" s="19">
        <v>5.5536414869456598E-3</v>
      </c>
      <c r="D285" t="s">
        <v>1632</v>
      </c>
      <c r="E285" t="s">
        <v>1543</v>
      </c>
      <c r="F285" t="s">
        <v>1543</v>
      </c>
      <c r="H285" s="19">
        <v>3.7470368500204E-3</v>
      </c>
      <c r="I285" s="19">
        <v>1.1007121592859799E-2</v>
      </c>
      <c r="J285" s="19">
        <v>1.0790508152351301E-2</v>
      </c>
    </row>
    <row r="286" spans="1:10" x14ac:dyDescent="0.2">
      <c r="A286" s="19">
        <v>-1.32704554890199E-2</v>
      </c>
      <c r="B286" s="19">
        <v>-2.0600000000000002E-3</v>
      </c>
      <c r="C286" s="19">
        <v>4.1450836551688401E-3</v>
      </c>
      <c r="D286" t="s">
        <v>1637</v>
      </c>
      <c r="E286" t="s">
        <v>2660</v>
      </c>
      <c r="F286" t="s">
        <v>2660</v>
      </c>
      <c r="H286" s="19">
        <v>3.25659230248678E-3</v>
      </c>
      <c r="I286" s="19">
        <v>8.9059975297548794E-3</v>
      </c>
      <c r="J286" s="19">
        <v>9.5442653172872396E-3</v>
      </c>
    </row>
    <row r="287" spans="1:10" x14ac:dyDescent="0.2">
      <c r="A287" s="19">
        <v>1.3338231039016E-2</v>
      </c>
      <c r="B287" s="19">
        <v>-8.1700000000000002E-3</v>
      </c>
      <c r="C287" s="19">
        <v>-8.3074205698562293E-3</v>
      </c>
      <c r="D287" t="s">
        <v>1642</v>
      </c>
      <c r="E287" t="s">
        <v>1551</v>
      </c>
      <c r="F287" t="s">
        <v>1551</v>
      </c>
      <c r="H287" s="19">
        <v>7.3070095896526702E-3</v>
      </c>
      <c r="I287" s="19">
        <v>9.0321299724926505E-3</v>
      </c>
      <c r="J287" s="19">
        <v>8.6130526816349303E-3</v>
      </c>
    </row>
    <row r="288" spans="1:10" x14ac:dyDescent="0.2">
      <c r="A288" s="19">
        <v>2.4088450824834699E-4</v>
      </c>
      <c r="B288" s="19">
        <v>8.3999999999999995E-3</v>
      </c>
      <c r="C288" s="19">
        <v>7.9626524230175799E-3</v>
      </c>
      <c r="D288" t="s">
        <v>1647</v>
      </c>
      <c r="E288" t="s">
        <v>1556</v>
      </c>
      <c r="F288" t="s">
        <v>1556</v>
      </c>
      <c r="H288" s="19">
        <v>9.7674382697585695E-3</v>
      </c>
      <c r="I288" s="19">
        <v>8.1420830356856502E-3</v>
      </c>
      <c r="J288" s="19">
        <v>8.6537351662531008E-3</v>
      </c>
    </row>
    <row r="289" spans="1:10" x14ac:dyDescent="0.2">
      <c r="A289" s="19">
        <v>-2.3731640314203399E-3</v>
      </c>
      <c r="B289" s="19">
        <v>-2.7599999999999999E-3</v>
      </c>
      <c r="C289" s="19">
        <v>-4.3966852860563904E-3</v>
      </c>
      <c r="D289" t="s">
        <v>1652</v>
      </c>
      <c r="E289" t="s">
        <v>1561</v>
      </c>
      <c r="F289" t="s">
        <v>1561</v>
      </c>
      <c r="H289" s="19">
        <v>1.1713256923184701E-2</v>
      </c>
      <c r="I289" s="19">
        <v>8.9822140344126694E-3</v>
      </c>
      <c r="J289" s="19">
        <v>8.6901655890199003E-3</v>
      </c>
    </row>
    <row r="290" spans="1:10" x14ac:dyDescent="0.2">
      <c r="A290" s="19">
        <v>8.0627195734255599E-3</v>
      </c>
      <c r="B290" s="19">
        <v>-1.1379999999999999E-2</v>
      </c>
      <c r="C290" s="19">
        <v>-1.3366361503263599E-2</v>
      </c>
      <c r="D290" t="s">
        <v>1657</v>
      </c>
      <c r="E290" t="s">
        <v>1564</v>
      </c>
      <c r="F290" t="s">
        <v>1564</v>
      </c>
      <c r="H290" s="19">
        <v>1.33340664623949E-2</v>
      </c>
      <c r="I290" s="19">
        <v>8.1897813987920308E-3</v>
      </c>
      <c r="J290" s="19">
        <v>4.6642849985545397E-3</v>
      </c>
    </row>
    <row r="291" spans="1:10" x14ac:dyDescent="0.2">
      <c r="A291" s="19">
        <v>4.8255995473341796E-3</v>
      </c>
      <c r="B291" s="19">
        <v>4.0800000000000003E-3</v>
      </c>
      <c r="C291" s="19">
        <v>1.7689726884345901E-3</v>
      </c>
      <c r="D291" t="s">
        <v>1662</v>
      </c>
      <c r="E291" t="s">
        <v>1569</v>
      </c>
      <c r="F291" t="s">
        <v>1569</v>
      </c>
      <c r="H291" s="19">
        <v>1.42452111244631E-2</v>
      </c>
      <c r="I291" s="19">
        <v>6.7421940167871203E-3</v>
      </c>
      <c r="J291" s="19">
        <v>4.0099932895564698E-3</v>
      </c>
    </row>
    <row r="292" spans="1:10" x14ac:dyDescent="0.2">
      <c r="A292" s="19">
        <v>4.2131136773868602E-3</v>
      </c>
      <c r="B292" s="19">
        <v>2.095E-2</v>
      </c>
      <c r="C292" s="19">
        <v>1.6824792249980802E-2</v>
      </c>
      <c r="D292" t="s">
        <v>1667</v>
      </c>
      <c r="E292" t="s">
        <v>1574</v>
      </c>
      <c r="F292" t="s">
        <v>1574</v>
      </c>
      <c r="H292" s="19">
        <v>1.28797230868022E-2</v>
      </c>
      <c r="I292" s="19">
        <v>6.9047725407865501E-3</v>
      </c>
      <c r="J292" s="19">
        <v>4.2203772851719303E-3</v>
      </c>
    </row>
    <row r="293" spans="1:10" x14ac:dyDescent="0.2">
      <c r="A293" s="19">
        <v>-1.2350129689618001E-3</v>
      </c>
      <c r="B293" s="19">
        <v>1.8849999999999999E-2</v>
      </c>
      <c r="C293" s="19">
        <v>-1.73943338343311E-3</v>
      </c>
      <c r="D293" t="s">
        <v>1672</v>
      </c>
      <c r="E293" t="s">
        <v>1579</v>
      </c>
      <c r="F293" t="s">
        <v>1579</v>
      </c>
      <c r="H293" s="19">
        <v>1.18639850819388E-2</v>
      </c>
      <c r="I293" s="19">
        <v>6.4991912604569499E-3</v>
      </c>
      <c r="J293" s="19">
        <v>3.9749288304755104E-3</v>
      </c>
    </row>
    <row r="294" spans="1:10" x14ac:dyDescent="0.2">
      <c r="A294" s="19">
        <v>-2.0450361935312302E-3</v>
      </c>
      <c r="B294" s="19">
        <v>1.2999999999999999E-3</v>
      </c>
      <c r="C294" s="19">
        <v>7.23293403136067E-3</v>
      </c>
      <c r="D294" t="s">
        <v>1677</v>
      </c>
      <c r="E294" t="s">
        <v>1584</v>
      </c>
      <c r="F294" t="s">
        <v>1584</v>
      </c>
      <c r="H294" s="19">
        <v>1.0592130828556E-2</v>
      </c>
      <c r="I294" s="19">
        <v>5.6713709947419201E-3</v>
      </c>
      <c r="J294" s="19">
        <v>3.6979381731706098E-3</v>
      </c>
    </row>
    <row r="295" spans="1:10" x14ac:dyDescent="0.2">
      <c r="A295" s="19">
        <v>-3.6422359861959098E-3</v>
      </c>
      <c r="B295" s="19">
        <v>1.4499999999999999E-3</v>
      </c>
      <c r="C295" s="19">
        <v>-6.4946391336481099E-3</v>
      </c>
      <c r="D295" t="s">
        <v>1682</v>
      </c>
      <c r="E295" t="s">
        <v>1589</v>
      </c>
      <c r="F295" t="s">
        <v>1589</v>
      </c>
      <c r="H295" s="19">
        <v>1.1982134592318099E-2</v>
      </c>
      <c r="I295" s="19">
        <v>9.4548762107179406E-3</v>
      </c>
      <c r="J295" s="19">
        <v>4.17527513172938E-3</v>
      </c>
    </row>
    <row r="296" spans="1:10" x14ac:dyDescent="0.2">
      <c r="A296" s="19">
        <v>8.0957162744240505E-3</v>
      </c>
      <c r="B296" s="19">
        <v>1.304E-2</v>
      </c>
      <c r="C296" s="19">
        <v>2.17104863709013E-2</v>
      </c>
      <c r="D296" t="s">
        <v>1687</v>
      </c>
      <c r="E296" t="s">
        <v>2663</v>
      </c>
      <c r="F296" t="s">
        <v>2663</v>
      </c>
      <c r="H296" s="19">
        <v>1.12868087603677E-2</v>
      </c>
      <c r="I296" s="19">
        <v>1.09286899050161E-2</v>
      </c>
      <c r="J296" s="19">
        <v>4.9808319266375503E-3</v>
      </c>
    </row>
    <row r="297" spans="1:10" x14ac:dyDescent="0.2">
      <c r="A297" s="19">
        <v>4.9491714942796698E-3</v>
      </c>
      <c r="B297" s="19">
        <v>9.3900000000000008E-3</v>
      </c>
      <c r="C297" s="19">
        <v>1.53183148488511E-2</v>
      </c>
      <c r="D297" t="s">
        <v>1692</v>
      </c>
      <c r="E297" t="s">
        <v>1598</v>
      </c>
      <c r="F297" t="s">
        <v>1598</v>
      </c>
      <c r="H297" s="19">
        <v>1.22455444337458E-2</v>
      </c>
      <c r="I297" s="19">
        <v>1.08900733808363E-2</v>
      </c>
      <c r="J297" s="19">
        <v>7.94376378067751E-3</v>
      </c>
    </row>
    <row r="298" spans="1:10" x14ac:dyDescent="0.2">
      <c r="A298" s="19">
        <v>-4.21374846812172E-4</v>
      </c>
      <c r="B298" s="19">
        <v>-3.7000000000000002E-3</v>
      </c>
      <c r="C298" s="19">
        <v>8.2277903683684196E-3</v>
      </c>
      <c r="D298" t="s">
        <v>1697</v>
      </c>
      <c r="E298" t="s">
        <v>1603</v>
      </c>
      <c r="F298" t="s">
        <v>1603</v>
      </c>
      <c r="H298" s="19">
        <v>1.29984665309996E-2</v>
      </c>
      <c r="I298" s="19">
        <v>1.10196204362945E-2</v>
      </c>
      <c r="J298" s="19">
        <v>9.4950650331146504E-3</v>
      </c>
    </row>
    <row r="299" spans="1:10" x14ac:dyDescent="0.2">
      <c r="A299" s="19">
        <v>1.4978239973848E-4</v>
      </c>
      <c r="B299" s="19">
        <v>-1.57E-3</v>
      </c>
      <c r="C299" s="19">
        <v>-1.20396343880077E-3</v>
      </c>
      <c r="D299" t="s">
        <v>1702</v>
      </c>
      <c r="E299" t="s">
        <v>1608</v>
      </c>
      <c r="F299" t="s">
        <v>1608</v>
      </c>
      <c r="H299" s="19">
        <v>1.4878207139052E-2</v>
      </c>
      <c r="I299" s="19">
        <v>1.08258363852406E-2</v>
      </c>
      <c r="J299" s="19">
        <v>1.01535733895999E-2</v>
      </c>
    </row>
    <row r="300" spans="1:10" x14ac:dyDescent="0.2">
      <c r="A300" s="19">
        <v>2.4820094847459498E-3</v>
      </c>
      <c r="B300" s="19">
        <v>1.264E-2</v>
      </c>
      <c r="C300" s="19">
        <v>9.1683680868795102E-3</v>
      </c>
      <c r="D300" t="s">
        <v>1707</v>
      </c>
      <c r="E300" t="s">
        <v>1613</v>
      </c>
      <c r="F300" t="s">
        <v>1613</v>
      </c>
      <c r="H300" s="19">
        <v>1.2878818532136399E-2</v>
      </c>
      <c r="I300" s="19">
        <v>8.7818999857661798E-3</v>
      </c>
      <c r="J300" s="19">
        <v>1.03790925903478E-2</v>
      </c>
    </row>
    <row r="301" spans="1:10" x14ac:dyDescent="0.2">
      <c r="A301" s="19">
        <v>-3.9302085587585001E-4</v>
      </c>
      <c r="B301" s="19">
        <v>-2.82E-3</v>
      </c>
      <c r="C301" s="19">
        <v>-2.6109675407202898E-3</v>
      </c>
      <c r="D301" t="s">
        <v>1712</v>
      </c>
      <c r="E301" t="s">
        <v>1618</v>
      </c>
      <c r="F301" t="s">
        <v>1618</v>
      </c>
      <c r="H301" s="19">
        <v>1.26005627704919E-2</v>
      </c>
      <c r="I301" s="19">
        <v>7.0961808770633799E-3</v>
      </c>
      <c r="J301" s="19">
        <v>1.0174604965026699E-2</v>
      </c>
    </row>
    <row r="302" spans="1:10" x14ac:dyDescent="0.2">
      <c r="A302" s="19">
        <v>-9.0756821465199397E-4</v>
      </c>
      <c r="B302" s="19">
        <v>2.7100000000000002E-3</v>
      </c>
      <c r="C302" s="19">
        <v>3.2674399898604802E-4</v>
      </c>
      <c r="D302" t="s">
        <v>1717</v>
      </c>
      <c r="E302" t="s">
        <v>1623</v>
      </c>
      <c r="F302" t="s">
        <v>1623</v>
      </c>
      <c r="H302" s="19">
        <v>1.07655500833979E-2</v>
      </c>
      <c r="I302" s="19">
        <v>7.0515727153593203E-3</v>
      </c>
      <c r="J302" s="19">
        <v>8.2227313812590196E-3</v>
      </c>
    </row>
    <row r="303" spans="1:10" x14ac:dyDescent="0.2">
      <c r="A303" s="19">
        <v>-3.1979560353162999E-3</v>
      </c>
      <c r="B303" s="19">
        <v>-2.82E-3</v>
      </c>
      <c r="C303" s="19">
        <v>0</v>
      </c>
      <c r="D303" t="s">
        <v>1722</v>
      </c>
      <c r="E303" t="s">
        <v>1628</v>
      </c>
      <c r="F303" t="s">
        <v>1628</v>
      </c>
      <c r="H303" s="19">
        <v>9.8351307419610508E-3</v>
      </c>
      <c r="I303" s="19">
        <v>6.8080907632022698E-3</v>
      </c>
      <c r="J303" s="19">
        <v>6.2746181292605103E-3</v>
      </c>
    </row>
    <row r="304" spans="1:10" x14ac:dyDescent="0.2">
      <c r="A304" s="19">
        <v>-1.3043625524062001E-3</v>
      </c>
      <c r="B304" s="19">
        <v>1.08E-3</v>
      </c>
      <c r="C304" s="19">
        <v>1.4126617177095699E-3</v>
      </c>
      <c r="D304" t="s">
        <v>1727</v>
      </c>
      <c r="E304" t="s">
        <v>1633</v>
      </c>
      <c r="F304" t="s">
        <v>1633</v>
      </c>
      <c r="H304" s="19">
        <v>5.5831896495883602E-3</v>
      </c>
      <c r="I304" s="19">
        <v>6.4852059335074302E-3</v>
      </c>
      <c r="J304" s="19">
        <v>5.8630758360026297E-3</v>
      </c>
    </row>
    <row r="305" spans="1:10" x14ac:dyDescent="0.2">
      <c r="A305" s="19">
        <v>-4.3489995429874502E-3</v>
      </c>
      <c r="B305" s="19">
        <v>8.0800000000000004E-3</v>
      </c>
      <c r="C305" s="19">
        <v>1.64546380719609E-2</v>
      </c>
      <c r="D305" t="s">
        <v>1732</v>
      </c>
      <c r="E305" t="s">
        <v>1638</v>
      </c>
      <c r="F305" t="s">
        <v>1638</v>
      </c>
      <c r="H305" s="19">
        <v>5.5891498134974299E-3</v>
      </c>
      <c r="I305" s="19">
        <v>6.0772582765586001E-3</v>
      </c>
      <c r="J305" s="19">
        <v>5.3538550698206504E-3</v>
      </c>
    </row>
    <row r="306" spans="1:10" x14ac:dyDescent="0.2">
      <c r="A306" s="19">
        <v>1.11752302245859E-2</v>
      </c>
      <c r="B306" s="19">
        <v>-3.7599999999999999E-3</v>
      </c>
      <c r="C306" s="19">
        <v>-1.02927894854323E-2</v>
      </c>
      <c r="D306" t="s">
        <v>1737</v>
      </c>
      <c r="E306" t="s">
        <v>1643</v>
      </c>
      <c r="F306" t="s">
        <v>1643</v>
      </c>
      <c r="H306" s="19">
        <v>5.8256293400016403E-3</v>
      </c>
      <c r="I306" s="19">
        <v>6.2058023945336799E-3</v>
      </c>
      <c r="J306" s="19">
        <v>5.3574437952612396E-3</v>
      </c>
    </row>
    <row r="307" spans="1:10" x14ac:dyDescent="0.2">
      <c r="A307" s="19">
        <v>6.05145004299288E-4</v>
      </c>
      <c r="B307" s="19">
        <v>-1.9400000000000001E-3</v>
      </c>
      <c r="C307" s="19">
        <v>-8.1156101979228193E-3</v>
      </c>
      <c r="D307" t="s">
        <v>1742</v>
      </c>
      <c r="E307" t="s">
        <v>1648</v>
      </c>
      <c r="F307" t="s">
        <v>1648</v>
      </c>
      <c r="H307" s="19">
        <v>4.8615778569706903E-3</v>
      </c>
      <c r="I307" s="19">
        <v>5.9110757870289602E-3</v>
      </c>
      <c r="J307" s="19">
        <v>6.9825886203968898E-3</v>
      </c>
    </row>
    <row r="308" spans="1:10" x14ac:dyDescent="0.2">
      <c r="A308" s="19">
        <v>-3.1847248870443099E-3</v>
      </c>
      <c r="B308" s="19">
        <v>8.1700000000000002E-3</v>
      </c>
      <c r="C308" s="19">
        <v>1.58451172801903E-2</v>
      </c>
      <c r="D308" t="s">
        <v>1747</v>
      </c>
      <c r="E308" t="s">
        <v>1653</v>
      </c>
      <c r="F308" t="s">
        <v>1653</v>
      </c>
      <c r="H308" s="19">
        <v>6.1435889025565904E-3</v>
      </c>
      <c r="I308" s="19">
        <v>9.6431347268406391E-3</v>
      </c>
      <c r="J308" s="19">
        <v>1.2151400484490101E-2</v>
      </c>
    </row>
    <row r="309" spans="1:10" x14ac:dyDescent="0.2">
      <c r="A309" s="19">
        <v>-1.1381383944920999E-2</v>
      </c>
      <c r="B309" s="19">
        <v>-1.2199999999999999E-3</v>
      </c>
      <c r="C309" s="19">
        <v>9.6107707136164496E-4</v>
      </c>
      <c r="D309" t="s">
        <v>1752</v>
      </c>
      <c r="E309" t="s">
        <v>1658</v>
      </c>
      <c r="F309" t="s">
        <v>1658</v>
      </c>
      <c r="H309" s="19">
        <v>6.00841997445068E-3</v>
      </c>
      <c r="I309" s="19">
        <v>9.7923657938212196E-3</v>
      </c>
      <c r="J309" s="19">
        <v>1.44880068418197E-2</v>
      </c>
    </row>
    <row r="310" spans="1:10" x14ac:dyDescent="0.2">
      <c r="A310" s="19">
        <v>-3.7777048175731999E-3</v>
      </c>
      <c r="B310" s="19">
        <v>-2.3700000000000001E-3</v>
      </c>
      <c r="C310" s="19">
        <v>-6.4000002184546397E-4</v>
      </c>
      <c r="D310" t="s">
        <v>1757</v>
      </c>
      <c r="E310" t="s">
        <v>1662</v>
      </c>
      <c r="F310" t="s">
        <v>1662</v>
      </c>
      <c r="H310" s="19">
        <v>5.8913145526019303E-3</v>
      </c>
      <c r="I310" s="19">
        <v>1.05237938710334E-2</v>
      </c>
      <c r="J310" s="19">
        <v>1.5451432587112599E-2</v>
      </c>
    </row>
    <row r="311" spans="1:10" x14ac:dyDescent="0.2">
      <c r="A311" s="19">
        <v>-1.01385032276675E-4</v>
      </c>
      <c r="B311" s="19">
        <v>2.48E-3</v>
      </c>
      <c r="C311" s="19">
        <v>-8.6803309863737899E-3</v>
      </c>
      <c r="D311" t="s">
        <v>1762</v>
      </c>
      <c r="E311" t="s">
        <v>2667</v>
      </c>
      <c r="F311" t="s">
        <v>2667</v>
      </c>
      <c r="H311" s="19">
        <v>5.6604826994194604E-3</v>
      </c>
      <c r="I311" s="19">
        <v>1.07051968239729E-2</v>
      </c>
      <c r="J311" s="19">
        <v>1.7215012076819601E-2</v>
      </c>
    </row>
    <row r="312" spans="1:10" x14ac:dyDescent="0.2">
      <c r="A312" s="19">
        <v>2.1000333367591898E-3</v>
      </c>
      <c r="B312" s="19">
        <v>-3.7699999999999999E-3</v>
      </c>
      <c r="C312" s="19">
        <v>-1.9392378410864599E-3</v>
      </c>
      <c r="D312" t="s">
        <v>1767</v>
      </c>
      <c r="E312" t="s">
        <v>1667</v>
      </c>
      <c r="F312" t="s">
        <v>1667</v>
      </c>
      <c r="H312" s="19">
        <v>5.6720164094801297E-3</v>
      </c>
      <c r="I312" s="19">
        <v>1.0565972220292799E-2</v>
      </c>
      <c r="J312" s="19">
        <v>1.7303234090132499E-2</v>
      </c>
    </row>
    <row r="313" spans="1:10" x14ac:dyDescent="0.2">
      <c r="A313" s="19">
        <v>-3.1057840714818698E-3</v>
      </c>
      <c r="B313" s="19">
        <v>1.457E-2</v>
      </c>
      <c r="C313" s="19">
        <v>1.3177114978577299E-2</v>
      </c>
      <c r="D313" t="s">
        <v>1772</v>
      </c>
      <c r="E313" t="s">
        <v>1672</v>
      </c>
      <c r="F313" t="s">
        <v>1672</v>
      </c>
      <c r="H313" s="19">
        <v>3.48875982589555E-3</v>
      </c>
      <c r="I313" s="19">
        <v>9.7269037540216301E-3</v>
      </c>
      <c r="J313" s="19">
        <v>1.4502024070087599E-2</v>
      </c>
    </row>
    <row r="314" spans="1:10" x14ac:dyDescent="0.2">
      <c r="A314" s="19">
        <v>1.65108925255842E-2</v>
      </c>
      <c r="B314" s="19">
        <v>8.4999999999999995E-4</v>
      </c>
      <c r="C314" s="19">
        <v>-8.5251538370574402E-4</v>
      </c>
      <c r="D314" t="s">
        <v>1777</v>
      </c>
      <c r="E314" t="s">
        <v>1677</v>
      </c>
      <c r="F314" t="s">
        <v>1677</v>
      </c>
      <c r="H314" s="19">
        <v>4.6160480332855299E-3</v>
      </c>
      <c r="I314" s="19">
        <v>1.06749518706175E-2</v>
      </c>
      <c r="J314" s="19">
        <v>1.3284453803273E-2</v>
      </c>
    </row>
    <row r="315" spans="1:10" x14ac:dyDescent="0.2">
      <c r="A315" s="19">
        <v>-5.8007045338987005E-4</v>
      </c>
      <c r="B315" s="19">
        <v>-7.77E-3</v>
      </c>
      <c r="C315" s="19">
        <v>4.4714223334012503E-3</v>
      </c>
      <c r="D315" t="s">
        <v>1782</v>
      </c>
      <c r="E315" t="s">
        <v>1682</v>
      </c>
      <c r="F315" t="s">
        <v>1682</v>
      </c>
      <c r="H315" s="19">
        <v>5.6004886214574201E-3</v>
      </c>
      <c r="I315" s="19">
        <v>9.4362498822360592E-3</v>
      </c>
      <c r="J315" s="19">
        <v>1.37330895006668E-2</v>
      </c>
    </row>
    <row r="316" spans="1:10" x14ac:dyDescent="0.2">
      <c r="A316" s="19">
        <v>4.8071714880478702E-3</v>
      </c>
      <c r="B316" s="19">
        <v>-2.3500000000000001E-3</v>
      </c>
      <c r="C316" s="19">
        <v>1.54943811243586E-2</v>
      </c>
      <c r="D316" t="s">
        <v>1787</v>
      </c>
      <c r="E316" t="s">
        <v>1687</v>
      </c>
      <c r="F316" t="s">
        <v>1687</v>
      </c>
      <c r="H316" s="19">
        <v>6.07468825331757E-3</v>
      </c>
      <c r="I316" s="19">
        <v>2.27844599181109E-2</v>
      </c>
      <c r="J316" s="19">
        <v>1.18617506578575E-2</v>
      </c>
    </row>
    <row r="317" spans="1:10" x14ac:dyDescent="0.2">
      <c r="A317" s="19">
        <v>1.76800156323666E-3</v>
      </c>
      <c r="B317" s="19">
        <v>6.1900000000000002E-3</v>
      </c>
      <c r="C317" s="19">
        <v>4.0707743704814104E-3</v>
      </c>
      <c r="D317" t="s">
        <v>1792</v>
      </c>
      <c r="E317" t="s">
        <v>1692</v>
      </c>
      <c r="F317" t="s">
        <v>1692</v>
      </c>
      <c r="H317" s="19">
        <v>6.4003862977857701E-3</v>
      </c>
      <c r="I317" s="19">
        <v>2.3247193771292099E-2</v>
      </c>
      <c r="J317" s="19">
        <v>1.14710202706454E-2</v>
      </c>
    </row>
    <row r="318" spans="1:10" x14ac:dyDescent="0.2">
      <c r="A318" s="19">
        <v>2.9115282591196099E-3</v>
      </c>
      <c r="B318" s="19">
        <v>4.9899999999999996E-3</v>
      </c>
      <c r="C318" s="19">
        <v>6.2305497506361602E-3</v>
      </c>
      <c r="D318" t="s">
        <v>1797</v>
      </c>
      <c r="E318" t="s">
        <v>1697</v>
      </c>
      <c r="F318" t="s">
        <v>1697</v>
      </c>
      <c r="H318" s="19">
        <v>8.0295206572155008E-3</v>
      </c>
      <c r="I318" s="19">
        <v>2.2863799320322901E-2</v>
      </c>
      <c r="J318" s="19">
        <v>1.2116793461390401E-2</v>
      </c>
    </row>
    <row r="319" spans="1:10" x14ac:dyDescent="0.2">
      <c r="A319" s="19">
        <v>2.3671323604371802E-3</v>
      </c>
      <c r="B319" s="19">
        <v>-3.2000000000000003E-4</v>
      </c>
      <c r="C319" s="19">
        <v>-1.9726995228636999E-3</v>
      </c>
      <c r="D319" t="s">
        <v>1802</v>
      </c>
      <c r="E319" t="s">
        <v>1702</v>
      </c>
      <c r="F319" t="s">
        <v>1702</v>
      </c>
      <c r="H319" s="19">
        <v>7.4584632274130903E-3</v>
      </c>
      <c r="I319" s="19">
        <v>2.3148914079066399E-2</v>
      </c>
      <c r="J319" s="19">
        <v>1.2869895882578501E-2</v>
      </c>
    </row>
    <row r="320" spans="1:10" x14ac:dyDescent="0.2">
      <c r="A320" s="19">
        <v>-3.3664366586225598E-4</v>
      </c>
      <c r="B320" s="19">
        <v>5.9199999999999999E-3</v>
      </c>
      <c r="C320" s="19">
        <v>-1.09942995289055E-2</v>
      </c>
      <c r="D320" t="s">
        <v>1807</v>
      </c>
      <c r="E320" t="s">
        <v>1707</v>
      </c>
      <c r="F320" t="s">
        <v>1707</v>
      </c>
      <c r="H320" s="19">
        <v>7.2678189486738301E-3</v>
      </c>
      <c r="I320" s="19">
        <v>2.32629762635824E-2</v>
      </c>
      <c r="J320" s="19">
        <v>1.24601338947351E-2</v>
      </c>
    </row>
    <row r="321" spans="1:10" x14ac:dyDescent="0.2">
      <c r="A321" s="19">
        <v>-5.97425099427913E-5</v>
      </c>
      <c r="B321" s="19">
        <v>3.0500000000000002E-3</v>
      </c>
      <c r="C321" s="19">
        <v>8.1787181287419197E-3</v>
      </c>
      <c r="D321" t="s">
        <v>1812</v>
      </c>
      <c r="E321" t="s">
        <v>1712</v>
      </c>
      <c r="F321" t="s">
        <v>1712</v>
      </c>
      <c r="H321" s="19">
        <v>6.6327274164298998E-3</v>
      </c>
      <c r="I321" s="19">
        <v>1.0551730731970001E-2</v>
      </c>
      <c r="J321" s="19">
        <v>1.21474823485154E-2</v>
      </c>
    </row>
    <row r="322" spans="1:10" x14ac:dyDescent="0.2">
      <c r="A322" s="19">
        <v>3.9518351004493701E-3</v>
      </c>
      <c r="B322" s="19">
        <v>5.2999999999999998E-4</v>
      </c>
      <c r="C322" s="19">
        <v>1.56519049014192E-3</v>
      </c>
      <c r="D322" t="s">
        <v>1817</v>
      </c>
      <c r="E322" t="s">
        <v>1717</v>
      </c>
      <c r="F322" t="s">
        <v>1717</v>
      </c>
      <c r="H322" s="19">
        <v>5.6505943793996004E-3</v>
      </c>
      <c r="I322" s="19">
        <v>9.9455051636405094E-3</v>
      </c>
      <c r="J322" s="19">
        <v>1.4996857724678399E-2</v>
      </c>
    </row>
    <row r="323" spans="1:10" x14ac:dyDescent="0.2">
      <c r="A323" s="19">
        <v>-4.4507051402249203E-3</v>
      </c>
      <c r="B323" s="19">
        <v>5.2999999999999998E-4</v>
      </c>
      <c r="C323" s="19">
        <v>4.6809260068108802E-3</v>
      </c>
      <c r="D323" t="s">
        <v>1822</v>
      </c>
      <c r="E323" t="s">
        <v>2670</v>
      </c>
      <c r="F323" t="s">
        <v>2670</v>
      </c>
      <c r="H323" s="19">
        <v>4.4396660966804198E-3</v>
      </c>
      <c r="I323" s="19">
        <v>9.2866368508734108E-3</v>
      </c>
      <c r="J323" s="19">
        <v>1.4787501525139199E-2</v>
      </c>
    </row>
    <row r="324" spans="1:10" x14ac:dyDescent="0.2">
      <c r="A324" s="19">
        <v>-3.3302851523223299E-4</v>
      </c>
      <c r="B324" s="19">
        <v>1.33E-3</v>
      </c>
      <c r="C324" s="19">
        <v>2.07490410268535E-4</v>
      </c>
      <c r="D324" t="s">
        <v>1827</v>
      </c>
      <c r="E324" t="s">
        <v>1726</v>
      </c>
      <c r="F324" t="s">
        <v>1726</v>
      </c>
      <c r="H324" s="19">
        <v>4.4619959171456102E-3</v>
      </c>
      <c r="I324" s="19">
        <v>7.5078375475232497E-3</v>
      </c>
      <c r="J324" s="19">
        <v>1.34879250309518E-2</v>
      </c>
    </row>
    <row r="325" spans="1:10" x14ac:dyDescent="0.2">
      <c r="A325" s="19">
        <v>-8.3831353721739604E-4</v>
      </c>
      <c r="B325" s="19">
        <v>-5.9800000000000001E-3</v>
      </c>
      <c r="C325" s="19">
        <v>-7.8088792874002897E-3</v>
      </c>
      <c r="D325" t="s">
        <v>1832</v>
      </c>
      <c r="E325" t="s">
        <v>1731</v>
      </c>
      <c r="F325" t="s">
        <v>1731</v>
      </c>
      <c r="H325" s="19">
        <v>4.6597205061528696E-3</v>
      </c>
      <c r="I325" s="19">
        <v>7.7258225296728102E-3</v>
      </c>
      <c r="J325" s="19">
        <v>1.25220807462708E-2</v>
      </c>
    </row>
    <row r="326" spans="1:10" x14ac:dyDescent="0.2">
      <c r="A326" s="19">
        <v>6.0633534103130297E-3</v>
      </c>
      <c r="B326" s="19">
        <v>-8.4000000000000003E-4</v>
      </c>
      <c r="C326" s="19">
        <v>-3.1362709995205799E-4</v>
      </c>
      <c r="D326" t="s">
        <v>1837</v>
      </c>
      <c r="E326" t="s">
        <v>1736</v>
      </c>
      <c r="F326" t="s">
        <v>1736</v>
      </c>
      <c r="H326" s="19">
        <v>5.9882398350300202E-3</v>
      </c>
      <c r="I326" s="19">
        <v>7.05276653803314E-3</v>
      </c>
      <c r="J326" s="19">
        <v>1.26277184079755E-2</v>
      </c>
    </row>
    <row r="327" spans="1:10" x14ac:dyDescent="0.2">
      <c r="A327" s="19">
        <v>-2.1222353203285201E-4</v>
      </c>
      <c r="B327" s="19">
        <v>-1.6900000000000001E-3</v>
      </c>
      <c r="C327" s="19">
        <v>-2.3581241634550399E-3</v>
      </c>
      <c r="D327" t="s">
        <v>1842</v>
      </c>
      <c r="E327" t="s">
        <v>1741</v>
      </c>
      <c r="F327" t="s">
        <v>1741</v>
      </c>
      <c r="H327" s="19">
        <v>9.5793132163284993E-3</v>
      </c>
      <c r="I327" s="19">
        <v>6.2971160891315998E-3</v>
      </c>
      <c r="J327" s="19">
        <v>1.0038353108138999E-2</v>
      </c>
    </row>
    <row r="328" spans="1:10" x14ac:dyDescent="0.2">
      <c r="A328" s="19">
        <v>3.4824057245738698E-4</v>
      </c>
      <c r="B328" s="19">
        <v>-1.34E-3</v>
      </c>
      <c r="C328" s="19">
        <v>1.04887856629906E-3</v>
      </c>
      <c r="D328" t="s">
        <v>1847</v>
      </c>
      <c r="E328" t="s">
        <v>2673</v>
      </c>
      <c r="F328" t="s">
        <v>2673</v>
      </c>
      <c r="H328" s="19">
        <v>1.01901549080207E-2</v>
      </c>
      <c r="I328" s="19">
        <v>6.3386823110170203E-3</v>
      </c>
      <c r="J328" s="19">
        <v>9.9889567142202405E-3</v>
      </c>
    </row>
    <row r="329" spans="1:10" x14ac:dyDescent="0.2">
      <c r="A329" s="19">
        <v>2.3040357971461502E-3</v>
      </c>
      <c r="B329" s="19">
        <v>-3.29E-3</v>
      </c>
      <c r="C329" s="19">
        <v>-1.93503262067155E-2</v>
      </c>
      <c r="D329" t="s">
        <v>1852</v>
      </c>
      <c r="E329" t="s">
        <v>1746</v>
      </c>
      <c r="F329" t="s">
        <v>1746</v>
      </c>
      <c r="H329" s="19">
        <v>1.1305729725291799E-2</v>
      </c>
      <c r="I329" s="19">
        <v>6.0212244601907999E-3</v>
      </c>
      <c r="J329" s="19">
        <v>9.9060388864954593E-3</v>
      </c>
    </row>
    <row r="330" spans="1:10" x14ac:dyDescent="0.2">
      <c r="A330" s="19">
        <v>-4.2186474228814302E-3</v>
      </c>
      <c r="B330" s="19">
        <v>-3.62E-3</v>
      </c>
      <c r="C330" s="19">
        <v>1.6002563824639999E-3</v>
      </c>
      <c r="D330" t="s">
        <v>1857</v>
      </c>
      <c r="E330" t="s">
        <v>1751</v>
      </c>
      <c r="F330" t="s">
        <v>1751</v>
      </c>
      <c r="H330" s="19">
        <v>1.1762545693113699E-2</v>
      </c>
      <c r="I330" s="19">
        <v>5.9658691370159996E-3</v>
      </c>
      <c r="J330" s="19">
        <v>1.02860435139508E-2</v>
      </c>
    </row>
    <row r="331" spans="1:10" x14ac:dyDescent="0.2">
      <c r="A331" s="19">
        <v>1.0759846624177101E-2</v>
      </c>
      <c r="B331" s="19">
        <v>-7.0699999999999999E-3</v>
      </c>
      <c r="C331" s="19">
        <v>-6.3979528733935096E-4</v>
      </c>
      <c r="D331" t="s">
        <v>1862</v>
      </c>
      <c r="E331" t="s">
        <v>1756</v>
      </c>
      <c r="F331" t="s">
        <v>1756</v>
      </c>
      <c r="H331" s="19">
        <v>1.1064508344508299E-2</v>
      </c>
      <c r="I331" s="19">
        <v>6.6090941467042202E-3</v>
      </c>
      <c r="J331" s="19">
        <v>9.3418979995848906E-3</v>
      </c>
    </row>
    <row r="332" spans="1:10" x14ac:dyDescent="0.2">
      <c r="A332" s="19">
        <v>5.1528891483296297E-3</v>
      </c>
      <c r="B332" s="19">
        <v>1.5689999999999999E-2</v>
      </c>
      <c r="C332" s="19">
        <v>9.2372053524817695E-3</v>
      </c>
      <c r="D332" t="s">
        <v>1867</v>
      </c>
      <c r="E332" t="s">
        <v>1761</v>
      </c>
      <c r="F332" t="s">
        <v>1761</v>
      </c>
      <c r="H332" s="19">
        <v>7.9339605728969698E-3</v>
      </c>
      <c r="I332" s="19">
        <v>6.0800876835782596E-3</v>
      </c>
      <c r="J332" s="19">
        <v>8.1890156081154408E-3</v>
      </c>
    </row>
    <row r="333" spans="1:10" x14ac:dyDescent="0.2">
      <c r="A333" s="19">
        <v>-1.34803378045889E-3</v>
      </c>
      <c r="B333" s="19">
        <v>0</v>
      </c>
      <c r="C333" s="19">
        <v>4.2247576420119398E-4</v>
      </c>
      <c r="D333" t="s">
        <v>1872</v>
      </c>
      <c r="E333" t="s">
        <v>1766</v>
      </c>
      <c r="F333" t="s">
        <v>1766</v>
      </c>
      <c r="H333" s="19">
        <v>7.5686441643892299E-3</v>
      </c>
      <c r="I333" s="19">
        <v>6.4142317264034004E-3</v>
      </c>
      <c r="J333" s="19">
        <v>1.03912397387856E-2</v>
      </c>
    </row>
    <row r="334" spans="1:10" x14ac:dyDescent="0.2">
      <c r="A334" s="19">
        <v>-3.9027458285236199E-3</v>
      </c>
      <c r="B334" s="19">
        <v>-3.1800000000000001E-3</v>
      </c>
      <c r="C334" s="19">
        <v>-7.6287718996211999E-3</v>
      </c>
      <c r="D334" t="s">
        <v>1877</v>
      </c>
      <c r="E334" t="s">
        <v>1771</v>
      </c>
      <c r="F334" t="s">
        <v>1771</v>
      </c>
      <c r="H334" s="19">
        <v>5.6737847951038502E-3</v>
      </c>
      <c r="I334" s="19">
        <v>6.6416359430489704E-3</v>
      </c>
      <c r="J334" s="19">
        <v>1.01248001132755E-2</v>
      </c>
    </row>
    <row r="335" spans="1:10" x14ac:dyDescent="0.2">
      <c r="A335" s="19">
        <v>6.9246480117454701E-4</v>
      </c>
      <c r="B335" s="19">
        <v>-1.0999999999999999E-2</v>
      </c>
      <c r="C335" s="19">
        <v>-2.22625745456544E-2</v>
      </c>
      <c r="D335" t="s">
        <v>1882</v>
      </c>
      <c r="E335" t="s">
        <v>1776</v>
      </c>
      <c r="F335" t="s">
        <v>1776</v>
      </c>
      <c r="H335" s="19">
        <v>4.8377484532558697E-3</v>
      </c>
      <c r="I335" s="19">
        <v>6.2686235299306298E-3</v>
      </c>
      <c r="J335" s="19">
        <v>1.1090706849013299E-2</v>
      </c>
    </row>
    <row r="336" spans="1:10" x14ac:dyDescent="0.2">
      <c r="A336" s="19">
        <v>5.7473447223544902E-4</v>
      </c>
      <c r="B336" s="19">
        <v>-2.1170000000000001E-2</v>
      </c>
      <c r="C336" s="19">
        <v>-1.3136477905369899E-2</v>
      </c>
      <c r="D336" t="s">
        <v>1887</v>
      </c>
      <c r="E336" t="s">
        <v>1781</v>
      </c>
      <c r="F336" t="s">
        <v>1781</v>
      </c>
      <c r="H336" s="19">
        <v>4.8099837184894297E-3</v>
      </c>
      <c r="I336" s="19">
        <v>6.2984685630714998E-3</v>
      </c>
      <c r="J336" s="19">
        <v>1.1727718200202301E-2</v>
      </c>
    </row>
    <row r="337" spans="1:10" x14ac:dyDescent="0.2">
      <c r="A337" s="19">
        <v>-8.9293113410991408E-3</v>
      </c>
      <c r="B337" s="19">
        <v>2.0799999999999998E-3</v>
      </c>
      <c r="C337" s="19">
        <v>0</v>
      </c>
      <c r="D337" t="s">
        <v>1892</v>
      </c>
      <c r="E337" t="s">
        <v>1785</v>
      </c>
      <c r="F337" t="s">
        <v>1785</v>
      </c>
      <c r="H337" s="19">
        <v>5.0099751884915503E-3</v>
      </c>
      <c r="I337" s="19">
        <v>6.4930328938024003E-3</v>
      </c>
      <c r="J337" s="19">
        <v>1.2031550869952E-2</v>
      </c>
    </row>
    <row r="338" spans="1:10" x14ac:dyDescent="0.2">
      <c r="A338" s="19">
        <v>-2.1096464610038199E-2</v>
      </c>
      <c r="B338" s="19">
        <v>6.9999999999999994E-5</v>
      </c>
      <c r="C338" s="19">
        <v>0</v>
      </c>
      <c r="D338" t="s">
        <v>1897</v>
      </c>
      <c r="E338" t="s">
        <v>1790</v>
      </c>
      <c r="F338" t="s">
        <v>1790</v>
      </c>
      <c r="H338" s="19">
        <v>4.1982829734885799E-3</v>
      </c>
      <c r="I338" s="19">
        <v>6.2786959920034299E-3</v>
      </c>
      <c r="J338" s="19">
        <v>8.1770208577808708E-3</v>
      </c>
    </row>
    <row r="339" spans="1:10" x14ac:dyDescent="0.2">
      <c r="A339" s="19">
        <v>-1.6294109744204399E-3</v>
      </c>
      <c r="B339" s="19">
        <v>-7.7999999999999996E-3</v>
      </c>
      <c r="C339" s="19">
        <v>-3.6429912785010902E-3</v>
      </c>
      <c r="D339" t="s">
        <v>1902</v>
      </c>
      <c r="E339" t="s">
        <v>1795</v>
      </c>
      <c r="F339" t="s">
        <v>1795</v>
      </c>
      <c r="H339" s="19">
        <v>3.4731433127097098E-3</v>
      </c>
      <c r="I339" s="19">
        <v>1.0122543443226099E-2</v>
      </c>
      <c r="J339" s="19">
        <v>8.2103642451445205E-3</v>
      </c>
    </row>
    <row r="340" spans="1:10" x14ac:dyDescent="0.2">
      <c r="A340" s="19">
        <v>6.1219085114445999E-3</v>
      </c>
      <c r="B340" s="19">
        <v>2.1600000000000001E-2</v>
      </c>
      <c r="C340" s="19">
        <v>2.0686996135600998E-2</v>
      </c>
      <c r="D340" t="s">
        <v>1907</v>
      </c>
      <c r="E340" t="s">
        <v>2679</v>
      </c>
      <c r="F340" t="s">
        <v>2679</v>
      </c>
      <c r="H340" s="19">
        <v>3.0086100738808499E-3</v>
      </c>
      <c r="I340" s="19">
        <v>1.1430997184847899E-2</v>
      </c>
      <c r="J340" s="19">
        <v>6.5883648383445997E-3</v>
      </c>
    </row>
    <row r="341" spans="1:10" x14ac:dyDescent="0.2">
      <c r="A341" s="19">
        <v>-1.02616763872889E-2</v>
      </c>
      <c r="B341" s="19">
        <v>-7.1500000000000001E-3</v>
      </c>
      <c r="C341" s="19">
        <v>-1.9518548812194E-3</v>
      </c>
      <c r="D341" t="s">
        <v>1912</v>
      </c>
      <c r="E341" t="s">
        <v>1802</v>
      </c>
      <c r="F341" t="s">
        <v>1802</v>
      </c>
      <c r="H341" s="19">
        <v>3.0274590489084E-3</v>
      </c>
      <c r="I341" s="19">
        <v>1.13833788586693E-2</v>
      </c>
      <c r="J341" s="19">
        <v>6.2457932347105899E-3</v>
      </c>
    </row>
    <row r="342" spans="1:10" x14ac:dyDescent="0.2">
      <c r="A342" s="19">
        <v>1.12040495085063E-2</v>
      </c>
      <c r="B342" s="19">
        <v>1.1999999999999999E-3</v>
      </c>
      <c r="C342" s="19">
        <v>-1.5092149975880501E-2</v>
      </c>
      <c r="D342" t="s">
        <v>1917</v>
      </c>
      <c r="E342" t="s">
        <v>1807</v>
      </c>
      <c r="F342" t="s">
        <v>1807</v>
      </c>
      <c r="H342" s="19">
        <v>3.3855161909785098E-3</v>
      </c>
      <c r="I342" s="19">
        <v>1.14422473037424E-2</v>
      </c>
      <c r="J342" s="19">
        <v>5.6600853774690001E-3</v>
      </c>
    </row>
    <row r="343" spans="1:10" x14ac:dyDescent="0.2">
      <c r="A343" s="19">
        <v>1.97008848397175E-4</v>
      </c>
      <c r="B343" s="19">
        <v>-2.2000000000000001E-4</v>
      </c>
      <c r="C343" s="19">
        <v>1.1001110095523101E-3</v>
      </c>
      <c r="D343" t="s">
        <v>1922</v>
      </c>
      <c r="E343" t="s">
        <v>1812</v>
      </c>
      <c r="F343" t="s">
        <v>1812</v>
      </c>
      <c r="H343" s="19">
        <v>3.6965805241500299E-3</v>
      </c>
      <c r="I343" s="19">
        <v>1.21891809995586E-2</v>
      </c>
      <c r="J343" s="19">
        <v>6.9685889982199099E-3</v>
      </c>
    </row>
    <row r="344" spans="1:10" x14ac:dyDescent="0.2">
      <c r="A344" s="19">
        <v>5.2267822078186799E-4</v>
      </c>
      <c r="B344" s="19">
        <v>3.3E-4</v>
      </c>
      <c r="C344" s="19">
        <v>-1.9788924663614398E-3</v>
      </c>
      <c r="D344" t="s">
        <v>1927</v>
      </c>
      <c r="E344" t="s">
        <v>1817</v>
      </c>
      <c r="F344" t="s">
        <v>1817</v>
      </c>
      <c r="H344" s="19">
        <v>3.60385702935672E-3</v>
      </c>
      <c r="I344" s="19">
        <v>8.6356066052130902E-3</v>
      </c>
      <c r="J344" s="19">
        <v>7.01498499604829E-3</v>
      </c>
    </row>
    <row r="345" spans="1:10" x14ac:dyDescent="0.2">
      <c r="A345" s="19">
        <v>1.10013569538516E-2</v>
      </c>
      <c r="B345" s="19">
        <v>2.5999999999999999E-3</v>
      </c>
      <c r="C345" s="19">
        <v>4.2735302892291703E-3</v>
      </c>
      <c r="D345" t="s">
        <v>1932</v>
      </c>
      <c r="E345" t="s">
        <v>1821</v>
      </c>
      <c r="F345" t="s">
        <v>1821</v>
      </c>
      <c r="H345" s="19">
        <v>3.47593584272462E-3</v>
      </c>
      <c r="I345" s="19">
        <v>1.1521156428067499E-2</v>
      </c>
      <c r="J345" s="19">
        <v>9.3829580470751704E-3</v>
      </c>
    </row>
    <row r="346" spans="1:10" x14ac:dyDescent="0.2">
      <c r="A346" s="19">
        <v>-2.6930401563143901E-4</v>
      </c>
      <c r="B346" s="19">
        <v>-2.0600000000000002E-3</v>
      </c>
      <c r="C346" s="19">
        <v>2.9416592547863202E-3</v>
      </c>
      <c r="D346" t="s">
        <v>1937</v>
      </c>
      <c r="E346" t="s">
        <v>1826</v>
      </c>
      <c r="F346" t="s">
        <v>1826</v>
      </c>
      <c r="H346" s="19">
        <v>3.8614564115462598E-3</v>
      </c>
      <c r="I346" s="19">
        <v>1.12066856759704E-2</v>
      </c>
      <c r="J346" s="19">
        <v>8.8283689871376508E-3</v>
      </c>
    </row>
    <row r="347" spans="1:10" x14ac:dyDescent="0.2">
      <c r="A347" s="19">
        <v>5.7932413627504202E-3</v>
      </c>
      <c r="B347" s="19">
        <v>-1.8000000000000001E-4</v>
      </c>
      <c r="C347" s="19">
        <v>5.4350791975142502E-4</v>
      </c>
      <c r="D347" t="s">
        <v>1942</v>
      </c>
      <c r="E347" t="s">
        <v>1831</v>
      </c>
      <c r="F347" t="s">
        <v>1831</v>
      </c>
      <c r="H347" s="19">
        <v>3.3067945201409299E-3</v>
      </c>
      <c r="I347" s="19">
        <v>1.12192455076088E-2</v>
      </c>
      <c r="J347" s="19">
        <v>1.57328275444579E-2</v>
      </c>
    </row>
    <row r="348" spans="1:10" x14ac:dyDescent="0.2">
      <c r="A348" s="19">
        <v>4.79766271380526E-3</v>
      </c>
      <c r="B348" s="19">
        <v>-7.7200000000000003E-3</v>
      </c>
      <c r="C348" s="19">
        <v>-1.9569477869610399E-3</v>
      </c>
      <c r="D348" t="s">
        <v>1947</v>
      </c>
      <c r="E348" t="s">
        <v>1836</v>
      </c>
      <c r="F348" t="s">
        <v>1836</v>
      </c>
      <c r="H348" s="19">
        <v>3.29161291748811E-3</v>
      </c>
      <c r="I348" s="19">
        <v>1.0984300432890601E-2</v>
      </c>
      <c r="J348" s="19">
        <v>1.53874105681294E-2</v>
      </c>
    </row>
    <row r="349" spans="1:10" x14ac:dyDescent="0.2">
      <c r="A349" s="19">
        <v>2.89450185756233E-4</v>
      </c>
      <c r="B349" s="19">
        <v>-3.0699999999999998E-3</v>
      </c>
      <c r="C349" s="19">
        <v>-2.7827866888340599E-3</v>
      </c>
      <c r="D349" t="s">
        <v>1952</v>
      </c>
      <c r="E349" t="s">
        <v>1841</v>
      </c>
      <c r="F349" t="s">
        <v>1841</v>
      </c>
      <c r="H349" s="19">
        <v>4.8138266264129903E-3</v>
      </c>
      <c r="I349" s="19">
        <v>1.0996953032545E-2</v>
      </c>
      <c r="J349" s="19">
        <v>1.5265127027024801E-2</v>
      </c>
    </row>
    <row r="350" spans="1:10" x14ac:dyDescent="0.2">
      <c r="A350" s="19">
        <v>-6.5458564679825E-3</v>
      </c>
      <c r="B350" s="19">
        <v>8.9700000000000005E-3</v>
      </c>
      <c r="C350" s="19">
        <v>1.9678589492404699E-3</v>
      </c>
      <c r="D350" t="s">
        <v>1957</v>
      </c>
      <c r="E350" t="s">
        <v>1846</v>
      </c>
      <c r="F350" t="s">
        <v>1846</v>
      </c>
      <c r="H350" s="19">
        <v>4.84969229562083E-3</v>
      </c>
      <c r="I350" s="19">
        <v>8.4749857816989894E-3</v>
      </c>
      <c r="J350" s="19">
        <v>1.5196775402266501E-2</v>
      </c>
    </row>
    <row r="351" spans="1:10" x14ac:dyDescent="0.2">
      <c r="A351" s="19">
        <v>6.0133259028154603E-3</v>
      </c>
      <c r="B351" s="19">
        <v>1.74E-3</v>
      </c>
      <c r="C351" s="19">
        <v>3.2749306711606698E-4</v>
      </c>
      <c r="D351" t="s">
        <v>1962</v>
      </c>
      <c r="E351" t="s">
        <v>1851</v>
      </c>
      <c r="F351" t="s">
        <v>1851</v>
      </c>
      <c r="H351" s="19">
        <v>5.7911837736737797E-3</v>
      </c>
      <c r="I351" s="19">
        <v>1.0168063776353899E-2</v>
      </c>
      <c r="J351" s="19">
        <v>1.56151111760223E-2</v>
      </c>
    </row>
    <row r="352" spans="1:10" x14ac:dyDescent="0.2">
      <c r="A352" s="19">
        <v>-1.9205507490625199E-3</v>
      </c>
      <c r="B352" s="19">
        <v>2.1010000000000001E-2</v>
      </c>
      <c r="C352" s="19">
        <v>6.2000524928455102E-3</v>
      </c>
      <c r="D352" t="s">
        <v>1967</v>
      </c>
      <c r="E352" t="s">
        <v>1856</v>
      </c>
      <c r="F352" t="s">
        <v>1856</v>
      </c>
      <c r="H352" s="19">
        <v>1.2662194279321999E-2</v>
      </c>
      <c r="I352" s="19">
        <v>9.7490529098984806E-3</v>
      </c>
      <c r="J352" s="19">
        <v>1.1222079289424499E-2</v>
      </c>
    </row>
    <row r="353" spans="1:10" x14ac:dyDescent="0.2">
      <c r="A353" s="19">
        <v>2.0558211602160698E-3</v>
      </c>
      <c r="B353" s="19">
        <v>-1.3799999999999999E-3</v>
      </c>
      <c r="C353" s="19">
        <v>6.8082610201552598E-3</v>
      </c>
      <c r="D353" t="s">
        <v>1972</v>
      </c>
      <c r="E353" t="s">
        <v>1861</v>
      </c>
      <c r="F353" t="s">
        <v>1861</v>
      </c>
      <c r="H353" s="19">
        <v>1.7968941465849701E-2</v>
      </c>
      <c r="I353" s="19">
        <v>1.0446988817836501E-2</v>
      </c>
      <c r="J353" s="19">
        <v>1.17529470164163E-2</v>
      </c>
    </row>
    <row r="354" spans="1:10" x14ac:dyDescent="0.2">
      <c r="A354" s="19">
        <v>-1.3485959587527499E-3</v>
      </c>
      <c r="B354" s="19">
        <v>6.0400000000000002E-3</v>
      </c>
      <c r="C354" s="19">
        <v>-6.4641243362679698E-4</v>
      </c>
      <c r="D354" t="s">
        <v>1977</v>
      </c>
      <c r="E354" t="s">
        <v>1866</v>
      </c>
      <c r="F354" t="s">
        <v>1866</v>
      </c>
      <c r="H354" s="19">
        <v>3.5312207087316597E-2</v>
      </c>
      <c r="I354" s="19">
        <v>1.00332781960833E-2</v>
      </c>
      <c r="J354" s="19">
        <v>1.12873652935035E-2</v>
      </c>
    </row>
    <row r="355" spans="1:10" x14ac:dyDescent="0.2">
      <c r="A355" s="19">
        <v>2.16785718166613E-5</v>
      </c>
      <c r="B355" s="19">
        <v>1.1E-4</v>
      </c>
      <c r="C355" s="19">
        <v>-7.78971806533337E-3</v>
      </c>
      <c r="D355" t="s">
        <v>1982</v>
      </c>
      <c r="E355" t="s">
        <v>1871</v>
      </c>
      <c r="F355" t="s">
        <v>1871</v>
      </c>
      <c r="H355" s="19">
        <v>3.9190352775370502E-2</v>
      </c>
      <c r="I355" s="19">
        <v>8.7288496928289508E-3</v>
      </c>
      <c r="J355" s="19">
        <v>9.2633847908799305E-3</v>
      </c>
    </row>
    <row r="356" spans="1:10" x14ac:dyDescent="0.2">
      <c r="A356" s="19">
        <v>4.9358788663713899E-3</v>
      </c>
      <c r="B356" s="19">
        <v>-8.4999999999999995E-4</v>
      </c>
      <c r="C356" s="19">
        <v>-1.6331896137195101E-3</v>
      </c>
      <c r="D356" t="s">
        <v>1987</v>
      </c>
      <c r="E356" t="s">
        <v>1876</v>
      </c>
      <c r="F356" t="s">
        <v>1876</v>
      </c>
      <c r="H356" s="19">
        <v>4.6286578995906602E-2</v>
      </c>
      <c r="I356" s="19">
        <v>7.5322044157072601E-3</v>
      </c>
      <c r="J356" s="19">
        <v>9.3290629611966405E-3</v>
      </c>
    </row>
    <row r="357" spans="1:10" x14ac:dyDescent="0.2">
      <c r="A357" s="19">
        <v>2.7788716067975901E-3</v>
      </c>
      <c r="B357" s="19">
        <v>2.33E-3</v>
      </c>
      <c r="C357" s="19">
        <v>1.4949904694659901E-2</v>
      </c>
      <c r="D357" t="s">
        <v>1992</v>
      </c>
      <c r="E357" t="s">
        <v>1881</v>
      </c>
      <c r="F357" t="s">
        <v>1881</v>
      </c>
      <c r="H357" s="19">
        <v>4.6397270440597702E-2</v>
      </c>
      <c r="I357" s="19">
        <v>9.4961983635558096E-3</v>
      </c>
      <c r="J357" s="19">
        <v>9.7371316905400795E-3</v>
      </c>
    </row>
    <row r="358" spans="1:10" x14ac:dyDescent="0.2">
      <c r="A358" s="19">
        <v>-2.4686272926812002E-3</v>
      </c>
      <c r="B358" s="19">
        <v>8.4000000000000003E-4</v>
      </c>
      <c r="C358" s="19">
        <v>5.7896591444842596E-3</v>
      </c>
      <c r="D358" t="s">
        <v>1997</v>
      </c>
      <c r="E358" t="s">
        <v>1886</v>
      </c>
      <c r="F358" t="s">
        <v>1886</v>
      </c>
      <c r="H358" s="19">
        <v>4.5563989043915898E-2</v>
      </c>
      <c r="I358" s="19">
        <v>9.9716604354540706E-3</v>
      </c>
      <c r="J358" s="19">
        <v>9.0634634693189092E-3</v>
      </c>
    </row>
    <row r="359" spans="1:10" x14ac:dyDescent="0.2">
      <c r="A359" s="19">
        <v>1.51522938545154E-2</v>
      </c>
      <c r="B359" s="19">
        <v>-1.6900000000000001E-3</v>
      </c>
      <c r="C359" s="19">
        <v>-3.20769850384697E-4</v>
      </c>
      <c r="D359" t="s">
        <v>2002</v>
      </c>
      <c r="E359" t="s">
        <v>1890</v>
      </c>
      <c r="F359" t="s">
        <v>1890</v>
      </c>
      <c r="H359" s="19">
        <v>3.4118448389884301E-2</v>
      </c>
      <c r="I359" s="19">
        <v>1.6433228211157998E-2</v>
      </c>
      <c r="J359" s="19">
        <v>8.8019100194015997E-3</v>
      </c>
    </row>
    <row r="360" spans="1:10" x14ac:dyDescent="0.2">
      <c r="A360" s="19">
        <v>-5.3365779740162603E-5</v>
      </c>
      <c r="B360" s="19">
        <v>4.4299999999999999E-3</v>
      </c>
      <c r="C360" s="19">
        <v>-2.5698697085833398E-3</v>
      </c>
      <c r="D360" t="s">
        <v>2007</v>
      </c>
      <c r="E360" t="s">
        <v>1895</v>
      </c>
      <c r="F360" t="s">
        <v>1895</v>
      </c>
      <c r="H360" s="19">
        <v>2.86996364763876E-2</v>
      </c>
      <c r="I360" s="19">
        <v>1.7649345397492799E-2</v>
      </c>
      <c r="J360" s="19">
        <v>1.0165984269025E-2</v>
      </c>
    </row>
    <row r="361" spans="1:10" x14ac:dyDescent="0.2">
      <c r="A361" s="19">
        <v>1.7169491586011801E-3</v>
      </c>
      <c r="B361" s="19">
        <v>-2.7200000000000002E-3</v>
      </c>
      <c r="C361" s="19">
        <v>1.1232368060811999E-3</v>
      </c>
      <c r="D361" t="s">
        <v>2012</v>
      </c>
      <c r="E361" t="s">
        <v>2683</v>
      </c>
      <c r="F361" t="s">
        <v>2683</v>
      </c>
      <c r="H361" s="19">
        <v>1.94315539485682E-2</v>
      </c>
      <c r="I361" s="19">
        <v>1.7154262798499999E-2</v>
      </c>
      <c r="J361" s="19">
        <v>8.8570266062410492E-3</v>
      </c>
    </row>
    <row r="362" spans="1:10" x14ac:dyDescent="0.2">
      <c r="A362" s="19">
        <v>5.3793938560731005E-4</v>
      </c>
      <c r="B362" s="19">
        <v>3.0799999999999998E-3</v>
      </c>
      <c r="C362" s="19">
        <v>1.28000017476263E-3</v>
      </c>
      <c r="D362" t="s">
        <v>2017</v>
      </c>
      <c r="E362" t="s">
        <v>1900</v>
      </c>
      <c r="F362" t="s">
        <v>1900</v>
      </c>
      <c r="H362" s="19">
        <v>1.66371564820109E-2</v>
      </c>
      <c r="I362" s="19">
        <v>1.6285299304587601E-2</v>
      </c>
      <c r="J362" s="19">
        <v>8.5484832003515504E-3</v>
      </c>
    </row>
    <row r="363" spans="1:10" x14ac:dyDescent="0.2">
      <c r="A363" s="19">
        <v>-1.54452084005162E-4</v>
      </c>
      <c r="B363" s="19">
        <v>-1.6889999999999999E-2</v>
      </c>
      <c r="C363" s="19">
        <v>-8.3494383573922207E-3</v>
      </c>
      <c r="D363" t="s">
        <v>2022</v>
      </c>
      <c r="E363" t="s">
        <v>1905</v>
      </c>
      <c r="F363" t="s">
        <v>1905</v>
      </c>
      <c r="H363" s="19">
        <v>1.41280184466306E-2</v>
      </c>
      <c r="I363" s="19">
        <v>1.64294055595447E-2</v>
      </c>
      <c r="J363" s="19">
        <v>9.9747138463949399E-3</v>
      </c>
    </row>
    <row r="364" spans="1:10" x14ac:dyDescent="0.2">
      <c r="A364" s="19">
        <v>-5.0950761792528101E-3</v>
      </c>
      <c r="B364" s="19">
        <v>-2.324E-2</v>
      </c>
      <c r="C364" s="19">
        <v>-3.0116842470403801E-2</v>
      </c>
      <c r="D364" t="s">
        <v>2027</v>
      </c>
      <c r="E364" t="s">
        <v>1910</v>
      </c>
      <c r="F364" t="s">
        <v>1910</v>
      </c>
      <c r="H364" s="19">
        <v>1.0954167194474E-2</v>
      </c>
      <c r="I364" s="19">
        <v>9.8886518878965497E-3</v>
      </c>
      <c r="J364" s="19">
        <v>1.11356339086404E-2</v>
      </c>
    </row>
    <row r="365" spans="1:10" x14ac:dyDescent="0.2">
      <c r="A365" s="19">
        <v>3.0515307410829899E-4</v>
      </c>
      <c r="B365" s="19">
        <v>-2.47E-3</v>
      </c>
      <c r="C365" s="19">
        <v>-4.7978513107226001E-3</v>
      </c>
      <c r="D365" t="s">
        <v>2032</v>
      </c>
      <c r="E365" t="s">
        <v>1915</v>
      </c>
      <c r="F365" t="s">
        <v>1915</v>
      </c>
      <c r="H365" s="19">
        <v>1.10429564322928E-2</v>
      </c>
      <c r="I365" s="19">
        <v>7.8043352670166596E-3</v>
      </c>
      <c r="J365" s="19">
        <v>9.6781739889942806E-3</v>
      </c>
    </row>
    <row r="366" spans="1:10" x14ac:dyDescent="0.2">
      <c r="A366" s="19">
        <v>-1.1770099320208E-2</v>
      </c>
      <c r="B366" s="19">
        <v>1.7799999999999999E-3</v>
      </c>
      <c r="C366" s="19">
        <v>2.5300950121360698E-2</v>
      </c>
      <c r="D366" t="s">
        <v>2037</v>
      </c>
      <c r="E366" t="s">
        <v>1920</v>
      </c>
      <c r="F366" t="s">
        <v>1920</v>
      </c>
      <c r="H366" s="19">
        <v>1.6665356206278601E-2</v>
      </c>
      <c r="I366" s="19">
        <v>7.4645846073308096E-3</v>
      </c>
      <c r="J366" s="19">
        <v>9.4883362040482592E-3</v>
      </c>
    </row>
    <row r="367" spans="1:10" x14ac:dyDescent="0.2">
      <c r="A367" s="19">
        <v>-2.82578758164967E-3</v>
      </c>
      <c r="B367" s="19">
        <v>-1.341E-2</v>
      </c>
      <c r="C367" s="19">
        <v>-1.02429443375045E-2</v>
      </c>
      <c r="D367" t="s">
        <v>2042</v>
      </c>
      <c r="E367" t="s">
        <v>1925</v>
      </c>
      <c r="F367" t="s">
        <v>1925</v>
      </c>
      <c r="H367" s="19">
        <v>1.5488613692819699E-2</v>
      </c>
      <c r="I367" s="19">
        <v>7.6207326261980898E-3</v>
      </c>
      <c r="J367" s="19">
        <v>8.5641875436723996E-3</v>
      </c>
    </row>
    <row r="368" spans="1:10" x14ac:dyDescent="0.2">
      <c r="A368" s="19">
        <v>3.1892479961653799E-3</v>
      </c>
      <c r="B368" s="19">
        <v>6.7299999999999999E-3</v>
      </c>
      <c r="C368" s="19">
        <v>2.3306487398327198E-2</v>
      </c>
      <c r="D368" t="s">
        <v>2047</v>
      </c>
      <c r="E368" t="s">
        <v>1930</v>
      </c>
      <c r="F368" t="s">
        <v>1930</v>
      </c>
      <c r="H368" s="19">
        <v>1.6141426241470299E-2</v>
      </c>
      <c r="I368" s="19">
        <v>5.5172308416451101E-3</v>
      </c>
      <c r="J368" s="19">
        <v>6.6633955327742196E-3</v>
      </c>
    </row>
    <row r="369" spans="1:10" x14ac:dyDescent="0.2">
      <c r="A369" s="19">
        <v>7.1936586040894802E-3</v>
      </c>
      <c r="B369" s="19">
        <v>-1.158E-2</v>
      </c>
      <c r="C369" s="19">
        <v>-1.3721221479793801E-2</v>
      </c>
      <c r="D369" t="s">
        <v>2052</v>
      </c>
      <c r="E369" t="s">
        <v>1935</v>
      </c>
      <c r="F369" t="s">
        <v>1935</v>
      </c>
      <c r="H369" s="19">
        <v>1.6197589008863301E-2</v>
      </c>
      <c r="I369" s="19">
        <v>5.8644447307481702E-3</v>
      </c>
      <c r="J369" s="19">
        <v>4.4605998991210502E-3</v>
      </c>
    </row>
    <row r="370" spans="1:10" x14ac:dyDescent="0.2">
      <c r="A370" s="19">
        <v>-6.1505355930613096E-3</v>
      </c>
      <c r="B370" s="19">
        <v>-6.43E-3</v>
      </c>
      <c r="C370" s="19">
        <v>2.1858001820530899E-3</v>
      </c>
      <c r="D370" t="s">
        <v>2057</v>
      </c>
      <c r="E370" t="s">
        <v>1940</v>
      </c>
      <c r="F370" t="s">
        <v>1940</v>
      </c>
      <c r="H370" s="19">
        <v>1.53643788531882E-2</v>
      </c>
      <c r="I370" s="19">
        <v>5.1853588651124202E-3</v>
      </c>
      <c r="J370" s="19">
        <v>5.4224694290829802E-3</v>
      </c>
    </row>
    <row r="371" spans="1:10" x14ac:dyDescent="0.2">
      <c r="A371" s="19">
        <v>6.0223393671963504E-3</v>
      </c>
      <c r="B371" s="19">
        <v>-1.8500000000000001E-3</v>
      </c>
      <c r="C371" s="19">
        <v>2.70809586026706E-2</v>
      </c>
      <c r="D371" t="s">
        <v>2062</v>
      </c>
      <c r="E371" t="s">
        <v>1945</v>
      </c>
      <c r="F371" t="s">
        <v>1945</v>
      </c>
      <c r="H371" s="19">
        <v>8.6890276529563593E-3</v>
      </c>
      <c r="I371" s="19">
        <v>5.2041768763177098E-3</v>
      </c>
      <c r="J371" s="19">
        <v>6.3983958625028099E-3</v>
      </c>
    </row>
    <row r="372" spans="1:10" x14ac:dyDescent="0.2">
      <c r="A372" s="19">
        <v>-2.9369853639483602E-3</v>
      </c>
      <c r="B372" s="19">
        <v>7.5900000000000004E-3</v>
      </c>
      <c r="C372" s="19">
        <v>-2.5448305178785501E-2</v>
      </c>
      <c r="D372" t="s">
        <v>2067</v>
      </c>
      <c r="E372" t="s">
        <v>1950</v>
      </c>
      <c r="F372" t="s">
        <v>1950</v>
      </c>
      <c r="H372" s="19">
        <v>9.0982949689535908E-3</v>
      </c>
      <c r="I372" s="19">
        <v>4.2367197499952698E-3</v>
      </c>
      <c r="J372" s="19">
        <v>1.3115970738899699E-2</v>
      </c>
    </row>
    <row r="373" spans="1:10" x14ac:dyDescent="0.2">
      <c r="A373" s="19">
        <v>-1.6255129833124501E-3</v>
      </c>
      <c r="B373" s="19">
        <v>1.67E-2</v>
      </c>
      <c r="C373" s="19">
        <v>6.1798863129083796E-3</v>
      </c>
      <c r="D373" t="s">
        <v>2072</v>
      </c>
      <c r="E373" t="s">
        <v>1955</v>
      </c>
      <c r="F373" t="s">
        <v>1955</v>
      </c>
      <c r="H373" s="19">
        <v>6.7636027713317897E-3</v>
      </c>
      <c r="I373" s="19">
        <v>5.0745300629713502E-3</v>
      </c>
      <c r="J373" s="19">
        <v>1.36448377224567E-2</v>
      </c>
    </row>
    <row r="374" spans="1:10" x14ac:dyDescent="0.2">
      <c r="A374" s="19">
        <v>4.3942419206480302E-3</v>
      </c>
      <c r="B374" s="19">
        <v>1.443E-2</v>
      </c>
      <c r="C374" s="19">
        <v>1.2246366392157201E-2</v>
      </c>
      <c r="D374" t="s">
        <v>2077</v>
      </c>
      <c r="E374" t="s">
        <v>1960</v>
      </c>
      <c r="F374" t="s">
        <v>1960</v>
      </c>
      <c r="H374" s="19">
        <v>6.55652508440621E-3</v>
      </c>
      <c r="I374" s="19">
        <v>5.7524762806986001E-3</v>
      </c>
      <c r="J374" s="19">
        <v>1.3948487174675801E-2</v>
      </c>
    </row>
    <row r="375" spans="1:10" x14ac:dyDescent="0.2">
      <c r="A375" s="19">
        <v>-7.0249712006657397E-3</v>
      </c>
      <c r="B375" s="19">
        <v>3.79E-3</v>
      </c>
      <c r="C375" s="19">
        <v>2.6585986630098201E-3</v>
      </c>
      <c r="D375" t="s">
        <v>2082</v>
      </c>
      <c r="E375" t="s">
        <v>1965</v>
      </c>
      <c r="F375" t="s">
        <v>1965</v>
      </c>
      <c r="H375" s="19">
        <v>5.9184428141637897E-3</v>
      </c>
      <c r="I375" s="19">
        <v>6.0507778541275198E-3</v>
      </c>
      <c r="J375" s="19">
        <v>1.4102697026610701E-2</v>
      </c>
    </row>
    <row r="376" spans="1:10" x14ac:dyDescent="0.2">
      <c r="A376" s="19">
        <v>-1.90188084127442E-3</v>
      </c>
      <c r="B376" s="19">
        <v>2.0650000000000002E-2</v>
      </c>
      <c r="C376" s="19">
        <v>1.2944142845698701E-2</v>
      </c>
      <c r="D376" t="s">
        <v>2087</v>
      </c>
      <c r="E376" t="s">
        <v>1970</v>
      </c>
      <c r="F376" t="s">
        <v>1970</v>
      </c>
      <c r="H376" s="19">
        <v>5.2114498611744E-3</v>
      </c>
      <c r="I376" s="19">
        <v>6.5892759662955396E-3</v>
      </c>
      <c r="J376" s="19">
        <v>1.45054328794761E-2</v>
      </c>
    </row>
    <row r="377" spans="1:10" x14ac:dyDescent="0.2">
      <c r="A377" s="19">
        <v>4.6295129977681898E-3</v>
      </c>
      <c r="B377" s="19">
        <v>-5.9300000000000004E-3</v>
      </c>
      <c r="C377" s="19">
        <v>-8.5053276944878995E-3</v>
      </c>
      <c r="D377" t="s">
        <v>2092</v>
      </c>
      <c r="E377" t="s">
        <v>2689</v>
      </c>
      <c r="F377" t="s">
        <v>2689</v>
      </c>
      <c r="H377" s="19">
        <v>9.3309949600432901E-3</v>
      </c>
      <c r="I377" s="19">
        <v>1.7354310062921E-2</v>
      </c>
      <c r="J377" s="19">
        <v>1.70421867842134E-2</v>
      </c>
    </row>
    <row r="378" spans="1:10" x14ac:dyDescent="0.2">
      <c r="A378" s="19">
        <v>2.6309623371100002E-3</v>
      </c>
      <c r="B378" s="19">
        <v>1.5100000000000001E-3</v>
      </c>
      <c r="C378" s="19">
        <v>2.8431546557084802E-3</v>
      </c>
      <c r="D378" t="s">
        <v>2097</v>
      </c>
      <c r="E378" t="s">
        <v>1974</v>
      </c>
      <c r="F378" t="s">
        <v>1974</v>
      </c>
      <c r="H378" s="19">
        <v>1.07551621596999E-2</v>
      </c>
      <c r="I378" s="19">
        <v>2.3414729230977701E-2</v>
      </c>
      <c r="J378" s="19">
        <v>2.2830987714881099E-2</v>
      </c>
    </row>
    <row r="379" spans="1:10" x14ac:dyDescent="0.2">
      <c r="A379" s="19">
        <v>7.0146594306005399E-3</v>
      </c>
      <c r="B379" s="19">
        <v>2.16E-3</v>
      </c>
      <c r="C379" s="19">
        <v>7.5424619036314903E-3</v>
      </c>
      <c r="D379" t="s">
        <v>2102</v>
      </c>
      <c r="E379" t="s">
        <v>1979</v>
      </c>
      <c r="F379" t="s">
        <v>1979</v>
      </c>
      <c r="H379" s="19">
        <v>1.0752048236274099E-2</v>
      </c>
      <c r="I379" s="19">
        <v>3.2570302433965803E-2</v>
      </c>
      <c r="J379" s="19">
        <v>3.4712102132253397E-2</v>
      </c>
    </row>
    <row r="380" spans="1:10" x14ac:dyDescent="0.2">
      <c r="A380" s="19">
        <v>2.8492612790418301E-3</v>
      </c>
      <c r="B380" s="19">
        <v>-1.6000000000000001E-3</v>
      </c>
      <c r="C380" s="19">
        <v>-4.70072216213052E-4</v>
      </c>
      <c r="D380" t="s">
        <v>2107</v>
      </c>
      <c r="E380" t="s">
        <v>1984</v>
      </c>
      <c r="F380" t="s">
        <v>1984</v>
      </c>
      <c r="H380" s="19">
        <v>1.2364473338915501E-2</v>
      </c>
      <c r="I380" s="19">
        <v>3.9279149685297401E-2</v>
      </c>
      <c r="J380" s="19">
        <v>3.8501906220701501E-2</v>
      </c>
    </row>
    <row r="381" spans="1:10" x14ac:dyDescent="0.2">
      <c r="A381" s="19">
        <v>-1.12708264238995E-3</v>
      </c>
      <c r="B381" s="19">
        <v>-5.77E-3</v>
      </c>
      <c r="C381" s="19">
        <v>-1.26264303728118E-2</v>
      </c>
      <c r="D381" t="s">
        <v>2112</v>
      </c>
      <c r="E381" t="s">
        <v>1989</v>
      </c>
      <c r="F381" t="s">
        <v>1989</v>
      </c>
      <c r="H381" s="19">
        <v>1.2317210068487501E-2</v>
      </c>
      <c r="I381" s="19">
        <v>4.1901205901501197E-2</v>
      </c>
      <c r="J381" s="19">
        <v>4.1127214076077501E-2</v>
      </c>
    </row>
    <row r="382" spans="1:10" x14ac:dyDescent="0.2">
      <c r="A382" s="19">
        <v>-1.2616514258563701E-2</v>
      </c>
      <c r="B382" s="19">
        <v>8.0400000000000003E-3</v>
      </c>
      <c r="C382" s="19">
        <v>2.2211654380197001E-3</v>
      </c>
      <c r="D382" t="s">
        <v>2117</v>
      </c>
      <c r="E382" t="s">
        <v>1994</v>
      </c>
      <c r="F382" t="s">
        <v>1994</v>
      </c>
      <c r="H382" s="19">
        <v>9.5494632010808302E-3</v>
      </c>
      <c r="I382" s="19">
        <v>4.0382078547791501E-2</v>
      </c>
      <c r="J382" s="19">
        <v>4.0573538425183998E-2</v>
      </c>
    </row>
    <row r="383" spans="1:10" x14ac:dyDescent="0.2">
      <c r="A383" s="19">
        <v>-1.7661928963699999E-3</v>
      </c>
      <c r="B383" s="19">
        <v>-9.3500000000000007E-3</v>
      </c>
      <c r="C383" s="19">
        <v>-2.8566913570903401E-3</v>
      </c>
      <c r="D383" t="s">
        <v>2122</v>
      </c>
      <c r="E383" t="s">
        <v>1999</v>
      </c>
      <c r="F383" t="s">
        <v>1999</v>
      </c>
      <c r="H383" s="19">
        <v>7.9701401416594504E-3</v>
      </c>
      <c r="I383" s="19">
        <v>3.77136477875053E-2</v>
      </c>
      <c r="J383" s="19">
        <v>3.7793508090750799E-2</v>
      </c>
    </row>
    <row r="384" spans="1:10" x14ac:dyDescent="0.2">
      <c r="A384" s="19">
        <v>1.08589895604661E-2</v>
      </c>
      <c r="B384" s="19">
        <v>-1.5E-3</v>
      </c>
      <c r="C384" s="19">
        <v>5.5688187770982804E-3</v>
      </c>
      <c r="D384" t="s">
        <v>2127</v>
      </c>
      <c r="E384" t="s">
        <v>2004</v>
      </c>
      <c r="F384" t="s">
        <v>2004</v>
      </c>
      <c r="H384" s="19">
        <v>1.13919586437678E-2</v>
      </c>
      <c r="I384" s="19">
        <v>3.1086954341652699E-2</v>
      </c>
      <c r="J384" s="19">
        <v>2.8593958766858801E-2</v>
      </c>
    </row>
    <row r="385" spans="1:10" x14ac:dyDescent="0.2">
      <c r="A385" s="19">
        <v>-2.1105915074922699E-2</v>
      </c>
      <c r="B385" s="19">
        <v>0</v>
      </c>
      <c r="C385" s="19">
        <v>-3.13087293946037E-3</v>
      </c>
      <c r="D385" t="s">
        <v>2132</v>
      </c>
      <c r="E385" t="s">
        <v>2009</v>
      </c>
      <c r="F385" t="s">
        <v>2009</v>
      </c>
      <c r="H385" s="19">
        <v>1.11641812689317E-2</v>
      </c>
      <c r="I385" s="19">
        <v>2.1565119985754801E-2</v>
      </c>
      <c r="J385" s="19">
        <v>2.1895779268760601E-2</v>
      </c>
    </row>
    <row r="386" spans="1:10" x14ac:dyDescent="0.2">
      <c r="A386" s="19">
        <v>-9.5320514425906201E-3</v>
      </c>
      <c r="B386" s="19">
        <v>0</v>
      </c>
      <c r="C386" s="19">
        <v>3.1308729394602399E-3</v>
      </c>
      <c r="D386" t="s">
        <v>2137</v>
      </c>
      <c r="E386" t="s">
        <v>2014</v>
      </c>
      <c r="F386" t="s">
        <v>2014</v>
      </c>
      <c r="H386" s="19">
        <v>1.15122150218132E-2</v>
      </c>
      <c r="I386" s="19">
        <v>1.68169302597115E-2</v>
      </c>
      <c r="J386" s="19">
        <v>1.93716266247216E-2</v>
      </c>
    </row>
    <row r="387" spans="1:10" x14ac:dyDescent="0.2">
      <c r="A387" s="19">
        <v>2.7278946272979499E-3</v>
      </c>
      <c r="B387" s="19">
        <v>2.7399999999999998E-3</v>
      </c>
      <c r="C387" s="19">
        <v>7.4743418659197602E-3</v>
      </c>
      <c r="D387" t="s">
        <v>2142</v>
      </c>
      <c r="E387" t="s">
        <v>2018</v>
      </c>
      <c r="F387" t="s">
        <v>2018</v>
      </c>
      <c r="H387" s="19">
        <v>1.2065845060957999E-2</v>
      </c>
      <c r="I387" s="19">
        <v>1.34563602448805E-2</v>
      </c>
      <c r="J387" s="19">
        <v>1.7356209747528599E-2</v>
      </c>
    </row>
    <row r="388" spans="1:10" x14ac:dyDescent="0.2">
      <c r="A388" s="19">
        <v>6.7345821134064E-3</v>
      </c>
      <c r="B388" s="19">
        <v>8.2799999999999992E-3</v>
      </c>
      <c r="C388" s="19">
        <v>-3.73018772592383E-3</v>
      </c>
      <c r="D388" t="s">
        <v>2147</v>
      </c>
      <c r="E388" t="s">
        <v>2023</v>
      </c>
      <c r="F388" t="s">
        <v>2023</v>
      </c>
      <c r="H388" s="19">
        <v>1.2051574528576799E-2</v>
      </c>
      <c r="I388" s="19">
        <v>1.04327356028992E-2</v>
      </c>
      <c r="J388" s="19">
        <v>1.54942362189842E-2</v>
      </c>
    </row>
    <row r="389" spans="1:10" x14ac:dyDescent="0.2">
      <c r="A389" s="19">
        <v>1.0433825888179199E-2</v>
      </c>
      <c r="B389" s="19">
        <v>-2.0300000000000001E-3</v>
      </c>
      <c r="C389" s="19">
        <v>-1.35226689853811E-3</v>
      </c>
      <c r="D389" t="s">
        <v>2152</v>
      </c>
      <c r="E389" t="s">
        <v>2028</v>
      </c>
      <c r="F389" t="s">
        <v>2028</v>
      </c>
      <c r="H389" s="19">
        <v>8.4587084849741707E-3</v>
      </c>
      <c r="I389" s="19">
        <v>9.1687863013596299E-3</v>
      </c>
      <c r="J389" s="19">
        <v>1.4136371799130401E-2</v>
      </c>
    </row>
    <row r="390" spans="1:10" x14ac:dyDescent="0.2">
      <c r="A390" s="19">
        <v>1.3629682617378801E-3</v>
      </c>
      <c r="B390" s="19">
        <v>1.925E-2</v>
      </c>
      <c r="C390" s="19">
        <v>2.19585133303111E-2</v>
      </c>
      <c r="D390" t="s">
        <v>2157</v>
      </c>
      <c r="E390" t="s">
        <v>2033</v>
      </c>
      <c r="F390" t="s">
        <v>2033</v>
      </c>
      <c r="H390" s="19">
        <v>7.0394810042046603E-3</v>
      </c>
      <c r="I390" s="19">
        <v>8.9235738670109099E-3</v>
      </c>
      <c r="J390" s="19">
        <v>1.46291734553362E-2</v>
      </c>
    </row>
    <row r="391" spans="1:10" x14ac:dyDescent="0.2">
      <c r="A391" s="19">
        <v>9.41998684597392E-4</v>
      </c>
      <c r="B391" s="19">
        <v>-8.0700000000000008E-3</v>
      </c>
      <c r="C391" s="19">
        <v>1.83374134514179E-3</v>
      </c>
      <c r="D391" t="s">
        <v>2162</v>
      </c>
      <c r="E391" t="s">
        <v>2035</v>
      </c>
      <c r="F391" t="s">
        <v>2035</v>
      </c>
      <c r="H391" s="19">
        <v>6.12754263281284E-3</v>
      </c>
      <c r="I391" s="19">
        <v>1.3006224454467899E-2</v>
      </c>
      <c r="J391" s="19">
        <v>1.8666394172630899E-2</v>
      </c>
    </row>
    <row r="392" spans="1:10" x14ac:dyDescent="0.2">
      <c r="A392" s="19">
        <v>4.0837708429826199E-3</v>
      </c>
      <c r="B392" s="19">
        <v>3.2299999999999998E-3</v>
      </c>
      <c r="C392" s="19">
        <v>-8.8943999948157305E-3</v>
      </c>
      <c r="D392" t="s">
        <v>2167</v>
      </c>
      <c r="E392" t="s">
        <v>2040</v>
      </c>
      <c r="F392" t="s">
        <v>2040</v>
      </c>
      <c r="H392" s="19">
        <v>4.5897205900458198E-3</v>
      </c>
      <c r="I392" s="19">
        <v>1.35054886620218E-2</v>
      </c>
      <c r="J392" s="19">
        <v>1.7540114710811801E-2</v>
      </c>
    </row>
    <row r="393" spans="1:10" x14ac:dyDescent="0.2">
      <c r="A393" s="19">
        <v>-2.2157486947723798E-3</v>
      </c>
      <c r="B393" s="19">
        <v>4.62E-3</v>
      </c>
      <c r="C393" s="19">
        <v>-9.2464176721856496E-4</v>
      </c>
      <c r="D393" t="s">
        <v>2172</v>
      </c>
      <c r="E393" t="s">
        <v>2045</v>
      </c>
      <c r="F393" t="s">
        <v>2045</v>
      </c>
      <c r="H393" s="19">
        <v>5.1803581018958099E-3</v>
      </c>
      <c r="I393" s="19">
        <v>1.34995469198044E-2</v>
      </c>
      <c r="J393" s="19">
        <v>1.7767975532352799E-2</v>
      </c>
    </row>
    <row r="394" spans="1:10" x14ac:dyDescent="0.2">
      <c r="A394" s="19">
        <v>1.7155038836931999E-3</v>
      </c>
      <c r="B394" s="19">
        <v>4.6000000000000001E-4</v>
      </c>
      <c r="C394" s="19">
        <v>-4.1139571199620798E-4</v>
      </c>
      <c r="D394" t="s">
        <v>2177</v>
      </c>
      <c r="E394" t="s">
        <v>2050</v>
      </c>
      <c r="F394" t="s">
        <v>2050</v>
      </c>
      <c r="H394" s="19">
        <v>5.0808083530152004E-3</v>
      </c>
      <c r="I394" s="19">
        <v>1.28711550748175E-2</v>
      </c>
      <c r="J394" s="19">
        <v>1.91824841645096E-2</v>
      </c>
    </row>
    <row r="395" spans="1:10" x14ac:dyDescent="0.2">
      <c r="A395" s="19">
        <v>-8.1293656428790793E-3</v>
      </c>
      <c r="B395" s="19">
        <v>4.2999999999999999E-4</v>
      </c>
      <c r="C395" s="19">
        <v>9.2578312429222702E-4</v>
      </c>
      <c r="D395" t="s">
        <v>2182</v>
      </c>
      <c r="E395" t="s">
        <v>2055</v>
      </c>
      <c r="F395" t="s">
        <v>2055</v>
      </c>
      <c r="H395" s="19">
        <v>5.1598946071265504E-3</v>
      </c>
      <c r="I395" s="19">
        <v>1.2625589975918E-2</v>
      </c>
      <c r="J395" s="19">
        <v>1.8805897925902201E-2</v>
      </c>
    </row>
    <row r="396" spans="1:10" x14ac:dyDescent="0.2">
      <c r="A396" s="19">
        <v>1.07693184440296E-3</v>
      </c>
      <c r="B396" s="19">
        <v>1.1800000000000001E-3</v>
      </c>
      <c r="C396" s="19">
        <v>-1.3664808901722E-2</v>
      </c>
      <c r="D396" t="s">
        <v>2187</v>
      </c>
      <c r="E396" t="s">
        <v>2060</v>
      </c>
      <c r="F396" t="s">
        <v>2060</v>
      </c>
      <c r="H396" s="19">
        <v>8.6407845279938399E-3</v>
      </c>
      <c r="I396" s="19">
        <v>8.5376309032424193E-3</v>
      </c>
      <c r="J396" s="19">
        <v>1.1482283428269799E-2</v>
      </c>
    </row>
    <row r="397" spans="1:10" x14ac:dyDescent="0.2">
      <c r="A397" s="19">
        <v>4.7495126317660804E-3</v>
      </c>
      <c r="B397" s="19">
        <v>-6.43E-3</v>
      </c>
      <c r="C397" s="19">
        <v>-2.7260008095617301E-2</v>
      </c>
      <c r="D397" t="s">
        <v>2192</v>
      </c>
      <c r="E397" t="s">
        <v>2065</v>
      </c>
      <c r="F397" t="s">
        <v>2065</v>
      </c>
      <c r="H397" s="19">
        <v>9.1497534382214401E-3</v>
      </c>
      <c r="I397" s="19">
        <v>7.5395188175373601E-3</v>
      </c>
      <c r="J397" s="19">
        <v>1.5325306510155999E-2</v>
      </c>
    </row>
    <row r="398" spans="1:10" x14ac:dyDescent="0.2">
      <c r="A398" s="19">
        <v>2.9875523247041799E-3</v>
      </c>
      <c r="B398" s="19">
        <v>-2.0500000000000002E-3</v>
      </c>
      <c r="C398" s="19">
        <v>3.5284719847962901E-3</v>
      </c>
      <c r="D398" t="s">
        <v>2197</v>
      </c>
      <c r="E398" t="s">
        <v>2698</v>
      </c>
      <c r="F398" t="s">
        <v>2698</v>
      </c>
      <c r="H398" s="19">
        <v>8.4968905597323698E-3</v>
      </c>
      <c r="I398" s="19">
        <v>5.6577055985620201E-3</v>
      </c>
      <c r="J398" s="19">
        <v>1.6215995924388299E-2</v>
      </c>
    </row>
    <row r="399" spans="1:10" x14ac:dyDescent="0.2">
      <c r="A399" s="19">
        <v>7.5359350890658294E-5</v>
      </c>
      <c r="B399" s="19">
        <v>4.0000000000000001E-3</v>
      </c>
      <c r="C399" s="19">
        <v>2.0218205108293199E-3</v>
      </c>
      <c r="D399" t="s">
        <v>2202</v>
      </c>
      <c r="E399" t="s">
        <v>2073</v>
      </c>
      <c r="F399" t="s">
        <v>2073</v>
      </c>
      <c r="H399" s="19">
        <v>1.0111394824923599E-2</v>
      </c>
      <c r="I399" s="19">
        <v>5.6785120022766504E-3</v>
      </c>
      <c r="J399" s="19">
        <v>1.4993535564163E-2</v>
      </c>
    </row>
    <row r="400" spans="1:10" x14ac:dyDescent="0.2">
      <c r="A400" s="19">
        <v>-9.0289976403566102E-3</v>
      </c>
      <c r="B400" s="19">
        <v>1.1E-4</v>
      </c>
      <c r="C400" s="19">
        <v>1.6101373899215399E-2</v>
      </c>
      <c r="D400" t="s">
        <v>2207</v>
      </c>
      <c r="E400" t="s">
        <v>2078</v>
      </c>
      <c r="F400" t="s">
        <v>2078</v>
      </c>
      <c r="H400" s="19">
        <v>1.1145439620854399E-2</v>
      </c>
      <c r="I400" s="19">
        <v>7.0202173869474997E-3</v>
      </c>
      <c r="J400" s="19">
        <v>1.4780124987287599E-2</v>
      </c>
    </row>
    <row r="401" spans="1:10" x14ac:dyDescent="0.2">
      <c r="A401" s="19">
        <v>5.6007599828579802E-3</v>
      </c>
      <c r="B401" s="19">
        <v>-3.7299999999999998E-3</v>
      </c>
      <c r="C401" s="19">
        <v>-6.9139181764346297E-3</v>
      </c>
      <c r="D401" t="s">
        <v>2212</v>
      </c>
      <c r="E401" t="s">
        <v>2083</v>
      </c>
      <c r="F401" t="s">
        <v>2083</v>
      </c>
      <c r="H401" s="19">
        <v>9.5230829269442006E-3</v>
      </c>
      <c r="I401" s="19">
        <v>6.42290356770207E-3</v>
      </c>
      <c r="J401" s="19">
        <v>1.4418235002454099E-2</v>
      </c>
    </row>
    <row r="402" spans="1:10" x14ac:dyDescent="0.2">
      <c r="A402" s="19">
        <v>-1.3745926338061801E-3</v>
      </c>
      <c r="B402" s="19">
        <v>5.6499999999999996E-3</v>
      </c>
      <c r="C402" s="19">
        <v>6.2873517398961496E-3</v>
      </c>
      <c r="D402" t="s">
        <v>2217</v>
      </c>
      <c r="E402" t="s">
        <v>2088</v>
      </c>
      <c r="F402" t="s">
        <v>2088</v>
      </c>
      <c r="H402" s="19">
        <v>9.4144020442478594E-3</v>
      </c>
      <c r="I402" s="19">
        <v>6.0390423876637896E-3</v>
      </c>
      <c r="J402" s="19">
        <v>1.0376301193619699E-2</v>
      </c>
    </row>
    <row r="403" spans="1:10" x14ac:dyDescent="0.2">
      <c r="A403" s="19">
        <v>1.51833619553997E-3</v>
      </c>
      <c r="B403" s="19">
        <v>1.9050000000000001E-2</v>
      </c>
      <c r="C403" s="19">
        <v>8.4257012740849308E-3</v>
      </c>
      <c r="D403" t="s">
        <v>2222</v>
      </c>
      <c r="E403" t="s">
        <v>2093</v>
      </c>
      <c r="F403" t="s">
        <v>2093</v>
      </c>
      <c r="H403" s="19">
        <v>1.01907749676201E-2</v>
      </c>
      <c r="I403" s="19">
        <v>9.1822539629439603E-3</v>
      </c>
      <c r="J403" s="19">
        <v>8.8457835597971993E-3</v>
      </c>
    </row>
    <row r="404" spans="1:10" x14ac:dyDescent="0.2">
      <c r="A404" s="19">
        <v>3.2087443009147102E-3</v>
      </c>
      <c r="B404" s="19">
        <v>-2.5500000000000002E-3</v>
      </c>
      <c r="C404" s="19">
        <v>-7.22503548376798E-3</v>
      </c>
      <c r="D404" t="s">
        <v>2227</v>
      </c>
      <c r="E404" t="s">
        <v>2098</v>
      </c>
      <c r="F404" t="s">
        <v>2098</v>
      </c>
      <c r="H404" s="19">
        <v>8.7319120814401997E-3</v>
      </c>
      <c r="I404" s="19">
        <v>1.0258558152099201E-2</v>
      </c>
      <c r="J404" s="19">
        <v>9.8489080630182798E-3</v>
      </c>
    </row>
    <row r="405" spans="1:10" x14ac:dyDescent="0.2">
      <c r="A405" s="19">
        <v>4.21707394035806E-4</v>
      </c>
      <c r="B405" s="19">
        <v>2.264E-2</v>
      </c>
      <c r="C405" s="19">
        <v>1.04249877967077E-2</v>
      </c>
      <c r="D405" t="s">
        <v>2232</v>
      </c>
      <c r="E405" t="s">
        <v>2103</v>
      </c>
      <c r="F405" t="s">
        <v>2103</v>
      </c>
      <c r="H405" s="19">
        <v>6.6795320944917098E-3</v>
      </c>
      <c r="I405" s="19">
        <v>1.00210362418265E-2</v>
      </c>
      <c r="J405" s="19">
        <v>9.0745051229367997E-3</v>
      </c>
    </row>
    <row r="406" spans="1:10" x14ac:dyDescent="0.2">
      <c r="A406" s="19">
        <v>-4.7121308116253504E-3</v>
      </c>
      <c r="B406" s="19">
        <v>-3.3899999999999998E-3</v>
      </c>
      <c r="C406" s="19">
        <v>1.1250118654596301E-2</v>
      </c>
      <c r="D406" t="s">
        <v>2237</v>
      </c>
      <c r="E406" t="s">
        <v>2108</v>
      </c>
      <c r="F406" t="s">
        <v>2108</v>
      </c>
      <c r="H406" s="19">
        <v>6.6630968410528804E-3</v>
      </c>
      <c r="I406" s="19">
        <v>9.7548748510680496E-3</v>
      </c>
      <c r="J406" s="19">
        <v>8.9192112387378696E-3</v>
      </c>
    </row>
    <row r="407" spans="1:10" x14ac:dyDescent="0.2">
      <c r="A407" s="19">
        <v>-9.4058756211604193E-3</v>
      </c>
      <c r="B407" s="19">
        <v>2.3700000000000001E-3</v>
      </c>
      <c r="C407" s="19">
        <v>-2.4891114282668699E-3</v>
      </c>
      <c r="D407" t="s">
        <v>2242</v>
      </c>
      <c r="E407" t="s">
        <v>2113</v>
      </c>
      <c r="F407" t="s">
        <v>2113</v>
      </c>
      <c r="H407" s="19">
        <v>6.4178822740413597E-3</v>
      </c>
      <c r="I407" s="19">
        <v>1.05801271372323E-2</v>
      </c>
      <c r="J407" s="19">
        <v>9.7972464713258194E-3</v>
      </c>
    </row>
    <row r="408" spans="1:10" x14ac:dyDescent="0.2">
      <c r="A408" s="19">
        <v>3.7399575698852101E-3</v>
      </c>
      <c r="B408" s="19">
        <v>1.64E-3</v>
      </c>
      <c r="C408" s="19">
        <v>-6.8771762139559402E-3</v>
      </c>
      <c r="D408" t="s">
        <v>2247</v>
      </c>
      <c r="E408" t="s">
        <v>2118</v>
      </c>
      <c r="F408" t="s">
        <v>2118</v>
      </c>
      <c r="H408" s="19">
        <v>5.7355205890171398E-3</v>
      </c>
      <c r="I408" s="19">
        <v>1.0080008222218899E-2</v>
      </c>
      <c r="J408" s="19">
        <v>7.9338299290463103E-3</v>
      </c>
    </row>
    <row r="409" spans="1:10" x14ac:dyDescent="0.2">
      <c r="A409" s="19">
        <v>1.2791432337588701E-3</v>
      </c>
      <c r="B409" s="19">
        <v>2.6900000000000001E-3</v>
      </c>
      <c r="C409" s="19">
        <v>2.5000117188488601E-3</v>
      </c>
      <c r="D409" t="s">
        <v>2252</v>
      </c>
      <c r="E409" t="s">
        <v>2123</v>
      </c>
      <c r="F409" t="s">
        <v>2123</v>
      </c>
      <c r="H409" s="19">
        <v>8.0661752725736894E-3</v>
      </c>
      <c r="I409" s="19">
        <v>8.9802310348899208E-3</v>
      </c>
      <c r="J409" s="19">
        <v>1.02835368498347E-2</v>
      </c>
    </row>
    <row r="410" spans="1:10" x14ac:dyDescent="0.2">
      <c r="A410" s="19">
        <v>-6.5196044560605999E-3</v>
      </c>
      <c r="B410" s="19">
        <v>-2.96E-3</v>
      </c>
      <c r="C410" s="19">
        <v>-5.3067082550170199E-3</v>
      </c>
      <c r="D410" t="s">
        <v>2257</v>
      </c>
      <c r="E410" t="s">
        <v>2128</v>
      </c>
      <c r="F410" t="s">
        <v>2128</v>
      </c>
      <c r="H410" s="19">
        <v>8.3494084013769499E-3</v>
      </c>
      <c r="I410" s="19">
        <v>8.3890771459082403E-3</v>
      </c>
      <c r="J410" s="19">
        <v>1.1453100295914301E-2</v>
      </c>
    </row>
    <row r="411" spans="1:10" x14ac:dyDescent="0.2">
      <c r="A411" s="19">
        <v>8.0833015659244594E-3</v>
      </c>
      <c r="B411" s="19">
        <v>2.96E-3</v>
      </c>
      <c r="C411" s="19">
        <v>1.05854039466399E-2</v>
      </c>
      <c r="D411" t="s">
        <v>2262</v>
      </c>
      <c r="E411" t="s">
        <v>2133</v>
      </c>
      <c r="F411" t="s">
        <v>2133</v>
      </c>
      <c r="H411" s="19">
        <v>7.73198554002868E-3</v>
      </c>
      <c r="I411" s="19">
        <v>1.06071850667366E-2</v>
      </c>
      <c r="J411" s="19">
        <v>1.56879000217202E-2</v>
      </c>
    </row>
    <row r="412" spans="1:10" x14ac:dyDescent="0.2">
      <c r="A412" s="19">
        <v>2.3594648720788401E-3</v>
      </c>
      <c r="B412" s="19">
        <v>3.1E-4</v>
      </c>
      <c r="C412" s="19">
        <v>3.4008380280998699E-3</v>
      </c>
      <c r="D412" t="s">
        <v>2267</v>
      </c>
      <c r="E412" t="s">
        <v>2702</v>
      </c>
      <c r="F412" t="s">
        <v>2702</v>
      </c>
      <c r="H412" s="19">
        <v>7.4285321767083501E-3</v>
      </c>
      <c r="I412" s="19">
        <v>1.11154001277507E-2</v>
      </c>
      <c r="J412" s="19">
        <v>1.7887353492973299E-2</v>
      </c>
    </row>
    <row r="413" spans="1:10" x14ac:dyDescent="0.2">
      <c r="A413" s="19">
        <v>4.2393723425778601E-3</v>
      </c>
      <c r="B413" s="19">
        <v>1.6299999999999999E-3</v>
      </c>
      <c r="C413" s="19">
        <v>-7.4349784875180902E-3</v>
      </c>
      <c r="D413" t="s">
        <v>2272</v>
      </c>
      <c r="E413" t="s">
        <v>2137</v>
      </c>
      <c r="F413" t="s">
        <v>2137</v>
      </c>
      <c r="H413" s="19">
        <v>7.1435494790794201E-3</v>
      </c>
      <c r="I413" s="19">
        <v>9.8606152668076503E-3</v>
      </c>
      <c r="J413" s="19">
        <v>2.0456640480237001E-2</v>
      </c>
    </row>
    <row r="414" spans="1:10" x14ac:dyDescent="0.2">
      <c r="A414" s="19">
        <v>1.4924869373474699E-3</v>
      </c>
      <c r="B414" s="19">
        <v>-1.8E-3</v>
      </c>
      <c r="C414" s="19">
        <v>-1.0101783165109599E-2</v>
      </c>
      <c r="D414" t="s">
        <v>2277</v>
      </c>
      <c r="E414" t="s">
        <v>2142</v>
      </c>
      <c r="F414" t="s">
        <v>2142</v>
      </c>
      <c r="H414" s="19">
        <v>4.8459231944175604E-3</v>
      </c>
      <c r="I414" s="19">
        <v>1.00103549107911E-2</v>
      </c>
      <c r="J414" s="19">
        <v>1.91664778942627E-2</v>
      </c>
    </row>
    <row r="415" spans="1:10" x14ac:dyDescent="0.2">
      <c r="A415" s="19">
        <v>-1.1146902132564401E-3</v>
      </c>
      <c r="B415" s="19">
        <v>1.74E-3</v>
      </c>
      <c r="C415" s="19">
        <v>-1.06332563013687E-2</v>
      </c>
      <c r="D415" t="s">
        <v>2282</v>
      </c>
      <c r="E415" t="s">
        <v>2147</v>
      </c>
      <c r="F415" t="s">
        <v>2147</v>
      </c>
      <c r="H415" s="19">
        <v>4.1158686836908704E-3</v>
      </c>
      <c r="I415" s="19">
        <v>1.0532789138685E-2</v>
      </c>
      <c r="J415" s="19">
        <v>2.0695205545766801E-2</v>
      </c>
    </row>
    <row r="416" spans="1:10" x14ac:dyDescent="0.2">
      <c r="A416" s="19">
        <v>5.3527587392555101E-3</v>
      </c>
      <c r="B416" s="19">
        <v>9.0399999999999994E-3</v>
      </c>
      <c r="C416" s="19">
        <v>1.15943327809192E-2</v>
      </c>
      <c r="D416" t="s">
        <v>2287</v>
      </c>
      <c r="E416" t="s">
        <v>2152</v>
      </c>
      <c r="F416" t="s">
        <v>2152</v>
      </c>
      <c r="H416" s="19">
        <v>4.79483724861048E-3</v>
      </c>
      <c r="I416" s="19">
        <v>8.2736674721673505E-3</v>
      </c>
      <c r="J416" s="19">
        <v>1.9059469626934E-2</v>
      </c>
    </row>
    <row r="417" spans="1:10" x14ac:dyDescent="0.2">
      <c r="A417" s="19">
        <v>1.8420236241803499E-3</v>
      </c>
      <c r="B417" s="19">
        <v>-2.4660000000000001E-2</v>
      </c>
      <c r="C417" s="19">
        <v>-2.0052418337666099E-2</v>
      </c>
      <c r="D417" t="s">
        <v>2292</v>
      </c>
      <c r="E417" t="s">
        <v>2157</v>
      </c>
      <c r="F417" t="s">
        <v>2157</v>
      </c>
      <c r="H417" s="19">
        <v>5.0326503180707204E-3</v>
      </c>
      <c r="I417" s="19">
        <v>7.9857108988492694E-3</v>
      </c>
      <c r="J417" s="19">
        <v>1.79799811858205E-2</v>
      </c>
    </row>
    <row r="418" spans="1:10" x14ac:dyDescent="0.2">
      <c r="A418" s="19">
        <v>8.7062511762727696E-5</v>
      </c>
      <c r="B418" s="19">
        <v>3.4099999999999998E-3</v>
      </c>
      <c r="C418" s="19">
        <v>-2.4806960846276802E-2</v>
      </c>
      <c r="D418" t="s">
        <v>2297</v>
      </c>
      <c r="E418" t="s">
        <v>2162</v>
      </c>
      <c r="F418" t="s">
        <v>2162</v>
      </c>
      <c r="H418" s="19">
        <v>6.1048150381213103E-3</v>
      </c>
      <c r="I418" s="19">
        <v>9.0322480036810308E-3</v>
      </c>
      <c r="J418" s="19">
        <v>1.55010550566397E-2</v>
      </c>
    </row>
    <row r="419" spans="1:10" x14ac:dyDescent="0.2">
      <c r="A419" s="19">
        <v>1.88986899857051E-3</v>
      </c>
      <c r="B419" s="19">
        <v>9.3000000000000005E-4</v>
      </c>
      <c r="C419" s="19">
        <v>1.11613372324737E-4</v>
      </c>
      <c r="D419" t="s">
        <v>2302</v>
      </c>
      <c r="E419" t="s">
        <v>2167</v>
      </c>
      <c r="F419" t="s">
        <v>2167</v>
      </c>
      <c r="H419" s="19">
        <v>5.6640122684090098E-3</v>
      </c>
      <c r="I419" s="19">
        <v>8.2292842945179603E-3</v>
      </c>
      <c r="J419" s="19">
        <v>1.5388426688550101E-2</v>
      </c>
    </row>
    <row r="420" spans="1:10" x14ac:dyDescent="0.2">
      <c r="A420" s="19">
        <v>6.5041047829359402E-3</v>
      </c>
      <c r="B420" s="19">
        <v>2.0979999999999999E-2</v>
      </c>
      <c r="C420" s="19">
        <v>6.6934406782809903E-4</v>
      </c>
      <c r="D420" t="s">
        <v>2307</v>
      </c>
      <c r="E420" t="s">
        <v>2172</v>
      </c>
      <c r="F420" t="s">
        <v>2172</v>
      </c>
      <c r="H420" s="19">
        <v>6.1217885105252796E-3</v>
      </c>
      <c r="I420" s="19">
        <v>7.9585811398766304E-3</v>
      </c>
      <c r="J420" s="19">
        <v>1.2307658643057801E-2</v>
      </c>
    </row>
    <row r="421" spans="1:10" x14ac:dyDescent="0.2">
      <c r="A421" s="19">
        <v>4.6170934741916903E-3</v>
      </c>
      <c r="B421" s="19">
        <v>-4.5500000000000002E-3</v>
      </c>
      <c r="C421" s="19">
        <v>6.6689143461073699E-3</v>
      </c>
      <c r="D421" t="s">
        <v>2312</v>
      </c>
      <c r="E421" t="s">
        <v>2177</v>
      </c>
      <c r="F421" t="s">
        <v>2177</v>
      </c>
      <c r="H421" s="19">
        <v>5.6017673383584599E-3</v>
      </c>
      <c r="I421" s="19">
        <v>8.2191970021407799E-3</v>
      </c>
      <c r="J421" s="19">
        <v>9.5413758657896999E-3</v>
      </c>
    </row>
    <row r="422" spans="1:10" x14ac:dyDescent="0.2">
      <c r="A422" s="19">
        <v>3.1276359675707E-4</v>
      </c>
      <c r="B422" s="19">
        <v>2.1199999999999999E-3</v>
      </c>
      <c r="C422" s="19">
        <v>5.30329383489657E-3</v>
      </c>
      <c r="D422" t="s">
        <v>2317</v>
      </c>
      <c r="E422" t="s">
        <v>2182</v>
      </c>
      <c r="F422" t="s">
        <v>2182</v>
      </c>
      <c r="H422" s="19">
        <v>5.8485925422506399E-3</v>
      </c>
      <c r="I422" s="19">
        <v>7.7145683897415799E-3</v>
      </c>
      <c r="J422" s="19">
        <v>7.8781384079588904E-3</v>
      </c>
    </row>
    <row r="423" spans="1:10" x14ac:dyDescent="0.2">
      <c r="A423" s="19">
        <v>-2.4602389631178402E-4</v>
      </c>
      <c r="B423" s="19">
        <v>2.6099999999999999E-3</v>
      </c>
      <c r="C423" s="19">
        <v>4.9911656145410696E-3</v>
      </c>
      <c r="D423" t="s">
        <v>2322</v>
      </c>
      <c r="E423" t="s">
        <v>2187</v>
      </c>
      <c r="F423" t="s">
        <v>2187</v>
      </c>
      <c r="H423" s="19">
        <v>4.8648738886570902E-3</v>
      </c>
      <c r="I423" s="19">
        <v>1.14762864655776E-2</v>
      </c>
      <c r="J423" s="19">
        <v>8.0674619745095093E-3</v>
      </c>
    </row>
    <row r="424" spans="1:10" x14ac:dyDescent="0.2">
      <c r="A424" s="19">
        <v>-3.54329866335797E-3</v>
      </c>
      <c r="B424" s="19">
        <v>1.8E-3</v>
      </c>
      <c r="C424" s="19">
        <v>4.5263575501314603E-3</v>
      </c>
      <c r="D424" t="s">
        <v>2327</v>
      </c>
      <c r="E424" t="s">
        <v>2192</v>
      </c>
      <c r="F424" t="s">
        <v>2192</v>
      </c>
      <c r="H424" s="19">
        <v>4.6287300166131199E-3</v>
      </c>
      <c r="I424" s="19">
        <v>1.1834273723385001E-2</v>
      </c>
      <c r="J424" s="19">
        <v>8.7914505949173698E-3</v>
      </c>
    </row>
    <row r="425" spans="1:10" x14ac:dyDescent="0.2">
      <c r="A425" s="19">
        <v>-7.11412396384803E-3</v>
      </c>
      <c r="B425" s="19">
        <v>4.0000000000000002E-4</v>
      </c>
      <c r="C425" s="19">
        <v>-2.5839807659250201E-3</v>
      </c>
      <c r="D425" t="s">
        <v>2332</v>
      </c>
      <c r="E425" t="s">
        <v>2197</v>
      </c>
      <c r="F425" t="s">
        <v>2197</v>
      </c>
      <c r="H425" s="19">
        <v>4.37492481245159E-3</v>
      </c>
      <c r="I425" s="19">
        <v>1.16596259562646E-2</v>
      </c>
      <c r="J425" s="19">
        <v>8.6185415030699698E-3</v>
      </c>
    </row>
    <row r="426" spans="1:10" x14ac:dyDescent="0.2">
      <c r="A426" s="19">
        <v>3.12963395630132E-3</v>
      </c>
      <c r="B426" s="19">
        <v>-2.5999999999999999E-3</v>
      </c>
      <c r="C426" s="19">
        <v>-6.8148892664901903E-3</v>
      </c>
      <c r="D426" t="s">
        <v>2337</v>
      </c>
      <c r="E426" t="s">
        <v>2202</v>
      </c>
      <c r="F426" t="s">
        <v>2202</v>
      </c>
      <c r="H426" s="19">
        <v>5.0652877272117803E-3</v>
      </c>
      <c r="I426" s="19">
        <v>1.1692976325983101E-2</v>
      </c>
      <c r="J426" s="19">
        <v>8.3939449827940705E-3</v>
      </c>
    </row>
    <row r="427" spans="1:10" x14ac:dyDescent="0.2">
      <c r="A427" s="19">
        <v>2.7878595511403602E-4</v>
      </c>
      <c r="B427" s="19">
        <v>-1.6999999999999999E-3</v>
      </c>
      <c r="C427" s="19">
        <v>1.30165979979592E-3</v>
      </c>
      <c r="D427" t="s">
        <v>2342</v>
      </c>
      <c r="E427" t="s">
        <v>2207</v>
      </c>
      <c r="F427" t="s">
        <v>2207</v>
      </c>
      <c r="H427" s="19">
        <v>6.47739543844907E-3</v>
      </c>
      <c r="I427" s="19">
        <v>1.2786354439010401E-2</v>
      </c>
      <c r="J427" s="19">
        <v>8.2389264767330998E-3</v>
      </c>
    </row>
    <row r="428" spans="1:10" x14ac:dyDescent="0.2">
      <c r="A428" s="19">
        <v>2.1702325923407999E-3</v>
      </c>
      <c r="B428" s="19">
        <v>5.1399999999999996E-3</v>
      </c>
      <c r="C428" s="19">
        <v>1.3698375982543899E-2</v>
      </c>
      <c r="D428" t="s">
        <v>2347</v>
      </c>
      <c r="E428" t="s">
        <v>2212</v>
      </c>
      <c r="F428" t="s">
        <v>2212</v>
      </c>
      <c r="H428" s="19">
        <v>6.5094424529019502E-3</v>
      </c>
      <c r="I428" s="19">
        <v>1.07637025302635E-2</v>
      </c>
      <c r="J428" s="19">
        <v>8.6008876645513495E-3</v>
      </c>
    </row>
    <row r="429" spans="1:10" x14ac:dyDescent="0.2">
      <c r="A429" s="19">
        <v>7.6892481123617502E-3</v>
      </c>
      <c r="B429" s="19">
        <v>-3.0599999999999998E-3</v>
      </c>
      <c r="C429" s="19">
        <v>-8.7774858212234103E-3</v>
      </c>
      <c r="D429" t="s">
        <v>2352</v>
      </c>
      <c r="E429" t="s">
        <v>2217</v>
      </c>
      <c r="F429" t="s">
        <v>2217</v>
      </c>
      <c r="H429" s="19">
        <v>7.5255754739732899E-3</v>
      </c>
      <c r="I429" s="19">
        <v>1.02512420788898E-2</v>
      </c>
      <c r="J429" s="19">
        <v>8.4165189057304503E-3</v>
      </c>
    </row>
    <row r="430" spans="1:10" x14ac:dyDescent="0.2">
      <c r="A430" s="19">
        <v>1.2766632824317201E-3</v>
      </c>
      <c r="B430" s="19">
        <v>2.5699999999999998E-3</v>
      </c>
      <c r="C430" s="19">
        <v>-1.52287207018247E-2</v>
      </c>
      <c r="D430" t="s">
        <v>2357</v>
      </c>
      <c r="E430" t="s">
        <v>2707</v>
      </c>
      <c r="F430" t="s">
        <v>2707</v>
      </c>
      <c r="H430" s="19">
        <v>7.3619434820742097E-3</v>
      </c>
      <c r="I430" s="19">
        <v>1.00035628533038E-2</v>
      </c>
      <c r="J430" s="19">
        <v>8.86096588424512E-3</v>
      </c>
    </row>
    <row r="431" spans="1:10" x14ac:dyDescent="0.2">
      <c r="A431" s="19">
        <v>1.7285560156963301E-3</v>
      </c>
      <c r="B431" s="19">
        <v>-7.5300000000000002E-3</v>
      </c>
      <c r="C431" s="19">
        <v>-4.1646704436482402E-3</v>
      </c>
      <c r="D431" t="s">
        <v>2362</v>
      </c>
      <c r="E431" t="s">
        <v>2223</v>
      </c>
      <c r="F431" t="s">
        <v>2223</v>
      </c>
      <c r="H431" s="19">
        <v>7.1200966757981399E-3</v>
      </c>
      <c r="I431" s="19">
        <v>1.0287441275652599E-2</v>
      </c>
      <c r="J431" s="19">
        <v>9.3599735135805901E-3</v>
      </c>
    </row>
    <row r="432" spans="1:10" x14ac:dyDescent="0.2">
      <c r="A432" s="19">
        <v>-4.4155958911219397E-5</v>
      </c>
      <c r="B432" s="19">
        <v>-1.221E-2</v>
      </c>
      <c r="C432" s="19">
        <v>-1.2924250980935199E-2</v>
      </c>
      <c r="D432" t="s">
        <v>2367</v>
      </c>
      <c r="E432" t="s">
        <v>2228</v>
      </c>
      <c r="F432" t="s">
        <v>2228</v>
      </c>
      <c r="H432" s="19">
        <v>5.3105530441071701E-3</v>
      </c>
      <c r="I432" s="19">
        <v>8.5983217525282193E-3</v>
      </c>
      <c r="J432" s="19">
        <v>9.1003396567176601E-3</v>
      </c>
    </row>
    <row r="433" spans="1:10" x14ac:dyDescent="0.2">
      <c r="A433" s="19">
        <v>-6.4561039462426003E-3</v>
      </c>
      <c r="B433" s="19">
        <v>2.31E-3</v>
      </c>
      <c r="C433" s="19">
        <v>-8.6756118678360302E-3</v>
      </c>
      <c r="D433" t="s">
        <v>2372</v>
      </c>
      <c r="E433" t="s">
        <v>2233</v>
      </c>
      <c r="F433" t="s">
        <v>2233</v>
      </c>
      <c r="H433" s="19">
        <v>4.8882438688911496E-3</v>
      </c>
      <c r="I433" s="19">
        <v>6.4620471802672597E-3</v>
      </c>
      <c r="J433" s="19">
        <v>8.2014937542064601E-3</v>
      </c>
    </row>
    <row r="434" spans="1:10" x14ac:dyDescent="0.2">
      <c r="A434" s="19">
        <v>4.8855324556185001E-3</v>
      </c>
      <c r="B434" s="19">
        <v>-4.9100000000000003E-3</v>
      </c>
      <c r="C434" s="19">
        <v>-1.7848596403637298E-2</v>
      </c>
      <c r="D434" t="s">
        <v>2377</v>
      </c>
      <c r="E434" t="s">
        <v>2238</v>
      </c>
      <c r="F434" t="s">
        <v>2238</v>
      </c>
      <c r="H434" s="19">
        <v>3.8233890963007399E-3</v>
      </c>
      <c r="I434" s="19">
        <v>7.9274873699047895E-3</v>
      </c>
      <c r="J434" s="19">
        <v>9.1465835252646996E-3</v>
      </c>
    </row>
    <row r="435" spans="1:10" x14ac:dyDescent="0.2">
      <c r="A435" s="19">
        <v>-1.1795495080524801E-3</v>
      </c>
      <c r="B435" s="19">
        <v>1.397E-2</v>
      </c>
      <c r="C435" s="19">
        <v>-1.40293147893396E-2</v>
      </c>
      <c r="D435" t="s">
        <v>2382</v>
      </c>
      <c r="E435" t="s">
        <v>2243</v>
      </c>
      <c r="F435" t="s">
        <v>2243</v>
      </c>
      <c r="H435" s="19">
        <v>6.4596008643959804E-3</v>
      </c>
      <c r="I435" s="19">
        <v>8.3196572621713205E-3</v>
      </c>
      <c r="J435" s="19">
        <v>9.6463847899592708E-3</v>
      </c>
    </row>
    <row r="436" spans="1:10" x14ac:dyDescent="0.2">
      <c r="A436" s="19">
        <v>1.9090501895577699E-3</v>
      </c>
      <c r="B436" s="19">
        <v>-4.0699999999999998E-3</v>
      </c>
      <c r="C436" s="19">
        <v>5.1555364235884504E-3</v>
      </c>
      <c r="D436" t="s">
        <v>2387</v>
      </c>
      <c r="E436" t="s">
        <v>2248</v>
      </c>
      <c r="F436" t="s">
        <v>2248</v>
      </c>
      <c r="H436" s="19">
        <v>8.0460649395388203E-3</v>
      </c>
      <c r="I436" s="19">
        <v>8.5118496227318298E-3</v>
      </c>
      <c r="J436" s="19">
        <v>8.8855762721529608E-3</v>
      </c>
    </row>
    <row r="437" spans="1:10" x14ac:dyDescent="0.2">
      <c r="A437" s="19">
        <v>-1.24111984445812E-4</v>
      </c>
      <c r="B437" s="19">
        <v>4.0699999999999998E-3</v>
      </c>
      <c r="C437" s="19">
        <v>-4.8110058430915403E-3</v>
      </c>
      <c r="D437" t="s">
        <v>2392</v>
      </c>
      <c r="E437" t="s">
        <v>2252</v>
      </c>
      <c r="F437" t="s">
        <v>2252</v>
      </c>
      <c r="H437" s="19">
        <v>8.9592507691775604E-3</v>
      </c>
      <c r="I437" s="19">
        <v>8.5597560152144495E-3</v>
      </c>
      <c r="J437" s="19">
        <v>1.0333965089458301E-2</v>
      </c>
    </row>
    <row r="438" spans="1:10" x14ac:dyDescent="0.2">
      <c r="A438" s="19">
        <v>6.6555901516330103E-3</v>
      </c>
      <c r="B438" s="19">
        <v>-1.2899999999999999E-3</v>
      </c>
      <c r="C438" s="19">
        <v>1.14626431160155E-3</v>
      </c>
      <c r="D438" t="s">
        <v>2397</v>
      </c>
      <c r="E438" t="s">
        <v>2257</v>
      </c>
      <c r="F438" t="s">
        <v>2257</v>
      </c>
      <c r="H438" s="19">
        <v>9.9642764791485205E-3</v>
      </c>
      <c r="I438" s="19">
        <v>7.8634679372398993E-3</v>
      </c>
      <c r="J438" s="19">
        <v>1.01255934588769E-2</v>
      </c>
    </row>
    <row r="439" spans="1:10" x14ac:dyDescent="0.2">
      <c r="A439" s="19">
        <v>6.5857132934445399E-4</v>
      </c>
      <c r="B439" s="19">
        <v>4.96E-3</v>
      </c>
      <c r="C439" s="19">
        <v>2.40013830289273E-3</v>
      </c>
      <c r="D439" t="s">
        <v>2402</v>
      </c>
      <c r="E439" t="s">
        <v>2262</v>
      </c>
      <c r="F439" t="s">
        <v>2262</v>
      </c>
      <c r="H439" s="19">
        <v>1.0025466501729301E-2</v>
      </c>
      <c r="I439" s="19">
        <v>6.4564229849042596E-3</v>
      </c>
      <c r="J439" s="19">
        <v>8.7689494733740603E-3</v>
      </c>
    </row>
    <row r="440" spans="1:10" x14ac:dyDescent="0.2">
      <c r="A440" s="19">
        <v>5.4645772666072102E-3</v>
      </c>
      <c r="B440" s="19">
        <v>-1.49E-3</v>
      </c>
      <c r="C440" s="19">
        <v>-3.4305350967891398E-3</v>
      </c>
      <c r="D440" t="s">
        <v>2407</v>
      </c>
      <c r="E440" t="s">
        <v>2267</v>
      </c>
      <c r="F440" t="s">
        <v>2267</v>
      </c>
      <c r="H440" s="19">
        <v>9.4671883521203898E-3</v>
      </c>
      <c r="I440" s="19">
        <v>6.0088441484198903E-3</v>
      </c>
      <c r="J440" s="19">
        <v>7.6622880452591E-3</v>
      </c>
    </row>
    <row r="441" spans="1:10" x14ac:dyDescent="0.2">
      <c r="A441" s="19">
        <v>-9.8282022775769695E-4</v>
      </c>
      <c r="B441" s="19">
        <v>-1.7899999999999999E-3</v>
      </c>
      <c r="C441" s="19">
        <v>-1.3755160353100899E-3</v>
      </c>
      <c r="D441" t="s">
        <v>2412</v>
      </c>
      <c r="E441" t="s">
        <v>2712</v>
      </c>
      <c r="F441" t="s">
        <v>2712</v>
      </c>
      <c r="H441" s="19">
        <v>8.6019704394487001E-3</v>
      </c>
      <c r="I441" s="19">
        <v>5.3518930632067002E-3</v>
      </c>
      <c r="J441" s="19">
        <v>9.8345292065689493E-3</v>
      </c>
    </row>
    <row r="442" spans="1:10" x14ac:dyDescent="0.2">
      <c r="A442" s="19">
        <v>-7.0737299445003399E-3</v>
      </c>
      <c r="B442" s="19">
        <v>-1.09E-3</v>
      </c>
      <c r="C442" s="19">
        <v>2.06256518634855E-3</v>
      </c>
      <c r="D442" t="s">
        <v>2417</v>
      </c>
      <c r="E442" t="s">
        <v>2274</v>
      </c>
      <c r="F442" t="s">
        <v>2274</v>
      </c>
      <c r="H442" s="19">
        <v>8.5887941072792604E-3</v>
      </c>
      <c r="I442" s="19">
        <v>5.6864893071208698E-3</v>
      </c>
      <c r="J442" s="19">
        <v>8.8663152350641292E-3</v>
      </c>
    </row>
    <row r="443" spans="1:10" x14ac:dyDescent="0.2">
      <c r="A443" s="19">
        <v>4.6335189363311304E-3</v>
      </c>
      <c r="B443" s="19">
        <v>2.0000000000000001E-4</v>
      </c>
      <c r="C443" s="19">
        <v>1.8264885882085199E-3</v>
      </c>
      <c r="D443" t="s">
        <v>2422</v>
      </c>
      <c r="E443" t="s">
        <v>2279</v>
      </c>
      <c r="F443" t="s">
        <v>2279</v>
      </c>
      <c r="H443" s="19">
        <v>8.9439364293451597E-3</v>
      </c>
      <c r="I443" s="19">
        <v>6.7251603282003601E-3</v>
      </c>
      <c r="J443" s="19">
        <v>9.7644671932267408E-3</v>
      </c>
    </row>
    <row r="444" spans="1:10" x14ac:dyDescent="0.2">
      <c r="A444" s="19">
        <v>-4.1396779380016803E-3</v>
      </c>
      <c r="B444" s="19">
        <v>-3.8800000000000002E-3</v>
      </c>
      <c r="C444" s="19">
        <v>-1.0251154152453E-3</v>
      </c>
      <c r="D444" t="s">
        <v>2427</v>
      </c>
      <c r="E444" t="s">
        <v>2284</v>
      </c>
      <c r="F444" t="s">
        <v>2284</v>
      </c>
      <c r="H444" s="19">
        <v>1.0563165253049501E-2</v>
      </c>
      <c r="I444" s="19">
        <v>6.8691577358508801E-3</v>
      </c>
      <c r="J444" s="19">
        <v>9.3349724344678406E-3</v>
      </c>
    </row>
    <row r="445" spans="1:10" x14ac:dyDescent="0.2">
      <c r="A445" s="19">
        <v>1.46989663441722E-3</v>
      </c>
      <c r="B445" s="19">
        <v>8.8400000000000006E-3</v>
      </c>
      <c r="C445" s="19">
        <v>1.0880760186520301E-2</v>
      </c>
      <c r="D445" t="s">
        <v>2432</v>
      </c>
      <c r="E445" t="s">
        <v>2289</v>
      </c>
      <c r="F445" t="s">
        <v>2289</v>
      </c>
      <c r="H445" s="19">
        <v>1.1329933020451301E-2</v>
      </c>
      <c r="I445" s="19">
        <v>7.8048149651353104E-3</v>
      </c>
      <c r="J445" s="19">
        <v>9.2898742389455596E-3</v>
      </c>
    </row>
    <row r="446" spans="1:10" x14ac:dyDescent="0.2">
      <c r="A446" s="19">
        <v>1.6106152591032501E-3</v>
      </c>
      <c r="B446" s="19">
        <v>-1.7799999999999999E-3</v>
      </c>
      <c r="C446" s="19">
        <v>3.0390028454002401E-3</v>
      </c>
      <c r="D446" t="s">
        <v>2437</v>
      </c>
      <c r="E446" t="s">
        <v>2294</v>
      </c>
      <c r="F446" t="s">
        <v>2294</v>
      </c>
      <c r="H446" s="19">
        <v>1.3011843962993401E-2</v>
      </c>
      <c r="I446" s="19">
        <v>7.4754178478530602E-3</v>
      </c>
      <c r="J446" s="19">
        <v>6.92367437830622E-3</v>
      </c>
    </row>
    <row r="447" spans="1:10" x14ac:dyDescent="0.2">
      <c r="A447" s="19">
        <v>-1.9339917631568599E-3</v>
      </c>
      <c r="B447" s="19">
        <v>2.0000000000000001E-4</v>
      </c>
      <c r="C447" s="19">
        <v>-5.7481138826012603E-3</v>
      </c>
      <c r="D447" t="s">
        <v>2442</v>
      </c>
      <c r="E447" t="s">
        <v>2298</v>
      </c>
      <c r="F447" t="s">
        <v>2298</v>
      </c>
      <c r="H447" s="19">
        <v>1.31755819821485E-2</v>
      </c>
      <c r="I447" s="19">
        <v>7.3796359151383599E-3</v>
      </c>
      <c r="J447" s="19">
        <v>7.6685632259126503E-3</v>
      </c>
    </row>
    <row r="448" spans="1:10" x14ac:dyDescent="0.2">
      <c r="A448" s="19">
        <v>4.1923269614829199E-3</v>
      </c>
      <c r="B448" s="19">
        <v>-4.2000000000000002E-4</v>
      </c>
      <c r="C448" s="19">
        <v>1.01522982157875E-3</v>
      </c>
      <c r="D448" t="s">
        <v>2447</v>
      </c>
      <c r="E448" t="s">
        <v>2303</v>
      </c>
      <c r="F448" t="s">
        <v>2303</v>
      </c>
      <c r="H448" s="19">
        <v>1.4008310689776199E-2</v>
      </c>
      <c r="I448" s="19">
        <v>5.7798629187896799E-3</v>
      </c>
      <c r="J448" s="19">
        <v>8.8256029805271995E-3</v>
      </c>
    </row>
    <row r="449" spans="1:10" x14ac:dyDescent="0.2">
      <c r="A449" s="19">
        <v>-1.1904630539099299E-2</v>
      </c>
      <c r="B449" s="19">
        <v>-5.0699999999999999E-3</v>
      </c>
      <c r="C449" s="19">
        <v>0</v>
      </c>
      <c r="D449" t="s">
        <v>2452</v>
      </c>
      <c r="E449" t="s">
        <v>2308</v>
      </c>
      <c r="F449" t="s">
        <v>2308</v>
      </c>
      <c r="H449" s="19">
        <v>1.3703307395193201E-2</v>
      </c>
      <c r="I449" s="19">
        <v>6.2867551694017797E-3</v>
      </c>
      <c r="J449" s="19">
        <v>1.14175800960981E-2</v>
      </c>
    </row>
    <row r="450" spans="1:10" x14ac:dyDescent="0.2">
      <c r="A450" s="19">
        <v>1.0212621215764E-2</v>
      </c>
      <c r="B450" s="19">
        <v>4.5799999999999999E-3</v>
      </c>
      <c r="C450" s="19">
        <v>-3.3778078348520302E-4</v>
      </c>
      <c r="D450" t="s">
        <v>2457</v>
      </c>
      <c r="E450" t="s">
        <v>2313</v>
      </c>
      <c r="F450" t="s">
        <v>2313</v>
      </c>
      <c r="H450" s="19">
        <v>1.30300179864148E-2</v>
      </c>
      <c r="I450" s="19">
        <v>5.3374991297423201E-3</v>
      </c>
      <c r="J450" s="19">
        <v>1.72743670909071E-2</v>
      </c>
    </row>
    <row r="451" spans="1:10" x14ac:dyDescent="0.2">
      <c r="A451" s="19">
        <v>-7.7432123588212396E-4</v>
      </c>
      <c r="B451" s="19">
        <v>6.9199999999999999E-3</v>
      </c>
      <c r="C451" s="19">
        <v>1.0130002554590901E-3</v>
      </c>
      <c r="D451" t="s">
        <v>2462</v>
      </c>
      <c r="E451" t="s">
        <v>2318</v>
      </c>
      <c r="F451" t="s">
        <v>2318</v>
      </c>
      <c r="H451" s="19">
        <v>1.1668925645307301E-2</v>
      </c>
      <c r="I451" s="19">
        <v>5.5534068246437703E-3</v>
      </c>
      <c r="J451" s="19">
        <v>1.9076807197617701E-2</v>
      </c>
    </row>
    <row r="452" spans="1:10" x14ac:dyDescent="0.2">
      <c r="A452" s="19">
        <v>5.0035988712575597E-3</v>
      </c>
      <c r="B452" s="19">
        <v>2.32E-3</v>
      </c>
      <c r="C452" s="19">
        <v>8.9877596301414498E-4</v>
      </c>
      <c r="D452" t="s">
        <v>2467</v>
      </c>
      <c r="E452" t="s">
        <v>2323</v>
      </c>
      <c r="F452" t="s">
        <v>2323</v>
      </c>
      <c r="H452" s="19">
        <v>1.12216026414399E-2</v>
      </c>
      <c r="I452" s="19">
        <v>6.0522291562696102E-3</v>
      </c>
      <c r="J452" s="19">
        <v>2.0919315680338599E-2</v>
      </c>
    </row>
    <row r="453" spans="1:10" x14ac:dyDescent="0.2">
      <c r="A453" s="19">
        <v>1.75291063234809E-3</v>
      </c>
      <c r="B453" s="19">
        <v>2.8300000000000001E-3</v>
      </c>
      <c r="C453" s="19">
        <v>-4.0472230623979904E-3</v>
      </c>
      <c r="D453" t="s">
        <v>2472</v>
      </c>
      <c r="E453" t="s">
        <v>2328</v>
      </c>
      <c r="F453" t="s">
        <v>2328</v>
      </c>
      <c r="H453" s="19">
        <v>1.15516415519555E-2</v>
      </c>
      <c r="I453" s="19">
        <v>6.1738812946152402E-3</v>
      </c>
      <c r="J453" s="19">
        <v>2.0257864702003602E-2</v>
      </c>
    </row>
    <row r="454" spans="1:10" x14ac:dyDescent="0.2">
      <c r="A454" s="19">
        <v>4.8805155195559601E-4</v>
      </c>
      <c r="B454" s="19">
        <v>2.14E-3</v>
      </c>
      <c r="C454" s="19">
        <v>1.68833401576793E-3</v>
      </c>
      <c r="D454" t="s">
        <v>2477</v>
      </c>
      <c r="E454" t="s">
        <v>2333</v>
      </c>
      <c r="F454" t="s">
        <v>2333</v>
      </c>
      <c r="H454" s="19">
        <v>1.4173793858635E-2</v>
      </c>
      <c r="I454" s="19">
        <v>7.2061534815739204E-3</v>
      </c>
      <c r="J454" s="19">
        <v>1.8837761514632099E-2</v>
      </c>
    </row>
    <row r="455" spans="1:10" x14ac:dyDescent="0.2">
      <c r="A455" s="19">
        <v>-4.8609385938271797E-3</v>
      </c>
      <c r="B455" s="19">
        <v>5.2500000000000003E-3</v>
      </c>
      <c r="C455" s="19">
        <v>4.0404095370049102E-3</v>
      </c>
      <c r="D455" t="s">
        <v>2482</v>
      </c>
      <c r="E455" t="s">
        <v>2338</v>
      </c>
      <c r="F455" t="s">
        <v>2338</v>
      </c>
      <c r="H455" s="19">
        <v>1.34312448167156E-2</v>
      </c>
      <c r="I455" s="19">
        <v>6.8655199482632098E-3</v>
      </c>
      <c r="J455" s="19">
        <v>1.23372266093702E-2</v>
      </c>
    </row>
    <row r="456" spans="1:10" x14ac:dyDescent="0.2">
      <c r="A456" s="19">
        <v>9.6026281541011999E-5</v>
      </c>
      <c r="B456" s="19">
        <v>-3.8999999999999999E-4</v>
      </c>
      <c r="C456" s="19">
        <v>-1.1490494791599699E-2</v>
      </c>
      <c r="D456" t="s">
        <v>2487</v>
      </c>
      <c r="E456" t="s">
        <v>2343</v>
      </c>
      <c r="F456" t="s">
        <v>2343</v>
      </c>
      <c r="H456" s="19">
        <v>1.6734292425605798E-2</v>
      </c>
      <c r="I456" s="19">
        <v>5.8835299064422201E-3</v>
      </c>
      <c r="J456" s="19">
        <v>9.6092651719955902E-3</v>
      </c>
    </row>
    <row r="457" spans="1:10" x14ac:dyDescent="0.2">
      <c r="A457" s="19">
        <v>-4.5380263552577804E-3</v>
      </c>
      <c r="B457" s="19">
        <v>1.2999999999999999E-4</v>
      </c>
      <c r="C457" s="19">
        <v>-7.9405629972866595E-4</v>
      </c>
      <c r="D457" t="s">
        <v>2492</v>
      </c>
      <c r="E457" t="s">
        <v>2348</v>
      </c>
      <c r="F457" t="s">
        <v>2348</v>
      </c>
      <c r="H457" s="19">
        <v>1.6758427899846998E-2</v>
      </c>
      <c r="I457" s="19">
        <v>6.38006394952276E-3</v>
      </c>
      <c r="J457" s="19">
        <v>7.4459408903301801E-3</v>
      </c>
    </row>
    <row r="458" spans="1:10" x14ac:dyDescent="0.2">
      <c r="A458" s="19">
        <v>6.0913396397368398E-5</v>
      </c>
      <c r="B458" s="19">
        <v>8.4899999999999993E-3</v>
      </c>
      <c r="C458" s="19">
        <v>5.0977170716685798E-3</v>
      </c>
      <c r="D458" t="s">
        <v>2497</v>
      </c>
      <c r="E458" t="s">
        <v>2353</v>
      </c>
      <c r="F458" t="s">
        <v>2353</v>
      </c>
      <c r="H458" s="19">
        <v>1.72923548880843E-2</v>
      </c>
      <c r="I458" s="19">
        <v>6.46138194506407E-3</v>
      </c>
      <c r="J458" s="19">
        <v>7.0326563050204204E-3</v>
      </c>
    </row>
    <row r="459" spans="1:10" x14ac:dyDescent="0.2">
      <c r="A459" s="19">
        <v>-2.02019821803869E-2</v>
      </c>
      <c r="B459" s="19">
        <v>-7.5199999999999998E-3</v>
      </c>
      <c r="C459" s="19">
        <v>-2.3757011003926998E-3</v>
      </c>
      <c r="D459" t="s">
        <v>2502</v>
      </c>
      <c r="E459" t="s">
        <v>2358</v>
      </c>
      <c r="F459" t="s">
        <v>2358</v>
      </c>
      <c r="H459" s="19">
        <v>1.5901380755073701E-2</v>
      </c>
      <c r="I459" s="19">
        <v>6.4001315486480401E-3</v>
      </c>
      <c r="J459" s="19">
        <v>7.0418335656273201E-3</v>
      </c>
    </row>
    <row r="460" spans="1:10" x14ac:dyDescent="0.2">
      <c r="A460" s="19">
        <v>-2.8632061512498998E-3</v>
      </c>
      <c r="B460" s="19">
        <v>-7.6800000000000002E-3</v>
      </c>
      <c r="C460" s="19">
        <v>6.7934785221418698E-4</v>
      </c>
      <c r="D460" t="s">
        <v>2507</v>
      </c>
      <c r="E460" t="s">
        <v>2714</v>
      </c>
      <c r="F460" t="s">
        <v>2714</v>
      </c>
      <c r="H460" s="19">
        <v>1.7175805220655101E-2</v>
      </c>
      <c r="I460" s="19">
        <v>7.7463939068446496E-3</v>
      </c>
      <c r="J460" s="19">
        <v>8.5154126822876899E-3</v>
      </c>
    </row>
    <row r="461" spans="1:10" x14ac:dyDescent="0.2">
      <c r="A461" s="19">
        <v>2.3877773892458701E-3</v>
      </c>
      <c r="B461" s="19">
        <v>0</v>
      </c>
      <c r="C461" s="19">
        <v>2.7127856582357499E-3</v>
      </c>
      <c r="D461" t="s">
        <v>2512</v>
      </c>
      <c r="E461" t="s">
        <v>2366</v>
      </c>
      <c r="F461" t="s">
        <v>2366</v>
      </c>
      <c r="H461" s="19">
        <v>1.5237901472068899E-2</v>
      </c>
      <c r="I461" s="19">
        <v>8.2719912572487703E-3</v>
      </c>
      <c r="J461" s="19">
        <v>9.2775037329300408E-3</v>
      </c>
    </row>
    <row r="462" spans="1:10" x14ac:dyDescent="0.2">
      <c r="A462" s="19">
        <v>-9.7326638909587693E-3</v>
      </c>
      <c r="B462" s="19">
        <v>-2.5999999999999998E-4</v>
      </c>
      <c r="C462" s="19">
        <v>9.01815452556165E-4</v>
      </c>
      <c r="D462" t="s">
        <v>2517</v>
      </c>
      <c r="E462" t="s">
        <v>2717</v>
      </c>
      <c r="F462" t="s">
        <v>2717</v>
      </c>
      <c r="H462" s="19">
        <v>1.5715430473585899E-2</v>
      </c>
      <c r="I462" s="19">
        <v>8.1113273882885504E-3</v>
      </c>
      <c r="J462" s="19">
        <v>2.3525325266542101E-2</v>
      </c>
    </row>
    <row r="463" spans="1:10" x14ac:dyDescent="0.2">
      <c r="A463" s="19">
        <v>1.5623169160183802E-5</v>
      </c>
      <c r="B463" s="19">
        <v>-5.0899999999999999E-3</v>
      </c>
      <c r="C463" s="19">
        <v>-4.4000747923639604E-3</v>
      </c>
      <c r="D463" t="s">
        <v>2522</v>
      </c>
      <c r="E463" t="s">
        <v>2371</v>
      </c>
      <c r="F463" t="s">
        <v>2371</v>
      </c>
      <c r="H463" s="19">
        <v>1.4116626920649101E-2</v>
      </c>
      <c r="I463" s="19">
        <v>8.6530770850605492E-3</v>
      </c>
      <c r="J463" s="19">
        <v>2.48310864768478E-2</v>
      </c>
    </row>
    <row r="464" spans="1:10" x14ac:dyDescent="0.2">
      <c r="A464" s="19">
        <v>-5.5720924051179798E-3</v>
      </c>
      <c r="B464" s="19">
        <v>8.6E-3</v>
      </c>
      <c r="C464" s="19">
        <v>7.7716221533803602E-3</v>
      </c>
      <c r="D464" t="s">
        <v>2527</v>
      </c>
      <c r="E464" t="s">
        <v>2376</v>
      </c>
      <c r="F464" t="s">
        <v>2376</v>
      </c>
      <c r="H464" s="19">
        <v>1.35202717352243E-2</v>
      </c>
      <c r="I464" s="19">
        <v>7.94847463102198E-3</v>
      </c>
      <c r="J464" s="19">
        <v>2.48943506434267E-2</v>
      </c>
    </row>
    <row r="465" spans="1:10" x14ac:dyDescent="0.2">
      <c r="A465" s="19">
        <v>1.14654121258347E-2</v>
      </c>
      <c r="B465" s="19">
        <v>9.6799999999999994E-3</v>
      </c>
      <c r="C465" s="19">
        <v>-4.0472230623979904E-3</v>
      </c>
      <c r="D465" t="s">
        <v>2532</v>
      </c>
      <c r="E465" t="s">
        <v>2381</v>
      </c>
      <c r="F465" t="s">
        <v>2381</v>
      </c>
      <c r="H465" s="19">
        <v>1.1531499826063401E-2</v>
      </c>
      <c r="I465" s="19">
        <v>8.1358657412717895E-3</v>
      </c>
      <c r="J465" s="19">
        <v>2.5715920213813501E-2</v>
      </c>
    </row>
    <row r="466" spans="1:10" x14ac:dyDescent="0.2">
      <c r="A466" s="19">
        <v>9.1852821416462901E-4</v>
      </c>
      <c r="B466" s="19">
        <v>1.397E-2</v>
      </c>
      <c r="C466" s="19">
        <v>6.4005608437447603E-3</v>
      </c>
      <c r="D466" t="s">
        <v>2537</v>
      </c>
      <c r="E466" t="s">
        <v>2386</v>
      </c>
      <c r="F466" t="s">
        <v>2386</v>
      </c>
      <c r="H466" s="19">
        <v>1.1559608154067501E-2</v>
      </c>
      <c r="I466" s="19">
        <v>8.7186126786318492E-3</v>
      </c>
      <c r="J466" s="19">
        <v>2.7139688778071599E-2</v>
      </c>
    </row>
    <row r="467" spans="1:10" x14ac:dyDescent="0.2">
      <c r="A467" s="19">
        <v>-1.6379596859127999E-3</v>
      </c>
      <c r="B467" s="19">
        <v>-1.65E-3</v>
      </c>
      <c r="C467" s="19">
        <v>-3.7143723860890801E-3</v>
      </c>
      <c r="D467" t="s">
        <v>2542</v>
      </c>
      <c r="E467" t="s">
        <v>2391</v>
      </c>
      <c r="F467" t="s">
        <v>2391</v>
      </c>
      <c r="H467" s="19">
        <v>1.0652433607327001E-2</v>
      </c>
      <c r="I467" s="19">
        <v>8.5206943379046302E-3</v>
      </c>
      <c r="J467" s="19">
        <v>1.6681395352071301E-2</v>
      </c>
    </row>
    <row r="468" spans="1:10" x14ac:dyDescent="0.2">
      <c r="A468" s="17">
        <v>6.6847821518630796E-3</v>
      </c>
      <c r="B468" s="17">
        <v>-1.5299999999999999E-3</v>
      </c>
      <c r="C468" s="17">
        <v>-5.1063940745740303E-3</v>
      </c>
      <c r="D468" t="s">
        <v>2547</v>
      </c>
      <c r="E468" t="s">
        <v>2396</v>
      </c>
      <c r="F468" t="s">
        <v>2396</v>
      </c>
      <c r="I468" s="19">
        <v>9.9623368824789307E-3</v>
      </c>
      <c r="J468" s="19">
        <v>2.1421127249369599E-2</v>
      </c>
    </row>
    <row r="469" spans="1:10" x14ac:dyDescent="0.2">
      <c r="A469" s="17">
        <v>4.3363557532498497E-3</v>
      </c>
      <c r="B469" s="17">
        <v>1.112E-2</v>
      </c>
      <c r="C469" s="17">
        <v>1.6920877488337201E-2</v>
      </c>
      <c r="D469" t="s">
        <v>2552</v>
      </c>
      <c r="E469" t="s">
        <v>2401</v>
      </c>
      <c r="F469" t="s">
        <v>2401</v>
      </c>
      <c r="I469" s="19">
        <v>9.7705962479267394E-3</v>
      </c>
      <c r="J469" s="19">
        <v>2.1786539328732601E-2</v>
      </c>
    </row>
    <row r="470" spans="1:10" x14ac:dyDescent="0.2">
      <c r="A470" s="17">
        <v>-6.1377306783057798E-5</v>
      </c>
      <c r="B470" s="17">
        <v>-1.0399999999999999E-3</v>
      </c>
      <c r="C470" s="17">
        <v>-7.0719270992405199E-3</v>
      </c>
      <c r="D470" t="s">
        <v>2557</v>
      </c>
      <c r="E470" t="s">
        <v>2406</v>
      </c>
      <c r="F470" t="s">
        <v>2406</v>
      </c>
      <c r="I470" s="19">
        <v>8.3873312656648994E-3</v>
      </c>
      <c r="J470" s="19">
        <v>2.2671430970197502E-2</v>
      </c>
    </row>
    <row r="471" spans="1:10" x14ac:dyDescent="0.2">
      <c r="A471" s="17">
        <v>2.83183938092103E-3</v>
      </c>
      <c r="B471" s="17">
        <v>-6.2700000000000004E-3</v>
      </c>
      <c r="C471" s="17">
        <v>2.6999678906121402E-3</v>
      </c>
      <c r="D471" t="s">
        <v>2562</v>
      </c>
      <c r="E471" t="s">
        <v>2411</v>
      </c>
      <c r="F471" t="s">
        <v>2411</v>
      </c>
      <c r="I471" s="19">
        <v>8.4819809573000102E-3</v>
      </c>
      <c r="J471" s="19">
        <v>2.11927496731215E-2</v>
      </c>
    </row>
    <row r="472" spans="1:10" x14ac:dyDescent="0.2">
      <c r="A472" s="17">
        <v>4.98819754678101E-3</v>
      </c>
      <c r="B472" s="17">
        <v>-1.1800000000000001E-3</v>
      </c>
      <c r="C472" s="17">
        <v>1.1232799881639201E-4</v>
      </c>
      <c r="D472" t="s">
        <v>2567</v>
      </c>
      <c r="E472" t="s">
        <v>2416</v>
      </c>
      <c r="F472" t="s">
        <v>2416</v>
      </c>
      <c r="I472" s="19">
        <v>8.1101092471063604E-3</v>
      </c>
      <c r="J472" s="19">
        <v>2.13813338445362E-2</v>
      </c>
    </row>
    <row r="473" spans="1:10" x14ac:dyDescent="0.2">
      <c r="A473" s="17">
        <v>2.47473104619418E-3</v>
      </c>
      <c r="B473" s="17">
        <v>1.188E-2</v>
      </c>
      <c r="C473" s="17">
        <v>1.33870807824593E-2</v>
      </c>
      <c r="E473" t="s">
        <v>2421</v>
      </c>
      <c r="F473" t="s">
        <v>2421</v>
      </c>
      <c r="I473" s="19">
        <v>8.28845574036563E-3</v>
      </c>
      <c r="J473" s="19">
        <v>1.46750628477791E-2</v>
      </c>
    </row>
    <row r="474" spans="1:10" x14ac:dyDescent="0.2">
      <c r="A474" s="17">
        <v>2.9455546469971902E-3</v>
      </c>
      <c r="B474" s="17">
        <v>-9.0000000000000006E-5</v>
      </c>
      <c r="C474" s="17">
        <v>9.5947799760184097E-3</v>
      </c>
      <c r="E474" t="s">
        <v>2426</v>
      </c>
      <c r="F474" t="s">
        <v>2426</v>
      </c>
      <c r="I474" s="19">
        <v>8.6704883368816099E-3</v>
      </c>
      <c r="J474" s="19">
        <v>1.4841545915519901E-2</v>
      </c>
    </row>
    <row r="475" spans="1:10" x14ac:dyDescent="0.2">
      <c r="A475" s="17">
        <v>-1.9945896478233702E-3</v>
      </c>
      <c r="B475" s="17">
        <v>-4.1700000000000001E-3</v>
      </c>
      <c r="C475" s="17">
        <v>5.2545276891289797E-3</v>
      </c>
      <c r="E475" t="s">
        <v>2430</v>
      </c>
      <c r="F475" t="s">
        <v>2430</v>
      </c>
      <c r="I475" s="19">
        <v>8.8689541570581999E-3</v>
      </c>
      <c r="J475" s="19">
        <v>1.2975751268966201E-2</v>
      </c>
    </row>
    <row r="476" spans="1:10" x14ac:dyDescent="0.2">
      <c r="A476" s="17">
        <v>1.59211471543912E-3</v>
      </c>
      <c r="B476" s="17">
        <v>2.48E-3</v>
      </c>
      <c r="C476" s="17">
        <v>-3.2776143665579598E-4</v>
      </c>
      <c r="E476" t="s">
        <v>2435</v>
      </c>
      <c r="F476" t="s">
        <v>2435</v>
      </c>
      <c r="I476" s="19">
        <v>8.5976376848527405E-3</v>
      </c>
      <c r="J476" s="19">
        <v>1.2322758179917299E-2</v>
      </c>
    </row>
    <row r="477" spans="1:10" x14ac:dyDescent="0.2">
      <c r="A477" s="17">
        <v>1.05054112524773E-3</v>
      </c>
      <c r="B477" s="17">
        <v>-7.0699999999999999E-3</v>
      </c>
      <c r="C477" s="17">
        <v>-1.1213837826968999E-2</v>
      </c>
      <c r="E477" t="s">
        <v>2440</v>
      </c>
      <c r="F477" t="s">
        <v>2440</v>
      </c>
      <c r="I477" s="19">
        <v>1.37103308435646E-2</v>
      </c>
      <c r="J477" s="19">
        <v>1.45758948561578E-2</v>
      </c>
    </row>
    <row r="478" spans="1:10" x14ac:dyDescent="0.2">
      <c r="A478" s="17">
        <v>4.9998250071612599E-5</v>
      </c>
      <c r="B478" s="17">
        <v>3.0200000000000001E-3</v>
      </c>
      <c r="C478" s="17">
        <v>-3.3222621919778502E-3</v>
      </c>
      <c r="E478" t="s">
        <v>2445</v>
      </c>
      <c r="F478" t="s">
        <v>2445</v>
      </c>
      <c r="I478" s="19">
        <v>1.28705772737667E-2</v>
      </c>
      <c r="J478" s="19">
        <v>1.6769040124745799E-2</v>
      </c>
    </row>
    <row r="479" spans="1:10" x14ac:dyDescent="0.2">
      <c r="A479" s="17">
        <v>-1.69132809542137E-3</v>
      </c>
      <c r="B479" s="17">
        <v>-2.2699999999999999E-3</v>
      </c>
      <c r="C479" s="17">
        <v>-1.6652793190612099E-3</v>
      </c>
      <c r="E479" t="s">
        <v>2725</v>
      </c>
      <c r="F479" t="s">
        <v>2725</v>
      </c>
      <c r="I479" s="19">
        <v>1.3241763967085299E-2</v>
      </c>
      <c r="J479" s="19">
        <v>1.7593630701448801E-2</v>
      </c>
    </row>
    <row r="480" spans="1:10" x14ac:dyDescent="0.2">
      <c r="A480" s="17">
        <v>3.31491187553492E-3</v>
      </c>
      <c r="B480" s="17">
        <v>-6.6400000000000001E-3</v>
      </c>
      <c r="C480" s="17">
        <v>2.3306153382822901E-3</v>
      </c>
      <c r="E480" t="s">
        <v>2450</v>
      </c>
      <c r="F480" t="s">
        <v>2450</v>
      </c>
      <c r="I480" s="19">
        <v>1.4404466174072501E-2</v>
      </c>
      <c r="J480" s="19">
        <v>1.6916384464783E-2</v>
      </c>
    </row>
    <row r="481" spans="1:10" x14ac:dyDescent="0.2">
      <c r="A481" s="17">
        <v>-1.3605782168981201E-4</v>
      </c>
      <c r="B481" s="17">
        <v>8.8999999999999995E-4</v>
      </c>
      <c r="C481" s="17">
        <v>1.87918477029815E-3</v>
      </c>
      <c r="E481" t="s">
        <v>2455</v>
      </c>
      <c r="F481" t="s">
        <v>2455</v>
      </c>
      <c r="I481" s="19">
        <v>1.4159357804646401E-2</v>
      </c>
      <c r="J481" s="19">
        <v>1.7542952673885601E-2</v>
      </c>
    </row>
    <row r="482" spans="1:10" x14ac:dyDescent="0.2">
      <c r="A482" s="17">
        <v>-7.7941547787828099E-4</v>
      </c>
      <c r="B482" s="17">
        <v>-2.0129999999999999E-2</v>
      </c>
      <c r="C482" s="17">
        <v>5.6059503779411603E-3</v>
      </c>
      <c r="E482" t="s">
        <v>2460</v>
      </c>
      <c r="F482" t="s">
        <v>2460</v>
      </c>
      <c r="I482" s="19">
        <v>9.6267810113246106E-3</v>
      </c>
      <c r="J482" s="19">
        <v>1.55895122232624E-2</v>
      </c>
    </row>
    <row r="483" spans="1:10" x14ac:dyDescent="0.2">
      <c r="A483" s="17">
        <v>-1.5356260692695101E-3</v>
      </c>
      <c r="B483" s="17">
        <v>-1.0319999999999999E-2</v>
      </c>
      <c r="C483" s="17">
        <v>1.7924547032253199E-2</v>
      </c>
      <c r="E483" t="s">
        <v>2465</v>
      </c>
      <c r="F483" t="s">
        <v>2465</v>
      </c>
      <c r="I483" s="19">
        <v>1.02188938266331E-2</v>
      </c>
      <c r="J483" s="19">
        <v>1.5286741998856599E-2</v>
      </c>
    </row>
    <row r="484" spans="1:10" x14ac:dyDescent="0.2">
      <c r="A484" s="17">
        <v>5.0232793825961599E-3</v>
      </c>
      <c r="B484" s="17">
        <v>-1.8259999999999998E-2</v>
      </c>
      <c r="C484" s="17">
        <v>-1.3331363103922E-2</v>
      </c>
      <c r="E484" t="s">
        <v>2470</v>
      </c>
      <c r="F484" t="s">
        <v>2470</v>
      </c>
      <c r="I484" s="19">
        <v>9.3522538545529194E-3</v>
      </c>
      <c r="J484" s="19">
        <v>1.44003868409426E-2</v>
      </c>
    </row>
    <row r="485" spans="1:10" x14ac:dyDescent="0.2">
      <c r="A485" s="17">
        <v>-2.41108934401294E-3</v>
      </c>
      <c r="B485" s="17">
        <v>1.4149999999999999E-2</v>
      </c>
      <c r="C485" s="17">
        <v>5.8746905247889303E-3</v>
      </c>
      <c r="E485" t="s">
        <v>2475</v>
      </c>
      <c r="F485" t="s">
        <v>2475</v>
      </c>
      <c r="I485" s="19">
        <v>9.3721075196564006E-3</v>
      </c>
      <c r="J485" s="19">
        <v>1.51893620529218E-2</v>
      </c>
    </row>
    <row r="486" spans="1:10" x14ac:dyDescent="0.2">
      <c r="A486" s="17">
        <v>3.6394434933184998E-3</v>
      </c>
      <c r="B486" s="17">
        <v>-1.74E-3</v>
      </c>
      <c r="C486" s="17">
        <v>-4.1476195456286499E-3</v>
      </c>
      <c r="E486" t="s">
        <v>2480</v>
      </c>
      <c r="F486" t="s">
        <v>2480</v>
      </c>
      <c r="I486" s="19">
        <v>1.05191407709946E-2</v>
      </c>
      <c r="J486" s="19">
        <v>1.6020054992839601E-2</v>
      </c>
    </row>
    <row r="487" spans="1:10" x14ac:dyDescent="0.2">
      <c r="A487" s="17">
        <v>8.8151184980712199E-4</v>
      </c>
      <c r="B487" s="17">
        <v>1.1780000000000001E-2</v>
      </c>
      <c r="C487" s="17">
        <v>4.60224349465615E-3</v>
      </c>
      <c r="E487" t="s">
        <v>2485</v>
      </c>
      <c r="F487" t="s">
        <v>2485</v>
      </c>
      <c r="I487" s="19">
        <v>1.08901081280215E-2</v>
      </c>
      <c r="J487" s="19">
        <v>1.7199964594105398E-2</v>
      </c>
    </row>
    <row r="488" spans="1:10" x14ac:dyDescent="0.2">
      <c r="A488" s="17">
        <v>-5.9804496107261698E-3</v>
      </c>
      <c r="B488" s="17">
        <v>-2.7399999999999998E-3</v>
      </c>
      <c r="C488" s="17">
        <v>-3.2851540714616502E-3</v>
      </c>
      <c r="E488" t="s">
        <v>2488</v>
      </c>
      <c r="F488" t="s">
        <v>2488</v>
      </c>
      <c r="I488" s="19">
        <v>9.7795423205792199E-3</v>
      </c>
      <c r="J488" s="19">
        <v>1.4434205113191099E-2</v>
      </c>
    </row>
    <row r="489" spans="1:10" x14ac:dyDescent="0.2">
      <c r="A489" s="17">
        <v>-2.3679551185127999E-4</v>
      </c>
      <c r="B489" s="17">
        <v>1E-4</v>
      </c>
      <c r="C489" s="17">
        <v>-1.6466330083155E-3</v>
      </c>
      <c r="E489" t="s">
        <v>2493</v>
      </c>
      <c r="F489" t="s">
        <v>2493</v>
      </c>
      <c r="I489" s="19">
        <v>1.1146245746438599E-2</v>
      </c>
      <c r="J489" s="19">
        <v>1.64914272687516E-2</v>
      </c>
    </row>
    <row r="490" spans="1:10" x14ac:dyDescent="0.2">
      <c r="A490" s="17">
        <v>7.4565195560980999E-3</v>
      </c>
      <c r="B490" s="17">
        <v>-8.8000000000000003E-4</v>
      </c>
      <c r="C490" s="17">
        <v>-4.9562302016387004E-3</v>
      </c>
      <c r="E490" t="s">
        <v>2498</v>
      </c>
      <c r="F490" t="s">
        <v>2498</v>
      </c>
      <c r="I490" s="19">
        <v>9.5094201715982696E-3</v>
      </c>
      <c r="J490" s="19">
        <v>1.39939697521576E-2</v>
      </c>
    </row>
    <row r="491" spans="1:10" x14ac:dyDescent="0.2">
      <c r="A491" s="17">
        <v>1.2948221428845999E-3</v>
      </c>
      <c r="B491" s="17">
        <v>0</v>
      </c>
      <c r="C491" s="17">
        <v>-9.9519065463912803E-4</v>
      </c>
      <c r="E491" t="s">
        <v>2729</v>
      </c>
      <c r="F491" t="s">
        <v>2729</v>
      </c>
      <c r="I491" s="19">
        <v>8.8986740585325404E-3</v>
      </c>
      <c r="J491" s="19">
        <v>1.24852969078319E-2</v>
      </c>
    </row>
    <row r="492" spans="1:10" x14ac:dyDescent="0.2">
      <c r="A492" s="17">
        <v>4.8792375757879102E-3</v>
      </c>
      <c r="B492" s="17">
        <v>-1.47E-3</v>
      </c>
      <c r="C492" s="17">
        <v>-1.23685347448237E-2</v>
      </c>
      <c r="E492" t="s">
        <v>2505</v>
      </c>
      <c r="F492" t="s">
        <v>2505</v>
      </c>
      <c r="I492" s="19">
        <v>9.2073995112626691E-3</v>
      </c>
      <c r="J492" s="19">
        <v>1.5196941287393699E-2</v>
      </c>
    </row>
    <row r="493" spans="1:10" x14ac:dyDescent="0.2">
      <c r="A493" s="17">
        <v>-4.7740293713845802E-4</v>
      </c>
      <c r="B493" s="17">
        <v>3.3300000000000001E-3</v>
      </c>
      <c r="C493" s="17">
        <v>-1.5935241418028E-2</v>
      </c>
      <c r="E493" t="s">
        <v>2510</v>
      </c>
      <c r="F493" t="s">
        <v>2510</v>
      </c>
      <c r="I493" s="19">
        <v>9.8831136794028593E-3</v>
      </c>
      <c r="J493" s="19">
        <v>1.60840952510381E-2</v>
      </c>
    </row>
    <row r="494" spans="1:10" x14ac:dyDescent="0.2">
      <c r="A494" s="17">
        <v>-2.6818699911688999E-3</v>
      </c>
      <c r="B494" s="17">
        <v>-2.1839999999999998E-2</v>
      </c>
      <c r="C494" s="17">
        <v>-1.9324272826402901E-2</v>
      </c>
      <c r="E494" t="s">
        <v>2515</v>
      </c>
      <c r="F494" t="s">
        <v>2515</v>
      </c>
      <c r="I494" s="19">
        <v>1.1345414608554399E-2</v>
      </c>
      <c r="J494" s="19">
        <v>1.62017478319577E-2</v>
      </c>
    </row>
    <row r="495" spans="1:10" x14ac:dyDescent="0.2">
      <c r="A495" s="17">
        <v>-5.7932403429418796E-3</v>
      </c>
      <c r="B495" s="17">
        <v>-1.9E-3</v>
      </c>
      <c r="C495" s="17">
        <v>5.5594305801492999E-3</v>
      </c>
      <c r="E495" t="s">
        <v>2520</v>
      </c>
      <c r="F495" t="s">
        <v>2520</v>
      </c>
      <c r="I495" s="19">
        <v>1.1069988805775701E-2</v>
      </c>
      <c r="J495" s="19">
        <v>1.77349523998096E-2</v>
      </c>
    </row>
    <row r="496" spans="1:10" x14ac:dyDescent="0.2">
      <c r="A496" s="17">
        <v>7.8019621743095104E-3</v>
      </c>
      <c r="B496" s="17">
        <v>8.7000000000000001E-4</v>
      </c>
      <c r="C496" s="17">
        <v>-1.2729287007884301E-3</v>
      </c>
      <c r="E496" t="s">
        <v>2524</v>
      </c>
      <c r="F496" t="s">
        <v>2524</v>
      </c>
      <c r="I496" s="19">
        <v>1.09752054085561E-2</v>
      </c>
      <c r="J496" s="19">
        <v>1.7580877429871598E-2</v>
      </c>
    </row>
    <row r="497" spans="1:10" x14ac:dyDescent="0.2">
      <c r="A497" s="17">
        <v>-1.6300883863057499E-2</v>
      </c>
      <c r="B497" s="17">
        <v>-3.3999999999999998E-3</v>
      </c>
      <c r="C497" s="17">
        <v>-1.18965713772629E-2</v>
      </c>
      <c r="E497" t="s">
        <v>2529</v>
      </c>
      <c r="F497" t="s">
        <v>2529</v>
      </c>
      <c r="I497" s="19">
        <v>1.05486306523643E-2</v>
      </c>
      <c r="J497" s="19">
        <v>1.47475165724278E-2</v>
      </c>
    </row>
    <row r="498" spans="1:10" x14ac:dyDescent="0.2">
      <c r="A498" s="17">
        <v>8.53926846933231E-3</v>
      </c>
      <c r="B498" s="17">
        <v>8.8800000000000007E-3</v>
      </c>
      <c r="C498" s="17">
        <v>-4.5863548377245303E-3</v>
      </c>
      <c r="E498" t="s">
        <v>2534</v>
      </c>
      <c r="F498" t="s">
        <v>2534</v>
      </c>
      <c r="I498" s="19">
        <v>1.00285256663181E-2</v>
      </c>
      <c r="J498" s="19">
        <v>1.37955770181553E-2</v>
      </c>
    </row>
    <row r="499" spans="1:10" x14ac:dyDescent="0.2">
      <c r="A499" s="17">
        <v>-8.5002928587595895E-4</v>
      </c>
      <c r="B499" s="17">
        <v>-7.7799999999999996E-3</v>
      </c>
      <c r="C499" s="17">
        <v>-8.5227788619827403E-3</v>
      </c>
      <c r="E499" t="s">
        <v>2539</v>
      </c>
      <c r="F499" t="s">
        <v>2539</v>
      </c>
      <c r="I499" s="19">
        <v>7.4214705173570603E-3</v>
      </c>
      <c r="J499" s="19">
        <v>1.1529982556510001E-2</v>
      </c>
    </row>
    <row r="500" spans="1:10" x14ac:dyDescent="0.2">
      <c r="A500" s="17">
        <v>-2.78981166186912E-3</v>
      </c>
      <c r="B500" s="17">
        <v>1.1440000000000001E-2</v>
      </c>
      <c r="C500" s="17">
        <v>1.0642172096145101E-2</v>
      </c>
      <c r="E500" t="s">
        <v>2544</v>
      </c>
      <c r="F500" t="s">
        <v>2544</v>
      </c>
      <c r="I500" s="19">
        <v>8.0416606643155496E-3</v>
      </c>
      <c r="J500" s="19">
        <v>1.05989843462551E-2</v>
      </c>
    </row>
    <row r="501" spans="1:10" x14ac:dyDescent="0.2">
      <c r="A501" s="17">
        <v>-2.15671502155274E-4</v>
      </c>
      <c r="B501" s="17">
        <v>2.5999999999999998E-4</v>
      </c>
      <c r="C501" s="17">
        <v>-1.0602588900281301E-3</v>
      </c>
      <c r="E501" t="s">
        <v>2549</v>
      </c>
      <c r="F501" t="s">
        <v>2549</v>
      </c>
    </row>
    <row r="502" spans="1:10" x14ac:dyDescent="0.2">
      <c r="A502" s="17">
        <v>-2.0877820755941499E-2</v>
      </c>
      <c r="B502" s="17">
        <v>-5.2500000000000003E-3</v>
      </c>
      <c r="C502" s="17">
        <v>-6.0358784348396796E-3</v>
      </c>
      <c r="E502" t="s">
        <v>2554</v>
      </c>
      <c r="F502" t="s">
        <v>2554</v>
      </c>
    </row>
    <row r="503" spans="1:10" x14ac:dyDescent="0.2">
      <c r="A503" s="17">
        <v>-1.1517102846274E-2</v>
      </c>
      <c r="B503" s="17">
        <v>1.0970000000000001E-2</v>
      </c>
      <c r="C503" s="17">
        <v>4.6189458562946803E-3</v>
      </c>
      <c r="E503" t="s">
        <v>2559</v>
      </c>
      <c r="F503" t="s">
        <v>2559</v>
      </c>
    </row>
    <row r="504" spans="1:10" x14ac:dyDescent="0.2">
      <c r="A504" s="17">
        <v>-5.5350084772767304E-3</v>
      </c>
      <c r="B504" s="17">
        <v>2.7499999999999998E-3</v>
      </c>
      <c r="C504" s="17">
        <v>1.8265347977293199E-2</v>
      </c>
      <c r="E504" t="s">
        <v>2564</v>
      </c>
      <c r="F504" t="s">
        <v>2564</v>
      </c>
    </row>
    <row r="505" spans="1:10" x14ac:dyDescent="0.2">
      <c r="A505" s="17">
        <v>1.57764047603201E-3</v>
      </c>
      <c r="B505" s="17">
        <v>-8.3700000000000007E-3</v>
      </c>
      <c r="C505" s="17">
        <v>-3.1375308987533698E-3</v>
      </c>
      <c r="E505" t="s">
        <v>2569</v>
      </c>
      <c r="F505" t="s">
        <v>2569</v>
      </c>
    </row>
    <row r="506" spans="1:10" x14ac:dyDescent="0.2">
      <c r="A506" s="17">
        <v>-8.1333214869814992E-3</v>
      </c>
      <c r="B506" s="17">
        <v>5.0000000000000001E-3</v>
      </c>
      <c r="C506" s="17">
        <v>2.31965677476784E-3</v>
      </c>
    </row>
    <row r="507" spans="1:10" x14ac:dyDescent="0.2">
      <c r="A507" s="17">
        <v>1.44956714568312E-4</v>
      </c>
      <c r="B507" s="17">
        <v>2.5300000000000001E-3</v>
      </c>
      <c r="C507" s="17">
        <v>3.4614087865894698E-3</v>
      </c>
    </row>
    <row r="508" spans="1:10" x14ac:dyDescent="0.2">
      <c r="A508" s="17">
        <v>1.28018134438327E-2</v>
      </c>
      <c r="B508" s="17">
        <v>2.4299999999999999E-3</v>
      </c>
      <c r="C508" s="17">
        <v>-1.7292067251939299E-3</v>
      </c>
    </row>
    <row r="509" spans="1:10" x14ac:dyDescent="0.2">
      <c r="A509" s="17">
        <v>3.0337053893912799E-3</v>
      </c>
      <c r="B509" s="17">
        <v>9.4500000000000001E-3</v>
      </c>
      <c r="C509" s="17">
        <v>-2.42592390676784E-3</v>
      </c>
    </row>
    <row r="510" spans="1:10" x14ac:dyDescent="0.2">
      <c r="A510" s="17">
        <v>1.9385360865204301E-2</v>
      </c>
      <c r="B510" s="17">
        <v>-1.052E-2</v>
      </c>
      <c r="C510" s="17">
        <v>3.4638067191879599E-3</v>
      </c>
    </row>
    <row r="511" spans="1:10" x14ac:dyDescent="0.2">
      <c r="A511" s="17">
        <v>-7.32607796884147E-3</v>
      </c>
      <c r="B511" s="17">
        <v>4.2000000000000002E-4</v>
      </c>
      <c r="C511" s="17">
        <v>-1.15280420769748E-4</v>
      </c>
    </row>
    <row r="512" spans="1:10" x14ac:dyDescent="0.2">
      <c r="A512" s="17">
        <v>1.2228325652846501E-2</v>
      </c>
      <c r="B512" s="17">
        <v>2.0300000000000001E-3</v>
      </c>
      <c r="C512" s="17">
        <v>1.03235603713949E-2</v>
      </c>
    </row>
    <row r="513" spans="1:3" x14ac:dyDescent="0.2">
      <c r="A513" s="17">
        <v>7.0286850120311797E-3</v>
      </c>
      <c r="B513" s="17">
        <v>-2.1299999999999999E-3</v>
      </c>
      <c r="C513" s="17">
        <v>9.5401064275353002E-3</v>
      </c>
    </row>
    <row r="514" spans="1:3" x14ac:dyDescent="0.2">
      <c r="A514" s="17">
        <v>-5.00907245602223E-4</v>
      </c>
      <c r="B514" s="17">
        <v>-2.6199999999999999E-3</v>
      </c>
      <c r="C514" s="17">
        <v>-3.7370520814535599E-3</v>
      </c>
    </row>
    <row r="515" spans="1:3" x14ac:dyDescent="0.2">
      <c r="A515" s="17">
        <v>1.18683424581394E-2</v>
      </c>
      <c r="B515" s="17">
        <v>7.5500000000000003E-3</v>
      </c>
      <c r="C515" s="17">
        <v>3.4030968509481601E-4</v>
      </c>
    </row>
    <row r="516" spans="1:3" x14ac:dyDescent="0.2">
      <c r="A516" s="17">
        <v>-1.38631602476665E-3</v>
      </c>
      <c r="B516" s="17">
        <v>-8.8999999999999995E-4</v>
      </c>
      <c r="C516" s="17">
        <v>-1.10827120971193E-3</v>
      </c>
    </row>
    <row r="517" spans="1:3" x14ac:dyDescent="0.2">
      <c r="A517" s="17">
        <v>6.2108096401566398E-3</v>
      </c>
      <c r="B517" s="17">
        <v>3.8600000000000001E-3</v>
      </c>
      <c r="C517" s="17">
        <v>4.7732787526575896E-3</v>
      </c>
    </row>
    <row r="518" spans="1:3" x14ac:dyDescent="0.2">
      <c r="A518" s="17">
        <v>1.1663102277225E-2</v>
      </c>
      <c r="B518" s="17">
        <v>7.6999999999999996E-4</v>
      </c>
      <c r="C518" s="17">
        <v>-1.02092913410712E-3</v>
      </c>
    </row>
    <row r="519" spans="1:3" x14ac:dyDescent="0.2">
      <c r="A519" s="17">
        <v>-3.9644586330683897E-5</v>
      </c>
      <c r="B519" s="17">
        <v>5.5700000000000003E-3</v>
      </c>
      <c r="C519" s="17">
        <v>9.4883802332056209E-3</v>
      </c>
    </row>
    <row r="520" spans="1:3" x14ac:dyDescent="0.2">
      <c r="A520" s="17">
        <v>-2.8338120807535898E-3</v>
      </c>
      <c r="B520" s="17">
        <v>-1.1800000000000001E-3</v>
      </c>
      <c r="C520" s="17">
        <v>-2.8224836996994999E-3</v>
      </c>
    </row>
    <row r="521" spans="1:3" x14ac:dyDescent="0.2">
      <c r="A521" s="17">
        <v>5.6843254698454998E-3</v>
      </c>
      <c r="B521" s="17">
        <v>-2.4099999999999998E-3</v>
      </c>
      <c r="C521" s="17">
        <v>-5.7990952214812402E-3</v>
      </c>
    </row>
    <row r="522" spans="1:3" x14ac:dyDescent="0.2">
      <c r="A522" s="17">
        <v>3.76839633281253E-3</v>
      </c>
      <c r="B522" s="17">
        <v>1.14E-2</v>
      </c>
      <c r="C522" s="17">
        <v>7.1587147375209697E-3</v>
      </c>
    </row>
    <row r="523" spans="1:3" x14ac:dyDescent="0.2">
      <c r="A523" s="17">
        <v>3.49484268151199E-4</v>
      </c>
      <c r="B523" s="17">
        <v>-4.1999999999999997E-3</v>
      </c>
      <c r="C523" s="17">
        <v>6.4330677247982403E-3</v>
      </c>
    </row>
    <row r="524" spans="1:3" x14ac:dyDescent="0.2">
      <c r="A524" s="17">
        <v>1.03844795196086E-3</v>
      </c>
      <c r="B524" s="17">
        <v>2.9E-4</v>
      </c>
      <c r="C524" s="17">
        <v>-6.7727993400924398E-3</v>
      </c>
    </row>
    <row r="525" spans="1:3" x14ac:dyDescent="0.2">
      <c r="A525" s="17">
        <v>6.9643008842389597E-4</v>
      </c>
      <c r="B525" s="17">
        <v>4.4999999999999999E-4</v>
      </c>
      <c r="C525" s="17">
        <v>5.50419695363168E-3</v>
      </c>
    </row>
    <row r="526" spans="1:3" x14ac:dyDescent="0.2">
      <c r="A526" s="17">
        <v>-7.0133624589671997E-4</v>
      </c>
      <c r="B526" s="17">
        <v>1.102E-2</v>
      </c>
      <c r="C526" s="17">
        <v>4.33550787494014E-3</v>
      </c>
    </row>
    <row r="527" spans="1:3" x14ac:dyDescent="0.2">
      <c r="A527" s="17">
        <v>5.2972597729773903E-4</v>
      </c>
      <c r="B527" s="17">
        <v>2.9199999999999999E-3</v>
      </c>
      <c r="C527" s="17">
        <v>9.9338565242906695E-3</v>
      </c>
    </row>
    <row r="528" spans="1:3" x14ac:dyDescent="0.2">
      <c r="A528" s="17">
        <v>2.40246130864035E-4</v>
      </c>
      <c r="B528" s="17">
        <v>1.086E-2</v>
      </c>
      <c r="C528" s="17">
        <v>7.5496829954087999E-3</v>
      </c>
    </row>
    <row r="529" spans="1:3" x14ac:dyDescent="0.2">
      <c r="A529" s="17">
        <v>2.4502958610331699E-4</v>
      </c>
      <c r="B529" s="17">
        <v>5.94E-3</v>
      </c>
      <c r="C529" s="17">
        <v>-5.9035920887402097E-3</v>
      </c>
    </row>
    <row r="530" spans="1:3" x14ac:dyDescent="0.2">
      <c r="A530" s="17">
        <v>5.1207992441207701E-3</v>
      </c>
      <c r="B530" s="17">
        <v>-3.4000000000000002E-4</v>
      </c>
      <c r="C530" s="17">
        <v>-2.42105169082437E-3</v>
      </c>
    </row>
    <row r="531" spans="1:3" x14ac:dyDescent="0.2">
      <c r="A531" s="17">
        <v>-1.5022487778297E-3</v>
      </c>
      <c r="B531" s="17">
        <v>-3.8999999999999998E-3</v>
      </c>
      <c r="C531" s="17">
        <v>-4.3167923584862501E-3</v>
      </c>
    </row>
    <row r="532" spans="1:3" x14ac:dyDescent="0.2">
      <c r="A532" s="17">
        <v>1.9651497131154601E-3</v>
      </c>
      <c r="B532" s="17">
        <v>1.0919999999999999E-2</v>
      </c>
      <c r="C532" s="17">
        <v>8.6150300884950994E-3</v>
      </c>
    </row>
    <row r="533" spans="1:3" x14ac:dyDescent="0.2">
      <c r="A533" s="17">
        <v>5.22321260373825E-3</v>
      </c>
      <c r="B533" s="17">
        <v>-1.4279999999999999E-2</v>
      </c>
      <c r="C533" s="17">
        <v>-1.0947198395260101E-2</v>
      </c>
    </row>
    <row r="534" spans="1:3" x14ac:dyDescent="0.2">
      <c r="A534" s="17">
        <v>9.5332409502817995E-4</v>
      </c>
      <c r="B534" s="17">
        <v>0</v>
      </c>
      <c r="C534" s="17">
        <v>-8.7102728248932507E-3</v>
      </c>
    </row>
    <row r="535" spans="1:3" x14ac:dyDescent="0.2">
      <c r="A535" s="17">
        <v>-1.15074811317792E-3</v>
      </c>
      <c r="B535" s="17">
        <v>-1.75E-3</v>
      </c>
      <c r="C535" s="17">
        <v>5.6031839270890399E-4</v>
      </c>
    </row>
    <row r="536" spans="1:3" x14ac:dyDescent="0.2">
      <c r="A536" s="17">
        <v>2.8020289550014501E-3</v>
      </c>
      <c r="B536" s="17">
        <v>4.6999999999999999E-4</v>
      </c>
      <c r="C536" s="17">
        <v>-6.7408411632991104E-3</v>
      </c>
    </row>
    <row r="537" spans="1:3" x14ac:dyDescent="0.2">
      <c r="A537" s="17">
        <v>-1.2728276432795501E-3</v>
      </c>
      <c r="B537" s="17">
        <v>-2.172E-2</v>
      </c>
      <c r="C537" s="17">
        <v>-1.4305421067884501E-2</v>
      </c>
    </row>
    <row r="538" spans="1:3" x14ac:dyDescent="0.2">
      <c r="A538" s="17">
        <v>-2.2842441569449999E-3</v>
      </c>
      <c r="B538" s="17">
        <v>-4.3200000000000001E-3</v>
      </c>
      <c r="C538" s="17">
        <v>-3.09225465436455E-3</v>
      </c>
    </row>
    <row r="539" spans="1:3" x14ac:dyDescent="0.2">
      <c r="A539" s="17">
        <v>6.3641145965672103E-3</v>
      </c>
      <c r="B539" s="17">
        <v>1.225E-2</v>
      </c>
      <c r="C539" s="17">
        <v>5.4907481804165898E-3</v>
      </c>
    </row>
    <row r="540" spans="1:3" x14ac:dyDescent="0.2">
      <c r="A540" s="17">
        <v>3.7576597991097701E-3</v>
      </c>
      <c r="B540" s="17">
        <v>-8.5999999999999998E-4</v>
      </c>
      <c r="C540" s="17">
        <v>-5.7087414764107999E-4</v>
      </c>
    </row>
    <row r="541" spans="1:3" x14ac:dyDescent="0.2">
      <c r="A541" s="17">
        <v>-1.1624963624507401E-3</v>
      </c>
      <c r="B541" s="17">
        <v>-2.384E-2</v>
      </c>
      <c r="C541" s="17">
        <v>-1.3112679255545601E-2</v>
      </c>
    </row>
    <row r="542" spans="1:3" x14ac:dyDescent="0.2">
      <c r="A542" s="17">
        <v>1.6637374265151799E-3</v>
      </c>
      <c r="B542" s="17">
        <v>2.4309999999999998E-2</v>
      </c>
      <c r="C542" s="17">
        <v>2.0286066121646799E-2</v>
      </c>
    </row>
    <row r="543" spans="1:3" x14ac:dyDescent="0.2">
      <c r="A543" s="17">
        <v>-2.4276647077232602E-3</v>
      </c>
      <c r="B543" s="17">
        <v>-2.7349999999999999E-2</v>
      </c>
      <c r="C543" s="17">
        <v>-1.3363227812167099E-2</v>
      </c>
    </row>
    <row r="544" spans="1:3" x14ac:dyDescent="0.2">
      <c r="A544" s="17">
        <v>-2.37856573608146E-4</v>
      </c>
      <c r="B544" s="17">
        <v>-8.3599999999999994E-3</v>
      </c>
      <c r="C544" s="17">
        <v>4.8176280377792103E-3</v>
      </c>
    </row>
    <row r="545" spans="1:3" x14ac:dyDescent="0.2">
      <c r="A545" s="17">
        <v>-1.6486095225712899E-2</v>
      </c>
      <c r="B545" s="17">
        <v>-7.0200000000000002E-3</v>
      </c>
      <c r="C545" s="17">
        <v>-7.6392232271323499E-3</v>
      </c>
    </row>
    <row r="546" spans="1:3" x14ac:dyDescent="0.2">
      <c r="A546" s="17">
        <v>4.5254627925939801E-3</v>
      </c>
      <c r="B546" s="17">
        <v>-2.1520000000000001E-2</v>
      </c>
      <c r="C546" s="17">
        <v>-3.5130862823976299E-4</v>
      </c>
    </row>
    <row r="547" spans="1:3" x14ac:dyDescent="0.2">
      <c r="A547" s="17">
        <v>-1.6346465435817401E-2</v>
      </c>
      <c r="B547" s="17">
        <v>1.2290000000000001E-2</v>
      </c>
      <c r="C547" s="17">
        <v>-9.5322875356850904E-3</v>
      </c>
    </row>
    <row r="548" spans="1:3" x14ac:dyDescent="0.2">
      <c r="A548" s="17">
        <v>-2.1209368909803098E-3</v>
      </c>
      <c r="B548" s="17">
        <v>-1.4670000000000001E-2</v>
      </c>
      <c r="C548" s="17">
        <v>-1.7534891932728398E-2</v>
      </c>
    </row>
    <row r="549" spans="1:3" x14ac:dyDescent="0.2">
      <c r="A549" s="17">
        <v>-8.5252524609650097E-3</v>
      </c>
      <c r="B549" s="17">
        <v>1.9640000000000001E-2</v>
      </c>
      <c r="C549" s="17">
        <v>4.6821623445066603E-3</v>
      </c>
    </row>
    <row r="550" spans="1:3" x14ac:dyDescent="0.2">
      <c r="A550" s="17">
        <v>2.01480610156945E-2</v>
      </c>
      <c r="B550" s="17">
        <v>1.6800000000000001E-3</v>
      </c>
      <c r="C550" s="17">
        <v>1.19560147309531E-3</v>
      </c>
    </row>
    <row r="551" spans="1:3" x14ac:dyDescent="0.2">
      <c r="A551" s="17">
        <v>2.3731391638557101E-2</v>
      </c>
      <c r="B551" s="17">
        <v>1.163E-2</v>
      </c>
      <c r="C551" s="17">
        <v>1.2453461071286601E-2</v>
      </c>
    </row>
    <row r="552" spans="1:3" x14ac:dyDescent="0.2">
      <c r="A552" s="17">
        <v>4.55967565401147E-3</v>
      </c>
      <c r="B552" s="17">
        <v>8.5299999999999994E-3</v>
      </c>
      <c r="C552" s="17">
        <v>7.0696362081990299E-4</v>
      </c>
    </row>
    <row r="553" spans="1:3" x14ac:dyDescent="0.2">
      <c r="A553" s="17">
        <v>1.2677188415212699E-3</v>
      </c>
      <c r="B553" s="17">
        <v>1.383E-2</v>
      </c>
      <c r="C553" s="17">
        <v>1.0544913176615E-2</v>
      </c>
    </row>
    <row r="554" spans="1:3" x14ac:dyDescent="0.2">
      <c r="A554" s="17">
        <v>1.7448949438961499E-3</v>
      </c>
      <c r="B554" s="17">
        <v>4.8599999999999997E-3</v>
      </c>
      <c r="C554" s="17">
        <v>1.7675039931724899E-2</v>
      </c>
    </row>
    <row r="555" spans="1:3" x14ac:dyDescent="0.2">
      <c r="A555" s="17">
        <v>-1.3928747275794299E-4</v>
      </c>
      <c r="B555" s="17">
        <v>3.0200000000000001E-3</v>
      </c>
      <c r="C555" s="17">
        <v>-9.1732657366442303E-4</v>
      </c>
    </row>
    <row r="556" spans="1:3" x14ac:dyDescent="0.2">
      <c r="A556" s="17">
        <v>1.6520221711266399E-3</v>
      </c>
      <c r="B556" s="17">
        <v>6.8900000000000003E-3</v>
      </c>
      <c r="C556" s="17">
        <v>2.06469447057179E-3</v>
      </c>
    </row>
    <row r="557" spans="1:3" x14ac:dyDescent="0.2">
      <c r="A557" s="17">
        <v>2.8712669325721402E-4</v>
      </c>
      <c r="B557" s="17">
        <v>7.3200000000000001E-3</v>
      </c>
      <c r="C557" s="17">
        <v>1.3656750320074599E-2</v>
      </c>
    </row>
    <row r="558" spans="1:3" x14ac:dyDescent="0.2">
      <c r="A558" s="17">
        <v>-4.9006072778080599E-3</v>
      </c>
      <c r="B558" s="17">
        <v>1.392E-2</v>
      </c>
      <c r="C558" s="17">
        <v>1.1798552508375301E-2</v>
      </c>
    </row>
    <row r="559" spans="1:3" x14ac:dyDescent="0.2">
      <c r="A559" s="17">
        <v>-1.03642891877551E-2</v>
      </c>
      <c r="B559" s="17">
        <v>6.8900000000000003E-3</v>
      </c>
      <c r="C559" s="17">
        <v>3.6795492258983398E-3</v>
      </c>
    </row>
    <row r="560" spans="1:3" x14ac:dyDescent="0.2">
      <c r="A560" s="17">
        <v>-3.75745213762741E-3</v>
      </c>
      <c r="B560" s="17">
        <v>-9.8999999999999999E-4</v>
      </c>
      <c r="C560" s="17">
        <v>2.6604730524297099E-3</v>
      </c>
    </row>
    <row r="561" spans="1:3" x14ac:dyDescent="0.2">
      <c r="A561" s="17">
        <v>-8.9332691248878507E-3</v>
      </c>
      <c r="B561" s="17">
        <v>1.074E-2</v>
      </c>
      <c r="C561" s="17">
        <v>2.9766848505005899E-3</v>
      </c>
    </row>
    <row r="562" spans="1:3" x14ac:dyDescent="0.2">
      <c r="A562" s="17">
        <v>1.1562716479232101E-2</v>
      </c>
      <c r="B562" s="17">
        <v>1.8400000000000001E-3</v>
      </c>
      <c r="C562" s="17">
        <v>-7.9576016733140902E-3</v>
      </c>
    </row>
    <row r="563" spans="1:3" x14ac:dyDescent="0.2">
      <c r="A563" s="17">
        <v>1.7730232270553901E-2</v>
      </c>
      <c r="B563" s="17">
        <v>1.74E-3</v>
      </c>
      <c r="C563" s="17">
        <v>0</v>
      </c>
    </row>
    <row r="564" spans="1:3" x14ac:dyDescent="0.2">
      <c r="A564" s="17">
        <v>-8.4394028943683193E-3</v>
      </c>
      <c r="B564" s="17">
        <v>-7.4599999999999996E-3</v>
      </c>
      <c r="C564" s="17">
        <v>-4.0026737896574401E-3</v>
      </c>
    </row>
    <row r="565" spans="1:3" x14ac:dyDescent="0.2">
      <c r="A565" s="17">
        <v>-2.7088643344625701E-3</v>
      </c>
      <c r="B565" s="17">
        <v>1.9E-3</v>
      </c>
      <c r="C565" s="17">
        <v>3.1049237581824598E-3</v>
      </c>
    </row>
    <row r="566" spans="1:3" x14ac:dyDescent="0.2">
      <c r="A566" s="17">
        <v>-2.5818951027174498E-3</v>
      </c>
      <c r="B566" s="17">
        <v>8.3000000000000001E-4</v>
      </c>
      <c r="C566" s="17">
        <v>3.9656363933468896E-3</v>
      </c>
    </row>
    <row r="567" spans="1:3" x14ac:dyDescent="0.2">
      <c r="A567" s="17">
        <v>-5.8300241971988602E-3</v>
      </c>
      <c r="B567" s="17">
        <v>-1.47E-3</v>
      </c>
      <c r="C567" s="17">
        <v>3.2927260569759098E-3</v>
      </c>
    </row>
    <row r="568" spans="1:3" x14ac:dyDescent="0.2">
      <c r="A568" s="17">
        <v>-9.2909153471455192E-3</v>
      </c>
      <c r="B568" s="17">
        <v>2.9399999999999999E-3</v>
      </c>
      <c r="C568" s="17">
        <v>0</v>
      </c>
    </row>
    <row r="569" spans="1:3" x14ac:dyDescent="0.2">
      <c r="A569" s="17">
        <v>1.3334893478396E-2</v>
      </c>
      <c r="B569" s="17">
        <v>-8.3800000000000003E-3</v>
      </c>
      <c r="C569" s="17">
        <v>-2.6333129107606601E-3</v>
      </c>
    </row>
    <row r="570" spans="1:3" x14ac:dyDescent="0.2">
      <c r="A570" s="17">
        <v>3.8718751322269502E-4</v>
      </c>
      <c r="B570" s="17">
        <v>4.2999999999999999E-4</v>
      </c>
      <c r="C570" s="17">
        <v>-2.1980438207177299E-4</v>
      </c>
    </row>
    <row r="571" spans="1:3" x14ac:dyDescent="0.2">
      <c r="A571" s="17">
        <v>4.7204915668688802E-3</v>
      </c>
      <c r="B571" s="17">
        <v>4.8799999999999998E-3</v>
      </c>
      <c r="C571" s="17">
        <v>8.8655973886410996E-3</v>
      </c>
    </row>
    <row r="572" spans="1:3" x14ac:dyDescent="0.2">
      <c r="A572" s="17">
        <v>1.51543580013822E-2</v>
      </c>
      <c r="B572" s="17">
        <v>-6.4000000000000005E-4</v>
      </c>
      <c r="C572" s="17">
        <v>-4.9156251693269698E-3</v>
      </c>
    </row>
    <row r="573" spans="1:3" x14ac:dyDescent="0.2">
      <c r="A573" s="17">
        <v>-5.5067369293280901E-3</v>
      </c>
      <c r="B573" s="17">
        <v>-5.3499999999999997E-3</v>
      </c>
      <c r="C573" s="17">
        <v>0</v>
      </c>
    </row>
    <row r="574" spans="1:3" x14ac:dyDescent="0.2">
      <c r="A574" s="17">
        <v>8.5505286312482305E-4</v>
      </c>
      <c r="B574" s="17">
        <v>-2.96E-3</v>
      </c>
      <c r="C574" s="17">
        <v>3.2846116242098698E-4</v>
      </c>
    </row>
    <row r="575" spans="1:3" x14ac:dyDescent="0.2">
      <c r="A575" s="17">
        <v>-1.34782691487478E-2</v>
      </c>
      <c r="B575" s="17">
        <v>-3.0400000000000002E-3</v>
      </c>
      <c r="C575" s="17">
        <v>-2.52734577043753E-3</v>
      </c>
    </row>
    <row r="576" spans="1:3" x14ac:dyDescent="0.2">
      <c r="A576" s="17">
        <v>-1.3587495823832001E-2</v>
      </c>
      <c r="B576" s="17">
        <v>-1.6900000000000001E-3</v>
      </c>
      <c r="C576" s="17">
        <v>8.2386361530242501E-3</v>
      </c>
    </row>
    <row r="577" spans="1:3" x14ac:dyDescent="0.2">
      <c r="A577" s="17">
        <v>9.4895341296701297E-3</v>
      </c>
      <c r="B577" s="17">
        <v>4.7699999999999999E-3</v>
      </c>
      <c r="C577" s="17">
        <v>2.0465226187570899E-2</v>
      </c>
    </row>
    <row r="578" spans="1:3" x14ac:dyDescent="0.2">
      <c r="A578" s="17">
        <v>-1.30770941112439E-2</v>
      </c>
      <c r="B578" s="17">
        <v>4.8300000000000001E-3</v>
      </c>
      <c r="C578" s="17">
        <v>8.0321302413678599E-4</v>
      </c>
    </row>
    <row r="579" spans="1:3" x14ac:dyDescent="0.2">
      <c r="A579" s="17">
        <v>4.2930590620756E-3</v>
      </c>
      <c r="B579" s="17">
        <v>-6.8000000000000005E-4</v>
      </c>
      <c r="C579" s="17">
        <v>1.17502658662283E-3</v>
      </c>
    </row>
    <row r="580" spans="1:3" x14ac:dyDescent="0.2">
      <c r="A580" s="17">
        <v>1.4336212205417901E-2</v>
      </c>
      <c r="B580" s="17">
        <v>4.4299999999999999E-3</v>
      </c>
      <c r="C580" s="17">
        <v>9.8679775765696792E-3</v>
      </c>
    </row>
    <row r="581" spans="1:3" x14ac:dyDescent="0.2">
      <c r="A581" s="17">
        <v>-4.1646970650340504E-3</v>
      </c>
      <c r="B581" s="17">
        <v>-7.3099999999999997E-3</v>
      </c>
      <c r="C581" s="17">
        <v>5.6854227688003202E-3</v>
      </c>
    </row>
    <row r="582" spans="1:3" x14ac:dyDescent="0.2">
      <c r="A582" s="17">
        <v>1.02388060248344E-2</v>
      </c>
      <c r="B582" s="17">
        <v>-1.49E-3</v>
      </c>
      <c r="C582" s="17">
        <v>-2.5228647881521999E-3</v>
      </c>
    </row>
    <row r="583" spans="1:3" x14ac:dyDescent="0.2">
      <c r="A583" s="17">
        <v>-3.42400388914633E-3</v>
      </c>
      <c r="B583" s="17">
        <v>8.7899999999999992E-3</v>
      </c>
      <c r="C583" s="17">
        <v>1.0053493410878101E-2</v>
      </c>
    </row>
    <row r="584" spans="1:3" x14ac:dyDescent="0.2">
      <c r="A584" s="17">
        <v>-1.4187495974338799E-3</v>
      </c>
      <c r="B584" s="17">
        <v>3.0000000000000001E-5</v>
      </c>
      <c r="C584" s="17">
        <v>-2.08463629892177E-4</v>
      </c>
    </row>
    <row r="585" spans="1:3" x14ac:dyDescent="0.2">
      <c r="A585" s="17">
        <v>1.0618932294575801E-2</v>
      </c>
      <c r="B585" s="17">
        <v>-4.3400000000000001E-3</v>
      </c>
      <c r="C585" s="17">
        <v>-6.25782248206304E-4</v>
      </c>
    </row>
    <row r="586" spans="1:3" x14ac:dyDescent="0.2">
      <c r="A586" s="17">
        <v>-2.90056851163012E-5</v>
      </c>
      <c r="B586" s="17">
        <v>-1.6889999999999999E-2</v>
      </c>
      <c r="C586" s="17">
        <v>-2.8208763416413402E-3</v>
      </c>
    </row>
    <row r="587" spans="1:3" x14ac:dyDescent="0.2">
      <c r="A587" s="17">
        <v>9.5983185809504594E-3</v>
      </c>
      <c r="B587" s="17">
        <v>4.5100000000000001E-3</v>
      </c>
      <c r="C587" s="17">
        <v>-6.6131558917173396E-3</v>
      </c>
    </row>
    <row r="588" spans="1:3" x14ac:dyDescent="0.2">
      <c r="A588" s="17">
        <v>4.0664545328546299E-3</v>
      </c>
      <c r="B588" s="17">
        <v>-2.1690000000000001E-2</v>
      </c>
      <c r="C588" s="17">
        <v>-2.2365149459580101E-2</v>
      </c>
    </row>
    <row r="589" spans="1:3" x14ac:dyDescent="0.2">
      <c r="A589" s="17">
        <v>3.9906329873085999E-4</v>
      </c>
      <c r="B589" s="17">
        <v>-1.5E-3</v>
      </c>
      <c r="C589" s="17">
        <v>-9.7071739853012596E-4</v>
      </c>
    </row>
    <row r="590" spans="1:3" x14ac:dyDescent="0.2">
      <c r="A590" s="17">
        <v>8.0205296292240505E-4</v>
      </c>
      <c r="B590" s="17">
        <v>-1.1610000000000001E-2</v>
      </c>
      <c r="C590" s="17">
        <v>-6.1758688088545703E-3</v>
      </c>
    </row>
    <row r="591" spans="1:3" x14ac:dyDescent="0.2">
      <c r="A591" s="17">
        <v>-1.47706318574368E-3</v>
      </c>
      <c r="B591" s="17">
        <v>1.2670000000000001E-2</v>
      </c>
      <c r="C591" s="17">
        <v>1.4565721184030701E-2</v>
      </c>
    </row>
    <row r="592" spans="1:3" x14ac:dyDescent="0.2">
      <c r="A592" s="17">
        <v>-2.9606876752680299E-3</v>
      </c>
      <c r="B592" s="17">
        <v>2.5989999999999999E-2</v>
      </c>
      <c r="C592" s="17">
        <v>2.69472637615592E-2</v>
      </c>
    </row>
    <row r="593" spans="1:3" x14ac:dyDescent="0.2">
      <c r="A593" s="17">
        <v>2.03542963809641E-3</v>
      </c>
      <c r="B593" s="17">
        <v>-1.187E-2</v>
      </c>
      <c r="C593" s="17">
        <v>-9.3882028488364601E-4</v>
      </c>
    </row>
    <row r="594" spans="1:3" x14ac:dyDescent="0.2">
      <c r="A594" s="17">
        <v>-4.5489372363725104E-3</v>
      </c>
      <c r="B594" s="17">
        <v>3.7399999999999998E-3</v>
      </c>
      <c r="C594" s="17">
        <v>1.56177077829976E-3</v>
      </c>
    </row>
    <row r="595" spans="1:3" x14ac:dyDescent="0.2">
      <c r="A595" s="17">
        <v>-4.3981612914209796E-3</v>
      </c>
      <c r="B595" s="17">
        <v>-2.332E-2</v>
      </c>
      <c r="C595" s="17">
        <v>-2.01454719753161E-2</v>
      </c>
    </row>
    <row r="596" spans="1:3" x14ac:dyDescent="0.2">
      <c r="A596" s="17">
        <v>1.19536061971838E-3</v>
      </c>
      <c r="B596" s="17">
        <v>2.97E-3</v>
      </c>
      <c r="C596" s="17">
        <v>-9.5435031897438995E-4</v>
      </c>
    </row>
    <row r="597" spans="1:3" x14ac:dyDescent="0.2">
      <c r="A597" s="17">
        <v>-1.42753424853074E-2</v>
      </c>
      <c r="B597" s="17">
        <v>2.2399999999999998E-3</v>
      </c>
      <c r="C597" s="17">
        <v>3.6467578813550098E-3</v>
      </c>
    </row>
    <row r="598" spans="1:3" x14ac:dyDescent="0.2">
      <c r="A598" s="17">
        <v>1.3122333156308499E-3</v>
      </c>
      <c r="B598" s="17">
        <v>8.5999999999999998E-4</v>
      </c>
      <c r="C598" s="17">
        <v>-2.7495925787743001E-3</v>
      </c>
    </row>
    <row r="599" spans="1:3" x14ac:dyDescent="0.2">
      <c r="A599" s="17">
        <v>-1.71068705318865E-2</v>
      </c>
      <c r="B599" s="17">
        <v>2.7999999999999998E-4</v>
      </c>
      <c r="C599" s="17">
        <v>-3.1862354897572499E-4</v>
      </c>
    </row>
    <row r="600" spans="1:3" x14ac:dyDescent="0.2">
      <c r="A600" s="17">
        <v>-1.91949916932511E-3</v>
      </c>
      <c r="B600" s="17">
        <v>-7.5300000000000002E-3</v>
      </c>
      <c r="C600" s="17">
        <v>-7.3565020714244297E-3</v>
      </c>
    </row>
    <row r="601" spans="1:3" x14ac:dyDescent="0.2">
      <c r="A601" s="17">
        <v>1.25227210542372E-2</v>
      </c>
      <c r="B601" s="17">
        <v>-2.4000000000000001E-4</v>
      </c>
      <c r="C601" s="17">
        <v>2.8809298653190902E-3</v>
      </c>
    </row>
    <row r="602" spans="1:3" x14ac:dyDescent="0.2">
      <c r="A602" s="17">
        <v>-6.0932131665859804E-3</v>
      </c>
      <c r="B602" s="17">
        <v>-2.3400000000000001E-3</v>
      </c>
      <c r="C602" s="17">
        <v>-1.81362798718428E-3</v>
      </c>
    </row>
    <row r="603" spans="1:3" x14ac:dyDescent="0.2">
      <c r="A603" s="17">
        <v>4.4809632065006804E-3</v>
      </c>
      <c r="B603" s="17">
        <v>-4.9300000000000004E-3</v>
      </c>
      <c r="C603" s="17">
        <v>8.3094118249276896E-3</v>
      </c>
    </row>
    <row r="604" spans="1:3" x14ac:dyDescent="0.2">
      <c r="A604" s="17">
        <v>-3.32573998562374E-3</v>
      </c>
      <c r="B604" s="17">
        <v>2.1839999999999998E-2</v>
      </c>
      <c r="C604" s="17">
        <v>1.3592749190697299E-2</v>
      </c>
    </row>
    <row r="605" spans="1:3" x14ac:dyDescent="0.2">
      <c r="A605" s="17">
        <v>1.2085115625505301E-2</v>
      </c>
      <c r="B605" s="17">
        <v>7.8300000000000002E-3</v>
      </c>
      <c r="C605" s="17">
        <v>2.0202707317519501E-2</v>
      </c>
    </row>
    <row r="606" spans="1:3" x14ac:dyDescent="0.2">
      <c r="A606" s="17">
        <v>-4.8844984753110398E-3</v>
      </c>
      <c r="B606" s="17">
        <v>-1.372E-2</v>
      </c>
      <c r="C606" s="17">
        <v>4.6047663867481202E-3</v>
      </c>
    </row>
    <row r="607" spans="1:3" x14ac:dyDescent="0.2">
      <c r="A607" s="17">
        <v>8.9723452173247308E-3</v>
      </c>
      <c r="B607" s="17">
        <v>-1.15E-3</v>
      </c>
      <c r="C607" s="17">
        <v>1.2228689960944101E-3</v>
      </c>
    </row>
    <row r="608" spans="1:3" x14ac:dyDescent="0.2">
      <c r="A608" s="17">
        <v>-5.8239105272452497E-4</v>
      </c>
      <c r="B608" s="17">
        <v>1.72E-3</v>
      </c>
      <c r="C608" s="17">
        <v>-1.01212334635112E-2</v>
      </c>
    </row>
    <row r="609" spans="1:3" x14ac:dyDescent="0.2">
      <c r="A609" s="17">
        <v>-6.1583828258348896E-3</v>
      </c>
      <c r="B609" s="17">
        <v>-7.28E-3</v>
      </c>
      <c r="C609" s="17">
        <v>1.2322860462651E-3</v>
      </c>
    </row>
    <row r="610" spans="1:3" x14ac:dyDescent="0.2">
      <c r="A610" s="17">
        <v>-1.4665950218136501E-2</v>
      </c>
      <c r="B610" s="17">
        <v>-1.4630000000000001E-2</v>
      </c>
      <c r="C610" s="17">
        <v>-2.4660924951934401E-3</v>
      </c>
    </row>
    <row r="611" spans="1:3" x14ac:dyDescent="0.2">
      <c r="A611" s="17">
        <v>-2.3802595518641898E-3</v>
      </c>
      <c r="B611" s="17">
        <v>1.5010000000000001E-2</v>
      </c>
      <c r="C611" s="17">
        <v>1.2270092591814399E-2</v>
      </c>
    </row>
    <row r="612" spans="1:3" x14ac:dyDescent="0.2">
      <c r="A612" s="17">
        <v>2.3657037582941699E-3</v>
      </c>
      <c r="B612" s="17">
        <v>-6.7000000000000002E-3</v>
      </c>
      <c r="C612" s="17">
        <v>2.27619174822982E-3</v>
      </c>
    </row>
    <row r="613" spans="1:3" x14ac:dyDescent="0.2">
      <c r="A613" s="17">
        <v>4.0541322682051302E-3</v>
      </c>
      <c r="B613" s="17">
        <v>6.0000000000000001E-3</v>
      </c>
      <c r="C613" s="17">
        <v>-1.39947522871109E-2</v>
      </c>
    </row>
    <row r="614" spans="1:3" x14ac:dyDescent="0.2">
      <c r="A614" s="17">
        <v>-8.8346389509214706E-3</v>
      </c>
      <c r="B614" s="17">
        <v>1.8089999999999998E-2</v>
      </c>
      <c r="C614" s="17">
        <v>5.1948168771041503E-3</v>
      </c>
    </row>
    <row r="615" spans="1:3" x14ac:dyDescent="0.2">
      <c r="A615" s="17">
        <v>-3.9732777015764296E-3</v>
      </c>
      <c r="B615" s="17">
        <v>-1.515E-2</v>
      </c>
      <c r="C615" s="17">
        <v>-1.1032903822911199E-2</v>
      </c>
    </row>
    <row r="616" spans="1:3" x14ac:dyDescent="0.2">
      <c r="A616" s="17">
        <v>3.5234427543923302E-3</v>
      </c>
      <c r="B616" s="17">
        <v>2.0000000000000001E-4</v>
      </c>
      <c r="C616" s="17">
        <v>3.5760240799996199E-3</v>
      </c>
    </row>
    <row r="617" spans="1:3" x14ac:dyDescent="0.2">
      <c r="A617" s="17">
        <v>9.0459668271328697E-4</v>
      </c>
      <c r="B617" s="17">
        <v>-1.66E-3</v>
      </c>
      <c r="C617" s="17">
        <v>-6.1162270174359799E-3</v>
      </c>
    </row>
    <row r="618" spans="1:3" x14ac:dyDescent="0.2">
      <c r="A618" s="17">
        <v>2.6790260911049401E-3</v>
      </c>
      <c r="B618" s="17">
        <v>-5.9899999999999997E-3</v>
      </c>
      <c r="C618" s="17">
        <v>-2.01401075491183E-2</v>
      </c>
    </row>
    <row r="619" spans="1:3" x14ac:dyDescent="0.2">
      <c r="A619" s="17">
        <v>4.4475616557317502E-3</v>
      </c>
      <c r="B619" s="17">
        <v>8.8299999999999993E-3</v>
      </c>
      <c r="C619" s="17">
        <v>-3.7629395295423799E-3</v>
      </c>
    </row>
    <row r="620" spans="1:3" x14ac:dyDescent="0.2">
      <c r="A620" s="17">
        <v>5.1893163356352004E-3</v>
      </c>
      <c r="B620" s="17">
        <v>-2.2120000000000001E-2</v>
      </c>
      <c r="C620" s="17">
        <v>-1.8389865111590901E-2</v>
      </c>
    </row>
    <row r="621" spans="1:3" x14ac:dyDescent="0.2">
      <c r="A621" s="17">
        <v>-1.53058209222282E-3</v>
      </c>
      <c r="B621" s="17">
        <v>2.2899999999999999E-3</v>
      </c>
      <c r="C621" s="17">
        <v>4.2395908025915398E-3</v>
      </c>
    </row>
    <row r="622" spans="1:3" x14ac:dyDescent="0.2">
      <c r="A622" s="17">
        <v>1.62835765291262E-3</v>
      </c>
      <c r="B622" s="17">
        <v>1.6039999999999999E-2</v>
      </c>
      <c r="C622" s="17">
        <v>1.1622558978383501E-2</v>
      </c>
    </row>
    <row r="623" spans="1:3" x14ac:dyDescent="0.2">
      <c r="A623" s="17">
        <v>5.1350866086935804E-3</v>
      </c>
      <c r="B623" s="17">
        <v>-1.0789999999999999E-2</v>
      </c>
      <c r="C623" s="17">
        <v>1.56030613649482E-3</v>
      </c>
    </row>
    <row r="624" spans="1:3" x14ac:dyDescent="0.2">
      <c r="A624" s="17">
        <v>-7.7879774665911802E-4</v>
      </c>
      <c r="B624" s="17">
        <v>1.0789999999999999E-2</v>
      </c>
      <c r="C624" s="17">
        <v>2.8283471535426701E-2</v>
      </c>
    </row>
    <row r="625" spans="1:3" x14ac:dyDescent="0.2">
      <c r="A625" s="17">
        <v>-1.13756759818764E-2</v>
      </c>
      <c r="B625" s="17">
        <v>-1.336E-2</v>
      </c>
      <c r="C625" s="17">
        <v>5.4413677184710603E-3</v>
      </c>
    </row>
    <row r="626" spans="1:3" x14ac:dyDescent="0.2">
      <c r="A626" s="17">
        <v>3.0642540780691399E-3</v>
      </c>
      <c r="B626" s="17">
        <v>-4.3800000000000002E-3</v>
      </c>
      <c r="C626" s="17">
        <v>-1.0064419884198801E-3</v>
      </c>
    </row>
    <row r="627" spans="1:3" x14ac:dyDescent="0.2">
      <c r="A627" s="17">
        <v>-1.48176762411494E-3</v>
      </c>
      <c r="B627" s="17">
        <v>5.7000000000000002E-3</v>
      </c>
      <c r="C627" s="17">
        <v>3.2136059023097602E-2</v>
      </c>
    </row>
    <row r="628" spans="1:3" x14ac:dyDescent="0.2">
      <c r="A628" s="17">
        <v>5.0746200095614404E-3</v>
      </c>
      <c r="B628" s="17">
        <v>2.9999999999999997E-4</v>
      </c>
      <c r="C628" s="17">
        <v>2.9239786914352799E-3</v>
      </c>
    </row>
    <row r="629" spans="1:3" x14ac:dyDescent="0.2">
      <c r="A629" s="17">
        <v>2.3549546644853901E-3</v>
      </c>
      <c r="B629" s="17">
        <v>-1.9519999999999999E-2</v>
      </c>
      <c r="C629" s="17">
        <v>1.79402959793254E-2</v>
      </c>
    </row>
    <row r="630" spans="1:3" x14ac:dyDescent="0.2">
      <c r="A630" s="17">
        <v>2.2502621405813702E-3</v>
      </c>
      <c r="B630" s="17">
        <v>1.192E-2</v>
      </c>
      <c r="C630" s="17">
        <v>-6.6177769933253201E-3</v>
      </c>
    </row>
    <row r="631" spans="1:3" x14ac:dyDescent="0.2">
      <c r="A631" s="17">
        <v>-1.38330128813877E-3</v>
      </c>
      <c r="B631" s="17">
        <v>2.0500000000000002E-3</v>
      </c>
      <c r="C631" s="17">
        <v>-4.3340085977252002E-4</v>
      </c>
    </row>
    <row r="632" spans="1:3" x14ac:dyDescent="0.2">
      <c r="A632" s="17">
        <v>2.7653627744773498E-3</v>
      </c>
      <c r="B632" s="17">
        <v>-4.79E-3</v>
      </c>
      <c r="C632" s="17">
        <v>-2.8960344596520898E-3</v>
      </c>
    </row>
    <row r="633" spans="1:3" x14ac:dyDescent="0.2">
      <c r="A633" s="17">
        <v>-3.74738986151253E-3</v>
      </c>
      <c r="B633" s="17">
        <v>7.3800000000000003E-3</v>
      </c>
      <c r="C633" s="17">
        <v>-2.03222598610333E-3</v>
      </c>
    </row>
    <row r="634" spans="1:3" x14ac:dyDescent="0.2">
      <c r="A634" s="17">
        <v>-1.0180511364075599E-2</v>
      </c>
      <c r="B634" s="17">
        <v>-4.3800000000000002E-3</v>
      </c>
      <c r="C634" s="17">
        <v>4.34972412646606E-3</v>
      </c>
    </row>
    <row r="635" spans="1:3" x14ac:dyDescent="0.2">
      <c r="A635" s="17">
        <v>3.4500547530640401E-3</v>
      </c>
      <c r="B635" s="17">
        <v>-2.7E-4</v>
      </c>
      <c r="C635" s="17">
        <v>-1.6437064972266899E-3</v>
      </c>
    </row>
    <row r="636" spans="1:3" x14ac:dyDescent="0.2">
      <c r="A636" s="17">
        <v>-1.19079892819386E-2</v>
      </c>
      <c r="B636" s="17">
        <v>5.1799999999999997E-3</v>
      </c>
      <c r="C636" s="17">
        <v>-1.45496897484523E-3</v>
      </c>
    </row>
    <row r="637" spans="1:3" x14ac:dyDescent="0.2">
      <c r="A637" s="17">
        <v>-4.4656528892180703E-3</v>
      </c>
      <c r="B637" s="17">
        <v>5.0499999999999998E-3</v>
      </c>
      <c r="C637" s="17">
        <v>9.2754288181303001E-3</v>
      </c>
    </row>
    <row r="638" spans="1:3" x14ac:dyDescent="0.2">
      <c r="A638" s="17">
        <v>3.76666352273952E-3</v>
      </c>
      <c r="B638" s="17">
        <v>1.559E-2</v>
      </c>
      <c r="C638" s="17">
        <v>-2.0216613383825101E-3</v>
      </c>
    </row>
    <row r="639" spans="1:3" x14ac:dyDescent="0.2">
      <c r="A639" s="17">
        <v>1.33681018381962E-2</v>
      </c>
      <c r="B639" s="17">
        <v>-2.82E-3</v>
      </c>
      <c r="C639" s="17">
        <v>-7.8363483293158592E-3</v>
      </c>
    </row>
    <row r="640" spans="1:3" x14ac:dyDescent="0.2">
      <c r="A640" s="17">
        <v>-1.70084913837114E-3</v>
      </c>
      <c r="B640" s="17">
        <v>2.3E-3</v>
      </c>
      <c r="C640" s="17">
        <v>4.3422238000028401E-3</v>
      </c>
    </row>
    <row r="641" spans="1:3" x14ac:dyDescent="0.2">
      <c r="A641" s="17">
        <v>-2.9540151581351698E-3</v>
      </c>
      <c r="B641" s="17">
        <v>-8.5599999999999999E-3</v>
      </c>
      <c r="C641" s="17">
        <v>-6.0580020839151802E-3</v>
      </c>
    </row>
    <row r="642" spans="1:3" x14ac:dyDescent="0.2">
      <c r="A642" s="17">
        <v>-3.0493615635559601E-4</v>
      </c>
      <c r="B642" s="17">
        <v>-6.77E-3</v>
      </c>
      <c r="C642" s="17">
        <v>2.3121397583793801E-3</v>
      </c>
    </row>
    <row r="643" spans="1:3" x14ac:dyDescent="0.2">
      <c r="A643" s="17">
        <v>1.0721548914049001E-2</v>
      </c>
      <c r="B643" s="17">
        <v>8.5199999999999998E-3</v>
      </c>
      <c r="C643" s="17">
        <v>-4.9197031654604302E-3</v>
      </c>
    </row>
    <row r="644" spans="1:3" x14ac:dyDescent="0.2">
      <c r="A644" s="17">
        <v>7.6817406925065604E-4</v>
      </c>
      <c r="B644" s="17">
        <v>-2.3789999999999999E-2</v>
      </c>
      <c r="C644" s="17">
        <v>-1.4611598356281501E-2</v>
      </c>
    </row>
    <row r="645" spans="1:3" x14ac:dyDescent="0.2">
      <c r="A645" s="17">
        <v>1.01444206806029E-3</v>
      </c>
      <c r="B645" s="17">
        <v>1.83E-3</v>
      </c>
      <c r="C645" s="17">
        <v>5.8823544677398401E-4</v>
      </c>
    </row>
    <row r="646" spans="1:3" x14ac:dyDescent="0.2">
      <c r="A646" s="17">
        <v>-6.4364124626619204E-4</v>
      </c>
      <c r="B646" s="17">
        <v>-1.129E-2</v>
      </c>
      <c r="C646" s="17">
        <v>-7.3735771331603899E-3</v>
      </c>
    </row>
    <row r="647" spans="1:3" x14ac:dyDescent="0.2">
      <c r="A647" s="17">
        <v>-9.3095867249196702E-4</v>
      </c>
      <c r="B647" s="17">
        <v>-1.223E-2</v>
      </c>
      <c r="C647" s="17">
        <v>-4.4503856274756897E-3</v>
      </c>
    </row>
    <row r="648" spans="1:3" x14ac:dyDescent="0.2">
      <c r="A648" s="17">
        <v>2.3351597649989798E-3</v>
      </c>
      <c r="B648" s="17">
        <v>1.524E-2</v>
      </c>
      <c r="C648" s="17">
        <v>1.0941998863982999E-2</v>
      </c>
    </row>
    <row r="649" spans="1:3" x14ac:dyDescent="0.2">
      <c r="A649" s="17">
        <v>-2.2363806280129902E-3</v>
      </c>
      <c r="B649" s="17">
        <v>-6.2300000000000003E-3</v>
      </c>
      <c r="C649" s="17">
        <v>0</v>
      </c>
    </row>
    <row r="650" spans="1:3" x14ac:dyDescent="0.2">
      <c r="A650" s="17">
        <v>-2.58378853566065E-3</v>
      </c>
      <c r="B650" s="17">
        <v>6.1599999999999997E-3</v>
      </c>
      <c r="C650" s="17">
        <v>4.2860516477895502E-3</v>
      </c>
    </row>
    <row r="651" spans="1:3" x14ac:dyDescent="0.2">
      <c r="A651" s="17">
        <v>9.1209049217876401E-3</v>
      </c>
      <c r="B651" s="17">
        <v>-1.1639999999999999E-2</v>
      </c>
      <c r="C651" s="17">
        <v>-7.8706134323294694E-3</v>
      </c>
    </row>
    <row r="652" spans="1:3" x14ac:dyDescent="0.2">
      <c r="A652" s="17">
        <v>-1.2675915340863899E-3</v>
      </c>
      <c r="B652" s="17">
        <v>1.5599999999999999E-2</v>
      </c>
      <c r="C652" s="17">
        <v>6.1269338275027401E-3</v>
      </c>
    </row>
    <row r="653" spans="1:3" x14ac:dyDescent="0.2">
      <c r="A653" s="17">
        <v>-6.3384457913584404E-3</v>
      </c>
      <c r="B653" s="17">
        <v>2.2599999999999999E-3</v>
      </c>
      <c r="C653" s="17">
        <v>-6.7124139379042902E-3</v>
      </c>
    </row>
    <row r="654" spans="1:3" x14ac:dyDescent="0.2">
      <c r="A654" s="17">
        <v>6.8576725806180998E-4</v>
      </c>
      <c r="B654" s="17">
        <v>6.96E-3</v>
      </c>
      <c r="C654" s="17">
        <v>2.9239786914352799E-3</v>
      </c>
    </row>
    <row r="655" spans="1:3" x14ac:dyDescent="0.2">
      <c r="A655" s="17">
        <v>-1.00916070563882E-3</v>
      </c>
      <c r="B655" s="17">
        <v>1.8799999999999999E-3</v>
      </c>
      <c r="C655" s="17">
        <v>7.6963495907882698E-3</v>
      </c>
    </row>
    <row r="656" spans="1:3" x14ac:dyDescent="0.2">
      <c r="A656" s="17">
        <v>2.1166434256780901E-3</v>
      </c>
      <c r="B656" s="17">
        <v>-9.9500000000000005E-3</v>
      </c>
      <c r="C656" s="17">
        <v>-1.5236747265371799E-2</v>
      </c>
    </row>
    <row r="657" spans="1:3" x14ac:dyDescent="0.2">
      <c r="A657" s="17">
        <v>-8.6605718154161206E-3</v>
      </c>
      <c r="B657" s="17">
        <v>-1.602E-2</v>
      </c>
      <c r="C657" s="17">
        <v>-6.3935120433331397E-3</v>
      </c>
    </row>
    <row r="658" spans="1:3" x14ac:dyDescent="0.2">
      <c r="A658" s="17">
        <v>-1.4372106268171099E-3</v>
      </c>
      <c r="B658" s="17">
        <v>-2E-3</v>
      </c>
      <c r="C658" s="17">
        <v>-4.0899852515251696E-3</v>
      </c>
    </row>
    <row r="659" spans="1:3" x14ac:dyDescent="0.2">
      <c r="A659" s="17">
        <v>-2.1651790327945602E-3</v>
      </c>
      <c r="B659" s="17">
        <v>2E-3</v>
      </c>
      <c r="C659" s="17">
        <v>1.0773142481531999E-2</v>
      </c>
    </row>
    <row r="660" spans="1:3" x14ac:dyDescent="0.2">
      <c r="A660" s="17">
        <v>4.1832655565178799E-4</v>
      </c>
      <c r="B660" s="17">
        <v>4.0000000000000001E-3</v>
      </c>
      <c r="C660" s="17">
        <v>4.5065166958375303E-3</v>
      </c>
    </row>
    <row r="661" spans="1:3" x14ac:dyDescent="0.2">
      <c r="A661" s="17">
        <v>1.1970467999834099E-2</v>
      </c>
      <c r="B661" s="17">
        <v>-9.4000000000000004E-3</v>
      </c>
      <c r="C661" s="17">
        <v>-6.0180723255630203E-3</v>
      </c>
    </row>
    <row r="662" spans="1:3" x14ac:dyDescent="0.2">
      <c r="A662" s="17">
        <v>1.73704262411174E-3</v>
      </c>
      <c r="B662" s="17">
        <v>-1.452E-2</v>
      </c>
      <c r="C662" s="17">
        <v>-1.3310381694250001E-2</v>
      </c>
    </row>
    <row r="663" spans="1:3" x14ac:dyDescent="0.2">
      <c r="A663" s="17">
        <v>-7.0188750118902899E-3</v>
      </c>
      <c r="B663" s="17">
        <v>4.9300000000000004E-3</v>
      </c>
      <c r="C663" s="17">
        <v>1.4553924851027399E-3</v>
      </c>
    </row>
    <row r="664" spans="1:3" x14ac:dyDescent="0.2">
      <c r="A664" s="17">
        <v>-1.54440184312854E-3</v>
      </c>
      <c r="B664" s="17">
        <v>-1.2099999999999999E-3</v>
      </c>
      <c r="C664" s="17">
        <v>7.2611146019722504E-4</v>
      </c>
    </row>
    <row r="665" spans="1:3" x14ac:dyDescent="0.2">
      <c r="A665" s="17">
        <v>5.6736790864062702E-3</v>
      </c>
      <c r="B665" s="17">
        <v>9.4299999999999991E-3</v>
      </c>
      <c r="C665" s="17">
        <v>1.7386269230402201E-3</v>
      </c>
    </row>
    <row r="666" spans="1:3" x14ac:dyDescent="0.2">
      <c r="A666" s="17">
        <v>1.9777309251246301E-3</v>
      </c>
      <c r="B666" s="17">
        <v>5.9999999999999995E-4</v>
      </c>
      <c r="C666" s="17">
        <v>2.89101097570198E-3</v>
      </c>
    </row>
    <row r="667" spans="1:3" x14ac:dyDescent="0.2">
      <c r="A667" s="17">
        <v>9.8539767618015597E-3</v>
      </c>
      <c r="B667" s="17">
        <v>1.1610000000000001E-2</v>
      </c>
      <c r="C667" s="17">
        <v>1.1195753515161E-2</v>
      </c>
    </row>
    <row r="668" spans="1:3" x14ac:dyDescent="0.2">
      <c r="A668" s="17">
        <v>-5.3176152134035296E-3</v>
      </c>
      <c r="B668" s="17">
        <v>7.1799999999999998E-3</v>
      </c>
      <c r="C668" s="17">
        <v>1.1636288527484599E-2</v>
      </c>
    </row>
    <row r="669" spans="1:3" x14ac:dyDescent="0.2">
      <c r="A669" s="17">
        <v>1.6780131912626801E-3</v>
      </c>
      <c r="B669" s="17">
        <v>-4.9699999999999996E-3</v>
      </c>
      <c r="C669" s="17">
        <v>-3.3083120472520901E-3</v>
      </c>
    </row>
    <row r="670" spans="1:3" x14ac:dyDescent="0.2">
      <c r="A670" s="17">
        <v>-7.3805257559009102E-3</v>
      </c>
      <c r="B670" s="17">
        <v>-2.9999999999999997E-4</v>
      </c>
      <c r="C670" s="17">
        <v>-1.71135238572836E-3</v>
      </c>
    </row>
    <row r="671" spans="1:3" x14ac:dyDescent="0.2">
      <c r="A671" s="17">
        <v>-2.9779949767229502E-3</v>
      </c>
      <c r="B671" s="17">
        <v>8.0000000000000004E-4</v>
      </c>
      <c r="C671" s="17">
        <v>5.1252959575656103E-3</v>
      </c>
    </row>
    <row r="672" spans="1:3" x14ac:dyDescent="0.2">
      <c r="A672" s="17">
        <v>-3.9012322679491703E-4</v>
      </c>
      <c r="B672" s="17">
        <v>-8.0800000000000004E-3</v>
      </c>
      <c r="C672" s="17">
        <v>-5.6818183346747598E-4</v>
      </c>
    </row>
    <row r="673" spans="1:3" x14ac:dyDescent="0.2">
      <c r="A673" s="17">
        <v>-7.0289739830867197E-3</v>
      </c>
      <c r="B673" s="17">
        <v>-2.1099999999999999E-3</v>
      </c>
      <c r="C673" s="17">
        <v>-4.2716852653030997E-3</v>
      </c>
    </row>
    <row r="674" spans="1:3" x14ac:dyDescent="0.2">
      <c r="A674" s="17">
        <v>2.6548580781832901E-3</v>
      </c>
      <c r="B674" s="17">
        <v>2.0999999999999999E-3</v>
      </c>
      <c r="C674" s="17">
        <v>-2.8551036720549002E-4</v>
      </c>
    </row>
    <row r="675" spans="1:3" x14ac:dyDescent="0.2">
      <c r="A675" s="17">
        <v>6.9121861093133204E-3</v>
      </c>
      <c r="B675" s="17">
        <v>8.9999999999999998E-4</v>
      </c>
      <c r="C675" s="17">
        <v>-3.43347976789152E-3</v>
      </c>
    </row>
    <row r="676" spans="1:3" x14ac:dyDescent="0.2">
      <c r="A676" s="17">
        <v>-3.0812190316463901E-4</v>
      </c>
      <c r="B676" s="17">
        <v>1.2999999999999999E-3</v>
      </c>
      <c r="C676" s="17">
        <v>1.1458036200579201E-3</v>
      </c>
    </row>
    <row r="677" spans="1:3" x14ac:dyDescent="0.2">
      <c r="A677" s="17">
        <v>-9.67305828135991E-4</v>
      </c>
      <c r="B677" s="17">
        <v>2.9999999999999997E-4</v>
      </c>
      <c r="C677" s="17">
        <v>1.2235178950702001E-2</v>
      </c>
    </row>
    <row r="678" spans="1:3" x14ac:dyDescent="0.2">
      <c r="A678" s="17">
        <v>6.0625230864869602E-3</v>
      </c>
      <c r="B678" s="17">
        <v>6.1500000000000001E-3</v>
      </c>
      <c r="C678" s="17">
        <v>-2.5484935214819399E-3</v>
      </c>
    </row>
    <row r="679" spans="1:3" x14ac:dyDescent="0.2">
      <c r="A679" s="17">
        <v>-1.6792948927196499E-2</v>
      </c>
      <c r="B679" s="17">
        <v>-1.65E-3</v>
      </c>
      <c r="C679" s="17">
        <v>-6.4893737662944199E-3</v>
      </c>
    </row>
    <row r="680" spans="1:3" x14ac:dyDescent="0.2">
      <c r="A680" s="17">
        <v>2.2596453237141399E-3</v>
      </c>
      <c r="B680" s="17">
        <v>1.5900000000000001E-3</v>
      </c>
      <c r="C680" s="17">
        <v>-3.1851771535851602E-3</v>
      </c>
    </row>
    <row r="681" spans="1:3" x14ac:dyDescent="0.2">
      <c r="A681" s="17">
        <v>1.2262958517226899E-2</v>
      </c>
      <c r="B681" s="17">
        <v>-3.48E-3</v>
      </c>
      <c r="C681" s="17">
        <v>-5.5256793206633001E-3</v>
      </c>
    </row>
    <row r="682" spans="1:3" x14ac:dyDescent="0.2">
      <c r="A682" s="17">
        <v>3.6684261424550198E-3</v>
      </c>
      <c r="B682" s="17">
        <v>-1.192E-2</v>
      </c>
      <c r="C682" s="17">
        <v>-1.05541876786901E-2</v>
      </c>
    </row>
    <row r="683" spans="1:3" x14ac:dyDescent="0.2">
      <c r="A683" s="17">
        <v>4.4433429011478598E-3</v>
      </c>
      <c r="B683" s="17">
        <v>9.3299999999999998E-3</v>
      </c>
      <c r="C683" s="17">
        <v>4.4111231649761702E-3</v>
      </c>
    </row>
    <row r="684" spans="1:3" x14ac:dyDescent="0.2">
      <c r="A684" s="17">
        <v>-7.3523311386536198E-4</v>
      </c>
      <c r="B684" s="17">
        <v>7.2999999999999996E-4</v>
      </c>
      <c r="C684" s="17">
        <v>2.3391908862155099E-3</v>
      </c>
    </row>
    <row r="685" spans="1:3" x14ac:dyDescent="0.2">
      <c r="A685" s="17">
        <v>7.9826687162939201E-3</v>
      </c>
      <c r="B685" s="17">
        <v>-8.5100000000000002E-3</v>
      </c>
      <c r="C685" s="17">
        <v>-5.8445519962832398E-3</v>
      </c>
    </row>
    <row r="686" spans="1:3" x14ac:dyDescent="0.2">
      <c r="A686" s="17">
        <v>1.10564052543541E-3</v>
      </c>
      <c r="B686" s="17">
        <v>-3.32E-3</v>
      </c>
      <c r="C686" s="17">
        <v>-1.9533027064800298E-2</v>
      </c>
    </row>
    <row r="687" spans="1:3" x14ac:dyDescent="0.2">
      <c r="A687" s="17">
        <v>2.5695744866551098E-4</v>
      </c>
      <c r="B687" s="17">
        <v>4.9300000000000004E-3</v>
      </c>
      <c r="C687" s="17">
        <v>3.5799560907166799E-3</v>
      </c>
    </row>
    <row r="688" spans="1:3" x14ac:dyDescent="0.2">
      <c r="A688" s="17">
        <v>-4.27076404462949E-3</v>
      </c>
      <c r="B688" s="17">
        <v>1.7999999999999999E-2</v>
      </c>
      <c r="C688" s="17">
        <v>1.30179353183211E-2</v>
      </c>
    </row>
    <row r="689" spans="1:3" x14ac:dyDescent="0.2">
      <c r="A689" s="17">
        <v>-2.39053726103375E-3</v>
      </c>
      <c r="B689" s="17">
        <v>-1.4499999999999999E-3</v>
      </c>
      <c r="C689" s="17">
        <v>-5.8840850818973097E-4</v>
      </c>
    </row>
    <row r="690" spans="1:3" x14ac:dyDescent="0.2">
      <c r="A690" s="17">
        <v>-5.6922099476966201E-3</v>
      </c>
      <c r="B690" s="17">
        <v>-5.5599999999999998E-3</v>
      </c>
      <c r="C690" s="17">
        <v>-5.3144500634925897E-3</v>
      </c>
    </row>
    <row r="691" spans="1:3" x14ac:dyDescent="0.2">
      <c r="A691" s="17">
        <v>-1.0761020194054101E-2</v>
      </c>
      <c r="B691" s="17">
        <v>8.0000000000000004E-4</v>
      </c>
      <c r="C691" s="17">
        <v>-7.4283509015168397E-3</v>
      </c>
    </row>
    <row r="692" spans="1:3" x14ac:dyDescent="0.2">
      <c r="A692" s="17">
        <v>-1.93058335640926E-3</v>
      </c>
      <c r="B692" s="17">
        <v>1.265E-2</v>
      </c>
      <c r="C692" s="17">
        <v>1.2153699327942901E-2</v>
      </c>
    </row>
    <row r="693" spans="1:3" x14ac:dyDescent="0.2">
      <c r="A693" s="17">
        <v>1.23100218480301E-2</v>
      </c>
      <c r="B693" s="17">
        <v>4.5999999999999999E-3</v>
      </c>
      <c r="C693" s="17">
        <v>1.4721039019444399E-3</v>
      </c>
    </row>
    <row r="694" spans="1:3" x14ac:dyDescent="0.2">
      <c r="A694" s="17">
        <v>7.2921105076044802E-3</v>
      </c>
      <c r="B694" s="17">
        <v>3.63E-3</v>
      </c>
      <c r="C694" s="17">
        <v>-9.8082488079593601E-5</v>
      </c>
    </row>
    <row r="695" spans="1:3" x14ac:dyDescent="0.2">
      <c r="A695" s="17">
        <v>2.84548989869647E-5</v>
      </c>
      <c r="B695" s="17">
        <v>5.2100000000000002E-3</v>
      </c>
      <c r="C695" s="17">
        <v>6.7458827457274797E-3</v>
      </c>
    </row>
    <row r="696" spans="1:3" x14ac:dyDescent="0.2">
      <c r="A696" s="17">
        <v>-2.2742011525239201E-3</v>
      </c>
      <c r="B696" s="17">
        <v>-3.47E-3</v>
      </c>
      <c r="C696" s="17">
        <v>2.62735518238071E-3</v>
      </c>
    </row>
    <row r="697" spans="1:3" x14ac:dyDescent="0.2">
      <c r="A697" s="17">
        <v>-9.2022359572852496E-4</v>
      </c>
      <c r="B697" s="17">
        <v>-1.146E-2</v>
      </c>
      <c r="C697" s="17">
        <v>1.7477429441605399E-3</v>
      </c>
    </row>
    <row r="698" spans="1:3" x14ac:dyDescent="0.2">
      <c r="A698" s="17">
        <v>-2.2522532043250201E-3</v>
      </c>
      <c r="B698" s="17">
        <v>-1.0500000000000001E-2</v>
      </c>
      <c r="C698" s="17">
        <v>-2.33100338647548E-3</v>
      </c>
    </row>
    <row r="699" spans="1:3" x14ac:dyDescent="0.2">
      <c r="A699" s="17">
        <v>3.1098289855839198E-3</v>
      </c>
      <c r="B699" s="17">
        <v>-1.31E-3</v>
      </c>
      <c r="C699" s="17">
        <v>-1.24287432475619E-3</v>
      </c>
    </row>
    <row r="700" spans="1:3" x14ac:dyDescent="0.2">
      <c r="A700" s="17">
        <v>-7.7831821886354697E-3</v>
      </c>
      <c r="B700" s="17">
        <v>3.0699999999999998E-3</v>
      </c>
      <c r="C700" s="17">
        <v>5.55475774133976E-3</v>
      </c>
    </row>
    <row r="701" spans="1:3" x14ac:dyDescent="0.2">
      <c r="A701" s="17">
        <v>-2.8790276379214502E-3</v>
      </c>
      <c r="B701" s="17">
        <v>2.0000000000000001E-4</v>
      </c>
      <c r="C701" s="17">
        <v>4.0733253876358696E-3</v>
      </c>
    </row>
    <row r="702" spans="1:3" x14ac:dyDescent="0.2">
      <c r="A702" s="17">
        <v>4.2423003409890296E-3</v>
      </c>
      <c r="B702" s="17">
        <v>-1.004E-2</v>
      </c>
      <c r="C702" s="17">
        <v>8.96089245127118E-3</v>
      </c>
    </row>
    <row r="703" spans="1:3" x14ac:dyDescent="0.2">
      <c r="A703" s="17">
        <v>-9.6031299685016402E-3</v>
      </c>
      <c r="B703" s="17">
        <v>-3.3E-4</v>
      </c>
      <c r="C703" s="17">
        <v>-1.8275426916487399E-3</v>
      </c>
    </row>
    <row r="704" spans="1:3" x14ac:dyDescent="0.2">
      <c r="A704" s="17">
        <v>9.4961303213885297E-4</v>
      </c>
      <c r="B704" s="17">
        <v>-5.9999999999999995E-4</v>
      </c>
      <c r="C704" s="17">
        <v>-2.0275169871053901E-3</v>
      </c>
    </row>
    <row r="705" spans="1:3" x14ac:dyDescent="0.2">
      <c r="A705" s="17">
        <v>-1.27595090030548E-3</v>
      </c>
      <c r="B705" s="17">
        <v>1.1000000000000001E-3</v>
      </c>
      <c r="C705" s="17">
        <v>-2.3222071393607202E-3</v>
      </c>
    </row>
    <row r="706" spans="1:3" x14ac:dyDescent="0.2">
      <c r="A706" s="17">
        <v>3.9042620368306799E-3</v>
      </c>
      <c r="B706" s="17">
        <v>-8.6300000000000005E-3</v>
      </c>
      <c r="C706" s="17">
        <v>-4.9526685358475203E-3</v>
      </c>
    </row>
    <row r="707" spans="1:3" x14ac:dyDescent="0.2">
      <c r="A707" s="17">
        <v>1.7326460850790499E-3</v>
      </c>
      <c r="B707" s="17">
        <v>-6.4700000000000001E-3</v>
      </c>
      <c r="C707" s="17">
        <v>-4.39046512372958E-3</v>
      </c>
    </row>
    <row r="708" spans="1:3" x14ac:dyDescent="0.2">
      <c r="A708" s="17">
        <v>-2.6289735480122698E-3</v>
      </c>
      <c r="B708" s="17">
        <v>-2.14E-3</v>
      </c>
      <c r="C708" s="17">
        <v>-1.0773233020086499E-3</v>
      </c>
    </row>
    <row r="709" spans="1:3" x14ac:dyDescent="0.2">
      <c r="A709" s="17">
        <v>-8.2892253214384998E-3</v>
      </c>
      <c r="B709" s="17">
        <v>2.5500000000000002E-3</v>
      </c>
      <c r="C709" s="17">
        <v>8.8248277531812196E-4</v>
      </c>
    </row>
    <row r="710" spans="1:3" x14ac:dyDescent="0.2">
      <c r="A710" s="17">
        <v>-2.13258992051059E-2</v>
      </c>
      <c r="B710" s="17">
        <v>6.7999999999999996E-3</v>
      </c>
      <c r="C710" s="17">
        <v>8.7822578512544193E-3</v>
      </c>
    </row>
    <row r="711" spans="1:3" x14ac:dyDescent="0.2">
      <c r="A711" s="17">
        <v>-3.2369259548499701E-2</v>
      </c>
      <c r="B711" s="17">
        <v>3.63E-3</v>
      </c>
      <c r="C711" s="17">
        <v>4.3623742294251304E-3</v>
      </c>
    </row>
    <row r="712" spans="1:3" x14ac:dyDescent="0.2">
      <c r="A712" s="17">
        <v>-1.3403805427058499E-2</v>
      </c>
      <c r="B712" s="17">
        <v>-9.0100000000000006E-3</v>
      </c>
      <c r="C712" s="17">
        <v>-7.2812321102703002E-3</v>
      </c>
    </row>
    <row r="713" spans="1:3" x14ac:dyDescent="0.2">
      <c r="A713" s="17">
        <v>-1.3614262532188901E-2</v>
      </c>
      <c r="B713" s="17">
        <v>-2.9299999999999999E-3</v>
      </c>
      <c r="C713" s="17">
        <v>-1.66056509477999E-3</v>
      </c>
    </row>
    <row r="714" spans="1:3" x14ac:dyDescent="0.2">
      <c r="A714" s="17">
        <v>3.8291286558614003E-2</v>
      </c>
      <c r="B714" s="17">
        <v>8.8800000000000007E-3</v>
      </c>
      <c r="C714" s="17">
        <v>0</v>
      </c>
    </row>
    <row r="715" spans="1:3" x14ac:dyDescent="0.2">
      <c r="A715" s="17">
        <v>2.4007242326251801E-2</v>
      </c>
      <c r="B715" s="17">
        <v>3.7499999999999999E-3</v>
      </c>
      <c r="C715" s="17">
        <v>-1.7641874613875199E-3</v>
      </c>
    </row>
    <row r="716" spans="1:3" x14ac:dyDescent="0.2">
      <c r="A716" s="17">
        <v>6.0857080788743101E-4</v>
      </c>
      <c r="B716" s="17">
        <v>1.6369999999999999E-2</v>
      </c>
      <c r="C716" s="17">
        <v>1.14119746179565E-2</v>
      </c>
    </row>
    <row r="717" spans="1:3" x14ac:dyDescent="0.2">
      <c r="A717" s="17">
        <v>-2.8090361177833798E-3</v>
      </c>
      <c r="B717" s="17">
        <v>-4.9899999999999996E-3</v>
      </c>
      <c r="C717" s="17">
        <v>-5.5434131742976601E-3</v>
      </c>
    </row>
    <row r="718" spans="1:3" x14ac:dyDescent="0.2">
      <c r="A718" s="17">
        <v>-3.00226098516122E-2</v>
      </c>
      <c r="B718" s="17">
        <v>7.6999999999999996E-4</v>
      </c>
      <c r="C718" s="17">
        <v>1.2653930609712199E-3</v>
      </c>
    </row>
    <row r="719" spans="1:3" x14ac:dyDescent="0.2">
      <c r="A719" s="17">
        <v>1.8127666183109601E-2</v>
      </c>
      <c r="B719" s="17">
        <v>-3.0999999999999999E-3</v>
      </c>
      <c r="C719" s="17">
        <v>5.5224671669556E-3</v>
      </c>
    </row>
    <row r="720" spans="1:3" x14ac:dyDescent="0.2">
      <c r="A720" s="17">
        <v>-7.1420926610855397E-3</v>
      </c>
      <c r="B720" s="17">
        <v>-4.5199999999999997E-3</v>
      </c>
      <c r="C720" s="17">
        <v>-7.8568714952202395E-3</v>
      </c>
    </row>
    <row r="721" spans="1:3" x14ac:dyDescent="0.2">
      <c r="A721" s="17">
        <v>6.1934011481614999E-3</v>
      </c>
      <c r="B721" s="17">
        <v>-2.1199999999999999E-3</v>
      </c>
      <c r="C721" s="17">
        <v>-6.1538655743781099E-3</v>
      </c>
    </row>
    <row r="722" spans="1:3" x14ac:dyDescent="0.2">
      <c r="A722" s="17">
        <v>-1.39950385279501E-2</v>
      </c>
      <c r="B722" s="17">
        <v>5.2300000000000003E-3</v>
      </c>
      <c r="C722" s="17">
        <v>-2.9437760440134001E-3</v>
      </c>
    </row>
    <row r="723" spans="1:3" x14ac:dyDescent="0.2">
      <c r="A723" s="17">
        <v>5.2640755505400302E-3</v>
      </c>
      <c r="B723" s="17">
        <v>-6.62E-3</v>
      </c>
      <c r="C723" s="17">
        <v>-3.25880243316698E-3</v>
      </c>
    </row>
    <row r="724" spans="1:3" x14ac:dyDescent="0.2">
      <c r="A724" s="17">
        <v>4.4770015545705904E-3</v>
      </c>
      <c r="B724" s="17">
        <v>-2.2499999999999998E-3</v>
      </c>
      <c r="C724" s="17">
        <v>-1.7878431460642899E-3</v>
      </c>
    </row>
    <row r="725" spans="1:3" x14ac:dyDescent="0.2">
      <c r="A725" s="17">
        <v>-1.36601044160121E-3</v>
      </c>
      <c r="B725" s="17">
        <v>1.031E-2</v>
      </c>
      <c r="C725" s="17">
        <v>4.7604969403241999E-3</v>
      </c>
    </row>
    <row r="726" spans="1:3" x14ac:dyDescent="0.2">
      <c r="A726" s="17">
        <v>1.2749719911298699E-2</v>
      </c>
      <c r="B726" s="17">
        <v>-2.9999999999999997E-4</v>
      </c>
      <c r="C726" s="17">
        <v>-9.5437646551788501E-3</v>
      </c>
    </row>
    <row r="727" spans="1:3" x14ac:dyDescent="0.2">
      <c r="A727" s="17">
        <v>8.6676940705017191E-3</v>
      </c>
      <c r="B727" s="17">
        <v>-6.0999999999999997E-4</v>
      </c>
      <c r="C727" s="17">
        <v>-9.00631415354866E-4</v>
      </c>
    </row>
    <row r="728" spans="1:3" x14ac:dyDescent="0.2">
      <c r="A728" s="17">
        <v>-2.56429054254198E-3</v>
      </c>
      <c r="B728" s="17">
        <v>7.3099999999999997E-3</v>
      </c>
      <c r="C728" s="17">
        <v>1.4332881971695599E-2</v>
      </c>
    </row>
    <row r="729" spans="1:3" x14ac:dyDescent="0.2">
      <c r="A729" s="17">
        <v>-1.62962704510882E-2</v>
      </c>
      <c r="B729" s="17">
        <v>-1.1690000000000001E-2</v>
      </c>
      <c r="C729" s="17">
        <v>-8.3358624993212296E-3</v>
      </c>
    </row>
    <row r="730" spans="1:3" x14ac:dyDescent="0.2">
      <c r="A730" s="17">
        <v>1.5184739635052201E-3</v>
      </c>
      <c r="B730" s="17">
        <v>6.4200000000000004E-3</v>
      </c>
      <c r="C730" s="17">
        <v>1.2182590130751601E-2</v>
      </c>
    </row>
    <row r="731" spans="1:3" x14ac:dyDescent="0.2">
      <c r="A731" s="17">
        <v>-1.23949398870695E-2</v>
      </c>
      <c r="B731" s="17">
        <v>1.142E-2</v>
      </c>
      <c r="C731" s="17">
        <v>1.46587204110653E-2</v>
      </c>
    </row>
    <row r="732" spans="1:3" x14ac:dyDescent="0.2">
      <c r="A732" s="17">
        <v>-2.0507542933684902E-3</v>
      </c>
      <c r="B732" s="17">
        <v>2.47E-3</v>
      </c>
      <c r="C732" s="17">
        <v>4.4329457413294299E-3</v>
      </c>
    </row>
    <row r="733" spans="1:3" x14ac:dyDescent="0.2">
      <c r="A733" s="17">
        <v>-3.36864178021609E-3</v>
      </c>
      <c r="B733" s="17">
        <v>-4.8999999999999998E-3</v>
      </c>
      <c r="C733" s="17">
        <v>7.4392331639392901E-3</v>
      </c>
    </row>
    <row r="734" spans="1:3" x14ac:dyDescent="0.2">
      <c r="A734" s="17">
        <v>-4.65889157868587E-4</v>
      </c>
      <c r="B734" s="17">
        <v>6.3899999999999998E-3</v>
      </c>
      <c r="C734" s="17">
        <v>-2.85469791352628E-3</v>
      </c>
    </row>
    <row r="735" spans="1:3" x14ac:dyDescent="0.2">
      <c r="A735" s="17">
        <v>-8.6670797464650992E-3</v>
      </c>
      <c r="B735" s="17">
        <v>6.8500000000000002E-3</v>
      </c>
      <c r="C735" s="17">
        <v>3.42466088136417E-3</v>
      </c>
    </row>
    <row r="736" spans="1:3" x14ac:dyDescent="0.2">
      <c r="A736" s="17">
        <v>1.23212243339062E-3</v>
      </c>
      <c r="B736" s="17">
        <v>-1.0240000000000001E-2</v>
      </c>
      <c r="C736" s="17">
        <v>-8.5506631973338704E-4</v>
      </c>
    </row>
    <row r="737" spans="1:3" x14ac:dyDescent="0.2">
      <c r="A737" s="17">
        <v>1.8895865203796401E-2</v>
      </c>
      <c r="B737" s="17">
        <v>9.6000000000000002E-4</v>
      </c>
      <c r="C737" s="17">
        <v>1.61191230529733E-3</v>
      </c>
    </row>
    <row r="738" spans="1:3" x14ac:dyDescent="0.2">
      <c r="A738" s="17">
        <v>5.9373655566783597E-3</v>
      </c>
      <c r="B738" s="17">
        <v>-2.9999999999999997E-4</v>
      </c>
      <c r="C738" s="17">
        <v>-2.8417183090277002E-3</v>
      </c>
    </row>
    <row r="739" spans="1:3" x14ac:dyDescent="0.2">
      <c r="A739" s="17">
        <v>7.2486796675928203E-4</v>
      </c>
      <c r="B739" s="17">
        <v>-1.6000000000000001E-3</v>
      </c>
      <c r="C739" s="17">
        <v>-7.4264837181721999E-3</v>
      </c>
    </row>
    <row r="740" spans="1:3" x14ac:dyDescent="0.2">
      <c r="A740" s="17">
        <v>4.24897036547884E-4</v>
      </c>
      <c r="B740" s="17">
        <v>2.0000000000000001E-4</v>
      </c>
      <c r="C740" s="17">
        <v>-2.8710901146419298E-3</v>
      </c>
    </row>
    <row r="741" spans="1:3" x14ac:dyDescent="0.2">
      <c r="A741" s="17">
        <v>-6.8488138094229302E-3</v>
      </c>
      <c r="B741" s="17">
        <v>-1.0529999999999999E-2</v>
      </c>
      <c r="C741" s="17">
        <v>-1.50640160301632E-2</v>
      </c>
    </row>
    <row r="742" spans="1:3" x14ac:dyDescent="0.2">
      <c r="A742" s="17">
        <v>-4.7274552579458298E-3</v>
      </c>
      <c r="B742" s="17">
        <v>-2.9399999999999999E-3</v>
      </c>
      <c r="C742" s="17">
        <v>7.7745419111860598E-4</v>
      </c>
    </row>
    <row r="743" spans="1:3" x14ac:dyDescent="0.2">
      <c r="A743" s="17">
        <v>1.4743553692310399E-2</v>
      </c>
      <c r="B743" s="17">
        <v>7.4999999999999997E-3</v>
      </c>
      <c r="C743" s="17">
        <v>2.8987536873252201E-2</v>
      </c>
    </row>
    <row r="744" spans="1:3" x14ac:dyDescent="0.2">
      <c r="A744" s="17">
        <v>4.5600613407668798E-3</v>
      </c>
      <c r="B744" s="17">
        <v>7.1399999999999996E-3</v>
      </c>
      <c r="C744" s="17">
        <v>1.1531557962731601E-2</v>
      </c>
    </row>
    <row r="745" spans="1:3" x14ac:dyDescent="0.2">
      <c r="A745" s="17">
        <v>9.0161643983352694E-5</v>
      </c>
      <c r="B745" s="17">
        <v>1.1000000000000001E-3</v>
      </c>
      <c r="C745" s="17">
        <v>-8.3927826999497695E-4</v>
      </c>
    </row>
    <row r="746" spans="1:3" x14ac:dyDescent="0.2">
      <c r="A746" s="17">
        <v>-1.42209386656902E-3</v>
      </c>
      <c r="B746" s="17">
        <v>3.7000000000000002E-3</v>
      </c>
      <c r="C746" s="17">
        <v>9.1935457398529194E-3</v>
      </c>
    </row>
    <row r="747" spans="1:3" x14ac:dyDescent="0.2">
      <c r="A747" s="17">
        <v>-5.8424102714401301E-3</v>
      </c>
      <c r="B747" s="17">
        <v>-6.3000000000000003E-4</v>
      </c>
      <c r="C747" s="17">
        <v>8.3091027653415996E-4</v>
      </c>
    </row>
    <row r="748" spans="1:3" x14ac:dyDescent="0.2">
      <c r="A748" s="17">
        <v>1.6490813232663298E-2</v>
      </c>
      <c r="B748" s="17">
        <v>-2.2000000000000001E-3</v>
      </c>
      <c r="C748" s="17">
        <v>-1.1071133154073099E-3</v>
      </c>
    </row>
    <row r="749" spans="1:3" x14ac:dyDescent="0.2">
      <c r="A749" s="17">
        <v>1.0970005786788899E-2</v>
      </c>
      <c r="B749" s="17">
        <v>7.1900000000000002E-3</v>
      </c>
      <c r="C749" s="17">
        <v>-8.0634386568006894E-3</v>
      </c>
    </row>
    <row r="750" spans="1:3" x14ac:dyDescent="0.2">
      <c r="A750" s="17">
        <v>-6.3831568530458302E-4</v>
      </c>
      <c r="B750" s="17">
        <v>-1.453E-2</v>
      </c>
      <c r="C750" s="17">
        <v>-1.8312950146674601E-2</v>
      </c>
    </row>
    <row r="751" spans="1:3" x14ac:dyDescent="0.2">
      <c r="A751" s="17">
        <v>-2.5573668722574201E-3</v>
      </c>
      <c r="B751" s="17">
        <v>-2.2200000000000002E-3</v>
      </c>
      <c r="C751" s="17">
        <v>5.6850484760248197E-4</v>
      </c>
    </row>
    <row r="752" spans="1:3" x14ac:dyDescent="0.2">
      <c r="A752" s="17">
        <v>1.17703897726206E-2</v>
      </c>
      <c r="B752" s="17">
        <v>3.15E-3</v>
      </c>
      <c r="C752" s="17">
        <v>1.60642881198297E-3</v>
      </c>
    </row>
    <row r="753" spans="1:3" x14ac:dyDescent="0.2">
      <c r="A753" s="17">
        <v>-4.4978659820061299E-4</v>
      </c>
      <c r="B753" s="17">
        <v>-7.8499999999999993E-3</v>
      </c>
      <c r="C753" s="17">
        <v>-6.8104690025268602E-3</v>
      </c>
    </row>
    <row r="754" spans="1:3" x14ac:dyDescent="0.2">
      <c r="A754" s="17">
        <v>-4.8215754142581302E-3</v>
      </c>
      <c r="B754" s="17">
        <v>-3.0300000000000001E-3</v>
      </c>
      <c r="C754" s="17">
        <v>7.0932344504734297E-3</v>
      </c>
    </row>
    <row r="755" spans="1:3" x14ac:dyDescent="0.2">
      <c r="A755" s="17">
        <v>3.93463493103644E-3</v>
      </c>
      <c r="B755" s="17">
        <v>-2.33E-3</v>
      </c>
      <c r="C755" s="17">
        <v>-2.8276544794651097E-4</v>
      </c>
    </row>
    <row r="756" spans="1:3" x14ac:dyDescent="0.2">
      <c r="A756" s="17">
        <v>2.7243576169235901E-3</v>
      </c>
      <c r="B756" s="17">
        <v>3.3500000000000001E-3</v>
      </c>
      <c r="C756" s="17">
        <v>-1.13186203368342E-3</v>
      </c>
    </row>
    <row r="757" spans="1:3" x14ac:dyDescent="0.2">
      <c r="A757" s="17">
        <v>-3.5516762958985502E-3</v>
      </c>
      <c r="B757" s="17">
        <v>3.5599999999999998E-3</v>
      </c>
      <c r="C757" s="17">
        <v>1.69444024853692E-3</v>
      </c>
    </row>
    <row r="758" spans="1:3" x14ac:dyDescent="0.2">
      <c r="A758" s="17">
        <v>-1.13272933220224E-3</v>
      </c>
      <c r="B758" s="17">
        <v>-5.0200000000000002E-3</v>
      </c>
      <c r="C758" s="17">
        <v>5.6322164259929098E-4</v>
      </c>
    </row>
    <row r="759" spans="1:3" x14ac:dyDescent="0.2">
      <c r="A759" s="17">
        <v>-3.4769107284318397E-4</v>
      </c>
      <c r="B759" s="17">
        <v>-5.9999999999999995E-4</v>
      </c>
      <c r="C759" s="17">
        <v>-7.0631738760087402E-3</v>
      </c>
    </row>
    <row r="760" spans="1:3" x14ac:dyDescent="0.2">
      <c r="A760" s="17">
        <v>-3.2904505008689499E-3</v>
      </c>
      <c r="B760" s="17">
        <v>-5.2500000000000003E-3</v>
      </c>
      <c r="C760" s="17">
        <v>-2.06251940342819E-2</v>
      </c>
    </row>
    <row r="761" spans="1:3" x14ac:dyDescent="0.2">
      <c r="A761" s="17">
        <v>1.5095068126030099E-3</v>
      </c>
      <c r="B761" s="17">
        <v>-3.3239999999999999E-2</v>
      </c>
      <c r="C761" s="17">
        <v>-2.9668793818616E-2</v>
      </c>
    </row>
    <row r="762" spans="1:3" x14ac:dyDescent="0.2">
      <c r="A762" s="17">
        <v>-3.2333213949674098E-3</v>
      </c>
      <c r="B762" s="17">
        <v>-9.7000000000000003E-3</v>
      </c>
      <c r="C762" s="17">
        <v>-1.4316194422431899E-2</v>
      </c>
    </row>
    <row r="763" spans="1:3" x14ac:dyDescent="0.2">
      <c r="A763" s="17">
        <v>-1.4089149017324399E-2</v>
      </c>
      <c r="B763" s="17">
        <v>-2.2769999999999999E-2</v>
      </c>
      <c r="C763" s="17">
        <v>-2.4894936199892401E-2</v>
      </c>
    </row>
    <row r="764" spans="1:3" x14ac:dyDescent="0.2">
      <c r="A764" s="17">
        <v>-1.12706740602762E-2</v>
      </c>
      <c r="B764" s="17">
        <v>4.7149999999999997E-2</v>
      </c>
      <c r="C764" s="17">
        <v>3.4188683391351803E-2</v>
      </c>
    </row>
    <row r="765" spans="1:3" x14ac:dyDescent="0.2">
      <c r="A765" s="17">
        <v>4.9311168803187798E-3</v>
      </c>
      <c r="B765" s="17">
        <v>1.1599999999999999E-2</v>
      </c>
      <c r="C765" s="17">
        <v>2.5271553445554901E-2</v>
      </c>
    </row>
    <row r="766" spans="1:3" x14ac:dyDescent="0.2">
      <c r="A766" s="17">
        <v>-1.34027697997222E-3</v>
      </c>
      <c r="B766" s="17">
        <v>-1.0970000000000001E-2</v>
      </c>
      <c r="C766" s="17">
        <v>-1.82043862224626E-2</v>
      </c>
    </row>
    <row r="767" spans="1:3" x14ac:dyDescent="0.2">
      <c r="A767" s="17">
        <v>1.6033163805428401E-2</v>
      </c>
      <c r="B767" s="17">
        <v>-4.1900000000000001E-3</v>
      </c>
      <c r="C767" s="17">
        <v>-4.5212365978302303E-3</v>
      </c>
    </row>
    <row r="768" spans="1:3" x14ac:dyDescent="0.2">
      <c r="A768" s="17">
        <v>-1.1236981412047699E-3</v>
      </c>
      <c r="B768" s="17">
        <v>-2.0320000000000001E-2</v>
      </c>
      <c r="C768" s="17">
        <v>-2.70541822666212E-2</v>
      </c>
    </row>
    <row r="769" spans="1:3" x14ac:dyDescent="0.2">
      <c r="A769" s="17">
        <v>3.80298798316904E-3</v>
      </c>
      <c r="B769" s="17">
        <v>1.359E-2</v>
      </c>
      <c r="C769" s="17">
        <v>1.9264767589543E-2</v>
      </c>
    </row>
    <row r="770" spans="1:3" x14ac:dyDescent="0.2">
      <c r="A770" s="17">
        <v>-4.1190111952427399E-4</v>
      </c>
      <c r="B770" s="17">
        <v>-7.6299999999999996E-3</v>
      </c>
      <c r="C770" s="17">
        <v>-2.5054820497837399E-3</v>
      </c>
    </row>
    <row r="771" spans="1:3" x14ac:dyDescent="0.2">
      <c r="A771" s="17">
        <v>1.22134348580085E-3</v>
      </c>
      <c r="B771" s="17">
        <v>-1.4460000000000001E-2</v>
      </c>
      <c r="C771" s="17">
        <v>-1.64404588193795E-2</v>
      </c>
    </row>
    <row r="772" spans="1:3" x14ac:dyDescent="0.2">
      <c r="A772" s="17">
        <v>-1.29248135057525E-4</v>
      </c>
      <c r="B772" s="17">
        <v>7.1000000000000004E-3</v>
      </c>
      <c r="C772" s="17">
        <v>9.0776795706683493E-3</v>
      </c>
    </row>
    <row r="773" spans="1:3" x14ac:dyDescent="0.2">
      <c r="A773" s="17">
        <v>2.9672313253282102E-4</v>
      </c>
      <c r="B773" s="17">
        <v>-1.848E-2</v>
      </c>
      <c r="C773" s="17">
        <v>-1.7677619587186201E-2</v>
      </c>
    </row>
    <row r="774" spans="1:3" x14ac:dyDescent="0.2">
      <c r="A774" s="17">
        <v>-1.5505688325056801E-3</v>
      </c>
      <c r="B774" s="17">
        <v>5.4099999999999999E-3</v>
      </c>
      <c r="C774" s="17">
        <v>2.0440476294793699E-2</v>
      </c>
    </row>
    <row r="775" spans="1:3" x14ac:dyDescent="0.2">
      <c r="A775" s="17">
        <v>1.06239524337308E-2</v>
      </c>
      <c r="B775" s="17">
        <v>2.2599999999999999E-3</v>
      </c>
      <c r="C775" s="17">
        <v>1.0672459890772E-2</v>
      </c>
    </row>
    <row r="776" spans="1:3" x14ac:dyDescent="0.2">
      <c r="A776" s="17">
        <v>-1.10566530693402E-2</v>
      </c>
      <c r="B776" s="17">
        <v>1.4E-3</v>
      </c>
      <c r="C776" s="17">
        <v>-2.63907184444902E-3</v>
      </c>
    </row>
    <row r="777" spans="1:3" x14ac:dyDescent="0.2">
      <c r="A777" s="17">
        <v>-1.4477878923262801E-2</v>
      </c>
      <c r="B777" s="17">
        <v>1.1509999999999999E-2</v>
      </c>
      <c r="C777" s="17">
        <v>1.39650114086686E-2</v>
      </c>
    </row>
    <row r="778" spans="1:3" x14ac:dyDescent="0.2">
      <c r="A778" s="17">
        <v>2.0317941551718299E-2</v>
      </c>
      <c r="B778" s="17">
        <v>2.2200000000000002E-3</v>
      </c>
      <c r="C778" s="17">
        <v>3.0143180333729101E-4</v>
      </c>
    </row>
    <row r="779" spans="1:3" x14ac:dyDescent="0.2">
      <c r="A779" s="17">
        <v>-2.3380349614927601E-3</v>
      </c>
      <c r="B779" s="17">
        <v>2.4299999999999999E-3</v>
      </c>
      <c r="C779" s="17">
        <v>9.00096085897612E-3</v>
      </c>
    </row>
    <row r="780" spans="1:3" x14ac:dyDescent="0.2">
      <c r="A780" s="17">
        <v>-6.5110623052767498E-3</v>
      </c>
      <c r="B780" s="17">
        <v>-1.541E-2</v>
      </c>
      <c r="C780" s="17">
        <v>-1.8996500690654901E-2</v>
      </c>
    </row>
    <row r="781" spans="1:3" x14ac:dyDescent="0.2">
      <c r="A781" s="17">
        <v>-7.7690413899379404E-3</v>
      </c>
      <c r="B781" s="17">
        <v>-9.3000000000000005E-4</v>
      </c>
      <c r="C781" s="17">
        <v>-4.3920762076964997E-3</v>
      </c>
    </row>
    <row r="782" spans="1:3" x14ac:dyDescent="0.2">
      <c r="A782" s="17">
        <v>2.24886371105273E-3</v>
      </c>
      <c r="B782" s="17">
        <v>1.1800000000000001E-3</v>
      </c>
      <c r="C782" s="17">
        <v>-4.9474436104673799E-3</v>
      </c>
    </row>
    <row r="783" spans="1:3" x14ac:dyDescent="0.2">
      <c r="A783" s="17">
        <v>-1.9613874846502798E-2</v>
      </c>
      <c r="B783" s="17">
        <v>-2.6800000000000001E-3</v>
      </c>
      <c r="C783" s="17">
        <v>1.1097524495805E-2</v>
      </c>
    </row>
    <row r="784" spans="1:3" x14ac:dyDescent="0.2">
      <c r="A784" s="17">
        <v>1.5814382055484399E-3</v>
      </c>
      <c r="B784" s="17">
        <v>-5.4999999999999997E-3</v>
      </c>
      <c r="C784" s="17">
        <v>2.4494807103400398E-3</v>
      </c>
    </row>
    <row r="785" spans="1:3" x14ac:dyDescent="0.2">
      <c r="A785" s="17">
        <v>1.0562534400149599E-2</v>
      </c>
      <c r="B785" s="17">
        <v>-1.6129999999999999E-2</v>
      </c>
      <c r="C785" s="17">
        <v>-2.5082596881241499E-2</v>
      </c>
    </row>
    <row r="786" spans="1:3" x14ac:dyDescent="0.2">
      <c r="A786" s="17">
        <v>1.4410619402612901E-2</v>
      </c>
      <c r="B786" s="17">
        <v>1.3500000000000001E-3</v>
      </c>
      <c r="C786" s="17">
        <v>-1.13762170433322E-2</v>
      </c>
    </row>
    <row r="787" spans="1:3" x14ac:dyDescent="0.2">
      <c r="A787" s="17">
        <v>-1.51547508348893E-2</v>
      </c>
      <c r="B787" s="17">
        <v>1.8110000000000001E-2</v>
      </c>
      <c r="C787" s="17">
        <v>6.4683278564229797E-3</v>
      </c>
    </row>
    <row r="788" spans="1:3" x14ac:dyDescent="0.2">
      <c r="A788" s="17">
        <v>-1.79575121796475E-2</v>
      </c>
      <c r="B788" s="17">
        <v>3.3300000000000001E-3</v>
      </c>
      <c r="C788" s="17">
        <v>1.2494155802162401E-2</v>
      </c>
    </row>
    <row r="789" spans="1:3" x14ac:dyDescent="0.2">
      <c r="A789" s="17">
        <v>2.5827729981214801E-3</v>
      </c>
      <c r="B789" s="17">
        <v>-1.9300000000000001E-3</v>
      </c>
      <c r="C789" s="17">
        <v>1.3597047425627101E-2</v>
      </c>
    </row>
    <row r="790" spans="1:3" x14ac:dyDescent="0.2">
      <c r="A790" s="17">
        <v>8.7781220393295094E-3</v>
      </c>
      <c r="B790" s="17">
        <v>8.1200000000000005E-3</v>
      </c>
      <c r="C790" s="17">
        <v>3.8205509179308303E-2</v>
      </c>
    </row>
    <row r="791" spans="1:3" x14ac:dyDescent="0.2">
      <c r="A791" s="17">
        <v>1.23415632361149E-2</v>
      </c>
      <c r="B791" s="17">
        <v>2.9299999999999999E-3</v>
      </c>
      <c r="C791" s="17">
        <v>4.00645848859465E-3</v>
      </c>
    </row>
    <row r="792" spans="1:3" x14ac:dyDescent="0.2">
      <c r="A792" s="17">
        <v>-1.5998917425749501E-3</v>
      </c>
      <c r="B792" s="17">
        <v>-1.4239999999999999E-2</v>
      </c>
      <c r="C792" s="17">
        <v>-2.08246547647176E-2</v>
      </c>
    </row>
    <row r="793" spans="1:3" x14ac:dyDescent="0.2">
      <c r="A793" s="17">
        <v>-5.4523529865587795E-4</v>
      </c>
      <c r="B793" s="17">
        <v>1.6559999999999998E-2</v>
      </c>
      <c r="C793" s="17">
        <v>1.51334607303767E-2</v>
      </c>
    </row>
    <row r="794" spans="1:3" x14ac:dyDescent="0.2">
      <c r="A794" s="17">
        <v>1.057361248714E-2</v>
      </c>
      <c r="B794" s="17">
        <v>1.0499999999999999E-3</v>
      </c>
      <c r="C794" s="17">
        <v>-6.0259296534126896E-3</v>
      </c>
    </row>
    <row r="795" spans="1:3" x14ac:dyDescent="0.2">
      <c r="A795" s="17">
        <v>-7.2433991595191897E-3</v>
      </c>
      <c r="B795" s="17">
        <v>3.0500000000000002E-3</v>
      </c>
      <c r="C795" s="17">
        <v>4.5228480537265799E-3</v>
      </c>
    </row>
    <row r="796" spans="1:3" x14ac:dyDescent="0.2">
      <c r="A796" s="17">
        <v>-9.4564043127839705E-3</v>
      </c>
      <c r="B796" s="17">
        <v>2.16E-3</v>
      </c>
      <c r="C796" s="17">
        <v>-2.0062193403289099E-4</v>
      </c>
    </row>
    <row r="797" spans="1:3" x14ac:dyDescent="0.2">
      <c r="A797" s="17">
        <v>-3.8555218618028398E-3</v>
      </c>
      <c r="B797" s="17">
        <v>-5.64E-3</v>
      </c>
      <c r="C797" s="17">
        <v>-7.2507870536960804E-3</v>
      </c>
    </row>
    <row r="798" spans="1:3" x14ac:dyDescent="0.2">
      <c r="A798" s="17">
        <v>2.01024049112396E-3</v>
      </c>
      <c r="B798" s="17">
        <v>-9.6900000000000007E-3</v>
      </c>
      <c r="C798" s="17">
        <v>1.81763152132447E-3</v>
      </c>
    </row>
    <row r="799" spans="1:3" x14ac:dyDescent="0.2">
      <c r="A799" s="17">
        <v>-1.32021872787529E-2</v>
      </c>
      <c r="B799" s="17">
        <v>2.734E-2</v>
      </c>
      <c r="C799" s="17">
        <v>3.0991753308337599E-2</v>
      </c>
    </row>
    <row r="800" spans="1:3" x14ac:dyDescent="0.2">
      <c r="A800" s="17">
        <v>-2.3985794022258498E-2</v>
      </c>
      <c r="B800" s="17">
        <v>1.116E-2</v>
      </c>
      <c r="C800" s="17">
        <v>9.6365178482739899E-3</v>
      </c>
    </row>
    <row r="801" spans="1:3" x14ac:dyDescent="0.2">
      <c r="A801" s="17">
        <v>-1.0897570278899101E-2</v>
      </c>
      <c r="B801" s="17">
        <v>-1.0200000000000001E-3</v>
      </c>
      <c r="C801" s="17">
        <v>8.7070140930839402E-4</v>
      </c>
    </row>
    <row r="802" spans="1:3" x14ac:dyDescent="0.2">
      <c r="A802" s="17">
        <v>2.8430023132622502E-4</v>
      </c>
      <c r="B802" s="17">
        <v>-3.5799999999999998E-3</v>
      </c>
      <c r="C802" s="17">
        <v>-1.45987994211526E-2</v>
      </c>
    </row>
    <row r="803" spans="1:3" x14ac:dyDescent="0.2">
      <c r="A803" s="17">
        <v>7.7725092573912398E-3</v>
      </c>
      <c r="B803" s="17">
        <v>4.0999999999999999E-4</v>
      </c>
      <c r="C803" s="17">
        <v>-1.60098290574835E-2</v>
      </c>
    </row>
    <row r="804" spans="1:3" x14ac:dyDescent="0.2">
      <c r="A804" s="17">
        <v>-2.5282362871704302E-2</v>
      </c>
      <c r="B804" s="17">
        <v>1.9269999999999999E-2</v>
      </c>
      <c r="C804" s="17">
        <v>-3.8928032390297099E-3</v>
      </c>
    </row>
    <row r="805" spans="1:3" x14ac:dyDescent="0.2">
      <c r="A805" s="17">
        <v>1.6558094217956499E-2</v>
      </c>
      <c r="B805" s="17">
        <v>7.8100000000000001E-3</v>
      </c>
      <c r="C805" s="17">
        <v>2.1372140275872899E-2</v>
      </c>
    </row>
    <row r="806" spans="1:3" x14ac:dyDescent="0.2">
      <c r="A806" s="17">
        <v>-2.1835767111975098E-2</v>
      </c>
      <c r="B806" s="17">
        <v>-1.23E-3</v>
      </c>
      <c r="C806" s="17">
        <v>1.07511210828257E-3</v>
      </c>
    </row>
    <row r="807" spans="1:3" x14ac:dyDescent="0.2">
      <c r="A807" s="17">
        <v>1.3292004375156701E-4</v>
      </c>
      <c r="B807" s="17">
        <v>2.5000000000000001E-3</v>
      </c>
      <c r="C807" s="17">
        <v>2.40069374592277E-2</v>
      </c>
    </row>
    <row r="808" spans="1:3" x14ac:dyDescent="0.2">
      <c r="A808" s="17">
        <v>-1.17627657495139E-2</v>
      </c>
      <c r="B808" s="17">
        <v>2.8900000000000002E-3</v>
      </c>
      <c r="C808" s="17">
        <v>1.30609465985398E-2</v>
      </c>
    </row>
    <row r="809" spans="1:3" x14ac:dyDescent="0.2">
      <c r="A809" s="17">
        <v>5.1819702260036803E-3</v>
      </c>
      <c r="B809" s="17">
        <v>8.8199999999999997E-3</v>
      </c>
      <c r="C809" s="17">
        <v>-1.9368306958366398E-2</v>
      </c>
    </row>
    <row r="810" spans="1:3" x14ac:dyDescent="0.2">
      <c r="A810" s="17">
        <v>2.0080708854120801E-2</v>
      </c>
      <c r="B810" s="17">
        <v>-3.3600000000000001E-3</v>
      </c>
      <c r="C810" s="17">
        <v>-2.7702602549335799E-2</v>
      </c>
    </row>
    <row r="811" spans="1:3" x14ac:dyDescent="0.2">
      <c r="A811" s="17">
        <v>-5.25383631942702E-3</v>
      </c>
      <c r="B811" s="17">
        <v>3.7399999999999998E-3</v>
      </c>
      <c r="C811" s="17">
        <v>1.2002845340884701E-2</v>
      </c>
    </row>
    <row r="812" spans="1:3" x14ac:dyDescent="0.2">
      <c r="A812" s="17">
        <v>1.40452118538382E-2</v>
      </c>
      <c r="B812" s="17">
        <v>-2.0600000000000002E-3</v>
      </c>
      <c r="C812" s="17">
        <v>-2.5703284178040099E-3</v>
      </c>
    </row>
    <row r="813" spans="1:3" x14ac:dyDescent="0.2">
      <c r="A813" s="17">
        <v>-1.0922893803811E-2</v>
      </c>
      <c r="B813" s="17">
        <v>-2.0000000000000001E-4</v>
      </c>
      <c r="C813" s="17">
        <v>-2.4020833708989799E-2</v>
      </c>
    </row>
    <row r="814" spans="1:3" x14ac:dyDescent="0.2">
      <c r="A814" s="17">
        <v>5.5133325226166202E-3</v>
      </c>
      <c r="B814" s="17">
        <v>3.82E-3</v>
      </c>
      <c r="C814" s="17">
        <v>2.92868650504459E-4</v>
      </c>
    </row>
    <row r="815" spans="1:3" x14ac:dyDescent="0.2">
      <c r="A815" s="17">
        <v>2.4458648291019399E-2</v>
      </c>
      <c r="B815" s="17">
        <v>-4.0099999999999997E-3</v>
      </c>
      <c r="C815" s="17">
        <v>-6.4630072206602598E-3</v>
      </c>
    </row>
    <row r="816" spans="1:3" x14ac:dyDescent="0.2">
      <c r="A816" s="17">
        <v>-1.4778079882156301E-4</v>
      </c>
      <c r="B816" s="17">
        <v>-3.5500000000000002E-3</v>
      </c>
      <c r="C816" s="17">
        <v>-2.76217423513399E-3</v>
      </c>
    </row>
    <row r="817" spans="1:3" x14ac:dyDescent="0.2">
      <c r="A817" s="17">
        <v>-1.8920981595370201E-2</v>
      </c>
      <c r="B817" s="17">
        <v>6.0299999999999998E-3</v>
      </c>
      <c r="C817" s="17">
        <v>4.1518446354617501E-3</v>
      </c>
    </row>
    <row r="818" spans="1:3" x14ac:dyDescent="0.2">
      <c r="A818" s="17">
        <v>4.9796200980441402E-3</v>
      </c>
      <c r="B818" s="17">
        <v>4.0299999999999997E-3</v>
      </c>
      <c r="C818" s="17">
        <v>-1.4808236083761999E-3</v>
      </c>
    </row>
    <row r="819" spans="1:3" x14ac:dyDescent="0.2">
      <c r="A819" s="17">
        <v>1.52560910263592E-3</v>
      </c>
      <c r="B819" s="17">
        <v>-1.5730000000000001E-2</v>
      </c>
      <c r="C819" s="17">
        <v>-1.04276231622592E-2</v>
      </c>
    </row>
    <row r="820" spans="1:3" x14ac:dyDescent="0.2">
      <c r="A820" s="17">
        <v>-1.86542097397932E-2</v>
      </c>
      <c r="B820" s="17">
        <v>-3.8999999999999998E-3</v>
      </c>
      <c r="C820" s="17">
        <v>-3.60036392517775E-3</v>
      </c>
    </row>
    <row r="821" spans="1:3" x14ac:dyDescent="0.2">
      <c r="A821" s="17">
        <v>-1.1650412231008799E-3</v>
      </c>
      <c r="B821" s="17">
        <v>4.4400000000000004E-3</v>
      </c>
      <c r="C821" s="17">
        <v>-1.1039199210970999E-3</v>
      </c>
    </row>
    <row r="822" spans="1:3" x14ac:dyDescent="0.2">
      <c r="A822" s="17">
        <v>4.0954441588403499E-3</v>
      </c>
      <c r="B822" s="17">
        <v>2.7599999999999999E-3</v>
      </c>
      <c r="C822" s="17">
        <v>-8.7839425909662094E-3</v>
      </c>
    </row>
    <row r="823" spans="1:3" x14ac:dyDescent="0.2">
      <c r="A823" s="17">
        <v>1.6346115318029299E-2</v>
      </c>
      <c r="B823" s="17">
        <v>1.146E-2</v>
      </c>
      <c r="C823" s="17">
        <v>1.32972645294603E-2</v>
      </c>
    </row>
    <row r="824" spans="1:3" x14ac:dyDescent="0.2">
      <c r="A824" s="17">
        <v>-4.6766370852842501E-3</v>
      </c>
      <c r="B824" s="17">
        <v>-1.75E-3</v>
      </c>
      <c r="C824" s="17">
        <v>-3.1100067435404499E-2</v>
      </c>
    </row>
    <row r="825" spans="1:3" x14ac:dyDescent="0.2">
      <c r="A825" s="17">
        <v>-2.6071472335759699E-5</v>
      </c>
      <c r="B825" s="17">
        <v>-1E-4</v>
      </c>
      <c r="C825" s="17">
        <v>-3.41244320594672E-3</v>
      </c>
    </row>
    <row r="826" spans="1:3" x14ac:dyDescent="0.2">
      <c r="A826" s="17">
        <v>4.7835821251761904E-3</v>
      </c>
      <c r="B826" s="17">
        <v>9.3999999999999997E-4</v>
      </c>
      <c r="C826" s="17">
        <v>-8.92301220004562E-3</v>
      </c>
    </row>
    <row r="827" spans="1:3" x14ac:dyDescent="0.2">
      <c r="A827" s="17">
        <v>-1.25325877365902E-2</v>
      </c>
      <c r="B827" s="17">
        <v>-7.1300000000000001E-3</v>
      </c>
      <c r="C827" s="17">
        <v>2.02218581076496E-2</v>
      </c>
    </row>
    <row r="828" spans="1:3" x14ac:dyDescent="0.2">
      <c r="A828" s="17">
        <v>4.4299448982654498E-3</v>
      </c>
      <c r="B828" s="17">
        <v>-7.7999999999999999E-4</v>
      </c>
      <c r="C828" s="17">
        <v>2.7762424604378E-2</v>
      </c>
    </row>
    <row r="829" spans="1:3" x14ac:dyDescent="0.2">
      <c r="A829" s="17">
        <v>1.12844170508728E-2</v>
      </c>
      <c r="B829" s="17">
        <v>2.0100000000000001E-3</v>
      </c>
      <c r="C829" s="17">
        <v>-1.2183984097855699E-3</v>
      </c>
    </row>
    <row r="830" spans="1:3" x14ac:dyDescent="0.2">
      <c r="A830" s="17">
        <v>-1.87191541294726E-3</v>
      </c>
      <c r="B830" s="17">
        <v>-3.7000000000000002E-3</v>
      </c>
      <c r="C830" s="17">
        <v>-2.03376048611168E-4</v>
      </c>
    </row>
    <row r="831" spans="1:3" x14ac:dyDescent="0.2">
      <c r="A831" s="17">
        <v>-2.7180319727678199E-3</v>
      </c>
      <c r="B831" s="17">
        <v>1.0999999999999999E-2</v>
      </c>
      <c r="C831" s="17">
        <v>2.5607665269746199E-2</v>
      </c>
    </row>
    <row r="832" spans="1:3" x14ac:dyDescent="0.2">
      <c r="A832" s="17">
        <v>2.3588387634097902E-2</v>
      </c>
      <c r="B832" s="17">
        <v>-3.0300000000000001E-3</v>
      </c>
      <c r="C832" s="17">
        <v>-2.16484702091434E-2</v>
      </c>
    </row>
    <row r="833" spans="1:3" x14ac:dyDescent="0.2">
      <c r="A833" s="17">
        <v>4.0859621010796501E-3</v>
      </c>
      <c r="B833" s="17">
        <v>-1.242E-2</v>
      </c>
      <c r="C833" s="17">
        <v>-1.56229245880883E-2</v>
      </c>
    </row>
    <row r="834" spans="1:3" x14ac:dyDescent="0.2">
      <c r="A834" s="17">
        <v>3.4925974922729299E-3</v>
      </c>
      <c r="B834" s="17">
        <v>2.12E-2</v>
      </c>
      <c r="C834" s="17">
        <v>1.257878220686E-2</v>
      </c>
    </row>
    <row r="835" spans="1:3" x14ac:dyDescent="0.2">
      <c r="A835" s="17">
        <v>3.3004569962263399E-3</v>
      </c>
      <c r="B835" s="17">
        <v>1.1999999999999999E-3</v>
      </c>
      <c r="C835" s="17">
        <v>-1.4258092825930001E-3</v>
      </c>
    </row>
    <row r="836" spans="1:3" x14ac:dyDescent="0.2">
      <c r="A836" s="17">
        <v>2.9487101316919402E-4</v>
      </c>
      <c r="B836" s="17">
        <v>-8.7500000000000008E-3</v>
      </c>
      <c r="C836" s="17">
        <v>-3.9883470570587802E-3</v>
      </c>
    </row>
    <row r="837" spans="1:3" x14ac:dyDescent="0.2">
      <c r="A837" s="17">
        <v>-1.13037561114647E-2</v>
      </c>
      <c r="B837" s="17">
        <v>-2.64E-3</v>
      </c>
      <c r="C837" s="17">
        <v>-7.4051557150762899E-3</v>
      </c>
    </row>
    <row r="838" spans="1:3" x14ac:dyDescent="0.2">
      <c r="A838" s="17">
        <v>5.0396728076172199E-3</v>
      </c>
      <c r="B838" s="17">
        <v>4.79E-3</v>
      </c>
      <c r="C838" s="17">
        <v>2.16550742010719E-3</v>
      </c>
    </row>
    <row r="839" spans="1:3" x14ac:dyDescent="0.2">
      <c r="A839" s="17">
        <v>1.55824702551861E-4</v>
      </c>
      <c r="B839" s="17">
        <v>-9.4000000000000004E-3</v>
      </c>
      <c r="C839" s="17">
        <v>-9.3139450088839601E-3</v>
      </c>
    </row>
    <row r="840" spans="1:3" x14ac:dyDescent="0.2">
      <c r="A840" s="17">
        <v>1.6262547567990299E-2</v>
      </c>
      <c r="B840" s="17">
        <v>1.5399999999999999E-3</v>
      </c>
      <c r="C840" s="17">
        <v>1.2453314609434101E-3</v>
      </c>
    </row>
    <row r="841" spans="1:3" x14ac:dyDescent="0.2">
      <c r="A841" s="17">
        <v>-4.2060161499982401E-4</v>
      </c>
      <c r="B841" s="17">
        <v>1.9199999999999998E-2</v>
      </c>
      <c r="C841" s="17">
        <v>2.4829311328255499E-3</v>
      </c>
    </row>
    <row r="842" spans="1:3" x14ac:dyDescent="0.2">
      <c r="A842" s="17">
        <v>-1.83865032457848E-3</v>
      </c>
      <c r="B842" s="17">
        <v>1.0699999999999999E-2</v>
      </c>
      <c r="C842" s="17">
        <v>9.8705304768362707E-3</v>
      </c>
    </row>
    <row r="843" spans="1:3" x14ac:dyDescent="0.2">
      <c r="A843" s="17">
        <v>5.5847689767838998E-3</v>
      </c>
      <c r="B843" s="17">
        <v>-1.542E-2</v>
      </c>
      <c r="C843" s="17">
        <v>-7.7030114365573901E-3</v>
      </c>
    </row>
    <row r="844" spans="1:3" x14ac:dyDescent="0.2">
      <c r="A844" s="17">
        <v>6.5735853667514303E-3</v>
      </c>
      <c r="B844" s="17">
        <v>-1.644E-2</v>
      </c>
      <c r="C844" s="17">
        <v>-1.0572237775915099E-2</v>
      </c>
    </row>
    <row r="845" spans="1:3" x14ac:dyDescent="0.2">
      <c r="A845" s="17">
        <v>4.3959123835568704E-3</v>
      </c>
      <c r="B845" s="17">
        <v>-1.2099999999999999E-3</v>
      </c>
      <c r="C845" s="17">
        <v>4.8617360416728797E-3</v>
      </c>
    </row>
    <row r="846" spans="1:3" x14ac:dyDescent="0.2">
      <c r="A846" s="17">
        <v>3.2836080727147399E-4</v>
      </c>
      <c r="B846" s="17">
        <v>1.106E-2</v>
      </c>
      <c r="C846" s="17">
        <v>1.8467225931647099E-3</v>
      </c>
    </row>
    <row r="847" spans="1:3" x14ac:dyDescent="0.2">
      <c r="A847" s="17">
        <v>-8.7774911765066302E-4</v>
      </c>
      <c r="B847" s="17">
        <v>7.5700000000000003E-3</v>
      </c>
      <c r="C847" s="17">
        <v>1.2292564547296901E-3</v>
      </c>
    </row>
    <row r="848" spans="1:3" x14ac:dyDescent="0.2">
      <c r="A848" s="17">
        <v>-6.4064665305301402E-3</v>
      </c>
      <c r="B848" s="17">
        <v>2.2200000000000002E-3</v>
      </c>
      <c r="C848" s="17">
        <v>1.84105605852815E-3</v>
      </c>
    </row>
    <row r="849" spans="1:3" x14ac:dyDescent="0.2">
      <c r="A849" s="17">
        <v>-3.7813217888834299E-4</v>
      </c>
      <c r="B849" s="17">
        <v>-1.2099999999999999E-3</v>
      </c>
      <c r="C849" s="17">
        <v>-1.5375202213344201E-3</v>
      </c>
    </row>
    <row r="850" spans="1:3" x14ac:dyDescent="0.2">
      <c r="A850" s="17">
        <v>1.36263534587642E-4</v>
      </c>
      <c r="B850" s="17">
        <v>7.8200000000000006E-3</v>
      </c>
      <c r="C850" s="17">
        <v>1.25672152059712E-2</v>
      </c>
    </row>
    <row r="851" spans="1:3" x14ac:dyDescent="0.2">
      <c r="A851" s="17">
        <v>8.7780312721493104E-3</v>
      </c>
      <c r="B851" s="17">
        <v>-2.4099999999999998E-3</v>
      </c>
      <c r="C851" s="17">
        <v>-2.4397694322403399E-3</v>
      </c>
    </row>
    <row r="852" spans="1:3" x14ac:dyDescent="0.2">
      <c r="A852" s="17">
        <v>4.3409084032825299E-3</v>
      </c>
      <c r="B852" s="17">
        <v>-1.027E-2</v>
      </c>
      <c r="C852" s="17">
        <v>-1.44551186795129E-2</v>
      </c>
    </row>
    <row r="853" spans="1:3" x14ac:dyDescent="0.2">
      <c r="A853" s="17">
        <v>-2.04186127603835E-3</v>
      </c>
      <c r="B853" s="17">
        <v>-5.5100000000000001E-3</v>
      </c>
      <c r="C853" s="17">
        <v>-2.5689156445510698E-3</v>
      </c>
    </row>
    <row r="854" spans="1:3" x14ac:dyDescent="0.2">
      <c r="A854" s="17">
        <v>6.3109401913092498E-3</v>
      </c>
      <c r="B854" s="17">
        <v>4.1700000000000001E-3</v>
      </c>
      <c r="C854" s="17">
        <v>7.1729607406933503E-3</v>
      </c>
    </row>
    <row r="855" spans="1:3" x14ac:dyDescent="0.2">
      <c r="A855" s="17">
        <v>-3.3524464527288902E-3</v>
      </c>
      <c r="B855" s="17">
        <v>-5.0699999999999999E-3</v>
      </c>
      <c r="C855" s="17">
        <v>-1.7871615336710799E-2</v>
      </c>
    </row>
    <row r="856" spans="1:3" x14ac:dyDescent="0.2">
      <c r="A856" s="17">
        <v>1.04528619472368E-2</v>
      </c>
      <c r="B856" s="17">
        <v>-1.172E-2</v>
      </c>
      <c r="C856" s="17">
        <v>-6.6656333133186998E-3</v>
      </c>
    </row>
    <row r="857" spans="1:3" x14ac:dyDescent="0.2">
      <c r="A857" s="17">
        <v>-1.20481332369409E-2</v>
      </c>
      <c r="B857" s="17">
        <v>-1.074E-2</v>
      </c>
      <c r="C857" s="17">
        <v>-1.2820688429061399E-2</v>
      </c>
    </row>
    <row r="858" spans="1:3" x14ac:dyDescent="0.2">
      <c r="A858" s="17">
        <v>2.7827312669504401E-3</v>
      </c>
      <c r="B858" s="17">
        <v>-2.0100000000000001E-3</v>
      </c>
      <c r="C858" s="17">
        <v>7.5183963993657804E-4</v>
      </c>
    </row>
    <row r="859" spans="1:3" x14ac:dyDescent="0.2">
      <c r="A859" s="17">
        <v>-9.1451767681860799E-4</v>
      </c>
      <c r="B859" s="17">
        <v>6.8399999999999997E-3</v>
      </c>
      <c r="C859" s="17">
        <v>-2.25551891980984E-3</v>
      </c>
    </row>
    <row r="860" spans="1:3" x14ac:dyDescent="0.2">
      <c r="A860" s="17">
        <v>9.6157633089034907E-3</v>
      </c>
      <c r="B860" s="17">
        <v>-1.2500000000000001E-2</v>
      </c>
      <c r="C860" s="17">
        <v>-2.0531925427488801E-2</v>
      </c>
    </row>
    <row r="861" spans="1:3" x14ac:dyDescent="0.2">
      <c r="A861" s="17">
        <v>9.9900930750864095E-3</v>
      </c>
      <c r="B861" s="17">
        <v>1.9089999999999999E-2</v>
      </c>
      <c r="C861" s="17">
        <v>2.4074031851888101E-2</v>
      </c>
    </row>
    <row r="862" spans="1:3" x14ac:dyDescent="0.2">
      <c r="A862" s="17">
        <v>1.72860847448608E-4</v>
      </c>
      <c r="B862" s="17">
        <v>-1.9300000000000001E-2</v>
      </c>
      <c r="C862" s="17">
        <v>-9.6899983009691697E-3</v>
      </c>
    </row>
    <row r="863" spans="1:3" x14ac:dyDescent="0.2">
      <c r="A863" s="17">
        <v>-9.8474612318046701E-4</v>
      </c>
      <c r="B863" s="17">
        <v>1.2899999999999999E-3</v>
      </c>
      <c r="C863" s="17">
        <v>-9.7561099423292496E-4</v>
      </c>
    </row>
    <row r="864" spans="1:3" x14ac:dyDescent="0.2">
      <c r="A864" s="17">
        <v>2.1732247537609999E-3</v>
      </c>
      <c r="B864" s="17">
        <v>-1.8110000000000001E-2</v>
      </c>
      <c r="C864" s="17">
        <v>-9.7799518797673699E-4</v>
      </c>
    </row>
    <row r="865" spans="1:3" x14ac:dyDescent="0.2">
      <c r="A865" s="17">
        <v>3.0797566260183499E-3</v>
      </c>
      <c r="B865" s="17">
        <v>1.98E-3</v>
      </c>
      <c r="C865" s="17">
        <v>-2.6126729427519398E-3</v>
      </c>
    </row>
    <row r="866" spans="1:3" x14ac:dyDescent="0.2">
      <c r="A866" s="17">
        <v>7.6132474175960097E-4</v>
      </c>
      <c r="B866" s="17">
        <v>8.4100000000000008E-3</v>
      </c>
      <c r="C866" s="17">
        <v>4.2421339518148296E-3</v>
      </c>
    </row>
    <row r="867" spans="1:3" x14ac:dyDescent="0.2">
      <c r="A867" s="17">
        <v>-5.2075999687008498E-3</v>
      </c>
      <c r="B867" s="17">
        <v>-1.2099999999999999E-3</v>
      </c>
      <c r="C867" s="17">
        <v>-2.2872169464550202E-3</v>
      </c>
    </row>
    <row r="868" spans="1:3" x14ac:dyDescent="0.2">
      <c r="A868" s="17">
        <v>4.7811888913341698E-5</v>
      </c>
      <c r="B868" s="17">
        <v>4.8390000000000002E-2</v>
      </c>
      <c r="C868" s="17">
        <v>5.5582945127942499E-3</v>
      </c>
    </row>
    <row r="869" spans="1:3" x14ac:dyDescent="0.2">
      <c r="A869" s="17">
        <v>-6.0455699286462398E-4</v>
      </c>
      <c r="B869" s="17">
        <v>9.6399999999999993E-3</v>
      </c>
      <c r="C869" s="17">
        <v>-4.9027717099040299E-3</v>
      </c>
    </row>
    <row r="870" spans="1:3" x14ac:dyDescent="0.2">
      <c r="A870" s="17">
        <v>1.8710422279640301E-3</v>
      </c>
      <c r="B870" s="17">
        <v>1.08E-3</v>
      </c>
      <c r="C870" s="17">
        <v>-1.0540282035432299E-2</v>
      </c>
    </row>
    <row r="871" spans="1:3" x14ac:dyDescent="0.2">
      <c r="A871" s="17">
        <v>1.64801737862079E-3</v>
      </c>
      <c r="B871" s="17">
        <v>2.1000000000000001E-2</v>
      </c>
      <c r="C871" s="17">
        <v>9.5568366193395007E-3</v>
      </c>
    </row>
    <row r="872" spans="1:3" x14ac:dyDescent="0.2">
      <c r="A872" s="17">
        <v>-9.2737108991200294E-3</v>
      </c>
      <c r="B872" s="17">
        <v>-2.2000000000000001E-4</v>
      </c>
      <c r="C872" s="17">
        <v>-3.5169026097311902E-3</v>
      </c>
    </row>
    <row r="873" spans="1:3" x14ac:dyDescent="0.2">
      <c r="A873" s="17">
        <v>-5.0759446457705601E-3</v>
      </c>
      <c r="B873" s="17">
        <v>-9.2399999999999999E-3</v>
      </c>
      <c r="C873" s="17">
        <v>-9.948599726203539E-4</v>
      </c>
    </row>
    <row r="874" spans="1:3" x14ac:dyDescent="0.2">
      <c r="A874" s="17">
        <v>-2.33731460807293E-4</v>
      </c>
      <c r="B874" s="17">
        <v>7.0299999999999998E-3</v>
      </c>
      <c r="C874" s="17">
        <v>-1.5716758895618899E-2</v>
      </c>
    </row>
    <row r="875" spans="1:3" x14ac:dyDescent="0.2">
      <c r="A875" s="17">
        <v>-5.9545830446672597E-3</v>
      </c>
      <c r="B875" s="17">
        <v>-2.31E-3</v>
      </c>
      <c r="C875" s="17">
        <v>-2.2840604316256501E-2</v>
      </c>
    </row>
    <row r="876" spans="1:3" x14ac:dyDescent="0.2">
      <c r="A876" s="17">
        <v>-2.38922412302357E-4</v>
      </c>
      <c r="B876" s="17">
        <v>-3.2870000000000003E-2</v>
      </c>
      <c r="C876" s="17">
        <v>1.03394805006464E-3</v>
      </c>
    </row>
    <row r="877" spans="1:3" x14ac:dyDescent="0.2">
      <c r="A877" s="17">
        <v>3.1696056255198501E-3</v>
      </c>
      <c r="B877" s="17">
        <v>4.81E-3</v>
      </c>
      <c r="C877" s="17">
        <v>-5.4408801883849998E-3</v>
      </c>
    </row>
    <row r="878" spans="1:3" x14ac:dyDescent="0.2">
      <c r="A878" s="17">
        <v>2.51063183412268E-4</v>
      </c>
      <c r="B878" s="17">
        <v>-2.9E-4</v>
      </c>
      <c r="C878" s="17">
        <v>1.8731036706063301E-2</v>
      </c>
    </row>
    <row r="879" spans="1:3" x14ac:dyDescent="0.2">
      <c r="A879" s="17">
        <v>1.24063883107314E-2</v>
      </c>
      <c r="B879" s="17">
        <v>-2.3600000000000001E-3</v>
      </c>
      <c r="C879" s="17">
        <v>1.3313048649738E-2</v>
      </c>
    </row>
    <row r="880" spans="1:3" x14ac:dyDescent="0.2">
      <c r="A880" s="17">
        <v>-9.6075554928176498E-3</v>
      </c>
      <c r="B880" s="17">
        <v>-2.9E-4</v>
      </c>
      <c r="C880" s="17">
        <v>-1.2282651855841599E-2</v>
      </c>
    </row>
    <row r="881" spans="1:3" x14ac:dyDescent="0.2">
      <c r="A881" s="17">
        <v>-1.6955023208444799E-4</v>
      </c>
      <c r="B881" s="17">
        <v>1.1800000000000001E-3</v>
      </c>
      <c r="C881" s="17">
        <v>7.8646327749715295E-3</v>
      </c>
    </row>
    <row r="882" spans="1:3" x14ac:dyDescent="0.2">
      <c r="A882" s="17">
        <v>-8.5143749616302892E-3</v>
      </c>
      <c r="B882" s="17">
        <v>1.2199999999999999E-3</v>
      </c>
      <c r="C882" s="17">
        <v>3.8026759859163201E-3</v>
      </c>
    </row>
    <row r="883" spans="1:3" x14ac:dyDescent="0.2">
      <c r="A883" s="17">
        <v>3.2496705866857799E-3</v>
      </c>
      <c r="B883" s="17">
        <v>1.7600000000000001E-3</v>
      </c>
      <c r="C883" s="17">
        <v>-6.0565461045061601E-3</v>
      </c>
    </row>
    <row r="884" spans="1:3" x14ac:dyDescent="0.2">
      <c r="A884" s="17">
        <v>-9.4558869991757406E-3</v>
      </c>
      <c r="B884" s="17">
        <v>1.6830000000000001E-2</v>
      </c>
      <c r="C884" s="17">
        <v>-2.7036177333665899E-3</v>
      </c>
    </row>
    <row r="885" spans="1:3" x14ac:dyDescent="0.2">
      <c r="A885" s="17">
        <v>2.05136220938088E-4</v>
      </c>
      <c r="B885" s="17">
        <v>-7.6999999999999996E-4</v>
      </c>
      <c r="C885" s="17">
        <v>-2.03252102492236E-3</v>
      </c>
    </row>
    <row r="886" spans="1:3" x14ac:dyDescent="0.2">
      <c r="A886" s="17">
        <v>-3.7136112860127399E-3</v>
      </c>
      <c r="B886" s="17">
        <v>1.8799999999999999E-3</v>
      </c>
      <c r="C886" s="17">
        <v>6.2704793846772803E-3</v>
      </c>
    </row>
    <row r="887" spans="1:3" x14ac:dyDescent="0.2">
      <c r="A887" s="17">
        <v>6.0014450623727096E-3</v>
      </c>
      <c r="B887" s="17">
        <v>-6.4200000000000004E-3</v>
      </c>
      <c r="C887" s="17">
        <v>-2.9995023321978298E-3</v>
      </c>
    </row>
    <row r="888" spans="1:3" x14ac:dyDescent="0.2">
      <c r="A888" s="17">
        <v>-6.9587411095820603E-4</v>
      </c>
      <c r="B888" s="17">
        <v>8.4200000000000004E-3</v>
      </c>
      <c r="C888" s="17">
        <v>2.00066755629719E-3</v>
      </c>
    </row>
    <row r="889" spans="1:3" x14ac:dyDescent="0.2">
      <c r="A889" s="17">
        <v>1.35886283835702E-2</v>
      </c>
      <c r="B889" s="17">
        <v>1.3440000000000001E-2</v>
      </c>
      <c r="C889" s="17">
        <v>1.88093319574963E-2</v>
      </c>
    </row>
    <row r="890" spans="1:3" x14ac:dyDescent="0.2">
      <c r="A890" s="17">
        <v>6.9505391897537296E-3</v>
      </c>
      <c r="B890" s="17">
        <v>-5.6600000000000001E-3</v>
      </c>
      <c r="C890" s="17">
        <v>-1.18383493714453E-2</v>
      </c>
    </row>
    <row r="891" spans="1:3" x14ac:dyDescent="0.2">
      <c r="A891" s="17">
        <v>-2.1049408780701199E-4</v>
      </c>
      <c r="B891" s="17">
        <v>-1.8E-3</v>
      </c>
      <c r="C891" s="17">
        <v>-6.2327914962120702E-3</v>
      </c>
    </row>
    <row r="892" spans="1:3" x14ac:dyDescent="0.2">
      <c r="A892" s="17">
        <v>4.2777137484011499E-3</v>
      </c>
      <c r="B892" s="17">
        <v>1.8919999999999999E-2</v>
      </c>
      <c r="C892" s="17">
        <v>1.23933925932035E-2</v>
      </c>
    </row>
    <row r="893" spans="1:3" x14ac:dyDescent="0.2">
      <c r="A893" s="17">
        <v>-2.5023715036298101E-4</v>
      </c>
      <c r="B893" s="17">
        <v>-1.6800000000000001E-3</v>
      </c>
      <c r="C893" s="17">
        <v>-1.9993342214822702E-3</v>
      </c>
    </row>
    <row r="894" spans="1:3" x14ac:dyDescent="0.2">
      <c r="A894" s="17">
        <v>1.1295693348150899E-3</v>
      </c>
      <c r="B894" s="17">
        <v>-3.65E-3</v>
      </c>
      <c r="C894" s="17">
        <v>-3.0065163786051302E-3</v>
      </c>
    </row>
    <row r="895" spans="1:3" x14ac:dyDescent="0.2">
      <c r="A895" s="17">
        <v>2.8207287425610099E-3</v>
      </c>
      <c r="B895" s="17">
        <v>-1.41E-3</v>
      </c>
      <c r="C895" s="17">
        <v>-6.0402868213302197E-3</v>
      </c>
    </row>
    <row r="896" spans="1:3" x14ac:dyDescent="0.2">
      <c r="A896" s="17">
        <v>-2.9160017713148198E-3</v>
      </c>
      <c r="B896" s="17">
        <v>7.5000000000000002E-4</v>
      </c>
      <c r="C896" s="17">
        <v>8.9635908355821395E-4</v>
      </c>
    </row>
    <row r="897" spans="1:3" x14ac:dyDescent="0.2">
      <c r="A897" s="17">
        <v>1.6284381195461901E-3</v>
      </c>
      <c r="B897" s="17">
        <v>-4.8799999999999998E-3</v>
      </c>
      <c r="C897" s="17">
        <v>-1.4539562978876E-2</v>
      </c>
    </row>
    <row r="898" spans="1:3" x14ac:dyDescent="0.2">
      <c r="A898" s="17">
        <v>1.2886294463136201E-3</v>
      </c>
      <c r="B898" s="17">
        <v>5.8199999999999997E-3</v>
      </c>
      <c r="C898" s="17">
        <v>1.28597372856941E-2</v>
      </c>
    </row>
    <row r="899" spans="1:3" x14ac:dyDescent="0.2">
      <c r="A899" s="17">
        <v>3.30399118878681E-3</v>
      </c>
      <c r="B899" s="17">
        <v>2.8E-3</v>
      </c>
      <c r="C899" s="17">
        <v>-5.0564746198907299E-3</v>
      </c>
    </row>
    <row r="900" spans="1:3" x14ac:dyDescent="0.2">
      <c r="A900" s="17">
        <v>-3.81700793610031E-3</v>
      </c>
      <c r="B900" s="17">
        <v>5.3099999999999996E-3</v>
      </c>
      <c r="C900" s="17">
        <v>3.02902172012477E-2</v>
      </c>
    </row>
    <row r="901" spans="1:3" x14ac:dyDescent="0.2">
      <c r="A901" s="17">
        <v>-1.80050982836035E-3</v>
      </c>
      <c r="B901" s="17">
        <v>-1.4999999999999999E-4</v>
      </c>
      <c r="C901" s="17">
        <v>-4.4005039528452802E-3</v>
      </c>
    </row>
    <row r="902" spans="1:3" x14ac:dyDescent="0.2">
      <c r="A902" s="17">
        <v>-1.8423761246134901E-3</v>
      </c>
      <c r="B902" s="17">
        <v>9.3000000000000005E-4</v>
      </c>
      <c r="C902" s="17">
        <v>-1.87798946515964E-2</v>
      </c>
    </row>
    <row r="903" spans="1:3" x14ac:dyDescent="0.2">
      <c r="A903" s="17">
        <v>3.12809781059887E-3</v>
      </c>
      <c r="B903" s="17">
        <v>-3.2499999999999999E-3</v>
      </c>
      <c r="C903" s="17">
        <v>-1.7071087146638401E-2</v>
      </c>
    </row>
    <row r="904" spans="1:3" x14ac:dyDescent="0.2">
      <c r="A904" s="17">
        <v>-3.26327469941906E-3</v>
      </c>
      <c r="B904" s="17">
        <v>-6.2599999999999999E-3</v>
      </c>
      <c r="C904" s="17">
        <v>1.02775827582404E-2</v>
      </c>
    </row>
    <row r="905" spans="1:3" x14ac:dyDescent="0.2">
      <c r="A905" s="17">
        <v>1.9304562112265799E-3</v>
      </c>
      <c r="B905" s="17">
        <v>7.0899999999999999E-3</v>
      </c>
      <c r="C905" s="17">
        <v>3.7421373827600602E-3</v>
      </c>
    </row>
    <row r="906" spans="1:3" x14ac:dyDescent="0.2">
      <c r="A906" s="17">
        <v>2.70843735429455E-3</v>
      </c>
      <c r="B906" s="17">
        <v>-6.8000000000000005E-4</v>
      </c>
      <c r="C906" s="17">
        <v>6.9446956342806799E-3</v>
      </c>
    </row>
    <row r="907" spans="1:3" x14ac:dyDescent="0.2">
      <c r="A907" s="17">
        <v>-1.65295233294885E-3</v>
      </c>
      <c r="B907" s="17">
        <v>9.3000000000000005E-4</v>
      </c>
      <c r="C907" s="17">
        <v>1.0256500167189099E-2</v>
      </c>
    </row>
    <row r="908" spans="1:3" x14ac:dyDescent="0.2">
      <c r="A908" s="17">
        <v>1.3275511311332399E-2</v>
      </c>
      <c r="B908" s="17">
        <v>1.038E-2</v>
      </c>
      <c r="C908" s="17">
        <v>-6.2737534488792801E-3</v>
      </c>
    </row>
    <row r="909" spans="1:3" x14ac:dyDescent="0.2">
      <c r="A909" s="17">
        <v>-3.6580777234719301E-2</v>
      </c>
      <c r="B909" s="17">
        <v>-1.75E-3</v>
      </c>
      <c r="C909" s="17">
        <v>-3.6502446371084402E-3</v>
      </c>
    </row>
    <row r="910" spans="1:3" x14ac:dyDescent="0.2">
      <c r="A910" s="17">
        <v>-6.0874164205443199E-3</v>
      </c>
      <c r="B910" s="17">
        <v>-1.8000000000000001E-4</v>
      </c>
      <c r="C910" s="17">
        <v>-2.5058679564440001E-3</v>
      </c>
    </row>
    <row r="911" spans="1:3" x14ac:dyDescent="0.2">
      <c r="A911" s="17">
        <v>1.76141579169895E-2</v>
      </c>
      <c r="B911" s="17">
        <v>8.3700000000000007E-3</v>
      </c>
      <c r="C911" s="17">
        <v>9.0256337253535497E-3</v>
      </c>
    </row>
    <row r="912" spans="1:3" x14ac:dyDescent="0.2">
      <c r="A912" s="17">
        <v>1.68892167524522E-2</v>
      </c>
      <c r="B912" s="17">
        <v>-1.47E-3</v>
      </c>
      <c r="C912" s="17">
        <v>6.6533601922115796E-4</v>
      </c>
    </row>
    <row r="913" spans="1:3" x14ac:dyDescent="0.2">
      <c r="A913" s="17">
        <v>1.34738214002876E-2</v>
      </c>
      <c r="B913" s="17">
        <v>-7.1799999999999998E-3</v>
      </c>
      <c r="C913" s="17">
        <v>-1.4403196572551499E-2</v>
      </c>
    </row>
    <row r="914" spans="1:3" x14ac:dyDescent="0.2">
      <c r="A914" s="17">
        <v>1.9467806929598401E-3</v>
      </c>
      <c r="B914" s="17">
        <v>9.11E-3</v>
      </c>
      <c r="C914" s="17">
        <v>1.3405026468047801E-2</v>
      </c>
    </row>
    <row r="915" spans="1:3" x14ac:dyDescent="0.2">
      <c r="A915" s="17">
        <v>-1.7177688958571701E-3</v>
      </c>
      <c r="B915" s="17">
        <v>-1.8400000000000001E-3</v>
      </c>
      <c r="C915" s="17">
        <v>7.4613604611791402E-3</v>
      </c>
    </row>
    <row r="916" spans="1:3" x14ac:dyDescent="0.2">
      <c r="A916" s="17">
        <v>5.33871973902607E-3</v>
      </c>
      <c r="B916" s="17">
        <v>3.31E-3</v>
      </c>
      <c r="C916" s="17">
        <v>2.0619287202735599E-2</v>
      </c>
    </row>
    <row r="917" spans="1:3" x14ac:dyDescent="0.2">
      <c r="A917" s="17">
        <v>-8.7192063899741801E-4</v>
      </c>
      <c r="B917" s="17">
        <v>4.3E-3</v>
      </c>
      <c r="C917" s="17">
        <v>4.8850900906065801E-2</v>
      </c>
    </row>
    <row r="918" spans="1:3" x14ac:dyDescent="0.2">
      <c r="A918" s="17">
        <v>1.51381858666239E-2</v>
      </c>
      <c r="B918" s="17">
        <v>-1.3699999999999999E-3</v>
      </c>
      <c r="C918" s="17">
        <v>-5.1758374034042596E-3</v>
      </c>
    </row>
    <row r="919" spans="1:3" x14ac:dyDescent="0.2">
      <c r="A919" s="17">
        <v>1.13427152893442E-3</v>
      </c>
      <c r="B919" s="17">
        <v>-1.56E-3</v>
      </c>
      <c r="C919" s="17">
        <v>-7.9681696491768397E-3</v>
      </c>
    </row>
    <row r="920" spans="1:3" x14ac:dyDescent="0.2">
      <c r="A920" s="17">
        <v>6.9848510963644401E-3</v>
      </c>
      <c r="B920" s="17">
        <v>-4.0000000000000002E-4</v>
      </c>
      <c r="C920" s="17">
        <v>-6.3158694379085098E-3</v>
      </c>
    </row>
    <row r="921" spans="1:3" x14ac:dyDescent="0.2">
      <c r="A921" s="17">
        <v>1.3474052016275399E-4</v>
      </c>
      <c r="B921" s="17">
        <v>5.7600000000000004E-3</v>
      </c>
      <c r="C921" s="17">
        <v>2.1926398761075699E-3</v>
      </c>
    </row>
    <row r="922" spans="1:3" x14ac:dyDescent="0.2">
      <c r="A922" s="17">
        <v>5.2453910425336097E-3</v>
      </c>
      <c r="B922" s="17">
        <v>2.4599999999999999E-3</v>
      </c>
      <c r="C922" s="17">
        <v>1.7984980892817699E-2</v>
      </c>
    </row>
    <row r="923" spans="1:3" x14ac:dyDescent="0.2">
      <c r="A923" s="17">
        <v>-9.2937454238768301E-4</v>
      </c>
      <c r="B923" s="17">
        <v>-2.7E-4</v>
      </c>
      <c r="C923" s="17">
        <v>3.3747539315484199E-3</v>
      </c>
    </row>
    <row r="924" spans="1:3" x14ac:dyDescent="0.2">
      <c r="A924" s="17">
        <v>7.9316895953444096E-4</v>
      </c>
      <c r="B924" s="17">
        <v>3.0899999999999999E-3</v>
      </c>
      <c r="C924" s="17">
        <v>-4.6047663867481801E-3</v>
      </c>
    </row>
    <row r="925" spans="1:3" x14ac:dyDescent="0.2">
      <c r="A925" s="17">
        <v>-1.43626761430701E-3</v>
      </c>
      <c r="B925" s="17">
        <v>2.2599999999999999E-3</v>
      </c>
      <c r="C925" s="17">
        <v>1.1263001551786299E-3</v>
      </c>
    </row>
    <row r="926" spans="1:3" x14ac:dyDescent="0.2">
      <c r="A926" s="17">
        <v>4.26121286737013E-3</v>
      </c>
      <c r="B926" s="17">
        <v>1.5650000000000001E-2</v>
      </c>
      <c r="C926" s="17">
        <v>8.5496703997379204E-3</v>
      </c>
    </row>
    <row r="927" spans="1:3" x14ac:dyDescent="0.2">
      <c r="A927" s="17">
        <v>-3.6190247858399701E-3</v>
      </c>
      <c r="B927" s="17">
        <v>7.9600000000000001E-3</v>
      </c>
      <c r="C927" s="17">
        <v>1.02844221655372E-2</v>
      </c>
    </row>
    <row r="928" spans="1:3" x14ac:dyDescent="0.2">
      <c r="A928" s="17">
        <v>4.5435772372509099E-3</v>
      </c>
      <c r="B928" s="17">
        <v>-9.0000000000000006E-5</v>
      </c>
      <c r="C928" s="17">
        <v>3.0088762074463799E-4</v>
      </c>
    </row>
    <row r="929" spans="1:3" x14ac:dyDescent="0.2">
      <c r="A929" s="17">
        <v>-1.005332087801E-3</v>
      </c>
      <c r="B929" s="17">
        <v>-2.2000000000000001E-3</v>
      </c>
      <c r="C929" s="17">
        <v>9.0212004313792895E-4</v>
      </c>
    </row>
    <row r="930" spans="1:3" x14ac:dyDescent="0.2">
      <c r="A930" s="17">
        <v>3.22754667759328E-4</v>
      </c>
      <c r="B930" s="17">
        <v>5.5999999999999995E-4</v>
      </c>
      <c r="C930" s="17">
        <v>-6.0168488057675096E-4</v>
      </c>
    </row>
    <row r="931" spans="1:3" x14ac:dyDescent="0.2">
      <c r="A931" s="17">
        <v>-1.1993285198676801E-3</v>
      </c>
      <c r="B931" s="17">
        <v>-5.3E-3</v>
      </c>
      <c r="C931" s="17">
        <v>-4.8294690909599803E-3</v>
      </c>
    </row>
    <row r="932" spans="1:3" x14ac:dyDescent="0.2">
      <c r="A932" s="17">
        <v>1.60492950624527E-3</v>
      </c>
      <c r="B932" s="17">
        <v>-1.24E-3</v>
      </c>
      <c r="C932" s="17">
        <v>-1.5140048312149599E-3</v>
      </c>
    </row>
    <row r="933" spans="1:3" x14ac:dyDescent="0.2">
      <c r="A933" s="17">
        <v>1.6299621902952401E-3</v>
      </c>
      <c r="B933" s="17">
        <v>-2.5699999999999998E-3</v>
      </c>
      <c r="C933" s="17">
        <v>-2.7309985112317402E-3</v>
      </c>
    </row>
    <row r="934" spans="1:3" x14ac:dyDescent="0.2">
      <c r="A934" s="17">
        <v>-4.2352990202211002E-4</v>
      </c>
      <c r="B934" s="17">
        <v>-3.5599999999999998E-3</v>
      </c>
      <c r="C934" s="17">
        <v>-6.0957214049558702E-3</v>
      </c>
    </row>
    <row r="935" spans="1:3" x14ac:dyDescent="0.2">
      <c r="A935" s="17">
        <v>-6.3819139077918698E-3</v>
      </c>
      <c r="B935" s="17">
        <v>1.99E-3</v>
      </c>
      <c r="C935" s="17">
        <v>9.15891279935118E-4</v>
      </c>
    </row>
    <row r="936" spans="1:3" x14ac:dyDescent="0.2">
      <c r="A936" s="17">
        <v>3.1290382452996901E-3</v>
      </c>
      <c r="B936" s="17">
        <v>-5.2999999999999998E-4</v>
      </c>
      <c r="C936" s="17">
        <v>2.70693219682181E-2</v>
      </c>
    </row>
    <row r="937" spans="1:3" x14ac:dyDescent="0.2">
      <c r="A937" s="17">
        <v>2.12567352303577E-4</v>
      </c>
      <c r="B937" s="17">
        <v>-4.1799999999999997E-3</v>
      </c>
      <c r="C937" s="17">
        <v>-8.9419373756613896E-3</v>
      </c>
    </row>
    <row r="938" spans="1:3" x14ac:dyDescent="0.2">
      <c r="A938" s="17">
        <v>8.5666436043246308E-3</v>
      </c>
      <c r="B938" s="17">
        <v>5.8599999999999998E-3</v>
      </c>
      <c r="C938" s="17">
        <v>5.0769110092889003E-3</v>
      </c>
    </row>
    <row r="939" spans="1:3" x14ac:dyDescent="0.2">
      <c r="A939" s="17">
        <v>-3.02491450168239E-4</v>
      </c>
      <c r="B939" s="17">
        <v>-1.24E-3</v>
      </c>
      <c r="C939" s="17">
        <v>2.9784065745125501E-4</v>
      </c>
    </row>
    <row r="940" spans="1:3" x14ac:dyDescent="0.2">
      <c r="A940" s="17">
        <v>3.8967320664632E-4</v>
      </c>
      <c r="B940" s="17">
        <v>2.8900000000000002E-3</v>
      </c>
      <c r="C940" s="17">
        <v>2.3738972736798499E-3</v>
      </c>
    </row>
    <row r="941" spans="1:3" x14ac:dyDescent="0.2">
      <c r="A941" s="17">
        <v>-2.8687970506289301E-3</v>
      </c>
      <c r="B941" s="17">
        <v>8.3199999999999993E-3</v>
      </c>
      <c r="C941" s="17">
        <v>-5.9154098146124896E-4</v>
      </c>
    </row>
    <row r="942" spans="1:3" x14ac:dyDescent="0.2">
      <c r="A942" s="17">
        <v>4.7233927423996304E-3</v>
      </c>
      <c r="B942" s="17">
        <v>-2.6199999999999999E-3</v>
      </c>
      <c r="C942" s="17">
        <v>-1.91164722218789E-2</v>
      </c>
    </row>
    <row r="943" spans="1:3" x14ac:dyDescent="0.2">
      <c r="A943" s="17">
        <v>-7.9636787248911695E-4</v>
      </c>
      <c r="B943" s="17">
        <v>-1.2199999999999999E-3</v>
      </c>
      <c r="C943" s="17">
        <v>9.0429546478900595E-4</v>
      </c>
    </row>
    <row r="944" spans="1:3" x14ac:dyDescent="0.2">
      <c r="A944" s="17">
        <v>9.2969441335054195E-4</v>
      </c>
      <c r="B944" s="17">
        <v>-5.8799999999999998E-3</v>
      </c>
      <c r="C944" s="17">
        <v>0</v>
      </c>
    </row>
    <row r="945" spans="1:3" x14ac:dyDescent="0.2">
      <c r="A945" s="17">
        <v>-5.4941419708265998E-3</v>
      </c>
      <c r="B945" s="17">
        <v>2.5699999999999998E-3</v>
      </c>
      <c r="C945" s="17">
        <v>1.90276416726865E-3</v>
      </c>
    </row>
    <row r="946" spans="1:3" x14ac:dyDescent="0.2">
      <c r="A946" s="17">
        <v>1.86681459692377E-3</v>
      </c>
      <c r="B946" s="17">
        <v>-5.3400000000000001E-3</v>
      </c>
      <c r="C946" s="17">
        <v>-1.05406788309908E-2</v>
      </c>
    </row>
    <row r="947" spans="1:3" x14ac:dyDescent="0.2">
      <c r="A947" s="17">
        <v>2.19717934058959E-3</v>
      </c>
      <c r="B947" s="17">
        <v>-2.1099999999999999E-3</v>
      </c>
      <c r="C947" s="17">
        <v>4.2296135562627504E-3</v>
      </c>
    </row>
    <row r="948" spans="1:3" x14ac:dyDescent="0.2">
      <c r="A948" s="17">
        <v>-1.4413542987100601E-3</v>
      </c>
      <c r="B948" s="17">
        <v>-6.5399999999999998E-3</v>
      </c>
      <c r="C948" s="17">
        <v>6.3110652747280799E-3</v>
      </c>
    </row>
    <row r="949" spans="1:3" x14ac:dyDescent="0.2">
      <c r="A949" s="17">
        <v>-1.8779300212041E-4</v>
      </c>
      <c r="B949" s="17">
        <v>-1.8600000000000001E-3</v>
      </c>
      <c r="C949" s="17">
        <v>1.0727158884133199E-2</v>
      </c>
    </row>
    <row r="950" spans="1:3" x14ac:dyDescent="0.2">
      <c r="A950" s="17">
        <v>1.9498626169790101E-3</v>
      </c>
      <c r="B950" s="17">
        <v>-1.42E-3</v>
      </c>
      <c r="C950" s="17">
        <v>-6.9228131494637204E-4</v>
      </c>
    </row>
    <row r="951" spans="1:3" x14ac:dyDescent="0.2">
      <c r="A951" s="17">
        <v>-5.2540729805714802E-3</v>
      </c>
      <c r="B951" s="17">
        <v>4.7099999999999998E-3</v>
      </c>
      <c r="C951" s="17">
        <v>1.2690151116488E-2</v>
      </c>
    </row>
    <row r="952" spans="1:3" x14ac:dyDescent="0.2">
      <c r="A952" s="17">
        <v>-1.3661738453380301E-3</v>
      </c>
      <c r="B952" s="17">
        <v>5.8399999999999997E-3</v>
      </c>
      <c r="C952" s="17">
        <v>7.3046343788872297E-3</v>
      </c>
    </row>
    <row r="953" spans="1:3" x14ac:dyDescent="0.2">
      <c r="A953" s="17">
        <v>-1.58009573334648E-3</v>
      </c>
      <c r="B953" s="17">
        <v>-3.98E-3</v>
      </c>
      <c r="C953" s="17">
        <v>2.3262586820739302E-3</v>
      </c>
    </row>
    <row r="954" spans="1:3" x14ac:dyDescent="0.2">
      <c r="A954" s="17">
        <v>1.7381667280533899E-3</v>
      </c>
      <c r="B954" s="17">
        <v>1.42E-3</v>
      </c>
      <c r="C954" s="17">
        <v>5.2143802968204599E-3</v>
      </c>
    </row>
    <row r="955" spans="1:3" x14ac:dyDescent="0.2">
      <c r="A955" s="17">
        <v>-1.9556990050680501E-3</v>
      </c>
      <c r="B955" s="17">
        <v>-8.1999999999999998E-4</v>
      </c>
      <c r="C955" s="17">
        <v>6.4925732639019805E-4</v>
      </c>
    </row>
    <row r="956" spans="1:3" x14ac:dyDescent="0.2">
      <c r="A956" s="17">
        <v>-2.3786147623904102E-3</v>
      </c>
      <c r="B956" s="17">
        <v>8.0000000000000004E-4</v>
      </c>
      <c r="C956" s="17">
        <v>1.43988505798754E-3</v>
      </c>
    </row>
    <row r="957" spans="1:3" x14ac:dyDescent="0.2">
      <c r="A957" s="17">
        <v>-4.1457364561137801E-5</v>
      </c>
      <c r="B957" s="17">
        <v>1.5049999999999999E-2</v>
      </c>
      <c r="C957" s="17">
        <v>3.4472886767586801E-3</v>
      </c>
    </row>
    <row r="958" spans="1:3" x14ac:dyDescent="0.2">
      <c r="A958" s="17">
        <v>4.1923000419618502E-3</v>
      </c>
      <c r="B958" s="17">
        <v>2.3600000000000001E-3</v>
      </c>
      <c r="C958" s="17">
        <v>-5.1753997059013901E-3</v>
      </c>
    </row>
    <row r="959" spans="1:3" x14ac:dyDescent="0.2">
      <c r="A959" s="17">
        <v>7.4431058584269996E-4</v>
      </c>
      <c r="B959" s="17">
        <v>2.9199999999999999E-3</v>
      </c>
      <c r="C959" s="17">
        <v>2.29819927902743E-3</v>
      </c>
    </row>
    <row r="960" spans="1:3" x14ac:dyDescent="0.2">
      <c r="A960" s="17">
        <v>-1.4636466783063699E-4</v>
      </c>
      <c r="B960" s="17">
        <v>-3.5E-4</v>
      </c>
      <c r="C960" s="17">
        <v>-2.57990683443846E-3</v>
      </c>
    </row>
    <row r="961" spans="1:3" x14ac:dyDescent="0.2">
      <c r="A961" s="17">
        <v>-2.22555078054307E-3</v>
      </c>
      <c r="B961" s="17">
        <v>5.9999999999999995E-4</v>
      </c>
      <c r="C961" s="17">
        <v>1.16993772739754E-2</v>
      </c>
    </row>
    <row r="962" spans="1:3" x14ac:dyDescent="0.2">
      <c r="A962" s="17">
        <v>-2.48277475630783E-2</v>
      </c>
      <c r="B962" s="17">
        <v>1.031E-2</v>
      </c>
      <c r="C962" s="17">
        <v>1.70068068201747E-3</v>
      </c>
    </row>
    <row r="963" spans="1:3" x14ac:dyDescent="0.2">
      <c r="A963" s="17">
        <v>4.8567988926726596E-3</v>
      </c>
      <c r="B963" s="17">
        <v>9.0000000000000006E-5</v>
      </c>
      <c r="C963" s="17">
        <v>-5.6657225311647298E-4</v>
      </c>
    </row>
    <row r="964" spans="1:3" x14ac:dyDescent="0.2">
      <c r="A964" s="17">
        <v>-1.4941739368126801E-2</v>
      </c>
      <c r="B964" s="17">
        <v>-6.3000000000000003E-4</v>
      </c>
      <c r="C964" s="17">
        <v>-5.2359589580732403E-3</v>
      </c>
    </row>
    <row r="965" spans="1:3" x14ac:dyDescent="0.2">
      <c r="A965" s="17">
        <v>-5.8784940521235899E-4</v>
      </c>
      <c r="B965" s="17">
        <v>2.82E-3</v>
      </c>
      <c r="C965" s="17">
        <v>7.1705455666377796E-3</v>
      </c>
    </row>
    <row r="966" spans="1:3" x14ac:dyDescent="0.2">
      <c r="A966" s="17">
        <v>1.2520879649700501E-3</v>
      </c>
      <c r="B966" s="17">
        <v>-6.0800000000000003E-3</v>
      </c>
      <c r="C966" s="17">
        <v>-5.7323172157460502E-3</v>
      </c>
    </row>
    <row r="967" spans="1:3" x14ac:dyDescent="0.2">
      <c r="A967" s="17">
        <v>2.9914370338637901E-4</v>
      </c>
      <c r="B967" s="17">
        <v>1.97E-3</v>
      </c>
      <c r="C967" s="17">
        <v>-1.15041715304953E-3</v>
      </c>
    </row>
    <row r="968" spans="1:3" x14ac:dyDescent="0.2">
      <c r="A968" s="17">
        <v>1.08579507223061E-2</v>
      </c>
      <c r="B968" s="17">
        <v>-9.9900000000000006E-3</v>
      </c>
      <c r="C968" s="17">
        <v>-1.53693035467537E-2</v>
      </c>
    </row>
    <row r="969" spans="1:3" x14ac:dyDescent="0.2">
      <c r="A969" s="17">
        <v>6.4788374909876198E-3</v>
      </c>
      <c r="B969" s="17">
        <v>3.0500000000000002E-3</v>
      </c>
      <c r="C969" s="17">
        <v>2.7163518577555498E-3</v>
      </c>
    </row>
    <row r="970" spans="1:3" x14ac:dyDescent="0.2">
      <c r="A970" s="17">
        <v>-5.7532972898826102E-3</v>
      </c>
      <c r="B970" s="17">
        <v>-3.0899999999999999E-3</v>
      </c>
      <c r="C970" s="17">
        <v>7.2202479734870999E-3</v>
      </c>
    </row>
    <row r="971" spans="1:3" x14ac:dyDescent="0.2">
      <c r="A971" s="17">
        <v>-2.87497422997762E-3</v>
      </c>
      <c r="B971" s="17">
        <v>2.4099999999999998E-3</v>
      </c>
      <c r="C971" s="17">
        <v>-8.0901914820272099E-3</v>
      </c>
    </row>
    <row r="972" spans="1:3" x14ac:dyDescent="0.2">
      <c r="A972" s="17">
        <v>6.4235723182359096E-3</v>
      </c>
      <c r="B972" s="17">
        <v>7.8700000000000003E-3</v>
      </c>
      <c r="C972" s="17">
        <v>3.47524242030344E-3</v>
      </c>
    </row>
    <row r="973" spans="1:3" x14ac:dyDescent="0.2">
      <c r="A973" s="17">
        <v>5.2824909853757098E-3</v>
      </c>
      <c r="B973" s="17">
        <v>-1.502E-2</v>
      </c>
      <c r="C973" s="17">
        <v>-1.80868407765849E-2</v>
      </c>
    </row>
    <row r="974" spans="1:3" x14ac:dyDescent="0.2">
      <c r="A974" s="17">
        <v>-9.3650192835159594E-3</v>
      </c>
      <c r="B974" s="17">
        <v>2.64E-3</v>
      </c>
      <c r="C974" s="17">
        <v>-1.67232656117316E-3</v>
      </c>
    </row>
    <row r="975" spans="1:3" x14ac:dyDescent="0.2">
      <c r="A975" s="17">
        <v>7.93632910308705E-3</v>
      </c>
      <c r="B975" s="17">
        <v>1.431E-2</v>
      </c>
      <c r="C975" s="17">
        <v>1.8757877070557E-2</v>
      </c>
    </row>
    <row r="976" spans="1:3" x14ac:dyDescent="0.2">
      <c r="A976" s="17">
        <v>-2.1283823793456701E-4</v>
      </c>
      <c r="B976" s="17">
        <v>9.2599999999999991E-3</v>
      </c>
      <c r="C976" s="17">
        <v>1.6415055407044198E-2</v>
      </c>
    </row>
    <row r="977" spans="1:3" x14ac:dyDescent="0.2">
      <c r="A977" s="17">
        <v>-1.25246091783106E-2</v>
      </c>
      <c r="B977" s="17">
        <v>1.6369999999999999E-2</v>
      </c>
      <c r="C977" s="17">
        <v>5.69639820038684E-3</v>
      </c>
    </row>
    <row r="978" spans="1:3" x14ac:dyDescent="0.2">
      <c r="A978" s="17">
        <v>1.1459550215575599E-3</v>
      </c>
      <c r="B978" s="17">
        <v>-8.0000000000000007E-5</v>
      </c>
      <c r="C978" s="17">
        <v>1.0172452793402601E-2</v>
      </c>
    </row>
    <row r="979" spans="1:3" x14ac:dyDescent="0.2">
      <c r="A979" s="17">
        <v>-3.10413126470299E-3</v>
      </c>
      <c r="B979" s="17">
        <v>2.0100000000000001E-3</v>
      </c>
      <c r="C979" s="17">
        <v>1.6811495124943801E-3</v>
      </c>
    </row>
    <row r="980" spans="1:3" x14ac:dyDescent="0.2">
      <c r="A980" s="17">
        <v>2.0161621250175599E-4</v>
      </c>
      <c r="B980" s="17">
        <v>3.0200000000000001E-3</v>
      </c>
      <c r="C980" s="17">
        <v>1.3952841666454701E-3</v>
      </c>
    </row>
    <row r="981" spans="1:3" x14ac:dyDescent="0.2">
      <c r="A981" s="17">
        <v>-1.01420908954346E-3</v>
      </c>
      <c r="B981" s="17">
        <v>-1.06E-3</v>
      </c>
      <c r="C981" s="17">
        <v>-2.5129149060603199E-3</v>
      </c>
    </row>
    <row r="982" spans="1:3" x14ac:dyDescent="0.2">
      <c r="A982" s="17">
        <v>6.1414599634068102E-3</v>
      </c>
      <c r="B982" s="17">
        <v>2.7699999999999999E-3</v>
      </c>
      <c r="C982" s="17">
        <v>9.7371752778582406E-3</v>
      </c>
    </row>
    <row r="983" spans="1:3" x14ac:dyDescent="0.2">
      <c r="A983" s="17">
        <v>2.1895995806570298E-3</v>
      </c>
      <c r="B983" s="17">
        <v>2.2000000000000001E-4</v>
      </c>
      <c r="C983" s="17">
        <v>2.7674001866301898E-4</v>
      </c>
    </row>
    <row r="984" spans="1:3" x14ac:dyDescent="0.2">
      <c r="A984" s="17">
        <v>-1.3766939590792401E-3</v>
      </c>
      <c r="B984" s="17">
        <v>-8.0000000000000007E-5</v>
      </c>
      <c r="C984" s="17">
        <v>2.4865325700048802E-3</v>
      </c>
    </row>
    <row r="985" spans="1:3" x14ac:dyDescent="0.2">
      <c r="A985" s="17">
        <v>-8.4063047335106901E-5</v>
      </c>
      <c r="B985" s="17">
        <v>6.4999999999999997E-4</v>
      </c>
      <c r="C985" s="17">
        <v>1.9297042514659301E-3</v>
      </c>
    </row>
    <row r="986" spans="1:3" x14ac:dyDescent="0.2">
      <c r="A986" s="17">
        <v>1.5795057615157499E-3</v>
      </c>
      <c r="B986" s="17">
        <v>1.4599999999999999E-3</v>
      </c>
      <c r="C986" s="17">
        <v>1.6660224208406901E-2</v>
      </c>
    </row>
    <row r="987" spans="1:3" x14ac:dyDescent="0.2">
      <c r="A987" s="17">
        <v>-3.80488014013246E-3</v>
      </c>
      <c r="B987" s="17">
        <v>-1.4599999999999999E-3</v>
      </c>
      <c r="C987" s="17">
        <v>-4.0711143214707101E-3</v>
      </c>
    </row>
    <row r="988" spans="1:3" x14ac:dyDescent="0.2">
      <c r="A988" s="17">
        <v>-1.74193697887281E-3</v>
      </c>
      <c r="B988" s="17">
        <v>3.8000000000000002E-4</v>
      </c>
      <c r="C988" s="17">
        <v>-1.1805851690837399E-3</v>
      </c>
    </row>
    <row r="989" spans="1:3" x14ac:dyDescent="0.2">
      <c r="A989" s="17">
        <v>-2.9912461712177699E-3</v>
      </c>
      <c r="B989" s="17">
        <v>1.6990000000000002E-2</v>
      </c>
      <c r="C989" s="17">
        <v>0</v>
      </c>
    </row>
    <row r="990" spans="1:3" x14ac:dyDescent="0.2">
      <c r="A990" s="17">
        <v>-3.11308049369093E-3</v>
      </c>
      <c r="B990" s="17">
        <v>-8.8000000000000003E-4</v>
      </c>
      <c r="C990" s="17">
        <v>1.0911075823345599E-3</v>
      </c>
    </row>
    <row r="991" spans="1:3" x14ac:dyDescent="0.2">
      <c r="A991" s="17">
        <v>-4.0759762013745297E-5</v>
      </c>
      <c r="B991" s="17">
        <v>8.0000000000000007E-5</v>
      </c>
      <c r="C991" s="17">
        <v>8.1755012047892502E-4</v>
      </c>
    </row>
    <row r="992" spans="1:3" x14ac:dyDescent="0.2">
      <c r="A992" s="17">
        <v>-6.81005116629605E-3</v>
      </c>
      <c r="B992" s="17">
        <v>-9.6000000000000002E-4</v>
      </c>
      <c r="C992" s="17">
        <v>8.16882278236734E-4</v>
      </c>
    </row>
    <row r="993" spans="1:3" x14ac:dyDescent="0.2">
      <c r="A993" s="17">
        <v>-6.5468703977364399E-3</v>
      </c>
      <c r="B993" s="17">
        <v>-3.6999999999999999E-4</v>
      </c>
      <c r="C993" s="17">
        <v>3.6271312973180898E-4</v>
      </c>
    </row>
    <row r="994" spans="1:3" x14ac:dyDescent="0.2">
      <c r="A994" s="17">
        <v>-4.4331988718818299E-3</v>
      </c>
      <c r="B994" s="17">
        <v>2.0799999999999998E-3</v>
      </c>
      <c r="C994" s="17">
        <v>1.3585112807989301E-3</v>
      </c>
    </row>
    <row r="995" spans="1:3" x14ac:dyDescent="0.2">
      <c r="A995" s="17">
        <v>-1.66752956816257E-3</v>
      </c>
      <c r="B995" s="17">
        <v>-3.0400000000000002E-3</v>
      </c>
      <c r="C995" s="17">
        <v>5.4288817837176099E-4</v>
      </c>
    </row>
    <row r="996" spans="1:3" x14ac:dyDescent="0.2">
      <c r="A996" s="17">
        <v>7.3267192609872698E-3</v>
      </c>
      <c r="B996" s="17">
        <v>-2.49E-3</v>
      </c>
      <c r="C996" s="17">
        <v>-4.89663655211097E-3</v>
      </c>
    </row>
    <row r="997" spans="1:3" x14ac:dyDescent="0.2">
      <c r="A997" s="17">
        <v>3.7648601743320198E-3</v>
      </c>
      <c r="B997" s="17">
        <v>6.1700000000000001E-3</v>
      </c>
      <c r="C997" s="17">
        <v>5.9815295253496199E-3</v>
      </c>
    </row>
    <row r="998" spans="1:3" x14ac:dyDescent="0.2">
      <c r="A998" s="17">
        <v>1.1016142751234101E-2</v>
      </c>
      <c r="B998" s="17">
        <v>4.4999999999999999E-4</v>
      </c>
      <c r="C998" s="17">
        <v>3.77362520816076E-3</v>
      </c>
    </row>
    <row r="999" spans="1:3" x14ac:dyDescent="0.2">
      <c r="A999" s="17">
        <v>1.9488592414451801E-3</v>
      </c>
      <c r="B999" s="17">
        <v>-4.4000000000000003E-3</v>
      </c>
      <c r="C999" s="17">
        <v>-2.4967375608998098E-2</v>
      </c>
    </row>
    <row r="1000" spans="1:3" x14ac:dyDescent="0.2">
      <c r="A1000" s="17">
        <v>-1.39891479970045E-3</v>
      </c>
      <c r="B1000" s="17">
        <v>-7.6400000000000001E-3</v>
      </c>
      <c r="C1000" s="17">
        <v>-3.0694373936889799E-2</v>
      </c>
    </row>
    <row r="1001" spans="1:3" x14ac:dyDescent="0.2">
      <c r="A1001" s="17">
        <v>-3.8503151525747503E-5</v>
      </c>
      <c r="B1001" s="17">
        <v>-3.2000000000000003E-4</v>
      </c>
      <c r="C1001" s="17">
        <v>-3.9750194305047696E-3</v>
      </c>
    </row>
    <row r="1002" spans="1:3" x14ac:dyDescent="0.2">
      <c r="A1002" s="17">
        <v>7.4529817276226202E-3</v>
      </c>
      <c r="B1002" s="17">
        <v>3.0599999999999998E-3</v>
      </c>
      <c r="C1002" s="17">
        <v>8.2165074802063604E-3</v>
      </c>
    </row>
    <row r="1003" spans="1:3" x14ac:dyDescent="0.2">
      <c r="A1003" s="17">
        <v>-1.5835388740046499E-3</v>
      </c>
      <c r="B1003" s="17">
        <v>-1.5900000000000001E-3</v>
      </c>
      <c r="C1003" s="17">
        <v>-4.8316889727131902E-3</v>
      </c>
    </row>
    <row r="1004" spans="1:3" x14ac:dyDescent="0.2">
      <c r="A1004" s="17">
        <v>4.6653888648148104E-3</v>
      </c>
      <c r="B1004" s="17">
        <v>-1.7799999999999999E-3</v>
      </c>
      <c r="C1004" s="17">
        <v>4.28510868524165E-3</v>
      </c>
    </row>
    <row r="1005" spans="1:3" x14ac:dyDescent="0.2">
      <c r="A1005" s="17">
        <v>-2.38955302737629E-3</v>
      </c>
      <c r="B1005" s="17">
        <v>-5.6999999999999998E-4</v>
      </c>
      <c r="C1005" s="17">
        <v>1.4242987737534301E-3</v>
      </c>
    </row>
    <row r="1006" spans="1:3" x14ac:dyDescent="0.2">
      <c r="A1006" s="17">
        <v>2.4778961372022802E-3</v>
      </c>
      <c r="B1006" s="17">
        <v>3.32E-3</v>
      </c>
      <c r="C1006" s="17">
        <v>5.6915197893816702E-4</v>
      </c>
    </row>
    <row r="1007" spans="1:3" x14ac:dyDescent="0.2">
      <c r="A1007" s="17">
        <v>2.1630866034014701E-3</v>
      </c>
      <c r="B1007" s="17">
        <v>-4.45E-3</v>
      </c>
      <c r="C1007" s="17">
        <v>-4.8481486662179099E-3</v>
      </c>
    </row>
    <row r="1008" spans="1:3" x14ac:dyDescent="0.2">
      <c r="A1008" s="17">
        <v>8.0768484718235598E-4</v>
      </c>
      <c r="B1008" s="17">
        <v>-2.47E-3</v>
      </c>
      <c r="C1008" s="17">
        <v>1.2365068632949601E-3</v>
      </c>
    </row>
    <row r="1009" spans="1:3" x14ac:dyDescent="0.2">
      <c r="A1009" s="17">
        <v>1.9533441018525599E-3</v>
      </c>
      <c r="B1009" s="17">
        <v>-1.6320000000000001E-2</v>
      </c>
      <c r="C1009" s="17">
        <v>-9.1560010164902592E-3</v>
      </c>
    </row>
    <row r="1010" spans="1:3" x14ac:dyDescent="0.2">
      <c r="A1010" s="17">
        <v>-1.75611060897018E-3</v>
      </c>
      <c r="B1010" s="17">
        <v>8.1099999999999992E-3</v>
      </c>
      <c r="C1010" s="17">
        <v>1.0010093595100401E-2</v>
      </c>
    </row>
    <row r="1011" spans="1:3" x14ac:dyDescent="0.2">
      <c r="A1011" s="17">
        <v>1.3344289127455401E-3</v>
      </c>
      <c r="B1011" s="17">
        <v>-4.8799999999999998E-3</v>
      </c>
      <c r="C1011" s="17">
        <v>1.4218685745424899E-3</v>
      </c>
    </row>
    <row r="1012" spans="1:3" x14ac:dyDescent="0.2">
      <c r="A1012" s="17">
        <v>-2.6569970689346301E-3</v>
      </c>
      <c r="B1012" s="17">
        <v>-6.6499999999999997E-3</v>
      </c>
      <c r="C1012" s="17">
        <v>-5.9854817430378404E-3</v>
      </c>
    </row>
    <row r="1013" spans="1:3" x14ac:dyDescent="0.2">
      <c r="A1013" s="17">
        <v>-3.5217319747589599E-3</v>
      </c>
      <c r="B1013" s="17">
        <v>-2.2000000000000001E-3</v>
      </c>
      <c r="C1013" s="17">
        <v>-1.3367725353845999E-3</v>
      </c>
    </row>
    <row r="1014" spans="1:3" x14ac:dyDescent="0.2">
      <c r="A1014" s="17">
        <v>3.9698565212919801E-4</v>
      </c>
      <c r="B1014" s="17">
        <v>2.5999999999999999E-3</v>
      </c>
      <c r="C1014" s="17">
        <v>7.1500376108215901E-3</v>
      </c>
    </row>
    <row r="1015" spans="1:3" x14ac:dyDescent="0.2">
      <c r="A1015" s="17">
        <v>1.93480745612694E-3</v>
      </c>
      <c r="B1015" s="17">
        <v>-6.13E-3</v>
      </c>
      <c r="C1015" s="17">
        <v>-7.7242552550808698E-3</v>
      </c>
    </row>
    <row r="1016" spans="1:3" x14ac:dyDescent="0.2">
      <c r="A1016" s="17">
        <v>3.4050755798857401E-3</v>
      </c>
      <c r="B1016" s="17">
        <v>-1.1800000000000001E-3</v>
      </c>
      <c r="C1016" s="17">
        <v>-1.4369883202728501E-3</v>
      </c>
    </row>
    <row r="1017" spans="1:3" x14ac:dyDescent="0.2">
      <c r="A1017" s="17">
        <v>1.3077306345682001E-2</v>
      </c>
      <c r="B1017" s="17">
        <v>3.96E-3</v>
      </c>
      <c r="C1017" s="17">
        <v>1.4369883202729401E-3</v>
      </c>
    </row>
    <row r="1018" spans="1:3" x14ac:dyDescent="0.2">
      <c r="A1018" s="17">
        <v>2.15708467299043E-3</v>
      </c>
      <c r="B1018" s="17">
        <v>2.4599999999999999E-3</v>
      </c>
      <c r="C1018" s="17">
        <v>2.7646852800993198E-3</v>
      </c>
    </row>
    <row r="1019" spans="1:3" x14ac:dyDescent="0.2">
      <c r="A1019" s="17">
        <v>5.9213794812155197E-3</v>
      </c>
      <c r="B1019" s="17">
        <v>-3.7599999999999999E-3</v>
      </c>
      <c r="C1019" s="17">
        <v>-6.5723911395619101E-3</v>
      </c>
    </row>
    <row r="1020" spans="1:3" x14ac:dyDescent="0.2">
      <c r="A1020" s="17">
        <v>-3.7935067237030801E-4</v>
      </c>
      <c r="B1020" s="17">
        <v>-1.09E-3</v>
      </c>
      <c r="C1020" s="17">
        <v>-2.2962122603503799E-3</v>
      </c>
    </row>
    <row r="1021" spans="1:3" x14ac:dyDescent="0.2">
      <c r="A1021" s="17">
        <v>6.5184787900044797E-3</v>
      </c>
      <c r="B1021" s="17">
        <v>-2.1800000000000001E-3</v>
      </c>
      <c r="C1021" s="17">
        <v>-3.4542348680874501E-3</v>
      </c>
    </row>
    <row r="1022" spans="1:3" x14ac:dyDescent="0.2">
      <c r="A1022" s="17">
        <v>-8.1503213600785298E-3</v>
      </c>
      <c r="B1022" s="17">
        <v>2.0100000000000001E-3</v>
      </c>
      <c r="C1022" s="17">
        <v>2.5917941074290198E-3</v>
      </c>
    </row>
    <row r="1023" spans="1:3" x14ac:dyDescent="0.2">
      <c r="A1023" s="17">
        <v>3.8757077378476601E-3</v>
      </c>
      <c r="B1023" s="17">
        <v>8.9999999999999998E-4</v>
      </c>
      <c r="C1023" s="17">
        <v>0</v>
      </c>
    </row>
    <row r="1024" spans="1:3" x14ac:dyDescent="0.2">
      <c r="A1024" s="17">
        <v>-1.75217407275833E-3</v>
      </c>
      <c r="B1024" s="17">
        <v>-1.17E-3</v>
      </c>
      <c r="C1024" s="17">
        <v>2.0112059645319099E-3</v>
      </c>
    </row>
    <row r="1025" spans="1:3" x14ac:dyDescent="0.2">
      <c r="A1025" s="17">
        <v>6.5773001328380898E-4</v>
      </c>
      <c r="B1025" s="17">
        <v>-1.17E-3</v>
      </c>
      <c r="C1025" s="17">
        <v>-3.4502621921527802E-3</v>
      </c>
    </row>
    <row r="1026" spans="1:3" x14ac:dyDescent="0.2">
      <c r="A1026" s="17">
        <v>3.6309210492785501E-3</v>
      </c>
      <c r="B1026" s="17">
        <v>-1.043E-2</v>
      </c>
      <c r="C1026" s="17">
        <v>-1.8018505502678299E-2</v>
      </c>
    </row>
    <row r="1027" spans="1:3" x14ac:dyDescent="0.2">
      <c r="A1027" s="17">
        <v>-2.4603512457385701E-3</v>
      </c>
      <c r="B1027" s="17">
        <v>2.6099999999999999E-3</v>
      </c>
      <c r="C1027" s="17">
        <v>5.3334471154803699E-3</v>
      </c>
    </row>
    <row r="1028" spans="1:3" x14ac:dyDescent="0.2">
      <c r="A1028" s="17">
        <v>-1.8647241237848299E-3</v>
      </c>
      <c r="B1028" s="17">
        <v>-1.3089999999999999E-2</v>
      </c>
      <c r="C1028" s="17">
        <v>-1.7761421930738899E-2</v>
      </c>
    </row>
    <row r="1029" spans="1:3" x14ac:dyDescent="0.2">
      <c r="A1029" s="17">
        <v>1.25089800277104E-3</v>
      </c>
      <c r="B1029" s="17">
        <v>2.1199999999999999E-3</v>
      </c>
      <c r="C1029" s="17">
        <v>-2.9420438990931802E-3</v>
      </c>
    </row>
    <row r="1030" spans="1:3" x14ac:dyDescent="0.2">
      <c r="A1030" s="17">
        <v>5.6147945245947899E-4</v>
      </c>
      <c r="B1030" s="17">
        <v>6.5100000000000002E-3</v>
      </c>
      <c r="C1030" s="17">
        <v>5.8754575602143E-3</v>
      </c>
    </row>
    <row r="1031" spans="1:3" x14ac:dyDescent="0.2">
      <c r="A1031" s="17">
        <v>-8.3916576362483997E-3</v>
      </c>
      <c r="B1031" s="17">
        <v>-3.2100000000000002E-3</v>
      </c>
      <c r="C1031" s="17">
        <v>-5.8754575602143703E-3</v>
      </c>
    </row>
    <row r="1032" spans="1:3" x14ac:dyDescent="0.2">
      <c r="A1032" s="17">
        <v>-2.93386797031514E-4</v>
      </c>
      <c r="B1032" s="17">
        <v>-1.67E-3</v>
      </c>
      <c r="C1032" s="17">
        <v>-2.8604012384478199E-3</v>
      </c>
    </row>
    <row r="1033" spans="1:3" x14ac:dyDescent="0.2">
      <c r="A1033" s="17">
        <v>-4.6478652506068401E-3</v>
      </c>
      <c r="B1033" s="17">
        <v>2.4599999999999999E-3</v>
      </c>
      <c r="C1033" s="17">
        <v>4.74356062905802E-3</v>
      </c>
    </row>
    <row r="1034" spans="1:3" x14ac:dyDescent="0.2">
      <c r="A1034" s="17">
        <v>2.11269176170198E-3</v>
      </c>
      <c r="B1034" s="17">
        <v>8.1099999999999992E-3</v>
      </c>
      <c r="C1034" s="17">
        <v>1.3805477009784401E-2</v>
      </c>
    </row>
    <row r="1035" spans="1:3" x14ac:dyDescent="0.2">
      <c r="A1035" s="17">
        <v>5.7059983723568497E-3</v>
      </c>
      <c r="B1035" s="17">
        <v>4.6100000000000004E-3</v>
      </c>
      <c r="C1035" s="17">
        <v>-3.79950771278004E-3</v>
      </c>
    </row>
    <row r="1036" spans="1:3" x14ac:dyDescent="0.2">
      <c r="A1036" s="17">
        <v>-7.7096760248118496E-4</v>
      </c>
      <c r="B1036" s="17">
        <v>-5.4599999999999996E-3</v>
      </c>
      <c r="C1036" s="17">
        <v>3.2159068791748199E-3</v>
      </c>
    </row>
    <row r="1037" spans="1:3" x14ac:dyDescent="0.2">
      <c r="A1037" s="17">
        <v>3.5107977582784699E-3</v>
      </c>
      <c r="B1037" s="17">
        <v>-2.8999999999999998E-3</v>
      </c>
      <c r="C1037" s="17">
        <v>-6.0875525970754798E-3</v>
      </c>
    </row>
    <row r="1038" spans="1:3" x14ac:dyDescent="0.2">
      <c r="A1038" s="17">
        <v>-1.1849570026755301E-3</v>
      </c>
      <c r="B1038" s="17">
        <v>1.2149999999999999E-2</v>
      </c>
      <c r="C1038" s="17">
        <v>5.6321476878696602E-3</v>
      </c>
    </row>
    <row r="1039" spans="1:3" x14ac:dyDescent="0.2">
      <c r="A1039" s="17">
        <v>0</v>
      </c>
      <c r="B1039" s="17">
        <v>1.42E-3</v>
      </c>
      <c r="C1039" s="17">
        <v>4.7183809154077499E-3</v>
      </c>
    </row>
    <row r="1040" spans="1:3" x14ac:dyDescent="0.2">
      <c r="A1040" s="17">
        <v>2.8255693040190599E-3</v>
      </c>
      <c r="B1040" s="17">
        <v>-1.7919999999999998E-2</v>
      </c>
      <c r="C1040" s="17">
        <v>-1.9908546409382801E-2</v>
      </c>
    </row>
    <row r="1041" spans="1:3" x14ac:dyDescent="0.2">
      <c r="A1041" s="17">
        <v>-2.1470565426564801E-3</v>
      </c>
      <c r="B1041" s="17">
        <v>7.3099999999999997E-3</v>
      </c>
      <c r="C1041" s="17">
        <v>1.6371849531038301E-2</v>
      </c>
    </row>
    <row r="1042" spans="1:3" x14ac:dyDescent="0.2">
      <c r="A1042" s="17">
        <v>1.8481528138047101E-3</v>
      </c>
      <c r="B1042" s="17">
        <v>1.91E-3</v>
      </c>
      <c r="C1042" s="17">
        <v>-1.8751591518514201E-3</v>
      </c>
    </row>
    <row r="1043" spans="1:3" x14ac:dyDescent="0.2">
      <c r="A1043" s="17">
        <v>-7.4297857891458103E-4</v>
      </c>
      <c r="B1043" s="17">
        <v>8.0000000000000007E-5</v>
      </c>
      <c r="C1043" s="17">
        <v>1.1869437595286201E-3</v>
      </c>
    </row>
    <row r="1044" spans="1:3" x14ac:dyDescent="0.2">
      <c r="A1044" s="17">
        <v>1.7622003864136799E-3</v>
      </c>
      <c r="B1044" s="17">
        <v>3.0300000000000001E-3</v>
      </c>
      <c r="C1044" s="17">
        <v>5.3238812527498002E-3</v>
      </c>
    </row>
    <row r="1045" spans="1:3" x14ac:dyDescent="0.2">
      <c r="A1045" s="17">
        <v>-3.6158590231882902E-3</v>
      </c>
      <c r="B1045" s="17">
        <v>-3.6099999999999999E-3</v>
      </c>
      <c r="C1045" s="17">
        <v>-7.4019582956678098E-3</v>
      </c>
    </row>
    <row r="1046" spans="1:3" x14ac:dyDescent="0.2">
      <c r="A1046" s="17">
        <v>3.3605323797867002E-3</v>
      </c>
      <c r="B1046" s="17">
        <v>4.1200000000000004E-3</v>
      </c>
      <c r="C1046" s="17">
        <v>-2.6781744917312601E-3</v>
      </c>
    </row>
    <row r="1047" spans="1:3" x14ac:dyDescent="0.2">
      <c r="A1047" s="17">
        <v>-8.9790076432165E-4</v>
      </c>
      <c r="B1047" s="17">
        <v>1.56E-3</v>
      </c>
      <c r="C1047" s="17">
        <v>4.9625337933626096E-4</v>
      </c>
    </row>
    <row r="1048" spans="1:3" x14ac:dyDescent="0.2">
      <c r="A1048" s="17">
        <v>6.5430889919334996E-3</v>
      </c>
      <c r="B1048" s="17">
        <v>-1.8190000000000001E-2</v>
      </c>
      <c r="C1048" s="17">
        <v>-1.4384425425209801E-2</v>
      </c>
    </row>
    <row r="1049" spans="1:3" x14ac:dyDescent="0.2">
      <c r="A1049" s="17">
        <v>7.9940317900096293E-3</v>
      </c>
      <c r="B1049" s="17">
        <v>2.8E-3</v>
      </c>
      <c r="C1049" s="17">
        <v>-1.81268931810318E-3</v>
      </c>
    </row>
    <row r="1050" spans="1:3" x14ac:dyDescent="0.2">
      <c r="A1050" s="17">
        <v>-7.3557418361087999E-4</v>
      </c>
      <c r="B1050" s="17">
        <v>2.4599999999999999E-3</v>
      </c>
      <c r="C1050" s="17">
        <v>-9.4182680088328603E-3</v>
      </c>
    </row>
    <row r="1051" spans="1:3" x14ac:dyDescent="0.2">
      <c r="A1051" s="17">
        <v>4.0269041074426999E-5</v>
      </c>
      <c r="B1051" s="17">
        <v>-5.94E-3</v>
      </c>
      <c r="C1051" s="17">
        <v>-3.0571714425496098E-3</v>
      </c>
    </row>
    <row r="1052" spans="1:3" x14ac:dyDescent="0.2">
      <c r="A1052" s="17">
        <v>-7.0588569248825105E-4</v>
      </c>
      <c r="B1052" s="17">
        <v>2.63E-3</v>
      </c>
      <c r="C1052" s="17">
        <v>-1.63699940220905E-3</v>
      </c>
    </row>
    <row r="1053" spans="1:3" x14ac:dyDescent="0.2">
      <c r="A1053" s="17">
        <v>2.2679495216750299E-4</v>
      </c>
      <c r="B1053" s="17">
        <v>-2.6339999999999999E-2</v>
      </c>
      <c r="C1053" s="17">
        <v>5.8291314004274399E-3</v>
      </c>
    </row>
    <row r="1054" spans="1:3" x14ac:dyDescent="0.2">
      <c r="A1054" s="17">
        <v>6.9315026479685601E-4</v>
      </c>
      <c r="B1054" s="17">
        <v>-7.1300000000000001E-3</v>
      </c>
      <c r="C1054" s="17">
        <v>-2.7569323634572302E-3</v>
      </c>
    </row>
    <row r="1055" spans="1:3" x14ac:dyDescent="0.2">
      <c r="A1055" s="17">
        <v>5.7359789123306998E-3</v>
      </c>
      <c r="B1055" s="17">
        <v>2.4399999999999999E-3</v>
      </c>
      <c r="C1055" s="17">
        <v>-1.8421865817703201E-3</v>
      </c>
    </row>
    <row r="1056" spans="1:3" x14ac:dyDescent="0.2">
      <c r="A1056" s="17">
        <v>3.5597154352584302E-3</v>
      </c>
      <c r="B1056" s="17">
        <v>-1.2529999999999999E-2</v>
      </c>
      <c r="C1056" s="17">
        <v>-1.11249602266545E-2</v>
      </c>
    </row>
    <row r="1057" spans="1:3" x14ac:dyDescent="0.2">
      <c r="A1057" s="17">
        <v>1.7440585827002901E-3</v>
      </c>
      <c r="B1057" s="17">
        <v>5.0000000000000001E-4</v>
      </c>
      <c r="C1057" s="17">
        <v>-5.1832281215664596E-4</v>
      </c>
    </row>
    <row r="1058" spans="1:3" x14ac:dyDescent="0.2">
      <c r="A1058" s="17">
        <v>3.9992937743571801E-3</v>
      </c>
      <c r="B1058" s="17">
        <v>3.0799999999999998E-3</v>
      </c>
      <c r="C1058" s="17">
        <v>4.6576702739809404E-3</v>
      </c>
    </row>
    <row r="1059" spans="1:3" x14ac:dyDescent="0.2">
      <c r="A1059" s="17">
        <v>4.97992208705016E-3</v>
      </c>
      <c r="B1059" s="17">
        <v>5.2500000000000003E-3</v>
      </c>
      <c r="C1059" s="17">
        <v>3.7105793965355499E-3</v>
      </c>
    </row>
    <row r="1060" spans="1:3" x14ac:dyDescent="0.2">
      <c r="A1060" s="17">
        <v>-8.6447912002951804E-4</v>
      </c>
      <c r="B1060" s="17">
        <v>9.9000000000000008E-3</v>
      </c>
      <c r="C1060" s="17">
        <v>2.46609249519347E-3</v>
      </c>
    </row>
    <row r="1061" spans="1:3" x14ac:dyDescent="0.2">
      <c r="A1061" s="17">
        <v>1.6771742275309099E-3</v>
      </c>
      <c r="B1061" s="17">
        <v>-3.2000000000000002E-3</v>
      </c>
      <c r="C1061" s="17">
        <v>-1.7078508566786499E-2</v>
      </c>
    </row>
    <row r="1062" spans="1:3" x14ac:dyDescent="0.2">
      <c r="A1062" s="17">
        <v>1.50746554525893E-3</v>
      </c>
      <c r="B1062" s="17">
        <v>1.9E-3</v>
      </c>
      <c r="C1062" s="17">
        <v>-2.3046393921448802E-3</v>
      </c>
    </row>
    <row r="1063" spans="1:3" x14ac:dyDescent="0.2">
      <c r="A1063" s="17">
        <v>-1.08286462085099E-3</v>
      </c>
      <c r="B1063" s="17">
        <v>-5.62E-3</v>
      </c>
      <c r="C1063" s="17">
        <v>-2.0389365145300001E-2</v>
      </c>
    </row>
    <row r="1064" spans="1:3" x14ac:dyDescent="0.2">
      <c r="A1064" s="17">
        <v>4.1890311468295599E-4</v>
      </c>
      <c r="B1064" s="17">
        <v>-4.1700000000000001E-3</v>
      </c>
      <c r="C1064" s="17">
        <v>-1.42628025602722E-2</v>
      </c>
    </row>
    <row r="1065" spans="1:3" x14ac:dyDescent="0.2">
      <c r="A1065" s="17">
        <v>1.4922378935534699E-3</v>
      </c>
      <c r="B1065" s="17">
        <v>1.48E-3</v>
      </c>
      <c r="C1065" s="17">
        <v>-2.4455944548837399E-2</v>
      </c>
    </row>
    <row r="1066" spans="1:3" x14ac:dyDescent="0.2">
      <c r="A1066" s="17">
        <v>3.3916746468470898E-4</v>
      </c>
      <c r="B1066" s="17">
        <v>6.9999999999999999E-4</v>
      </c>
      <c r="C1066" s="17">
        <v>3.6734053663088902E-3</v>
      </c>
    </row>
    <row r="1067" spans="1:3" x14ac:dyDescent="0.2">
      <c r="A1067" s="17">
        <v>-2.5816606675474201E-3</v>
      </c>
      <c r="B1067" s="17">
        <v>4.4600000000000004E-3</v>
      </c>
      <c r="C1067" s="17">
        <v>4.19570516849045E-3</v>
      </c>
    </row>
    <row r="1068" spans="1:3" x14ac:dyDescent="0.2">
      <c r="A1068" s="17">
        <v>1.3581181939563799E-2</v>
      </c>
      <c r="B1068" s="17">
        <v>3.3400000000000001E-3</v>
      </c>
      <c r="C1068" s="17">
        <v>-1.25871155054714E-2</v>
      </c>
    </row>
    <row r="1069" spans="1:3" x14ac:dyDescent="0.2">
      <c r="A1069" s="17">
        <v>-5.8771004764202996E-3</v>
      </c>
      <c r="B1069" s="17">
        <v>2.7470000000000001E-2</v>
      </c>
      <c r="C1069" s="17">
        <v>6.8281507416405499E-2</v>
      </c>
    </row>
    <row r="1070" spans="1:3" x14ac:dyDescent="0.2">
      <c r="A1070" s="17">
        <v>5.0366839538305201E-4</v>
      </c>
      <c r="B1070" s="17">
        <v>-6.4200000000000004E-3</v>
      </c>
      <c r="C1070" s="17">
        <v>4.1767997727552401E-2</v>
      </c>
    </row>
    <row r="1071" spans="1:3" x14ac:dyDescent="0.2">
      <c r="A1071" s="17">
        <v>-1.0941994191391801E-3</v>
      </c>
      <c r="B1071" s="17">
        <v>-8.9899999999999997E-3</v>
      </c>
      <c r="C1071" s="17">
        <v>-2.7241393956643E-2</v>
      </c>
    </row>
    <row r="1072" spans="1:3" x14ac:dyDescent="0.2">
      <c r="A1072" s="17">
        <v>-2.91755587775886E-3</v>
      </c>
      <c r="B1072" s="17">
        <v>-5.3E-3</v>
      </c>
      <c r="C1072" s="17">
        <v>-2.1548481999937199E-3</v>
      </c>
    </row>
    <row r="1073" spans="1:3" x14ac:dyDescent="0.2">
      <c r="A1073" s="17">
        <v>-2.2868650550458701E-3</v>
      </c>
      <c r="B1073" s="17">
        <v>-2.3999999999999998E-3</v>
      </c>
      <c r="C1073" s="17">
        <v>-4.6432524221427197E-3</v>
      </c>
    </row>
    <row r="1074" spans="1:3" x14ac:dyDescent="0.2">
      <c r="A1074" s="17">
        <v>7.9951779378723605E-4</v>
      </c>
      <c r="B1074" s="17">
        <v>3.4000000000000002E-4</v>
      </c>
      <c r="C1074" s="17">
        <v>-8.4125749292724306E-3</v>
      </c>
    </row>
    <row r="1075" spans="1:3" x14ac:dyDescent="0.2">
      <c r="A1075" s="17">
        <v>3.2633480993077501E-3</v>
      </c>
      <c r="B1075" s="17">
        <v>1.8E-3</v>
      </c>
      <c r="C1075" s="17">
        <v>-7.2225153029697097E-3</v>
      </c>
    </row>
    <row r="1076" spans="1:3" x14ac:dyDescent="0.2">
      <c r="A1076" s="17">
        <v>1.2220637422044801E-4</v>
      </c>
      <c r="B1076" s="17">
        <v>-1.043E-2</v>
      </c>
      <c r="C1076" s="17">
        <v>-7.9101820459017702E-3</v>
      </c>
    </row>
    <row r="1077" spans="1:3" x14ac:dyDescent="0.2">
      <c r="A1077" s="17">
        <v>-3.3847406821550302E-3</v>
      </c>
      <c r="B1077" s="17">
        <v>-1.0399999999999999E-3</v>
      </c>
      <c r="C1077" s="17">
        <v>9.5162634023257596E-4</v>
      </c>
    </row>
    <row r="1078" spans="1:3" x14ac:dyDescent="0.2">
      <c r="A1078" s="17">
        <v>8.3398543883171292E-3</v>
      </c>
      <c r="B1078" s="17">
        <v>-1.985E-2</v>
      </c>
      <c r="C1078" s="17">
        <v>-7.6311976057999702E-3</v>
      </c>
    </row>
    <row r="1079" spans="1:3" x14ac:dyDescent="0.2">
      <c r="A1079" s="17">
        <v>-1.62798149511524E-3</v>
      </c>
      <c r="B1079" s="17">
        <v>2.9199999999999999E-3</v>
      </c>
      <c r="C1079" s="17">
        <v>2.8685278633749501E-3</v>
      </c>
    </row>
    <row r="1080" spans="1:3" x14ac:dyDescent="0.2">
      <c r="A1080" s="17">
        <v>-1.3152284741446199E-3</v>
      </c>
      <c r="B1080" s="17">
        <v>4.6699999999999997E-3</v>
      </c>
      <c r="C1080" s="17">
        <v>4.2782704376771201E-3</v>
      </c>
    </row>
    <row r="1081" spans="1:3" x14ac:dyDescent="0.2">
      <c r="A1081" s="17">
        <v>-6.7063457896740302E-4</v>
      </c>
      <c r="B1081" s="17">
        <v>-2.9299999999999999E-3</v>
      </c>
      <c r="C1081" s="17">
        <v>-1.58153072264572E-3</v>
      </c>
    </row>
    <row r="1082" spans="1:3" x14ac:dyDescent="0.2">
      <c r="A1082" s="17">
        <v>-1.24856152659536E-2</v>
      </c>
      <c r="B1082" s="17">
        <v>-5.7600000000000004E-3</v>
      </c>
      <c r="C1082" s="17">
        <v>1.19761910467158E-2</v>
      </c>
    </row>
    <row r="1083" spans="1:3" x14ac:dyDescent="0.2">
      <c r="A1083" s="17">
        <v>1.8881319714754499E-3</v>
      </c>
      <c r="B1083" s="17">
        <v>-1.055E-2</v>
      </c>
      <c r="C1083" s="17">
        <v>6.8685877277585797E-3</v>
      </c>
    </row>
    <row r="1084" spans="1:3" x14ac:dyDescent="0.2">
      <c r="A1084" s="17">
        <v>-1.0608362855032999E-3</v>
      </c>
      <c r="B1084" s="17">
        <v>7.2000000000000005E-4</v>
      </c>
      <c r="C1084" s="17">
        <v>-2.13844626792347E-2</v>
      </c>
    </row>
    <row r="1085" spans="1:3" x14ac:dyDescent="0.2">
      <c r="A1085" s="17">
        <v>-8.4436053238891101E-4</v>
      </c>
      <c r="B1085" s="17">
        <v>5.1900000000000002E-3</v>
      </c>
      <c r="C1085" s="17">
        <v>5.38913968742568E-3</v>
      </c>
    </row>
    <row r="1086" spans="1:3" x14ac:dyDescent="0.2">
      <c r="A1086" s="17">
        <v>-3.4005115098416897E-4</v>
      </c>
      <c r="B1086" s="17">
        <v>-6.0000000000000002E-5</v>
      </c>
      <c r="C1086" s="17">
        <v>-4.2180750118787702E-4</v>
      </c>
    </row>
    <row r="1087" spans="1:3" x14ac:dyDescent="0.2">
      <c r="A1087" s="17">
        <v>7.2253173808166397E-3</v>
      </c>
      <c r="B1087" s="17">
        <v>1.07E-3</v>
      </c>
      <c r="C1087" s="17">
        <v>-9.5011883632035304E-4</v>
      </c>
    </row>
    <row r="1088" spans="1:3" x14ac:dyDescent="0.2">
      <c r="A1088" s="17">
        <v>1.0848148191858599E-3</v>
      </c>
      <c r="B1088" s="17">
        <v>-8.6E-3</v>
      </c>
      <c r="C1088" s="17">
        <v>-1.17929653579615E-2</v>
      </c>
    </row>
    <row r="1089" spans="1:3" x14ac:dyDescent="0.2">
      <c r="A1089" s="17">
        <v>2.9307365363928899E-3</v>
      </c>
      <c r="B1089" s="17">
        <v>-9.8999999999999999E-4</v>
      </c>
      <c r="C1089" s="17">
        <v>-8.0476854747918193E-3</v>
      </c>
    </row>
    <row r="1090" spans="1:3" x14ac:dyDescent="0.2">
      <c r="A1090" s="17">
        <v>-2.2575567952728302E-3</v>
      </c>
      <c r="B1090" s="17">
        <v>1.1379999999999999E-2</v>
      </c>
      <c r="C1090" s="17">
        <v>2.4266835738314799E-2</v>
      </c>
    </row>
    <row r="1091" spans="1:3" x14ac:dyDescent="0.2">
      <c r="A1091" s="17">
        <v>-8.2872753852755005E-4</v>
      </c>
      <c r="B1091" s="17">
        <v>9.0799999999999995E-3</v>
      </c>
      <c r="C1091" s="17">
        <v>7.2805806383496197E-3</v>
      </c>
    </row>
    <row r="1092" spans="1:3" x14ac:dyDescent="0.2">
      <c r="A1092" s="17">
        <v>1.92763368424177E-3</v>
      </c>
      <c r="B1092" s="17">
        <v>4.5799999999999999E-3</v>
      </c>
      <c r="C1092" s="17">
        <v>1.31843087152175E-2</v>
      </c>
    </row>
    <row r="1093" spans="1:3" x14ac:dyDescent="0.2">
      <c r="A1093" s="17">
        <v>-8.2749318857336103E-4</v>
      </c>
      <c r="B1093" s="17">
        <v>-7.7999999999999996E-3</v>
      </c>
      <c r="C1093" s="17">
        <v>-3.0464585155637601E-4</v>
      </c>
    </row>
    <row r="1094" spans="1:3" x14ac:dyDescent="0.2">
      <c r="A1094" s="17">
        <v>2.2916800189689101E-4</v>
      </c>
      <c r="B1094" s="17">
        <v>7.7999999999999996E-3</v>
      </c>
      <c r="C1094" s="17">
        <v>-2.1351235806839298E-3</v>
      </c>
    </row>
    <row r="1095" spans="1:3" x14ac:dyDescent="0.2">
      <c r="A1095" s="17">
        <v>-1.4349580253541E-3</v>
      </c>
      <c r="B1095" s="17">
        <v>-9.0000000000000006E-5</v>
      </c>
      <c r="C1095" s="17">
        <v>2.74432250296667E-3</v>
      </c>
    </row>
    <row r="1096" spans="1:3" x14ac:dyDescent="0.2">
      <c r="A1096" s="17">
        <v>-3.7669958202624699E-3</v>
      </c>
      <c r="B1096" s="17">
        <v>4.0000000000000002E-4</v>
      </c>
      <c r="C1096" s="17">
        <v>-1.0151769024209599E-4</v>
      </c>
    </row>
    <row r="1097" spans="1:3" x14ac:dyDescent="0.2">
      <c r="A1097" s="17">
        <v>-6.8380284760691003E-3</v>
      </c>
      <c r="B1097" s="17">
        <v>-3.1099999999999999E-3</v>
      </c>
      <c r="C1097" s="17">
        <v>6.0901341711826402E-4</v>
      </c>
    </row>
    <row r="1098" spans="1:3" x14ac:dyDescent="0.2">
      <c r="A1098" s="17">
        <v>2.1441101420114198E-3</v>
      </c>
      <c r="B1098" s="17">
        <v>-3.0300000000000001E-3</v>
      </c>
      <c r="C1098" s="17">
        <v>-1.3793322132335899E-2</v>
      </c>
    </row>
    <row r="1099" spans="1:3" x14ac:dyDescent="0.2">
      <c r="A1099" s="17">
        <v>-2.9075736718455298E-3</v>
      </c>
      <c r="B1099" s="17">
        <v>1.1299999999999999E-3</v>
      </c>
      <c r="C1099" s="17">
        <v>-1.85356864932272E-3</v>
      </c>
    </row>
    <row r="1100" spans="1:3" x14ac:dyDescent="0.2">
      <c r="A1100" s="17">
        <v>-1.7178170006366001E-3</v>
      </c>
      <c r="B1100" s="17">
        <v>4.4900000000000001E-3</v>
      </c>
      <c r="C1100" s="17">
        <v>4.3196611445161601E-3</v>
      </c>
    </row>
    <row r="1101" spans="1:3" x14ac:dyDescent="0.2">
      <c r="A1101" s="17">
        <v>7.52877964253852E-3</v>
      </c>
      <c r="B1101" s="17">
        <v>-1.1E-4</v>
      </c>
      <c r="C1101" s="17">
        <v>3.8455629794572997E-4</v>
      </c>
    </row>
    <row r="1102" spans="1:3" x14ac:dyDescent="0.2">
      <c r="A1102" s="17">
        <v>-3.0396258521456199E-3</v>
      </c>
      <c r="B1102" s="17">
        <v>-7.0099999999999997E-3</v>
      </c>
      <c r="C1102" s="17">
        <v>-5.5487195383505297E-3</v>
      </c>
    </row>
    <row r="1103" spans="1:3" x14ac:dyDescent="0.2">
      <c r="A1103" s="17">
        <v>3.5939175912790898E-3</v>
      </c>
      <c r="B1103" s="17">
        <v>3.3800000000000002E-3</v>
      </c>
      <c r="C1103" s="17">
        <v>4.3183287340994502E-3</v>
      </c>
    </row>
    <row r="1104" spans="1:3" x14ac:dyDescent="0.2">
      <c r="A1104" s="17">
        <v>6.07212810606211E-3</v>
      </c>
      <c r="B1104" s="17">
        <v>-2.4299999999999999E-3</v>
      </c>
      <c r="C1104" s="17">
        <v>-3.0783438753184098E-4</v>
      </c>
    </row>
    <row r="1105" spans="1:3" x14ac:dyDescent="0.2">
      <c r="A1105" s="17">
        <v>-4.8575605114247199E-4</v>
      </c>
      <c r="B1105" s="17">
        <v>1.3600000000000001E-3</v>
      </c>
      <c r="C1105" s="17">
        <v>3.9707615432507896E-3</v>
      </c>
    </row>
    <row r="1106" spans="1:3" x14ac:dyDescent="0.2">
      <c r="A1106" s="17">
        <v>5.5273837202107399E-4</v>
      </c>
      <c r="B1106" s="17">
        <v>-1.64E-3</v>
      </c>
      <c r="C1106" s="17">
        <v>8.7494901204533404E-3</v>
      </c>
    </row>
    <row r="1107" spans="1:3" x14ac:dyDescent="0.2">
      <c r="A1107" s="17">
        <v>-1.91495081533293E-3</v>
      </c>
      <c r="B1107" s="17">
        <v>1.0410000000000001E-2</v>
      </c>
      <c r="C1107" s="17">
        <v>9.5665901500807896E-3</v>
      </c>
    </row>
    <row r="1108" spans="1:3" x14ac:dyDescent="0.2">
      <c r="A1108" s="17">
        <v>7.2978690127949804E-4</v>
      </c>
      <c r="B1108" s="17">
        <v>-4.7999999999999996E-3</v>
      </c>
      <c r="C1108" s="17">
        <v>-3.8753961157397599E-3</v>
      </c>
    </row>
    <row r="1109" spans="1:3" x14ac:dyDescent="0.2">
      <c r="A1109" s="17">
        <v>-1.27215299729575E-3</v>
      </c>
      <c r="B1109" s="17">
        <v>-6.0000000000000002E-5</v>
      </c>
      <c r="C1109" s="17">
        <v>-9.9576799346410105E-5</v>
      </c>
    </row>
    <row r="1110" spans="1:3" x14ac:dyDescent="0.2">
      <c r="A1110" s="17">
        <v>5.8187604333453295E-4</v>
      </c>
      <c r="B1110" s="17">
        <v>-1.0300000000000001E-3</v>
      </c>
      <c r="C1110" s="17">
        <v>-8.9672700673435596E-4</v>
      </c>
    </row>
    <row r="1111" spans="1:3" x14ac:dyDescent="0.2">
      <c r="A1111" s="17">
        <v>4.0803513003330903E-3</v>
      </c>
      <c r="B1111" s="17">
        <v>-1.239E-2</v>
      </c>
      <c r="C1111" s="17">
        <v>-1.84100567029995E-2</v>
      </c>
    </row>
    <row r="1112" spans="1:3" x14ac:dyDescent="0.2">
      <c r="A1112" s="17">
        <v>1.25034645031253E-5</v>
      </c>
      <c r="B1112" s="17">
        <v>-9.6000000000000002E-4</v>
      </c>
      <c r="C1112" s="17">
        <v>-7.0304431408392204E-3</v>
      </c>
    </row>
    <row r="1113" spans="1:3" x14ac:dyDescent="0.2">
      <c r="A1113" s="17">
        <v>-1.0257908036239299E-3</v>
      </c>
      <c r="B1113" s="17">
        <v>-1.7000000000000001E-4</v>
      </c>
      <c r="C1113" s="17">
        <v>-2.4570036930520998E-3</v>
      </c>
    </row>
    <row r="1114" spans="1:3" x14ac:dyDescent="0.2">
      <c r="A1114" s="17">
        <v>1.12997895919189E-3</v>
      </c>
      <c r="B1114" s="17">
        <v>5.9000000000000003E-4</v>
      </c>
      <c r="C1114" s="17">
        <v>-3.5615343745507401E-3</v>
      </c>
    </row>
    <row r="1115" spans="1:3" x14ac:dyDescent="0.2">
      <c r="A1115" s="17">
        <v>-2.1651757390083498E-3</v>
      </c>
      <c r="B1115" s="17">
        <v>-1.48E-3</v>
      </c>
      <c r="C1115" s="17">
        <v>-9.3618356034011301E-4</v>
      </c>
    </row>
    <row r="1116" spans="1:3" x14ac:dyDescent="0.2">
      <c r="A1116" s="17">
        <v>-1.47951896657206E-3</v>
      </c>
      <c r="B1116" s="17">
        <v>-4.3699999999999998E-3</v>
      </c>
      <c r="C1116" s="17">
        <v>-1.0356282737831899E-2</v>
      </c>
    </row>
    <row r="1117" spans="1:3" x14ac:dyDescent="0.2">
      <c r="A1117" s="17">
        <v>1.5883576674913899E-3</v>
      </c>
      <c r="B1117" s="17">
        <v>-4.4000000000000002E-4</v>
      </c>
      <c r="C1117" s="17">
        <v>2.2057673981898799E-3</v>
      </c>
    </row>
    <row r="1118" spans="1:3" x14ac:dyDescent="0.2">
      <c r="A1118" s="17">
        <v>-6.8707203842168104E-4</v>
      </c>
      <c r="B1118" s="17">
        <v>-6.9999999999999999E-4</v>
      </c>
      <c r="C1118" s="17">
        <v>-3.2685168837643399E-3</v>
      </c>
    </row>
    <row r="1119" spans="1:3" x14ac:dyDescent="0.2">
      <c r="A1119" s="17">
        <v>-1.83455131436863E-2</v>
      </c>
      <c r="B1119" s="17">
        <v>-1.9050000000000001E-2</v>
      </c>
      <c r="C1119" s="17">
        <v>-9.9026523966697106E-3</v>
      </c>
    </row>
    <row r="1120" spans="1:3" x14ac:dyDescent="0.2">
      <c r="A1120" s="17">
        <v>3.6800634407031301E-3</v>
      </c>
      <c r="B1120" s="17">
        <v>9.2599999999999991E-3</v>
      </c>
      <c r="C1120" s="17">
        <v>4.4843124473285898E-3</v>
      </c>
    </row>
    <row r="1121" spans="1:3" x14ac:dyDescent="0.2">
      <c r="A1121" s="17">
        <v>6.7446990247324997E-3</v>
      </c>
      <c r="B1121" s="17">
        <v>-8.5500000000000003E-3</v>
      </c>
      <c r="C1121" s="17">
        <v>-3.19642003680332E-4</v>
      </c>
    </row>
    <row r="1122" spans="1:3" x14ac:dyDescent="0.2">
      <c r="A1122" s="17">
        <v>1.7156156457376001E-3</v>
      </c>
      <c r="B1122" s="17">
        <v>1.3679999999999999E-2</v>
      </c>
      <c r="C1122" s="17">
        <v>4.4657171503647598E-3</v>
      </c>
    </row>
    <row r="1123" spans="1:3" x14ac:dyDescent="0.2">
      <c r="A1123" s="17">
        <v>1.8362259042573701E-3</v>
      </c>
      <c r="B1123" s="17">
        <v>-7.3999999999999999E-4</v>
      </c>
      <c r="C1123" s="17">
        <v>-1.16903249638695E-3</v>
      </c>
    </row>
    <row r="1124" spans="1:3" x14ac:dyDescent="0.2">
      <c r="A1124" s="17">
        <v>2.4860459084413101E-3</v>
      </c>
      <c r="B1124" s="17">
        <v>1.06E-3</v>
      </c>
      <c r="C1124" s="17">
        <v>1.332507025679E-2</v>
      </c>
    </row>
    <row r="1125" spans="1:3" x14ac:dyDescent="0.2">
      <c r="A1125" s="17">
        <v>4.4320390592464901E-3</v>
      </c>
      <c r="B1125" s="17">
        <v>-1.8000000000000001E-4</v>
      </c>
      <c r="C1125" s="17">
        <v>-1.89274504455577E-3</v>
      </c>
    </row>
    <row r="1126" spans="1:3" x14ac:dyDescent="0.2">
      <c r="A1126" s="17">
        <v>3.1050179408999599E-4</v>
      </c>
      <c r="B1126" s="17">
        <v>3.0000000000000001E-3</v>
      </c>
      <c r="C1126" s="17">
        <v>1.89274504455577E-3</v>
      </c>
    </row>
    <row r="1127" spans="1:3" x14ac:dyDescent="0.2">
      <c r="A1127" s="17">
        <v>-3.3308345968910202E-4</v>
      </c>
      <c r="B1127" s="17">
        <v>6.2E-4</v>
      </c>
      <c r="C1127" s="17">
        <v>1.12818495266613E-2</v>
      </c>
    </row>
    <row r="1128" spans="1:3" x14ac:dyDescent="0.2">
      <c r="A1128" s="17">
        <v>7.5425917183000596E-3</v>
      </c>
      <c r="B1128" s="17">
        <v>-6.9999999999999999E-4</v>
      </c>
      <c r="C1128" s="17">
        <v>1.4510802351935699E-3</v>
      </c>
    </row>
    <row r="1129" spans="1:3" x14ac:dyDescent="0.2">
      <c r="A1129" s="17">
        <v>3.7008707032855398E-3</v>
      </c>
      <c r="B1129" s="17">
        <v>7.1000000000000002E-4</v>
      </c>
      <c r="C1129" s="17">
        <v>-4.6649128290326804E-3</v>
      </c>
    </row>
    <row r="1130" spans="1:3" x14ac:dyDescent="0.2">
      <c r="A1130" s="17">
        <v>-4.0613973357854201E-4</v>
      </c>
      <c r="B1130" s="17">
        <v>-7.1000000000000002E-4</v>
      </c>
      <c r="C1130" s="17">
        <v>1.8685773110527499E-3</v>
      </c>
    </row>
    <row r="1131" spans="1:3" x14ac:dyDescent="0.2">
      <c r="A1131" s="17">
        <v>-2.7829007381501201E-3</v>
      </c>
      <c r="B1131" s="17">
        <v>5.9800000000000001E-3</v>
      </c>
      <c r="C1131" s="17">
        <v>7.4395879401225797E-3</v>
      </c>
    </row>
    <row r="1132" spans="1:3" x14ac:dyDescent="0.2">
      <c r="A1132" s="17">
        <v>1.5671051049044799E-3</v>
      </c>
      <c r="B1132" s="17">
        <v>1.0120000000000001E-2</v>
      </c>
      <c r="C1132" s="17">
        <v>-9.2692730257957004E-4</v>
      </c>
    </row>
    <row r="1133" spans="1:3" x14ac:dyDescent="0.2">
      <c r="A1133" s="17">
        <v>2.6710883611008498E-4</v>
      </c>
      <c r="B1133" s="17">
        <v>1.8500000000000001E-3</v>
      </c>
      <c r="C1133" s="17">
        <v>2.6683229514393599E-3</v>
      </c>
    </row>
    <row r="1134" spans="1:3" x14ac:dyDescent="0.2">
      <c r="A1134" s="17">
        <v>-8.3032584781852299E-4</v>
      </c>
      <c r="B1134" s="17">
        <v>4.13E-3</v>
      </c>
      <c r="C1134" s="17">
        <v>4.2839722800332002E-3</v>
      </c>
    </row>
    <row r="1135" spans="1:3" x14ac:dyDescent="0.2">
      <c r="A1135" s="17">
        <v>-3.2639674346107001E-4</v>
      </c>
      <c r="B1135" s="17">
        <v>7.1900000000000002E-3</v>
      </c>
      <c r="C1135" s="17">
        <v>2.2940939667958099E-2</v>
      </c>
    </row>
    <row r="1136" spans="1:3" x14ac:dyDescent="0.2">
      <c r="A1136" s="17">
        <v>4.5012746082839401E-3</v>
      </c>
      <c r="B1136" s="17">
        <v>7.4799999999999997E-3</v>
      </c>
      <c r="C1136" s="17">
        <v>3.2772262312503902E-3</v>
      </c>
    </row>
    <row r="1137" spans="1:3" x14ac:dyDescent="0.2">
      <c r="A1137" s="17">
        <v>-9.9625490224443608E-4</v>
      </c>
      <c r="B1137" s="17">
        <v>6.5799999999999999E-3</v>
      </c>
      <c r="C1137" s="17">
        <v>0</v>
      </c>
    </row>
    <row r="1138" spans="1:3" x14ac:dyDescent="0.2">
      <c r="A1138" s="17">
        <v>-2.24212578375531E-3</v>
      </c>
      <c r="B1138" s="17">
        <v>1.6800000000000001E-3</v>
      </c>
      <c r="C1138" s="17">
        <v>0</v>
      </c>
    </row>
    <row r="1139" spans="1:3" x14ac:dyDescent="0.2">
      <c r="A1139" s="17">
        <v>2.8362322694394301E-4</v>
      </c>
      <c r="B1139" s="17">
        <v>-1.17E-3</v>
      </c>
      <c r="C1139" s="17">
        <v>-8.9272435626799602E-4</v>
      </c>
    </row>
    <row r="1140" spans="1:3" x14ac:dyDescent="0.2">
      <c r="A1140" s="17">
        <v>2.7708529975188599E-3</v>
      </c>
      <c r="B1140" s="17">
        <v>1.8079999999999999E-2</v>
      </c>
      <c r="C1140" s="17">
        <v>1.38952716103409E-2</v>
      </c>
    </row>
    <row r="1141" spans="1:3" x14ac:dyDescent="0.2">
      <c r="A1141" s="17">
        <v>-6.7191883898731104E-3</v>
      </c>
      <c r="B1141" s="17">
        <v>8.43E-3</v>
      </c>
      <c r="C1141" s="17">
        <v>5.8548176614314001E-3</v>
      </c>
    </row>
    <row r="1142" spans="1:3" x14ac:dyDescent="0.2">
      <c r="A1142" s="17">
        <v>-5.8284627643293203E-4</v>
      </c>
      <c r="B1142" s="17">
        <v>-8.9999999999999998E-4</v>
      </c>
      <c r="C1142" s="17">
        <v>1.94533611201765E-4</v>
      </c>
    </row>
    <row r="1143" spans="1:3" x14ac:dyDescent="0.2">
      <c r="A1143" s="17">
        <v>-4.5584186772818001E-4</v>
      </c>
      <c r="B1143" s="17">
        <v>-1.5499999999999999E-3</v>
      </c>
      <c r="C1143" s="17">
        <v>-4.6783711061007304E-3</v>
      </c>
    </row>
    <row r="1144" spans="1:3" x14ac:dyDescent="0.2">
      <c r="A1144" s="17">
        <v>1.55967852993048E-3</v>
      </c>
      <c r="B1144" s="17">
        <v>1.341E-2</v>
      </c>
      <c r="C1144" s="17">
        <v>8.7540681599150797E-3</v>
      </c>
    </row>
    <row r="1145" spans="1:3" x14ac:dyDescent="0.2">
      <c r="A1145" s="17">
        <v>1.0524797946394E-4</v>
      </c>
      <c r="B1145" s="17">
        <v>-1.8600000000000001E-3</v>
      </c>
      <c r="C1145" s="17">
        <v>2.6113463265186E-3</v>
      </c>
    </row>
    <row r="1146" spans="1:3" x14ac:dyDescent="0.2">
      <c r="A1146" s="17">
        <v>-8.1055101118561994E-3</v>
      </c>
      <c r="B1146" s="17">
        <v>1.2899999999999999E-3</v>
      </c>
      <c r="C1146" s="17">
        <v>2.8972910531528797E-4</v>
      </c>
    </row>
    <row r="1147" spans="1:3" x14ac:dyDescent="0.2">
      <c r="A1147" s="17">
        <v>8.7694772165970592E-3</v>
      </c>
      <c r="B1147" s="17">
        <v>-2.2000000000000001E-4</v>
      </c>
      <c r="C1147" s="17">
        <v>-1.6456158489563E-3</v>
      </c>
    </row>
    <row r="1148" spans="1:3" x14ac:dyDescent="0.2">
      <c r="A1148" s="17">
        <v>-8.6372206717718301E-3</v>
      </c>
      <c r="B1148" s="17">
        <v>9.7000000000000005E-4</v>
      </c>
      <c r="C1148" s="17">
        <v>-1.0535654960333599E-2</v>
      </c>
    </row>
    <row r="1149" spans="1:3" x14ac:dyDescent="0.2">
      <c r="A1149" s="17">
        <v>1.5320736987974801E-3</v>
      </c>
      <c r="B1149" s="17">
        <v>2.1800000000000001E-3</v>
      </c>
      <c r="C1149" s="17">
        <v>-2.3564075704775901E-3</v>
      </c>
    </row>
    <row r="1150" spans="1:3" x14ac:dyDescent="0.2">
      <c r="A1150" s="17">
        <v>7.6937589713242899E-4</v>
      </c>
      <c r="B1150" s="17">
        <v>1.4800000000000001E-2</v>
      </c>
      <c r="C1150" s="17">
        <v>4.1200764579741997E-3</v>
      </c>
    </row>
    <row r="1151" spans="1:3" x14ac:dyDescent="0.2">
      <c r="A1151" s="17">
        <v>7.2610599919230203E-4</v>
      </c>
      <c r="B1151" s="17">
        <v>2.0600000000000002E-3</v>
      </c>
      <c r="C1151" s="17">
        <v>1.76056383503296E-3</v>
      </c>
    </row>
    <row r="1152" spans="1:3" x14ac:dyDescent="0.2">
      <c r="A1152" s="17">
        <v>-9.4129712485487398E-3</v>
      </c>
      <c r="B1152" s="17">
        <v>1.24E-3</v>
      </c>
      <c r="C1152" s="17">
        <v>0</v>
      </c>
    </row>
    <row r="1153" spans="1:3" x14ac:dyDescent="0.2">
      <c r="A1153" s="17">
        <v>6.3827407569568501E-3</v>
      </c>
      <c r="B1153" s="17">
        <v>2.9199999999999999E-3</v>
      </c>
      <c r="C1153" s="17">
        <v>3.2196720334930601E-3</v>
      </c>
    </row>
    <row r="1154" spans="1:3" x14ac:dyDescent="0.2">
      <c r="A1154" s="17">
        <v>3.0911202579516701E-4</v>
      </c>
      <c r="B1154" s="17">
        <v>1.4919999999999999E-2</v>
      </c>
      <c r="C1154" s="17">
        <v>1.19100899502832E-2</v>
      </c>
    </row>
    <row r="1155" spans="1:3" x14ac:dyDescent="0.2">
      <c r="A1155" s="17">
        <v>-7.8302730584169197E-4</v>
      </c>
      <c r="B1155" s="17">
        <v>-3.8800000000000002E-3</v>
      </c>
      <c r="C1155" s="17">
        <v>-5.7920810638982696E-3</v>
      </c>
    </row>
    <row r="1156" spans="1:3" x14ac:dyDescent="0.2">
      <c r="A1156" s="17">
        <v>7.2790630263669404E-3</v>
      </c>
      <c r="B1156" s="17">
        <v>-3.1199999999999999E-3</v>
      </c>
      <c r="C1156" s="17">
        <v>-3.2000027306707899E-3</v>
      </c>
    </row>
    <row r="1157" spans="1:3" x14ac:dyDescent="0.2">
      <c r="A1157" s="17">
        <v>1.87279755745009E-3</v>
      </c>
      <c r="B1157" s="17">
        <v>3.0000000000000001E-5</v>
      </c>
      <c r="C1157" s="17">
        <v>5.8224177831393299E-4</v>
      </c>
    </row>
    <row r="1158" spans="1:3" x14ac:dyDescent="0.2">
      <c r="A1158" s="17">
        <v>4.66264014414303E-3</v>
      </c>
      <c r="B1158" s="17">
        <v>-6.4200000000000004E-3</v>
      </c>
      <c r="C1158" s="17">
        <v>-3.7884352464689799E-3</v>
      </c>
    </row>
    <row r="1159" spans="1:3" x14ac:dyDescent="0.2">
      <c r="A1159" s="17">
        <v>-1.76208707055651E-5</v>
      </c>
      <c r="B1159" s="17">
        <v>-7.8100000000000001E-3</v>
      </c>
      <c r="C1159" s="17">
        <v>6.4028158205397603E-3</v>
      </c>
    </row>
    <row r="1160" spans="1:3" x14ac:dyDescent="0.2">
      <c r="A1160" s="17">
        <v>5.9759135880759102E-4</v>
      </c>
      <c r="B1160" s="17">
        <v>-2.8600000000000001E-3</v>
      </c>
      <c r="C1160" s="17">
        <v>-5.2356140539450502E-3</v>
      </c>
    </row>
    <row r="1161" spans="1:3" x14ac:dyDescent="0.2">
      <c r="A1161" s="17">
        <v>5.35827029207091E-3</v>
      </c>
      <c r="B1161" s="17">
        <v>-3.3400000000000001E-3</v>
      </c>
      <c r="C1161" s="17">
        <v>-8.4932418586675194E-3</v>
      </c>
    </row>
    <row r="1162" spans="1:3" x14ac:dyDescent="0.2">
      <c r="A1162" s="17">
        <v>-1.5361976712352499E-4</v>
      </c>
      <c r="B1162" s="17">
        <v>8.4999999999999995E-4</v>
      </c>
      <c r="C1162" s="17">
        <v>1.76005102376117E-3</v>
      </c>
    </row>
    <row r="1163" spans="1:3" x14ac:dyDescent="0.2">
      <c r="A1163" s="17">
        <v>-3.6797486863831999E-4</v>
      </c>
      <c r="B1163" s="17">
        <v>-1.1100000000000001E-3</v>
      </c>
      <c r="C1163" s="17">
        <v>-5.8530876707575804E-4</v>
      </c>
    </row>
    <row r="1164" spans="1:3" x14ac:dyDescent="0.2">
      <c r="A1164" s="17">
        <v>-3.5474987077721402E-4</v>
      </c>
      <c r="B1164" s="17">
        <v>-5.9100000000000003E-3</v>
      </c>
      <c r="C1164" s="17">
        <v>4.96423854923161E-3</v>
      </c>
    </row>
    <row r="1165" spans="1:3" x14ac:dyDescent="0.2">
      <c r="A1165" s="17">
        <v>2.9189192431246002E-3</v>
      </c>
      <c r="B1165" s="17">
        <v>-2.0799999999999998E-3</v>
      </c>
      <c r="C1165" s="17">
        <v>5.8241119875766302E-4</v>
      </c>
    </row>
    <row r="1166" spans="1:3" x14ac:dyDescent="0.2">
      <c r="A1166" s="17">
        <v>2.8254516874271803E-4</v>
      </c>
      <c r="B1166" s="17">
        <v>-8.8000000000000003E-4</v>
      </c>
      <c r="C1166" s="17">
        <v>-4.0840196788450604E-3</v>
      </c>
    </row>
    <row r="1167" spans="1:3" x14ac:dyDescent="0.2">
      <c r="A1167" s="17">
        <v>-9.7309854748828196E-4</v>
      </c>
      <c r="B1167" s="17">
        <v>3.6999999999999999E-4</v>
      </c>
      <c r="C1167" s="17">
        <v>2.9218409467599103E-4</v>
      </c>
    </row>
    <row r="1168" spans="1:3" x14ac:dyDescent="0.2">
      <c r="A1168" s="17">
        <v>-1.3420867417742201E-3</v>
      </c>
      <c r="B1168" s="17">
        <v>-8.0000000000000007E-5</v>
      </c>
      <c r="C1168" s="17">
        <v>2.91630419578824E-3</v>
      </c>
    </row>
    <row r="1169" spans="1:3" x14ac:dyDescent="0.2">
      <c r="A1169" s="17">
        <v>-2.42797032424581E-4</v>
      </c>
      <c r="B1169" s="17">
        <v>9.6000000000000002E-4</v>
      </c>
      <c r="C1169" s="17">
        <v>-4.3776518181197401E-3</v>
      </c>
    </row>
    <row r="1170" spans="1:3" x14ac:dyDescent="0.2">
      <c r="A1170" s="17">
        <v>2.4461011054493901E-3</v>
      </c>
      <c r="B1170" s="17">
        <v>2E-3</v>
      </c>
      <c r="C1170" s="17">
        <v>-2.3426072206555E-3</v>
      </c>
    </row>
    <row r="1171" spans="1:3" x14ac:dyDescent="0.2">
      <c r="A1171" s="17">
        <v>4.9253925160855697E-4</v>
      </c>
      <c r="B1171" s="17">
        <v>-1.0399999999999999E-3</v>
      </c>
      <c r="C1171" s="17">
        <v>-2.9321214108318701E-4</v>
      </c>
    </row>
    <row r="1172" spans="1:3" x14ac:dyDescent="0.2">
      <c r="A1172" s="17">
        <v>-2.18597869148765E-3</v>
      </c>
      <c r="B1172" s="17">
        <v>-1.5499999999999999E-3</v>
      </c>
      <c r="C1172" s="17">
        <v>-5.87026861432595E-4</v>
      </c>
    </row>
    <row r="1173" spans="1:3" x14ac:dyDescent="0.2">
      <c r="A1173" s="17">
        <v>1.88725432304607E-3</v>
      </c>
      <c r="B1173" s="17">
        <v>-9.7000000000000005E-4</v>
      </c>
      <c r="C1173" s="17">
        <v>-3.2367249090345701E-3</v>
      </c>
    </row>
    <row r="1174" spans="1:3" x14ac:dyDescent="0.2">
      <c r="A1174" s="17">
        <v>5.4863720446121297E-4</v>
      </c>
      <c r="B1174" s="17">
        <v>9.4500000000000001E-3</v>
      </c>
      <c r="C1174" s="17">
        <v>-2.9476787243642403E-4</v>
      </c>
    </row>
    <row r="1175" spans="1:3" x14ac:dyDescent="0.2">
      <c r="A1175" s="17">
        <v>-2.41735609047731E-3</v>
      </c>
      <c r="B1175" s="17">
        <v>-3.2699999999999999E-3</v>
      </c>
      <c r="C1175" s="17">
        <v>-1.1799411398486399E-3</v>
      </c>
    </row>
    <row r="1176" spans="1:3" x14ac:dyDescent="0.2">
      <c r="A1176" s="17">
        <v>-3.6371425392981203E-4</v>
      </c>
      <c r="B1176" s="17">
        <v>1.4599999999999999E-3</v>
      </c>
      <c r="C1176" s="17">
        <v>8.8391370807689405E-4</v>
      </c>
    </row>
    <row r="1177" spans="1:3" x14ac:dyDescent="0.2">
      <c r="A1177" s="17">
        <v>-1.4580194485227E-2</v>
      </c>
      <c r="B1177" s="17">
        <v>-3.1510000000000003E-2</v>
      </c>
      <c r="C1177" s="17">
        <v>-4.7169898781387999E-3</v>
      </c>
    </row>
    <row r="1178" spans="1:3" x14ac:dyDescent="0.2">
      <c r="A1178" s="17">
        <v>1.27471310602388E-3</v>
      </c>
      <c r="B1178" s="17">
        <v>-3.7000000000000002E-3</v>
      </c>
      <c r="C1178" s="17">
        <v>-6.8198930010083996E-3</v>
      </c>
    </row>
    <row r="1179" spans="1:3" x14ac:dyDescent="0.2">
      <c r="A1179" s="17">
        <v>3.3312145345864201E-3</v>
      </c>
      <c r="B1179" s="17">
        <v>4.1099999999999999E-3</v>
      </c>
      <c r="C1179" s="17">
        <v>3.8604353808080901E-3</v>
      </c>
    </row>
    <row r="1180" spans="1:3" x14ac:dyDescent="0.2">
      <c r="A1180" s="17">
        <v>-4.9894026935336103E-4</v>
      </c>
      <c r="B1180" s="17">
        <v>-8.9999999999999998E-4</v>
      </c>
      <c r="C1180" s="17">
        <v>-2.9682420130749299E-3</v>
      </c>
    </row>
    <row r="1181" spans="1:3" x14ac:dyDescent="0.2">
      <c r="A1181" s="17">
        <v>1.4190955851406399E-3</v>
      </c>
      <c r="B1181" s="17">
        <v>3.0799999999999998E-3</v>
      </c>
      <c r="C1181" s="17">
        <v>9.8941400435834602E-4</v>
      </c>
    </row>
    <row r="1182" spans="1:3" x14ac:dyDescent="0.2">
      <c r="A1182" s="17">
        <v>-1.55573029820101E-2</v>
      </c>
      <c r="B1182" s="17">
        <v>4.3800000000000002E-3</v>
      </c>
      <c r="C1182" s="17">
        <v>5.9259260993389904E-4</v>
      </c>
    </row>
    <row r="1183" spans="1:3" x14ac:dyDescent="0.2">
      <c r="A1183" s="17">
        <v>-1.8370697733361601E-3</v>
      </c>
      <c r="B1183" s="17">
        <v>6.4999999999999997E-4</v>
      </c>
      <c r="C1183" s="17">
        <v>2.6623296305278302E-3</v>
      </c>
    </row>
    <row r="1184" spans="1:3" x14ac:dyDescent="0.2">
      <c r="A1184" s="17">
        <v>3.87315862543885E-4</v>
      </c>
      <c r="B1184" s="17">
        <v>1.8600000000000001E-3</v>
      </c>
      <c r="C1184" s="17">
        <v>2.95377346705145E-4</v>
      </c>
    </row>
    <row r="1185" spans="1:3" x14ac:dyDescent="0.2">
      <c r="A1185" s="17">
        <v>9.89173953641319E-3</v>
      </c>
      <c r="B1185" s="17">
        <v>-2.1800000000000001E-3</v>
      </c>
      <c r="C1185" s="17">
        <v>1.7704342187131899E-3</v>
      </c>
    </row>
    <row r="1186" spans="1:3" x14ac:dyDescent="0.2">
      <c r="A1186" s="17">
        <v>-3.45958213350709E-3</v>
      </c>
      <c r="B1186" s="17">
        <v>-3.5E-4</v>
      </c>
      <c r="C1186" s="17">
        <v>-1.3786331813494201E-3</v>
      </c>
    </row>
    <row r="1187" spans="1:3" x14ac:dyDescent="0.2">
      <c r="A1187" s="17">
        <v>-2.0765887523938199E-3</v>
      </c>
      <c r="B1187" s="17">
        <v>2.9099999999999998E-3</v>
      </c>
      <c r="C1187" s="17">
        <v>-5.0452696426397997E-3</v>
      </c>
    </row>
    <row r="1188" spans="1:3" x14ac:dyDescent="0.2">
      <c r="A1188" s="17">
        <v>1.6714396704077101E-3</v>
      </c>
      <c r="B1188" s="17">
        <v>-3.0000000000000001E-3</v>
      </c>
      <c r="C1188" s="17">
        <v>-4.1741265137790204E-3</v>
      </c>
    </row>
    <row r="1189" spans="1:3" x14ac:dyDescent="0.2">
      <c r="A1189" s="17">
        <v>1.62325818400589E-4</v>
      </c>
      <c r="B1189" s="17">
        <v>5.0099999999999997E-3</v>
      </c>
      <c r="C1189" s="17">
        <v>-5.9772864899762903E-4</v>
      </c>
    </row>
    <row r="1190" spans="1:3" x14ac:dyDescent="0.2">
      <c r="A1190" s="17">
        <v>8.4244280665693395E-4</v>
      </c>
      <c r="B1190" s="17">
        <v>-3.5599999999999998E-3</v>
      </c>
      <c r="C1190" s="17">
        <v>8.9645904703698396E-4</v>
      </c>
    </row>
    <row r="1191" spans="1:3" x14ac:dyDescent="0.2">
      <c r="A1191" s="17">
        <v>4.6045159851196803E-3</v>
      </c>
      <c r="B1191" s="17">
        <v>-6.9999999999999999E-4</v>
      </c>
      <c r="C1191" s="17">
        <v>-2.9881968234564301E-4</v>
      </c>
    </row>
    <row r="1192" spans="1:3" x14ac:dyDescent="0.2">
      <c r="A1192" s="17">
        <v>5.7047488581956404E-3</v>
      </c>
      <c r="B1192" s="17">
        <v>-3.2000000000000003E-4</v>
      </c>
      <c r="C1192" s="17">
        <v>-2.09486834054839E-3</v>
      </c>
    </row>
    <row r="1193" spans="1:3" x14ac:dyDescent="0.2">
      <c r="A1193" s="17">
        <v>1.98051881559727E-3</v>
      </c>
      <c r="B1193" s="17">
        <v>-3.2499999999999999E-3</v>
      </c>
      <c r="C1193" s="17">
        <v>-1.05406788309908E-2</v>
      </c>
    </row>
    <row r="1194" spans="1:3" x14ac:dyDescent="0.2">
      <c r="A1194" s="17">
        <v>-1.89486964208616E-3</v>
      </c>
      <c r="B1194" s="17">
        <v>3.1700000000000001E-3</v>
      </c>
      <c r="C1194" s="17">
        <v>3.0270925007899703E-4</v>
      </c>
    </row>
    <row r="1195" spans="1:3" x14ac:dyDescent="0.2">
      <c r="A1195" s="17">
        <v>3.1238663821462299E-3</v>
      </c>
      <c r="B1195" s="17">
        <v>3.5699999999999998E-3</v>
      </c>
      <c r="C1195" s="17">
        <v>-9.08402787675653E-4</v>
      </c>
    </row>
    <row r="1196" spans="1:3" x14ac:dyDescent="0.2">
      <c r="A1196" s="17">
        <v>-1.7847581700066801E-4</v>
      </c>
      <c r="B1196" s="17">
        <v>8.9099999999999995E-3</v>
      </c>
      <c r="C1196" s="17">
        <v>1.10892788398579E-3</v>
      </c>
    </row>
    <row r="1197" spans="1:3" x14ac:dyDescent="0.2">
      <c r="A1197" s="17">
        <v>-1.48989275570548E-3</v>
      </c>
      <c r="B1197" s="17">
        <v>6.1199999999999996E-3</v>
      </c>
      <c r="C1197" s="17">
        <v>-1.5825041144396802E-2</v>
      </c>
    </row>
    <row r="1198" spans="1:3" x14ac:dyDescent="0.2">
      <c r="A1198" s="17">
        <v>3.5936347502806402E-3</v>
      </c>
      <c r="B1198" s="17">
        <v>-8.6499999999999997E-3</v>
      </c>
      <c r="C1198" s="17">
        <v>-1.1414592545315599E-2</v>
      </c>
    </row>
    <row r="1199" spans="1:3" x14ac:dyDescent="0.2">
      <c r="A1199" s="17">
        <v>3.3583535924836699E-3</v>
      </c>
      <c r="B1199" s="17">
        <v>2.3700000000000001E-3</v>
      </c>
      <c r="C1199" s="17">
        <v>-3.1031807851813602E-4</v>
      </c>
    </row>
    <row r="1200" spans="1:3" x14ac:dyDescent="0.2">
      <c r="A1200" s="17">
        <v>7.5677951898545396E-4</v>
      </c>
      <c r="B1200" s="17">
        <v>2.4000000000000001E-4</v>
      </c>
      <c r="C1200" s="17">
        <v>7.4211843376168303E-3</v>
      </c>
    </row>
    <row r="1201" spans="1:3" x14ac:dyDescent="0.2">
      <c r="A1201" s="17">
        <v>-1.1013239025146799E-3</v>
      </c>
      <c r="B1201" s="17">
        <v>6.8000000000000005E-4</v>
      </c>
      <c r="C1201" s="17">
        <v>-3.5098910026281102E-3</v>
      </c>
    </row>
    <row r="1202" spans="1:3" x14ac:dyDescent="0.2">
      <c r="A1202" s="17">
        <v>1.84553231520873E-3</v>
      </c>
      <c r="B1202" s="17">
        <v>2.0400000000000001E-3</v>
      </c>
      <c r="C1202" s="17">
        <v>6.2247123080560595E-4</v>
      </c>
    </row>
    <row r="1203" spans="1:3" x14ac:dyDescent="0.2">
      <c r="A1203" s="17">
        <v>4.8493577159980199E-4</v>
      </c>
      <c r="B1203" s="17">
        <v>-8.0000000000000007E-5</v>
      </c>
      <c r="C1203" s="17">
        <v>-2.8041769426875498E-3</v>
      </c>
    </row>
    <row r="1204" spans="1:3" x14ac:dyDescent="0.2">
      <c r="A1204" s="17">
        <v>1.10966537815024E-3</v>
      </c>
      <c r="B1204" s="17">
        <v>1.6000000000000001E-4</v>
      </c>
      <c r="C1204" s="17">
        <v>3.4262609440864501E-3</v>
      </c>
    </row>
    <row r="1205" spans="1:3" x14ac:dyDescent="0.2">
      <c r="A1205" s="17">
        <v>6.3411163685643296E-4</v>
      </c>
      <c r="B1205" s="17">
        <v>-4.79E-3</v>
      </c>
      <c r="C1205" s="17">
        <v>-6.2208400139899297E-4</v>
      </c>
    </row>
    <row r="1206" spans="1:3" x14ac:dyDescent="0.2">
      <c r="A1206" s="17">
        <v>-3.0506088934585699E-3</v>
      </c>
      <c r="B1206" s="17">
        <v>3.6999999999999999E-4</v>
      </c>
      <c r="C1206" s="17">
        <v>-7.7796795399854798E-5</v>
      </c>
    </row>
    <row r="1207" spans="1:3" x14ac:dyDescent="0.2">
      <c r="A1207" s="17">
        <v>6.4763475664636797E-4</v>
      </c>
      <c r="B1207" s="17">
        <v>8.9300000000000004E-3</v>
      </c>
      <c r="C1207" s="17">
        <v>1.6054682594672801E-2</v>
      </c>
    </row>
    <row r="1208" spans="1:3" x14ac:dyDescent="0.2">
      <c r="A1208" s="17">
        <v>-7.4149973497489199E-4</v>
      </c>
      <c r="B1208" s="17">
        <v>4.1200000000000004E-3</v>
      </c>
      <c r="C1208" s="17">
        <v>1.8359858278526201E-3</v>
      </c>
    </row>
    <row r="1209" spans="1:3" x14ac:dyDescent="0.2">
      <c r="A1209" s="17">
        <v>7.2093721869792595E-5</v>
      </c>
      <c r="B1209" s="17">
        <v>1.004E-2</v>
      </c>
      <c r="C1209" s="17">
        <v>-5.2107397594008502E-3</v>
      </c>
    </row>
    <row r="1210" spans="1:3" x14ac:dyDescent="0.2">
      <c r="A1210" s="17">
        <v>4.0768420216074699E-3</v>
      </c>
      <c r="B1210" s="17">
        <v>7.2000000000000005E-4</v>
      </c>
      <c r="C1210" s="17">
        <v>-1.9520269479940499E-3</v>
      </c>
    </row>
    <row r="1211" spans="1:3" x14ac:dyDescent="0.2">
      <c r="A1211" s="17">
        <v>1.2038828664962099E-3</v>
      </c>
      <c r="B1211" s="17">
        <v>3.5999999999999999E-3</v>
      </c>
      <c r="C1211" s="17">
        <v>-8.6930072418460805E-3</v>
      </c>
    </row>
    <row r="1212" spans="1:3" x14ac:dyDescent="0.2">
      <c r="A1212" s="17">
        <v>3.6982437735080601E-3</v>
      </c>
      <c r="B1212" s="17">
        <v>-6.0999999999999997E-4</v>
      </c>
      <c r="C1212" s="17">
        <v>-2.1851109053369999E-3</v>
      </c>
    </row>
    <row r="1213" spans="1:3" x14ac:dyDescent="0.2">
      <c r="A1213" s="17">
        <v>1.00196529872581E-3</v>
      </c>
      <c r="B1213" s="17">
        <v>-1.5299999999999999E-3</v>
      </c>
      <c r="C1213" s="17">
        <v>-7.8431774610258909E-3</v>
      </c>
    </row>
    <row r="1214" spans="1:3" x14ac:dyDescent="0.2">
      <c r="A1214" s="17">
        <v>2.3197540709582998E-3</v>
      </c>
      <c r="B1214" s="17">
        <v>7.4799999999999997E-3</v>
      </c>
      <c r="C1214" s="17">
        <v>3.1620737372022603E-2</v>
      </c>
    </row>
    <row r="1215" spans="1:3" x14ac:dyDescent="0.2">
      <c r="A1215" s="17">
        <v>1.80184463581078E-3</v>
      </c>
      <c r="B1215" s="17">
        <v>7.2999999999999996E-4</v>
      </c>
      <c r="C1215" s="17">
        <v>-7.1279493583851995E-4</v>
      </c>
    </row>
    <row r="1216" spans="1:3" x14ac:dyDescent="0.2">
      <c r="A1216" s="17">
        <v>-1.6881541443297999E-3</v>
      </c>
      <c r="B1216" s="17">
        <v>1.5200000000000001E-3</v>
      </c>
      <c r="C1216" s="17">
        <v>-3.67647472930875E-3</v>
      </c>
    </row>
    <row r="1217" spans="1:3" x14ac:dyDescent="0.2">
      <c r="A1217" s="17">
        <v>8.7772580623768804E-4</v>
      </c>
      <c r="B1217" s="17">
        <v>5.6600000000000001E-3</v>
      </c>
      <c r="C1217" s="17">
        <v>3.3706175622202198E-3</v>
      </c>
    </row>
    <row r="1218" spans="1:3" x14ac:dyDescent="0.2">
      <c r="A1218" s="17">
        <v>5.8307797782643504E-4</v>
      </c>
      <c r="B1218" s="17">
        <v>2.0300000000000001E-3</v>
      </c>
      <c r="C1218" s="17">
        <v>3.6641262368912299E-3</v>
      </c>
    </row>
    <row r="1219" spans="1:3" x14ac:dyDescent="0.2">
      <c r="A1219" s="17">
        <v>6.7226893288223496E-4</v>
      </c>
      <c r="B1219" s="17">
        <v>9.7999999999999997E-3</v>
      </c>
      <c r="C1219" s="17">
        <v>4.8647101106293602E-3</v>
      </c>
    </row>
    <row r="1220" spans="1:3" x14ac:dyDescent="0.2">
      <c r="A1220" s="17">
        <v>7.4209767067105596E-4</v>
      </c>
      <c r="B1220" s="17">
        <v>-6.9999999999999999E-4</v>
      </c>
      <c r="C1220" s="17">
        <v>2.5180157005030199E-3</v>
      </c>
    </row>
    <row r="1221" spans="1:3" x14ac:dyDescent="0.2">
      <c r="A1221" s="17">
        <v>3.2790981212585998E-4</v>
      </c>
      <c r="B1221" s="17">
        <v>1.1199999999999999E-3</v>
      </c>
      <c r="C1221" s="17">
        <v>1.0182777413856601E-2</v>
      </c>
    </row>
    <row r="1222" spans="1:3" x14ac:dyDescent="0.2">
      <c r="A1222" s="17">
        <v>5.1038494694015902E-3</v>
      </c>
      <c r="B1222" s="17">
        <v>5.13E-3</v>
      </c>
      <c r="C1222" s="17">
        <v>9.4899881848482092E-3</v>
      </c>
    </row>
    <row r="1223" spans="1:3" x14ac:dyDescent="0.2">
      <c r="A1223" s="17">
        <v>-1.32680095569376E-3</v>
      </c>
      <c r="B1223" s="17">
        <v>8.4100000000000008E-3</v>
      </c>
      <c r="C1223" s="17">
        <v>5.2988054506885396E-3</v>
      </c>
    </row>
    <row r="1224" spans="1:3" x14ac:dyDescent="0.2">
      <c r="A1224" s="17">
        <v>1.61663887366759E-3</v>
      </c>
      <c r="B1224" s="17">
        <v>2.7899999999999999E-3</v>
      </c>
      <c r="C1224" s="17">
        <v>3.2243908926581498E-3</v>
      </c>
    </row>
    <row r="1225" spans="1:3" x14ac:dyDescent="0.2">
      <c r="A1225" s="17">
        <v>-4.6739631114622697E-3</v>
      </c>
      <c r="B1225" s="17">
        <v>-2.2000000000000001E-4</v>
      </c>
      <c r="C1225" s="17">
        <v>-1.27058747400905E-3</v>
      </c>
    </row>
    <row r="1226" spans="1:3" x14ac:dyDescent="0.2">
      <c r="A1226" s="17">
        <v>1.2701392021270601E-3</v>
      </c>
      <c r="B1226" s="17">
        <v>-9.7999999999999997E-3</v>
      </c>
      <c r="C1226" s="17">
        <v>-7.9634693076969399E-3</v>
      </c>
    </row>
    <row r="1227" spans="1:3" x14ac:dyDescent="0.2">
      <c r="A1227" s="17">
        <v>8.0405453538159206E-3</v>
      </c>
      <c r="B1227" s="17">
        <v>-8.8500000000000002E-3</v>
      </c>
      <c r="C1227" s="17">
        <v>-5.9241707893763098E-4</v>
      </c>
    </row>
    <row r="1228" spans="1:3" x14ac:dyDescent="0.2">
      <c r="A1228" s="17">
        <v>-1.0658604190794199E-3</v>
      </c>
      <c r="B1228" s="17">
        <v>-8.8599999999999998E-3</v>
      </c>
      <c r="C1228" s="17">
        <v>-3.5618915663605702E-3</v>
      </c>
    </row>
    <row r="1229" spans="1:3" x14ac:dyDescent="0.2">
      <c r="A1229" s="17">
        <v>9.44039509981504E-4</v>
      </c>
      <c r="B1229" s="17">
        <v>-2.64E-3</v>
      </c>
      <c r="C1229" s="17">
        <v>-1.1901221279768299E-3</v>
      </c>
    </row>
    <row r="1230" spans="1:3" x14ac:dyDescent="0.2">
      <c r="A1230" s="17">
        <v>1.5908062532808799E-3</v>
      </c>
      <c r="B1230" s="17">
        <v>1.5299999999999999E-3</v>
      </c>
      <c r="C1230" s="17">
        <v>2.2746466154109201E-3</v>
      </c>
    </row>
    <row r="1231" spans="1:3" x14ac:dyDescent="0.2">
      <c r="A1231" s="17">
        <v>1.8995156292258501E-4</v>
      </c>
      <c r="B1231" s="17">
        <v>2.7799999999999999E-3</v>
      </c>
      <c r="C1231" s="17">
        <v>-2.6682541828434501E-3</v>
      </c>
    </row>
    <row r="1232" spans="1:3" x14ac:dyDescent="0.2">
      <c r="A1232" s="17">
        <v>3.09229321684626E-3</v>
      </c>
      <c r="B1232" s="17">
        <v>-8.4200000000000004E-3</v>
      </c>
      <c r="C1232" s="17">
        <v>-1.2563730919598601E-2</v>
      </c>
    </row>
    <row r="1233" spans="1:3" x14ac:dyDescent="0.2">
      <c r="A1233" s="17">
        <v>4.2350769137076901E-4</v>
      </c>
      <c r="B1233" s="17">
        <v>1.4999999999999999E-4</v>
      </c>
      <c r="C1233" s="17">
        <v>3.9056681764839999E-3</v>
      </c>
    </row>
    <row r="1234" spans="1:3" x14ac:dyDescent="0.2">
      <c r="A1234" s="17">
        <v>-1.8912456610798299E-4</v>
      </c>
      <c r="B1234" s="17">
        <v>-2.5000000000000001E-3</v>
      </c>
      <c r="C1234" s="17">
        <v>5.9916133567745899E-4</v>
      </c>
    </row>
    <row r="1235" spans="1:3" x14ac:dyDescent="0.2">
      <c r="A1235" s="17">
        <v>1.4426176364311101E-3</v>
      </c>
      <c r="B1235" s="17">
        <v>-2.4399999999999999E-3</v>
      </c>
      <c r="C1235" s="17">
        <v>-7.2094034097039796E-3</v>
      </c>
    </row>
    <row r="1236" spans="1:3" x14ac:dyDescent="0.2">
      <c r="A1236" s="17">
        <v>-3.7690718494426301E-3</v>
      </c>
      <c r="B1236" s="17">
        <v>7.5900000000000004E-3</v>
      </c>
      <c r="C1236" s="17">
        <v>1.50625122618776E-3</v>
      </c>
    </row>
    <row r="1237" spans="1:3" x14ac:dyDescent="0.2">
      <c r="A1237" s="17">
        <v>-8.98020544506792E-4</v>
      </c>
      <c r="B1237" s="17">
        <v>-2.8E-3</v>
      </c>
      <c r="C1237" s="17">
        <v>1.8045117678591399E-3</v>
      </c>
    </row>
    <row r="1238" spans="1:3" x14ac:dyDescent="0.2">
      <c r="A1238" s="17">
        <v>3.27711939240097E-4</v>
      </c>
      <c r="B1238" s="17">
        <v>5.5999999999999999E-3</v>
      </c>
      <c r="C1238" s="17">
        <v>4.49708447899931E-3</v>
      </c>
    </row>
    <row r="1239" spans="1:3" x14ac:dyDescent="0.2">
      <c r="A1239" s="17">
        <v>-2.3122919993494801E-3</v>
      </c>
      <c r="B1239" s="17">
        <v>-1.1299999999999999E-3</v>
      </c>
      <c r="C1239" s="17">
        <v>-1.79964444338138E-3</v>
      </c>
    </row>
    <row r="1240" spans="1:3" x14ac:dyDescent="0.2">
      <c r="A1240" s="17">
        <v>-5.5409989946132703E-3</v>
      </c>
      <c r="B1240" s="17">
        <v>1.7330000000000002E-2</v>
      </c>
      <c r="C1240" s="17">
        <v>3.3028103886829502E-3</v>
      </c>
    </row>
    <row r="1241" spans="1:3" x14ac:dyDescent="0.2">
      <c r="A1241" s="17">
        <v>8.1627400224411704E-3</v>
      </c>
      <c r="B1241" s="17">
        <v>5.5599999999999998E-3</v>
      </c>
      <c r="C1241" s="17">
        <v>7.7635504899234899E-3</v>
      </c>
    </row>
    <row r="1242" spans="1:3" x14ac:dyDescent="0.2">
      <c r="A1242" s="17">
        <v>-2.6294963926015301E-3</v>
      </c>
      <c r="B1242" s="17">
        <v>1.001E-2</v>
      </c>
      <c r="C1242" s="17">
        <v>-2.3823715854067E-3</v>
      </c>
    </row>
    <row r="1243" spans="1:3" x14ac:dyDescent="0.2">
      <c r="A1243" s="17">
        <v>4.2498311960262601E-4</v>
      </c>
      <c r="B1243" s="17">
        <v>-9.2700000000000005E-3</v>
      </c>
      <c r="C1243" s="17">
        <v>-1.79051077378834E-3</v>
      </c>
    </row>
    <row r="1244" spans="1:3" x14ac:dyDescent="0.2">
      <c r="A1244" s="17">
        <v>6.5197860056391303E-3</v>
      </c>
      <c r="B1244" s="17">
        <v>-5.7099999999999998E-3</v>
      </c>
      <c r="C1244" s="17">
        <v>-1.5968094408774999E-3</v>
      </c>
    </row>
    <row r="1245" spans="1:3" x14ac:dyDescent="0.2">
      <c r="A1245" s="17">
        <v>-7.5056151295621999E-4</v>
      </c>
      <c r="B1245" s="17">
        <v>-8.5299999999999994E-3</v>
      </c>
      <c r="C1245" s="17">
        <v>-6.6245349156246504E-3</v>
      </c>
    </row>
    <row r="1246" spans="1:3" x14ac:dyDescent="0.2">
      <c r="A1246" s="17">
        <v>1.0270221901141901E-3</v>
      </c>
      <c r="B1246" s="17">
        <v>-7.0800000000000004E-3</v>
      </c>
      <c r="C1246" s="17">
        <v>-6.3646221820515903E-3</v>
      </c>
    </row>
    <row r="1247" spans="1:3" x14ac:dyDescent="0.2">
      <c r="A1247" s="17">
        <v>-1.2811052508779301E-4</v>
      </c>
      <c r="B1247" s="17">
        <v>-9.2000000000000003E-4</v>
      </c>
      <c r="C1247" s="17">
        <v>3.3389012655146298E-3</v>
      </c>
    </row>
    <row r="1248" spans="1:3" x14ac:dyDescent="0.2">
      <c r="A1248" s="17">
        <v>9.8002872957213896E-3</v>
      </c>
      <c r="B1248" s="17">
        <v>7.77E-3</v>
      </c>
      <c r="C1248" s="17">
        <v>4.5351551653911399E-3</v>
      </c>
    </row>
    <row r="1249" spans="1:3" x14ac:dyDescent="0.2">
      <c r="A1249" s="17">
        <v>-3.6930504444957201E-4</v>
      </c>
      <c r="B1249" s="17">
        <v>2.1900000000000001E-3</v>
      </c>
      <c r="C1249" s="17">
        <v>1.0053787840757001E-4</v>
      </c>
    </row>
    <row r="1250" spans="1:3" x14ac:dyDescent="0.2">
      <c r="A1250" s="17">
        <v>8.1575831857880702E-3</v>
      </c>
      <c r="B1250" s="17">
        <v>-1.58E-3</v>
      </c>
      <c r="C1250" s="17">
        <v>-2.4154601116036598E-3</v>
      </c>
    </row>
    <row r="1251" spans="1:3" x14ac:dyDescent="0.2">
      <c r="A1251" s="17">
        <v>-2.0265423397496001E-3</v>
      </c>
      <c r="B1251" s="17">
        <v>-2.64E-3</v>
      </c>
      <c r="C1251" s="17">
        <v>-4.8484943466214096E-3</v>
      </c>
    </row>
    <row r="1252" spans="1:3" x14ac:dyDescent="0.2">
      <c r="A1252" s="17">
        <v>-3.50899812650704E-4</v>
      </c>
      <c r="B1252" s="17">
        <v>8.9599999999999992E-3</v>
      </c>
      <c r="C1252" s="17">
        <v>1.5373324623138101E-2</v>
      </c>
    </row>
    <row r="1253" spans="1:3" x14ac:dyDescent="0.2">
      <c r="A1253" s="17">
        <v>-3.7464387216745599E-3</v>
      </c>
      <c r="B1253" s="17">
        <v>-1.2800000000000001E-3</v>
      </c>
      <c r="C1253" s="17">
        <v>6.2621346727400997E-3</v>
      </c>
    </row>
    <row r="1254" spans="1:3" x14ac:dyDescent="0.2">
      <c r="A1254" s="17">
        <v>-1.14093602515209E-4</v>
      </c>
      <c r="B1254" s="17">
        <v>-8.0000000000000004E-4</v>
      </c>
      <c r="C1254" s="17">
        <v>-3.2860609663863398E-3</v>
      </c>
    </row>
    <row r="1255" spans="1:3" x14ac:dyDescent="0.2">
      <c r="A1255" s="17">
        <v>2.9280818451754799E-3</v>
      </c>
      <c r="B1255" s="17">
        <v>-4.45E-3</v>
      </c>
      <c r="C1255" s="17">
        <v>-9.0103625258047197E-4</v>
      </c>
    </row>
    <row r="1256" spans="1:3" x14ac:dyDescent="0.2">
      <c r="A1256" s="17">
        <v>5.4911946288446504E-3</v>
      </c>
      <c r="B1256" s="17">
        <v>7.2300000000000003E-3</v>
      </c>
      <c r="C1256" s="17">
        <v>5.0951706212296602E-3</v>
      </c>
    </row>
    <row r="1257" spans="1:3" x14ac:dyDescent="0.2">
      <c r="A1257" s="17">
        <v>1.0656152643324099E-3</v>
      </c>
      <c r="B1257" s="17">
        <v>-1.0499999999999999E-3</v>
      </c>
      <c r="C1257" s="17">
        <v>-8.9726340698978197E-4</v>
      </c>
    </row>
    <row r="1258" spans="1:3" x14ac:dyDescent="0.2">
      <c r="A1258" s="17">
        <v>1.5476797289272501E-3</v>
      </c>
      <c r="B1258" s="17">
        <v>8.0000000000000007E-5</v>
      </c>
      <c r="C1258" s="17">
        <v>-5.0997560653845402E-3</v>
      </c>
    </row>
    <row r="1259" spans="1:3" x14ac:dyDescent="0.2">
      <c r="A1259" s="17">
        <v>-4.7306532187143098E-4</v>
      </c>
      <c r="B1259" s="17">
        <v>9.5E-4</v>
      </c>
      <c r="C1259" s="17">
        <v>6.0096170124170805E-4</v>
      </c>
    </row>
    <row r="1260" spans="1:3" x14ac:dyDescent="0.2">
      <c r="A1260" s="17">
        <v>-4.07913473952882E-3</v>
      </c>
      <c r="B1260" s="17">
        <v>-7.5000000000000002E-4</v>
      </c>
      <c r="C1260" s="17">
        <v>2.09926602810084E-3</v>
      </c>
    </row>
    <row r="1261" spans="1:3" x14ac:dyDescent="0.2">
      <c r="A1261" s="17">
        <v>8.9342951949163904E-3</v>
      </c>
      <c r="B1261" s="17">
        <v>5.9100000000000003E-3</v>
      </c>
      <c r="C1261" s="17">
        <v>-5.9934074314309596E-4</v>
      </c>
    </row>
    <row r="1262" spans="1:3" x14ac:dyDescent="0.2">
      <c r="A1262" s="17">
        <v>1.7828443827747301E-3</v>
      </c>
      <c r="B1262" s="17">
        <v>-8.4600000000000005E-3</v>
      </c>
      <c r="C1262" s="17">
        <v>-1.2366316542029699E-2</v>
      </c>
    </row>
    <row r="1263" spans="1:3" x14ac:dyDescent="0.2">
      <c r="A1263" s="17">
        <v>-3.2355197885935399E-3</v>
      </c>
      <c r="B1263" s="17">
        <v>-3.0899999999999999E-3</v>
      </c>
      <c r="C1263" s="17">
        <v>-8.5340353355374404E-3</v>
      </c>
    </row>
    <row r="1264" spans="1:3" x14ac:dyDescent="0.2">
      <c r="A1264" s="17">
        <v>-8.2824699924951802E-4</v>
      </c>
      <c r="B1264" s="17">
        <v>2.0500000000000002E-3</v>
      </c>
      <c r="C1264" s="17">
        <v>9.17011123963266E-4</v>
      </c>
    </row>
    <row r="1265" spans="1:3" x14ac:dyDescent="0.2">
      <c r="A1265" s="17">
        <v>1.9836615488507E-3</v>
      </c>
      <c r="B1265" s="17">
        <v>9.3200000000000002E-3</v>
      </c>
      <c r="C1265" s="17">
        <v>1.18344576470028E-2</v>
      </c>
    </row>
    <row r="1266" spans="1:3" x14ac:dyDescent="0.2">
      <c r="A1266" s="17">
        <v>-4.5827892849429599E-4</v>
      </c>
      <c r="B1266" s="17">
        <v>-1.421E-2</v>
      </c>
      <c r="C1266" s="17">
        <v>2.7112533553761398E-3</v>
      </c>
    </row>
    <row r="1267" spans="1:3" x14ac:dyDescent="0.2">
      <c r="A1267" s="17">
        <v>-2.6473573646759301E-4</v>
      </c>
      <c r="B1267" s="17">
        <v>6.8000000000000005E-4</v>
      </c>
      <c r="C1267" s="17">
        <v>-3.0088762074472001E-4</v>
      </c>
    </row>
    <row r="1268" spans="1:3" x14ac:dyDescent="0.2">
      <c r="A1268" s="17">
        <v>7.9058462627016799E-4</v>
      </c>
      <c r="B1268" s="17">
        <v>-9.1500000000000001E-3</v>
      </c>
      <c r="C1268" s="17">
        <v>4.8033715890604201E-3</v>
      </c>
    </row>
    <row r="1269" spans="1:3" x14ac:dyDescent="0.2">
      <c r="A1269" s="17">
        <v>1.83234815222444E-3</v>
      </c>
      <c r="B1269" s="17">
        <v>1.4999999999999999E-4</v>
      </c>
      <c r="C1269" s="17">
        <v>7.9768708922404302E-4</v>
      </c>
    </row>
    <row r="1270" spans="1:3" x14ac:dyDescent="0.2">
      <c r="A1270" s="17">
        <v>-5.1966579366681904E-3</v>
      </c>
      <c r="B1270" s="17">
        <v>3.5599999999999998E-3</v>
      </c>
      <c r="C1270" s="17">
        <v>8.9592360778560805E-4</v>
      </c>
    </row>
    <row r="1271" spans="1:3" x14ac:dyDescent="0.2">
      <c r="A1271" s="17">
        <v>2.0672741654667402E-3</v>
      </c>
      <c r="B1271" s="17">
        <v>-8.6599999999999993E-3</v>
      </c>
      <c r="C1271" s="17">
        <v>-1.4936522567832501E-3</v>
      </c>
    </row>
    <row r="1272" spans="1:3" x14ac:dyDescent="0.2">
      <c r="A1272" s="17">
        <v>6.3784333821309399E-3</v>
      </c>
      <c r="B1272" s="17">
        <v>9.8700000000000003E-3</v>
      </c>
      <c r="C1272" s="17">
        <v>1.3953024349464899E-2</v>
      </c>
    </row>
    <row r="1273" spans="1:3" x14ac:dyDescent="0.2">
      <c r="A1273" s="17">
        <v>4.0205680372948204E-3</v>
      </c>
      <c r="B1273" s="17">
        <v>-1.017E-2</v>
      </c>
      <c r="C1273" s="17">
        <v>1.1785505194442001E-3</v>
      </c>
    </row>
    <row r="1274" spans="1:3" x14ac:dyDescent="0.2">
      <c r="A1274" s="17">
        <v>7.0091779035817599E-3</v>
      </c>
      <c r="B1274" s="17">
        <v>-2.1700000000000001E-3</v>
      </c>
      <c r="C1274" s="17">
        <v>-1.1806397385434001E-3</v>
      </c>
    </row>
    <row r="1275" spans="1:3" x14ac:dyDescent="0.2">
      <c r="A1275" s="17">
        <v>5.5364746121340698E-4</v>
      </c>
      <c r="B1275" s="17">
        <v>5.9100000000000003E-3</v>
      </c>
      <c r="C1275" s="17">
        <v>5.6055612190516902E-3</v>
      </c>
    </row>
    <row r="1276" spans="1:3" x14ac:dyDescent="0.2">
      <c r="A1276" s="17">
        <v>1.30205510302921E-3</v>
      </c>
      <c r="B1276" s="17">
        <v>1.157E-2</v>
      </c>
      <c r="C1276" s="17">
        <v>0</v>
      </c>
    </row>
    <row r="1277" spans="1:3" x14ac:dyDescent="0.2">
      <c r="A1277" s="17">
        <v>-1.1128245067884E-3</v>
      </c>
      <c r="B1277" s="17">
        <v>-9.1999999999999998E-3</v>
      </c>
      <c r="C1277" s="17">
        <v>3.23102058144654E-3</v>
      </c>
    </row>
    <row r="1278" spans="1:3" x14ac:dyDescent="0.2">
      <c r="A1278" s="17">
        <v>7.0089974904075101E-3</v>
      </c>
      <c r="B1278" s="17">
        <v>5.6299999999999996E-3</v>
      </c>
      <c r="C1278" s="17">
        <v>2.1436301100967799E-3</v>
      </c>
    </row>
    <row r="1279" spans="1:3" x14ac:dyDescent="0.2">
      <c r="A1279" s="17">
        <v>6.7269510756690796E-3</v>
      </c>
      <c r="B1279" s="17">
        <v>-4.3600000000000002E-3</v>
      </c>
      <c r="C1279" s="17">
        <v>3.01357285976275E-2</v>
      </c>
    </row>
    <row r="1280" spans="1:3" x14ac:dyDescent="0.2">
      <c r="A1280" s="17">
        <v>-8.8267215694885597E-4</v>
      </c>
      <c r="B1280" s="17">
        <v>-1.3600000000000001E-3</v>
      </c>
      <c r="C1280" s="17">
        <v>-8.8031237243007196E-3</v>
      </c>
    </row>
    <row r="1281" spans="1:3" x14ac:dyDescent="0.2">
      <c r="A1281" s="17">
        <v>9.3709571605236092E-3</v>
      </c>
      <c r="B1281" s="17">
        <v>1.298E-2</v>
      </c>
      <c r="C1281" s="17">
        <v>1.89297925422298E-2</v>
      </c>
    </row>
    <row r="1282" spans="1:3" x14ac:dyDescent="0.2">
      <c r="A1282" s="17">
        <v>-1.6176870607860301E-3</v>
      </c>
      <c r="B1282" s="17">
        <v>2.0100000000000001E-3</v>
      </c>
      <c r="C1282" s="17">
        <v>-1.04094342658756E-2</v>
      </c>
    </row>
    <row r="1283" spans="1:3" x14ac:dyDescent="0.2">
      <c r="A1283" s="17">
        <v>4.3756410828246096E-3</v>
      </c>
      <c r="B1283" s="17">
        <v>2.3E-3</v>
      </c>
      <c r="C1283" s="17">
        <v>1.7863061599357299E-3</v>
      </c>
    </row>
    <row r="1284" spans="1:3" x14ac:dyDescent="0.2">
      <c r="A1284" s="17">
        <v>2.6781306994382598E-3</v>
      </c>
      <c r="B1284" s="17">
        <v>-1.1800000000000001E-3</v>
      </c>
      <c r="C1284" s="17">
        <v>-2.8169032711132698E-3</v>
      </c>
    </row>
    <row r="1285" spans="1:3" x14ac:dyDescent="0.2">
      <c r="A1285" s="17">
        <v>2.17203590267224E-3</v>
      </c>
      <c r="B1285" s="17">
        <v>-1.49E-2</v>
      </c>
      <c r="C1285" s="17">
        <v>1.5117869112802799E-2</v>
      </c>
    </row>
    <row r="1286" spans="1:3" x14ac:dyDescent="0.2">
      <c r="A1286" s="17">
        <v>-5.6018758940720498E-4</v>
      </c>
      <c r="B1286" s="17">
        <v>-1.11E-2</v>
      </c>
      <c r="C1286" s="17">
        <v>-5.5586438340681095E-4</v>
      </c>
    </row>
    <row r="1287" spans="1:3" x14ac:dyDescent="0.2">
      <c r="A1287" s="17">
        <v>6.0245316515858502E-4</v>
      </c>
      <c r="B1287" s="17">
        <v>-2.7399999999999998E-3</v>
      </c>
      <c r="C1287" s="17">
        <v>-2.7804810411303501E-4</v>
      </c>
    </row>
    <row r="1288" spans="1:3" x14ac:dyDescent="0.2">
      <c r="A1288" s="17">
        <v>1.1771597314994499E-2</v>
      </c>
      <c r="B1288" s="17">
        <v>-5.5999999999999995E-4</v>
      </c>
      <c r="C1288" s="17">
        <v>-4.1976208828076898E-3</v>
      </c>
    </row>
    <row r="1289" spans="1:3" x14ac:dyDescent="0.2">
      <c r="A1289" s="17">
        <v>-2.2515685868873501E-3</v>
      </c>
      <c r="B1289" s="17">
        <v>-1.75E-3</v>
      </c>
      <c r="C1289" s="17">
        <v>-5.9313830157454797E-3</v>
      </c>
    </row>
    <row r="1290" spans="1:3" x14ac:dyDescent="0.2">
      <c r="A1290" s="17">
        <v>-1.09586083184055E-2</v>
      </c>
      <c r="B1290" s="17">
        <v>-9.1299999999999992E-3</v>
      </c>
      <c r="C1290" s="17">
        <v>4.2402890388856598E-3</v>
      </c>
    </row>
    <row r="1291" spans="1:3" x14ac:dyDescent="0.2">
      <c r="A1291" s="17">
        <v>4.8882088876100603E-4</v>
      </c>
      <c r="B1291" s="17">
        <v>-2.16E-3</v>
      </c>
      <c r="C1291" s="17">
        <v>4.2223848798482603E-3</v>
      </c>
    </row>
    <row r="1292" spans="1:3" x14ac:dyDescent="0.2">
      <c r="A1292" s="17">
        <v>-6.4827068101673405E-4</v>
      </c>
      <c r="B1292" s="17">
        <v>4.1599999999999996E-3</v>
      </c>
      <c r="C1292" s="17">
        <v>2.8050509276086799E-3</v>
      </c>
    </row>
    <row r="1293" spans="1:3" x14ac:dyDescent="0.2">
      <c r="A1293" s="17">
        <v>-2.1436645011316601E-2</v>
      </c>
      <c r="B1293" s="17">
        <v>3.0899999999999999E-3</v>
      </c>
      <c r="C1293" s="17">
        <v>3.43693537661807E-3</v>
      </c>
    </row>
    <row r="1294" spans="1:3" x14ac:dyDescent="0.2">
      <c r="A1294" s="17">
        <v>-1.3947520415060701E-2</v>
      </c>
      <c r="B1294" s="17">
        <v>6.6800000000000002E-3</v>
      </c>
      <c r="C1294" s="17">
        <v>1.93879024863485E-3</v>
      </c>
    </row>
    <row r="1295" spans="1:3" x14ac:dyDescent="0.2">
      <c r="A1295" s="17">
        <v>1.7290591086863899E-2</v>
      </c>
      <c r="B1295" s="17">
        <v>5.96E-3</v>
      </c>
      <c r="C1295" s="17">
        <v>-4.9930755606628604E-3</v>
      </c>
    </row>
    <row r="1296" spans="1:3" x14ac:dyDescent="0.2">
      <c r="A1296" s="17">
        <v>-5.0141453066676299E-3</v>
      </c>
      <c r="B1296" s="17">
        <v>2.2499999999999998E-3</v>
      </c>
      <c r="C1296" s="17">
        <v>1.11172885269042E-3</v>
      </c>
    </row>
    <row r="1297" spans="1:3" x14ac:dyDescent="0.2">
      <c r="A1297" s="17">
        <v>-3.8259085020510702E-2</v>
      </c>
      <c r="B1297" s="17">
        <v>2.3000000000000001E-4</v>
      </c>
      <c r="C1297" s="17">
        <v>1.38792527484808E-3</v>
      </c>
    </row>
    <row r="1298" spans="1:3" x14ac:dyDescent="0.2">
      <c r="A1298" s="17">
        <v>1.4825626559634099E-2</v>
      </c>
      <c r="B1298" s="17">
        <v>5.6999999999999998E-4</v>
      </c>
      <c r="C1298" s="17">
        <v>8.3114047770817604E-4</v>
      </c>
    </row>
    <row r="1299" spans="1:3" x14ac:dyDescent="0.2">
      <c r="A1299" s="17">
        <v>4.6062281060254597E-3</v>
      </c>
      <c r="B1299" s="17">
        <v>3.3700000000000002E-3</v>
      </c>
      <c r="C1299" s="17">
        <v>7.1684894786124996E-3</v>
      </c>
    </row>
    <row r="1300" spans="1:3" x14ac:dyDescent="0.2">
      <c r="A1300" s="17">
        <v>2.6095439836837301E-3</v>
      </c>
      <c r="B1300" s="17">
        <v>2.0330000000000001E-2</v>
      </c>
      <c r="C1300" s="17">
        <v>1.3726838119724001E-3</v>
      </c>
    </row>
    <row r="1301" spans="1:3" x14ac:dyDescent="0.2">
      <c r="A1301" s="17">
        <v>1.33134612303036E-2</v>
      </c>
      <c r="B1301" s="17">
        <v>1.32E-3</v>
      </c>
      <c r="C1301" s="17">
        <v>-2.74725447513881E-3</v>
      </c>
    </row>
    <row r="1302" spans="1:3" x14ac:dyDescent="0.2">
      <c r="A1302" s="17">
        <v>2.4664104296481299E-4</v>
      </c>
      <c r="B1302" s="17">
        <v>-2.9299999999999999E-3</v>
      </c>
      <c r="C1302" s="17">
        <v>-2.7514101150314898E-4</v>
      </c>
    </row>
    <row r="1303" spans="1:3" x14ac:dyDescent="0.2">
      <c r="A1303" s="17">
        <v>1.5901246025584698E-2</v>
      </c>
      <c r="B1303" s="17">
        <v>-7.6000000000000004E-4</v>
      </c>
      <c r="C1303" s="17">
        <v>-3.31861148187942E-3</v>
      </c>
    </row>
    <row r="1304" spans="1:3" x14ac:dyDescent="0.2">
      <c r="A1304" s="17">
        <v>3.8961404201856898E-3</v>
      </c>
      <c r="B1304" s="17">
        <v>3.3730000000000003E-2</v>
      </c>
      <c r="C1304" s="17">
        <v>6.0958903093385301E-3</v>
      </c>
    </row>
    <row r="1305" spans="1:3" x14ac:dyDescent="0.2">
      <c r="A1305" s="17">
        <v>-1.27882869838798E-2</v>
      </c>
      <c r="B1305" s="17">
        <v>-7.7999999999999999E-4</v>
      </c>
      <c r="C1305" s="17">
        <v>-1.0273587514863101E-2</v>
      </c>
    </row>
    <row r="1306" spans="1:3" x14ac:dyDescent="0.2">
      <c r="A1306" s="17">
        <v>-1.11578241957695E-2</v>
      </c>
      <c r="B1306" s="17">
        <v>9.6200000000000001E-3</v>
      </c>
      <c r="C1306" s="17">
        <v>1.1377949857916301E-2</v>
      </c>
    </row>
    <row r="1307" spans="1:3" x14ac:dyDescent="0.2">
      <c r="A1307" s="17">
        <v>-1.34139078906628E-2</v>
      </c>
      <c r="B1307" s="17">
        <v>2.5300000000000001E-3</v>
      </c>
      <c r="C1307" s="17">
        <v>4.9545931246833897E-3</v>
      </c>
    </row>
    <row r="1308" spans="1:3" x14ac:dyDescent="0.2">
      <c r="A1308" s="17">
        <v>5.05875630871258E-3</v>
      </c>
      <c r="B1308" s="17">
        <v>2.8400000000000001E-3</v>
      </c>
      <c r="C1308" s="17">
        <v>-1.83099885588995E-4</v>
      </c>
    </row>
    <row r="1309" spans="1:3" x14ac:dyDescent="0.2">
      <c r="A1309" s="17">
        <v>3.6572130483015098E-3</v>
      </c>
      <c r="B1309" s="17">
        <v>-1.388E-2</v>
      </c>
      <c r="C1309" s="17">
        <v>-3.5778213478838599E-3</v>
      </c>
    </row>
    <row r="1310" spans="1:3" x14ac:dyDescent="0.2">
      <c r="A1310" s="17">
        <v>2.63531844221453E-3</v>
      </c>
      <c r="B1310" s="17">
        <v>5.0699999999999999E-3</v>
      </c>
      <c r="C1310" s="17">
        <v>-3.03741777083539E-3</v>
      </c>
    </row>
    <row r="1311" spans="1:3" x14ac:dyDescent="0.2">
      <c r="A1311" s="17">
        <v>-4.8396677706154299E-4</v>
      </c>
      <c r="B1311" s="17">
        <v>-3.8700000000000002E-3</v>
      </c>
      <c r="C1311" s="17">
        <v>-1.16830257926936E-2</v>
      </c>
    </row>
    <row r="1312" spans="1:3" x14ac:dyDescent="0.2">
      <c r="A1312" s="17">
        <v>4.4531768119452104E-3</v>
      </c>
      <c r="B1312" s="17">
        <v>-2.1000000000000001E-4</v>
      </c>
      <c r="C1312" s="17">
        <v>-3.9248718732972504E-3</v>
      </c>
    </row>
    <row r="1313" spans="1:3" x14ac:dyDescent="0.2">
      <c r="A1313" s="17">
        <v>1.7229511513169898E-2</v>
      </c>
      <c r="B1313" s="17">
        <v>-4.2100000000000002E-3</v>
      </c>
      <c r="C1313" s="17">
        <v>-4.2403398671036398E-3</v>
      </c>
    </row>
    <row r="1314" spans="1:3" x14ac:dyDescent="0.2">
      <c r="A1314" s="17">
        <v>-4.2492660809241697E-4</v>
      </c>
      <c r="B1314" s="17">
        <v>-4.2199999999999998E-3</v>
      </c>
      <c r="C1314" s="17">
        <v>-2.5637387635854001E-3</v>
      </c>
    </row>
    <row r="1315" spans="1:3" x14ac:dyDescent="0.2">
      <c r="A1315" s="17">
        <v>-6.3839245851629303E-3</v>
      </c>
      <c r="B1315" s="17">
        <v>4.0800000000000003E-3</v>
      </c>
      <c r="C1315" s="17">
        <v>5.6882974766355801E-3</v>
      </c>
    </row>
    <row r="1316" spans="1:3" x14ac:dyDescent="0.2">
      <c r="A1316" s="17">
        <v>-5.74094153271895E-3</v>
      </c>
      <c r="B1316" s="17">
        <v>-3.6000000000000002E-4</v>
      </c>
      <c r="C1316" s="17">
        <v>5.6561236763377903E-3</v>
      </c>
    </row>
    <row r="1317" spans="1:3" x14ac:dyDescent="0.2">
      <c r="A1317" s="17">
        <v>-7.8227193941249405E-4</v>
      </c>
      <c r="B1317" s="17">
        <v>1.07E-3</v>
      </c>
      <c r="C1317" s="17">
        <v>2.5348556031878902E-3</v>
      </c>
    </row>
    <row r="1318" spans="1:3" x14ac:dyDescent="0.2">
      <c r="A1318" s="17">
        <v>1.7020228353889499E-3</v>
      </c>
      <c r="B1318" s="17">
        <v>-7.6000000000000004E-4</v>
      </c>
      <c r="C1318" s="17">
        <v>-2.1635935044968298E-3</v>
      </c>
    </row>
    <row r="1319" spans="1:3" x14ac:dyDescent="0.2">
      <c r="A1319" s="17">
        <v>-4.7686693984819797E-3</v>
      </c>
      <c r="B1319" s="17">
        <v>6.9999999999999994E-5</v>
      </c>
      <c r="C1319" s="17">
        <v>1.13186203368333E-3</v>
      </c>
    </row>
    <row r="1320" spans="1:3" x14ac:dyDescent="0.2">
      <c r="A1320" s="17">
        <v>1.48070143041619E-3</v>
      </c>
      <c r="B1320" s="17">
        <v>1.103E-2</v>
      </c>
      <c r="C1320" s="17">
        <v>-5.65770877892234E-4</v>
      </c>
    </row>
    <row r="1321" spans="1:3" x14ac:dyDescent="0.2">
      <c r="A1321" s="17">
        <v>-1.8456884848011999E-3</v>
      </c>
      <c r="B1321" s="17">
        <v>-6.8900000000000003E-3</v>
      </c>
      <c r="C1321" s="17">
        <v>-3.9693842874989702E-3</v>
      </c>
    </row>
    <row r="1322" spans="1:3" x14ac:dyDescent="0.2">
      <c r="A1322" s="17">
        <v>-2.54848900161407E-2</v>
      </c>
      <c r="B1322" s="17">
        <v>-5.64E-3</v>
      </c>
      <c r="C1322" s="17">
        <v>-5.6834329463933497E-4</v>
      </c>
    </row>
    <row r="1323" spans="1:3" x14ac:dyDescent="0.2">
      <c r="A1323" s="17">
        <v>-2.1189833248420799E-2</v>
      </c>
      <c r="B1323" s="17">
        <v>4.8000000000000001E-4</v>
      </c>
      <c r="C1323" s="17">
        <v>1.13507487661296E-3</v>
      </c>
    </row>
    <row r="1324" spans="1:3" x14ac:dyDescent="0.2">
      <c r="A1324" s="17">
        <v>8.9316753708773896E-3</v>
      </c>
      <c r="B1324" s="17">
        <v>-1.9300000000000001E-3</v>
      </c>
      <c r="C1324" s="17">
        <v>2.2637247923882201E-3</v>
      </c>
    </row>
    <row r="1325" spans="1:3" x14ac:dyDescent="0.2">
      <c r="A1325" s="17">
        <v>-1.7427312133270399E-2</v>
      </c>
      <c r="B1325" s="17">
        <v>-2.8E-3</v>
      </c>
      <c r="C1325" s="17">
        <v>-5.6545096219661601E-4</v>
      </c>
    </row>
    <row r="1326" spans="1:3" x14ac:dyDescent="0.2">
      <c r="A1326" s="17">
        <v>-2.9208740450646E-3</v>
      </c>
      <c r="B1326" s="17">
        <v>-1.65E-3</v>
      </c>
      <c r="C1326" s="17">
        <v>5.6401728762611198E-3</v>
      </c>
    </row>
    <row r="1327" spans="1:3" x14ac:dyDescent="0.2">
      <c r="A1327" s="17">
        <v>1.36757331192634E-2</v>
      </c>
      <c r="B1327" s="17">
        <v>-6.28E-3</v>
      </c>
      <c r="C1327" s="17">
        <v>-5.3574074283147003E-3</v>
      </c>
    </row>
    <row r="1328" spans="1:3" x14ac:dyDescent="0.2">
      <c r="A1328" s="17">
        <v>-5.64764814511919E-3</v>
      </c>
      <c r="B1328" s="17">
        <v>-1.7000000000000001E-4</v>
      </c>
      <c r="C1328" s="17">
        <v>-1.88536958269127E-4</v>
      </c>
    </row>
    <row r="1329" spans="1:3" x14ac:dyDescent="0.2">
      <c r="A1329" s="17">
        <v>1.25359346035536E-2</v>
      </c>
      <c r="B1329" s="17">
        <v>2.97E-3</v>
      </c>
      <c r="C1329" s="17">
        <v>5.3604303839234497E-3</v>
      </c>
    </row>
    <row r="1330" spans="1:3" x14ac:dyDescent="0.2">
      <c r="A1330" s="17">
        <v>1.15001058254389E-2</v>
      </c>
      <c r="B1330" s="17">
        <v>-7.62E-3</v>
      </c>
      <c r="C1330" s="17">
        <v>-3.0999038491246302E-3</v>
      </c>
    </row>
    <row r="1331" spans="1:3" x14ac:dyDescent="0.2">
      <c r="A1331" s="17">
        <v>-2.3987278418432598E-3</v>
      </c>
      <c r="B1331" s="17">
        <v>2.6199999999999999E-3</v>
      </c>
      <c r="C1331" s="17">
        <v>8.4602389051226202E-4</v>
      </c>
    </row>
    <row r="1332" spans="1:3" x14ac:dyDescent="0.2">
      <c r="A1332" s="17">
        <v>1.65885212551149E-2</v>
      </c>
      <c r="B1332" s="17">
        <v>2.2000000000000001E-4</v>
      </c>
      <c r="C1332" s="17">
        <v>0</v>
      </c>
    </row>
    <row r="1333" spans="1:3" x14ac:dyDescent="0.2">
      <c r="A1333" s="17">
        <v>-5.5406194889038298E-3</v>
      </c>
      <c r="B1333" s="17">
        <v>1.3809999999999999E-2</v>
      </c>
      <c r="C1333" s="17">
        <v>1.00926003872243E-2</v>
      </c>
    </row>
    <row r="1334" spans="1:3" x14ac:dyDescent="0.2">
      <c r="A1334" s="17">
        <v>8.2168801872393397E-3</v>
      </c>
      <c r="B1334" s="17">
        <v>-1.5E-3</v>
      </c>
      <c r="C1334" s="17">
        <v>9.9917567319204002E-3</v>
      </c>
    </row>
    <row r="1335" spans="1:3" x14ac:dyDescent="0.2">
      <c r="A1335" s="17">
        <v>-2.8908218745022198E-3</v>
      </c>
      <c r="B1335" s="17">
        <v>-3.4399999999999999E-3</v>
      </c>
      <c r="C1335" s="17">
        <v>1.3798815491550499E-3</v>
      </c>
    </row>
    <row r="1336" spans="1:3" x14ac:dyDescent="0.2">
      <c r="A1336" s="17">
        <v>2.69210745403592E-3</v>
      </c>
      <c r="B1336" s="17">
        <v>4.6499999999999996E-3</v>
      </c>
      <c r="C1336" s="17">
        <v>2.4789986528235101E-3</v>
      </c>
    </row>
    <row r="1337" spans="1:3" x14ac:dyDescent="0.2">
      <c r="A1337" s="17">
        <v>1.06051441272714E-2</v>
      </c>
      <c r="B1337" s="17">
        <v>-2.32E-3</v>
      </c>
      <c r="C1337" s="17">
        <v>-2.6699954014523801E-3</v>
      </c>
    </row>
    <row r="1338" spans="1:3" x14ac:dyDescent="0.2">
      <c r="A1338" s="17">
        <v>8.3102037458196302E-4</v>
      </c>
      <c r="B1338" s="17">
        <v>4.7400000000000003E-3</v>
      </c>
      <c r="C1338" s="17">
        <v>-1.19962381574265E-2</v>
      </c>
    </row>
    <row r="1339" spans="1:3" x14ac:dyDescent="0.2">
      <c r="A1339" s="17">
        <v>-5.7425779413078403E-3</v>
      </c>
      <c r="B1339" s="17">
        <v>9.9000000000000008E-3</v>
      </c>
      <c r="C1339" s="17">
        <v>-1.9665689720408299E-3</v>
      </c>
    </row>
    <row r="1340" spans="1:3" x14ac:dyDescent="0.2">
      <c r="A1340" s="17">
        <v>-8.5731804710458392E-3</v>
      </c>
      <c r="B1340" s="17">
        <v>-7.4700000000000001E-3</v>
      </c>
      <c r="C1340" s="17">
        <v>-1.6887141643337801E-3</v>
      </c>
    </row>
    <row r="1341" spans="1:3" x14ac:dyDescent="0.2">
      <c r="A1341" s="17">
        <v>1.8725083940131899E-5</v>
      </c>
      <c r="B1341" s="17">
        <v>4.13E-3</v>
      </c>
      <c r="C1341" s="17">
        <v>6.73781324991182E-3</v>
      </c>
    </row>
    <row r="1342" spans="1:3" x14ac:dyDescent="0.2">
      <c r="A1342" s="17">
        <v>-1.3470895618345099E-2</v>
      </c>
      <c r="B1342" s="17">
        <v>1.2999999999999999E-3</v>
      </c>
      <c r="C1342" s="17">
        <v>4.3549380154225999E-3</v>
      </c>
    </row>
    <row r="1343" spans="1:3" x14ac:dyDescent="0.2">
      <c r="A1343" s="17">
        <v>1.83543347266784E-3</v>
      </c>
      <c r="B1343" s="17">
        <v>1.0290000000000001E-2</v>
      </c>
      <c r="C1343" s="17">
        <v>1.01663191851698E-2</v>
      </c>
    </row>
    <row r="1344" spans="1:3" x14ac:dyDescent="0.2">
      <c r="A1344" s="17">
        <v>1.0380129158368201E-2</v>
      </c>
      <c r="B1344" s="17">
        <v>2.0300000000000001E-3</v>
      </c>
      <c r="C1344" s="17">
        <v>1.6388968432100399E-3</v>
      </c>
    </row>
    <row r="1345" spans="1:3" x14ac:dyDescent="0.2">
      <c r="A1345" s="17">
        <v>1.1130162199066199E-3</v>
      </c>
      <c r="B1345" s="17">
        <v>-8.7200000000000003E-3</v>
      </c>
      <c r="C1345" s="17">
        <v>-4.9247705554125399E-3</v>
      </c>
    </row>
    <row r="1346" spans="1:3" x14ac:dyDescent="0.2">
      <c r="A1346" s="17">
        <v>-2.5814689713647E-3</v>
      </c>
      <c r="B1346" s="17">
        <v>5.7000000000000002E-3</v>
      </c>
      <c r="C1346" s="17">
        <v>2.0092992028584E-2</v>
      </c>
    </row>
    <row r="1347" spans="1:3" x14ac:dyDescent="0.2">
      <c r="A1347" s="17">
        <v>-2.2562397993905999E-3</v>
      </c>
      <c r="B1347" s="17">
        <v>-1.5499999999999999E-3</v>
      </c>
      <c r="C1347" s="17">
        <v>-6.2783103003737095E-4</v>
      </c>
    </row>
    <row r="1348" spans="1:3" x14ac:dyDescent="0.2">
      <c r="A1348" s="17">
        <v>1.27298319338295E-2</v>
      </c>
      <c r="B1348" s="17">
        <v>-1.3999999999999999E-4</v>
      </c>
      <c r="C1348" s="17">
        <v>-5.1302934178949801E-3</v>
      </c>
    </row>
    <row r="1349" spans="1:3" x14ac:dyDescent="0.2">
      <c r="A1349" s="17">
        <v>1.1506650232207399E-3</v>
      </c>
      <c r="B1349" s="17">
        <v>-4.3800000000000002E-3</v>
      </c>
      <c r="C1349" s="17">
        <v>-1.30792055205768E-2</v>
      </c>
    </row>
    <row r="1350" spans="1:3" x14ac:dyDescent="0.2">
      <c r="A1350" s="17">
        <v>-2.65691219719782E-4</v>
      </c>
      <c r="B1350" s="17">
        <v>-7.1000000000000002E-4</v>
      </c>
      <c r="C1350" s="17">
        <v>-6.0522880757383499E-3</v>
      </c>
    </row>
    <row r="1351" spans="1:3" x14ac:dyDescent="0.2">
      <c r="A1351" s="17">
        <v>9.6356042161504802E-3</v>
      </c>
      <c r="B1351" s="17">
        <v>-6.6899999999999998E-3</v>
      </c>
      <c r="C1351" s="17">
        <v>-2.7631960106962198E-3</v>
      </c>
    </row>
    <row r="1352" spans="1:3" x14ac:dyDescent="0.2">
      <c r="A1352" s="17">
        <v>9.32700097950394E-3</v>
      </c>
      <c r="B1352" s="17">
        <v>-5.0000000000000002E-5</v>
      </c>
      <c r="C1352" s="17">
        <v>4.8375965336682798E-4</v>
      </c>
    </row>
    <row r="1353" spans="1:3" x14ac:dyDescent="0.2">
      <c r="A1353" s="17">
        <v>1.70617511517605E-3</v>
      </c>
      <c r="B1353" s="17">
        <v>3.4199999999999999E-3</v>
      </c>
      <c r="C1353" s="17">
        <v>3.3085224555607202E-3</v>
      </c>
    </row>
    <row r="1354" spans="1:3" x14ac:dyDescent="0.2">
      <c r="A1354" s="17">
        <v>2.9437723116053902E-4</v>
      </c>
      <c r="B1354" s="17">
        <v>-6.9999999999999994E-5</v>
      </c>
      <c r="C1354" s="17">
        <v>1.1004127657869699E-3</v>
      </c>
    </row>
    <row r="1355" spans="1:3" x14ac:dyDescent="0.2">
      <c r="A1355" s="17">
        <v>-6.8656799596488998E-3</v>
      </c>
      <c r="B1355" s="17">
        <v>-5.9899999999999997E-3</v>
      </c>
      <c r="C1355" s="17">
        <v>-4.1328065436303301E-3</v>
      </c>
    </row>
    <row r="1356" spans="1:3" x14ac:dyDescent="0.2">
      <c r="A1356" s="17">
        <v>4.0523361876279801E-3</v>
      </c>
      <c r="B1356" s="17">
        <v>-8.8000000000000003E-4</v>
      </c>
      <c r="C1356" s="17">
        <v>1.5139049841225601E-3</v>
      </c>
    </row>
    <row r="1357" spans="1:3" x14ac:dyDescent="0.2">
      <c r="A1357" s="17">
        <v>-8.5621005526506297E-4</v>
      </c>
      <c r="B1357" s="17">
        <v>9.5099999999999994E-3</v>
      </c>
      <c r="C1357" s="17">
        <v>7.3821251169854498E-3</v>
      </c>
    </row>
    <row r="1358" spans="1:3" x14ac:dyDescent="0.2">
      <c r="A1358" s="17">
        <v>-2.6356975373117899E-3</v>
      </c>
      <c r="B1358" s="17">
        <v>-6.9999999999999994E-5</v>
      </c>
      <c r="C1358" s="17">
        <v>2.17687160793995E-3</v>
      </c>
    </row>
    <row r="1359" spans="1:3" x14ac:dyDescent="0.2">
      <c r="A1359" s="17">
        <v>2.4531967253003501E-3</v>
      </c>
      <c r="B1359" s="17">
        <v>8.2199999999999999E-3</v>
      </c>
      <c r="C1359" s="17">
        <v>1.9008831249941599E-3</v>
      </c>
    </row>
    <row r="1360" spans="1:3" x14ac:dyDescent="0.2">
      <c r="A1360" s="17">
        <v>-3.1406635129493398E-3</v>
      </c>
      <c r="B1360" s="17">
        <v>4.2000000000000002E-4</v>
      </c>
      <c r="C1360" s="17">
        <v>-3.7284979290033199E-3</v>
      </c>
    </row>
    <row r="1361" spans="1:3" x14ac:dyDescent="0.2">
      <c r="A1361" s="17">
        <v>3.2431094088002099E-3</v>
      </c>
      <c r="B1361" s="17">
        <v>1.5730000000000001E-2</v>
      </c>
      <c r="C1361" s="17">
        <v>-1.0979962673251999E-3</v>
      </c>
    </row>
    <row r="1362" spans="1:3" x14ac:dyDescent="0.2">
      <c r="A1362" s="17">
        <v>-2.02525224642696E-3</v>
      </c>
      <c r="B1362" s="17">
        <v>-1.1800000000000001E-3</v>
      </c>
      <c r="C1362" s="17">
        <v>1.6465426332468299E-3</v>
      </c>
    </row>
    <row r="1363" spans="1:3" x14ac:dyDescent="0.2">
      <c r="A1363" s="17">
        <v>-2.3600281824849999E-3</v>
      </c>
      <c r="B1363" s="17">
        <v>5.6800000000000002E-3</v>
      </c>
      <c r="C1363" s="17">
        <v>2.4647417653605999E-3</v>
      </c>
    </row>
    <row r="1364" spans="1:3" x14ac:dyDescent="0.2">
      <c r="A1364" s="17">
        <v>-2.90789593481598E-3</v>
      </c>
      <c r="B1364" s="17">
        <v>6.6800000000000002E-3</v>
      </c>
      <c r="C1364" s="17">
        <v>-5.4719563608870601E-4</v>
      </c>
    </row>
    <row r="1365" spans="1:3" x14ac:dyDescent="0.2">
      <c r="A1365" s="17">
        <v>1.2615911702766E-2</v>
      </c>
      <c r="B1365" s="17">
        <v>1.8799999999999999E-3</v>
      </c>
      <c r="C1365" s="17">
        <v>4.1017236436500398E-4</v>
      </c>
    </row>
    <row r="1366" spans="1:3" x14ac:dyDescent="0.2">
      <c r="A1366" s="17">
        <v>-6.9033368781206998E-3</v>
      </c>
      <c r="B1366" s="17">
        <v>8.1999999999999998E-4</v>
      </c>
      <c r="C1366" s="17">
        <v>1.57227418859773E-2</v>
      </c>
    </row>
    <row r="1367" spans="1:3" x14ac:dyDescent="0.2">
      <c r="A1367" s="17">
        <v>1.0790764075641999E-2</v>
      </c>
      <c r="B1367" s="17">
        <v>-4.0999999999999999E-4</v>
      </c>
      <c r="C1367" s="17">
        <v>-5.1233764489352603E-3</v>
      </c>
    </row>
    <row r="1368" spans="1:3" x14ac:dyDescent="0.2">
      <c r="A1368" s="17">
        <v>1.48986502982056E-3</v>
      </c>
      <c r="B1368" s="17">
        <v>2.99E-3</v>
      </c>
      <c r="C1368" s="17">
        <v>-1.3526310732688499E-3</v>
      </c>
    </row>
    <row r="1369" spans="1:3" x14ac:dyDescent="0.2">
      <c r="A1369" s="17">
        <v>7.0237116833561902E-4</v>
      </c>
      <c r="B1369" s="17">
        <v>1.7600000000000001E-3</v>
      </c>
      <c r="C1369" s="17">
        <v>-9.0248635540666501E-5</v>
      </c>
    </row>
    <row r="1370" spans="1:3" x14ac:dyDescent="0.2">
      <c r="A1370" s="17">
        <v>8.5308831756656898E-3</v>
      </c>
      <c r="B1370" s="17">
        <v>-4.3529999999999999E-2</v>
      </c>
      <c r="C1370" s="17">
        <v>-2.98305305953997E-3</v>
      </c>
    </row>
    <row r="1371" spans="1:3" x14ac:dyDescent="0.2">
      <c r="A1371" s="17">
        <v>-7.1445069721093497E-4</v>
      </c>
      <c r="B1371" s="17">
        <v>1.6900000000000001E-3</v>
      </c>
      <c r="C1371" s="17">
        <v>2.9830530595400901E-3</v>
      </c>
    </row>
    <row r="1372" spans="1:3" x14ac:dyDescent="0.2">
      <c r="A1372" s="17">
        <v>3.12106066593447E-3</v>
      </c>
      <c r="B1372" s="17">
        <v>1.627E-2</v>
      </c>
      <c r="C1372" s="17">
        <v>8.0906590201536097E-3</v>
      </c>
    </row>
    <row r="1373" spans="1:3" x14ac:dyDescent="0.2">
      <c r="A1373" s="17">
        <v>3.56049183020957E-4</v>
      </c>
      <c r="B1373" s="17">
        <v>6.4200000000000004E-3</v>
      </c>
      <c r="C1373" s="17">
        <v>4.6703135633939699E-2</v>
      </c>
    </row>
    <row r="1374" spans="1:3" x14ac:dyDescent="0.2">
      <c r="A1374" s="17">
        <v>1.7418322369011101E-3</v>
      </c>
      <c r="B1374" s="17">
        <v>-3.81E-3</v>
      </c>
      <c r="C1374" s="17">
        <v>8.5437225466715206E-5</v>
      </c>
    </row>
    <row r="1375" spans="1:3" x14ac:dyDescent="0.2">
      <c r="A1375" s="17">
        <v>-4.0341772794630602E-3</v>
      </c>
      <c r="B1375" s="17">
        <v>-8.7399999999999995E-3</v>
      </c>
      <c r="C1375" s="17">
        <v>-3.1765232569423298E-2</v>
      </c>
    </row>
    <row r="1376" spans="1:3" x14ac:dyDescent="0.2">
      <c r="A1376" s="17">
        <v>2.4684618120292801E-3</v>
      </c>
      <c r="B1376" s="17">
        <v>-3.022E-2</v>
      </c>
      <c r="C1376" s="17">
        <v>-2.0310692847563299E-2</v>
      </c>
    </row>
    <row r="1377" spans="1:3" x14ac:dyDescent="0.2">
      <c r="A1377" s="17">
        <v>-1.01759220596496E-3</v>
      </c>
      <c r="B1377" s="17">
        <v>1.316E-2</v>
      </c>
      <c r="C1377" s="17">
        <v>-5.6856793210047496E-3</v>
      </c>
    </row>
    <row r="1378" spans="1:3" x14ac:dyDescent="0.2">
      <c r="A1378" s="17">
        <v>-1.539993141513E-3</v>
      </c>
      <c r="B1378" s="17">
        <v>-1.685E-2</v>
      </c>
      <c r="C1378" s="17">
        <v>-5.99130332482901E-3</v>
      </c>
    </row>
    <row r="1379" spans="1:3" x14ac:dyDescent="0.2">
      <c r="A1379" s="17">
        <v>1.7106973363122E-3</v>
      </c>
      <c r="B1379" s="17">
        <v>-1.813E-2</v>
      </c>
      <c r="C1379" s="17">
        <v>-1.8148889145070901E-2</v>
      </c>
    </row>
    <row r="1380" spans="1:3" x14ac:dyDescent="0.2">
      <c r="A1380" s="17">
        <v>-6.3657076922923501E-3</v>
      </c>
      <c r="B1380" s="17">
        <v>1.098E-2</v>
      </c>
      <c r="C1380" s="17">
        <v>1.7441471441658501E-2</v>
      </c>
    </row>
    <row r="1381" spans="1:3" x14ac:dyDescent="0.2">
      <c r="A1381" s="17">
        <v>1.86024934473161E-3</v>
      </c>
      <c r="B1381" s="17">
        <v>-3.1099999999999999E-3</v>
      </c>
      <c r="C1381" s="17">
        <v>-8.5397615481347198E-3</v>
      </c>
    </row>
    <row r="1382" spans="1:3" x14ac:dyDescent="0.2">
      <c r="A1382" s="17">
        <v>-4.6065968883821596E-3</v>
      </c>
      <c r="B1382" s="17">
        <v>-3.9260000000000003E-2</v>
      </c>
      <c r="C1382" s="17">
        <v>-3.93579438382776E-2</v>
      </c>
    </row>
    <row r="1383" spans="1:3" x14ac:dyDescent="0.2">
      <c r="A1383" s="17">
        <v>2.20215414730887E-3</v>
      </c>
      <c r="B1383" s="17">
        <v>2.478E-2</v>
      </c>
      <c r="C1383" s="17">
        <v>1.5636843168190601E-2</v>
      </c>
    </row>
    <row r="1384" spans="1:3" x14ac:dyDescent="0.2">
      <c r="A1384" s="17">
        <v>-8.6415213868015206E-3</v>
      </c>
      <c r="B1384" s="17">
        <v>1.9E-3</v>
      </c>
      <c r="C1384" s="17">
        <v>4.8436384556969896E-3</v>
      </c>
    </row>
    <row r="1385" spans="1:3" x14ac:dyDescent="0.2">
      <c r="A1385" s="17">
        <v>6.1596150392206599E-3</v>
      </c>
      <c r="B1385" s="17">
        <v>-2.3800000000000002E-3</v>
      </c>
      <c r="C1385" s="17">
        <v>8.0460204184504905E-3</v>
      </c>
    </row>
    <row r="1386" spans="1:3" x14ac:dyDescent="0.2">
      <c r="A1386" s="17">
        <v>7.5809434912754898E-4</v>
      </c>
      <c r="B1386" s="17">
        <v>-2.2300000000000002E-3</v>
      </c>
      <c r="C1386" s="17">
        <v>7.1296466275833402E-3</v>
      </c>
    </row>
    <row r="1387" spans="1:3" x14ac:dyDescent="0.2">
      <c r="A1387" s="17">
        <v>1.0211060898796E-3</v>
      </c>
      <c r="B1387" s="17">
        <v>1.196E-2</v>
      </c>
      <c r="C1387" s="17">
        <v>1.4668810272863399E-2</v>
      </c>
    </row>
    <row r="1388" spans="1:3" x14ac:dyDescent="0.2">
      <c r="A1388" s="17">
        <v>-4.9596328085813202E-3</v>
      </c>
      <c r="B1388" s="17">
        <v>1.452E-2</v>
      </c>
      <c r="C1388" s="17">
        <v>1.5284443720347899E-2</v>
      </c>
    </row>
    <row r="1389" spans="1:3" x14ac:dyDescent="0.2">
      <c r="A1389" s="17">
        <v>4.29190334704213E-3</v>
      </c>
      <c r="B1389" s="17">
        <v>-4.3200000000000001E-3</v>
      </c>
      <c r="C1389" s="17">
        <v>-1.72963191648029E-3</v>
      </c>
    </row>
    <row r="1390" spans="1:3" x14ac:dyDescent="0.2">
      <c r="A1390" s="17">
        <v>8.4455320847042006E-3</v>
      </c>
      <c r="B1390" s="17">
        <v>-7.3600000000000002E-3</v>
      </c>
      <c r="C1390" s="17">
        <v>-6.9667273554704697E-3</v>
      </c>
    </row>
    <row r="1391" spans="1:3" x14ac:dyDescent="0.2">
      <c r="A1391" s="17">
        <v>2.92811453842457E-3</v>
      </c>
      <c r="B1391" s="17">
        <v>0</v>
      </c>
      <c r="C1391" s="17">
        <v>-5.5944057403130797E-4</v>
      </c>
    </row>
    <row r="1392" spans="1:3" x14ac:dyDescent="0.2">
      <c r="A1392" s="17">
        <v>3.4671897996766099E-3</v>
      </c>
      <c r="B1392" s="17">
        <v>1.6109999999999999E-2</v>
      </c>
      <c r="C1392" s="17">
        <v>1.4444695595423E-2</v>
      </c>
    </row>
    <row r="1393" spans="1:3" x14ac:dyDescent="0.2">
      <c r="A1393" s="17">
        <v>-7.1194619539736098E-3</v>
      </c>
      <c r="B1393" s="17">
        <v>1.2999999999999999E-4</v>
      </c>
      <c r="C1393" s="17">
        <v>7.5440620582648702E-3</v>
      </c>
    </row>
    <row r="1394" spans="1:3" x14ac:dyDescent="0.2">
      <c r="A1394" s="17">
        <v>8.7109846615288106E-3</v>
      </c>
      <c r="B1394" s="17">
        <v>-3.0300000000000001E-3</v>
      </c>
      <c r="C1394" s="17">
        <v>-7.8495463266143404E-3</v>
      </c>
    </row>
    <row r="1395" spans="1:3" x14ac:dyDescent="0.2">
      <c r="A1395" s="17">
        <v>1.0786485794735E-3</v>
      </c>
      <c r="B1395" s="17">
        <v>-1.3690000000000001E-2</v>
      </c>
      <c r="C1395" s="17">
        <v>-1.3404659748640701E-2</v>
      </c>
    </row>
    <row r="1396" spans="1:3" x14ac:dyDescent="0.2">
      <c r="A1396" s="17">
        <v>-3.4287309219521299E-4</v>
      </c>
      <c r="B1396" s="17">
        <v>-2.0219999999999998E-2</v>
      </c>
      <c r="C1396" s="17">
        <v>-1.89052058084998E-2</v>
      </c>
    </row>
    <row r="1397" spans="1:3" x14ac:dyDescent="0.2">
      <c r="A1397" s="17">
        <v>3.9657825363438098E-3</v>
      </c>
      <c r="B1397" s="17">
        <v>1.2030000000000001E-2</v>
      </c>
      <c r="C1397" s="17">
        <v>8.9411045493110897E-3</v>
      </c>
    </row>
    <row r="1398" spans="1:3" x14ac:dyDescent="0.2">
      <c r="A1398" s="17">
        <v>2.1581578355824101E-3</v>
      </c>
      <c r="B1398" s="17">
        <v>2.5000000000000001E-3</v>
      </c>
      <c r="C1398" s="17">
        <v>1.5725481272429701E-3</v>
      </c>
    </row>
    <row r="1399" spans="1:3" x14ac:dyDescent="0.2">
      <c r="A1399" s="17">
        <v>-3.9607817464154304E-3</v>
      </c>
      <c r="B1399" s="17">
        <v>-1.217E-2</v>
      </c>
      <c r="C1399" s="17">
        <v>-6.6666913581891196E-3</v>
      </c>
    </row>
    <row r="1400" spans="1:3" x14ac:dyDescent="0.2">
      <c r="A1400" s="17">
        <v>-9.4892913697519697E-4</v>
      </c>
      <c r="B1400" s="17">
        <v>6.3699999999999998E-3</v>
      </c>
      <c r="C1400" s="17">
        <v>1.39256393483186E-3</v>
      </c>
    </row>
    <row r="1401" spans="1:3" x14ac:dyDescent="0.2">
      <c r="A1401" s="17">
        <v>6.1213239496462398E-4</v>
      </c>
      <c r="B1401" s="17">
        <v>2.3130000000000001E-2</v>
      </c>
      <c r="C1401" s="17">
        <v>1.5739659463018401E-2</v>
      </c>
    </row>
    <row r="1402" spans="1:3" x14ac:dyDescent="0.2">
      <c r="A1402" s="17">
        <v>4.7695465529177901E-3</v>
      </c>
      <c r="B1402" s="17">
        <v>1.3089999999999999E-2</v>
      </c>
      <c r="C1402" s="17">
        <v>7.3700347247349102E-3</v>
      </c>
    </row>
    <row r="1403" spans="1:3" x14ac:dyDescent="0.2">
      <c r="A1403" s="17">
        <v>9.0603764265413597E-3</v>
      </c>
      <c r="B1403" s="17">
        <v>-2.9299999999999999E-3</v>
      </c>
      <c r="C1403" s="17">
        <v>-1.4536227270119501E-3</v>
      </c>
    </row>
    <row r="1404" spans="1:3" x14ac:dyDescent="0.2">
      <c r="A1404" s="17">
        <v>-3.0368580797846901E-3</v>
      </c>
      <c r="B1404" s="17">
        <v>1.289E-2</v>
      </c>
      <c r="C1404" s="17">
        <v>3.8167985267008099E-3</v>
      </c>
    </row>
    <row r="1405" spans="1:3" x14ac:dyDescent="0.2">
      <c r="A1405" s="17">
        <v>-6.58387954612251E-3</v>
      </c>
      <c r="B1405" s="17">
        <v>-1.523E-2</v>
      </c>
      <c r="C1405" s="17">
        <v>-1.09440216793173E-2</v>
      </c>
    </row>
    <row r="1406" spans="1:3" x14ac:dyDescent="0.2">
      <c r="A1406" s="17">
        <v>-1.9235999698008E-3</v>
      </c>
      <c r="B1406" s="17">
        <v>5.5799999999999999E-3</v>
      </c>
      <c r="C1406" s="17">
        <v>6.3074389831912596E-3</v>
      </c>
    </row>
    <row r="1407" spans="1:3" x14ac:dyDescent="0.2">
      <c r="A1407" s="17">
        <v>4.87285819398063E-3</v>
      </c>
      <c r="B1407" s="17">
        <v>4.6499999999999996E-3</v>
      </c>
      <c r="C1407" s="17">
        <v>5.4525762134555603E-3</v>
      </c>
    </row>
    <row r="1408" spans="1:3" x14ac:dyDescent="0.2">
      <c r="A1408" s="17">
        <v>-1.0409173801414599E-3</v>
      </c>
      <c r="B1408" s="17">
        <v>-8.6899999999999998E-3</v>
      </c>
      <c r="C1408" s="17">
        <v>-4.1034576476881796E-3</v>
      </c>
    </row>
    <row r="1409" spans="1:3" x14ac:dyDescent="0.2">
      <c r="A1409" s="17">
        <v>4.9143981274090403E-3</v>
      </c>
      <c r="B1409" s="17">
        <v>7.4200000000000004E-3</v>
      </c>
      <c r="C1409" s="17">
        <v>0</v>
      </c>
    </row>
    <row r="1410" spans="1:3" x14ac:dyDescent="0.2">
      <c r="A1410" s="17">
        <v>4.6333873211502098E-3</v>
      </c>
      <c r="B1410" s="17">
        <v>-1.4999999999999999E-4</v>
      </c>
      <c r="C1410" s="17">
        <v>-1.6528929382994E-3</v>
      </c>
    </row>
    <row r="1411" spans="1:3" x14ac:dyDescent="0.2">
      <c r="A1411" s="17">
        <v>1.1773504310368299E-3</v>
      </c>
      <c r="B1411" s="17">
        <v>-2.947E-2</v>
      </c>
      <c r="C1411" s="17">
        <v>-1.86453154368263E-2</v>
      </c>
    </row>
    <row r="1412" spans="1:3" x14ac:dyDescent="0.2">
      <c r="A1412" s="17">
        <v>2.82018456797152E-3</v>
      </c>
      <c r="B1412" s="17">
        <v>-1.806E-2</v>
      </c>
      <c r="C1412" s="17">
        <v>-3.1676210909235197E-2</v>
      </c>
    </row>
    <row r="1413" spans="1:3" x14ac:dyDescent="0.2">
      <c r="A1413" s="17">
        <v>-2.6241438881196102E-4</v>
      </c>
      <c r="B1413" s="17">
        <v>6.0499999999999998E-3</v>
      </c>
      <c r="C1413" s="17">
        <v>5.2736130398137303E-3</v>
      </c>
    </row>
    <row r="1414" spans="1:3" x14ac:dyDescent="0.2">
      <c r="A1414" s="17">
        <v>-1.44275914144179E-3</v>
      </c>
      <c r="B1414" s="17">
        <v>-1.41E-3</v>
      </c>
      <c r="C1414" s="17">
        <v>-8.5653110161646904E-4</v>
      </c>
    </row>
    <row r="1415" spans="1:3" x14ac:dyDescent="0.2">
      <c r="A1415" s="17">
        <v>-7.1392952256226199E-3</v>
      </c>
      <c r="B1415" s="17">
        <v>1.8799999999999999E-3</v>
      </c>
      <c r="C1415" s="17">
        <v>8.2492289726767004E-3</v>
      </c>
    </row>
    <row r="1416" spans="1:3" x14ac:dyDescent="0.2">
      <c r="A1416" s="17">
        <v>-1.33800103379265E-3</v>
      </c>
      <c r="B1416" s="17">
        <v>5.4799999999999996E-3</v>
      </c>
      <c r="C1416" s="17">
        <v>5.3680027191541904E-3</v>
      </c>
    </row>
    <row r="1417" spans="1:3" x14ac:dyDescent="0.2">
      <c r="A1417" s="17">
        <v>6.3689195466782996E-3</v>
      </c>
      <c r="B1417" s="17">
        <v>-7.1000000000000004E-3</v>
      </c>
      <c r="C1417" s="17">
        <v>-3.1188382944515301E-3</v>
      </c>
    </row>
    <row r="1418" spans="1:3" x14ac:dyDescent="0.2">
      <c r="A1418" s="17">
        <v>-7.6312639158579903E-3</v>
      </c>
      <c r="B1418" s="17">
        <v>2.997E-2</v>
      </c>
      <c r="C1418" s="17">
        <v>1.78146942312097E-2</v>
      </c>
    </row>
    <row r="1419" spans="1:3" x14ac:dyDescent="0.2">
      <c r="A1419" s="17">
        <v>7.8882767591131296E-3</v>
      </c>
      <c r="B1419" s="17">
        <v>1.592E-2</v>
      </c>
      <c r="C1419" s="17">
        <v>1.2533237447740399E-2</v>
      </c>
    </row>
    <row r="1420" spans="1:3" x14ac:dyDescent="0.2">
      <c r="A1420" s="17">
        <v>3.3176268652185402E-3</v>
      </c>
      <c r="B1420" s="17">
        <v>2.3E-3</v>
      </c>
      <c r="C1420" s="17">
        <v>-1.1132873124230501E-2</v>
      </c>
    </row>
    <row r="1421" spans="1:3" x14ac:dyDescent="0.2">
      <c r="A1421" s="17">
        <v>8.0833889839425203E-4</v>
      </c>
      <c r="B1421" s="17">
        <v>-2.017E-2</v>
      </c>
      <c r="C1421" s="17">
        <v>-1.57972255494272E-2</v>
      </c>
    </row>
    <row r="1422" spans="1:3" x14ac:dyDescent="0.2">
      <c r="A1422" s="17">
        <v>2.0664306891217E-3</v>
      </c>
      <c r="B1422" s="17">
        <v>3.5699999999999998E-3</v>
      </c>
      <c r="C1422" s="17">
        <v>2.7372847200569398E-3</v>
      </c>
    </row>
    <row r="1423" spans="1:3" x14ac:dyDescent="0.2">
      <c r="A1423" s="17">
        <v>-3.9826858501759601E-4</v>
      </c>
      <c r="B1423" s="17">
        <v>5.9300000000000004E-3</v>
      </c>
      <c r="C1423" s="17">
        <v>1.3723783520993901E-2</v>
      </c>
    </row>
    <row r="1424" spans="1:3" x14ac:dyDescent="0.2">
      <c r="A1424" s="17">
        <v>-1.6926632005294399E-3</v>
      </c>
      <c r="B1424" s="17">
        <v>-4.7699999999999999E-3</v>
      </c>
      <c r="C1424" s="17">
        <v>-4.4605593891213196E-3</v>
      </c>
    </row>
    <row r="1425" spans="1:3" x14ac:dyDescent="0.2">
      <c r="A1425" s="17">
        <v>6.1797194745907696E-3</v>
      </c>
      <c r="B1425" s="17">
        <v>6.1500000000000001E-3</v>
      </c>
      <c r="C1425" s="17">
        <v>1.4700028955158101E-2</v>
      </c>
    </row>
    <row r="1426" spans="1:3" x14ac:dyDescent="0.2">
      <c r="A1426" s="17">
        <v>2.54704146524141E-3</v>
      </c>
      <c r="B1426" s="17">
        <v>1.4599999999999999E-3</v>
      </c>
      <c r="C1426" s="17">
        <v>0</v>
      </c>
    </row>
    <row r="1427" spans="1:3" x14ac:dyDescent="0.2">
      <c r="A1427" s="17">
        <v>2.6923196567344001E-4</v>
      </c>
      <c r="B1427" s="17">
        <v>2.8999999999999998E-3</v>
      </c>
      <c r="C1427" s="17">
        <v>1.9217623580328499E-3</v>
      </c>
    </row>
    <row r="1428" spans="1:3" x14ac:dyDescent="0.2">
      <c r="A1428" s="17">
        <v>5.6852358046606804E-3</v>
      </c>
      <c r="B1428" s="17">
        <v>-9.2999999999999992E-3</v>
      </c>
      <c r="C1428" s="17">
        <v>-5.4899945740806396E-3</v>
      </c>
    </row>
    <row r="1429" spans="1:3" x14ac:dyDescent="0.2">
      <c r="A1429" s="17">
        <v>-4.4401182457849599E-3</v>
      </c>
      <c r="B1429" s="17">
        <v>-2.1839999999999998E-2</v>
      </c>
      <c r="C1429" s="17">
        <v>4.3944042152459003E-3</v>
      </c>
    </row>
    <row r="1430" spans="1:3" x14ac:dyDescent="0.2">
      <c r="A1430" s="17">
        <v>1.34421342175461E-4</v>
      </c>
      <c r="B1430" s="17">
        <v>-1.33E-3</v>
      </c>
      <c r="C1430" s="17">
        <v>1.0955903588348399E-3</v>
      </c>
    </row>
    <row r="1431" spans="1:3" x14ac:dyDescent="0.2">
      <c r="A1431" s="17">
        <v>-4.1391880092099602E-4</v>
      </c>
      <c r="B1431" s="17">
        <v>-7.0000000000000001E-3</v>
      </c>
      <c r="C1431" s="17">
        <v>2.7337359835319102E-3</v>
      </c>
    </row>
    <row r="1432" spans="1:3" x14ac:dyDescent="0.2">
      <c r="A1432" s="17">
        <v>-2.80710672254249E-3</v>
      </c>
      <c r="B1432" s="17">
        <v>4.4999999999999999E-4</v>
      </c>
      <c r="C1432" s="17">
        <v>1.54342279472073E-3</v>
      </c>
    </row>
    <row r="1433" spans="1:3" x14ac:dyDescent="0.2">
      <c r="A1433" s="17">
        <v>-3.6589741948484999E-3</v>
      </c>
      <c r="B1433" s="17">
        <v>-5.0600000000000003E-3</v>
      </c>
      <c r="C1433" s="17">
        <v>7.0403756823285198E-3</v>
      </c>
    </row>
    <row r="1434" spans="1:3" x14ac:dyDescent="0.2">
      <c r="A1434" s="17">
        <v>-2.2157571246540601E-3</v>
      </c>
      <c r="B1434" s="17">
        <v>4.5100000000000001E-3</v>
      </c>
      <c r="C1434" s="17">
        <v>-1.03065734689497E-2</v>
      </c>
    </row>
    <row r="1435" spans="1:3" x14ac:dyDescent="0.2">
      <c r="A1435" s="17">
        <v>6.3201504690810998E-4</v>
      </c>
      <c r="B1435" s="17">
        <v>9.8099999999999993E-3</v>
      </c>
      <c r="C1435" s="17">
        <v>4.6239712470815602E-3</v>
      </c>
    </row>
    <row r="1436" spans="1:3" x14ac:dyDescent="0.2">
      <c r="A1436" s="17">
        <v>3.7328621563787099E-3</v>
      </c>
      <c r="B1436" s="17">
        <v>2.0300000000000001E-3</v>
      </c>
      <c r="C1436" s="17">
        <v>4.0622940088787104E-3</v>
      </c>
    </row>
    <row r="1437" spans="1:3" x14ac:dyDescent="0.2">
      <c r="A1437" s="17">
        <v>3.5659819551439798E-4</v>
      </c>
      <c r="B1437" s="17">
        <v>-4.6600000000000001E-3</v>
      </c>
      <c r="C1437" s="17">
        <v>-3.5321618373598701E-3</v>
      </c>
    </row>
    <row r="1438" spans="1:3" x14ac:dyDescent="0.2">
      <c r="A1438" s="17">
        <v>5.2683486546839199E-3</v>
      </c>
      <c r="B1438" s="17">
        <v>-3.8E-3</v>
      </c>
      <c r="C1438" s="17">
        <v>-3.3609606992416101E-2</v>
      </c>
    </row>
    <row r="1439" spans="1:3" x14ac:dyDescent="0.2">
      <c r="A1439" s="17">
        <v>2.7542708586353901E-4</v>
      </c>
      <c r="B1439" s="17">
        <v>-2.0119999999999999E-2</v>
      </c>
      <c r="C1439" s="17">
        <v>-1.4511564941045999E-2</v>
      </c>
    </row>
    <row r="1440" spans="1:3" x14ac:dyDescent="0.2">
      <c r="A1440" s="17">
        <v>-1.86177153916017E-3</v>
      </c>
      <c r="B1440" s="17">
        <v>-3.81E-3</v>
      </c>
      <c r="C1440" s="17">
        <v>-3.73295480149151E-3</v>
      </c>
    </row>
    <row r="1441" spans="1:3" x14ac:dyDescent="0.2">
      <c r="A1441" s="17">
        <v>5.3546495954312299E-3</v>
      </c>
      <c r="B1441" s="17">
        <v>9.3799999999999994E-3</v>
      </c>
      <c r="C1441" s="17">
        <v>2.2988515871108701E-3</v>
      </c>
    </row>
    <row r="1442" spans="1:3" x14ac:dyDescent="0.2">
      <c r="A1442" s="17">
        <v>1.2525249991826701E-3</v>
      </c>
      <c r="B1442" s="17">
        <v>-1.6100000000000001E-3</v>
      </c>
      <c r="C1442" s="17">
        <v>8.5996894481284397E-4</v>
      </c>
    </row>
    <row r="1443" spans="1:3" x14ac:dyDescent="0.2">
      <c r="A1443" s="17">
        <v>7.8099973940756497E-3</v>
      </c>
      <c r="B1443" s="17">
        <v>-7.9600000000000001E-3</v>
      </c>
      <c r="C1443" s="17">
        <v>1.43041077171539E-3</v>
      </c>
    </row>
    <row r="1444" spans="1:3" x14ac:dyDescent="0.2">
      <c r="A1444" s="17">
        <v>-3.6857427018063501E-4</v>
      </c>
      <c r="B1444" s="17">
        <v>7.3099999999999997E-3</v>
      </c>
      <c r="C1444" s="17">
        <v>5.4169768954352299E-3</v>
      </c>
    </row>
    <row r="1445" spans="1:3" x14ac:dyDescent="0.2">
      <c r="A1445" s="17">
        <v>-1.20696939271725E-3</v>
      </c>
      <c r="B1445" s="17">
        <v>1.4789999999999999E-2</v>
      </c>
      <c r="C1445" s="17">
        <v>-3.7031804177004302E-3</v>
      </c>
    </row>
    <row r="1446" spans="1:3" x14ac:dyDescent="0.2">
      <c r="A1446" s="17">
        <v>-3.29466950263263E-3</v>
      </c>
      <c r="B1446" s="17">
        <v>1.4970000000000001E-2</v>
      </c>
      <c r="C1446" s="17">
        <v>1.30424304131793E-2</v>
      </c>
    </row>
    <row r="1447" spans="1:3" x14ac:dyDescent="0.2">
      <c r="A1447" s="17">
        <v>2.7594661468949302E-3</v>
      </c>
      <c r="B1447" s="17">
        <v>-3.1099999999999999E-3</v>
      </c>
      <c r="C1447" s="17">
        <v>3.3632572318722498E-3</v>
      </c>
    </row>
    <row r="1448" spans="1:3" x14ac:dyDescent="0.2">
      <c r="A1448" s="17">
        <v>-6.8634415355334603E-6</v>
      </c>
      <c r="B1448" s="17">
        <v>-7.4000000000000003E-3</v>
      </c>
      <c r="C1448" s="17">
        <v>-4.7519306749179303E-3</v>
      </c>
    </row>
    <row r="1449" spans="1:3" x14ac:dyDescent="0.2">
      <c r="A1449" s="17">
        <v>-1.01925375485066E-3</v>
      </c>
      <c r="B1449" s="17">
        <v>1.7600000000000001E-3</v>
      </c>
      <c r="C1449" s="17">
        <v>-2.8022979026032599E-4</v>
      </c>
    </row>
    <row r="1450" spans="1:3" x14ac:dyDescent="0.2">
      <c r="A1450" s="17">
        <v>-1.4189640475695199E-3</v>
      </c>
      <c r="B1450" s="17">
        <v>-1.204E-2</v>
      </c>
      <c r="C1450" s="17">
        <v>8.4045389454854701E-4</v>
      </c>
    </row>
    <row r="1451" spans="1:3" x14ac:dyDescent="0.2">
      <c r="A1451" s="17">
        <v>-3.34163339890617E-2</v>
      </c>
      <c r="B1451" s="17">
        <v>3.14E-3</v>
      </c>
      <c r="C1451" s="17">
        <v>-1.9621590037485399E-3</v>
      </c>
    </row>
    <row r="1452" spans="1:3" x14ac:dyDescent="0.2">
      <c r="A1452" s="17">
        <v>-2.0787647463575001E-2</v>
      </c>
      <c r="B1452" s="17">
        <v>-1.4E-3</v>
      </c>
      <c r="C1452" s="17">
        <v>1.4930969346820099E-3</v>
      </c>
    </row>
    <row r="1453" spans="1:3" x14ac:dyDescent="0.2">
      <c r="A1453" s="17">
        <v>1.4106320709680899E-2</v>
      </c>
      <c r="B1453" s="17">
        <v>-6.5700000000000003E-3</v>
      </c>
      <c r="C1453" s="17">
        <v>-2.2371373983563199E-3</v>
      </c>
    </row>
    <row r="1454" spans="1:3" x14ac:dyDescent="0.2">
      <c r="A1454" s="17">
        <v>-1.9741796138674399E-3</v>
      </c>
      <c r="B1454" s="17">
        <v>4.3800000000000002E-3</v>
      </c>
      <c r="C1454" s="17">
        <v>6.9745016992343199E-3</v>
      </c>
    </row>
    <row r="1455" spans="1:3" x14ac:dyDescent="0.2">
      <c r="A1455" s="17">
        <v>2.1267870038650102E-2</v>
      </c>
      <c r="B1455" s="17">
        <v>-9.7699999999999992E-3</v>
      </c>
      <c r="C1455" s="17">
        <v>-2.2265525480166001E-3</v>
      </c>
    </row>
    <row r="1456" spans="1:3" x14ac:dyDescent="0.2">
      <c r="A1456" s="17">
        <v>-2.5270816079308098E-4</v>
      </c>
      <c r="B1456" s="17">
        <v>-6.4000000000000003E-3</v>
      </c>
      <c r="C1456" s="17">
        <v>-5.8683974477073001E-3</v>
      </c>
    </row>
    <row r="1457" spans="1:3" x14ac:dyDescent="0.2">
      <c r="A1457" s="17">
        <v>-1.4496515061645499E-2</v>
      </c>
      <c r="B1457" s="17">
        <v>-4.3E-3</v>
      </c>
      <c r="C1457" s="17">
        <v>1.4009526844622599E-4</v>
      </c>
    </row>
    <row r="1458" spans="1:3" x14ac:dyDescent="0.2">
      <c r="A1458" s="17">
        <v>-3.6123513910236998E-4</v>
      </c>
      <c r="B1458" s="17">
        <v>1.306E-2</v>
      </c>
      <c r="C1458" s="17">
        <v>9.7561749453644406E-3</v>
      </c>
    </row>
    <row r="1459" spans="1:3" x14ac:dyDescent="0.2">
      <c r="A1459" s="17">
        <v>-1.4362479962631699E-3</v>
      </c>
      <c r="B1459" s="17">
        <v>-1.1220000000000001E-2</v>
      </c>
      <c r="C1459" s="17">
        <v>-3.3342626055307E-3</v>
      </c>
    </row>
    <row r="1460" spans="1:3" x14ac:dyDescent="0.2">
      <c r="A1460" s="17">
        <v>-5.5270973242133601E-3</v>
      </c>
      <c r="B1460" s="17">
        <v>1.362E-2</v>
      </c>
      <c r="C1460" s="17">
        <v>8.8667801752564009E-3</v>
      </c>
    </row>
    <row r="1461" spans="1:3" x14ac:dyDescent="0.2">
      <c r="A1461" s="17">
        <v>-3.1350832007119099E-2</v>
      </c>
      <c r="B1461" s="17">
        <v>1.89E-3</v>
      </c>
      <c r="C1461" s="17">
        <v>1.8340257179945199E-3</v>
      </c>
    </row>
    <row r="1462" spans="1:3" x14ac:dyDescent="0.2">
      <c r="A1462" s="17">
        <v>1.8453729479332201E-2</v>
      </c>
      <c r="B1462" s="17">
        <v>-3.8600000000000001E-3</v>
      </c>
      <c r="C1462" s="17">
        <v>-2.74386062909752E-4</v>
      </c>
    </row>
    <row r="1463" spans="1:3" x14ac:dyDescent="0.2">
      <c r="A1463" s="17">
        <v>-1.7479090705260301E-2</v>
      </c>
      <c r="B1463" s="17">
        <v>1.073E-2</v>
      </c>
      <c r="C1463" s="17">
        <v>-1.6478993017812801E-3</v>
      </c>
    </row>
    <row r="1464" spans="1:3" x14ac:dyDescent="0.2">
      <c r="A1464" s="17">
        <v>-2.1937434445911002E-3</v>
      </c>
      <c r="B1464" s="17">
        <v>4.3899999999999998E-3</v>
      </c>
      <c r="C1464" s="17">
        <v>3.0190773583799999E-3</v>
      </c>
    </row>
    <row r="1465" spans="1:3" x14ac:dyDescent="0.2">
      <c r="A1465" s="17">
        <v>1.5545366655688699E-2</v>
      </c>
      <c r="B1465" s="17">
        <v>5.8999999999999999E-3</v>
      </c>
      <c r="C1465" s="17">
        <v>4.9207316348782804E-3</v>
      </c>
    </row>
    <row r="1466" spans="1:3" x14ac:dyDescent="0.2">
      <c r="A1466" s="17">
        <v>1.07928386719991E-2</v>
      </c>
      <c r="B1466" s="17">
        <v>-3.7799999999999999E-3</v>
      </c>
      <c r="C1466" s="17">
        <v>-3.3804136041432199E-3</v>
      </c>
    </row>
    <row r="1467" spans="1:3" x14ac:dyDescent="0.2">
      <c r="A1467" s="17">
        <v>1.0502452503904899E-2</v>
      </c>
      <c r="B1467" s="17">
        <v>-9.7999999999999997E-4</v>
      </c>
      <c r="C1467" s="17">
        <v>0</v>
      </c>
    </row>
    <row r="1468" spans="1:3" x14ac:dyDescent="0.2">
      <c r="A1468" s="17">
        <v>-6.3366998101070399E-3</v>
      </c>
      <c r="B1468" s="17">
        <v>7.2999999999999996E-4</v>
      </c>
      <c r="C1468" s="17">
        <v>-2.2062888155377101E-3</v>
      </c>
    </row>
    <row r="1469" spans="1:3" x14ac:dyDescent="0.2">
      <c r="A1469" s="17">
        <v>1.8615646056761299E-3</v>
      </c>
      <c r="B1469" s="17">
        <v>-1.8E-3</v>
      </c>
      <c r="C1469" s="17">
        <v>-1.65791693129169E-3</v>
      </c>
    </row>
    <row r="1470" spans="1:3" x14ac:dyDescent="0.2">
      <c r="A1470" s="17">
        <v>6.2398268627495302E-3</v>
      </c>
      <c r="B1470" s="17">
        <v>1.6299999999999999E-3</v>
      </c>
      <c r="C1470" s="17">
        <v>5.5157337853024803E-3</v>
      </c>
    </row>
    <row r="1471" spans="1:3" x14ac:dyDescent="0.2">
      <c r="A1471" s="17">
        <v>2.0987099015788799E-2</v>
      </c>
      <c r="B1471" s="17">
        <v>-3.5300000000000002E-3</v>
      </c>
      <c r="C1471" s="17">
        <v>-1.83857792843415E-3</v>
      </c>
    </row>
    <row r="1472" spans="1:3" x14ac:dyDescent="0.2">
      <c r="A1472" s="17">
        <v>-2.5121349979599001E-3</v>
      </c>
      <c r="B1472" s="17">
        <v>1.025E-2</v>
      </c>
      <c r="C1472" s="17">
        <v>1.6579169312917301E-3</v>
      </c>
    </row>
    <row r="1473" spans="1:3" x14ac:dyDescent="0.2">
      <c r="A1473" s="17">
        <v>-9.2415615930208604E-3</v>
      </c>
      <c r="B1473" s="17">
        <v>-4.3299999999999996E-3</v>
      </c>
      <c r="C1473" s="17">
        <v>6.6043167952496802E-3</v>
      </c>
    </row>
    <row r="1474" spans="1:3" x14ac:dyDescent="0.2">
      <c r="A1474" s="17">
        <v>-6.6327122425310298E-3</v>
      </c>
      <c r="B1474" s="17">
        <v>-4.8500000000000001E-3</v>
      </c>
      <c r="C1474" s="17">
        <v>-4.3980279797119397E-3</v>
      </c>
    </row>
    <row r="1475" spans="1:3" x14ac:dyDescent="0.2">
      <c r="A1475" s="17">
        <v>-1.4830044565126599E-3</v>
      </c>
      <c r="B1475" s="17">
        <v>1.1379999999999999E-2</v>
      </c>
      <c r="C1475" s="17">
        <v>5.7684543967404496E-3</v>
      </c>
    </row>
    <row r="1476" spans="1:3" x14ac:dyDescent="0.2">
      <c r="A1476" s="17">
        <v>-7.5962428487097097E-3</v>
      </c>
      <c r="B1476" s="17">
        <v>-6.8000000000000005E-4</v>
      </c>
      <c r="C1476" s="17">
        <v>-1.1890075258563699E-3</v>
      </c>
    </row>
    <row r="1477" spans="1:3" x14ac:dyDescent="0.2">
      <c r="A1477" s="17">
        <v>1.05380795453542E-2</v>
      </c>
      <c r="B1477" s="17">
        <v>-1.9599999999999999E-3</v>
      </c>
      <c r="C1477" s="17">
        <v>0</v>
      </c>
    </row>
    <row r="1478" spans="1:3" x14ac:dyDescent="0.2">
      <c r="A1478" s="17">
        <v>2.2208125151236698E-3</v>
      </c>
      <c r="B1478" s="17">
        <v>-6.0699999999999999E-3</v>
      </c>
      <c r="C1478" s="17">
        <v>-4.6838493124264297E-3</v>
      </c>
    </row>
    <row r="1479" spans="1:3" x14ac:dyDescent="0.2">
      <c r="A1479" s="17">
        <v>-5.59438227969774E-3</v>
      </c>
      <c r="B1479" s="17">
        <v>3.2000000000000002E-3</v>
      </c>
      <c r="C1479" s="17">
        <v>4.1339455317281103E-3</v>
      </c>
    </row>
    <row r="1480" spans="1:3" x14ac:dyDescent="0.2">
      <c r="A1480" s="17">
        <v>-1.83179621543085E-2</v>
      </c>
      <c r="B1480" s="17">
        <v>-5.4200000000000003E-3</v>
      </c>
      <c r="C1480" s="17">
        <v>-2.2026440623421802E-3</v>
      </c>
    </row>
    <row r="1481" spans="1:3" x14ac:dyDescent="0.2">
      <c r="A1481" s="17">
        <v>3.0386544464441798E-3</v>
      </c>
      <c r="B1481" s="17">
        <v>6.6E-4</v>
      </c>
      <c r="C1481" s="17">
        <v>4.5907366205823999E-4</v>
      </c>
    </row>
    <row r="1482" spans="1:3" x14ac:dyDescent="0.2">
      <c r="A1482" s="17">
        <v>-3.2882338829275598E-3</v>
      </c>
      <c r="B1482" s="17">
        <v>9.2499999999999995E-3</v>
      </c>
      <c r="C1482" s="17">
        <v>5.5035774641796098E-4</v>
      </c>
    </row>
    <row r="1483" spans="1:3" x14ac:dyDescent="0.2">
      <c r="A1483" s="17">
        <v>5.1376721222604902E-3</v>
      </c>
      <c r="B1483" s="17">
        <v>9.2399999999999999E-3</v>
      </c>
      <c r="C1483" s="17">
        <v>7.1020041332623103E-3</v>
      </c>
    </row>
    <row r="1484" spans="1:3" x14ac:dyDescent="0.2">
      <c r="A1484" s="17">
        <v>3.2563952280602699E-3</v>
      </c>
      <c r="B1484" s="17">
        <v>5.9800000000000001E-3</v>
      </c>
      <c r="C1484" s="17">
        <v>6.4882628264531297E-3</v>
      </c>
    </row>
    <row r="1485" spans="1:3" x14ac:dyDescent="0.2">
      <c r="A1485" s="17">
        <v>2.2714007938884201E-2</v>
      </c>
      <c r="B1485" s="17">
        <v>7.9000000000000001E-4</v>
      </c>
      <c r="C1485" s="17">
        <v>4.4881295771047802E-4</v>
      </c>
    </row>
    <row r="1486" spans="1:3" x14ac:dyDescent="0.2">
      <c r="A1486" s="17">
        <v>-2.2001085212538202E-3</v>
      </c>
      <c r="B1486" s="17">
        <v>1.0500000000000001E-2</v>
      </c>
      <c r="C1486" s="17">
        <v>7.2396079706999296E-3</v>
      </c>
    </row>
    <row r="1487" spans="1:3" x14ac:dyDescent="0.2">
      <c r="A1487" s="17">
        <v>8.1522042335888095E-3</v>
      </c>
      <c r="B1487" s="17">
        <v>-8.9899999999999997E-3</v>
      </c>
      <c r="C1487" s="17">
        <v>-5.8949795578064597E-3</v>
      </c>
    </row>
    <row r="1488" spans="1:3" x14ac:dyDescent="0.2">
      <c r="A1488" s="17">
        <v>3.6273104976093798E-3</v>
      </c>
      <c r="B1488" s="17">
        <v>1.197E-2</v>
      </c>
      <c r="C1488" s="17">
        <v>8.2965817794927697E-3</v>
      </c>
    </row>
    <row r="1489" spans="1:3" x14ac:dyDescent="0.2">
      <c r="A1489" s="17">
        <v>-3.2900208542344801E-2</v>
      </c>
      <c r="B1489" s="17">
        <v>-1.443E-2</v>
      </c>
      <c r="C1489" s="17">
        <v>2.6648900890544801E-4</v>
      </c>
    </row>
    <row r="1490" spans="1:3" x14ac:dyDescent="0.2">
      <c r="A1490" s="17">
        <v>-7.6167405078977402E-4</v>
      </c>
      <c r="B1490" s="17">
        <v>-3.3E-3</v>
      </c>
      <c r="C1490" s="17">
        <v>-1.3349370398375701E-3</v>
      </c>
    </row>
    <row r="1491" spans="1:3" x14ac:dyDescent="0.2">
      <c r="A1491" s="17">
        <v>-2.3596383238556E-2</v>
      </c>
      <c r="B1491" s="17">
        <v>3.483E-2</v>
      </c>
      <c r="C1491" s="17">
        <v>7.1971522184858102E-3</v>
      </c>
    </row>
    <row r="1492" spans="1:3" x14ac:dyDescent="0.2">
      <c r="A1492" s="17">
        <v>5.8688133346174404E-4</v>
      </c>
      <c r="B1492" s="17">
        <v>-1.0200000000000001E-2</v>
      </c>
      <c r="C1492" s="17">
        <v>2.6556898310381303E-4</v>
      </c>
    </row>
    <row r="1493" spans="1:3" x14ac:dyDescent="0.2">
      <c r="A1493" s="17">
        <v>-3.5643189305198701E-4</v>
      </c>
      <c r="B1493" s="17">
        <v>-1.4659999999999999E-2</v>
      </c>
      <c r="C1493" s="17">
        <v>-7.9979098683644403E-3</v>
      </c>
    </row>
    <row r="1494" spans="1:3" x14ac:dyDescent="0.2">
      <c r="A1494" s="17">
        <v>5.4048563356254896E-3</v>
      </c>
      <c r="B1494" s="17">
        <v>-7.1000000000000002E-4</v>
      </c>
      <c r="C1494" s="17">
        <v>-8.0332043414946003E-4</v>
      </c>
    </row>
    <row r="1495" spans="1:3" x14ac:dyDescent="0.2">
      <c r="A1495" s="17">
        <v>-1.9993926439921999E-4</v>
      </c>
      <c r="B1495" s="17">
        <v>2.0600000000000002E-3</v>
      </c>
      <c r="C1495" s="17">
        <v>-1.07325018932042E-3</v>
      </c>
    </row>
    <row r="1496" spans="1:3" x14ac:dyDescent="0.2">
      <c r="A1496" s="17">
        <v>-1.9271178750727602E-2</v>
      </c>
      <c r="B1496" s="17">
        <v>2.1329999999999998E-2</v>
      </c>
      <c r="C1496" s="17">
        <v>1.3082552095433899E-2</v>
      </c>
    </row>
    <row r="1497" spans="1:3" x14ac:dyDescent="0.2">
      <c r="A1497" s="17">
        <v>-6.9974268648005803E-3</v>
      </c>
      <c r="B1497" s="17">
        <v>-5.7400000000000003E-3</v>
      </c>
      <c r="C1497" s="17">
        <v>7.6628727455690998E-3</v>
      </c>
    </row>
    <row r="1498" spans="1:3" x14ac:dyDescent="0.2">
      <c r="A1498" s="17">
        <v>8.6408358098435402E-5</v>
      </c>
      <c r="B1498" s="17">
        <v>1.282E-2</v>
      </c>
      <c r="C1498" s="17">
        <v>4.46487938055142E-3</v>
      </c>
    </row>
    <row r="1499" spans="1:3" x14ac:dyDescent="0.2">
      <c r="A1499" s="17">
        <v>-1.55154781132097E-2</v>
      </c>
      <c r="B1499" s="17">
        <v>9.7000000000000003E-3</v>
      </c>
      <c r="C1499" s="17">
        <v>6.5299957777276403E-3</v>
      </c>
    </row>
    <row r="1500" spans="1:3" x14ac:dyDescent="0.2">
      <c r="A1500" s="17">
        <v>-1.58977934030969E-2</v>
      </c>
      <c r="B1500" s="17">
        <v>1.57E-3</v>
      </c>
      <c r="C1500" s="17">
        <v>1.55844439723803E-3</v>
      </c>
    </row>
    <row r="1501" spans="1:3" x14ac:dyDescent="0.2">
      <c r="A1501" s="17">
        <v>-2.0803200653483098E-2</v>
      </c>
      <c r="B1501" s="17">
        <v>2.64E-3</v>
      </c>
      <c r="C1501" s="17">
        <v>3.4134745525602403E-2</v>
      </c>
    </row>
    <row r="1502" spans="1:3" x14ac:dyDescent="0.2">
      <c r="A1502" s="17">
        <v>-9.16218864080247E-3</v>
      </c>
      <c r="B1502" s="17">
        <v>9.1E-4</v>
      </c>
      <c r="C1502" s="17">
        <v>8.4788537882328693E-3</v>
      </c>
    </row>
    <row r="1503" spans="1:3" x14ac:dyDescent="0.2">
      <c r="A1503" s="17">
        <v>2.42016194970547E-2</v>
      </c>
      <c r="B1503" s="17">
        <v>-1.0529999999999999E-2</v>
      </c>
      <c r="C1503" s="17">
        <v>-1.55158267825059E-2</v>
      </c>
    </row>
    <row r="1504" spans="1:3" x14ac:dyDescent="0.2">
      <c r="A1504" s="17">
        <v>8.5261777916688201E-3</v>
      </c>
      <c r="B1504" s="17">
        <v>5.3200000000000001E-3</v>
      </c>
      <c r="C1504" s="17">
        <v>2.2198192942996998E-2</v>
      </c>
    </row>
    <row r="1505" spans="1:3" x14ac:dyDescent="0.2">
      <c r="A1505" s="17">
        <v>-1.24231859132112E-3</v>
      </c>
      <c r="B1505" s="17">
        <v>1.8000000000000001E-4</v>
      </c>
      <c r="C1505" s="17">
        <v>4.0860199462200699E-3</v>
      </c>
    </row>
    <row r="1506" spans="1:3" x14ac:dyDescent="0.2">
      <c r="A1506" s="17">
        <v>1.9448606648503901E-3</v>
      </c>
      <c r="B1506" s="17">
        <v>-4.2500000000000003E-3</v>
      </c>
      <c r="C1506" s="17">
        <v>-4.8852075660491996E-3</v>
      </c>
    </row>
    <row r="1507" spans="1:3" x14ac:dyDescent="0.2">
      <c r="A1507" s="17">
        <v>-2.5068276263535201E-2</v>
      </c>
      <c r="B1507" s="17">
        <v>-2.2100000000000002E-3</v>
      </c>
      <c r="C1507" s="17">
        <v>1.3860404261011001E-2</v>
      </c>
    </row>
    <row r="1508" spans="1:3" x14ac:dyDescent="0.2">
      <c r="A1508" s="17">
        <v>3.3759378318728897E-2</v>
      </c>
      <c r="B1508" s="17">
        <v>2.3000000000000001E-4</v>
      </c>
      <c r="C1508" s="17">
        <v>-9.9503308531679793E-3</v>
      </c>
    </row>
    <row r="1509" spans="1:3" x14ac:dyDescent="0.2">
      <c r="A1509" s="17">
        <v>2.3286586113749098E-3</v>
      </c>
      <c r="B1509" s="17">
        <v>-3.4399999999999999E-3</v>
      </c>
      <c r="C1509" s="17">
        <v>-1.70877619999617E-3</v>
      </c>
    </row>
    <row r="1510" spans="1:3" x14ac:dyDescent="0.2">
      <c r="A1510" s="17">
        <v>9.6485984958667205E-3</v>
      </c>
      <c r="B1510" s="17">
        <v>-1.3500000000000001E-3</v>
      </c>
      <c r="C1510" s="17">
        <v>-9.7871369553241701E-4</v>
      </c>
    </row>
    <row r="1511" spans="1:3" x14ac:dyDescent="0.2">
      <c r="A1511" s="17">
        <v>4.0896523041704302E-3</v>
      </c>
      <c r="B1511" s="17">
        <v>-5.5399999999999998E-3</v>
      </c>
      <c r="C1511" s="17">
        <v>-2.4533869028268902E-3</v>
      </c>
    </row>
    <row r="1512" spans="1:3" x14ac:dyDescent="0.2">
      <c r="A1512" s="17">
        <v>4.5082676325783801E-3</v>
      </c>
      <c r="B1512" s="17">
        <v>7.1599999999999997E-3</v>
      </c>
      <c r="C1512" s="17">
        <v>1.0993148450961301E-2</v>
      </c>
    </row>
    <row r="1513" spans="1:3" x14ac:dyDescent="0.2">
      <c r="A1513" s="17">
        <v>-1.46353675471501E-4</v>
      </c>
      <c r="B1513" s="17">
        <v>1.5599999999999999E-2</v>
      </c>
      <c r="C1513" s="17">
        <v>6.2969450015894603E-3</v>
      </c>
    </row>
    <row r="1514" spans="1:3" x14ac:dyDescent="0.2">
      <c r="A1514" s="17">
        <v>-1.75714414004539E-3</v>
      </c>
      <c r="B1514" s="17">
        <v>1.491E-2</v>
      </c>
      <c r="C1514" s="17">
        <v>1.60463268150411E-2</v>
      </c>
    </row>
    <row r="1515" spans="1:3" x14ac:dyDescent="0.2">
      <c r="A1515" s="17">
        <v>1.06646417681244E-2</v>
      </c>
      <c r="B1515" s="17">
        <v>5.9199999999999999E-3</v>
      </c>
      <c r="C1515" s="17">
        <v>1.89529058345098E-3</v>
      </c>
    </row>
    <row r="1516" spans="1:3" x14ac:dyDescent="0.2">
      <c r="A1516" s="17">
        <v>2.2195019060886299E-3</v>
      </c>
      <c r="B1516" s="17">
        <v>-1.124E-2</v>
      </c>
      <c r="C1516" s="17">
        <v>-4.0241502997254899E-3</v>
      </c>
    </row>
    <row r="1517" spans="1:3" x14ac:dyDescent="0.2">
      <c r="A1517" s="17">
        <v>7.5627828542582003E-3</v>
      </c>
      <c r="B1517" s="17">
        <v>-5.4799999999999996E-3</v>
      </c>
      <c r="C1517" s="17">
        <v>-2.1370066306773202E-3</v>
      </c>
    </row>
    <row r="1518" spans="1:3" x14ac:dyDescent="0.2">
      <c r="A1518" s="17">
        <v>1.30969126470369E-2</v>
      </c>
      <c r="B1518" s="17">
        <v>3.7100000000000002E-3</v>
      </c>
      <c r="C1518" s="17">
        <v>3.0853234395366701E-3</v>
      </c>
    </row>
    <row r="1519" spans="1:3" x14ac:dyDescent="0.2">
      <c r="A1519" s="17">
        <v>-3.5646135908692202E-3</v>
      </c>
      <c r="B1519" s="17">
        <v>6.1999999999999998E-3</v>
      </c>
      <c r="C1519" s="17">
        <v>4.7281411959459001E-3</v>
      </c>
    </row>
    <row r="1520" spans="1:3" x14ac:dyDescent="0.2">
      <c r="A1520" s="17">
        <v>2.2004713333086999E-3</v>
      </c>
      <c r="B1520" s="17">
        <v>-2.5400000000000002E-3</v>
      </c>
      <c r="C1520" s="17">
        <v>-6.5096932693484103E-3</v>
      </c>
    </row>
    <row r="1521" spans="1:3" x14ac:dyDescent="0.2">
      <c r="A1521" s="17">
        <v>1.37473203965554E-3</v>
      </c>
      <c r="B1521" s="17">
        <v>-4.4600000000000004E-3</v>
      </c>
      <c r="C1521" s="17">
        <v>-1.92585519321421E-3</v>
      </c>
    </row>
    <row r="1522" spans="1:3" x14ac:dyDescent="0.2">
      <c r="A1522" s="17">
        <v>8.4528936024961705E-3</v>
      </c>
      <c r="B1522" s="17">
        <v>4.0099999999999997E-3</v>
      </c>
      <c r="C1522" s="17">
        <v>0</v>
      </c>
    </row>
    <row r="1523" spans="1:3" x14ac:dyDescent="0.2">
      <c r="A1523" s="17">
        <v>-2.62593637370528E-3</v>
      </c>
      <c r="B1523" s="17">
        <v>6.7000000000000002E-4</v>
      </c>
      <c r="C1523" s="17">
        <v>0</v>
      </c>
    </row>
    <row r="1524" spans="1:3" x14ac:dyDescent="0.2">
      <c r="A1524" s="17">
        <v>-1.45727099797834E-3</v>
      </c>
      <c r="B1524" s="17">
        <v>-1.9300000000000001E-3</v>
      </c>
      <c r="C1524" s="17">
        <v>4.8181162098064398E-4</v>
      </c>
    </row>
    <row r="1525" spans="1:3" x14ac:dyDescent="0.2">
      <c r="A1525" s="17">
        <v>1.54295916792461E-2</v>
      </c>
      <c r="B1525" s="17">
        <v>-1.81E-3</v>
      </c>
      <c r="C1525" s="17">
        <v>-9.04814596078295E-4</v>
      </c>
    </row>
    <row r="1526" spans="1:3" x14ac:dyDescent="0.2">
      <c r="A1526" s="17">
        <v>8.5606309079408905E-3</v>
      </c>
      <c r="B1526" s="17">
        <v>1.5879999999999998E-2</v>
      </c>
      <c r="C1526" s="17">
        <v>1.15358164621644E-2</v>
      </c>
    </row>
    <row r="1527" spans="1:3" x14ac:dyDescent="0.2">
      <c r="A1527" s="17">
        <v>8.9823187443282897E-4</v>
      </c>
      <c r="B1527" s="17">
        <v>7.4099999999999999E-3</v>
      </c>
      <c r="C1527" s="17">
        <v>-1.6740408070646401E-3</v>
      </c>
    </row>
    <row r="1528" spans="1:3" x14ac:dyDescent="0.2">
      <c r="A1528" s="17">
        <v>1.20745981034909E-4</v>
      </c>
      <c r="B1528" s="17">
        <v>3.2799999999999999E-3</v>
      </c>
      <c r="C1528" s="17">
        <v>1.0002464913546401E-2</v>
      </c>
    </row>
    <row r="1529" spans="1:3" x14ac:dyDescent="0.2">
      <c r="A1529" s="17">
        <v>1.2807878037835899E-2</v>
      </c>
      <c r="B1529" s="17">
        <v>-2.7E-4</v>
      </c>
      <c r="C1529" s="17">
        <v>-1.1076835891374601E-3</v>
      </c>
    </row>
    <row r="1530" spans="1:3" x14ac:dyDescent="0.2">
      <c r="A1530" s="17">
        <v>3.0194138361176901E-3</v>
      </c>
      <c r="B1530" s="17">
        <v>9.4299999999999991E-3</v>
      </c>
      <c r="C1530" s="17">
        <v>5.9262944574223399E-3</v>
      </c>
    </row>
    <row r="1531" spans="1:3" x14ac:dyDescent="0.2">
      <c r="A1531" s="17">
        <v>-2.6551456286969702E-3</v>
      </c>
      <c r="B1531" s="17">
        <v>6.1199999999999996E-3</v>
      </c>
      <c r="C1531" s="17">
        <v>2.3607187545231002E-3</v>
      </c>
    </row>
    <row r="1532" spans="1:3" x14ac:dyDescent="0.2">
      <c r="A1532" s="17">
        <v>1.08199623678063E-2</v>
      </c>
      <c r="B1532" s="17">
        <v>3.8E-3</v>
      </c>
      <c r="C1532" s="17">
        <v>1.03214615572896E-2</v>
      </c>
    </row>
    <row r="1533" spans="1:3" x14ac:dyDescent="0.2">
      <c r="A1533" s="17">
        <v>3.7441324932688301E-4</v>
      </c>
      <c r="B1533" s="17">
        <v>-2.8600000000000001E-3</v>
      </c>
      <c r="C1533" s="17">
        <v>2.5638051568203698E-3</v>
      </c>
    </row>
    <row r="1534" spans="1:3" x14ac:dyDescent="0.2">
      <c r="A1534" s="17">
        <v>1.77555460828801E-3</v>
      </c>
      <c r="B1534" s="17">
        <v>1.1199999999999999E-3</v>
      </c>
      <c r="C1534" s="17">
        <v>3.8773219834521201E-4</v>
      </c>
    </row>
    <row r="1535" spans="1:3" x14ac:dyDescent="0.2">
      <c r="A1535" s="17">
        <v>-3.5326446287138199E-3</v>
      </c>
      <c r="B1535" s="17">
        <v>4.1399999999999996E-3</v>
      </c>
      <c r="C1535" s="17">
        <v>1.1558149936943801E-2</v>
      </c>
    </row>
    <row r="1536" spans="1:3" x14ac:dyDescent="0.2">
      <c r="A1536" s="17">
        <v>6.3906244381742401E-3</v>
      </c>
      <c r="B1536" s="17">
        <v>-5.6999999999999998E-4</v>
      </c>
      <c r="C1536" s="17">
        <v>-5.7623762076760704E-3</v>
      </c>
    </row>
    <row r="1537" spans="1:3" x14ac:dyDescent="0.2">
      <c r="A1537" s="17">
        <v>4.1034601880082599E-4</v>
      </c>
      <c r="B1537" s="17">
        <v>1.076E-2</v>
      </c>
      <c r="C1537" s="17">
        <v>1.12631922787109E-2</v>
      </c>
    </row>
    <row r="1538" spans="1:3" x14ac:dyDescent="0.2">
      <c r="A1538" s="17">
        <v>-7.90696301130478E-4</v>
      </c>
      <c r="B1538" s="17">
        <v>6.3200000000000001E-3</v>
      </c>
      <c r="C1538" s="17">
        <v>7.0607285705737103E-3</v>
      </c>
    </row>
    <row r="1539" spans="1:3" x14ac:dyDescent="0.2">
      <c r="A1539" s="17">
        <v>-5.44190422789911E-4</v>
      </c>
      <c r="B1539" s="17">
        <v>-5.6699999999999997E-3</v>
      </c>
      <c r="C1539" s="17">
        <v>-9.8496112883630807E-4</v>
      </c>
    </row>
    <row r="1540" spans="1:3" x14ac:dyDescent="0.2">
      <c r="A1540" s="17">
        <v>-2.8295460586895901E-3</v>
      </c>
      <c r="B1540" s="17">
        <v>-1.311E-2</v>
      </c>
      <c r="C1540" s="17">
        <v>-3.19197717438117E-3</v>
      </c>
    </row>
    <row r="1541" spans="1:3" x14ac:dyDescent="0.2">
      <c r="A1541" s="17">
        <v>6.8716739803607501E-3</v>
      </c>
      <c r="B1541" s="17">
        <v>-3.47E-3</v>
      </c>
      <c r="C1541" s="17">
        <v>-2.5151493766573901E-3</v>
      </c>
    </row>
    <row r="1542" spans="1:3" x14ac:dyDescent="0.2">
      <c r="A1542" s="17">
        <v>-1.2960497580887501E-3</v>
      </c>
      <c r="B1542" s="17">
        <v>4.2999999999999999E-4</v>
      </c>
      <c r="C1542" s="17">
        <v>5.0239886444760498E-3</v>
      </c>
    </row>
    <row r="1543" spans="1:3" x14ac:dyDescent="0.2">
      <c r="A1543" s="17">
        <v>-1.1321175028613001E-3</v>
      </c>
      <c r="B1543" s="17">
        <v>-3.6000000000000002E-4</v>
      </c>
      <c r="C1543" s="17">
        <v>3.8649587727700801E-3</v>
      </c>
    </row>
    <row r="1544" spans="1:3" x14ac:dyDescent="0.2">
      <c r="A1544" s="17">
        <v>-6.5454909924979E-3</v>
      </c>
      <c r="B1544" s="17">
        <v>3.65E-3</v>
      </c>
      <c r="C1544" s="17">
        <v>1.5093226300513401E-3</v>
      </c>
    </row>
    <row r="1545" spans="1:3" x14ac:dyDescent="0.2">
      <c r="A1545" s="17">
        <v>-8.1589038889600604E-3</v>
      </c>
      <c r="B1545" s="17">
        <v>5.64E-3</v>
      </c>
      <c r="C1545" s="17">
        <v>-1.1300713147495401E-3</v>
      </c>
    </row>
    <row r="1546" spans="1:3" x14ac:dyDescent="0.2">
      <c r="A1546" s="17">
        <v>-2.1340139198386598E-3</v>
      </c>
      <c r="B1546" s="17">
        <v>-1.038E-2</v>
      </c>
      <c r="C1546" s="17">
        <v>1.32541533687514E-2</v>
      </c>
    </row>
    <row r="1547" spans="1:3" x14ac:dyDescent="0.2">
      <c r="A1547" s="17">
        <v>4.8531809803316998E-3</v>
      </c>
      <c r="B1547" s="17">
        <v>2.3E-3</v>
      </c>
      <c r="C1547" s="17">
        <v>-2.4578271785284898E-3</v>
      </c>
    </row>
    <row r="1548" spans="1:3" x14ac:dyDescent="0.2">
      <c r="A1548" s="17">
        <v>2.9489762744178299E-3</v>
      </c>
      <c r="B1548" s="17">
        <v>-1.8E-3</v>
      </c>
      <c r="C1548" s="17">
        <v>4.6869854801233398E-3</v>
      </c>
    </row>
    <row r="1549" spans="1:3" x14ac:dyDescent="0.2">
      <c r="A1549" s="17">
        <v>6.9255815470474699E-3</v>
      </c>
      <c r="B1549" s="17">
        <v>6.8999999999999997E-4</v>
      </c>
      <c r="C1549" s="17">
        <v>2.7349822650936102E-3</v>
      </c>
    </row>
    <row r="1550" spans="1:3" x14ac:dyDescent="0.2">
      <c r="A1550" s="17">
        <v>-8.6842017060344702E-4</v>
      </c>
      <c r="B1550" s="17">
        <v>-1.3600000000000001E-3</v>
      </c>
      <c r="C1550" s="17">
        <v>4.18733394199173E-3</v>
      </c>
    </row>
    <row r="1551" spans="1:3" x14ac:dyDescent="0.2">
      <c r="A1551" s="17">
        <v>4.9725193739357399E-3</v>
      </c>
      <c r="B1551" s="17">
        <v>-1.0619999999999999E-2</v>
      </c>
      <c r="C1551" s="17">
        <v>-2.13388848091563E-2</v>
      </c>
    </row>
    <row r="1552" spans="1:3" x14ac:dyDescent="0.2">
      <c r="A1552" s="17">
        <v>1.2330368540123401E-3</v>
      </c>
      <c r="B1552" s="17">
        <v>-2.8649999999999998E-2</v>
      </c>
      <c r="C1552" s="17">
        <v>-3.8942162870908098E-2</v>
      </c>
    </row>
    <row r="1553" spans="1:3" x14ac:dyDescent="0.2">
      <c r="A1553" s="17">
        <v>-1.3061489628503001E-4</v>
      </c>
      <c r="B1553" s="17">
        <v>2.2000000000000001E-4</v>
      </c>
      <c r="C1553" s="17">
        <v>2.2405371937862201E-2</v>
      </c>
    </row>
    <row r="1554" spans="1:3" x14ac:dyDescent="0.2">
      <c r="A1554" s="17">
        <v>-2.9486656918281001E-3</v>
      </c>
      <c r="B1554" s="17">
        <v>2.0000000000000001E-4</v>
      </c>
      <c r="C1554" s="17">
        <v>-5.0633884979917401E-3</v>
      </c>
    </row>
    <row r="1555" spans="1:3" x14ac:dyDescent="0.2">
      <c r="A1555" s="17">
        <v>1.0794049627223501E-2</v>
      </c>
      <c r="B1555" s="17">
        <v>1.9300000000000001E-2</v>
      </c>
      <c r="C1555" s="17">
        <v>1.8610531386946499E-2</v>
      </c>
    </row>
    <row r="1556" spans="1:3" x14ac:dyDescent="0.2">
      <c r="A1556" s="17">
        <v>-1.9156854235052902E-2</v>
      </c>
      <c r="B1556" s="17">
        <v>2.1010000000000001E-2</v>
      </c>
      <c r="C1556" s="17">
        <v>1.4463528970776299E-2</v>
      </c>
    </row>
    <row r="1557" spans="1:3" x14ac:dyDescent="0.2">
      <c r="A1557" s="17">
        <v>-2.7980838936834197E-4</v>
      </c>
      <c r="B1557" s="17">
        <v>2.9E-4</v>
      </c>
      <c r="C1557" s="17">
        <v>-1.28713530402032E-2</v>
      </c>
    </row>
    <row r="1558" spans="1:3" x14ac:dyDescent="0.2">
      <c r="A1558" s="17">
        <v>7.1571051948916796E-3</v>
      </c>
      <c r="B1558" s="17">
        <v>-3.2299999999999998E-3</v>
      </c>
      <c r="C1558" s="17">
        <v>1.12995552539335E-2</v>
      </c>
    </row>
    <row r="1559" spans="1:3" x14ac:dyDescent="0.2">
      <c r="A1559" s="17">
        <v>-4.6551989086819397E-3</v>
      </c>
      <c r="B1559" s="17">
        <v>-8.8999999999999995E-4</v>
      </c>
      <c r="C1559" s="17">
        <v>-9.7520792712547997E-4</v>
      </c>
    </row>
    <row r="1560" spans="1:3" x14ac:dyDescent="0.2">
      <c r="A1560" s="17">
        <v>3.5831172994042E-3</v>
      </c>
      <c r="B1560" s="17">
        <v>1.8E-3</v>
      </c>
      <c r="C1560" s="17">
        <v>-6.1037829380176899E-3</v>
      </c>
    </row>
    <row r="1561" spans="1:3" x14ac:dyDescent="0.2">
      <c r="A1561" s="17">
        <v>6.7117196856877198E-3</v>
      </c>
      <c r="B1561" s="17">
        <v>-1.056E-2</v>
      </c>
      <c r="C1561" s="17">
        <v>-3.7426405519117002E-2</v>
      </c>
    </row>
    <row r="1562" spans="1:3" x14ac:dyDescent="0.2">
      <c r="A1562" s="17">
        <v>3.8340605000175901E-3</v>
      </c>
      <c r="B1562" s="17">
        <v>7.2500000000000004E-3</v>
      </c>
      <c r="C1562" s="17">
        <v>2.16564523778188E-2</v>
      </c>
    </row>
    <row r="1563" spans="1:3" x14ac:dyDescent="0.2">
      <c r="A1563" s="17">
        <v>1.7438524840564599E-5</v>
      </c>
      <c r="B1563" s="17">
        <v>-1.089E-2</v>
      </c>
      <c r="C1563" s="17">
        <v>-1.88355760361773E-2</v>
      </c>
    </row>
    <row r="1564" spans="1:3" x14ac:dyDescent="0.2">
      <c r="A1564" s="17">
        <v>2.1461030004631199E-3</v>
      </c>
      <c r="B1564" s="17">
        <v>1.41E-3</v>
      </c>
      <c r="C1564" s="17">
        <v>4.8934818014051799E-3</v>
      </c>
    </row>
    <row r="1565" spans="1:3" x14ac:dyDescent="0.2">
      <c r="A1565" s="17">
        <v>2.0824685638528699E-3</v>
      </c>
      <c r="B1565" s="17">
        <v>2.3E-2</v>
      </c>
      <c r="C1565" s="17">
        <v>-7.8960001507511896E-3</v>
      </c>
    </row>
    <row r="1566" spans="1:3" x14ac:dyDescent="0.2">
      <c r="A1566" s="17">
        <v>1.4181463304266E-3</v>
      </c>
      <c r="B1566" s="17">
        <v>-5.4099999999999999E-3</v>
      </c>
      <c r="C1566" s="17">
        <v>3.9557934074278597E-3</v>
      </c>
    </row>
    <row r="1567" spans="1:3" x14ac:dyDescent="0.2">
      <c r="A1567" s="17">
        <v>-6.0859527261046698E-3</v>
      </c>
      <c r="B1567" s="17">
        <v>5.9100000000000003E-3</v>
      </c>
      <c r="C1567" s="17">
        <v>1.4066875561252599E-2</v>
      </c>
    </row>
    <row r="1568" spans="1:3" x14ac:dyDescent="0.2">
      <c r="A1568" s="17">
        <v>3.4718343144997501E-3</v>
      </c>
      <c r="B1568" s="17">
        <v>-9.8999999999999999E-4</v>
      </c>
      <c r="C1568" s="17">
        <v>-1.7090485261000501E-2</v>
      </c>
    </row>
    <row r="1569" spans="1:3" x14ac:dyDescent="0.2">
      <c r="A1569" s="17">
        <v>3.8085148008697799E-5</v>
      </c>
      <c r="B1569" s="17">
        <v>3.5799999999999998E-3</v>
      </c>
      <c r="C1569" s="17">
        <v>4.5499067704060396E-3</v>
      </c>
    </row>
    <row r="1570" spans="1:3" x14ac:dyDescent="0.2">
      <c r="A1570" s="17">
        <v>6.5876322869365296E-3</v>
      </c>
      <c r="B1570" s="17">
        <v>2.5999999999999999E-3</v>
      </c>
      <c r="C1570" s="17">
        <v>-1.17879557520424E-2</v>
      </c>
    </row>
    <row r="1571" spans="1:3" x14ac:dyDescent="0.2">
      <c r="A1571" s="17">
        <v>-2.0987478738194399E-4</v>
      </c>
      <c r="B1571" s="17">
        <v>1.5180000000000001E-2</v>
      </c>
      <c r="C1571" s="17">
        <v>3.1806822642534198E-2</v>
      </c>
    </row>
    <row r="1572" spans="1:3" x14ac:dyDescent="0.2">
      <c r="A1572" s="17">
        <v>5.0923505738616703E-4</v>
      </c>
      <c r="B1572" s="17">
        <v>3.79E-3</v>
      </c>
      <c r="C1572" s="17">
        <v>-1.2464750619986999E-2</v>
      </c>
    </row>
    <row r="1573" spans="1:3" x14ac:dyDescent="0.2">
      <c r="A1573" s="17">
        <v>-2.2763638303940599E-3</v>
      </c>
      <c r="B1573" s="17">
        <v>2.7999999999999998E-4</v>
      </c>
      <c r="C1573" s="17">
        <v>9.7583890222440496E-3</v>
      </c>
    </row>
    <row r="1574" spans="1:3" x14ac:dyDescent="0.2">
      <c r="A1574" s="17">
        <v>1.57781990469874E-3</v>
      </c>
      <c r="B1574" s="17">
        <v>6.4000000000000005E-4</v>
      </c>
      <c r="C1574" s="17">
        <v>-1.2821979078625899E-3</v>
      </c>
    </row>
    <row r="1575" spans="1:3" x14ac:dyDescent="0.2">
      <c r="A1575" s="17">
        <v>2.5288149412353299E-4</v>
      </c>
      <c r="B1575" s="17">
        <v>-6.4799999999999996E-3</v>
      </c>
      <c r="C1575" s="17">
        <v>-1.3465911569161101E-2</v>
      </c>
    </row>
    <row r="1576" spans="1:3" x14ac:dyDescent="0.2">
      <c r="A1576" s="17">
        <v>8.8023644018914108E-3</v>
      </c>
      <c r="B1576" s="17">
        <v>-2.98E-3</v>
      </c>
      <c r="C1576" s="17">
        <v>-1.4115703544254E-2</v>
      </c>
    </row>
    <row r="1577" spans="1:3" x14ac:dyDescent="0.2">
      <c r="A1577" s="17">
        <v>-2.1941919046150099E-3</v>
      </c>
      <c r="B1577" s="17">
        <v>1.73E-3</v>
      </c>
      <c r="C1577" s="17">
        <v>6.9670509404084697E-3</v>
      </c>
    </row>
    <row r="1578" spans="1:3" x14ac:dyDescent="0.2">
      <c r="A1578" s="17">
        <v>-3.6901504155019801E-4</v>
      </c>
      <c r="B1578" s="17">
        <v>1.026E-2</v>
      </c>
      <c r="C1578" s="17">
        <v>6.9188467887468796E-3</v>
      </c>
    </row>
    <row r="1579" spans="1:3" x14ac:dyDescent="0.2">
      <c r="A1579" s="17">
        <v>4.6743634859040097E-3</v>
      </c>
      <c r="B1579" s="17">
        <v>3.9500000000000004E-3</v>
      </c>
      <c r="C1579" s="17">
        <v>5.0938004197941603E-3</v>
      </c>
    </row>
    <row r="1580" spans="1:3" x14ac:dyDescent="0.2">
      <c r="A1580" s="17">
        <v>3.5696622941609101E-4</v>
      </c>
      <c r="B1580" s="17">
        <v>-8.6999999999999994E-3</v>
      </c>
      <c r="C1580" s="17">
        <v>-1.48218424277649E-2</v>
      </c>
    </row>
    <row r="1581" spans="1:3" x14ac:dyDescent="0.2">
      <c r="A1581" s="17">
        <v>9.5094813291652096E-4</v>
      </c>
      <c r="B1581" s="17">
        <v>-3.0929999999999999E-2</v>
      </c>
      <c r="C1581" s="17">
        <v>-9.9273584545040601E-3</v>
      </c>
    </row>
    <row r="1582" spans="1:3" x14ac:dyDescent="0.2">
      <c r="A1582" s="17">
        <v>-7.5758994967983805E-4</v>
      </c>
      <c r="B1582" s="17">
        <v>8.4000000000000003E-4</v>
      </c>
      <c r="C1582" s="17">
        <v>4.6382192565409998E-4</v>
      </c>
    </row>
    <row r="1583" spans="1:3" x14ac:dyDescent="0.2">
      <c r="A1583" s="17">
        <v>-1.6649515009818299E-2</v>
      </c>
      <c r="B1583" s="17">
        <v>-2.0200000000000001E-3</v>
      </c>
      <c r="C1583" s="17">
        <v>1.5417850490676E-3</v>
      </c>
    </row>
    <row r="1584" spans="1:3" x14ac:dyDescent="0.2">
      <c r="A1584" s="17">
        <v>-1.6066713268179001E-3</v>
      </c>
      <c r="B1584" s="17">
        <v>1.2999999999999999E-2</v>
      </c>
      <c r="C1584" s="17">
        <v>1.6703282745682599E-2</v>
      </c>
    </row>
    <row r="1585" spans="1:3" x14ac:dyDescent="0.2">
      <c r="A1585" s="17">
        <v>-3.0260155887187798E-3</v>
      </c>
      <c r="B1585" s="17">
        <v>2.223E-2</v>
      </c>
      <c r="C1585" s="17">
        <v>1.8658515894312899E-2</v>
      </c>
    </row>
    <row r="1586" spans="1:3" x14ac:dyDescent="0.2">
      <c r="A1586" s="17">
        <v>3.71341775645409E-3</v>
      </c>
      <c r="B1586" s="17">
        <v>-4.0400000000000002E-3</v>
      </c>
      <c r="C1586" s="17">
        <v>1.34942872803419E-2</v>
      </c>
    </row>
    <row r="1587" spans="1:3" x14ac:dyDescent="0.2">
      <c r="A1587" s="17">
        <v>-8.1421815688147194E-3</v>
      </c>
      <c r="B1587" s="17">
        <v>7.1700000000000002E-3</v>
      </c>
      <c r="C1587" s="17">
        <v>1.56968559715835E-2</v>
      </c>
    </row>
    <row r="1588" spans="1:3" x14ac:dyDescent="0.2">
      <c r="A1588" s="17">
        <v>7.9840602076551807E-3</v>
      </c>
      <c r="B1588" s="17">
        <v>-1.57E-3</v>
      </c>
      <c r="C1588" s="17">
        <v>-1.7349854827671601E-3</v>
      </c>
    </row>
    <row r="1589" spans="1:3" x14ac:dyDescent="0.2">
      <c r="A1589" s="17">
        <v>5.8219770208102501E-3</v>
      </c>
      <c r="B1589" s="17">
        <v>-1.23E-3</v>
      </c>
      <c r="C1589" s="17">
        <v>-1.8655210162442901E-2</v>
      </c>
    </row>
    <row r="1590" spans="1:3" x14ac:dyDescent="0.2">
      <c r="A1590" s="17">
        <v>8.8559196487121607E-3</v>
      </c>
      <c r="B1590" s="17">
        <v>-4.0999999999999999E-4</v>
      </c>
      <c r="C1590" s="17">
        <v>-1.77541242911007E-3</v>
      </c>
    </row>
    <row r="1591" spans="1:3" x14ac:dyDescent="0.2">
      <c r="A1591" s="17">
        <v>-5.8544236531281697E-3</v>
      </c>
      <c r="B1591" s="17">
        <v>-3.3E-3</v>
      </c>
      <c r="C1591" s="17">
        <v>-2.3848149329894298E-2</v>
      </c>
    </row>
    <row r="1592" spans="1:3" x14ac:dyDescent="0.2">
      <c r="A1592" s="17">
        <v>-2.2574136178051202E-3</v>
      </c>
      <c r="B1592" s="17">
        <v>-3.8999999999999999E-4</v>
      </c>
      <c r="C1592" s="17">
        <v>3.6232240789679602E-3</v>
      </c>
    </row>
    <row r="1593" spans="1:3" x14ac:dyDescent="0.2">
      <c r="A1593" s="17">
        <v>8.4599047136238101E-3</v>
      </c>
      <c r="B1593" s="17">
        <v>8.5000000000000006E-3</v>
      </c>
      <c r="C1593" s="17">
        <v>-8.8225886151790008E-3</v>
      </c>
    </row>
    <row r="1594" spans="1:3" x14ac:dyDescent="0.2">
      <c r="A1594" s="17">
        <v>-2.8283616990028501E-3</v>
      </c>
      <c r="B1594" s="17">
        <v>4.0899999999999999E-3</v>
      </c>
      <c r="C1594" s="17">
        <v>3.40252114583971E-3</v>
      </c>
    </row>
    <row r="1595" spans="1:3" x14ac:dyDescent="0.2">
      <c r="A1595" s="17">
        <v>-1.1985681943016401E-2</v>
      </c>
      <c r="B1595" s="17">
        <v>5.0200000000000002E-3</v>
      </c>
      <c r="C1595" s="17">
        <v>9.2415849896247196E-3</v>
      </c>
    </row>
    <row r="1596" spans="1:3" x14ac:dyDescent="0.2">
      <c r="A1596" s="17">
        <v>1.3526195784275799E-3</v>
      </c>
      <c r="B1596" s="17">
        <v>-0.10578</v>
      </c>
      <c r="C1596" s="17">
        <v>-1.7427169576064098E-2</v>
      </c>
    </row>
    <row r="1597" spans="1:3" x14ac:dyDescent="0.2">
      <c r="A1597" s="17">
        <v>-2.1027227336632101E-3</v>
      </c>
      <c r="B1597" s="17">
        <v>-9.8200000000000006E-3</v>
      </c>
      <c r="C1597" s="17">
        <v>-5.29294287445237E-3</v>
      </c>
    </row>
    <row r="1598" spans="1:3" x14ac:dyDescent="0.2">
      <c r="A1598" s="17">
        <v>-6.9359555174738101E-3</v>
      </c>
      <c r="B1598" s="17">
        <v>9.8600000000000007E-3</v>
      </c>
      <c r="C1598" s="17">
        <v>-1.66066265211312E-2</v>
      </c>
    </row>
    <row r="1599" spans="1:3" x14ac:dyDescent="0.2">
      <c r="A1599" s="17">
        <v>2.0962411748005599E-3</v>
      </c>
      <c r="B1599" s="17">
        <v>-2.1780000000000001E-2</v>
      </c>
      <c r="C1599" s="17">
        <v>-1.0193284892412601E-2</v>
      </c>
    </row>
    <row r="1600" spans="1:3" x14ac:dyDescent="0.2">
      <c r="A1600" s="17">
        <v>-1.32831880231202E-2</v>
      </c>
      <c r="B1600" s="17">
        <v>5.1599999999999997E-3</v>
      </c>
      <c r="C1600" s="17">
        <v>-4.7664443228423301E-4</v>
      </c>
    </row>
    <row r="1601" spans="1:3" x14ac:dyDescent="0.2">
      <c r="A1601" s="17">
        <v>-9.2301052395004995E-4</v>
      </c>
      <c r="B1601" s="17">
        <v>-1.4E-3</v>
      </c>
      <c r="C1601" s="17">
        <v>-4.7687173054400899E-4</v>
      </c>
    </row>
    <row r="1602" spans="1:3" x14ac:dyDescent="0.2">
      <c r="A1602" s="17">
        <v>2.1205902322179501E-2</v>
      </c>
      <c r="B1602" s="17">
        <v>-1.3950000000000001E-2</v>
      </c>
      <c r="C1602" s="17">
        <v>-1.1155260207083101E-2</v>
      </c>
    </row>
    <row r="1603" spans="1:3" x14ac:dyDescent="0.2">
      <c r="A1603" s="17">
        <v>8.1287685006414707E-3</v>
      </c>
      <c r="B1603" s="17">
        <v>1.5509999999999999E-2</v>
      </c>
      <c r="C1603" s="17">
        <v>1.9823722787412699E-2</v>
      </c>
    </row>
    <row r="1604" spans="1:3" x14ac:dyDescent="0.2">
      <c r="A1604" s="17">
        <v>6.1168095558660597E-3</v>
      </c>
      <c r="B1604" s="17">
        <v>5.5100000000000001E-3</v>
      </c>
      <c r="C1604" s="17">
        <v>1.5522418907541601E-2</v>
      </c>
    </row>
    <row r="1605" spans="1:3" x14ac:dyDescent="0.2">
      <c r="A1605" s="17">
        <v>3.7730506633797999E-3</v>
      </c>
      <c r="B1605" s="17">
        <v>-1.1000000000000001E-3</v>
      </c>
      <c r="C1605" s="17">
        <v>2.5638051568203698E-3</v>
      </c>
    </row>
    <row r="1606" spans="1:3" x14ac:dyDescent="0.2">
      <c r="A1606" s="17">
        <v>-3.4993807146249998E-4</v>
      </c>
      <c r="B1606" s="17">
        <v>4.6299999999999996E-3</v>
      </c>
      <c r="C1606" s="17">
        <v>5.3112773616672999E-3</v>
      </c>
    </row>
    <row r="1607" spans="1:3" x14ac:dyDescent="0.2">
      <c r="A1607" s="17">
        <v>-2.0396984988729399E-3</v>
      </c>
      <c r="B1607" s="17">
        <v>-5.0600000000000003E-3</v>
      </c>
      <c r="C1607" s="17">
        <v>-4.6030244538614196E-3</v>
      </c>
    </row>
    <row r="1608" spans="1:3" x14ac:dyDescent="0.2">
      <c r="A1608" s="17">
        <v>4.0890781712417503E-3</v>
      </c>
      <c r="B1608" s="17">
        <v>-1.602E-2</v>
      </c>
      <c r="C1608" s="17">
        <v>-2.8375687369138002E-2</v>
      </c>
    </row>
    <row r="1609" spans="1:3" x14ac:dyDescent="0.2">
      <c r="A1609" s="17">
        <v>-1.61284216998372E-3</v>
      </c>
      <c r="B1609" s="17">
        <v>1.6639999999999999E-2</v>
      </c>
      <c r="C1609" s="17">
        <v>2.2578569684811998E-2</v>
      </c>
    </row>
    <row r="1610" spans="1:3" x14ac:dyDescent="0.2">
      <c r="A1610" s="17">
        <v>3.1044523434160701E-4</v>
      </c>
      <c r="B1610" s="17">
        <v>-2.15E-3</v>
      </c>
      <c r="C1610" s="17">
        <v>1.7781943286592999E-3</v>
      </c>
    </row>
    <row r="1611" spans="1:3" x14ac:dyDescent="0.2">
      <c r="A1611" s="17">
        <v>9.6704625570111207E-3</v>
      </c>
      <c r="B1611" s="17">
        <v>2.2960000000000001E-2</v>
      </c>
      <c r="C1611" s="17">
        <v>4.6157478671901E-3</v>
      </c>
    </row>
    <row r="1612" spans="1:3" x14ac:dyDescent="0.2">
      <c r="A1612" s="17">
        <v>2.9807301410620301E-3</v>
      </c>
      <c r="B1612" s="17">
        <v>-7.9600000000000001E-3</v>
      </c>
      <c r="C1612" s="17">
        <v>-2.07445043851746E-3</v>
      </c>
    </row>
    <row r="1613" spans="1:3" x14ac:dyDescent="0.2">
      <c r="A1613" s="17">
        <v>9.4276151277163101E-3</v>
      </c>
      <c r="B1613" s="17">
        <v>6.0299999999999998E-3</v>
      </c>
      <c r="C1613" s="17">
        <v>-2.4052531376236901E-2</v>
      </c>
    </row>
    <row r="1614" spans="1:3" x14ac:dyDescent="0.2">
      <c r="A1614" s="17">
        <v>-1.2600261801485599E-3</v>
      </c>
      <c r="B1614" s="17">
        <v>3.1E-4</v>
      </c>
      <c r="C1614" s="17">
        <v>1.3382052030570401E-2</v>
      </c>
    </row>
    <row r="1615" spans="1:3" x14ac:dyDescent="0.2">
      <c r="A1615" s="17">
        <v>-5.7781161870802005E-4</v>
      </c>
      <c r="B1615" s="17">
        <v>-3.8E-3</v>
      </c>
      <c r="C1615" s="17">
        <v>-3.9883173746929502E-3</v>
      </c>
    </row>
    <row r="1616" spans="1:3" x14ac:dyDescent="0.2">
      <c r="A1616" s="17">
        <v>-9.5417023155633402E-3</v>
      </c>
      <c r="B1616" s="17">
        <v>8.3800000000000003E-3</v>
      </c>
      <c r="C1616" s="17">
        <v>8.4606850174656304E-3</v>
      </c>
    </row>
    <row r="1617" spans="1:3" x14ac:dyDescent="0.2">
      <c r="A1617" s="17">
        <v>-1.2347459021461501E-3</v>
      </c>
      <c r="B1617" s="17">
        <v>-1.026E-2</v>
      </c>
      <c r="C1617" s="17">
        <v>-1.46160074820971E-2</v>
      </c>
    </row>
    <row r="1618" spans="1:3" x14ac:dyDescent="0.2">
      <c r="A1618" s="17">
        <v>3.81592255731722E-3</v>
      </c>
      <c r="B1618" s="17">
        <v>8.1700000000000002E-3</v>
      </c>
      <c r="C1618" s="17">
        <v>8.5127021513433706E-3</v>
      </c>
    </row>
    <row r="1619" spans="1:3" x14ac:dyDescent="0.2">
      <c r="A1619" s="17">
        <v>5.74091181081322E-3</v>
      </c>
      <c r="B1619" s="17">
        <v>1.2319999999999999E-2</v>
      </c>
      <c r="C1619" s="17">
        <v>1.41176494036248E-3</v>
      </c>
    </row>
    <row r="1620" spans="1:3" x14ac:dyDescent="0.2">
      <c r="A1620" s="17">
        <v>2.5476651918600601E-3</v>
      </c>
      <c r="B1620" s="17">
        <v>-3.64E-3</v>
      </c>
      <c r="C1620" s="17">
        <v>-1.5330236717108899E-3</v>
      </c>
    </row>
    <row r="1621" spans="1:3" x14ac:dyDescent="0.2">
      <c r="A1621" s="17">
        <v>2.92387034725611E-3</v>
      </c>
      <c r="B1621" s="17">
        <v>0</v>
      </c>
      <c r="C1621" s="17">
        <v>-2.6057103455918401E-3</v>
      </c>
    </row>
    <row r="1622" spans="1:3" x14ac:dyDescent="0.2">
      <c r="A1622" s="17">
        <v>7.6430761271929198E-3</v>
      </c>
      <c r="B1622" s="17">
        <v>-1.384E-2</v>
      </c>
      <c r="C1622" s="17">
        <v>-2.9120093934028299E-2</v>
      </c>
    </row>
    <row r="1623" spans="1:3" x14ac:dyDescent="0.2">
      <c r="A1623" s="17">
        <v>-9.0374099773459903E-4</v>
      </c>
      <c r="B1623" s="17">
        <v>9.4000000000000004E-3</v>
      </c>
      <c r="C1623" s="17">
        <v>-7.5990070288520601E-3</v>
      </c>
    </row>
    <row r="1624" spans="1:3" x14ac:dyDescent="0.2">
      <c r="A1624" s="17">
        <v>-1.61572866445868E-3</v>
      </c>
      <c r="B1624" s="17">
        <v>1.97E-3</v>
      </c>
      <c r="C1624" s="17">
        <v>-9.2309753205441093E-3</v>
      </c>
    </row>
    <row r="1625" spans="1:3" x14ac:dyDescent="0.2">
      <c r="A1625" s="17">
        <v>1.2358159804265001E-3</v>
      </c>
      <c r="B1625" s="17">
        <v>1.0330000000000001E-2</v>
      </c>
      <c r="C1625" s="17">
        <v>3.0886639522568E-2</v>
      </c>
    </row>
    <row r="1626" spans="1:3" x14ac:dyDescent="0.2">
      <c r="A1626" s="17">
        <v>4.5004847673177396E-3</v>
      </c>
      <c r="B1626" s="17">
        <v>0.01</v>
      </c>
      <c r="C1626" s="17">
        <v>1.9672765598704699E-2</v>
      </c>
    </row>
    <row r="1627" spans="1:3" x14ac:dyDescent="0.2">
      <c r="A1627" s="17">
        <v>2.2826717159196001E-3</v>
      </c>
      <c r="B1627" s="17">
        <v>1.0880000000000001E-2</v>
      </c>
      <c r="C1627" s="17">
        <v>2.0707630327489499E-2</v>
      </c>
    </row>
    <row r="1628" spans="1:3" x14ac:dyDescent="0.2">
      <c r="A1628" s="17">
        <v>4.6094985236418001E-3</v>
      </c>
      <c r="B1628" s="17">
        <v>8.3800000000000003E-3</v>
      </c>
      <c r="C1628" s="17">
        <v>1.0078604005190299E-2</v>
      </c>
    </row>
    <row r="1629" spans="1:3" x14ac:dyDescent="0.2">
      <c r="A1629" s="17">
        <v>5.8614670075802901E-5</v>
      </c>
      <c r="B1629" s="17">
        <v>-3.29E-3</v>
      </c>
      <c r="C1629" s="17">
        <v>-3.4380676722547401E-3</v>
      </c>
    </row>
    <row r="1630" spans="1:3" x14ac:dyDescent="0.2">
      <c r="A1630" s="17">
        <v>-3.4095813595054199E-3</v>
      </c>
      <c r="B1630" s="17">
        <v>0</v>
      </c>
      <c r="C1630" s="17">
        <v>-7.8060715719458903E-3</v>
      </c>
    </row>
    <row r="1631" spans="1:3" x14ac:dyDescent="0.2">
      <c r="A1631" s="17">
        <v>-6.5526262851549498E-3</v>
      </c>
      <c r="B1631" s="17">
        <v>8.9999999999999998E-4</v>
      </c>
      <c r="C1631" s="17">
        <v>5.2108123589958101E-3</v>
      </c>
    </row>
    <row r="1632" spans="1:3" x14ac:dyDescent="0.2">
      <c r="A1632" s="17">
        <v>3.5755356654507998E-3</v>
      </c>
      <c r="B1632" s="17">
        <v>-7.1700000000000002E-3</v>
      </c>
      <c r="C1632" s="17">
        <v>-1.49949257280764E-2</v>
      </c>
    </row>
    <row r="1633" spans="1:3" x14ac:dyDescent="0.2">
      <c r="A1633" s="17">
        <v>-6.1958896877547798E-3</v>
      </c>
      <c r="B1633" s="17">
        <v>2.65E-3</v>
      </c>
      <c r="C1633" s="17">
        <v>1.26297401410963E-2</v>
      </c>
    </row>
    <row r="1634" spans="1:3" x14ac:dyDescent="0.2">
      <c r="A1634" s="17">
        <v>9.4157598677093802E-4</v>
      </c>
      <c r="B1634" s="17">
        <v>-1.01E-3</v>
      </c>
      <c r="C1634" s="17">
        <v>-4.3698238335802102E-3</v>
      </c>
    </row>
    <row r="1635" spans="1:3" x14ac:dyDescent="0.2">
      <c r="A1635" s="17">
        <v>6.8241647017276297E-3</v>
      </c>
      <c r="B1635" s="17">
        <v>1.6230000000000001E-2</v>
      </c>
      <c r="C1635" s="17">
        <v>4.5481825859404103E-3</v>
      </c>
    </row>
    <row r="1636" spans="1:3" x14ac:dyDescent="0.2">
      <c r="A1636" s="17">
        <v>4.6771636608934396E-3</v>
      </c>
      <c r="B1636" s="17">
        <v>2.16E-3</v>
      </c>
      <c r="C1636" s="17">
        <v>-4.0684512262961102E-3</v>
      </c>
    </row>
    <row r="1637" spans="1:3" x14ac:dyDescent="0.2">
      <c r="A1637" s="17">
        <v>-5.2762510690202201E-3</v>
      </c>
      <c r="B1637" s="17">
        <v>-1.0399999999999999E-3</v>
      </c>
      <c r="C1637" s="17">
        <v>6.4539485407437399E-3</v>
      </c>
    </row>
    <row r="1638" spans="1:3" x14ac:dyDescent="0.2">
      <c r="A1638" s="17">
        <v>7.3604742596646896E-3</v>
      </c>
      <c r="B1638" s="17">
        <v>1.529E-2</v>
      </c>
      <c r="C1638" s="17">
        <v>1.01932848924125E-2</v>
      </c>
    </row>
    <row r="1639" spans="1:3" x14ac:dyDescent="0.2">
      <c r="A1639" s="17">
        <v>-5.3912557665009898E-4</v>
      </c>
      <c r="B1639" s="17">
        <v>-1.2700000000000001E-3</v>
      </c>
      <c r="C1639" s="17">
        <v>1.17647275935318E-3</v>
      </c>
    </row>
    <row r="1640" spans="1:3" x14ac:dyDescent="0.2">
      <c r="A1640" s="17">
        <v>-2.5819723830935002E-3</v>
      </c>
      <c r="B1640" s="17">
        <v>4.8500000000000001E-3</v>
      </c>
      <c r="C1640" s="17">
        <v>-9.4340322333585306E-3</v>
      </c>
    </row>
    <row r="1641" spans="1:3" x14ac:dyDescent="0.2">
      <c r="A1641" s="17">
        <v>-1.09451903192766E-2</v>
      </c>
      <c r="B1641" s="17">
        <v>-6.8399999999999997E-3</v>
      </c>
      <c r="C1641" s="17">
        <v>-1.4228126659232201E-3</v>
      </c>
    </row>
    <row r="1642" spans="1:3" x14ac:dyDescent="0.2">
      <c r="A1642" s="17">
        <v>-9.0395867268047193E-3</v>
      </c>
      <c r="B1642" s="17">
        <v>8.6800000000000002E-3</v>
      </c>
      <c r="C1642" s="17">
        <v>1.9272041824566301E-2</v>
      </c>
    </row>
    <row r="1643" spans="1:3" x14ac:dyDescent="0.2">
      <c r="A1643" s="17">
        <v>-7.3093853544549401E-3</v>
      </c>
      <c r="B1643" s="17">
        <v>-9.7999999999999997E-4</v>
      </c>
      <c r="C1643" s="17">
        <v>9.2980069585953096E-4</v>
      </c>
    </row>
    <row r="1644" spans="1:3" x14ac:dyDescent="0.2">
      <c r="A1644" s="17">
        <v>-1.00767206945289E-2</v>
      </c>
      <c r="B1644" s="17">
        <v>-6.6E-4</v>
      </c>
      <c r="C1644" s="17">
        <v>-1.3937284486036899E-3</v>
      </c>
    </row>
    <row r="1645" spans="1:3" x14ac:dyDescent="0.2">
      <c r="A1645" s="17">
        <v>1.29330137007772E-2</v>
      </c>
      <c r="B1645" s="17">
        <v>-1.7600000000000001E-3</v>
      </c>
      <c r="C1645" s="17">
        <v>-2.0942416031148499E-3</v>
      </c>
    </row>
    <row r="1646" spans="1:3" x14ac:dyDescent="0.2">
      <c r="A1646" s="17">
        <v>7.6659588370266705E-4</v>
      </c>
      <c r="B1646" s="17">
        <v>5.6499999999999996E-3</v>
      </c>
      <c r="C1646" s="17">
        <v>9.7358209900816495E-3</v>
      </c>
    </row>
    <row r="1647" spans="1:3" x14ac:dyDescent="0.2">
      <c r="A1647" s="17">
        <v>1.85884257803361E-2</v>
      </c>
      <c r="B1647" s="17">
        <v>1.244E-2</v>
      </c>
      <c r="C1647" s="17">
        <v>2.3065390483976701E-4</v>
      </c>
    </row>
    <row r="1648" spans="1:3" x14ac:dyDescent="0.2">
      <c r="A1648" s="17">
        <v>-6.6385297600620704E-3</v>
      </c>
      <c r="B1648" s="17">
        <v>3.1E-4</v>
      </c>
      <c r="C1648" s="17">
        <v>-2.2368860217905199E-3</v>
      </c>
    </row>
    <row r="1649" spans="1:3" x14ac:dyDescent="0.2">
      <c r="A1649" s="17">
        <v>-4.0098833667814304E-3</v>
      </c>
      <c r="B1649" s="17">
        <v>2.0899999999999998E-3</v>
      </c>
      <c r="C1649" s="17">
        <v>-4.1880005372300702E-3</v>
      </c>
    </row>
    <row r="1650" spans="1:3" x14ac:dyDescent="0.2">
      <c r="A1650" s="17">
        <v>1.4654130432155601E-2</v>
      </c>
      <c r="B1650" s="17">
        <v>2.3E-3</v>
      </c>
      <c r="C1650" s="17">
        <v>-2.4307981510935401E-2</v>
      </c>
    </row>
    <row r="1651" spans="1:3" x14ac:dyDescent="0.2">
      <c r="A1651" s="17">
        <v>-2.9730363473091399E-2</v>
      </c>
      <c r="B1651" s="17">
        <v>-6.13E-3</v>
      </c>
      <c r="C1651" s="17">
        <v>-1.12914112572126E-2</v>
      </c>
    </row>
    <row r="1652" spans="1:3" x14ac:dyDescent="0.2">
      <c r="A1652" s="17">
        <v>2.4612367826904401E-3</v>
      </c>
      <c r="B1652" s="17">
        <v>-1.2999999999999999E-3</v>
      </c>
      <c r="C1652" s="17">
        <v>-1.2153771384090101E-2</v>
      </c>
    </row>
    <row r="1653" spans="1:3" x14ac:dyDescent="0.2">
      <c r="A1653" s="17">
        <v>1.43231161310467E-2</v>
      </c>
      <c r="B1653" s="17">
        <v>1.2099999999999999E-3</v>
      </c>
      <c r="C1653" s="17">
        <v>4.9359642867005497E-3</v>
      </c>
    </row>
    <row r="1654" spans="1:3" x14ac:dyDescent="0.2">
      <c r="A1654" s="17">
        <v>4.01106176733158E-3</v>
      </c>
      <c r="B1654" s="17">
        <v>4.4600000000000004E-3</v>
      </c>
      <c r="C1654" s="17">
        <v>5.5268673668086299E-3</v>
      </c>
    </row>
    <row r="1655" spans="1:3" x14ac:dyDescent="0.2">
      <c r="A1655" s="17">
        <v>-7.9462520811493E-3</v>
      </c>
      <c r="B1655" s="17">
        <v>1.65E-3</v>
      </c>
      <c r="C1655" s="17">
        <v>6.6873905778295504E-3</v>
      </c>
    </row>
    <row r="1656" spans="1:3" x14ac:dyDescent="0.2">
      <c r="A1656" s="17">
        <v>8.2130062994995607E-3</v>
      </c>
      <c r="B1656" s="17">
        <v>-1.0019999999999999E-2</v>
      </c>
      <c r="C1656" s="17">
        <v>-1.97121767333013E-2</v>
      </c>
    </row>
    <row r="1657" spans="1:3" x14ac:dyDescent="0.2">
      <c r="A1657" s="17">
        <v>-5.0620962947638701E-4</v>
      </c>
      <c r="B1657" s="17">
        <v>-3.0500000000000002E-3</v>
      </c>
      <c r="C1657" s="17">
        <v>1.42222476804305E-2</v>
      </c>
    </row>
    <row r="1658" spans="1:3" x14ac:dyDescent="0.2">
      <c r="A1658" s="17">
        <v>-2.62889355580668E-2</v>
      </c>
      <c r="B1658" s="17">
        <v>-1.0399999999999999E-3</v>
      </c>
      <c r="C1658" s="17">
        <v>2.3926308001801601E-4</v>
      </c>
    </row>
    <row r="1659" spans="1:3" x14ac:dyDescent="0.2">
      <c r="A1659" s="17">
        <v>3.6410637246496601E-3</v>
      </c>
      <c r="B1659" s="17">
        <v>9.2200000000000008E-3</v>
      </c>
      <c r="C1659" s="17">
        <v>1.16515406837585E-2</v>
      </c>
    </row>
    <row r="1660" spans="1:3" x14ac:dyDescent="0.2">
      <c r="A1660" s="17">
        <v>-3.2083318806849898E-3</v>
      </c>
      <c r="B1660" s="17">
        <v>-8.3400000000000002E-3</v>
      </c>
      <c r="C1660" s="17">
        <v>-3.0780182937636298E-3</v>
      </c>
    </row>
    <row r="1661" spans="1:3" x14ac:dyDescent="0.2">
      <c r="A1661" s="17">
        <v>6.52414118680143E-3</v>
      </c>
      <c r="B1661" s="17">
        <v>5.8799999999999998E-3</v>
      </c>
      <c r="C1661" s="17">
        <v>4.2593533395949004E-3</v>
      </c>
    </row>
    <row r="1662" spans="1:3" x14ac:dyDescent="0.2">
      <c r="A1662" s="17">
        <v>1.2607435438741099E-2</v>
      </c>
      <c r="B1662" s="17">
        <v>-8.6499999999999997E-3</v>
      </c>
      <c r="C1662" s="17">
        <v>-1.18766241625791E-2</v>
      </c>
    </row>
    <row r="1663" spans="1:3" x14ac:dyDescent="0.2">
      <c r="A1663" s="17">
        <v>6.4262082115234805E-4</v>
      </c>
      <c r="B1663" s="17">
        <v>-7.2999999999999996E-4</v>
      </c>
      <c r="C1663" s="17">
        <v>3.1844600781972399E-4</v>
      </c>
    </row>
    <row r="1664" spans="1:3" x14ac:dyDescent="0.2">
      <c r="A1664" s="17">
        <v>-1.73075735027689E-3</v>
      </c>
      <c r="B1664" s="17">
        <v>1.4250000000000001E-2</v>
      </c>
      <c r="C1664" s="17">
        <v>1.25728141775929E-2</v>
      </c>
    </row>
    <row r="1665" spans="1:3" x14ac:dyDescent="0.2">
      <c r="A1665" s="17">
        <v>1.07837220263515E-2</v>
      </c>
      <c r="B1665" s="17">
        <v>9.3999999999999997E-4</v>
      </c>
      <c r="C1665" s="17">
        <v>-9.4742537196819895E-3</v>
      </c>
    </row>
    <row r="1666" spans="1:3" x14ac:dyDescent="0.2">
      <c r="A1666" s="17">
        <v>1.29259228942133E-2</v>
      </c>
      <c r="B1666" s="17">
        <v>1.2999999999999999E-3</v>
      </c>
      <c r="C1666" s="17">
        <v>6.4049560675426996E-3</v>
      </c>
    </row>
    <row r="1667" spans="1:3" x14ac:dyDescent="0.2">
      <c r="A1667" s="17">
        <v>9.1020391827530904E-4</v>
      </c>
      <c r="B1667" s="17">
        <v>6.5300000000000002E-3</v>
      </c>
      <c r="C1667" s="17">
        <v>4.2472928407824798E-3</v>
      </c>
    </row>
    <row r="1668" spans="1:3" x14ac:dyDescent="0.2">
      <c r="A1668" s="17">
        <v>-3.1334947106217402E-5</v>
      </c>
      <c r="B1668" s="17">
        <v>-1.9400000000000001E-3</v>
      </c>
      <c r="C1668" s="17">
        <v>2.89143375145614E-3</v>
      </c>
    </row>
    <row r="1669" spans="1:3" x14ac:dyDescent="0.2">
      <c r="A1669" s="17">
        <v>3.2226552944139802E-4</v>
      </c>
      <c r="B1669" s="17">
        <v>-9.1800000000000007E-3</v>
      </c>
      <c r="C1669" s="17">
        <v>1.63265342388509E-3</v>
      </c>
    </row>
    <row r="1670" spans="1:3" x14ac:dyDescent="0.2">
      <c r="A1670" s="17">
        <v>7.2036590507942302E-3</v>
      </c>
      <c r="B1670" s="17">
        <v>-3.9300000000000003E-3</v>
      </c>
      <c r="C1670" s="17">
        <v>-1.6326534238851099E-3</v>
      </c>
    </row>
    <row r="1671" spans="1:3" x14ac:dyDescent="0.2">
      <c r="A1671" s="17">
        <v>2.8749707848360101E-3</v>
      </c>
      <c r="B1671" s="17">
        <v>-1.1730000000000001E-2</v>
      </c>
      <c r="C1671" s="17">
        <v>-2.33699568854645E-3</v>
      </c>
    </row>
    <row r="1672" spans="1:3" x14ac:dyDescent="0.2">
      <c r="A1672" s="17">
        <v>-9.6628851240705097E-4</v>
      </c>
      <c r="B1672" s="17">
        <v>4.4900000000000001E-3</v>
      </c>
      <c r="C1672" s="17">
        <v>5.83228061718868E-3</v>
      </c>
    </row>
    <row r="1673" spans="1:3" x14ac:dyDescent="0.2">
      <c r="A1673" s="17">
        <v>2.5784285879443098E-3</v>
      </c>
      <c r="B1673" s="17">
        <v>-1E-4</v>
      </c>
      <c r="C1673" s="17">
        <v>1.16103681760673E-3</v>
      </c>
    </row>
    <row r="1674" spans="1:3" x14ac:dyDescent="0.2">
      <c r="A1674" s="17">
        <v>3.4262353493549202E-4</v>
      </c>
      <c r="B1674" s="17">
        <v>-4.1999999999999997E-3</v>
      </c>
      <c r="C1674" s="17">
        <v>-6.9783953814622603E-3</v>
      </c>
    </row>
    <row r="1675" spans="1:3" x14ac:dyDescent="0.2">
      <c r="A1675" s="17">
        <v>1.9955034655944101E-5</v>
      </c>
      <c r="B1675" s="17">
        <v>6.9999999999999994E-5</v>
      </c>
      <c r="C1675" s="17">
        <v>-2.5709959236145398E-3</v>
      </c>
    </row>
    <row r="1676" spans="1:3" x14ac:dyDescent="0.2">
      <c r="A1676" s="17">
        <v>-4.9076089603009203E-3</v>
      </c>
      <c r="B1676" s="17">
        <v>-2.7299999999999998E-3</v>
      </c>
      <c r="C1676" s="17">
        <v>-1.0823635077234901E-2</v>
      </c>
    </row>
    <row r="1677" spans="1:3" x14ac:dyDescent="0.2">
      <c r="A1677" s="17">
        <v>-3.2309187811304803E-5</v>
      </c>
      <c r="B1677" s="17">
        <v>5.6800000000000002E-3</v>
      </c>
      <c r="C1677" s="17">
        <v>-1.3336706369844799E-2</v>
      </c>
    </row>
    <row r="1678" spans="1:3" x14ac:dyDescent="0.2">
      <c r="A1678" s="17">
        <v>-8.4520120896715793E-3</v>
      </c>
      <c r="B1678" s="17">
        <v>1.32E-3</v>
      </c>
      <c r="C1678" s="17">
        <v>3.0230915245418499E-3</v>
      </c>
    </row>
    <row r="1679" spans="1:3" x14ac:dyDescent="0.2">
      <c r="A1679" s="17">
        <v>6.1396789000371299E-3</v>
      </c>
      <c r="B1679" s="17">
        <v>1.093E-2</v>
      </c>
      <c r="C1679" s="17">
        <v>-2.8191241699053599E-2</v>
      </c>
    </row>
    <row r="1680" spans="1:3" x14ac:dyDescent="0.2">
      <c r="A1680" s="17">
        <v>-2.43187110520587E-3</v>
      </c>
      <c r="B1680" s="17">
        <v>3.62E-3</v>
      </c>
      <c r="C1680" s="17">
        <v>-2.5743995989788101E-2</v>
      </c>
    </row>
    <row r="1681" spans="1:3" x14ac:dyDescent="0.2">
      <c r="A1681" s="17">
        <v>-5.3305084118475798E-3</v>
      </c>
      <c r="B1681" s="17">
        <v>-7.2500000000000004E-3</v>
      </c>
      <c r="C1681" s="17">
        <v>-1.2616871882658099E-2</v>
      </c>
    </row>
    <row r="1682" spans="1:3" x14ac:dyDescent="0.2">
      <c r="A1682" s="17">
        <v>1.6783088949025101E-3</v>
      </c>
      <c r="B1682" s="17">
        <v>5.5999999999999995E-4</v>
      </c>
      <c r="C1682" s="17">
        <v>-2.55234478289121E-3</v>
      </c>
    </row>
    <row r="1683" spans="1:3" x14ac:dyDescent="0.2">
      <c r="A1683" s="17">
        <v>-3.5642470599469601E-3</v>
      </c>
      <c r="B1683" s="17">
        <v>1.491E-2</v>
      </c>
      <c r="C1683" s="17">
        <v>1.12246076451596E-2</v>
      </c>
    </row>
    <row r="1684" spans="1:3" x14ac:dyDescent="0.2">
      <c r="A1684" s="17">
        <v>9.0633502188504408E-3</v>
      </c>
      <c r="B1684" s="17">
        <v>-5.0200000000000002E-3</v>
      </c>
      <c r="C1684" s="17">
        <v>-1.2691967689280801E-3</v>
      </c>
    </row>
    <row r="1685" spans="1:3" x14ac:dyDescent="0.2">
      <c r="A1685" s="17">
        <v>6.3952088460510403E-3</v>
      </c>
      <c r="B1685" s="17">
        <v>3.2299999999999998E-3</v>
      </c>
      <c r="C1685" s="17">
        <v>6.0775066781791204E-3</v>
      </c>
    </row>
    <row r="1686" spans="1:3" x14ac:dyDescent="0.2">
      <c r="A1686" s="17">
        <v>1.08795332131447E-2</v>
      </c>
      <c r="B1686" s="17">
        <v>5.28E-3</v>
      </c>
      <c r="C1686" s="17">
        <v>9.0475610894068595E-3</v>
      </c>
    </row>
    <row r="1687" spans="1:3" x14ac:dyDescent="0.2">
      <c r="A1687" s="17">
        <v>-4.6268072468895298E-4</v>
      </c>
      <c r="B1687" s="17">
        <v>-1.31E-3</v>
      </c>
      <c r="C1687" s="17">
        <v>-3.1842038683976099E-3</v>
      </c>
    </row>
    <row r="1688" spans="1:3" x14ac:dyDescent="0.2">
      <c r="A1688" s="17">
        <v>9.9064352722359403E-3</v>
      </c>
      <c r="B1688" s="17">
        <v>9.6799999999999994E-3</v>
      </c>
      <c r="C1688" s="17">
        <v>2.5437780580167001E-2</v>
      </c>
    </row>
    <row r="1689" spans="1:3" x14ac:dyDescent="0.2">
      <c r="A1689" s="17">
        <v>-2.00154777390799E-3</v>
      </c>
      <c r="B1689" s="17">
        <v>5.3E-3</v>
      </c>
      <c r="C1689" s="17">
        <v>3.9321751329557501E-3</v>
      </c>
    </row>
    <row r="1690" spans="1:3" x14ac:dyDescent="0.2">
      <c r="A1690" s="17">
        <v>2.7590186583426302E-3</v>
      </c>
      <c r="B1690" s="17">
        <v>-4.7299999999999998E-3</v>
      </c>
      <c r="C1690" s="17">
        <v>5.8694225728057299E-3</v>
      </c>
    </row>
    <row r="1691" spans="1:3" x14ac:dyDescent="0.2">
      <c r="A1691" s="17">
        <v>-3.9270456457136203E-3</v>
      </c>
      <c r="B1691" s="17">
        <v>5.1500000000000001E-3</v>
      </c>
      <c r="C1691" s="17">
        <v>9.2233663566732293E-3</v>
      </c>
    </row>
    <row r="1692" spans="1:3" x14ac:dyDescent="0.2">
      <c r="A1692" s="17">
        <v>2.2827024992917201E-3</v>
      </c>
      <c r="B1692" s="17">
        <v>1.9000000000000001E-4</v>
      </c>
      <c r="C1692" s="17">
        <v>2.0873542840701702E-3</v>
      </c>
    </row>
    <row r="1693" spans="1:3" x14ac:dyDescent="0.2">
      <c r="A1693" s="17">
        <v>-3.5750557426104698E-3</v>
      </c>
      <c r="B1693" s="17">
        <v>-1.503E-2</v>
      </c>
      <c r="C1693" s="17">
        <v>-1.98842632813673E-2</v>
      </c>
    </row>
    <row r="1694" spans="1:3" x14ac:dyDescent="0.2">
      <c r="A1694" s="17">
        <v>2.8430935856431799E-3</v>
      </c>
      <c r="B1694" s="17">
        <v>-1.2899999999999999E-3</v>
      </c>
      <c r="C1694" s="17">
        <v>2.9347049675942402E-3</v>
      </c>
    </row>
    <row r="1695" spans="1:3" x14ac:dyDescent="0.2">
      <c r="A1695" s="17">
        <v>1.9185981834693199E-3</v>
      </c>
      <c r="B1695" s="17">
        <v>-7.6099999999999996E-3</v>
      </c>
      <c r="C1695" s="17">
        <v>-7.5990070288520601E-3</v>
      </c>
    </row>
    <row r="1696" spans="1:3" x14ac:dyDescent="0.2">
      <c r="A1696" s="17">
        <v>4.0644263323678697E-3</v>
      </c>
      <c r="B1696" s="17">
        <v>2.3E-3</v>
      </c>
      <c r="C1696" s="17">
        <v>1.9665689720408499E-3</v>
      </c>
    </row>
    <row r="1697" spans="1:3" x14ac:dyDescent="0.2">
      <c r="A1697" s="17">
        <v>1.85528725821599E-3</v>
      </c>
      <c r="B1697" s="17">
        <v>-4.4600000000000004E-3</v>
      </c>
      <c r="C1697" s="17">
        <v>-1.2301650079704701E-3</v>
      </c>
    </row>
    <row r="1698" spans="1:3" x14ac:dyDescent="0.2">
      <c r="A1698" s="17">
        <v>-8.3274228806782201E-4</v>
      </c>
      <c r="B1698" s="17">
        <v>-2.7699999999999999E-3</v>
      </c>
      <c r="C1698" s="17">
        <v>2.2159309818445402E-3</v>
      </c>
    </row>
    <row r="1699" spans="1:3" x14ac:dyDescent="0.2">
      <c r="A1699" s="17">
        <v>3.2480476180495599E-3</v>
      </c>
      <c r="B1699" s="17">
        <v>6.6E-4</v>
      </c>
      <c r="C1699" s="17">
        <v>1.19791189228782E-2</v>
      </c>
    </row>
    <row r="1700" spans="1:3" x14ac:dyDescent="0.2">
      <c r="A1700" s="17">
        <v>-3.0274515138039699E-3</v>
      </c>
      <c r="B1700" s="17">
        <v>9.4500000000000001E-3</v>
      </c>
      <c r="C1700" s="17">
        <v>1.18373166236893E-2</v>
      </c>
    </row>
    <row r="1701" spans="1:3" x14ac:dyDescent="0.2">
      <c r="A1701" s="17">
        <v>9.6159785071027095E-3</v>
      </c>
      <c r="B1701" s="17">
        <v>2.8900000000000002E-3</v>
      </c>
      <c r="C1701" s="17">
        <v>-4.0909694884782898E-3</v>
      </c>
    </row>
    <row r="1702" spans="1:3" x14ac:dyDescent="0.2">
      <c r="A1702" s="17">
        <v>1.2324036009069199E-3</v>
      </c>
      <c r="B1702" s="17">
        <v>-4.6000000000000001E-4</v>
      </c>
      <c r="C1702" s="17">
        <v>9.6315983217679796E-4</v>
      </c>
    </row>
    <row r="1703" spans="1:3" x14ac:dyDescent="0.2">
      <c r="A1703" s="17">
        <v>-1.1864344814073199E-3</v>
      </c>
      <c r="B1703" s="17">
        <v>-2.1700000000000001E-3</v>
      </c>
      <c r="C1703" s="17">
        <v>1.9216916795417799E-3</v>
      </c>
    </row>
    <row r="1704" spans="1:3" x14ac:dyDescent="0.2">
      <c r="A1704" s="17">
        <v>7.0227918482797204E-4</v>
      </c>
      <c r="B1704" s="17">
        <v>4.62E-3</v>
      </c>
      <c r="C1704" s="17">
        <v>7.65004926173991E-3</v>
      </c>
    </row>
    <row r="1705" spans="1:3" x14ac:dyDescent="0.2">
      <c r="A1705" s="17">
        <v>2.72640692354545E-3</v>
      </c>
      <c r="B1705" s="17">
        <v>7.4000000000000003E-3</v>
      </c>
      <c r="C1705" s="17">
        <v>-1.6684546833151601E-3</v>
      </c>
    </row>
    <row r="1706" spans="1:3" x14ac:dyDescent="0.2">
      <c r="A1706" s="17">
        <v>2.5573557297830299E-3</v>
      </c>
      <c r="B1706" s="17">
        <v>-6.7499999999999999E-3</v>
      </c>
      <c r="C1706" s="17">
        <v>7.1539290042841003E-4</v>
      </c>
    </row>
    <row r="1707" spans="1:3" x14ac:dyDescent="0.2">
      <c r="A1707" s="17">
        <v>-6.5479110626654499E-4</v>
      </c>
      <c r="B1707" s="17">
        <v>-3.2299999999999998E-3</v>
      </c>
      <c r="C1707" s="17">
        <v>-2.9815149628081199E-4</v>
      </c>
    </row>
    <row r="1708" spans="1:3" x14ac:dyDescent="0.2">
      <c r="A1708" s="17">
        <v>1.5633980380800601E-3</v>
      </c>
      <c r="B1708" s="17">
        <v>-4.2779999999999999E-2</v>
      </c>
      <c r="C1708" s="17">
        <v>-4.30519679552035E-3</v>
      </c>
    </row>
    <row r="1709" spans="1:3" x14ac:dyDescent="0.2">
      <c r="A1709" s="17">
        <v>7.1129737167743401E-4</v>
      </c>
      <c r="B1709" s="17">
        <v>5.9199999999999999E-3</v>
      </c>
      <c r="C1709" s="17">
        <v>4.3051967955204202E-3</v>
      </c>
    </row>
    <row r="1710" spans="1:3" x14ac:dyDescent="0.2">
      <c r="A1710" s="17">
        <v>8.3674308309544105E-4</v>
      </c>
      <c r="B1710" s="17">
        <v>-7.2899999999999996E-3</v>
      </c>
      <c r="C1710" s="17">
        <v>-9.1105880704587198E-3</v>
      </c>
    </row>
    <row r="1711" spans="1:3" x14ac:dyDescent="0.2">
      <c r="A1711" s="17">
        <v>7.6660034526000601E-3</v>
      </c>
      <c r="B1711" s="17">
        <v>7.3999999999999999E-4</v>
      </c>
      <c r="C1711" s="17">
        <v>3.1959337183844602E-3</v>
      </c>
    </row>
    <row r="1712" spans="1:3" x14ac:dyDescent="0.2">
      <c r="A1712" s="17">
        <v>1.6766814023495201E-4</v>
      </c>
      <c r="B1712" s="17">
        <v>1.7270000000000001E-2</v>
      </c>
      <c r="C1712" s="17">
        <v>7.3678289330654E-3</v>
      </c>
    </row>
    <row r="1713" spans="1:3" x14ac:dyDescent="0.2">
      <c r="A1713" s="17">
        <v>-5.9273880698187302E-4</v>
      </c>
      <c r="B1713" s="17">
        <v>4.8500000000000001E-3</v>
      </c>
      <c r="C1713" s="17">
        <v>5.9025079878312504E-3</v>
      </c>
    </row>
    <row r="1714" spans="1:3" x14ac:dyDescent="0.2">
      <c r="A1714" s="17">
        <v>-3.7632657632212302E-3</v>
      </c>
      <c r="B1714" s="17">
        <v>1.6969999999999999E-2</v>
      </c>
      <c r="C1714" s="17">
        <v>5.3997079196919304E-3</v>
      </c>
    </row>
    <row r="1715" spans="1:3" x14ac:dyDescent="0.2">
      <c r="A1715" s="17">
        <v>-1.5840312391350499E-3</v>
      </c>
      <c r="B1715" s="17">
        <v>1.359E-2</v>
      </c>
      <c r="C1715" s="17">
        <v>4.9048329091226197E-3</v>
      </c>
    </row>
    <row r="1716" spans="1:3" x14ac:dyDescent="0.2">
      <c r="A1716" s="17">
        <v>2.1725739696913E-3</v>
      </c>
      <c r="B1716" s="17">
        <v>1.1299999999999999E-3</v>
      </c>
      <c r="C1716" s="17">
        <v>1.16292710117382E-3</v>
      </c>
    </row>
    <row r="1717" spans="1:3" x14ac:dyDescent="0.2">
      <c r="A1717" s="17">
        <v>2.4930995756026601E-3</v>
      </c>
      <c r="B1717" s="17">
        <v>5.45E-3</v>
      </c>
      <c r="C1717" s="17">
        <v>-9.3306018661105695E-3</v>
      </c>
    </row>
    <row r="1718" spans="1:3" x14ac:dyDescent="0.2">
      <c r="A1718" s="17">
        <v>2.19312314560424E-3</v>
      </c>
      <c r="B1718" s="17">
        <v>1.35E-2</v>
      </c>
      <c r="C1718" s="17">
        <v>9.5627550882790395E-3</v>
      </c>
    </row>
    <row r="1719" spans="1:3" x14ac:dyDescent="0.2">
      <c r="A1719" s="17">
        <v>4.1657790039729501E-3</v>
      </c>
      <c r="B1719" s="17">
        <v>-6.8700000000000002E-3</v>
      </c>
      <c r="C1719" s="17">
        <v>-1.35547763578166E-2</v>
      </c>
    </row>
    <row r="1720" spans="1:3" x14ac:dyDescent="0.2">
      <c r="A1720" s="17">
        <v>-2.0096585856731E-3</v>
      </c>
      <c r="B1720" s="17">
        <v>-4.4200000000000003E-3</v>
      </c>
      <c r="C1720" s="17">
        <v>6.0990102264733602E-3</v>
      </c>
    </row>
    <row r="1721" spans="1:3" x14ac:dyDescent="0.2">
      <c r="A1721" s="17">
        <v>-2.8895091820676602E-3</v>
      </c>
      <c r="B1721" s="17">
        <v>-1.5499999999999999E-3</v>
      </c>
      <c r="C1721" s="17">
        <v>9.3414353523403896E-4</v>
      </c>
    </row>
    <row r="1722" spans="1:3" x14ac:dyDescent="0.2">
      <c r="A1722" s="17">
        <v>-6.6601718383736998E-3</v>
      </c>
      <c r="B1722" s="17">
        <v>5.6499999999999996E-3</v>
      </c>
      <c r="C1722" s="17">
        <v>4.4211823034726897E-3</v>
      </c>
    </row>
    <row r="1723" spans="1:3" x14ac:dyDescent="0.2">
      <c r="A1723" s="17">
        <v>6.3036386858473497E-3</v>
      </c>
      <c r="B1723" s="17">
        <v>1.57E-3</v>
      </c>
      <c r="C1723" s="17">
        <v>9.9342390286192694E-3</v>
      </c>
    </row>
    <row r="1724" spans="1:3" x14ac:dyDescent="0.2">
      <c r="A1724" s="17">
        <v>1.4991519920370001E-3</v>
      </c>
      <c r="B1724" s="17">
        <v>1.2449999999999999E-2</v>
      </c>
      <c r="C1724" s="17">
        <v>2.29621226035016E-3</v>
      </c>
    </row>
    <row r="1725" spans="1:3" x14ac:dyDescent="0.2">
      <c r="A1725" s="17">
        <v>9.0942520403683308E-3</v>
      </c>
      <c r="B1725" s="17">
        <v>-8.4000000000000003E-4</v>
      </c>
      <c r="C1725" s="17">
        <v>1.6042171424809099E-3</v>
      </c>
    </row>
    <row r="1726" spans="1:3" x14ac:dyDescent="0.2">
      <c r="A1726" s="17">
        <v>-1.05594972207411E-3</v>
      </c>
      <c r="B1726" s="17">
        <v>2.2699999999999999E-3</v>
      </c>
      <c r="C1726" s="17">
        <v>6.86263538752033E-4</v>
      </c>
    </row>
    <row r="1727" spans="1:3" x14ac:dyDescent="0.2">
      <c r="A1727" s="17">
        <v>-1.0975548602935601E-3</v>
      </c>
      <c r="B1727" s="17">
        <v>8.2100000000000003E-3</v>
      </c>
      <c r="C1727" s="17">
        <v>0</v>
      </c>
    </row>
    <row r="1728" spans="1:3" x14ac:dyDescent="0.2">
      <c r="A1728" s="17">
        <v>2.90398106584395E-3</v>
      </c>
      <c r="B1728" s="17">
        <v>-1.6709999999999999E-2</v>
      </c>
      <c r="C1728" s="17">
        <v>-1.7752627605535601E-2</v>
      </c>
    </row>
    <row r="1729" spans="1:3" x14ac:dyDescent="0.2">
      <c r="A1729" s="17">
        <v>8.5386084998546104E-3</v>
      </c>
      <c r="B1729" s="17">
        <v>-8.2100000000000003E-3</v>
      </c>
      <c r="C1729" s="17">
        <v>1.01829160385403E-2</v>
      </c>
    </row>
    <row r="1730" spans="1:3" x14ac:dyDescent="0.2">
      <c r="A1730" s="17">
        <v>7.2585315391421107E-5</v>
      </c>
      <c r="B1730" s="17">
        <v>-1.0070000000000001E-2</v>
      </c>
      <c r="C1730" s="17">
        <v>-2.53602441394065E-3</v>
      </c>
    </row>
    <row r="1731" spans="1:3" x14ac:dyDescent="0.2">
      <c r="A1731" s="17">
        <v>2.3741305504125301E-3</v>
      </c>
      <c r="B1731" s="17">
        <v>1.9000000000000001E-4</v>
      </c>
      <c r="C1731" s="17">
        <v>3.44474302333802E-3</v>
      </c>
    </row>
    <row r="1732" spans="1:3" x14ac:dyDescent="0.2">
      <c r="A1732" s="17">
        <v>3.35214610977104E-4</v>
      </c>
      <c r="B1732" s="17">
        <v>4.7999999999999996E-3</v>
      </c>
      <c r="C1732" s="17">
        <v>1.0228524226496101E-2</v>
      </c>
    </row>
    <row r="1733" spans="1:3" x14ac:dyDescent="0.2">
      <c r="A1733" s="17">
        <v>-4.3235386016704698E-4</v>
      </c>
      <c r="B1733" s="17">
        <v>1.4959999999999999E-2</v>
      </c>
      <c r="C1733" s="17">
        <v>4.0622940088789299E-3</v>
      </c>
    </row>
    <row r="1734" spans="1:3" x14ac:dyDescent="0.2">
      <c r="A1734" s="17">
        <v>4.4493085995832597E-3</v>
      </c>
      <c r="B1734" s="17">
        <v>-5.5500000000000002E-3</v>
      </c>
      <c r="C1734" s="17">
        <v>-5.4348361184518804E-3</v>
      </c>
    </row>
    <row r="1735" spans="1:3" x14ac:dyDescent="0.2">
      <c r="A1735" s="17">
        <v>4.9326414590377503E-3</v>
      </c>
      <c r="B1735" s="17">
        <v>9.5E-4</v>
      </c>
      <c r="C1735" s="17">
        <v>-4.7390540642770502E-3</v>
      </c>
    </row>
    <row r="1736" spans="1:3" x14ac:dyDescent="0.2">
      <c r="A1736" s="17">
        <v>2.8858553010182702E-4</v>
      </c>
      <c r="B1736" s="17">
        <v>3.1199999999999999E-3</v>
      </c>
      <c r="C1736" s="17">
        <v>1.6153228388307401E-3</v>
      </c>
    </row>
    <row r="1737" spans="1:3" x14ac:dyDescent="0.2">
      <c r="A1737" s="17">
        <v>-1.95427917965359E-4</v>
      </c>
      <c r="B1737" s="17">
        <v>-1.42E-3</v>
      </c>
      <c r="C1737" s="17">
        <v>1.57843835269223E-2</v>
      </c>
    </row>
    <row r="1738" spans="1:3" x14ac:dyDescent="0.2">
      <c r="A1738" s="17">
        <v>2.5575265910358102E-3</v>
      </c>
      <c r="B1738" s="17">
        <v>-7.8200000000000006E-3</v>
      </c>
      <c r="C1738" s="17">
        <v>-2.4817450159832801E-2</v>
      </c>
    </row>
    <row r="1739" spans="1:3" x14ac:dyDescent="0.2">
      <c r="A1739" s="17">
        <v>3.3950984041702099E-5</v>
      </c>
      <c r="B1739" s="17">
        <v>-4.2349999999999999E-2</v>
      </c>
      <c r="C1739" s="17">
        <v>-1.3586528976452201E-2</v>
      </c>
    </row>
    <row r="1740" spans="1:3" x14ac:dyDescent="0.2">
      <c r="A1740" s="17">
        <v>-1.9325340591922E-3</v>
      </c>
      <c r="B1740" s="17">
        <v>1.0200000000000001E-3</v>
      </c>
      <c r="C1740" s="17">
        <v>2.7402777149523601E-3</v>
      </c>
    </row>
    <row r="1741" spans="1:3" x14ac:dyDescent="0.2">
      <c r="A1741" s="17">
        <v>2.9416937024937398E-3</v>
      </c>
      <c r="B1741" s="17">
        <v>-1.6539999999999999E-2</v>
      </c>
      <c r="C1741" s="17">
        <v>2.33644966101951E-3</v>
      </c>
    </row>
    <row r="1742" spans="1:3" x14ac:dyDescent="0.2">
      <c r="A1742" s="17">
        <v>4.1719372273465796E-3</v>
      </c>
      <c r="B1742" s="17">
        <v>-4.8399999999999997E-3</v>
      </c>
      <c r="C1742" s="17">
        <v>-2.5703951527872599E-3</v>
      </c>
    </row>
    <row r="1743" spans="1:3" x14ac:dyDescent="0.2">
      <c r="A1743" s="17">
        <v>-7.0849095780836004E-3</v>
      </c>
      <c r="B1743" s="17">
        <v>1.5900000000000001E-3</v>
      </c>
      <c r="C1743" s="17">
        <v>7.4592420452155002E-3</v>
      </c>
    </row>
    <row r="1744" spans="1:3" x14ac:dyDescent="0.2">
      <c r="A1744" s="17">
        <v>1.1757221194408499E-3</v>
      </c>
      <c r="B1744" s="17">
        <v>-1.342E-2</v>
      </c>
      <c r="C1744" s="17">
        <v>-6.7575696973997002E-3</v>
      </c>
    </row>
    <row r="1745" spans="1:3" x14ac:dyDescent="0.2">
      <c r="A1745" s="17">
        <v>-2.8071449428897399E-3</v>
      </c>
      <c r="B1745" s="17">
        <v>-4.3E-3</v>
      </c>
      <c r="C1745" s="17">
        <v>3.8945364090646901E-4</v>
      </c>
    </row>
    <row r="1746" spans="1:3" x14ac:dyDescent="0.2">
      <c r="A1746" s="17">
        <v>4.8904373587368502E-3</v>
      </c>
      <c r="B1746" s="17">
        <v>1.5499999999999999E-3</v>
      </c>
      <c r="C1746" s="17">
        <v>6.2856684662099902E-3</v>
      </c>
    </row>
    <row r="1747" spans="1:3" x14ac:dyDescent="0.2">
      <c r="A1747" s="17">
        <v>6.63324403757567E-3</v>
      </c>
      <c r="B1747" s="17">
        <v>7.2700000000000004E-3</v>
      </c>
      <c r="C1747" s="17">
        <v>-4.6522530989576297E-3</v>
      </c>
    </row>
    <row r="1748" spans="1:3" x14ac:dyDescent="0.2">
      <c r="A1748" s="17">
        <v>-2.8593073050462501E-3</v>
      </c>
      <c r="B1748" s="17">
        <v>1.027E-2</v>
      </c>
      <c r="C1748" s="17">
        <v>-5.1426013288804204E-3</v>
      </c>
    </row>
    <row r="1749" spans="1:3" x14ac:dyDescent="0.2">
      <c r="A1749" s="17">
        <v>2.3173531974387302E-3</v>
      </c>
      <c r="B1749" s="17">
        <v>-2.98E-3</v>
      </c>
      <c r="C1749" s="17">
        <v>9.7948544278381195E-3</v>
      </c>
    </row>
    <row r="1750" spans="1:3" x14ac:dyDescent="0.2">
      <c r="A1750" s="17">
        <v>-1.51568673177278E-3</v>
      </c>
      <c r="B1750" s="17">
        <v>5.79E-3</v>
      </c>
      <c r="C1750" s="17">
        <v>-1.2934356682147499E-2</v>
      </c>
    </row>
    <row r="1751" spans="1:3" x14ac:dyDescent="0.2">
      <c r="A1751" s="17">
        <v>1.8684086233433201E-3</v>
      </c>
      <c r="B1751" s="17">
        <v>-7.0899999999999999E-3</v>
      </c>
      <c r="C1751" s="17">
        <v>-6.6325400129428294E-2</v>
      </c>
    </row>
    <row r="1752" spans="1:3" x14ac:dyDescent="0.2">
      <c r="A1752" s="17">
        <v>8.33174163220134E-3</v>
      </c>
      <c r="B1752" s="17">
        <v>-1.418E-2</v>
      </c>
      <c r="C1752" s="17">
        <v>1.2881619712485301E-3</v>
      </c>
    </row>
    <row r="1753" spans="1:3" x14ac:dyDescent="0.2">
      <c r="A1753" s="17">
        <v>3.8547057177216299E-3</v>
      </c>
      <c r="B1753" s="17">
        <v>5.4000000000000001E-4</v>
      </c>
      <c r="C1753" s="17">
        <v>-1.53070831505794E-2</v>
      </c>
    </row>
    <row r="1754" spans="1:3" x14ac:dyDescent="0.2">
      <c r="A1754" s="17">
        <v>-6.6386923428560696E-4</v>
      </c>
      <c r="B1754" s="17">
        <v>5.9699999999999996E-3</v>
      </c>
      <c r="C1754" s="17">
        <v>-6.55740054615905E-3</v>
      </c>
    </row>
    <row r="1755" spans="1:3" x14ac:dyDescent="0.2">
      <c r="A1755" s="17">
        <v>2.8904605969510899E-4</v>
      </c>
      <c r="B1755" s="17">
        <v>-2.32E-3</v>
      </c>
      <c r="C1755" s="17">
        <v>-9.2499709843007899E-3</v>
      </c>
    </row>
    <row r="1756" spans="1:3" x14ac:dyDescent="0.2">
      <c r="A1756" s="17">
        <v>1.1403144471457099E-3</v>
      </c>
      <c r="B1756" s="17">
        <v>4.6800000000000001E-3</v>
      </c>
      <c r="C1756" s="17">
        <v>-2.7059937927255802E-4</v>
      </c>
    </row>
    <row r="1757" spans="1:3" x14ac:dyDescent="0.2">
      <c r="A1757" s="17">
        <v>-2.1190394103203399E-3</v>
      </c>
      <c r="B1757" s="17">
        <v>-4.2900000000000004E-3</v>
      </c>
      <c r="C1757" s="17">
        <v>-1.0064004431491301E-2</v>
      </c>
    </row>
    <row r="1758" spans="1:3" x14ac:dyDescent="0.2">
      <c r="A1758" s="17">
        <v>1.4869265218066301E-2</v>
      </c>
      <c r="B1758" s="17">
        <v>1.123E-2</v>
      </c>
      <c r="C1758" s="17">
        <v>7.8965692833335797E-3</v>
      </c>
    </row>
    <row r="1759" spans="1:3" x14ac:dyDescent="0.2">
      <c r="A1759" s="17">
        <v>1.11878228829336E-2</v>
      </c>
      <c r="B1759" s="17">
        <v>2.7299999999999998E-3</v>
      </c>
      <c r="C1759" s="17">
        <v>-1.42040082665247E-2</v>
      </c>
    </row>
    <row r="1760" spans="1:3" x14ac:dyDescent="0.2">
      <c r="A1760" s="17">
        <v>3.3201287296620902E-3</v>
      </c>
      <c r="B1760" s="17">
        <v>-3.5E-4</v>
      </c>
      <c r="C1760" s="17">
        <v>-8.9216365407187893E-3</v>
      </c>
    </row>
    <row r="1761" spans="1:3" x14ac:dyDescent="0.2">
      <c r="A1761" s="17">
        <v>-5.4154705145391998E-3</v>
      </c>
      <c r="B1761" s="17">
        <v>1.146E-2</v>
      </c>
      <c r="C1761" s="17">
        <v>-5.3832117533205897E-3</v>
      </c>
    </row>
    <row r="1762" spans="1:3" x14ac:dyDescent="0.2">
      <c r="A1762" s="17">
        <v>2.4332173874570102E-3</v>
      </c>
      <c r="B1762" s="17">
        <v>-2.3970000000000002E-2</v>
      </c>
      <c r="C1762" s="17">
        <v>-2.7651531330510098E-2</v>
      </c>
    </row>
    <row r="1763" spans="1:3" x14ac:dyDescent="0.2">
      <c r="A1763" s="17">
        <v>1.6870749056512101E-3</v>
      </c>
      <c r="B1763" s="17">
        <v>2.15E-3</v>
      </c>
      <c r="C1763" s="17">
        <v>6.9848945219507502E-3</v>
      </c>
    </row>
    <row r="1764" spans="1:3" x14ac:dyDescent="0.2">
      <c r="A1764" s="17">
        <v>6.4418675537450398E-3</v>
      </c>
      <c r="B1764" s="17">
        <v>6.2599999999999999E-3</v>
      </c>
      <c r="C1764" s="17">
        <v>4.9182798404200003E-3</v>
      </c>
    </row>
    <row r="1765" spans="1:3" x14ac:dyDescent="0.2">
      <c r="A1765" s="17">
        <v>-1.63177344196491E-3</v>
      </c>
      <c r="B1765" s="17">
        <v>2.2499999999999998E-3</v>
      </c>
      <c r="C1765" s="17">
        <v>5.0600045578333098E-3</v>
      </c>
    </row>
    <row r="1766" spans="1:3" x14ac:dyDescent="0.2">
      <c r="A1766" s="17">
        <v>1.8418447338326401E-3</v>
      </c>
      <c r="B1766" s="17">
        <v>-1.255E-2</v>
      </c>
      <c r="C1766" s="17">
        <v>-1.63350816621592E-2</v>
      </c>
    </row>
    <row r="1767" spans="1:3" x14ac:dyDescent="0.2">
      <c r="A1767" s="17">
        <v>-7.3106289457739099E-4</v>
      </c>
      <c r="B1767" s="17">
        <v>7.1000000000000004E-3</v>
      </c>
      <c r="C1767" s="17">
        <v>7.4842030403068803E-3</v>
      </c>
    </row>
    <row r="1768" spans="1:3" x14ac:dyDescent="0.2">
      <c r="A1768" s="17">
        <v>4.6947887144410403E-3</v>
      </c>
      <c r="B1768" s="17">
        <v>-1.98E-3</v>
      </c>
      <c r="C1768" s="17">
        <v>6.00430681642248E-3</v>
      </c>
    </row>
    <row r="1769" spans="1:3" x14ac:dyDescent="0.2">
      <c r="A1769" s="17">
        <v>-3.8228404778309498E-3</v>
      </c>
      <c r="B1769" s="17">
        <v>-2.734E-2</v>
      </c>
      <c r="C1769" s="17">
        <v>-2.1320312034652601E-2</v>
      </c>
    </row>
    <row r="1770" spans="1:3" x14ac:dyDescent="0.2">
      <c r="A1770" s="17">
        <v>-1.0573815022893399E-2</v>
      </c>
      <c r="B1770" s="17">
        <v>1.8000000000000001E-4</v>
      </c>
      <c r="C1770" s="17">
        <v>4.8184321716575598E-3</v>
      </c>
    </row>
    <row r="1771" spans="1:3" x14ac:dyDescent="0.2">
      <c r="A1771" s="17">
        <v>-1.1362682040173801E-2</v>
      </c>
      <c r="B1771" s="17">
        <v>1.4290000000000001E-2</v>
      </c>
      <c r="C1771" s="17">
        <v>-1.44552965149726E-2</v>
      </c>
    </row>
    <row r="1772" spans="1:3" x14ac:dyDescent="0.2">
      <c r="A1772" s="17">
        <v>-3.0747925188099299E-2</v>
      </c>
      <c r="B1772" s="17">
        <v>-7.43E-3</v>
      </c>
      <c r="C1772" s="17">
        <v>2.1320312034652698E-2</v>
      </c>
    </row>
    <row r="1773" spans="1:3" x14ac:dyDescent="0.2">
      <c r="A1773" s="17">
        <v>-3.7856753407310099E-3</v>
      </c>
      <c r="B1773" s="17">
        <v>-3.4299999999999999E-3</v>
      </c>
      <c r="C1773" s="17">
        <v>7.1012938670716097E-3</v>
      </c>
    </row>
    <row r="1774" spans="1:3" x14ac:dyDescent="0.2">
      <c r="A1774" s="17">
        <v>-4.5168174100652797E-2</v>
      </c>
      <c r="B1774" s="17">
        <v>9.3999999999999997E-4</v>
      </c>
      <c r="C1774" s="17">
        <v>6.2076948781959402E-3</v>
      </c>
    </row>
    <row r="1775" spans="1:3" x14ac:dyDescent="0.2">
      <c r="A1775" s="17">
        <v>-8.2724499142758506E-3</v>
      </c>
      <c r="B1775" s="17">
        <v>7.3999999999999999E-4</v>
      </c>
      <c r="C1775" s="17">
        <v>3.9766430748836802E-3</v>
      </c>
    </row>
    <row r="1776" spans="1:3" x14ac:dyDescent="0.2">
      <c r="A1776" s="17">
        <v>1.50036217242593E-2</v>
      </c>
      <c r="B1776" s="17">
        <v>9.3000000000000005E-4</v>
      </c>
      <c r="C1776" s="17">
        <v>-8.0611972319221802E-3</v>
      </c>
    </row>
    <row r="1777" spans="1:3" x14ac:dyDescent="0.2">
      <c r="A1777" s="17">
        <v>-2.8510530261905299E-2</v>
      </c>
      <c r="B1777" s="17">
        <v>-2.1800000000000001E-3</v>
      </c>
      <c r="C1777" s="17">
        <v>1.41335316511628E-2</v>
      </c>
    </row>
    <row r="1778" spans="1:3" x14ac:dyDescent="0.2">
      <c r="A1778" s="17">
        <v>4.1336350940641697E-2</v>
      </c>
      <c r="B1778" s="17">
        <v>-2.8800000000000002E-3</v>
      </c>
      <c r="C1778" s="17">
        <v>4.3931976204205497E-3</v>
      </c>
    </row>
    <row r="1779" spans="1:3" x14ac:dyDescent="0.2">
      <c r="A1779" s="17">
        <v>-3.4510725624696502E-2</v>
      </c>
      <c r="B1779" s="17">
        <v>-3.29E-3</v>
      </c>
      <c r="C1779" s="17">
        <v>3.00015662284273E-3</v>
      </c>
    </row>
    <row r="1780" spans="1:3" x14ac:dyDescent="0.2">
      <c r="A1780" s="17">
        <v>-1.7201002454620001E-2</v>
      </c>
      <c r="B1780" s="17">
        <v>2.027E-2</v>
      </c>
      <c r="C1780" s="17">
        <v>1.4823071570443E-2</v>
      </c>
    </row>
    <row r="1781" spans="1:3" x14ac:dyDescent="0.2">
      <c r="A1781" s="17">
        <v>-2.6336798282755501E-2</v>
      </c>
      <c r="B1781" s="17">
        <v>1.243E-2</v>
      </c>
      <c r="C1781" s="17">
        <v>8.02246332637825E-4</v>
      </c>
    </row>
    <row r="1782" spans="1:3" x14ac:dyDescent="0.2">
      <c r="A1782" s="17">
        <v>4.8215080535800203E-2</v>
      </c>
      <c r="B1782" s="17">
        <v>-5.6600000000000001E-3</v>
      </c>
      <c r="C1782" s="17">
        <v>-3.4810585426642399E-3</v>
      </c>
    </row>
    <row r="1783" spans="1:3" x14ac:dyDescent="0.2">
      <c r="A1783" s="17">
        <v>-5.0102856837410698E-2</v>
      </c>
      <c r="B1783" s="17">
        <v>2.6800000000000001E-3</v>
      </c>
      <c r="C1783" s="17">
        <v>-9.9744727754833406E-3</v>
      </c>
    </row>
    <row r="1784" spans="1:3" x14ac:dyDescent="0.2">
      <c r="A1784" s="17">
        <v>-9.9944851846007404E-2</v>
      </c>
      <c r="B1784" s="17">
        <v>-3.1800000000000001E-3</v>
      </c>
      <c r="C1784" s="17">
        <v>-7.2326219497773298E-4</v>
      </c>
    </row>
    <row r="1785" spans="1:3" x14ac:dyDescent="0.2">
      <c r="A1785" s="17">
        <v>8.8808356440746597E-2</v>
      </c>
      <c r="B1785" s="17">
        <v>1E-3</v>
      </c>
      <c r="C1785" s="17">
        <v>-9.0004698685280399E-3</v>
      </c>
    </row>
    <row r="1786" spans="1:3" x14ac:dyDescent="0.2">
      <c r="A1786" s="17">
        <v>-4.25507137188244E-2</v>
      </c>
      <c r="B1786" s="17">
        <v>5.6899999999999997E-3</v>
      </c>
      <c r="C1786" s="17">
        <v>-3.29308749846957E-3</v>
      </c>
    </row>
    <row r="1787" spans="1:3" x14ac:dyDescent="0.2">
      <c r="A1787" s="17">
        <v>5.8226286690741702E-2</v>
      </c>
      <c r="B1787" s="17">
        <v>-2.3E-3</v>
      </c>
      <c r="C1787" s="17">
        <v>3.5670225775692702E-3</v>
      </c>
    </row>
    <row r="1788" spans="1:3" x14ac:dyDescent="0.2">
      <c r="A1788" s="17">
        <v>-5.3222336221424499E-2</v>
      </c>
      <c r="B1788" s="17">
        <v>1.1769999999999999E-2</v>
      </c>
      <c r="C1788" s="17">
        <v>4.9180426996450703E-3</v>
      </c>
    </row>
    <row r="1789" spans="1:3" x14ac:dyDescent="0.2">
      <c r="A1789" s="17">
        <v>4.6968462774209596E-3</v>
      </c>
      <c r="B1789" s="17">
        <v>2.3000000000000001E-4</v>
      </c>
      <c r="C1789" s="17">
        <v>-4.1135857308039802E-3</v>
      </c>
    </row>
    <row r="1790" spans="1:3" x14ac:dyDescent="0.2">
      <c r="A1790" s="17">
        <v>-4.4327634743158498E-2</v>
      </c>
      <c r="B1790" s="17">
        <v>-1.4400000000000001E-3</v>
      </c>
      <c r="C1790" s="17">
        <v>-6.3668035139948301E-3</v>
      </c>
    </row>
    <row r="1791" spans="1:3" x14ac:dyDescent="0.2">
      <c r="A1791" s="17">
        <v>-9.9104970857533097E-3</v>
      </c>
      <c r="B1791" s="17">
        <v>-4.2700000000000004E-3</v>
      </c>
      <c r="C1791" s="17">
        <v>-3.0593821665506299E-3</v>
      </c>
    </row>
    <row r="1792" spans="1:3" x14ac:dyDescent="0.2">
      <c r="A1792" s="17">
        <v>8.9683156948216505E-2</v>
      </c>
      <c r="B1792" s="17">
        <v>-1.6469999999999999E-2</v>
      </c>
      <c r="C1792" s="17">
        <v>-3.3482174136600599E-3</v>
      </c>
    </row>
    <row r="1793" spans="1:3" x14ac:dyDescent="0.2">
      <c r="A1793" s="17">
        <v>1.14689986744791E-2</v>
      </c>
      <c r="B1793" s="17">
        <v>-1.9400000000000001E-3</v>
      </c>
      <c r="C1793" s="17">
        <v>1.22223743746942E-2</v>
      </c>
    </row>
    <row r="1794" spans="1:3" x14ac:dyDescent="0.2">
      <c r="A1794" s="17">
        <v>6.0543828751667798E-2</v>
      </c>
      <c r="B1794" s="17">
        <v>2.0200000000000001E-3</v>
      </c>
      <c r="C1794" s="17">
        <v>-2.6796171099466599E-3</v>
      </c>
    </row>
    <row r="1795" spans="1:3" x14ac:dyDescent="0.2">
      <c r="A1795" s="17">
        <v>-3.4267808022629499E-2</v>
      </c>
      <c r="B1795" s="17">
        <v>4.7000000000000002E-3</v>
      </c>
      <c r="C1795" s="17">
        <v>-1.40136822480468E-2</v>
      </c>
    </row>
    <row r="1796" spans="1:3" x14ac:dyDescent="0.2">
      <c r="A1796" s="17">
        <v>1.09888720738185E-2</v>
      </c>
      <c r="B1796" s="17">
        <v>1.5339999999999999E-2</v>
      </c>
      <c r="C1796" s="17">
        <v>-2.0819231924567E-2</v>
      </c>
    </row>
    <row r="1797" spans="1:3" x14ac:dyDescent="0.2">
      <c r="A1797" s="17">
        <v>-1.6142381973062499E-2</v>
      </c>
      <c r="B1797" s="17">
        <v>-6.1599999999999997E-3</v>
      </c>
      <c r="C1797" s="17">
        <v>2.1383566025323E-2</v>
      </c>
    </row>
    <row r="1798" spans="1:3" x14ac:dyDescent="0.2">
      <c r="A1798" s="17">
        <v>-4.5146328727152303E-2</v>
      </c>
      <c r="B1798" s="17">
        <v>1.865E-2</v>
      </c>
      <c r="C1798" s="17">
        <v>1.34493481472907E-2</v>
      </c>
    </row>
    <row r="1799" spans="1:3" x14ac:dyDescent="0.2">
      <c r="A1799" s="17">
        <v>2.2572695703623E-2</v>
      </c>
      <c r="B1799" s="17">
        <v>-1.25E-3</v>
      </c>
      <c r="C1799" s="17">
        <v>-9.2902326952165604E-4</v>
      </c>
    </row>
    <row r="1800" spans="1:3" x14ac:dyDescent="0.2">
      <c r="A1800" s="17">
        <v>-1.52528602319536E-2</v>
      </c>
      <c r="B1800" s="17">
        <v>-9.9600000000000001E-3</v>
      </c>
      <c r="C1800" s="17">
        <v>-1.12266124394818E-2</v>
      </c>
    </row>
    <row r="1801" spans="1:3" x14ac:dyDescent="0.2">
      <c r="A1801" s="17">
        <v>1.65909747261834E-2</v>
      </c>
      <c r="B1801" s="17">
        <v>-2.0070000000000001E-2</v>
      </c>
      <c r="C1801" s="17">
        <v>7.31161862468828E-3</v>
      </c>
    </row>
    <row r="1802" spans="1:3" x14ac:dyDescent="0.2">
      <c r="A1802" s="17">
        <v>3.3489345244690001E-2</v>
      </c>
      <c r="B1802" s="17">
        <v>-1.24E-3</v>
      </c>
      <c r="C1802" s="17">
        <v>2.7979872758654299E-3</v>
      </c>
    </row>
    <row r="1803" spans="1:3" x14ac:dyDescent="0.2">
      <c r="A1803" s="17">
        <v>1.43834386982263E-2</v>
      </c>
      <c r="B1803" s="17">
        <v>1.7440000000000001E-2</v>
      </c>
      <c r="C1803" s="17">
        <v>8.9013105114319202E-3</v>
      </c>
    </row>
    <row r="1804" spans="1:3" x14ac:dyDescent="0.2">
      <c r="A1804" s="17">
        <v>-2.5389981268373199E-3</v>
      </c>
      <c r="B1804" s="17">
        <v>-1.5499999999999999E-3</v>
      </c>
      <c r="C1804" s="17">
        <v>1.7493019938129E-3</v>
      </c>
    </row>
    <row r="1805" spans="1:3" x14ac:dyDescent="0.2">
      <c r="A1805" s="17">
        <v>3.01144965504564E-2</v>
      </c>
      <c r="B1805" s="17">
        <v>1.609E-2</v>
      </c>
      <c r="C1805" s="17">
        <v>5.4945193176407798E-3</v>
      </c>
    </row>
    <row r="1806" spans="1:3" x14ac:dyDescent="0.2">
      <c r="A1806" s="17">
        <v>-2.22767506790124E-2</v>
      </c>
      <c r="B1806" s="17">
        <v>1.7389999999999999E-2</v>
      </c>
      <c r="C1806" s="17">
        <v>-4.3931976204206503E-3</v>
      </c>
    </row>
    <row r="1807" spans="1:3" x14ac:dyDescent="0.2">
      <c r="A1807" s="17">
        <v>5.7998589924373603E-3</v>
      </c>
      <c r="B1807" s="17">
        <v>7.3699999999999998E-3</v>
      </c>
      <c r="C1807" s="17">
        <v>3.2967062824917999E-3</v>
      </c>
    </row>
    <row r="1808" spans="1:3" x14ac:dyDescent="0.2">
      <c r="A1808" s="17">
        <v>2.64409290791855E-2</v>
      </c>
      <c r="B1808" s="17">
        <v>-6.4219999999999999E-2</v>
      </c>
      <c r="C1808" s="17">
        <v>0</v>
      </c>
    </row>
    <row r="1809" spans="1:3" x14ac:dyDescent="0.2">
      <c r="A1809" s="17">
        <v>-6.01426469993012E-3</v>
      </c>
      <c r="B1809" s="17">
        <v>8.3000000000000001E-4</v>
      </c>
      <c r="C1809" s="17">
        <v>0</v>
      </c>
    </row>
    <row r="1810" spans="1:3" x14ac:dyDescent="0.2">
      <c r="A1810" s="17">
        <v>-3.11551677797955E-2</v>
      </c>
      <c r="B1810" s="17">
        <v>9.1800000000000007E-3</v>
      </c>
      <c r="C1810" s="17">
        <v>-8.2315823004455398E-4</v>
      </c>
    </row>
    <row r="1811" spans="1:3" x14ac:dyDescent="0.2">
      <c r="A1811" s="17">
        <v>2.2671301062101201E-2</v>
      </c>
      <c r="B1811" s="17">
        <v>5.4000000000000003E-3</v>
      </c>
      <c r="C1811" s="17">
        <v>9.2896842927084108E-3</v>
      </c>
    </row>
    <row r="1812" spans="1:3" x14ac:dyDescent="0.2">
      <c r="A1812" s="17">
        <v>-5.3956418102685201E-4</v>
      </c>
      <c r="B1812" s="17">
        <v>-1.865E-2</v>
      </c>
      <c r="C1812" s="17">
        <v>-1.03882836891123E-2</v>
      </c>
    </row>
    <row r="1813" spans="1:3" x14ac:dyDescent="0.2">
      <c r="A1813" s="17">
        <v>1.38221114617196E-2</v>
      </c>
      <c r="B1813" s="17">
        <v>6.6400000000000001E-3</v>
      </c>
      <c r="C1813" s="17">
        <v>1.0388283689112199E-2</v>
      </c>
    </row>
    <row r="1814" spans="1:3" x14ac:dyDescent="0.2">
      <c r="A1814" s="17">
        <v>4.8689571748163898E-3</v>
      </c>
      <c r="B1814" s="17">
        <v>2.15E-3</v>
      </c>
      <c r="C1814" s="17">
        <v>4.5915648347366004E-3</v>
      </c>
    </row>
    <row r="1815" spans="1:3" x14ac:dyDescent="0.2">
      <c r="A1815" s="17">
        <v>-5.2561394601198397E-3</v>
      </c>
      <c r="B1815" s="17">
        <v>-4.6000000000000001E-4</v>
      </c>
      <c r="C1815" s="17">
        <v>2.4640271641418101E-2</v>
      </c>
    </row>
    <row r="1816" spans="1:3" x14ac:dyDescent="0.2">
      <c r="A1816" s="17">
        <v>2.6236663207249201E-2</v>
      </c>
      <c r="B1816" s="17">
        <v>2.8400000000000002E-2</v>
      </c>
      <c r="C1816" s="17">
        <v>7.0413643386970804E-3</v>
      </c>
    </row>
    <row r="1817" spans="1:3" x14ac:dyDescent="0.2">
      <c r="A1817" s="17">
        <v>-9.2551165252656598E-3</v>
      </c>
      <c r="B1817" s="17">
        <v>-6.0400000000000002E-3</v>
      </c>
      <c r="C1817" s="17">
        <v>-2.8627215386447598E-3</v>
      </c>
    </row>
    <row r="1818" spans="1:3" x14ac:dyDescent="0.2">
      <c r="A1818" s="17">
        <v>-3.7038882802161899E-3</v>
      </c>
      <c r="B1818" s="17">
        <v>-6.3800000000000003E-3</v>
      </c>
      <c r="C1818" s="17">
        <v>5.2110475384535202E-4</v>
      </c>
    </row>
    <row r="1819" spans="1:3" x14ac:dyDescent="0.2">
      <c r="A1819" s="17">
        <v>1.1438948664053599E-2</v>
      </c>
      <c r="B1819" s="17">
        <v>-2.47E-3</v>
      </c>
      <c r="C1819" s="17">
        <v>-3.14056235751268E-3</v>
      </c>
    </row>
    <row r="1820" spans="1:3" x14ac:dyDescent="0.2">
      <c r="A1820" s="17">
        <v>1.6730758062550501E-2</v>
      </c>
      <c r="B1820" s="17">
        <v>1.4599999999999999E-3</v>
      </c>
      <c r="C1820" s="17">
        <v>-1.4567864569947001E-2</v>
      </c>
    </row>
    <row r="1821" spans="1:3" x14ac:dyDescent="0.2">
      <c r="A1821" s="17">
        <v>5.9156922994142102E-5</v>
      </c>
      <c r="B1821" s="17">
        <v>4.13E-3</v>
      </c>
      <c r="C1821" s="17">
        <v>3.4625151120237299E-3</v>
      </c>
    </row>
    <row r="1822" spans="1:3" x14ac:dyDescent="0.2">
      <c r="A1822" s="17">
        <v>-2.07577913383864E-2</v>
      </c>
      <c r="B1822" s="17">
        <v>3.5799999999999998E-3</v>
      </c>
      <c r="C1822" s="17">
        <v>-1.87874554403379E-2</v>
      </c>
    </row>
    <row r="1823" spans="1:3" x14ac:dyDescent="0.2">
      <c r="A1823" s="17">
        <v>-1.7616955794106499E-2</v>
      </c>
      <c r="B1823" s="17">
        <v>1.187E-2</v>
      </c>
      <c r="C1823" s="17">
        <v>3.7858347001887599E-3</v>
      </c>
    </row>
    <row r="1824" spans="1:3" x14ac:dyDescent="0.2">
      <c r="A1824" s="17">
        <v>1.1458917804071499E-2</v>
      </c>
      <c r="B1824" s="17">
        <v>-2.5699999999999998E-3</v>
      </c>
      <c r="C1824" s="17">
        <v>-1.0813742925413301E-3</v>
      </c>
    </row>
    <row r="1825" spans="1:3" x14ac:dyDescent="0.2">
      <c r="A1825" s="17">
        <v>3.9186922544353301E-3</v>
      </c>
      <c r="B1825" s="17">
        <v>-4.7800000000000004E-3</v>
      </c>
      <c r="C1825" s="17">
        <v>1.08254408406863E-3</v>
      </c>
    </row>
    <row r="1826" spans="1:3" x14ac:dyDescent="0.2">
      <c r="A1826" s="17">
        <v>1.03384071577856E-2</v>
      </c>
      <c r="B1826" s="17">
        <v>-6.0999999999999997E-4</v>
      </c>
      <c r="C1826" s="17">
        <v>-1.0058532541219901E-2</v>
      </c>
    </row>
    <row r="1827" spans="1:3" x14ac:dyDescent="0.2">
      <c r="A1827" s="17">
        <v>-1.05397574194258E-2</v>
      </c>
      <c r="B1827" s="17">
        <v>-2.3600000000000001E-3</v>
      </c>
      <c r="C1827" s="17">
        <v>-1.3670542115332199E-3</v>
      </c>
    </row>
    <row r="1828" spans="1:3" x14ac:dyDescent="0.2">
      <c r="A1828" s="17">
        <v>1.65139344178615E-2</v>
      </c>
      <c r="B1828" s="17">
        <v>2.9940000000000001E-2</v>
      </c>
      <c r="C1828" s="17">
        <v>1.97758036216031E-2</v>
      </c>
    </row>
    <row r="1829" spans="1:3" x14ac:dyDescent="0.2">
      <c r="A1829" s="17">
        <v>-7.8039354726231304E-3</v>
      </c>
      <c r="B1829" s="17">
        <v>-2.7E-4</v>
      </c>
      <c r="C1829" s="17">
        <v>-5.3691286776195101E-4</v>
      </c>
    </row>
    <row r="1830" spans="1:3" x14ac:dyDescent="0.2">
      <c r="A1830" s="17">
        <v>2.3509655202508602E-3</v>
      </c>
      <c r="B1830" s="17">
        <v>-6.9999999999999994E-5</v>
      </c>
      <c r="C1830" s="17">
        <v>1.1752272014901701E-2</v>
      </c>
    </row>
    <row r="1831" spans="1:3" x14ac:dyDescent="0.2">
      <c r="A1831" s="17">
        <v>3.05356549293754E-3</v>
      </c>
      <c r="B1831" s="17">
        <v>8.2699999999999996E-3</v>
      </c>
      <c r="C1831" s="17">
        <v>-1.6330171486910398E-2</v>
      </c>
    </row>
    <row r="1832" spans="1:3" x14ac:dyDescent="0.2">
      <c r="A1832" s="17">
        <v>1.4718492616296701E-2</v>
      </c>
      <c r="B1832" s="17">
        <v>3.6700000000000001E-3</v>
      </c>
      <c r="C1832" s="17">
        <v>1.8452188198308399E-2</v>
      </c>
    </row>
    <row r="1833" spans="1:3" x14ac:dyDescent="0.2">
      <c r="A1833" s="17">
        <v>-2.11017147604431E-3</v>
      </c>
      <c r="B1833" s="17">
        <v>1.188E-2</v>
      </c>
      <c r="C1833" s="17">
        <v>1.55123394520594E-2</v>
      </c>
    </row>
    <row r="1834" spans="1:3" x14ac:dyDescent="0.2">
      <c r="A1834" s="17">
        <v>4.8007678588045197E-3</v>
      </c>
      <c r="B1834" s="17">
        <v>-2.16E-3</v>
      </c>
      <c r="C1834" s="17">
        <v>3.0299303975432602E-3</v>
      </c>
    </row>
    <row r="1835" spans="1:3" x14ac:dyDescent="0.2">
      <c r="A1835" s="17">
        <v>1.2480807056723499E-3</v>
      </c>
      <c r="B1835" s="17">
        <v>-6.9999999999999994E-5</v>
      </c>
      <c r="C1835" s="17">
        <v>-1.01339050958904E-2</v>
      </c>
    </row>
    <row r="1836" spans="1:3" x14ac:dyDescent="0.2">
      <c r="A1836" s="17">
        <v>8.1772787020234702E-3</v>
      </c>
      <c r="B1836" s="17">
        <v>4.2199999999999998E-3</v>
      </c>
      <c r="C1836" s="17">
        <v>8.8404111889869106E-3</v>
      </c>
    </row>
    <row r="1837" spans="1:3" x14ac:dyDescent="0.2">
      <c r="A1837" s="17">
        <v>1.35566554756818E-2</v>
      </c>
      <c r="B1837" s="17">
        <v>-9.3999999999999997E-4</v>
      </c>
      <c r="C1837" s="17">
        <v>-1.42579487413254E-3</v>
      </c>
    </row>
    <row r="1838" spans="1:3" x14ac:dyDescent="0.2">
      <c r="A1838" s="17">
        <v>-3.3743829350457999E-3</v>
      </c>
      <c r="B1838" s="17">
        <v>-3.2000000000000003E-4</v>
      </c>
      <c r="C1838" s="17">
        <v>-1.9962738135739298E-3</v>
      </c>
    </row>
    <row r="1839" spans="1:3" x14ac:dyDescent="0.2">
      <c r="A1839" s="17">
        <v>2.5874065601553E-2</v>
      </c>
      <c r="B1839" s="17">
        <v>-1.4599999999999999E-3</v>
      </c>
      <c r="C1839" s="17">
        <v>-6.2876811815083099E-3</v>
      </c>
    </row>
    <row r="1840" spans="1:3" x14ac:dyDescent="0.2">
      <c r="A1840" s="17">
        <v>3.9898894119530202E-3</v>
      </c>
      <c r="B1840" s="17">
        <v>1.6060000000000001E-2</v>
      </c>
      <c r="C1840" s="17">
        <v>2.3625158645782201E-3</v>
      </c>
    </row>
    <row r="1841" spans="1:3" x14ac:dyDescent="0.2">
      <c r="A1841" s="17">
        <v>-7.8297553381980606E-3</v>
      </c>
      <c r="B1841" s="17">
        <v>1.2899999999999999E-3</v>
      </c>
      <c r="C1841" s="17">
        <v>-2.8882782321046599E-3</v>
      </c>
    </row>
    <row r="1842" spans="1:3" x14ac:dyDescent="0.2">
      <c r="A1842" s="17">
        <v>-5.3272433765708402E-3</v>
      </c>
      <c r="B1842" s="17">
        <v>5.8599999999999998E-3</v>
      </c>
      <c r="C1842" s="17">
        <v>6.8134435490348304E-3</v>
      </c>
    </row>
    <row r="1843" spans="1:3" x14ac:dyDescent="0.2">
      <c r="A1843" s="17">
        <v>-6.0752759198692899E-2</v>
      </c>
      <c r="B1843" s="17">
        <v>2.7999999999999998E-4</v>
      </c>
      <c r="C1843" s="17">
        <v>2.6106253781889901E-4</v>
      </c>
    </row>
    <row r="1844" spans="1:3" x14ac:dyDescent="0.2">
      <c r="A1844" s="17">
        <v>1.29762998685664E-2</v>
      </c>
      <c r="B1844" s="17">
        <v>-3.64E-3</v>
      </c>
      <c r="C1844" s="17">
        <v>4.1666726948459097E-3</v>
      </c>
    </row>
    <row r="1845" spans="1:3" x14ac:dyDescent="0.2">
      <c r="A1845" s="17">
        <v>2.7592838078101E-3</v>
      </c>
      <c r="B1845" s="17">
        <v>7.0499999999999998E-3</v>
      </c>
      <c r="C1845" s="17">
        <v>-6.7796869853786901E-3</v>
      </c>
    </row>
    <row r="1846" spans="1:3" x14ac:dyDescent="0.2">
      <c r="A1846" s="17">
        <v>1.8784884652673001E-2</v>
      </c>
      <c r="B1846" s="17">
        <v>2.5500000000000002E-3</v>
      </c>
      <c r="C1846" s="17">
        <v>8.3377241740932601E-3</v>
      </c>
    </row>
    <row r="1847" spans="1:3" x14ac:dyDescent="0.2">
      <c r="A1847" s="17">
        <v>-3.6067962213368701E-3</v>
      </c>
      <c r="B1847" s="17">
        <v>2.7999999999999998E-4</v>
      </c>
      <c r="C1847" s="17">
        <v>-5.4637835937566201E-3</v>
      </c>
    </row>
    <row r="1848" spans="1:3" x14ac:dyDescent="0.2">
      <c r="A1848" s="17">
        <v>5.9401205504019201E-4</v>
      </c>
      <c r="B1848" s="17">
        <v>9.7000000000000005E-4</v>
      </c>
      <c r="C1848" s="17">
        <v>6.9706941918221601E-3</v>
      </c>
    </row>
    <row r="1849" spans="1:3" x14ac:dyDescent="0.2">
      <c r="A1849" s="17">
        <v>-5.6654822009647703E-3</v>
      </c>
      <c r="B1849" s="17">
        <v>1.2409999999999999E-2</v>
      </c>
      <c r="C1849" s="17">
        <v>-6.1507113435296202E-3</v>
      </c>
    </row>
    <row r="1850" spans="1:3" x14ac:dyDescent="0.2">
      <c r="A1850" s="17">
        <v>2.1580185634797102E-3</v>
      </c>
      <c r="B1850" s="17">
        <v>-2.5799999999999998E-3</v>
      </c>
      <c r="C1850" s="17">
        <v>-2.5710245674459299E-4</v>
      </c>
    </row>
    <row r="1851" spans="1:3" x14ac:dyDescent="0.2">
      <c r="A1851" s="17">
        <v>4.2981911703125399E-3</v>
      </c>
      <c r="B1851" s="17">
        <v>1.4970000000000001E-2</v>
      </c>
      <c r="C1851" s="17">
        <v>2.0549711829618801E-3</v>
      </c>
    </row>
    <row r="1852" spans="1:3" x14ac:dyDescent="0.2">
      <c r="A1852" s="17">
        <v>-2.6195278732754498E-2</v>
      </c>
      <c r="B1852" s="17">
        <v>4.8700000000000002E-3</v>
      </c>
      <c r="C1852" s="17">
        <v>6.6496408708432899E-3</v>
      </c>
    </row>
    <row r="1853" spans="1:3" x14ac:dyDescent="0.2">
      <c r="A1853" s="17">
        <v>1.9070807546994401E-4</v>
      </c>
      <c r="B1853" s="17">
        <v>8.7000000000000001E-4</v>
      </c>
      <c r="C1853" s="17">
        <v>7.6384501916821799E-4</v>
      </c>
    </row>
    <row r="1854" spans="1:3" x14ac:dyDescent="0.2">
      <c r="A1854" s="17">
        <v>1.52923336376815E-2</v>
      </c>
      <c r="B1854" s="17">
        <v>-3.49E-3</v>
      </c>
      <c r="C1854" s="17">
        <v>-7.6326170859741696E-4</v>
      </c>
    </row>
    <row r="1855" spans="1:3" x14ac:dyDescent="0.2">
      <c r="A1855" s="17">
        <v>5.0095420996641299E-3</v>
      </c>
      <c r="B1855" s="17">
        <v>-3.4000000000000002E-4</v>
      </c>
      <c r="C1855" s="17">
        <v>1.14401982030557E-3</v>
      </c>
    </row>
    <row r="1856" spans="1:3" x14ac:dyDescent="0.2">
      <c r="A1856" s="17">
        <v>4.5310018326532803E-3</v>
      </c>
      <c r="B1856" s="17">
        <v>-5.5000000000000003E-4</v>
      </c>
      <c r="C1856" s="17">
        <v>-1.5247779320136899E-3</v>
      </c>
    </row>
    <row r="1857" spans="1:3" x14ac:dyDescent="0.2">
      <c r="A1857" s="17">
        <v>3.9392357914565801E-3</v>
      </c>
      <c r="B1857" s="17">
        <v>-1.0300000000000001E-3</v>
      </c>
      <c r="C1857" s="17">
        <v>-3.4940027608345698E-3</v>
      </c>
    </row>
    <row r="1858" spans="1:3" x14ac:dyDescent="0.2">
      <c r="A1858" s="17">
        <v>-1.08775088169873E-2</v>
      </c>
      <c r="B1858" s="17">
        <v>3.9199999999999999E-3</v>
      </c>
      <c r="C1858" s="17">
        <v>6.91512551993252E-3</v>
      </c>
    </row>
    <row r="1859" spans="1:3" x14ac:dyDescent="0.2">
      <c r="A1859" s="17">
        <v>7.7970264812917897E-3</v>
      </c>
      <c r="B1859" s="17">
        <v>3.4000000000000002E-4</v>
      </c>
      <c r="C1859" s="17">
        <v>-5.1072527423222695E-4</v>
      </c>
    </row>
    <row r="1860" spans="1:3" x14ac:dyDescent="0.2">
      <c r="A1860" s="17">
        <v>-5.6596254512879104E-3</v>
      </c>
      <c r="B1860" s="17">
        <v>-1.1650000000000001E-2</v>
      </c>
      <c r="C1860" s="17">
        <v>-5.37980034556583E-3</v>
      </c>
    </row>
    <row r="1861" spans="1:3" x14ac:dyDescent="0.2">
      <c r="A1861" s="17">
        <v>1.04118130009865E-2</v>
      </c>
      <c r="B1861" s="17">
        <v>-4.2000000000000002E-4</v>
      </c>
      <c r="C1861" s="17">
        <v>-4.2839401004198202E-4</v>
      </c>
    </row>
    <row r="1862" spans="1:3" x14ac:dyDescent="0.2">
      <c r="A1862" s="17">
        <v>-3.1355412221611601E-3</v>
      </c>
      <c r="B1862" s="17">
        <v>6.0899999999999999E-3</v>
      </c>
      <c r="C1862" s="17">
        <v>-3.3492237928823602E-3</v>
      </c>
    </row>
    <row r="1863" spans="1:3" x14ac:dyDescent="0.2">
      <c r="A1863" s="17">
        <v>1.3317285189446099E-2</v>
      </c>
      <c r="B1863" s="17">
        <v>-1.3999999999999999E-4</v>
      </c>
      <c r="C1863" s="17">
        <v>7.9681696491768796E-3</v>
      </c>
    </row>
    <row r="1864" spans="1:3" x14ac:dyDescent="0.2">
      <c r="A1864" s="17">
        <v>9.0410448847842093E-3</v>
      </c>
      <c r="B1864" s="17">
        <v>2.96E-3</v>
      </c>
      <c r="C1864" s="17">
        <v>-4.3617772808770099E-3</v>
      </c>
    </row>
    <row r="1865" spans="1:3" x14ac:dyDescent="0.2">
      <c r="A1865" s="17">
        <v>-3.4119183131618202E-3</v>
      </c>
      <c r="B1865" s="17">
        <v>-2.2699999999999999E-3</v>
      </c>
      <c r="C1865" s="17">
        <v>1.5310327130902201E-2</v>
      </c>
    </row>
    <row r="1866" spans="1:3" x14ac:dyDescent="0.2">
      <c r="A1866" s="17">
        <v>2.8445899031588201E-3</v>
      </c>
      <c r="B1866" s="17">
        <v>1.47E-3</v>
      </c>
      <c r="C1866" s="17">
        <v>-6.7596136388196405E-4</v>
      </c>
    </row>
    <row r="1867" spans="1:3" x14ac:dyDescent="0.2">
      <c r="A1867" s="17">
        <v>2.7905880568215901E-3</v>
      </c>
      <c r="B1867" s="17">
        <v>5.6100000000000004E-3</v>
      </c>
      <c r="C1867" s="17">
        <v>1.6608333441140901E-2</v>
      </c>
    </row>
    <row r="1868" spans="1:3" x14ac:dyDescent="0.2">
      <c r="A1868" s="17">
        <v>1.67764137215939E-3</v>
      </c>
      <c r="B1868" s="17">
        <v>3.3400000000000001E-3</v>
      </c>
      <c r="C1868" s="17">
        <v>1.48627952710799E-2</v>
      </c>
    </row>
    <row r="1869" spans="1:3" x14ac:dyDescent="0.2">
      <c r="A1869" s="17">
        <v>5.7306396229577297E-3</v>
      </c>
      <c r="B1869" s="17">
        <v>8.0599999999999995E-3</v>
      </c>
      <c r="C1869" s="17">
        <v>-1.47637822092683E-3</v>
      </c>
    </row>
    <row r="1870" spans="1:3" x14ac:dyDescent="0.2">
      <c r="A1870" s="17">
        <v>-1.23963452872416E-2</v>
      </c>
      <c r="B1870" s="17">
        <v>6.5199999999999998E-3</v>
      </c>
      <c r="C1870" s="17">
        <v>-2.4654844836072601E-3</v>
      </c>
    </row>
    <row r="1871" spans="1:3" x14ac:dyDescent="0.2">
      <c r="A1871" s="17">
        <v>-6.2096307443050298E-3</v>
      </c>
      <c r="B1871" s="17">
        <v>1.7000000000000001E-4</v>
      </c>
      <c r="C1871" s="17">
        <v>-1.0513311721333401E-3</v>
      </c>
    </row>
    <row r="1872" spans="1:3" x14ac:dyDescent="0.2">
      <c r="A1872" s="17">
        <v>2.4559731700222499E-3</v>
      </c>
      <c r="B1872" s="17">
        <v>-6.8599999999999998E-3</v>
      </c>
      <c r="C1872" s="17">
        <v>-3.7253240649561402E-3</v>
      </c>
    </row>
    <row r="1873" spans="1:3" x14ac:dyDescent="0.2">
      <c r="A1873" s="17">
        <v>-6.4944443446863396E-3</v>
      </c>
      <c r="B1873" s="17">
        <v>1.89E-3</v>
      </c>
      <c r="C1873" s="17">
        <v>1.28555540537778E-2</v>
      </c>
    </row>
    <row r="1874" spans="1:3" x14ac:dyDescent="0.2">
      <c r="A1874" s="17">
        <v>1.23517831282536E-2</v>
      </c>
      <c r="B1874" s="17">
        <v>-1.41E-3</v>
      </c>
      <c r="C1874" s="17">
        <v>-2.2104463878837299E-2</v>
      </c>
    </row>
    <row r="1875" spans="1:3" x14ac:dyDescent="0.2">
      <c r="A1875" s="17">
        <v>-3.7573107206831402E-3</v>
      </c>
      <c r="B1875" s="17">
        <v>9.6000000000000002E-4</v>
      </c>
      <c r="C1875" s="17">
        <v>2.8340589158077798E-3</v>
      </c>
    </row>
    <row r="1876" spans="1:3" x14ac:dyDescent="0.2">
      <c r="A1876" s="17">
        <v>7.6411913923716702E-3</v>
      </c>
      <c r="B1876" s="17">
        <v>5.0299999999999997E-3</v>
      </c>
      <c r="C1876" s="17">
        <v>-5.16078752112007E-2</v>
      </c>
    </row>
    <row r="1877" spans="1:3" x14ac:dyDescent="0.2">
      <c r="A1877" s="17">
        <v>2.3851219613018702E-3</v>
      </c>
      <c r="B1877" s="17">
        <v>6.9300000000000004E-3</v>
      </c>
      <c r="C1877" s="17">
        <v>-1.47916061869538E-2</v>
      </c>
    </row>
    <row r="1878" spans="1:3" x14ac:dyDescent="0.2">
      <c r="A1878" s="17">
        <v>3.6054526780178501E-3</v>
      </c>
      <c r="B1878" s="17">
        <v>-1.1999999999999999E-3</v>
      </c>
      <c r="C1878" s="17">
        <v>-1.36639768226783E-2</v>
      </c>
    </row>
    <row r="1879" spans="1:3" x14ac:dyDescent="0.2">
      <c r="A1879" s="17">
        <v>6.4091575198012198E-3</v>
      </c>
      <c r="B1879" s="17">
        <v>-9.9600000000000001E-3</v>
      </c>
      <c r="C1879" s="17">
        <v>4.5754352462254698E-3</v>
      </c>
    </row>
    <row r="1880" spans="1:3" x14ac:dyDescent="0.2">
      <c r="A1880" s="17">
        <v>6.40715813242338E-3</v>
      </c>
      <c r="B1880" s="17">
        <v>2.8999999999999998E-3</v>
      </c>
      <c r="C1880" s="17">
        <v>2.4080372283098398E-3</v>
      </c>
    </row>
    <row r="1881" spans="1:3" x14ac:dyDescent="0.2">
      <c r="A1881" s="17">
        <v>6.32794285373039E-4</v>
      </c>
      <c r="B1881" s="17">
        <v>9.4800000000000006E-3</v>
      </c>
      <c r="C1881" s="17">
        <v>4.7872431852480496E-3</v>
      </c>
    </row>
    <row r="1882" spans="1:3" x14ac:dyDescent="0.2">
      <c r="A1882" s="17">
        <v>9.1282757782531001E-4</v>
      </c>
      <c r="B1882" s="17">
        <v>1.5640000000000001E-2</v>
      </c>
      <c r="C1882" s="17">
        <v>1.2655059478094401E-2</v>
      </c>
    </row>
    <row r="1883" spans="1:3" x14ac:dyDescent="0.2">
      <c r="A1883" s="17">
        <v>-8.0010465432212904E-3</v>
      </c>
      <c r="B1883" s="17">
        <v>-2.99E-3</v>
      </c>
      <c r="C1883" s="17">
        <v>2.3550972549683099E-3</v>
      </c>
    </row>
    <row r="1884" spans="1:3" x14ac:dyDescent="0.2">
      <c r="A1884" s="17">
        <v>1.3899455827979201E-2</v>
      </c>
      <c r="B1884" s="17">
        <v>-1.074E-2</v>
      </c>
      <c r="C1884" s="17">
        <v>-5.5038797044120302E-3</v>
      </c>
    </row>
    <row r="1885" spans="1:3" x14ac:dyDescent="0.2">
      <c r="A1885" s="17">
        <v>-2.04922352271052E-3</v>
      </c>
      <c r="B1885" s="17">
        <v>-6.9999999999999994E-5</v>
      </c>
      <c r="C1885" s="17">
        <v>-2.1091554682844201E-3</v>
      </c>
    </row>
    <row r="1886" spans="1:3" x14ac:dyDescent="0.2">
      <c r="A1886" s="17">
        <v>-1.7194661396471099E-4</v>
      </c>
      <c r="B1886" s="17">
        <v>8.5999999999999998E-4</v>
      </c>
      <c r="C1886" s="17">
        <v>7.3781625876712604E-3</v>
      </c>
    </row>
    <row r="1887" spans="1:3" x14ac:dyDescent="0.2">
      <c r="A1887" s="17">
        <v>9.0206978286361901E-4</v>
      </c>
      <c r="B1887" s="17">
        <v>-5.94E-3</v>
      </c>
      <c r="C1887" s="17">
        <v>-9.2312405501085593E-3</v>
      </c>
    </row>
    <row r="1888" spans="1:3" x14ac:dyDescent="0.2">
      <c r="A1888" s="17">
        <v>2.3007288895721301E-3</v>
      </c>
      <c r="B1888" s="17">
        <v>-6.6400000000000001E-3</v>
      </c>
      <c r="C1888" s="17">
        <v>-2.1696311075932399E-2</v>
      </c>
    </row>
    <row r="1889" spans="1:3" x14ac:dyDescent="0.2">
      <c r="A1889" s="17">
        <v>-4.4141436389460399E-3</v>
      </c>
      <c r="B1889" s="17">
        <v>2.7E-4</v>
      </c>
      <c r="C1889" s="17">
        <v>-1.1438033196926401E-2</v>
      </c>
    </row>
    <row r="1890" spans="1:3" x14ac:dyDescent="0.2">
      <c r="A1890" s="17">
        <v>3.15368082028119E-3</v>
      </c>
      <c r="B1890" s="17">
        <v>-1.65E-3</v>
      </c>
      <c r="C1890" s="17">
        <v>-1.30441048361323E-3</v>
      </c>
    </row>
    <row r="1891" spans="1:3" x14ac:dyDescent="0.2">
      <c r="A1891" s="17">
        <v>3.43522873930305E-3</v>
      </c>
      <c r="B1891" s="17">
        <v>-1.34E-3</v>
      </c>
      <c r="C1891" s="17">
        <v>-2.4810488261068002E-3</v>
      </c>
    </row>
    <row r="1892" spans="1:3" x14ac:dyDescent="0.2">
      <c r="A1892" s="17">
        <v>3.33119365164404E-3</v>
      </c>
      <c r="B1892" s="17">
        <v>-3.8300000000000001E-3</v>
      </c>
      <c r="C1892" s="17">
        <v>-1.0543937861356399E-2</v>
      </c>
    </row>
    <row r="1893" spans="1:3" x14ac:dyDescent="0.2">
      <c r="A1893" s="17">
        <v>3.58987425339455E-3</v>
      </c>
      <c r="B1893" s="17">
        <v>1.0460000000000001E-2</v>
      </c>
      <c r="C1893" s="17">
        <v>-3.6328110373310902E-3</v>
      </c>
    </row>
    <row r="1894" spans="1:3" x14ac:dyDescent="0.2">
      <c r="A1894" s="17">
        <v>1.01440409896408E-2</v>
      </c>
      <c r="B1894" s="17">
        <v>-9.0600000000000003E-3</v>
      </c>
      <c r="C1894" s="17">
        <v>-9.9453321037887097E-3</v>
      </c>
    </row>
    <row r="1895" spans="1:3" x14ac:dyDescent="0.2">
      <c r="A1895" s="17">
        <v>1.6716264045830299E-3</v>
      </c>
      <c r="B1895" s="17">
        <v>-8.6700000000000006E-3</v>
      </c>
      <c r="C1895" s="17">
        <v>-2.1575180900793401E-2</v>
      </c>
    </row>
    <row r="1896" spans="1:3" x14ac:dyDescent="0.2">
      <c r="A1896" s="17">
        <v>6.7100140785116896E-3</v>
      </c>
      <c r="B1896" s="17">
        <v>-6.7299999999999999E-3</v>
      </c>
      <c r="C1896" s="17">
        <v>2.3016310996010599E-2</v>
      </c>
    </row>
    <row r="1897" spans="1:3" x14ac:dyDescent="0.2">
      <c r="A1897" s="17">
        <v>-7.3246304376317899E-4</v>
      </c>
      <c r="B1897" s="17">
        <v>-3.2250000000000001E-2</v>
      </c>
      <c r="C1897" s="17">
        <v>-1.8018505502678299E-2</v>
      </c>
    </row>
    <row r="1898" spans="1:3" x14ac:dyDescent="0.2">
      <c r="A1898" s="17">
        <v>7.4968758512340104E-3</v>
      </c>
      <c r="B1898" s="17">
        <v>-3.3919999999999999E-2</v>
      </c>
      <c r="C1898" s="17">
        <v>-2.01428611222234E-2</v>
      </c>
    </row>
    <row r="1899" spans="1:3" x14ac:dyDescent="0.2">
      <c r="A1899" s="17">
        <v>1.52489979082357E-2</v>
      </c>
      <c r="B1899" s="17">
        <v>1.346E-2</v>
      </c>
      <c r="C1899" s="17">
        <v>1.4253025291177E-2</v>
      </c>
    </row>
    <row r="1900" spans="1:3" x14ac:dyDescent="0.2">
      <c r="A1900" s="17">
        <v>-3.5757586556313399E-2</v>
      </c>
      <c r="B1900" s="17">
        <v>-3.2149999999999998E-2</v>
      </c>
      <c r="C1900" s="17">
        <v>-1.6768244868884799E-2</v>
      </c>
    </row>
    <row r="1901" spans="1:3" x14ac:dyDescent="0.2">
      <c r="A1901" s="17">
        <v>-8.1662523968659001E-3</v>
      </c>
      <c r="B1901" s="17">
        <v>5.6559999999999999E-2</v>
      </c>
      <c r="C1901" s="17">
        <v>5.9423420470800799E-2</v>
      </c>
    </row>
    <row r="1902" spans="1:3" x14ac:dyDescent="0.2">
      <c r="A1902" s="17">
        <v>-7.0372167160145703E-3</v>
      </c>
      <c r="B1902" s="17">
        <v>-1.03E-2</v>
      </c>
      <c r="C1902" s="17">
        <v>-2.6163473996633001E-2</v>
      </c>
    </row>
    <row r="1903" spans="1:3" x14ac:dyDescent="0.2">
      <c r="A1903" s="17">
        <v>1.9944798533671301E-2</v>
      </c>
      <c r="B1903" s="17">
        <v>1.3999999999999999E-4</v>
      </c>
      <c r="C1903" s="17">
        <v>-1.2485973788355999E-2</v>
      </c>
    </row>
    <row r="1904" spans="1:3" x14ac:dyDescent="0.2">
      <c r="A1904" s="17">
        <v>-1.7741239870587001E-2</v>
      </c>
      <c r="B1904" s="17">
        <v>-1.338E-2</v>
      </c>
      <c r="C1904" s="17">
        <v>-1.22142190433165E-2</v>
      </c>
    </row>
    <row r="1905" spans="1:3" x14ac:dyDescent="0.2">
      <c r="A1905" s="17">
        <v>5.32921379765575E-4</v>
      </c>
      <c r="B1905" s="17">
        <v>3.7400000000000003E-2</v>
      </c>
      <c r="C1905" s="17">
        <v>2.4287953221321001E-2</v>
      </c>
    </row>
    <row r="1906" spans="1:3" x14ac:dyDescent="0.2">
      <c r="A1906" s="17">
        <v>4.2204382370630202E-3</v>
      </c>
      <c r="B1906" s="17">
        <v>-7.1999999999999995E-2</v>
      </c>
      <c r="C1906" s="17">
        <v>-7.2530281698142393E-2</v>
      </c>
    </row>
    <row r="1907" spans="1:3" x14ac:dyDescent="0.2">
      <c r="A1907" s="17">
        <v>5.2058118315071802E-3</v>
      </c>
      <c r="B1907" s="17">
        <v>-4.9700000000000001E-2</v>
      </c>
      <c r="C1907" s="17">
        <v>-6.9170515045619094E-2</v>
      </c>
    </row>
    <row r="1908" spans="1:3" x14ac:dyDescent="0.2">
      <c r="A1908" s="17">
        <v>-4.6296583637453004E-3</v>
      </c>
      <c r="B1908" s="17">
        <v>6.8409999999999999E-2</v>
      </c>
      <c r="C1908" s="17">
        <v>8.5817015344976599E-2</v>
      </c>
    </row>
    <row r="1909" spans="1:3" x14ac:dyDescent="0.2">
      <c r="A1909" s="17">
        <v>-8.4479553221299894E-3</v>
      </c>
      <c r="B1909" s="17">
        <v>-1.8259999999999998E-2</v>
      </c>
      <c r="C1909" s="17">
        <v>-2.6833796070196599E-2</v>
      </c>
    </row>
    <row r="1910" spans="1:3" x14ac:dyDescent="0.2">
      <c r="A1910" s="17">
        <v>-1.1245565213035101E-2</v>
      </c>
      <c r="B1910" s="17">
        <v>7.177E-2</v>
      </c>
      <c r="C1910" s="17">
        <v>6.35439909710626E-2</v>
      </c>
    </row>
    <row r="1911" spans="1:3" x14ac:dyDescent="0.2">
      <c r="A1911" s="17">
        <v>-3.8795302370811498E-3</v>
      </c>
      <c r="B1911" s="17">
        <v>-1.201E-2</v>
      </c>
      <c r="C1911" s="17">
        <v>6.1996478795254299E-3</v>
      </c>
    </row>
    <row r="1912" spans="1:3" x14ac:dyDescent="0.2">
      <c r="A1912" s="17">
        <v>1.0463013638868901E-2</v>
      </c>
      <c r="B1912" s="17">
        <v>-6.0400000000000002E-2</v>
      </c>
      <c r="C1912" s="17">
        <v>-6.1822805359144001E-2</v>
      </c>
    </row>
    <row r="1913" spans="1:3" x14ac:dyDescent="0.2">
      <c r="A1913" s="17">
        <v>-2.4007294161091899E-2</v>
      </c>
      <c r="B1913" s="17">
        <v>-5.8009999999999999E-2</v>
      </c>
      <c r="C1913" s="17">
        <v>-4.74596886978342E-2</v>
      </c>
    </row>
    <row r="1914" spans="1:3" x14ac:dyDescent="0.2">
      <c r="A1914" s="17">
        <v>2.9829543473573099E-3</v>
      </c>
      <c r="B1914" s="17">
        <v>-2.5260000000000001E-2</v>
      </c>
      <c r="C1914" s="17">
        <v>-6.0291498744986004E-3</v>
      </c>
    </row>
    <row r="1915" spans="1:3" x14ac:dyDescent="0.2">
      <c r="A1915" s="17">
        <v>1.58504781385095E-2</v>
      </c>
      <c r="B1915" s="17">
        <v>6.9839999999999999E-2</v>
      </c>
      <c r="C1915" s="17">
        <v>4.1593897298837099E-2</v>
      </c>
    </row>
    <row r="1916" spans="1:3" x14ac:dyDescent="0.2">
      <c r="A1916" s="17">
        <v>5.3273836246679101E-3</v>
      </c>
      <c r="B1916" s="17">
        <v>1.8400000000000001E-3</v>
      </c>
      <c r="C1916" s="17">
        <v>1.68208618298488E-3</v>
      </c>
    </row>
    <row r="1917" spans="1:3" x14ac:dyDescent="0.2">
      <c r="A1917" s="17">
        <v>-4.8242447838090204E-3</v>
      </c>
      <c r="B1917" s="17">
        <v>5.8319999999999997E-2</v>
      </c>
      <c r="C1917" s="17">
        <v>6.5063593347061896E-2</v>
      </c>
    </row>
    <row r="1918" spans="1:3" x14ac:dyDescent="0.2">
      <c r="A1918" s="17">
        <v>8.2198337849473304E-3</v>
      </c>
      <c r="B1918" s="17">
        <v>-2.7310000000000001E-2</v>
      </c>
      <c r="C1918" s="17">
        <v>-2.71365414350009E-2</v>
      </c>
    </row>
    <row r="1919" spans="1:3" x14ac:dyDescent="0.2">
      <c r="A1919" s="17">
        <v>3.7082009024453299E-3</v>
      </c>
      <c r="B1919" s="17">
        <v>2.5649999999999999E-2</v>
      </c>
      <c r="C1919" s="17">
        <v>1.8567013903093101E-2</v>
      </c>
    </row>
    <row r="1920" spans="1:3" x14ac:dyDescent="0.2">
      <c r="A1920" s="17">
        <v>5.4284611616567096E-3</v>
      </c>
      <c r="B1920" s="17">
        <v>-1.4239999999999999E-2</v>
      </c>
      <c r="C1920" s="17">
        <v>-9.1869551707258004E-4</v>
      </c>
    </row>
    <row r="1921" spans="1:3" x14ac:dyDescent="0.2">
      <c r="A1921" s="17">
        <v>-6.3268804537488102E-3</v>
      </c>
      <c r="B1921" s="17">
        <v>-1.7850000000000001E-2</v>
      </c>
      <c r="C1921" s="17">
        <v>-2.76458047572057E-2</v>
      </c>
    </row>
    <row r="1922" spans="1:3" x14ac:dyDescent="0.2">
      <c r="A1922" s="17">
        <v>-6.6451691550408901E-3</v>
      </c>
      <c r="B1922" s="17">
        <v>3.3140000000000003E-2</v>
      </c>
      <c r="C1922" s="17">
        <v>3.4667662337427303E-2</v>
      </c>
    </row>
    <row r="1923" spans="1:3" x14ac:dyDescent="0.2">
      <c r="A1923" s="17">
        <v>-1.5289711398439401E-3</v>
      </c>
      <c r="B1923" s="17">
        <v>7.6299999999999996E-3</v>
      </c>
      <c r="C1923" s="17">
        <v>2.31554474286194E-2</v>
      </c>
    </row>
    <row r="1924" spans="1:3" x14ac:dyDescent="0.2">
      <c r="A1924" s="17">
        <v>1.3491886946954799E-4</v>
      </c>
      <c r="B1924" s="17">
        <v>1.3610000000000001E-2</v>
      </c>
      <c r="C1924" s="17">
        <v>9.0901396095952706E-3</v>
      </c>
    </row>
    <row r="1925" spans="1:3" x14ac:dyDescent="0.2">
      <c r="A1925" s="17">
        <v>-5.4882079662108797E-3</v>
      </c>
      <c r="B1925" s="17">
        <v>-1.6449999999999999E-2</v>
      </c>
      <c r="C1925" s="17">
        <v>-2.8162612196518898E-2</v>
      </c>
    </row>
    <row r="1926" spans="1:3" x14ac:dyDescent="0.2">
      <c r="A1926" s="17">
        <v>4.7161384872977099E-3</v>
      </c>
      <c r="B1926" s="17">
        <v>4.1180000000000001E-2</v>
      </c>
      <c r="C1926" s="17">
        <v>2.90300403266643E-2</v>
      </c>
    </row>
    <row r="1927" spans="1:3" x14ac:dyDescent="0.2">
      <c r="A1927" s="17">
        <v>-2.1980970313859498E-3</v>
      </c>
      <c r="B1927" s="17">
        <v>-1.427E-2</v>
      </c>
      <c r="C1927" s="17">
        <v>2.2575612293693301E-2</v>
      </c>
    </row>
    <row r="1928" spans="1:3" x14ac:dyDescent="0.2">
      <c r="A1928" s="17">
        <v>5.2053738863262599E-3</v>
      </c>
      <c r="B1928" s="17">
        <v>-2.5999999999999999E-3</v>
      </c>
      <c r="C1928" s="17">
        <v>-1.7723028996052201E-3</v>
      </c>
    </row>
    <row r="1929" spans="1:3" x14ac:dyDescent="0.2">
      <c r="A1929" s="17">
        <v>3.4398664911297499E-3</v>
      </c>
      <c r="B1929" s="17">
        <v>4.3810000000000002E-2</v>
      </c>
      <c r="C1929" s="17">
        <v>3.6326989632806297E-2</v>
      </c>
    </row>
    <row r="1930" spans="1:3" x14ac:dyDescent="0.2">
      <c r="A1930" s="17">
        <v>-6.25483178984906E-3</v>
      </c>
      <c r="B1930" s="17">
        <v>1.11E-2</v>
      </c>
      <c r="C1930" s="17">
        <v>-1.2981814684225001E-2</v>
      </c>
    </row>
    <row r="1931" spans="1:3" x14ac:dyDescent="0.2">
      <c r="A1931" s="17">
        <v>-3.03019380375247E-3</v>
      </c>
      <c r="B1931" s="17">
        <v>1.3520000000000001E-2</v>
      </c>
      <c r="C1931" s="17">
        <v>-2.5052205169371201E-3</v>
      </c>
    </row>
    <row r="1932" spans="1:3" x14ac:dyDescent="0.2">
      <c r="A1932" s="17">
        <v>-3.5925571226008902E-2</v>
      </c>
      <c r="B1932" s="17">
        <v>1.558E-2</v>
      </c>
      <c r="C1932" s="17">
        <v>2.83024798513117E-2</v>
      </c>
    </row>
    <row r="1933" spans="1:3" x14ac:dyDescent="0.2">
      <c r="A1933" s="17">
        <v>1.18765014438055E-2</v>
      </c>
      <c r="B1933" s="17">
        <v>-7.6999999999999996E-4</v>
      </c>
      <c r="C1933" s="17">
        <v>-7.58127394916142E-3</v>
      </c>
    </row>
    <row r="1934" spans="1:3" x14ac:dyDescent="0.2">
      <c r="A1934" s="17">
        <v>-1.2203669046735499E-2</v>
      </c>
      <c r="B1934" s="17">
        <v>-1.321E-2</v>
      </c>
      <c r="C1934" s="17">
        <v>-1.2831417332907401E-2</v>
      </c>
    </row>
    <row r="1935" spans="1:3" x14ac:dyDescent="0.2">
      <c r="A1935" s="17">
        <v>4.0809806316175904E-3</v>
      </c>
      <c r="B1935" s="17">
        <v>2.1870000000000001E-2</v>
      </c>
      <c r="C1935" s="17">
        <v>1.75321034391684E-2</v>
      </c>
    </row>
    <row r="1936" spans="1:3" x14ac:dyDescent="0.2">
      <c r="A1936" s="17">
        <v>1.7642760820758701E-2</v>
      </c>
      <c r="B1936" s="17">
        <v>1.634E-2</v>
      </c>
      <c r="C1936" s="17">
        <v>1.20648570665068E-2</v>
      </c>
    </row>
    <row r="1937" spans="1:3" x14ac:dyDescent="0.2">
      <c r="A1937" s="17">
        <v>2.1807516584335999E-2</v>
      </c>
      <c r="B1937" s="17">
        <v>-4.1900000000000001E-3</v>
      </c>
      <c r="C1937" s="17">
        <v>1.86315636602262E-2</v>
      </c>
    </row>
    <row r="1938" spans="1:3" x14ac:dyDescent="0.2">
      <c r="A1938" s="17">
        <v>1.9273262670013901E-2</v>
      </c>
      <c r="B1938" s="17">
        <v>-1.23E-3</v>
      </c>
      <c r="C1938" s="17">
        <v>8.36569245501558E-3</v>
      </c>
    </row>
    <row r="1939" spans="1:3" x14ac:dyDescent="0.2">
      <c r="A1939" s="17">
        <v>-2.8775379869741302E-4</v>
      </c>
      <c r="B1939" s="17">
        <v>-1.8970000000000001E-2</v>
      </c>
      <c r="C1939" s="17">
        <v>-1.10179498642203E-2</v>
      </c>
    </row>
    <row r="1940" spans="1:3" x14ac:dyDescent="0.2">
      <c r="A1940" s="17">
        <v>3.8773193501013999E-3</v>
      </c>
      <c r="B1940" s="17">
        <v>-7.6299999999999996E-3</v>
      </c>
      <c r="C1940" s="17">
        <v>5.5241492577578202E-3</v>
      </c>
    </row>
    <row r="1941" spans="1:3" x14ac:dyDescent="0.2">
      <c r="A1941" s="17">
        <v>-1.4007834839128801E-3</v>
      </c>
      <c r="B1941" s="17">
        <v>-1.33E-3</v>
      </c>
      <c r="C1941" s="17">
        <v>6.2761712292362E-3</v>
      </c>
    </row>
    <row r="1942" spans="1:3" x14ac:dyDescent="0.2">
      <c r="A1942" s="17">
        <v>7.6227612269296804E-3</v>
      </c>
      <c r="B1942" s="17">
        <v>-1.1730000000000001E-2</v>
      </c>
      <c r="C1942" s="17">
        <v>-1.8947935298058601E-2</v>
      </c>
    </row>
    <row r="1943" spans="1:3" x14ac:dyDescent="0.2">
      <c r="A1943" s="17">
        <v>-1.0028678908945401E-2</v>
      </c>
      <c r="B1943" s="17">
        <v>-4.0000000000000003E-5</v>
      </c>
      <c r="C1943" s="17">
        <v>-1.7716361476487999E-4</v>
      </c>
    </row>
    <row r="1944" spans="1:3" x14ac:dyDescent="0.2">
      <c r="A1944" s="17">
        <v>1.35185767063749E-2</v>
      </c>
      <c r="B1944" s="17">
        <v>8.26E-3</v>
      </c>
      <c r="C1944" s="17">
        <v>2.3382123953933201E-2</v>
      </c>
    </row>
    <row r="1945" spans="1:3" x14ac:dyDescent="0.2">
      <c r="A1945" s="17">
        <v>3.8602439722188299E-3</v>
      </c>
      <c r="B1945" s="17">
        <v>-9.5399999999999999E-3</v>
      </c>
      <c r="C1945" s="17">
        <v>0</v>
      </c>
    </row>
    <row r="1946" spans="1:3" x14ac:dyDescent="0.2">
      <c r="A1946" s="17">
        <v>-4.8034761341036901E-3</v>
      </c>
      <c r="B1946" s="17">
        <v>-3.31E-3</v>
      </c>
      <c r="C1946" s="17">
        <v>-4.1081701053334002E-2</v>
      </c>
    </row>
    <row r="1947" spans="1:3" x14ac:dyDescent="0.2">
      <c r="A1947" s="17">
        <v>-1.1631213479601299E-2</v>
      </c>
      <c r="B1947" s="17">
        <v>7.4900000000000001E-3</v>
      </c>
      <c r="C1947" s="17">
        <v>7.0100044406212004E-3</v>
      </c>
    </row>
    <row r="1948" spans="1:3" x14ac:dyDescent="0.2">
      <c r="A1948" s="17">
        <v>3.9386539225387202E-3</v>
      </c>
      <c r="B1948" s="17">
        <v>9.2000000000000003E-4</v>
      </c>
      <c r="C1948" s="17">
        <v>7.7893436395168898E-3</v>
      </c>
    </row>
    <row r="1949" spans="1:3" x14ac:dyDescent="0.2">
      <c r="A1949" s="17">
        <v>-6.81571563626989E-3</v>
      </c>
      <c r="B1949" s="17">
        <v>-1.3299999999999999E-2</v>
      </c>
      <c r="C1949" s="17">
        <v>-1.9613668772013499E-2</v>
      </c>
    </row>
    <row r="1950" spans="1:3" x14ac:dyDescent="0.2">
      <c r="A1950" s="17">
        <v>1.8733648650192699E-3</v>
      </c>
      <c r="B1950" s="17">
        <v>-6.9999999999999994E-5</v>
      </c>
      <c r="C1950" s="17">
        <v>-8.3322616185459806E-3</v>
      </c>
    </row>
    <row r="1951" spans="1:3" x14ac:dyDescent="0.2">
      <c r="A1951" s="17">
        <v>1.6032507557285799E-2</v>
      </c>
      <c r="B1951" s="17">
        <v>3.46E-3</v>
      </c>
      <c r="C1951" s="17">
        <v>2.3210325644725201E-2</v>
      </c>
    </row>
    <row r="1952" spans="1:3" x14ac:dyDescent="0.2">
      <c r="A1952" s="17">
        <v>-1.58567202662892E-3</v>
      </c>
      <c r="B1952" s="17">
        <v>1.8790000000000001E-2</v>
      </c>
      <c r="C1952" s="17">
        <v>-4.2283361095211804E-3</v>
      </c>
    </row>
    <row r="1953" spans="1:3" x14ac:dyDescent="0.2">
      <c r="A1953" s="17">
        <v>1.1970286399758201E-3</v>
      </c>
      <c r="B1953" s="17">
        <v>1.8000000000000001E-4</v>
      </c>
      <c r="C1953" s="17">
        <v>2.72540970570204E-3</v>
      </c>
    </row>
    <row r="1954" spans="1:3" x14ac:dyDescent="0.2">
      <c r="A1954" s="17">
        <v>-1.53536047949903E-3</v>
      </c>
      <c r="B1954" s="17">
        <v>-1.0019999999999999E-2</v>
      </c>
      <c r="C1954" s="17">
        <v>-1.0297120686243701E-2</v>
      </c>
    </row>
    <row r="1955" spans="1:3" x14ac:dyDescent="0.2">
      <c r="A1955" s="17">
        <v>1.1208121636018E-2</v>
      </c>
      <c r="B1955" s="17">
        <v>-9.0299999999999998E-3</v>
      </c>
      <c r="C1955" s="17">
        <v>-1.32784510281639E-3</v>
      </c>
    </row>
    <row r="1956" spans="1:3" x14ac:dyDescent="0.2">
      <c r="A1956" s="17">
        <v>1.78954853485976E-3</v>
      </c>
      <c r="B1956" s="17">
        <v>-6.5900000000000004E-3</v>
      </c>
      <c r="C1956" s="17">
        <v>-9.8812394319035806E-3</v>
      </c>
    </row>
    <row r="1957" spans="1:3" x14ac:dyDescent="0.2">
      <c r="A1957" s="17">
        <v>-6.2434142870242495E-4</v>
      </c>
      <c r="B1957" s="17">
        <v>-1.6080000000000001E-2</v>
      </c>
      <c r="C1957" s="17">
        <v>6.4205678029227598E-3</v>
      </c>
    </row>
    <row r="1958" spans="1:3" x14ac:dyDescent="0.2">
      <c r="A1958" s="17">
        <v>8.7974240454146996E-3</v>
      </c>
      <c r="B1958" s="17">
        <v>3.3E-4</v>
      </c>
      <c r="C1958" s="17">
        <v>-6.6675557136111206E-5</v>
      </c>
    </row>
    <row r="1959" spans="1:3" x14ac:dyDescent="0.2">
      <c r="A1959" s="17">
        <v>-6.4582372623610599E-4</v>
      </c>
      <c r="B1959" s="17">
        <v>2.2799999999999999E-3</v>
      </c>
      <c r="C1959" s="17">
        <v>-2.1361823877659798E-3</v>
      </c>
    </row>
    <row r="1960" spans="1:3" x14ac:dyDescent="0.2">
      <c r="A1960" s="17">
        <v>2.7832605897471201E-3</v>
      </c>
      <c r="B1960" s="17">
        <v>1.4250000000000001E-2</v>
      </c>
      <c r="C1960" s="17">
        <v>2.0373769937546801E-2</v>
      </c>
    </row>
    <row r="1961" spans="1:3" x14ac:dyDescent="0.2">
      <c r="A1961" s="17">
        <v>-7.9809835607027001E-3</v>
      </c>
      <c r="B1961" s="17">
        <v>1.204E-2</v>
      </c>
      <c r="C1961" s="17">
        <v>2.6188293982331001E-4</v>
      </c>
    </row>
    <row r="1962" spans="1:3" x14ac:dyDescent="0.2">
      <c r="A1962" s="17">
        <v>-1.2859425386560199E-3</v>
      </c>
      <c r="B1962" s="17">
        <v>-3.5100000000000001E-3</v>
      </c>
      <c r="C1962" s="17">
        <v>-2.4722800197121E-2</v>
      </c>
    </row>
    <row r="1963" spans="1:3" x14ac:dyDescent="0.2">
      <c r="A1963" s="17">
        <v>-1.26576079838345E-3</v>
      </c>
      <c r="B1963" s="17">
        <v>7.1799999999999998E-3</v>
      </c>
      <c r="C1963" s="17">
        <v>1.9548234877913701E-2</v>
      </c>
    </row>
    <row r="1964" spans="1:3" x14ac:dyDescent="0.2">
      <c r="A1964" s="17">
        <v>-1.45626541017547E-3</v>
      </c>
      <c r="B1964" s="17">
        <v>2.6900000000000001E-3</v>
      </c>
      <c r="C1964" s="17">
        <v>0</v>
      </c>
    </row>
    <row r="1965" spans="1:3" x14ac:dyDescent="0.2">
      <c r="A1965" s="17">
        <v>1.28384476264468E-2</v>
      </c>
      <c r="B1965" s="17">
        <v>-1.2999999999999999E-2</v>
      </c>
      <c r="C1965" s="17">
        <v>-4.15685786319182E-3</v>
      </c>
    </row>
    <row r="1966" spans="1:3" x14ac:dyDescent="0.2">
      <c r="A1966" s="17">
        <v>1.7712784469306399E-3</v>
      </c>
      <c r="B1966" s="17">
        <v>3.8800000000000002E-3</v>
      </c>
      <c r="C1966" s="17">
        <v>-5.5555556984441601E-4</v>
      </c>
    </row>
    <row r="1967" spans="1:3" x14ac:dyDescent="0.2">
      <c r="A1967" s="17">
        <v>5.7411269476310596E-3</v>
      </c>
      <c r="B1967" s="17">
        <v>-1.1999999999999999E-3</v>
      </c>
      <c r="C1967" s="17">
        <v>5.5112856467254001E-3</v>
      </c>
    </row>
    <row r="1968" spans="1:3" x14ac:dyDescent="0.2">
      <c r="A1968" s="17">
        <v>-3.5172785050231899E-3</v>
      </c>
      <c r="B1968" s="17">
        <v>-5.5300000000000002E-3</v>
      </c>
      <c r="C1968" s="17">
        <v>-1.04396552535657E-2</v>
      </c>
    </row>
    <row r="1969" spans="1:3" x14ac:dyDescent="0.2">
      <c r="A1969" s="17">
        <v>-1.3046436789927E-3</v>
      </c>
      <c r="B1969" s="17">
        <v>1.2529999999999999E-2</v>
      </c>
      <c r="C1969" s="17">
        <v>-8.0410803435509003E-3</v>
      </c>
    </row>
    <row r="1970" spans="1:3" x14ac:dyDescent="0.2">
      <c r="A1970" s="17">
        <v>-2.0752684841428598E-3</v>
      </c>
      <c r="B1970" s="17">
        <v>-4.802E-2</v>
      </c>
      <c r="C1970" s="17">
        <v>-7.5736846447600897E-2</v>
      </c>
    </row>
    <row r="1971" spans="1:3" x14ac:dyDescent="0.2">
      <c r="A1971" s="17">
        <v>7.4553327379252505E-4</v>
      </c>
      <c r="B1971" s="17">
        <v>9.0500000000000008E-3</v>
      </c>
      <c r="C1971" s="17">
        <v>1.34230203321408E-2</v>
      </c>
    </row>
    <row r="1972" spans="1:3" x14ac:dyDescent="0.2">
      <c r="A1972" s="17">
        <v>3.53033680292815E-3</v>
      </c>
      <c r="B1972" s="17">
        <v>-2.1199999999999999E-3</v>
      </c>
      <c r="C1972" s="17">
        <v>-3.87427994266427E-3</v>
      </c>
    </row>
    <row r="1973" spans="1:3" x14ac:dyDescent="0.2">
      <c r="A1973" s="17">
        <v>2.1711736508423399E-3</v>
      </c>
      <c r="B1973" s="17">
        <v>2.247E-2</v>
      </c>
      <c r="C1973" s="17">
        <v>1.19832249210872E-3</v>
      </c>
    </row>
    <row r="1974" spans="1:3" x14ac:dyDescent="0.2">
      <c r="A1974" s="17">
        <v>-2.2298465500115001E-3</v>
      </c>
      <c r="B1974" s="17">
        <v>-3.0500000000000002E-3</v>
      </c>
      <c r="C1974" s="17">
        <v>4.7789816163508201E-3</v>
      </c>
    </row>
    <row r="1975" spans="1:3" x14ac:dyDescent="0.2">
      <c r="A1975" s="17">
        <v>1.3406481091209101E-3</v>
      </c>
      <c r="B1975" s="17">
        <v>-4.2399999999999998E-3</v>
      </c>
      <c r="C1975" s="17">
        <v>-9.5809116117579803E-3</v>
      </c>
    </row>
    <row r="1976" spans="1:3" x14ac:dyDescent="0.2">
      <c r="A1976" s="17">
        <v>6.4181969787920796E-3</v>
      </c>
      <c r="B1976" s="17">
        <v>2.9199999999999999E-3</v>
      </c>
      <c r="C1976" s="17">
        <v>5.4005531800002896E-3</v>
      </c>
    </row>
    <row r="1977" spans="1:3" x14ac:dyDescent="0.2">
      <c r="A1977" s="17">
        <v>-3.71617953084324E-3</v>
      </c>
      <c r="B1977" s="17">
        <v>-1.0200000000000001E-3</v>
      </c>
      <c r="C1977" s="17">
        <v>-3.1063905360309398E-3</v>
      </c>
    </row>
    <row r="1978" spans="1:3" x14ac:dyDescent="0.2">
      <c r="A1978" s="17">
        <v>7.0575761707220601E-3</v>
      </c>
      <c r="B1978" s="17">
        <v>-3.7000000000000002E-3</v>
      </c>
      <c r="C1978" s="17">
        <v>-1.0321888848431601E-2</v>
      </c>
    </row>
    <row r="1979" spans="1:3" x14ac:dyDescent="0.2">
      <c r="A1979" s="17">
        <v>5.6936608662176199E-3</v>
      </c>
      <c r="B1979" s="17">
        <v>-2.1510000000000001E-2</v>
      </c>
      <c r="C1979" s="17">
        <v>-1.78576174000066E-2</v>
      </c>
    </row>
    <row r="1980" spans="1:3" x14ac:dyDescent="0.2">
      <c r="A1980" s="17">
        <v>1.47382211783409E-2</v>
      </c>
      <c r="B1980" s="17">
        <v>-1.07E-3</v>
      </c>
      <c r="C1980" s="17">
        <v>4.0303883421778097E-3</v>
      </c>
    </row>
    <row r="1981" spans="1:3" x14ac:dyDescent="0.2">
      <c r="A1981" s="17">
        <v>5.4768655361056903E-3</v>
      </c>
      <c r="B1981" s="17">
        <v>-1.341E-2</v>
      </c>
      <c r="C1981" s="17">
        <v>-8.7011114527361707E-3</v>
      </c>
    </row>
    <row r="1982" spans="1:3" x14ac:dyDescent="0.2">
      <c r="A1982" s="17">
        <v>-2.19212458722146E-3</v>
      </c>
      <c r="B1982" s="17">
        <v>2.96E-3</v>
      </c>
      <c r="C1982" s="17">
        <v>6.1844692985826098E-3</v>
      </c>
    </row>
    <row r="1983" spans="1:3" x14ac:dyDescent="0.2">
      <c r="A1983" s="17">
        <v>4.15745716966058E-4</v>
      </c>
      <c r="B1983" s="17">
        <v>1.137E-2</v>
      </c>
      <c r="C1983" s="17">
        <v>1.8365478073015501E-3</v>
      </c>
    </row>
    <row r="1984" spans="1:3" x14ac:dyDescent="0.2">
      <c r="A1984" s="17">
        <v>2.27301790277131E-3</v>
      </c>
      <c r="B1984" s="17">
        <v>-1.7799999999999999E-3</v>
      </c>
      <c r="C1984" s="17">
        <v>3.1308999214614497E-2</v>
      </c>
    </row>
    <row r="1985" spans="1:3" x14ac:dyDescent="0.2">
      <c r="A1985" s="17">
        <v>-3.76050029105359E-3</v>
      </c>
      <c r="B1985" s="17">
        <v>4.1900000000000001E-3</v>
      </c>
      <c r="C1985" s="17">
        <v>2.25650599920897E-2</v>
      </c>
    </row>
    <row r="1986" spans="1:3" x14ac:dyDescent="0.2">
      <c r="A1986" s="17">
        <v>-7.2159905065941402E-3</v>
      </c>
      <c r="B1986" s="17">
        <v>3.5400000000000002E-3</v>
      </c>
      <c r="C1986" s="17">
        <v>0</v>
      </c>
    </row>
    <row r="1987" spans="1:3" x14ac:dyDescent="0.2">
      <c r="A1987" s="17">
        <v>2.0258701928774999E-3</v>
      </c>
      <c r="B1987" s="17">
        <v>-9.1E-4</v>
      </c>
      <c r="C1987" s="17">
        <v>-1.4006648597097601E-2</v>
      </c>
    </row>
    <row r="1988" spans="1:3" x14ac:dyDescent="0.2">
      <c r="A1988" s="17">
        <v>1.3839368887685799E-2</v>
      </c>
      <c r="B1988" s="17">
        <v>2.9399999999999999E-3</v>
      </c>
      <c r="C1988" s="17">
        <v>-8.2620711942755203E-3</v>
      </c>
    </row>
    <row r="1989" spans="1:3" x14ac:dyDescent="0.2">
      <c r="A1989" s="17">
        <v>3.1668077285579099E-4</v>
      </c>
      <c r="B1989" s="17">
        <v>-5.4599999999999996E-3</v>
      </c>
      <c r="C1989" s="17">
        <v>-8.6297217598609206E-3</v>
      </c>
    </row>
    <row r="1990" spans="1:3" x14ac:dyDescent="0.2">
      <c r="A1990" s="17">
        <v>-3.0151272949282401E-3</v>
      </c>
      <c r="B1990" s="17">
        <v>-8.4000000000000003E-4</v>
      </c>
      <c r="C1990" s="17">
        <v>1.0997287233939199E-2</v>
      </c>
    </row>
    <row r="1991" spans="1:3" x14ac:dyDescent="0.2">
      <c r="A1991" s="17">
        <v>1.2030940078493701E-3</v>
      </c>
      <c r="B1991" s="17">
        <v>6.5799999999999999E-3</v>
      </c>
      <c r="C1991" s="17">
        <v>1.3327383458114701E-2</v>
      </c>
    </row>
    <row r="1992" spans="1:3" x14ac:dyDescent="0.2">
      <c r="A1992" s="17">
        <v>-1.48994573947516E-3</v>
      </c>
      <c r="B1992" s="17">
        <v>1.8489999999999999E-2</v>
      </c>
      <c r="C1992" s="17">
        <v>5.6785918618491003E-4</v>
      </c>
    </row>
    <row r="1993" spans="1:3" x14ac:dyDescent="0.2">
      <c r="A1993" s="17">
        <v>-2.6013289892048701E-2</v>
      </c>
      <c r="B1993" s="17">
        <v>2.3E-3</v>
      </c>
      <c r="C1993" s="17">
        <v>1.3812763655152001E-2</v>
      </c>
    </row>
    <row r="1994" spans="1:3" x14ac:dyDescent="0.2">
      <c r="A1994" s="17">
        <v>9.7133349275994492E-3</v>
      </c>
      <c r="B1994" s="17">
        <v>6.6600000000000001E-3</v>
      </c>
      <c r="C1994" s="17">
        <v>-3.3651181503134499E-3</v>
      </c>
    </row>
    <row r="1995" spans="1:3" x14ac:dyDescent="0.2">
      <c r="A1995" s="17">
        <v>-1.9500405967127901E-2</v>
      </c>
      <c r="B1995" s="17">
        <v>6.7000000000000002E-4</v>
      </c>
      <c r="C1995" s="17">
        <v>1.8093743442698901E-2</v>
      </c>
    </row>
    <row r="1996" spans="1:3" x14ac:dyDescent="0.2">
      <c r="A1996" s="17">
        <v>5.3080897135727801E-3</v>
      </c>
      <c r="B1996" s="17">
        <v>5.5999999999999995E-4</v>
      </c>
      <c r="C1996" s="17">
        <v>2.29095976258735E-3</v>
      </c>
    </row>
    <row r="1997" spans="1:3" x14ac:dyDescent="0.2">
      <c r="A1997" s="17">
        <v>1.3802541965649199E-2</v>
      </c>
      <c r="B1997" s="17">
        <v>9.3999999999999997E-4</v>
      </c>
      <c r="C1997" s="17">
        <v>5.1919777787446898E-3</v>
      </c>
    </row>
    <row r="1998" spans="1:3" x14ac:dyDescent="0.2">
      <c r="A1998" s="17">
        <v>1.0082963259948499E-3</v>
      </c>
      <c r="B1998" s="17">
        <v>1.8E-3</v>
      </c>
      <c r="C1998" s="17">
        <v>4.9711231375154402E-2</v>
      </c>
    </row>
    <row r="1999" spans="1:3" x14ac:dyDescent="0.2">
      <c r="A1999" s="17">
        <v>1.0794829768938001E-2</v>
      </c>
      <c r="B1999" s="17">
        <v>-2.6700000000000001E-3</v>
      </c>
      <c r="C1999" s="17">
        <v>-3.8976273845315302E-3</v>
      </c>
    </row>
    <row r="2000" spans="1:3" x14ac:dyDescent="0.2">
      <c r="A2000" s="17">
        <v>3.8898969855534998E-3</v>
      </c>
      <c r="B2000" s="17">
        <v>-1.001E-2</v>
      </c>
      <c r="C2000" s="17">
        <v>-1.9719319128807099E-2</v>
      </c>
    </row>
    <row r="2001" spans="1:3" x14ac:dyDescent="0.2">
      <c r="A2001" s="17">
        <v>2.4573683766287899E-3</v>
      </c>
      <c r="B2001" s="17">
        <v>-2.1199999999999999E-3</v>
      </c>
      <c r="C2001" s="17">
        <v>-1.0638306902145201E-3</v>
      </c>
    </row>
    <row r="2002" spans="1:3" x14ac:dyDescent="0.2">
      <c r="A2002" s="17">
        <v>-1.11411798175783E-3</v>
      </c>
      <c r="B2002" s="17">
        <v>-2.3800000000000002E-3</v>
      </c>
      <c r="C2002" s="17">
        <v>3.8667304036602498E-2</v>
      </c>
    </row>
    <row r="2003" spans="1:3" x14ac:dyDescent="0.2">
      <c r="A2003" s="17">
        <v>-3.45219543877297E-4</v>
      </c>
      <c r="B2003" s="17">
        <v>-1.98E-3</v>
      </c>
      <c r="C2003" s="17">
        <v>6.1318536533496197E-3</v>
      </c>
    </row>
    <row r="2004" spans="1:3" x14ac:dyDescent="0.2">
      <c r="A2004" s="17">
        <v>1.3069014527917599E-4</v>
      </c>
      <c r="B2004" s="17">
        <v>2.0500000000000002E-3</v>
      </c>
      <c r="C2004" s="17">
        <v>-1.3333530869465E-2</v>
      </c>
    </row>
    <row r="2005" spans="1:3" x14ac:dyDescent="0.2">
      <c r="A2005" s="17">
        <v>-1.85661658204905E-3</v>
      </c>
      <c r="B2005" s="17">
        <v>-7.3800000000000003E-3</v>
      </c>
      <c r="C2005" s="17">
        <v>-6.7340321813441802E-3</v>
      </c>
    </row>
    <row r="2006" spans="1:3" x14ac:dyDescent="0.2">
      <c r="A2006" s="17">
        <v>-2.58763429751113E-3</v>
      </c>
      <c r="B2006" s="17">
        <v>3.62E-3</v>
      </c>
      <c r="C2006" s="17">
        <v>-1.1280326614134899E-3</v>
      </c>
    </row>
    <row r="2007" spans="1:3" x14ac:dyDescent="0.2">
      <c r="A2007" s="17">
        <v>1.2554994192235599E-3</v>
      </c>
      <c r="B2007" s="17">
        <v>-8.8000000000000003E-4</v>
      </c>
      <c r="C2007" s="17">
        <v>1.04248119944108E-3</v>
      </c>
    </row>
    <row r="2008" spans="1:3" x14ac:dyDescent="0.2">
      <c r="A2008" s="17">
        <v>1.12877152777822E-2</v>
      </c>
      <c r="B2008" s="17">
        <v>7.9799999999999992E-3</v>
      </c>
      <c r="C2008" s="17">
        <v>1.5616869389466601E-3</v>
      </c>
    </row>
    <row r="2009" spans="1:3" x14ac:dyDescent="0.2">
      <c r="A2009" s="17">
        <v>-2.47834347905641E-2</v>
      </c>
      <c r="B2009" s="17">
        <v>-5.7400000000000003E-3</v>
      </c>
      <c r="C2009" s="17">
        <v>-4.69239651404205E-3</v>
      </c>
    </row>
    <row r="2010" spans="1:3" x14ac:dyDescent="0.2">
      <c r="A2010" s="17">
        <v>-4.7614837180722704E-3</v>
      </c>
      <c r="B2010" s="17">
        <v>7.0899999999999999E-3</v>
      </c>
      <c r="C2010" s="17">
        <v>4.6923965140420101E-3</v>
      </c>
    </row>
    <row r="2011" spans="1:3" x14ac:dyDescent="0.2">
      <c r="A2011" s="17">
        <v>7.8373766939989799E-3</v>
      </c>
      <c r="B2011" s="17">
        <v>-1.2800000000000001E-3</v>
      </c>
      <c r="C2011" s="17">
        <v>-5.2056231298223499E-4</v>
      </c>
    </row>
    <row r="2012" spans="1:3" x14ac:dyDescent="0.2">
      <c r="A2012" s="17">
        <v>-8.1136713125529395E-3</v>
      </c>
      <c r="B2012" s="17">
        <v>-7.1900000000000002E-3</v>
      </c>
      <c r="C2012" s="17">
        <v>-1.5752491651308799E-2</v>
      </c>
    </row>
    <row r="2013" spans="1:3" x14ac:dyDescent="0.2">
      <c r="A2013" s="17">
        <v>-1.31523181319871E-2</v>
      </c>
      <c r="B2013" s="17">
        <v>1.814E-2</v>
      </c>
      <c r="C2013" s="17">
        <v>1.4188362031066199E-2</v>
      </c>
    </row>
    <row r="2014" spans="1:3" x14ac:dyDescent="0.2">
      <c r="A2014" s="17">
        <v>-1.3508037960082301E-2</v>
      </c>
      <c r="B2014" s="17">
        <v>-1.115E-2</v>
      </c>
      <c r="C2014" s="17">
        <v>-4.1830126353252601E-3</v>
      </c>
    </row>
    <row r="2015" spans="1:3" x14ac:dyDescent="0.2">
      <c r="A2015" s="17">
        <v>1.9308363815583901E-2</v>
      </c>
      <c r="B2015" s="17">
        <v>1.6199999999999999E-3</v>
      </c>
      <c r="C2015" s="17">
        <v>-2.88600488913488E-3</v>
      </c>
    </row>
    <row r="2016" spans="1:3" x14ac:dyDescent="0.2">
      <c r="A2016" s="17">
        <v>-1.7912280101804101E-3</v>
      </c>
      <c r="B2016" s="17">
        <v>1.6800000000000001E-3</v>
      </c>
      <c r="C2016" s="17">
        <v>2.5302219817539299E-3</v>
      </c>
    </row>
    <row r="2017" spans="1:3" x14ac:dyDescent="0.2">
      <c r="A2017" s="17">
        <v>1.4055441418613399E-2</v>
      </c>
      <c r="B2017" s="17">
        <v>7.3600000000000002E-3</v>
      </c>
      <c r="C2017" s="17">
        <v>2.6072220197220601E-4</v>
      </c>
    </row>
    <row r="2018" spans="1:3" x14ac:dyDescent="0.2">
      <c r="A2018" s="17">
        <v>6.0121736231132103E-3</v>
      </c>
      <c r="B2018" s="17">
        <v>2E-3</v>
      </c>
      <c r="C2018" s="17">
        <v>-2.61028600313071E-3</v>
      </c>
    </row>
    <row r="2019" spans="1:3" x14ac:dyDescent="0.2">
      <c r="A2019" s="17">
        <v>1.03418182182793E-2</v>
      </c>
      <c r="B2019" s="17">
        <v>6.8300000000000001E-3</v>
      </c>
      <c r="C2019" s="17">
        <v>1.19512983962694E-2</v>
      </c>
    </row>
    <row r="2020" spans="1:3" x14ac:dyDescent="0.2">
      <c r="A2020" s="17">
        <v>1.01488335016242E-3</v>
      </c>
      <c r="B2020" s="17">
        <v>8.8100000000000001E-3</v>
      </c>
      <c r="C2020" s="17">
        <v>4.1237171838621597E-3</v>
      </c>
    </row>
    <row r="2021" spans="1:3" x14ac:dyDescent="0.2">
      <c r="A2021" s="17">
        <v>2.15699219695227E-3</v>
      </c>
      <c r="B2021" s="17">
        <v>-1.33E-3</v>
      </c>
      <c r="C2021" s="17">
        <v>-3.4311205637137699E-4</v>
      </c>
    </row>
    <row r="2022" spans="1:3" x14ac:dyDescent="0.2">
      <c r="A2022" s="17">
        <v>-1.5709218841469901E-3</v>
      </c>
      <c r="B2022" s="17">
        <v>-5.9000000000000003E-4</v>
      </c>
      <c r="C2022" s="17">
        <v>-1.11328010653109E-2</v>
      </c>
    </row>
    <row r="2023" spans="1:3" x14ac:dyDescent="0.2">
      <c r="A2023" s="17">
        <v>2.8752053049775801E-3</v>
      </c>
      <c r="B2023" s="17">
        <v>1.58E-3</v>
      </c>
      <c r="C2023" s="17">
        <v>-9.4167580501185403E-3</v>
      </c>
    </row>
    <row r="2024" spans="1:3" x14ac:dyDescent="0.2">
      <c r="A2024" s="17">
        <v>-1.48705206018101E-2</v>
      </c>
      <c r="B2024" s="17">
        <v>4.45E-3</v>
      </c>
      <c r="C2024" s="17">
        <v>-5.0059385265180199E-3</v>
      </c>
    </row>
    <row r="2025" spans="1:3" x14ac:dyDescent="0.2">
      <c r="A2025" s="17">
        <v>-6.02920606469393E-4</v>
      </c>
      <c r="B2025" s="17">
        <v>4.3099999999999996E-3</v>
      </c>
      <c r="C2025" s="17">
        <v>1.3197837470665E-3</v>
      </c>
    </row>
    <row r="2026" spans="1:3" x14ac:dyDescent="0.2">
      <c r="A2026" s="17">
        <v>2.3335198502180301E-3</v>
      </c>
      <c r="B2026" s="17">
        <v>-5.0000000000000001E-4</v>
      </c>
      <c r="C2026" s="17">
        <v>-1.0568040556152799E-3</v>
      </c>
    </row>
    <row r="2027" spans="1:3" x14ac:dyDescent="0.2">
      <c r="A2027" s="17">
        <v>-7.6601008099493103E-3</v>
      </c>
      <c r="B2027" s="17">
        <v>-1.24E-2</v>
      </c>
      <c r="C2027" s="17">
        <v>-2.43751186730044E-2</v>
      </c>
    </row>
    <row r="2028" spans="1:3" x14ac:dyDescent="0.2">
      <c r="A2028" s="17">
        <v>-5.4823039848238501E-3</v>
      </c>
      <c r="B2028" s="17">
        <v>1.5129999999999999E-2</v>
      </c>
      <c r="C2028" s="17">
        <v>8.6393625907078605E-3</v>
      </c>
    </row>
    <row r="2029" spans="1:3" x14ac:dyDescent="0.2">
      <c r="A2029" s="17">
        <v>5.2265508159267098E-3</v>
      </c>
      <c r="B2029" s="17">
        <v>-2.8219999999999999E-2</v>
      </c>
      <c r="C2029" s="17">
        <v>-2.1739986636406E-2</v>
      </c>
    </row>
    <row r="2030" spans="1:3" x14ac:dyDescent="0.2">
      <c r="A2030" s="17">
        <v>1.6494413826353201E-2</v>
      </c>
      <c r="B2030" s="17">
        <v>-6.4400000000000004E-3</v>
      </c>
      <c r="C2030" s="17">
        <v>-1.09950533341689E-3</v>
      </c>
    </row>
    <row r="2031" spans="1:3" x14ac:dyDescent="0.2">
      <c r="A2031" s="17">
        <v>-2.8946731027493E-4</v>
      </c>
      <c r="B2031" s="17">
        <v>-2.2499999999999998E-3</v>
      </c>
      <c r="C2031" s="17">
        <v>-2.97416704596269E-3</v>
      </c>
    </row>
    <row r="2032" spans="1:3" x14ac:dyDescent="0.2">
      <c r="A2032" s="17">
        <v>-3.16281961188157E-3</v>
      </c>
      <c r="B2032" s="17">
        <v>1.643E-2</v>
      </c>
      <c r="C2032" s="17">
        <v>6.9338788417216699E-3</v>
      </c>
    </row>
    <row r="2033" spans="1:3" x14ac:dyDescent="0.2">
      <c r="A2033" s="17">
        <v>3.6159929659949001E-3</v>
      </c>
      <c r="B2033" s="17">
        <v>-1.881E-2</v>
      </c>
      <c r="C2033" s="17">
        <v>-1.47573331068441E-2</v>
      </c>
    </row>
    <row r="2034" spans="1:3" x14ac:dyDescent="0.2">
      <c r="A2034" s="17">
        <v>1.17557742368885E-2</v>
      </c>
      <c r="B2034" s="17">
        <v>5.8999999999999999E-3</v>
      </c>
      <c r="C2034" s="17">
        <v>1.17123480551427E-2</v>
      </c>
    </row>
    <row r="2035" spans="1:3" x14ac:dyDescent="0.2">
      <c r="A2035" s="17">
        <v>2.67220527121691E-3</v>
      </c>
      <c r="B2035" s="17">
        <v>1.2800000000000001E-3</v>
      </c>
      <c r="C2035" s="17">
        <v>8.5755504942056204E-3</v>
      </c>
    </row>
    <row r="2036" spans="1:3" x14ac:dyDescent="0.2">
      <c r="A2036" s="17">
        <v>1.4741432833555799E-3</v>
      </c>
      <c r="B2036" s="17">
        <v>3.63E-3</v>
      </c>
      <c r="C2036" s="17">
        <v>-1.3518996245810899E-3</v>
      </c>
    </row>
    <row r="2037" spans="1:3" x14ac:dyDescent="0.2">
      <c r="A2037" s="17">
        <v>4.2117580408072399E-3</v>
      </c>
      <c r="B2037" s="17">
        <v>-3.3E-3</v>
      </c>
      <c r="C2037" s="17">
        <v>-4.8820275973084203E-3</v>
      </c>
    </row>
    <row r="2038" spans="1:3" x14ac:dyDescent="0.2">
      <c r="A2038" s="17">
        <v>7.6903163725556903E-3</v>
      </c>
      <c r="B2038" s="17">
        <v>-8.3199999999999993E-3</v>
      </c>
      <c r="C2038" s="17">
        <v>1.0869566287567E-3</v>
      </c>
    </row>
    <row r="2039" spans="1:3" x14ac:dyDescent="0.2">
      <c r="A2039" s="17">
        <v>-6.5400718891057201E-5</v>
      </c>
      <c r="B2039" s="17">
        <v>1.357E-2</v>
      </c>
      <c r="C2039" s="17">
        <v>-5.1735990142086899E-3</v>
      </c>
    </row>
    <row r="2040" spans="1:3" x14ac:dyDescent="0.2">
      <c r="A2040" s="17">
        <v>3.2891663811453601E-3</v>
      </c>
      <c r="B2040" s="17">
        <v>-9.2399999999999999E-3</v>
      </c>
      <c r="C2040" s="17">
        <v>-5.5977456809710004E-3</v>
      </c>
    </row>
    <row r="2041" spans="1:3" x14ac:dyDescent="0.2">
      <c r="A2041" s="17">
        <v>-4.0961799296970001E-3</v>
      </c>
      <c r="B2041" s="17">
        <v>-6.1500000000000001E-3</v>
      </c>
      <c r="C2041" s="17">
        <v>6.3650415528737599E-3</v>
      </c>
    </row>
    <row r="2042" spans="1:3" x14ac:dyDescent="0.2">
      <c r="A2042" s="17">
        <v>1.10331580161543E-2</v>
      </c>
      <c r="B2042" s="17">
        <v>1.5900000000000001E-3</v>
      </c>
      <c r="C2042" s="17">
        <v>-6.9204428445738004E-3</v>
      </c>
    </row>
    <row r="2043" spans="1:3" x14ac:dyDescent="0.2">
      <c r="A2043" s="17">
        <v>3.60225332653984E-3</v>
      </c>
      <c r="B2043" s="17">
        <v>1.5900000000000001E-3</v>
      </c>
      <c r="C2043" s="17">
        <v>-6.6889881507966502E-3</v>
      </c>
    </row>
    <row r="2044" spans="1:3" x14ac:dyDescent="0.2">
      <c r="A2044" s="17">
        <v>-1.77352742229198E-3</v>
      </c>
      <c r="B2044" s="17">
        <v>6.8199999999999997E-3</v>
      </c>
      <c r="C2044" s="17">
        <v>8.0769134256446998E-3</v>
      </c>
    </row>
    <row r="2045" spans="1:3" x14ac:dyDescent="0.2">
      <c r="A2045" s="17">
        <v>-6.8256031307080004E-3</v>
      </c>
      <c r="B2045" s="17">
        <v>3.3E-3</v>
      </c>
      <c r="C2045" s="17">
        <v>3.1290492977035099E-3</v>
      </c>
    </row>
    <row r="2046" spans="1:3" x14ac:dyDescent="0.2">
      <c r="A2046" s="17">
        <v>9.2630254691135495E-3</v>
      </c>
      <c r="B2046" s="17">
        <v>-3.4000000000000002E-4</v>
      </c>
      <c r="C2046" s="17">
        <v>-6.0639656600617901E-3</v>
      </c>
    </row>
    <row r="2047" spans="1:3" x14ac:dyDescent="0.2">
      <c r="A2047" s="17">
        <v>-9.2533518567931607E-3</v>
      </c>
      <c r="B2047" s="17">
        <v>1.23E-2</v>
      </c>
      <c r="C2047" s="17">
        <v>1.4546709096518E-2</v>
      </c>
    </row>
    <row r="2048" spans="1:3" x14ac:dyDescent="0.2">
      <c r="A2048" s="17">
        <v>1.08694238615419E-2</v>
      </c>
      <c r="B2048" s="17">
        <v>-1.0529999999999999E-2</v>
      </c>
      <c r="C2048" s="17">
        <v>-9.0324960616271106E-3</v>
      </c>
    </row>
    <row r="2049" spans="1:3" x14ac:dyDescent="0.2">
      <c r="A2049" s="17">
        <v>5.9354596362626701E-4</v>
      </c>
      <c r="B2049" s="17">
        <v>-7.3600000000000002E-3</v>
      </c>
      <c r="C2049" s="17">
        <v>2.7491409107876401E-4</v>
      </c>
    </row>
    <row r="2050" spans="1:3" x14ac:dyDescent="0.2">
      <c r="A2050" s="17">
        <v>-2.14942312699236E-4</v>
      </c>
      <c r="B2050" s="17">
        <v>4.5100000000000001E-3</v>
      </c>
      <c r="C2050" s="17">
        <v>3.3730175229564501E-3</v>
      </c>
    </row>
    <row r="2051" spans="1:3" x14ac:dyDescent="0.2">
      <c r="A2051" s="17">
        <v>-8.45888292830317E-4</v>
      </c>
      <c r="B2051" s="17">
        <v>-1.338E-2</v>
      </c>
      <c r="C2051" s="17">
        <v>-1.5908179694839101E-2</v>
      </c>
    </row>
    <row r="2052" spans="1:3" x14ac:dyDescent="0.2">
      <c r="A2052" s="17">
        <v>6.7400325437081098E-3</v>
      </c>
      <c r="B2052" s="17">
        <v>1.102E-2</v>
      </c>
      <c r="C2052" s="17">
        <v>8.2599588565821294E-3</v>
      </c>
    </row>
    <row r="2053" spans="1:3" x14ac:dyDescent="0.2">
      <c r="A2053" s="17">
        <v>-7.2206437182024304E-3</v>
      </c>
      <c r="B2053" s="17">
        <v>6.8100000000000001E-3</v>
      </c>
      <c r="C2053" s="17">
        <v>1.14505067879955E-2</v>
      </c>
    </row>
    <row r="2054" spans="1:3" x14ac:dyDescent="0.2">
      <c r="A2054" s="17">
        <v>8.1317558823692799E-4</v>
      </c>
      <c r="B2054" s="17">
        <v>1.387E-2</v>
      </c>
      <c r="C2054" s="17">
        <v>-2.7144424919013101E-3</v>
      </c>
    </row>
    <row r="2055" spans="1:3" x14ac:dyDescent="0.2">
      <c r="A2055" s="17">
        <v>7.3462962378118201E-3</v>
      </c>
      <c r="B2055" s="17">
        <v>1.92E-3</v>
      </c>
      <c r="C2055" s="17">
        <v>2.7170222941624698E-4</v>
      </c>
    </row>
    <row r="2056" spans="1:3" x14ac:dyDescent="0.2">
      <c r="A2056" s="17">
        <v>-3.4968331330088001E-3</v>
      </c>
      <c r="B2056" s="17">
        <v>-2.3189999999999999E-2</v>
      </c>
      <c r="C2056" s="17">
        <v>2.17037524154966E-3</v>
      </c>
    </row>
    <row r="2057" spans="1:3" x14ac:dyDescent="0.2">
      <c r="A2057" s="17">
        <v>-8.7117316932158895E-3</v>
      </c>
      <c r="B2057" s="17">
        <v>-1.75E-3</v>
      </c>
      <c r="C2057" s="17">
        <v>-1.08459880480422E-3</v>
      </c>
    </row>
    <row r="2058" spans="1:3" x14ac:dyDescent="0.2">
      <c r="A2058" s="17">
        <v>-2.1682768452684499E-2</v>
      </c>
      <c r="B2058" s="17">
        <v>-6.1599999999999997E-3</v>
      </c>
      <c r="C2058" s="17">
        <v>-8.4457660458897403E-3</v>
      </c>
    </row>
    <row r="2059" spans="1:3" x14ac:dyDescent="0.2">
      <c r="A2059" s="17">
        <v>1.2099654192200699E-2</v>
      </c>
      <c r="B2059" s="17">
        <v>6.1599999999999997E-3</v>
      </c>
      <c r="C2059" s="17">
        <v>3.75883176458515E-2</v>
      </c>
    </row>
    <row r="2060" spans="1:3" x14ac:dyDescent="0.2">
      <c r="A2060" s="17">
        <v>1.48077551664607E-2</v>
      </c>
      <c r="B2060" s="17">
        <v>-8.6199999999999992E-3</v>
      </c>
      <c r="C2060" s="17">
        <v>-1.3201337386990399E-3</v>
      </c>
    </row>
    <row r="2061" spans="1:3" x14ac:dyDescent="0.2">
      <c r="A2061" s="17">
        <v>-8.4441472313419004E-4</v>
      </c>
      <c r="B2061" s="17">
        <v>1.5900000000000001E-3</v>
      </c>
      <c r="C2061" s="17">
        <v>-8.2348718777212407E-3</v>
      </c>
    </row>
    <row r="2062" spans="1:3" x14ac:dyDescent="0.2">
      <c r="A2062" s="17">
        <v>-8.5537819278382297E-3</v>
      </c>
      <c r="B2062" s="17">
        <v>-4.3E-3</v>
      </c>
      <c r="C2062" s="17">
        <v>-1.0996490050166299E-2</v>
      </c>
    </row>
    <row r="2063" spans="1:3" x14ac:dyDescent="0.2">
      <c r="A2063" s="17">
        <v>-2.9477755951036401E-3</v>
      </c>
      <c r="B2063" s="17">
        <v>7.9600000000000001E-3</v>
      </c>
      <c r="C2063" s="17">
        <v>9.3947812186831303E-3</v>
      </c>
    </row>
    <row r="2064" spans="1:3" x14ac:dyDescent="0.2">
      <c r="A2064" s="17">
        <v>1.04994438686107E-2</v>
      </c>
      <c r="B2064" s="17">
        <v>1.1000000000000001E-3</v>
      </c>
      <c r="C2064" s="17">
        <v>1.9839296381263999E-2</v>
      </c>
    </row>
    <row r="2065" spans="1:3" x14ac:dyDescent="0.2">
      <c r="A2065" s="17">
        <v>-7.8412700139645697E-4</v>
      </c>
      <c r="B2065" s="17">
        <v>-2.9299999999999999E-3</v>
      </c>
      <c r="C2065" s="17">
        <v>-2.2777136369268101E-3</v>
      </c>
    </row>
    <row r="2066" spans="1:3" x14ac:dyDescent="0.2">
      <c r="A2066" s="17">
        <v>3.2875037063516701E-3</v>
      </c>
      <c r="B2066" s="17">
        <v>-5.7099999999999998E-3</v>
      </c>
      <c r="C2066" s="17">
        <v>-1.30061554704836E-2</v>
      </c>
    </row>
    <row r="2067" spans="1:3" x14ac:dyDescent="0.2">
      <c r="A2067" s="17">
        <v>-2.1275639556263301E-3</v>
      </c>
      <c r="B2067" s="17">
        <v>-3.4029999999999998E-2</v>
      </c>
      <c r="C2067" s="17">
        <v>-5.4349268938201002E-2</v>
      </c>
    </row>
    <row r="2068" spans="1:3" x14ac:dyDescent="0.2">
      <c r="A2068" s="17">
        <v>1.8749737128450599E-3</v>
      </c>
      <c r="B2068" s="17">
        <v>-8.4899999999999993E-3</v>
      </c>
      <c r="C2068" s="17">
        <v>-4.8070218395459699E-3</v>
      </c>
    </row>
    <row r="2069" spans="1:3" x14ac:dyDescent="0.2">
      <c r="A2069" s="17">
        <v>1.1647198427041101E-3</v>
      </c>
      <c r="B2069" s="17">
        <v>-5.8E-4</v>
      </c>
      <c r="C2069" s="17">
        <v>5.6529263027880099E-3</v>
      </c>
    </row>
    <row r="2070" spans="1:3" x14ac:dyDescent="0.2">
      <c r="A2070" s="17">
        <v>7.6859107720652102E-4</v>
      </c>
      <c r="B2070" s="17">
        <v>3.82E-3</v>
      </c>
      <c r="C2070" s="17">
        <v>6.9727824885357399E-3</v>
      </c>
    </row>
    <row r="2071" spans="1:3" x14ac:dyDescent="0.2">
      <c r="A2071" s="17">
        <v>-1.2312414374237099E-4</v>
      </c>
      <c r="B2071" s="17">
        <v>-1.3699999999999999E-3</v>
      </c>
      <c r="C2071" s="17">
        <v>-1.10466733133472E-3</v>
      </c>
    </row>
    <row r="2072" spans="1:3" x14ac:dyDescent="0.2">
      <c r="A2072" s="17">
        <v>1.44587048503422E-3</v>
      </c>
      <c r="B2072" s="17">
        <v>6.4799999999999996E-3</v>
      </c>
      <c r="C2072" s="17">
        <v>3.1014455350841501E-2</v>
      </c>
    </row>
    <row r="2073" spans="1:3" x14ac:dyDescent="0.2">
      <c r="A2073" s="17">
        <v>-3.6352984992414198E-3</v>
      </c>
      <c r="B2073" s="17">
        <v>2.5799999999999998E-3</v>
      </c>
      <c r="C2073" s="17">
        <v>-2.5503281302424002E-2</v>
      </c>
    </row>
    <row r="2074" spans="1:3" x14ac:dyDescent="0.2">
      <c r="A2074" s="17">
        <v>8.7952943520972007E-3</v>
      </c>
      <c r="B2074" s="17">
        <v>1.7659999999999999E-2</v>
      </c>
      <c r="C2074" s="17">
        <v>2.7476301862656402E-4</v>
      </c>
    </row>
    <row r="2075" spans="1:3" x14ac:dyDescent="0.2">
      <c r="A2075" s="17">
        <v>-2.6567618949416901E-4</v>
      </c>
      <c r="B2075" s="17">
        <v>8.8599999999999998E-3</v>
      </c>
      <c r="C2075" s="17">
        <v>2.4702657384574001E-2</v>
      </c>
    </row>
    <row r="2076" spans="1:3" x14ac:dyDescent="0.2">
      <c r="A2076" s="17">
        <v>1.7506961427659601E-4</v>
      </c>
      <c r="B2076" s="17">
        <v>1.495E-2</v>
      </c>
      <c r="C2076" s="17">
        <v>-1.33540762113233E-2</v>
      </c>
    </row>
    <row r="2077" spans="1:3" x14ac:dyDescent="0.2">
      <c r="A2077" s="17">
        <v>-1.8255417468125701E-3</v>
      </c>
      <c r="B2077" s="17">
        <v>-3.2399999999999998E-3</v>
      </c>
      <c r="C2077" s="17">
        <v>-4.6644292913550402E-3</v>
      </c>
    </row>
    <row r="2078" spans="1:3" x14ac:dyDescent="0.2">
      <c r="A2078" s="17">
        <v>4.6413670230826499E-3</v>
      </c>
      <c r="B2078" s="17">
        <v>3.3800000000000002E-3</v>
      </c>
      <c r="C2078" s="17">
        <v>-2.4984863083594901E-2</v>
      </c>
    </row>
    <row r="2079" spans="1:3" x14ac:dyDescent="0.2">
      <c r="A2079" s="17">
        <v>1.9465941937431E-3</v>
      </c>
      <c r="B2079" s="17">
        <v>1.073E-2</v>
      </c>
      <c r="C2079" s="17">
        <v>2.80968987902246E-2</v>
      </c>
    </row>
    <row r="2080" spans="1:3" x14ac:dyDescent="0.2">
      <c r="A2080" s="17">
        <v>-5.0035142496355303E-5</v>
      </c>
      <c r="B2080" s="17">
        <v>2.1099999999999999E-3</v>
      </c>
      <c r="C2080" s="17">
        <v>-1.13243280246253E-2</v>
      </c>
    </row>
    <row r="2081" spans="1:3" x14ac:dyDescent="0.2">
      <c r="A2081" s="17">
        <v>-5.4047867832929704E-3</v>
      </c>
      <c r="B2081" s="17">
        <v>-9.9900000000000006E-3</v>
      </c>
      <c r="C2081" s="17">
        <v>-3.5167860186355197E-2</v>
      </c>
    </row>
    <row r="2082" spans="1:3" x14ac:dyDescent="0.2">
      <c r="A2082" s="17">
        <v>-4.35731918099562E-4</v>
      </c>
      <c r="B2082" s="17">
        <v>-1.3350000000000001E-2</v>
      </c>
      <c r="C2082" s="17">
        <v>7.73912099295547E-3</v>
      </c>
    </row>
    <row r="2083" spans="1:3" x14ac:dyDescent="0.2">
      <c r="A2083" s="17">
        <v>-1.32114349482559E-2</v>
      </c>
      <c r="B2083" s="17">
        <v>-1.56E-3</v>
      </c>
      <c r="C2083" s="17">
        <v>-3.5857161574415499E-3</v>
      </c>
    </row>
    <row r="2084" spans="1:3" x14ac:dyDescent="0.2">
      <c r="A2084" s="17">
        <v>4.6350670479115797E-3</v>
      </c>
      <c r="B2084" s="17">
        <v>-5.3200000000000001E-3</v>
      </c>
      <c r="C2084" s="17">
        <v>1.3993917484873599E-2</v>
      </c>
    </row>
    <row r="2085" spans="1:3" x14ac:dyDescent="0.2">
      <c r="A2085" s="17">
        <v>5.1114294233350899E-3</v>
      </c>
      <c r="B2085" s="17">
        <v>-5.7200000000000003E-3</v>
      </c>
      <c r="C2085" s="17">
        <v>-1.6388997779189401E-3</v>
      </c>
    </row>
    <row r="2086" spans="1:3" x14ac:dyDescent="0.2">
      <c r="A2086" s="17">
        <v>-1.08384748154184E-3</v>
      </c>
      <c r="B2086" s="17">
        <v>0</v>
      </c>
      <c r="C2086" s="17">
        <v>2.1881846805526899E-3</v>
      </c>
    </row>
    <row r="2087" spans="1:3" x14ac:dyDescent="0.2">
      <c r="A2087" s="17">
        <v>5.7943377765723699E-3</v>
      </c>
      <c r="B2087" s="17">
        <v>-1.32E-3</v>
      </c>
      <c r="C2087" s="17">
        <v>-1.91439960012945E-3</v>
      </c>
    </row>
    <row r="2088" spans="1:3" x14ac:dyDescent="0.2">
      <c r="A2088" s="17">
        <v>3.3250724723028202E-3</v>
      </c>
      <c r="B2088" s="17">
        <v>1.1100000000000001E-3</v>
      </c>
      <c r="C2088" s="17">
        <v>9.4905235387171306E-3</v>
      </c>
    </row>
    <row r="2089" spans="1:3" x14ac:dyDescent="0.2">
      <c r="A2089" s="17">
        <v>7.7078878380412296E-4</v>
      </c>
      <c r="B2089" s="17">
        <v>1.57E-3</v>
      </c>
      <c r="C2089" s="17">
        <v>9.5320236093107292E-3</v>
      </c>
    </row>
    <row r="2090" spans="1:3" x14ac:dyDescent="0.2">
      <c r="A2090" s="17">
        <v>2.7731138634169001E-4</v>
      </c>
      <c r="B2090" s="17">
        <v>1.8960000000000001E-2</v>
      </c>
      <c r="C2090" s="17">
        <v>2.8308632494354499E-2</v>
      </c>
    </row>
    <row r="2091" spans="1:3" x14ac:dyDescent="0.2">
      <c r="A2091" s="17">
        <v>1.3272329146112099E-3</v>
      </c>
      <c r="B2091" s="17">
        <v>4.6699999999999997E-3</v>
      </c>
      <c r="C2091" s="17">
        <v>3.4662490203203701E-2</v>
      </c>
    </row>
    <row r="2092" spans="1:3" x14ac:dyDescent="0.2">
      <c r="A2092" s="17">
        <v>5.2080549958111099E-3</v>
      </c>
      <c r="B2092" s="17">
        <v>5.79E-3</v>
      </c>
      <c r="C2092" s="17">
        <v>-1.7555154755700301E-2</v>
      </c>
    </row>
    <row r="2093" spans="1:3" x14ac:dyDescent="0.2">
      <c r="A2093" s="17">
        <v>7.4721182313641698E-3</v>
      </c>
      <c r="B2093" s="17">
        <v>8.4899999999999993E-3</v>
      </c>
      <c r="C2093" s="17">
        <v>6.2166058716501601E-3</v>
      </c>
    </row>
    <row r="2094" spans="1:3" x14ac:dyDescent="0.2">
      <c r="A2094" s="17">
        <v>-5.0598691587281101E-4</v>
      </c>
      <c r="B2094" s="17">
        <v>-2.8999999999999998E-3</v>
      </c>
      <c r="C2094" s="17">
        <v>7.4358600848747104E-3</v>
      </c>
    </row>
    <row r="2095" spans="1:3" x14ac:dyDescent="0.2">
      <c r="A2095" s="17">
        <v>3.3533824363036098E-3</v>
      </c>
      <c r="B2095" s="17">
        <v>1.7170000000000001E-2</v>
      </c>
      <c r="C2095" s="17">
        <v>3.12637322526991E-2</v>
      </c>
    </row>
    <row r="2096" spans="1:3" x14ac:dyDescent="0.2">
      <c r="A2096" s="17">
        <v>-8.5978672165738807E-3</v>
      </c>
      <c r="B2096" s="17">
        <v>1.018E-2</v>
      </c>
      <c r="C2096" s="17">
        <v>-1.6823048097904698E-2</v>
      </c>
    </row>
    <row r="2097" spans="1:3" x14ac:dyDescent="0.2">
      <c r="A2097" s="17">
        <v>1.1214829918570901E-2</v>
      </c>
      <c r="B2097" s="17">
        <v>-5.5700000000000003E-3</v>
      </c>
      <c r="C2097" s="17">
        <v>-2.8715023320231899E-3</v>
      </c>
    </row>
    <row r="2098" spans="1:3" x14ac:dyDescent="0.2">
      <c r="A2098" s="17">
        <v>1.1484049079797699E-3</v>
      </c>
      <c r="B2098" s="17">
        <v>4.5900000000000003E-3</v>
      </c>
      <c r="C2098" s="17">
        <v>-1.47256734565515E-2</v>
      </c>
    </row>
    <row r="2099" spans="1:3" x14ac:dyDescent="0.2">
      <c r="A2099" s="17">
        <v>-3.5230289676471201E-3</v>
      </c>
      <c r="B2099" s="17">
        <v>-8.5699999999999995E-3</v>
      </c>
      <c r="C2099" s="17">
        <v>-1.5854268280889799E-2</v>
      </c>
    </row>
    <row r="2100" spans="1:3" x14ac:dyDescent="0.2">
      <c r="A2100" s="17">
        <v>1.1642922750682301E-3</v>
      </c>
      <c r="B2100" s="17">
        <v>1.001E-2</v>
      </c>
      <c r="C2100" s="17">
        <v>-1.2833851714683601E-2</v>
      </c>
    </row>
    <row r="2101" spans="1:3" x14ac:dyDescent="0.2">
      <c r="A2101" s="17">
        <v>-3.26756893699654E-3</v>
      </c>
      <c r="B2101" s="17">
        <v>-6.0000000000000001E-3</v>
      </c>
      <c r="C2101" s="17">
        <v>-2.2731220405879202E-2</v>
      </c>
    </row>
    <row r="2102" spans="1:3" x14ac:dyDescent="0.2">
      <c r="A2102" s="17">
        <v>-7.5675003916981102E-3</v>
      </c>
      <c r="B2102" s="17">
        <v>2.605E-2</v>
      </c>
      <c r="C2102" s="17">
        <v>5.0085777564907903E-3</v>
      </c>
    </row>
    <row r="2103" spans="1:3" x14ac:dyDescent="0.2">
      <c r="A2103" s="17">
        <v>-5.3322667759877701E-3</v>
      </c>
      <c r="B2103" s="17">
        <v>5.7800000000000004E-3</v>
      </c>
      <c r="C2103" s="17">
        <v>-9.2458722320060693E-3</v>
      </c>
    </row>
    <row r="2104" spans="1:3" x14ac:dyDescent="0.2">
      <c r="A2104" s="17">
        <v>1.50488474881451E-2</v>
      </c>
      <c r="B2104" s="17">
        <v>-3.2299999999999998E-3</v>
      </c>
      <c r="C2104" s="17">
        <v>-2.6645492269151598E-3</v>
      </c>
    </row>
    <row r="2105" spans="1:3" x14ac:dyDescent="0.2">
      <c r="A2105" s="17">
        <v>8.2080686588838197E-3</v>
      </c>
      <c r="B2105" s="17">
        <v>-1.9599999999999999E-3</v>
      </c>
      <c r="C2105" s="17">
        <v>-1.7269722240437199E-2</v>
      </c>
    </row>
    <row r="2106" spans="1:3" x14ac:dyDescent="0.2">
      <c r="A2106" s="17">
        <v>2.01463023824279E-3</v>
      </c>
      <c r="B2106" s="17">
        <v>-5.1200000000000004E-3</v>
      </c>
      <c r="C2106" s="17">
        <v>1.8873571822411499E-2</v>
      </c>
    </row>
    <row r="2107" spans="1:3" x14ac:dyDescent="0.2">
      <c r="A2107" s="17">
        <v>1.00943190601663E-2</v>
      </c>
      <c r="B2107" s="17">
        <v>3.48E-3</v>
      </c>
      <c r="C2107" s="17">
        <v>-4.5509381182241198E-3</v>
      </c>
    </row>
    <row r="2108" spans="1:3" x14ac:dyDescent="0.2">
      <c r="A2108" s="17">
        <v>7.9313998073765005E-4</v>
      </c>
      <c r="B2108" s="17">
        <v>1.1800000000000001E-3</v>
      </c>
      <c r="C2108" s="17">
        <v>-3.0368844215588301E-3</v>
      </c>
    </row>
    <row r="2109" spans="1:3" x14ac:dyDescent="0.2">
      <c r="A2109" s="17">
        <v>-4.72361867264937E-3</v>
      </c>
      <c r="B2109" s="17">
        <v>6.1799999999999997E-3</v>
      </c>
      <c r="C2109" s="17">
        <v>6.2271759371640796E-3</v>
      </c>
    </row>
    <row r="2110" spans="1:3" x14ac:dyDescent="0.2">
      <c r="A2110" s="17">
        <v>-1.86319174372443E-4</v>
      </c>
      <c r="B2110" s="17">
        <v>1.2319999999999999E-2</v>
      </c>
      <c r="C2110" s="17">
        <v>-8.4022719551162302E-3</v>
      </c>
    </row>
    <row r="2111" spans="1:3" x14ac:dyDescent="0.2">
      <c r="A2111" s="17">
        <v>4.1973850116203198E-3</v>
      </c>
      <c r="B2111" s="17">
        <v>8.4899999999999993E-3</v>
      </c>
      <c r="C2111" s="17">
        <v>1.9034676039501499E-3</v>
      </c>
    </row>
    <row r="2112" spans="1:3" x14ac:dyDescent="0.2">
      <c r="A2112" s="17">
        <v>-5.4206823821932601E-3</v>
      </c>
      <c r="B2112" s="17">
        <v>-1.4E-3</v>
      </c>
      <c r="C2112" s="17">
        <v>0</v>
      </c>
    </row>
    <row r="2113" spans="1:3" x14ac:dyDescent="0.2">
      <c r="A2113" s="17">
        <v>-6.1486486994908197E-4</v>
      </c>
      <c r="B2113" s="17">
        <v>1.1690000000000001E-2</v>
      </c>
      <c r="C2113" s="17">
        <v>1.02703605460487E-2</v>
      </c>
    </row>
    <row r="2114" spans="1:3" x14ac:dyDescent="0.2">
      <c r="A2114" s="17">
        <v>8.1700190326528203E-3</v>
      </c>
      <c r="B2114" s="17">
        <v>9.3699999999999999E-3</v>
      </c>
      <c r="C2114" s="17">
        <v>-8.6416956909255594E-3</v>
      </c>
    </row>
    <row r="2115" spans="1:3" x14ac:dyDescent="0.2">
      <c r="A2115" s="17">
        <v>-4.6432082296428796E-3</v>
      </c>
      <c r="B2115" s="17">
        <v>3.3700000000000002E-3</v>
      </c>
      <c r="C2115" s="17">
        <v>5.14000861116068E-3</v>
      </c>
    </row>
    <row r="2116" spans="1:3" x14ac:dyDescent="0.2">
      <c r="A2116" s="17">
        <v>5.9874994315475697E-3</v>
      </c>
      <c r="B2116" s="17">
        <v>-2.0600000000000002E-3</v>
      </c>
      <c r="C2116" s="17">
        <v>1.8870473317750499E-3</v>
      </c>
    </row>
    <row r="2117" spans="1:3" x14ac:dyDescent="0.2">
      <c r="A2117" s="17">
        <v>1.6738821949274501E-3</v>
      </c>
      <c r="B2117" s="17">
        <v>-1.4E-3</v>
      </c>
      <c r="C2117" s="17">
        <v>5.6966228451255704E-3</v>
      </c>
    </row>
    <row r="2118" spans="1:3" x14ac:dyDescent="0.2">
      <c r="A2118" s="17">
        <v>-3.1345596506217701E-4</v>
      </c>
      <c r="B2118" s="17">
        <v>-7.8100000000000001E-3</v>
      </c>
      <c r="C2118" s="17">
        <v>-1.5744154431067699E-2</v>
      </c>
    </row>
    <row r="2119" spans="1:3" x14ac:dyDescent="0.2">
      <c r="A2119" s="17">
        <v>9.9220898647546106E-4</v>
      </c>
      <c r="B2119" s="17">
        <v>-1.5200000000000001E-3</v>
      </c>
      <c r="C2119" s="17">
        <v>-8.6440300516207099E-3</v>
      </c>
    </row>
    <row r="2120" spans="1:3" x14ac:dyDescent="0.2">
      <c r="A2120" s="17">
        <v>2.4649821979919702E-3</v>
      </c>
      <c r="B2120" s="17">
        <v>1.7330000000000002E-2</v>
      </c>
      <c r="C2120" s="17">
        <v>-2.9887265828314998E-3</v>
      </c>
    </row>
    <row r="2121" spans="1:3" x14ac:dyDescent="0.2">
      <c r="A2121" s="17">
        <v>2.9477387419454401E-3</v>
      </c>
      <c r="B2121" s="17">
        <v>-2.1800000000000001E-3</v>
      </c>
      <c r="C2121" s="17">
        <v>-1.3614705983209601E-3</v>
      </c>
    </row>
    <row r="2122" spans="1:3" x14ac:dyDescent="0.2">
      <c r="A2122" s="17">
        <v>1.6060338344795701E-3</v>
      </c>
      <c r="B2122" s="17">
        <v>3.8400000000000001E-3</v>
      </c>
      <c r="C2122" s="17">
        <v>2.0427619276277201E-4</v>
      </c>
    </row>
    <row r="2123" spans="1:3" x14ac:dyDescent="0.2">
      <c r="A2123" s="17">
        <v>8.7247699395557102E-4</v>
      </c>
      <c r="B2123" s="17">
        <v>-2.4599999999999999E-3</v>
      </c>
      <c r="C2123" s="17">
        <v>-6.2815992431300696E-3</v>
      </c>
    </row>
    <row r="2124" spans="1:3" x14ac:dyDescent="0.2">
      <c r="A2124" s="17">
        <v>-7.0857697907681797E-3</v>
      </c>
      <c r="B2124" s="17">
        <v>-4.0099999999999997E-3</v>
      </c>
      <c r="C2124" s="17">
        <v>-5.4809538231524399E-4</v>
      </c>
    </row>
    <row r="2125" spans="1:3" x14ac:dyDescent="0.2">
      <c r="A2125" s="17">
        <v>-1.08066397201446E-2</v>
      </c>
      <c r="B2125" s="17">
        <v>1.119E-2</v>
      </c>
      <c r="C2125" s="17">
        <v>1.91702098965692E-3</v>
      </c>
    </row>
    <row r="2126" spans="1:3" x14ac:dyDescent="0.2">
      <c r="A2126" s="17">
        <v>1.2559520255743899E-3</v>
      </c>
      <c r="B2126" s="17">
        <v>4.9199999999999999E-3</v>
      </c>
      <c r="C2126" s="17">
        <v>6.5919345405343801E-3</v>
      </c>
    </row>
    <row r="2127" spans="1:3" x14ac:dyDescent="0.2">
      <c r="A2127" s="17">
        <v>8.1085771490772996E-3</v>
      </c>
      <c r="B2127" s="17">
        <v>2.6749999999999999E-2</v>
      </c>
      <c r="C2127" s="17">
        <v>8.0439741567615505E-4</v>
      </c>
    </row>
    <row r="2128" spans="1:3" x14ac:dyDescent="0.2">
      <c r="A2128" s="17">
        <v>2.8292327855113601E-3</v>
      </c>
      <c r="B2128" s="17">
        <v>-1.537E-2</v>
      </c>
      <c r="C2128" s="17">
        <v>-2.9097906058287801E-2</v>
      </c>
    </row>
    <row r="2129" spans="1:3" x14ac:dyDescent="0.2">
      <c r="A2129" s="17">
        <v>1.49457519433485E-3</v>
      </c>
      <c r="B2129" s="17">
        <v>7.6E-3</v>
      </c>
      <c r="C2129" s="17">
        <v>-1.05410129977919E-2</v>
      </c>
    </row>
    <row r="2130" spans="1:3" x14ac:dyDescent="0.2">
      <c r="A2130" s="17">
        <v>2.2176660815180901E-3</v>
      </c>
      <c r="B2130" s="17">
        <v>-3.6299999999999999E-2</v>
      </c>
      <c r="C2130" s="17">
        <v>1.1148273172463599E-3</v>
      </c>
    </row>
    <row r="2131" spans="1:3" x14ac:dyDescent="0.2">
      <c r="A2131" s="17">
        <v>-5.8419628594696196E-3</v>
      </c>
      <c r="B2131" s="17">
        <v>-8.5999999999999998E-4</v>
      </c>
      <c r="C2131" s="17">
        <v>-9.2980069585954495E-4</v>
      </c>
    </row>
    <row r="2132" spans="1:3" x14ac:dyDescent="0.2">
      <c r="A2132" s="17">
        <v>8.7690455528976908E-3</v>
      </c>
      <c r="B2132" s="17">
        <v>-9.0100000000000006E-3</v>
      </c>
      <c r="C2132" s="17">
        <v>-2.2885587027057799E-2</v>
      </c>
    </row>
    <row r="2133" spans="1:3" x14ac:dyDescent="0.2">
      <c r="A2133" s="17">
        <v>1.4324471563522899E-3</v>
      </c>
      <c r="B2133" s="17">
        <v>-4.6600000000000001E-3</v>
      </c>
      <c r="C2133" s="17">
        <v>-4.2961543952945999E-3</v>
      </c>
    </row>
    <row r="2134" spans="1:3" x14ac:dyDescent="0.2">
      <c r="A2134" s="17">
        <v>-1.3500571571324199E-3</v>
      </c>
      <c r="B2134" s="17">
        <v>9.2399999999999999E-3</v>
      </c>
      <c r="C2134" s="17">
        <v>1.43410321438059E-3</v>
      </c>
    </row>
    <row r="2135" spans="1:3" x14ac:dyDescent="0.2">
      <c r="A2135" s="17">
        <v>3.1171346489786801E-4</v>
      </c>
      <c r="B2135" s="17">
        <v>1.507E-2</v>
      </c>
      <c r="C2135" s="17">
        <v>8.5947577271870202E-4</v>
      </c>
    </row>
    <row r="2136" spans="1:3" x14ac:dyDescent="0.2">
      <c r="A2136" s="17">
        <v>2.8385281677768201E-3</v>
      </c>
      <c r="B2136" s="17">
        <v>9.5E-4</v>
      </c>
      <c r="C2136" s="17">
        <v>-9.5593221045282102E-4</v>
      </c>
    </row>
    <row r="2137" spans="1:3" x14ac:dyDescent="0.2">
      <c r="A2137" s="17">
        <v>-3.35082969236694E-4</v>
      </c>
      <c r="B2137" s="17">
        <v>8.1499999999999993E-3</v>
      </c>
      <c r="C2137" s="17">
        <v>4.2986167352415099E-3</v>
      </c>
    </row>
    <row r="2138" spans="1:3" x14ac:dyDescent="0.2">
      <c r="A2138" s="17">
        <v>-8.5031654087049905E-4</v>
      </c>
      <c r="B2138" s="17">
        <v>3.2399999999999998E-3</v>
      </c>
      <c r="C2138" s="17">
        <v>-6.5987902623255304E-3</v>
      </c>
    </row>
    <row r="2139" spans="1:3" x14ac:dyDescent="0.2">
      <c r="A2139" s="17">
        <v>-1.31944540455935E-3</v>
      </c>
      <c r="B2139" s="17">
        <v>-4.5100000000000001E-3</v>
      </c>
      <c r="C2139" s="17">
        <v>-8.9634834625265704E-3</v>
      </c>
    </row>
    <row r="2140" spans="1:3" x14ac:dyDescent="0.2">
      <c r="A2140" s="17">
        <v>-4.6162382762889196E-3</v>
      </c>
      <c r="B2140" s="17">
        <v>3.13E-3</v>
      </c>
      <c r="C2140" s="17">
        <v>8.3876124417169295E-3</v>
      </c>
    </row>
    <row r="2141" spans="1:3" x14ac:dyDescent="0.2">
      <c r="A2141" s="17">
        <v>-7.7526176231305401E-3</v>
      </c>
      <c r="B2141" s="17">
        <v>-2.2799999999999999E-3</v>
      </c>
      <c r="C2141" s="17">
        <v>-2.1610720262279099E-4</v>
      </c>
    </row>
    <row r="2142" spans="1:3" x14ac:dyDescent="0.2">
      <c r="A2142" s="17">
        <v>7.5797407980448303E-4</v>
      </c>
      <c r="B2142" s="17">
        <v>3.5699999999999998E-3</v>
      </c>
      <c r="C2142" s="17">
        <v>5.7487942170244702E-3</v>
      </c>
    </row>
    <row r="2143" spans="1:3" x14ac:dyDescent="0.2">
      <c r="A2143" s="17">
        <v>-5.7631743778016704E-3</v>
      </c>
      <c r="B2143" s="17">
        <v>4.8000000000000001E-4</v>
      </c>
      <c r="C2143" s="17">
        <v>-9.5033112628278103E-3</v>
      </c>
    </row>
    <row r="2144" spans="1:3" x14ac:dyDescent="0.2">
      <c r="A2144" s="17">
        <v>8.4382066732456799E-3</v>
      </c>
      <c r="B2144" s="17">
        <v>-1.6789999999999999E-2</v>
      </c>
      <c r="C2144" s="17">
        <v>-3.47826437632492E-3</v>
      </c>
    </row>
    <row r="2145" spans="1:3" x14ac:dyDescent="0.2">
      <c r="A2145" s="17">
        <v>-1.5523011230354101E-3</v>
      </c>
      <c r="B2145" s="17">
        <v>-2.2799999999999999E-3</v>
      </c>
      <c r="C2145" s="17">
        <v>-1.74672888785205E-3</v>
      </c>
    </row>
    <row r="2146" spans="1:3" x14ac:dyDescent="0.2">
      <c r="A2146" s="17">
        <v>-9.1526831464338199E-3</v>
      </c>
      <c r="B2146" s="17">
        <v>-8.8699999999999994E-3</v>
      </c>
      <c r="C2146" s="17">
        <v>-1.0268536758426599E-2</v>
      </c>
    </row>
    <row r="2147" spans="1:3" x14ac:dyDescent="0.2">
      <c r="A2147" s="17">
        <v>-1.6922318786674901E-3</v>
      </c>
      <c r="B2147" s="17">
        <v>1.3310000000000001E-2</v>
      </c>
      <c r="C2147" s="17">
        <v>-4.7295388190083699E-3</v>
      </c>
    </row>
    <row r="2148" spans="1:3" x14ac:dyDescent="0.2">
      <c r="A2148" s="17">
        <v>1.20617158632503E-2</v>
      </c>
      <c r="B2148" s="17">
        <v>1.0499999999999999E-3</v>
      </c>
      <c r="C2148" s="17">
        <v>2.0719261518954502E-3</v>
      </c>
    </row>
    <row r="2149" spans="1:3" x14ac:dyDescent="0.2">
      <c r="A2149" s="17">
        <v>1.4599428049598599E-3</v>
      </c>
      <c r="B2149" s="17">
        <v>-2.6769999999999999E-2</v>
      </c>
      <c r="C2149" s="17">
        <v>-9.8054566643209998E-3</v>
      </c>
    </row>
    <row r="2150" spans="1:3" x14ac:dyDescent="0.2">
      <c r="A2150" s="17">
        <v>-9.2673917762538098E-4</v>
      </c>
      <c r="B2150" s="17">
        <v>1.8E-3</v>
      </c>
      <c r="C2150" s="17">
        <v>1.9847235374494E-3</v>
      </c>
    </row>
    <row r="2151" spans="1:3" x14ac:dyDescent="0.2">
      <c r="A2151" s="17">
        <v>-2.0574321587474399E-2</v>
      </c>
      <c r="B2151" s="17">
        <v>-1.8799999999999999E-3</v>
      </c>
      <c r="C2151" s="17">
        <v>-5.3571556692424598E-3</v>
      </c>
    </row>
    <row r="2152" spans="1:3" x14ac:dyDescent="0.2">
      <c r="A2152" s="17">
        <v>1.5679363733049801E-3</v>
      </c>
      <c r="B2152" s="17">
        <v>-1.7760000000000001E-2</v>
      </c>
      <c r="C2152" s="17">
        <v>2.5921922694955898E-2</v>
      </c>
    </row>
    <row r="2153" spans="1:3" x14ac:dyDescent="0.2">
      <c r="A2153" s="17">
        <v>-1.19812209738147E-2</v>
      </c>
      <c r="B2153" s="17">
        <v>-2.0369999999999999E-2</v>
      </c>
      <c r="C2153" s="17">
        <v>-5.5401803756153596E-3</v>
      </c>
    </row>
    <row r="2154" spans="1:3" x14ac:dyDescent="0.2">
      <c r="A2154" s="17">
        <v>2.4084305231696101E-3</v>
      </c>
      <c r="B2154" s="17">
        <v>1.9599999999999999E-2</v>
      </c>
      <c r="C2154" s="17">
        <v>5.54018037561535E-3</v>
      </c>
    </row>
    <row r="2155" spans="1:3" x14ac:dyDescent="0.2">
      <c r="A2155" s="17">
        <v>-2.2964879301560601E-3</v>
      </c>
      <c r="B2155" s="17">
        <v>2.7599999999999999E-3</v>
      </c>
      <c r="C2155" s="17">
        <v>-3.8793525860547699E-4</v>
      </c>
    </row>
    <row r="2156" spans="1:3" x14ac:dyDescent="0.2">
      <c r="A2156" s="17">
        <v>-2.4196966754627298E-3</v>
      </c>
      <c r="B2156" s="17">
        <v>1.9E-3</v>
      </c>
      <c r="C2156" s="17">
        <v>2.9069787913093099E-3</v>
      </c>
    </row>
    <row r="2157" spans="1:3" x14ac:dyDescent="0.2">
      <c r="A2157" s="17">
        <v>3.0179781813102599E-3</v>
      </c>
      <c r="B2157" s="17">
        <v>9.1500000000000001E-3</v>
      </c>
      <c r="C2157" s="17">
        <v>1.3837061359073E-2</v>
      </c>
    </row>
    <row r="2158" spans="1:3" x14ac:dyDescent="0.2">
      <c r="A2158" s="17">
        <v>1.6919170336133001E-2</v>
      </c>
      <c r="B2158" s="17">
        <v>-6.0000000000000002E-5</v>
      </c>
      <c r="C2158" s="17">
        <v>-6.3182289450456602E-3</v>
      </c>
    </row>
    <row r="2159" spans="1:3" x14ac:dyDescent="0.2">
      <c r="A2159" s="17">
        <v>7.4324416209213696E-3</v>
      </c>
      <c r="B2159" s="17">
        <v>2.8900000000000002E-3</v>
      </c>
      <c r="C2159" s="17">
        <v>6.60447483221551E-3</v>
      </c>
    </row>
    <row r="2160" spans="1:3" x14ac:dyDescent="0.2">
      <c r="A2160" s="17">
        <v>1.1230409056557E-3</v>
      </c>
      <c r="B2160" s="17">
        <v>1.7099999999999999E-3</v>
      </c>
      <c r="C2160" s="17">
        <v>4.4539871393006096E-3</v>
      </c>
    </row>
    <row r="2161" spans="1:3" x14ac:dyDescent="0.2">
      <c r="A2161" s="17">
        <v>7.3661600060432797E-3</v>
      </c>
      <c r="B2161" s="17">
        <v>5.8999999999999999E-3</v>
      </c>
      <c r="C2161" s="17">
        <v>1.1791265193050101E-2</v>
      </c>
    </row>
    <row r="2162" spans="1:3" x14ac:dyDescent="0.2">
      <c r="A2162" s="17">
        <v>3.65732058695231E-3</v>
      </c>
      <c r="B2162" s="17">
        <v>-3.7299999999999998E-3</v>
      </c>
      <c r="C2162" s="17">
        <v>-1.1170065389280301E-3</v>
      </c>
    </row>
    <row r="2163" spans="1:3" x14ac:dyDescent="0.2">
      <c r="A2163" s="17">
        <v>2.9914274720985799E-3</v>
      </c>
      <c r="B2163" s="17">
        <v>-1.8699999999999999E-3</v>
      </c>
      <c r="C2163" s="17">
        <v>-5.5897150700797999E-4</v>
      </c>
    </row>
    <row r="2164" spans="1:3" x14ac:dyDescent="0.2">
      <c r="A2164" s="17">
        <v>-1.0731549583585999E-3</v>
      </c>
      <c r="B2164" s="17">
        <v>-2.6800000000000001E-3</v>
      </c>
      <c r="C2164" s="17">
        <v>-6.7321432379907299E-3</v>
      </c>
    </row>
    <row r="2165" spans="1:3" x14ac:dyDescent="0.2">
      <c r="A2165" s="17">
        <v>1.5789807436492301E-3</v>
      </c>
      <c r="B2165" s="17">
        <v>9.6000000000000002E-4</v>
      </c>
      <c r="C2165" s="17">
        <v>4.3805094743914197E-3</v>
      </c>
    </row>
    <row r="2166" spans="1:3" x14ac:dyDescent="0.2">
      <c r="A2166" s="17">
        <v>1.81812861651E-3</v>
      </c>
      <c r="B2166" s="17">
        <v>-9.3999999999999997E-4</v>
      </c>
      <c r="C2166" s="17">
        <v>-1.79377006866673E-2</v>
      </c>
    </row>
    <row r="2167" spans="1:3" x14ac:dyDescent="0.2">
      <c r="A2167" s="17">
        <v>-5.0644004514438503E-3</v>
      </c>
      <c r="B2167" s="17">
        <v>9.6799999999999994E-3</v>
      </c>
      <c r="C2167" s="17">
        <v>7.0452595202436501E-3</v>
      </c>
    </row>
    <row r="2168" spans="1:3" x14ac:dyDescent="0.2">
      <c r="A2168" s="17">
        <v>9.7813440400895506E-3</v>
      </c>
      <c r="B2168" s="17">
        <v>3.6999999999999999E-4</v>
      </c>
      <c r="C2168" s="17">
        <v>1.6835020811137901E-3</v>
      </c>
    </row>
    <row r="2169" spans="1:3" x14ac:dyDescent="0.2">
      <c r="A2169" s="17">
        <v>1.9474456805769699E-3</v>
      </c>
      <c r="B2169" s="17">
        <v>1.8110000000000001E-2</v>
      </c>
      <c r="C2169" s="17">
        <v>1.6129381929883502E-2</v>
      </c>
    </row>
    <row r="2170" spans="1:3" x14ac:dyDescent="0.2">
      <c r="A2170" s="17">
        <v>5.9948347783108996E-4</v>
      </c>
      <c r="B2170" s="17">
        <v>2.2399999999999998E-3</v>
      </c>
      <c r="C2170" s="17">
        <v>3.38505264856029E-3</v>
      </c>
    </row>
    <row r="2171" spans="1:3" x14ac:dyDescent="0.2">
      <c r="A2171" s="17">
        <v>3.67361127611637E-3</v>
      </c>
      <c r="B2171" s="17">
        <v>-6.2199999999999998E-3</v>
      </c>
      <c r="C2171" s="17">
        <v>-1.40247039569983E-2</v>
      </c>
    </row>
    <row r="2172" spans="1:3" x14ac:dyDescent="0.2">
      <c r="A2172" s="17">
        <v>6.4405112404735702E-3</v>
      </c>
      <c r="B2172" s="17">
        <v>-4.0099999999999997E-3</v>
      </c>
      <c r="C2172" s="17">
        <v>3.3176696176193199E-3</v>
      </c>
    </row>
    <row r="2173" spans="1:3" x14ac:dyDescent="0.2">
      <c r="A2173" s="17">
        <v>4.1731721062601796E-3</v>
      </c>
      <c r="B2173" s="17">
        <v>-9.2899999999999996E-3</v>
      </c>
      <c r="C2173" s="17">
        <v>1.93023636381915E-3</v>
      </c>
    </row>
    <row r="2174" spans="1:3" x14ac:dyDescent="0.2">
      <c r="A2174" s="17">
        <v>3.7259083006282601E-3</v>
      </c>
      <c r="B2174" s="17">
        <v>9.2000000000000003E-4</v>
      </c>
      <c r="C2174" s="17">
        <v>-1.3777900596727901E-4</v>
      </c>
    </row>
    <row r="2175" spans="1:3" x14ac:dyDescent="0.2">
      <c r="A2175" s="17">
        <v>2.9576892813496398E-4</v>
      </c>
      <c r="B2175" s="17">
        <v>-2.4000000000000001E-4</v>
      </c>
      <c r="C2175" s="17">
        <v>-6.3597615159778596E-3</v>
      </c>
    </row>
    <row r="2176" spans="1:3" x14ac:dyDescent="0.2">
      <c r="A2176" s="17">
        <v>-3.50486938557524E-3</v>
      </c>
      <c r="B2176" s="17">
        <v>1.3500000000000001E-3</v>
      </c>
      <c r="C2176" s="17">
        <v>-3.8910554929666801E-3</v>
      </c>
    </row>
    <row r="2177" spans="1:3" x14ac:dyDescent="0.2">
      <c r="A2177" s="17">
        <v>-8.2598337573755592E-3</v>
      </c>
      <c r="B2177" s="17">
        <v>-3.9199999999999999E-3</v>
      </c>
      <c r="C2177" s="17">
        <v>1.39140136542822E-3</v>
      </c>
    </row>
    <row r="2178" spans="1:3" x14ac:dyDescent="0.2">
      <c r="A2178" s="17">
        <v>5.5077572557522196E-4</v>
      </c>
      <c r="B2178" s="17">
        <v>-1.061E-2</v>
      </c>
      <c r="C2178" s="17">
        <v>1.7641030803901201E-2</v>
      </c>
    </row>
    <row r="2179" spans="1:3" x14ac:dyDescent="0.2">
      <c r="A2179" s="17">
        <v>7.1966809110384604E-3</v>
      </c>
      <c r="B2179" s="17">
        <v>8.0999999999999996E-4</v>
      </c>
      <c r="C2179" s="17">
        <v>3.3528441804066699E-3</v>
      </c>
    </row>
    <row r="2180" spans="1:3" x14ac:dyDescent="0.2">
      <c r="A2180" s="17">
        <v>-3.5591051698164902E-6</v>
      </c>
      <c r="B2180" s="17">
        <v>-1.345E-2</v>
      </c>
      <c r="C2180" s="17">
        <v>5.1261409970972402E-3</v>
      </c>
    </row>
    <row r="2181" spans="1:3" x14ac:dyDescent="0.2">
      <c r="A2181" s="17">
        <v>3.8577581225869599E-3</v>
      </c>
      <c r="B2181" s="17">
        <v>2.7599999999999999E-3</v>
      </c>
      <c r="C2181" s="17">
        <v>2.6907036352317001E-4</v>
      </c>
    </row>
    <row r="2182" spans="1:3" x14ac:dyDescent="0.2">
      <c r="A2182" s="17">
        <v>-2.60501959433572E-3</v>
      </c>
      <c r="B2182" s="17">
        <v>2.9299999999999999E-3</v>
      </c>
      <c r="C2182" s="17">
        <v>1.1502066086688001E-2</v>
      </c>
    </row>
    <row r="2183" spans="1:3" x14ac:dyDescent="0.2">
      <c r="A2183" s="17">
        <v>3.37903977451425E-3</v>
      </c>
      <c r="B2183" s="17">
        <v>1.1469999999999999E-2</v>
      </c>
      <c r="C2183" s="17">
        <v>2.5470721824287602E-2</v>
      </c>
    </row>
    <row r="2184" spans="1:3" x14ac:dyDescent="0.2">
      <c r="A2184" s="17">
        <v>-1.39962798705924E-3</v>
      </c>
      <c r="B2184" s="17">
        <v>9.2000000000000003E-4</v>
      </c>
      <c r="C2184" s="17">
        <v>3.0967964674092998E-3</v>
      </c>
    </row>
    <row r="2185" spans="1:3" x14ac:dyDescent="0.2">
      <c r="A2185" s="17">
        <v>-1.06741803985605E-3</v>
      </c>
      <c r="B2185" s="17">
        <v>2.3029999999999998E-2</v>
      </c>
      <c r="C2185" s="17">
        <v>2.5654195701592798E-3</v>
      </c>
    </row>
    <row r="2186" spans="1:3" x14ac:dyDescent="0.2">
      <c r="A2186" s="17">
        <v>1.65570723278268E-3</v>
      </c>
      <c r="B2186" s="17">
        <v>6.6E-4</v>
      </c>
      <c r="C2186" s="17">
        <v>1.27292961160706E-2</v>
      </c>
    </row>
    <row r="2187" spans="1:3" x14ac:dyDescent="0.2">
      <c r="A2187" s="17">
        <v>2.29127372349737E-3</v>
      </c>
      <c r="B2187" s="17">
        <v>-8.5000000000000006E-3</v>
      </c>
      <c r="C2187" s="17">
        <v>-2.2771867964276899E-2</v>
      </c>
    </row>
    <row r="2188" spans="1:3" x14ac:dyDescent="0.2">
      <c r="A2188" s="17">
        <v>-1.1493522486641899E-2</v>
      </c>
      <c r="B2188" s="17">
        <v>2.0600000000000002E-3</v>
      </c>
      <c r="C2188" s="17">
        <v>5.1746443586743495E-4</v>
      </c>
    </row>
    <row r="2189" spans="1:3" x14ac:dyDescent="0.2">
      <c r="A2189" s="17">
        <v>4.3712857975612704E-3</v>
      </c>
      <c r="B2189" s="17">
        <v>-2.8300000000000001E-3</v>
      </c>
      <c r="C2189" s="17">
        <v>1.7239893496959099E-4</v>
      </c>
    </row>
    <row r="2190" spans="1:3" x14ac:dyDescent="0.2">
      <c r="A2190" s="17">
        <v>-1.91433769923368E-2</v>
      </c>
      <c r="B2190" s="17">
        <v>-5.7400000000000003E-3</v>
      </c>
      <c r="C2190" s="17">
        <v>-5.9639746334404897E-3</v>
      </c>
    </row>
    <row r="2191" spans="1:3" x14ac:dyDescent="0.2">
      <c r="A2191" s="17">
        <v>-1.18855501134298E-2</v>
      </c>
      <c r="B2191" s="17">
        <v>-7.3800000000000003E-3</v>
      </c>
      <c r="C2191" s="17">
        <v>9.31924942916189E-3</v>
      </c>
    </row>
    <row r="2192" spans="1:3" x14ac:dyDescent="0.2">
      <c r="A2192" s="17">
        <v>1.4094625715696999E-2</v>
      </c>
      <c r="B2192" s="17">
        <v>1.3610000000000001E-2</v>
      </c>
      <c r="C2192" s="17">
        <v>-5.4256689100297597E-3</v>
      </c>
    </row>
    <row r="2193" spans="1:3" x14ac:dyDescent="0.2">
      <c r="A2193" s="17">
        <v>-8.4844725376341992E-3</v>
      </c>
      <c r="B2193" s="17">
        <v>-8.9899999999999997E-3</v>
      </c>
      <c r="C2193" s="17">
        <v>1.2944985626458E-3</v>
      </c>
    </row>
    <row r="2194" spans="1:3" x14ac:dyDescent="0.2">
      <c r="A2194" s="17">
        <v>3.8875516853076899E-3</v>
      </c>
      <c r="B2194" s="17">
        <v>5.0400000000000002E-3</v>
      </c>
      <c r="C2194" s="17">
        <v>1.00245407200406E-2</v>
      </c>
    </row>
    <row r="2195" spans="1:3" x14ac:dyDescent="0.2">
      <c r="A2195" s="17">
        <v>2.04955861717456E-2</v>
      </c>
      <c r="B2195" s="17">
        <v>1.538E-2</v>
      </c>
      <c r="C2195" s="17">
        <v>3.0082750187308302E-3</v>
      </c>
    </row>
    <row r="2196" spans="1:3" x14ac:dyDescent="0.2">
      <c r="A2196" s="17">
        <v>3.0805438956170001E-3</v>
      </c>
      <c r="B2196" s="17">
        <v>-4.1799999999999997E-3</v>
      </c>
      <c r="C2196" s="17">
        <v>5.0050051094845496E-4</v>
      </c>
    </row>
    <row r="2197" spans="1:3" x14ac:dyDescent="0.2">
      <c r="A2197" s="17">
        <v>-7.20703838720845E-3</v>
      </c>
      <c r="B2197" s="17">
        <v>4.0000000000000001E-3</v>
      </c>
      <c r="C2197" s="17">
        <v>-1.9707560511692101E-2</v>
      </c>
    </row>
    <row r="2198" spans="1:3" x14ac:dyDescent="0.2">
      <c r="A2198" s="17">
        <v>9.5038068188789404E-3</v>
      </c>
      <c r="B2198" s="17">
        <v>4.5199999999999997E-3</v>
      </c>
      <c r="C2198" s="17">
        <v>9.9023279628795303E-3</v>
      </c>
    </row>
    <row r="2199" spans="1:3" x14ac:dyDescent="0.2">
      <c r="A2199" s="17">
        <v>-3.0594000710142998E-3</v>
      </c>
      <c r="B2199" s="17">
        <v>3.48E-3</v>
      </c>
      <c r="C2199" s="17">
        <v>2.3497915367429799E-3</v>
      </c>
    </row>
    <row r="2200" spans="1:3" x14ac:dyDescent="0.2">
      <c r="A2200" s="17">
        <v>-7.4986431218743996E-3</v>
      </c>
      <c r="B2200" s="17">
        <v>-8.2000000000000007E-3</v>
      </c>
      <c r="C2200" s="17">
        <v>-1.2877339921236301E-2</v>
      </c>
    </row>
    <row r="2201" spans="1:3" x14ac:dyDescent="0.2">
      <c r="A2201" s="17">
        <v>1.6216212899903999E-2</v>
      </c>
      <c r="B2201" s="17">
        <v>-4.0299999999999997E-3</v>
      </c>
      <c r="C2201" s="17">
        <v>8.6032919315617695E-3</v>
      </c>
    </row>
    <row r="2202" spans="1:3" x14ac:dyDescent="0.2">
      <c r="A2202" s="17">
        <v>-8.7818258427533602E-3</v>
      </c>
      <c r="B2202" s="17">
        <v>1.0410000000000001E-2</v>
      </c>
      <c r="C2202" s="17">
        <v>1.02770675175496E-2</v>
      </c>
    </row>
    <row r="2203" spans="1:3" x14ac:dyDescent="0.2">
      <c r="A2203" s="17">
        <v>-1.03410109066453E-2</v>
      </c>
      <c r="B2203" s="17">
        <v>1.5299999999999999E-3</v>
      </c>
      <c r="C2203" s="17">
        <v>-1.9970051569361599E-3</v>
      </c>
    </row>
    <row r="2204" spans="1:3" x14ac:dyDescent="0.2">
      <c r="A2204" s="17">
        <v>-3.8177910034006002E-3</v>
      </c>
      <c r="B2204" s="17">
        <v>3.3E-4</v>
      </c>
      <c r="C2204" s="17">
        <v>7.4878354212467202E-4</v>
      </c>
    </row>
    <row r="2205" spans="1:3" x14ac:dyDescent="0.2">
      <c r="A2205" s="17">
        <v>1.76217638618088E-2</v>
      </c>
      <c r="B2205" s="17">
        <v>3.5E-4</v>
      </c>
      <c r="C2205" s="17">
        <v>-1.49700626759334E-3</v>
      </c>
    </row>
    <row r="2206" spans="1:3" x14ac:dyDescent="0.2">
      <c r="A2206" s="17">
        <v>1.01287113522768E-2</v>
      </c>
      <c r="B2206" s="17">
        <v>-2.1700000000000001E-3</v>
      </c>
      <c r="C2206" s="17">
        <v>-5.5082763208153199E-3</v>
      </c>
    </row>
    <row r="2207" spans="1:3" x14ac:dyDescent="0.2">
      <c r="A2207" s="17">
        <v>6.2044168953242704E-3</v>
      </c>
      <c r="B2207" s="17">
        <v>5.7999999999999996E-3</v>
      </c>
      <c r="C2207" s="17">
        <v>7.2545659001818598E-3</v>
      </c>
    </row>
    <row r="2208" spans="1:3" x14ac:dyDescent="0.2">
      <c r="A2208" s="17">
        <v>3.43601801722431E-3</v>
      </c>
      <c r="B2208" s="17">
        <v>-6.4000000000000005E-4</v>
      </c>
      <c r="C2208" s="17">
        <v>-4.2462908814509797E-3</v>
      </c>
    </row>
    <row r="2209" spans="1:3" x14ac:dyDescent="0.2">
      <c r="A2209" s="17">
        <v>-1.0106980314378701E-3</v>
      </c>
      <c r="B2209" s="17">
        <v>-8.0000000000000004E-4</v>
      </c>
      <c r="C2209" s="17">
        <v>-1.1701784000193E-3</v>
      </c>
    </row>
    <row r="2210" spans="1:3" x14ac:dyDescent="0.2">
      <c r="A2210" s="17">
        <v>1.40092158022458E-3</v>
      </c>
      <c r="B2210" s="17">
        <v>-2.7599999999999999E-3</v>
      </c>
      <c r="C2210" s="17">
        <v>-1.21305505685077E-2</v>
      </c>
    </row>
    <row r="2211" spans="1:3" x14ac:dyDescent="0.2">
      <c r="A2211" s="17">
        <v>-2.9942175300769402E-3</v>
      </c>
      <c r="B2211" s="17">
        <v>-5.96E-3</v>
      </c>
      <c r="C2211" s="17">
        <v>-1.0479329125913799E-2</v>
      </c>
    </row>
    <row r="2212" spans="1:3" x14ac:dyDescent="0.2">
      <c r="A2212" s="17">
        <v>-2.6296753415458E-3</v>
      </c>
      <c r="B2212" s="17">
        <v>-1.5399999999999999E-3</v>
      </c>
      <c r="C2212" s="17">
        <v>-6.9614822843733996E-3</v>
      </c>
    </row>
    <row r="2213" spans="1:3" x14ac:dyDescent="0.2">
      <c r="A2213" s="17">
        <v>1.43100816253677E-3</v>
      </c>
      <c r="B2213" s="17">
        <v>2.5999999999999999E-3</v>
      </c>
      <c r="C2213" s="17">
        <v>2.0677184932298399E-3</v>
      </c>
    </row>
    <row r="2214" spans="1:3" x14ac:dyDescent="0.2">
      <c r="A2214" s="17">
        <v>-1.95832727758023E-2</v>
      </c>
      <c r="B2214" s="17">
        <v>-5.5599999999999998E-3</v>
      </c>
      <c r="C2214" s="17">
        <v>-1.48906305823055E-3</v>
      </c>
    </row>
    <row r="2215" spans="1:3" x14ac:dyDescent="0.2">
      <c r="A2215" s="17">
        <v>-9.6417552908581103E-4</v>
      </c>
      <c r="B2215" s="17">
        <v>4.0400000000000002E-3</v>
      </c>
      <c r="C2215" s="17">
        <v>7.5042401581372296E-3</v>
      </c>
    </row>
    <row r="2216" spans="1:3" x14ac:dyDescent="0.2">
      <c r="A2216" s="17">
        <v>-4.0584367372055799E-3</v>
      </c>
      <c r="B2216" s="17">
        <v>-9.6000000000000002E-4</v>
      </c>
      <c r="C2216" s="17">
        <v>4.62963789874198E-3</v>
      </c>
    </row>
    <row r="2217" spans="1:3" x14ac:dyDescent="0.2">
      <c r="A2217" s="17">
        <v>-4.80708279172444E-4</v>
      </c>
      <c r="B2217" s="17">
        <v>-4.2000000000000002E-4</v>
      </c>
      <c r="C2217" s="17">
        <v>4.6083030861941796E-3</v>
      </c>
    </row>
    <row r="2218" spans="1:3" x14ac:dyDescent="0.2">
      <c r="A2218" s="17">
        <v>9.1183321129914095E-3</v>
      </c>
      <c r="B2218" s="17">
        <v>-2.2799999999999999E-3</v>
      </c>
      <c r="C2218" s="17">
        <v>-1.36507314743534E-3</v>
      </c>
    </row>
    <row r="2219" spans="1:3" x14ac:dyDescent="0.2">
      <c r="A2219" s="17">
        <v>2.81373405603089E-3</v>
      </c>
      <c r="B2219" s="17">
        <v>-8.8400000000000006E-3</v>
      </c>
      <c r="C2219" s="17">
        <v>-3.5971261808494799E-3</v>
      </c>
    </row>
    <row r="2220" spans="1:3" x14ac:dyDescent="0.2">
      <c r="A2220" s="17">
        <v>-1.43459624589062E-2</v>
      </c>
      <c r="B2220" s="17">
        <v>1.337E-2</v>
      </c>
      <c r="C2220" s="17">
        <v>2.4410060198569498E-2</v>
      </c>
    </row>
    <row r="2221" spans="1:3" x14ac:dyDescent="0.2">
      <c r="A2221" s="17">
        <v>8.1957721271400596E-4</v>
      </c>
      <c r="B2221" s="17">
        <v>8.9599999999999992E-3</v>
      </c>
      <c r="C2221" s="17">
        <v>2.1618434168133398E-2</v>
      </c>
    </row>
    <row r="2222" spans="1:3" x14ac:dyDescent="0.2">
      <c r="A2222" s="17">
        <v>-4.6397636461091799E-3</v>
      </c>
      <c r="B2222" s="17">
        <v>-1.277E-2</v>
      </c>
      <c r="C2222" s="17">
        <v>-1.31141307875885E-2</v>
      </c>
    </row>
    <row r="2223" spans="1:3" x14ac:dyDescent="0.2">
      <c r="A2223" s="17">
        <v>-9.73676910465574E-3</v>
      </c>
      <c r="B2223" s="17">
        <v>8.3000000000000001E-4</v>
      </c>
      <c r="C2223" s="17">
        <v>-4.3453443968089799E-3</v>
      </c>
    </row>
    <row r="2224" spans="1:3" x14ac:dyDescent="0.2">
      <c r="A2224" s="17">
        <v>-1.10987896542402E-2</v>
      </c>
      <c r="B2224" s="17">
        <v>-5.3400000000000001E-3</v>
      </c>
      <c r="C2224" s="17">
        <v>-1.00984608430435E-3</v>
      </c>
    </row>
    <row r="2225" spans="1:3" x14ac:dyDescent="0.2">
      <c r="A2225" s="17">
        <v>-1.9095986358635301E-2</v>
      </c>
      <c r="B2225" s="17">
        <v>-3.6000000000000002E-4</v>
      </c>
      <c r="C2225" s="17">
        <v>-7.3520422428238101E-3</v>
      </c>
    </row>
    <row r="2226" spans="1:3" x14ac:dyDescent="0.2">
      <c r="A2226" s="17">
        <v>9.2263933587227601E-4</v>
      </c>
      <c r="B2226" s="17">
        <v>4.79E-3</v>
      </c>
      <c r="C2226" s="17">
        <v>4.56969569006527E-3</v>
      </c>
    </row>
    <row r="2227" spans="1:3" x14ac:dyDescent="0.2">
      <c r="A2227" s="17">
        <v>-1.22466619621605E-2</v>
      </c>
      <c r="B2227" s="17">
        <v>-1.9810000000000001E-2</v>
      </c>
      <c r="C2227" s="17">
        <v>-1.71162691844657E-2</v>
      </c>
    </row>
    <row r="2228" spans="1:3" x14ac:dyDescent="0.2">
      <c r="A2228" s="17">
        <v>-1.4977525030699199E-3</v>
      </c>
      <c r="B2228" s="17">
        <v>3.81E-3</v>
      </c>
      <c r="C2228" s="17">
        <v>5.1984521145864299E-3</v>
      </c>
    </row>
    <row r="2229" spans="1:3" x14ac:dyDescent="0.2">
      <c r="A2229" s="17">
        <v>-5.3985406179990402E-3</v>
      </c>
      <c r="B2229" s="17">
        <v>-1.34E-3</v>
      </c>
      <c r="C2229" s="17">
        <v>4.8083099092511598E-3</v>
      </c>
    </row>
    <row r="2230" spans="1:3" x14ac:dyDescent="0.2">
      <c r="A2230" s="17">
        <v>2.4055891707798999E-2</v>
      </c>
      <c r="B2230" s="17">
        <v>-6.0699999999999999E-3</v>
      </c>
      <c r="C2230" s="17">
        <v>-1.42387353481303E-2</v>
      </c>
    </row>
    <row r="2231" spans="1:3" x14ac:dyDescent="0.2">
      <c r="A2231" s="17">
        <v>1.16694087112912E-3</v>
      </c>
      <c r="B2231" s="17">
        <v>4.5399999999999998E-3</v>
      </c>
      <c r="C2231" s="17">
        <v>3.5787359258451601E-3</v>
      </c>
    </row>
    <row r="2232" spans="1:3" x14ac:dyDescent="0.2">
      <c r="A2232" s="17">
        <v>8.3661309627788404E-3</v>
      </c>
      <c r="B2232" s="17">
        <v>5.13E-3</v>
      </c>
      <c r="C2232" s="17">
        <v>-5.3729181321253696E-3</v>
      </c>
    </row>
    <row r="2233" spans="1:3" x14ac:dyDescent="0.2">
      <c r="A2233" s="17">
        <v>1.44128123983563E-2</v>
      </c>
      <c r="B2233" s="17">
        <v>-3.8999999999999999E-4</v>
      </c>
      <c r="C2233" s="17">
        <v>1.19505036240058E-3</v>
      </c>
    </row>
    <row r="2234" spans="1:3" x14ac:dyDescent="0.2">
      <c r="A2234" s="17">
        <v>-1.8281803510329601E-2</v>
      </c>
      <c r="B2234" s="17">
        <v>6.0000000000000002E-5</v>
      </c>
      <c r="C2234" s="17">
        <v>-5.1137817529634802E-4</v>
      </c>
    </row>
    <row r="2235" spans="1:3" x14ac:dyDescent="0.2">
      <c r="A2235" s="17">
        <v>-1.9151696234065801E-2</v>
      </c>
      <c r="B2235" s="17">
        <v>4.3200000000000001E-3</v>
      </c>
      <c r="C2235" s="17">
        <v>1.53335067098933E-3</v>
      </c>
    </row>
    <row r="2236" spans="1:3" x14ac:dyDescent="0.2">
      <c r="A2236" s="17">
        <v>-1.2826473551063901E-3</v>
      </c>
      <c r="B2236" s="17">
        <v>7.3800000000000003E-3</v>
      </c>
      <c r="C2236" s="17">
        <v>1.0162689092201801E-2</v>
      </c>
    </row>
    <row r="2237" spans="1:3" x14ac:dyDescent="0.2">
      <c r="A2237" s="17">
        <v>1.5643739212372901E-2</v>
      </c>
      <c r="B2237" s="17">
        <v>1.8030000000000001E-2</v>
      </c>
      <c r="C2237" s="17">
        <v>4.2880630719960497E-3</v>
      </c>
    </row>
    <row r="2238" spans="1:3" x14ac:dyDescent="0.2">
      <c r="A2238" s="17">
        <v>8.8083277921570196E-4</v>
      </c>
      <c r="B2238" s="17">
        <v>-1.5E-3</v>
      </c>
      <c r="C2238" s="17">
        <v>-2.7841340640347898E-3</v>
      </c>
    </row>
    <row r="2239" spans="1:3" x14ac:dyDescent="0.2">
      <c r="A2239" s="17">
        <v>-2.1400503004023502E-2</v>
      </c>
      <c r="B2239" s="17">
        <v>8.5400000000000007E-3</v>
      </c>
      <c r="C2239" s="17">
        <v>1.5259412930439401E-3</v>
      </c>
    </row>
    <row r="2240" spans="1:3" x14ac:dyDescent="0.2">
      <c r="A2240" s="17">
        <v>-7.1920421176204404E-3</v>
      </c>
      <c r="B2240" s="17">
        <v>-1.9499999999999999E-3</v>
      </c>
      <c r="C2240" s="17">
        <v>-2.5445306349948702E-3</v>
      </c>
    </row>
    <row r="2241" spans="1:3" x14ac:dyDescent="0.2">
      <c r="A2241" s="17">
        <v>-2.5486635107039401E-3</v>
      </c>
      <c r="B2241" s="17">
        <v>3.9500000000000004E-3</v>
      </c>
      <c r="C2241" s="17">
        <v>9.1301674054077506E-3</v>
      </c>
    </row>
    <row r="2242" spans="1:3" x14ac:dyDescent="0.2">
      <c r="A2242" s="17">
        <v>-1.8583790194333899E-2</v>
      </c>
      <c r="B2242" s="17">
        <v>-5.2999999999999998E-4</v>
      </c>
      <c r="C2242" s="17">
        <v>1.2599233848493499E-3</v>
      </c>
    </row>
    <row r="2243" spans="1:3" x14ac:dyDescent="0.2">
      <c r="A2243" s="17">
        <v>1.48460597115356E-2</v>
      </c>
      <c r="B2243" s="17">
        <v>-1.24E-3</v>
      </c>
      <c r="C2243" s="17">
        <v>-2.7704337075163E-3</v>
      </c>
    </row>
    <row r="2244" spans="1:3" x14ac:dyDescent="0.2">
      <c r="A2244" s="17">
        <v>2.2126148364756799E-2</v>
      </c>
      <c r="B2244" s="17">
        <v>6.77E-3</v>
      </c>
      <c r="C2244" s="17">
        <v>7.5377241314268902E-3</v>
      </c>
    </row>
    <row r="2245" spans="1:3" x14ac:dyDescent="0.2">
      <c r="A2245" s="17">
        <v>-8.1520011310854703E-4</v>
      </c>
      <c r="B2245" s="17">
        <v>-1.21E-2</v>
      </c>
      <c r="C2245" s="17">
        <v>3.4982544421319601E-3</v>
      </c>
    </row>
    <row r="2246" spans="1:3" x14ac:dyDescent="0.2">
      <c r="A2246" s="17">
        <v>-1.55944267561353E-2</v>
      </c>
      <c r="B2246" s="17">
        <v>-1.6000000000000001E-3</v>
      </c>
      <c r="C2246" s="17">
        <v>6.4644680615421196E-3</v>
      </c>
    </row>
    <row r="2247" spans="1:3" x14ac:dyDescent="0.2">
      <c r="A2247" s="17">
        <v>1.84709834489893E-2</v>
      </c>
      <c r="B2247" s="17">
        <v>-2.4299999999999999E-3</v>
      </c>
      <c r="C2247" s="17">
        <v>-1.65631810772906E-3</v>
      </c>
    </row>
    <row r="2248" spans="1:3" x14ac:dyDescent="0.2">
      <c r="A2248" s="17">
        <v>-5.2685655519010798E-3</v>
      </c>
      <c r="B2248" s="17">
        <v>9.3600000000000003E-3</v>
      </c>
      <c r="C2248" s="17">
        <v>2.2168395505666402E-2</v>
      </c>
    </row>
    <row r="2249" spans="1:3" x14ac:dyDescent="0.2">
      <c r="A2249" s="17">
        <v>-7.9656579014163193E-3</v>
      </c>
      <c r="B2249" s="17">
        <v>6.1500000000000001E-3</v>
      </c>
      <c r="C2249" s="17">
        <v>-7.3108325420251602E-4</v>
      </c>
    </row>
    <row r="2250" spans="1:3" x14ac:dyDescent="0.2">
      <c r="A2250" s="17">
        <v>-9.9875075168450005E-3</v>
      </c>
      <c r="B2250" s="17">
        <v>2.8900000000000002E-3</v>
      </c>
      <c r="C2250" s="17">
        <v>1.0910521614055301E-2</v>
      </c>
    </row>
    <row r="2251" spans="1:3" x14ac:dyDescent="0.2">
      <c r="A2251" s="17">
        <v>-7.2601279980952496E-3</v>
      </c>
      <c r="B2251" s="17">
        <v>1.059E-2</v>
      </c>
      <c r="C2251" s="17">
        <v>5.0511231868215403E-3</v>
      </c>
    </row>
    <row r="2252" spans="1:3" x14ac:dyDescent="0.2">
      <c r="A2252" s="17">
        <v>2.5373672345635201E-2</v>
      </c>
      <c r="B2252" s="17">
        <v>1.6000000000000001E-4</v>
      </c>
      <c r="C2252" s="17">
        <v>1.03804930778741E-3</v>
      </c>
    </row>
    <row r="2253" spans="1:3" x14ac:dyDescent="0.2">
      <c r="A2253" s="17">
        <v>-4.3010818993905898E-3</v>
      </c>
      <c r="B2253" s="17">
        <v>4.5900000000000003E-3</v>
      </c>
      <c r="C2253" s="17">
        <v>6.91219531986204E-3</v>
      </c>
    </row>
    <row r="2254" spans="1:3" x14ac:dyDescent="0.2">
      <c r="A2254" s="17">
        <v>-1.30462882845122E-2</v>
      </c>
      <c r="B2254" s="17">
        <v>-2.7799999999999999E-3</v>
      </c>
      <c r="C2254" s="17">
        <v>3.1563111023065298E-2</v>
      </c>
    </row>
    <row r="2255" spans="1:3" x14ac:dyDescent="0.2">
      <c r="A2255" s="17">
        <v>-2.4828761323682298E-3</v>
      </c>
      <c r="B2255" s="17">
        <v>0</v>
      </c>
      <c r="C2255" s="17">
        <v>-1.5306421282675699E-2</v>
      </c>
    </row>
    <row r="2256" spans="1:3" x14ac:dyDescent="0.2">
      <c r="A2256" s="17">
        <v>2.1182551140656699E-2</v>
      </c>
      <c r="B2256" s="17">
        <v>1.2E-4</v>
      </c>
      <c r="C2256" s="17">
        <v>4.6728972812939702E-4</v>
      </c>
    </row>
    <row r="2257" spans="1:3" x14ac:dyDescent="0.2">
      <c r="A2257" s="17">
        <v>2.2136998842954801E-2</v>
      </c>
      <c r="B2257" s="17">
        <v>1.3999999999999999E-4</v>
      </c>
      <c r="C2257" s="17">
        <v>8.8361364595219306E-3</v>
      </c>
    </row>
    <row r="2258" spans="1:3" x14ac:dyDescent="0.2">
      <c r="A2258" s="17">
        <v>1.22721914045035E-2</v>
      </c>
      <c r="B2258" s="17">
        <v>1.223E-2</v>
      </c>
      <c r="C2258" s="17">
        <v>3.8380435812334197E-2</v>
      </c>
    </row>
    <row r="2259" spans="1:3" x14ac:dyDescent="0.2">
      <c r="A2259" s="17">
        <v>1.1594770446318599E-2</v>
      </c>
      <c r="B2259" s="17">
        <v>-5.9199999999999999E-3</v>
      </c>
      <c r="C2259" s="17">
        <v>-1.07847419245665E-2</v>
      </c>
    </row>
    <row r="2260" spans="1:3" x14ac:dyDescent="0.2">
      <c r="A2260" s="17">
        <v>-1.44922666618723E-4</v>
      </c>
      <c r="B2260" s="17">
        <v>1.9E-3</v>
      </c>
      <c r="C2260" s="17">
        <v>-2.8808884190898798E-3</v>
      </c>
    </row>
    <row r="2261" spans="1:3" x14ac:dyDescent="0.2">
      <c r="A2261" s="17">
        <v>1.1240769260246E-2</v>
      </c>
      <c r="B2261" s="17">
        <v>-3.3400000000000001E-3</v>
      </c>
      <c r="C2261" s="17">
        <v>2.2190169845839701E-4</v>
      </c>
    </row>
    <row r="2262" spans="1:3" x14ac:dyDescent="0.2">
      <c r="A2262" s="17">
        <v>-1.23487131510435E-2</v>
      </c>
      <c r="B2262" s="17">
        <v>1.15E-3</v>
      </c>
      <c r="C2262" s="17">
        <v>6.6632275441594804E-3</v>
      </c>
    </row>
    <row r="2263" spans="1:3" x14ac:dyDescent="0.2">
      <c r="A2263" s="17">
        <v>1.42420303090454E-2</v>
      </c>
      <c r="B2263" s="17">
        <v>3.5E-4</v>
      </c>
      <c r="C2263" s="17">
        <v>4.6945011317205999E-2</v>
      </c>
    </row>
    <row r="2264" spans="1:3" x14ac:dyDescent="0.2">
      <c r="A2264" s="17">
        <v>5.0534023741785001E-3</v>
      </c>
      <c r="B2264" s="17">
        <v>1.7000000000000001E-4</v>
      </c>
      <c r="C2264" s="17">
        <v>-3.9793610159580703E-2</v>
      </c>
    </row>
    <row r="2265" spans="1:3" x14ac:dyDescent="0.2">
      <c r="A2265" s="17">
        <v>2.37318654960711E-3</v>
      </c>
      <c r="B2265" s="17">
        <v>8.0199999999999994E-3</v>
      </c>
      <c r="C2265" s="17">
        <v>1.9883070836500899E-2</v>
      </c>
    </row>
    <row r="2266" spans="1:3" x14ac:dyDescent="0.2">
      <c r="A2266" s="17">
        <v>1.21820272852555E-2</v>
      </c>
      <c r="B2266" s="17">
        <v>5.9800000000000001E-3</v>
      </c>
      <c r="C2266" s="17">
        <v>2.5910350431897301E-2</v>
      </c>
    </row>
    <row r="2267" spans="1:3" x14ac:dyDescent="0.2">
      <c r="A2267" s="17">
        <v>-6.3136103509489902E-3</v>
      </c>
      <c r="B2267" s="17">
        <v>2.99E-3</v>
      </c>
      <c r="C2267" s="17">
        <v>2.9435109300689701E-3</v>
      </c>
    </row>
    <row r="2268" spans="1:3" x14ac:dyDescent="0.2">
      <c r="A2268" s="17">
        <v>-1.57763272793973E-2</v>
      </c>
      <c r="B2268" s="17">
        <v>9.1199999999999996E-3</v>
      </c>
      <c r="C2268" s="17">
        <v>3.0406047208508102E-2</v>
      </c>
    </row>
    <row r="2269" spans="1:3" x14ac:dyDescent="0.2">
      <c r="A2269" s="17">
        <v>3.4044855260572898E-3</v>
      </c>
      <c r="B2269" s="17">
        <v>-1.2789999999999999E-2</v>
      </c>
      <c r="C2269" s="17">
        <v>-2.2261021523738999E-2</v>
      </c>
    </row>
    <row r="2270" spans="1:3" x14ac:dyDescent="0.2">
      <c r="A2270" s="17">
        <v>-2.8674437474235899E-3</v>
      </c>
      <c r="B2270" s="17">
        <v>7.7600000000000004E-3</v>
      </c>
      <c r="C2270" s="17">
        <v>-1.03965873769334E-2</v>
      </c>
    </row>
    <row r="2271" spans="1:3" x14ac:dyDescent="0.2">
      <c r="A2271" s="17">
        <v>4.2443524395118001E-3</v>
      </c>
      <c r="B2271" s="17">
        <v>4.8599999999999997E-3</v>
      </c>
      <c r="C2271" s="17">
        <v>-1.6406894574598899E-3</v>
      </c>
    </row>
    <row r="2272" spans="1:3" x14ac:dyDescent="0.2">
      <c r="A2272" s="17">
        <v>-2.65450748797746E-3</v>
      </c>
      <c r="B2272" s="17">
        <v>-3.4199999999999999E-3</v>
      </c>
      <c r="C2272" s="17">
        <v>8.1774670369587805E-3</v>
      </c>
    </row>
    <row r="2273" spans="1:3" x14ac:dyDescent="0.2">
      <c r="A2273" s="17">
        <v>-5.6737779209832797E-3</v>
      </c>
      <c r="B2273" s="17">
        <v>-1.2579999999999999E-2</v>
      </c>
      <c r="C2273" s="17">
        <v>-3.1535519330636599E-2</v>
      </c>
    </row>
    <row r="2274" spans="1:3" x14ac:dyDescent="0.2">
      <c r="A2274" s="17">
        <v>-3.42339363486817E-3</v>
      </c>
      <c r="B2274" s="17">
        <v>-6.6400000000000001E-3</v>
      </c>
      <c r="C2274" s="17">
        <v>-1.81462899830513E-2</v>
      </c>
    </row>
    <row r="2275" spans="1:3" x14ac:dyDescent="0.2">
      <c r="A2275" s="17">
        <v>1.1112682823133E-2</v>
      </c>
      <c r="B2275" s="17">
        <v>-5.3499999999999997E-3</v>
      </c>
      <c r="C2275" s="17">
        <v>-2.74001646819046E-3</v>
      </c>
    </row>
    <row r="2276" spans="1:3" x14ac:dyDescent="0.2">
      <c r="A2276" s="17">
        <v>-1.22184799515258E-2</v>
      </c>
      <c r="B2276" s="17">
        <v>-2.14E-3</v>
      </c>
      <c r="C2276" s="17">
        <v>-1.65996575990392E-2</v>
      </c>
    </row>
    <row r="2277" spans="1:3" x14ac:dyDescent="0.2">
      <c r="A2277" s="17">
        <v>-5.1227875429161999E-5</v>
      </c>
      <c r="B2277" s="17">
        <v>1.4E-3</v>
      </c>
      <c r="C2277" s="17">
        <v>1.14253182408917E-3</v>
      </c>
    </row>
    <row r="2278" spans="1:3" x14ac:dyDescent="0.2">
      <c r="A2278" s="17">
        <v>1.5930040161497599E-2</v>
      </c>
      <c r="B2278" s="17">
        <v>-3.0599999999999998E-3</v>
      </c>
      <c r="C2278" s="17">
        <v>-1.4866157656042E-2</v>
      </c>
    </row>
    <row r="2279" spans="1:3" x14ac:dyDescent="0.2">
      <c r="A2279" s="17">
        <v>-6.1871895769334204E-4</v>
      </c>
      <c r="B2279" s="17">
        <v>3.5200000000000001E-3</v>
      </c>
      <c r="C2279" s="17">
        <v>-6.5139509414372204E-4</v>
      </c>
    </row>
    <row r="2280" spans="1:3" x14ac:dyDescent="0.2">
      <c r="A2280" s="17">
        <v>-1.4862847316476101E-2</v>
      </c>
      <c r="B2280" s="17">
        <v>6.8300000000000001E-3</v>
      </c>
      <c r="C2280" s="17">
        <v>1.7226954875834699E-2</v>
      </c>
    </row>
    <row r="2281" spans="1:3" x14ac:dyDescent="0.2">
      <c r="A2281" s="17">
        <v>-2.8131990521030301E-2</v>
      </c>
      <c r="B2281" s="17">
        <v>6.3000000000000003E-4</v>
      </c>
      <c r="C2281" s="17">
        <v>0</v>
      </c>
    </row>
    <row r="2282" spans="1:3" x14ac:dyDescent="0.2">
      <c r="A2282" s="17">
        <v>1.89389585762027E-3</v>
      </c>
      <c r="B2282" s="17">
        <v>-3.9199999999999999E-3</v>
      </c>
      <c r="C2282" s="17">
        <v>-4.8082074870517698E-4</v>
      </c>
    </row>
    <row r="2283" spans="1:3" x14ac:dyDescent="0.2">
      <c r="A2283" s="17">
        <v>-2.85500284302731E-2</v>
      </c>
      <c r="B2283" s="17">
        <v>-2.4399999999999999E-3</v>
      </c>
      <c r="C2283" s="17">
        <v>-5.1469124986903503E-3</v>
      </c>
    </row>
    <row r="2284" spans="1:3" x14ac:dyDescent="0.2">
      <c r="A2284" s="17">
        <v>2.0959051404105199E-3</v>
      </c>
      <c r="B2284" s="17">
        <v>-2.2530000000000001E-2</v>
      </c>
      <c r="C2284" s="17">
        <v>-1.0373985406855499E-2</v>
      </c>
    </row>
    <row r="2285" spans="1:3" x14ac:dyDescent="0.2">
      <c r="A2285" s="17">
        <v>2.4445646004581299E-2</v>
      </c>
      <c r="B2285" s="17">
        <v>-6.5700000000000003E-3</v>
      </c>
      <c r="C2285" s="17">
        <v>-9.6049636037999295E-3</v>
      </c>
    </row>
    <row r="2286" spans="1:3" x14ac:dyDescent="0.2">
      <c r="A2286" s="17">
        <v>-3.6959202326858703E-2</v>
      </c>
      <c r="B2286" s="17">
        <v>-2.3400000000000001E-3</v>
      </c>
      <c r="C2286" s="17">
        <v>-7.4676887558757701E-3</v>
      </c>
    </row>
    <row r="2287" spans="1:3" x14ac:dyDescent="0.2">
      <c r="A2287" s="17">
        <v>6.0153710755074497E-4</v>
      </c>
      <c r="B2287" s="17">
        <v>-6.0499999999999998E-3</v>
      </c>
      <c r="C2287" s="17">
        <v>2.9118622881665699E-3</v>
      </c>
    </row>
    <row r="2288" spans="1:3" x14ac:dyDescent="0.2">
      <c r="A2288" s="17">
        <v>-5.6903182606495798E-3</v>
      </c>
      <c r="B2288" s="17">
        <v>3.7599999999999999E-3</v>
      </c>
      <c r="C2288" s="17">
        <v>1.3410820069850199E-3</v>
      </c>
    </row>
    <row r="2289" spans="1:3" x14ac:dyDescent="0.2">
      <c r="A2289" s="17">
        <v>-1.08538516622926E-2</v>
      </c>
      <c r="B2289" s="17">
        <v>-1.2099999999999999E-3</v>
      </c>
      <c r="C2289" s="17">
        <v>-6.7234677302691701E-3</v>
      </c>
    </row>
    <row r="2290" spans="1:3" x14ac:dyDescent="0.2">
      <c r="A2290" s="17">
        <v>2.4548671098168699E-3</v>
      </c>
      <c r="B2290" s="17">
        <v>-2.8500000000000001E-3</v>
      </c>
      <c r="C2290" s="17">
        <v>-1.3128300822462399E-2</v>
      </c>
    </row>
    <row r="2291" spans="1:3" x14ac:dyDescent="0.2">
      <c r="A2291" s="17">
        <v>-1.6600202520523698E-2</v>
      </c>
      <c r="B2291" s="17">
        <v>-1.91E-3</v>
      </c>
      <c r="C2291" s="17">
        <v>2.34609512783664E-3</v>
      </c>
    </row>
    <row r="2292" spans="1:3" x14ac:dyDescent="0.2">
      <c r="A2292" s="17">
        <v>-1.2968422441889901E-3</v>
      </c>
      <c r="B2292" s="17">
        <v>4.3899999999999998E-3</v>
      </c>
      <c r="C2292" s="17">
        <v>-6.3549918823772302E-3</v>
      </c>
    </row>
    <row r="2293" spans="1:3" x14ac:dyDescent="0.2">
      <c r="A2293" s="17">
        <v>2.35893145316265E-2</v>
      </c>
      <c r="B2293" s="17">
        <v>-3.65E-3</v>
      </c>
      <c r="C2293" s="17">
        <v>6.8282692991073E-4</v>
      </c>
    </row>
    <row r="2294" spans="1:3" x14ac:dyDescent="0.2">
      <c r="A2294" s="17">
        <v>-1.31807921675884E-3</v>
      </c>
      <c r="B2294" s="17">
        <v>5.6600000000000001E-3</v>
      </c>
      <c r="C2294" s="17">
        <v>5.4458950114625402E-3</v>
      </c>
    </row>
    <row r="2295" spans="1:3" x14ac:dyDescent="0.2">
      <c r="A2295" s="17">
        <v>1.9968898134440801E-2</v>
      </c>
      <c r="B2295" s="17">
        <v>-3.0400000000000002E-3</v>
      </c>
      <c r="C2295" s="17">
        <v>-5.6734521861844002E-3</v>
      </c>
    </row>
    <row r="2296" spans="1:3" x14ac:dyDescent="0.2">
      <c r="A2296" s="17">
        <v>-4.1233767985439401E-2</v>
      </c>
      <c r="B2296" s="17">
        <v>-2.4199999999999998E-3</v>
      </c>
      <c r="C2296" s="17">
        <v>-2.8187422757044701E-3</v>
      </c>
    </row>
    <row r="2297" spans="1:3" x14ac:dyDescent="0.2">
      <c r="A2297" s="17">
        <v>-5.8508922136055099E-3</v>
      </c>
      <c r="B2297" s="17">
        <v>-2.2100000000000002E-3</v>
      </c>
      <c r="C2297" s="17">
        <v>-1.2238924275821799E-2</v>
      </c>
    </row>
    <row r="2298" spans="1:3" x14ac:dyDescent="0.2">
      <c r="A2298" s="17">
        <v>1.4611357151915599E-4</v>
      </c>
      <c r="B2298" s="17">
        <v>7.4000000000000003E-3</v>
      </c>
      <c r="C2298" s="17">
        <v>1.1320439710677199E-2</v>
      </c>
    </row>
    <row r="2299" spans="1:3" x14ac:dyDescent="0.2">
      <c r="A2299" s="17">
        <v>6.1283409821763397E-3</v>
      </c>
      <c r="B2299" s="17">
        <v>-1.5480000000000001E-2</v>
      </c>
      <c r="C2299" s="17">
        <v>-1.2017708768561199E-2</v>
      </c>
    </row>
    <row r="2300" spans="1:3" x14ac:dyDescent="0.2">
      <c r="A2300" s="17">
        <v>-8.1539459482493498E-3</v>
      </c>
      <c r="B2300" s="17">
        <v>-6.4000000000000003E-3</v>
      </c>
      <c r="C2300" s="17">
        <v>-1.86176455917563E-3</v>
      </c>
    </row>
    <row r="2301" spans="1:3" x14ac:dyDescent="0.2">
      <c r="A2301" s="17">
        <v>9.4063856025386108E-3</v>
      </c>
      <c r="B2301" s="17">
        <v>-2.6099999999999999E-3</v>
      </c>
      <c r="C2301" s="17">
        <v>-3.9836443666442598E-3</v>
      </c>
    </row>
    <row r="2302" spans="1:3" x14ac:dyDescent="0.2">
      <c r="A2302" s="17">
        <v>1.9688139439345002E-2</v>
      </c>
      <c r="B2302" s="17">
        <v>2.2599999999999999E-3</v>
      </c>
      <c r="C2302" s="17">
        <v>-2.3601615864924899E-3</v>
      </c>
    </row>
    <row r="2303" spans="1:3" x14ac:dyDescent="0.2">
      <c r="A2303" s="17">
        <v>2.4441095491293099E-2</v>
      </c>
      <c r="B2303" s="17">
        <v>2.0699999999999998E-3</v>
      </c>
      <c r="C2303" s="17">
        <v>-7.1140921331894801E-3</v>
      </c>
    </row>
    <row r="2304" spans="1:3" x14ac:dyDescent="0.2">
      <c r="A2304" s="17">
        <v>-1.57351379909992E-3</v>
      </c>
      <c r="B2304" s="17">
        <v>8.8999999999999999E-3</v>
      </c>
      <c r="C2304" s="17">
        <v>1.6989554474147201E-2</v>
      </c>
    </row>
    <row r="2305" spans="1:3" x14ac:dyDescent="0.2">
      <c r="A2305" s="17">
        <v>-7.5109239121430296E-3</v>
      </c>
      <c r="B2305" s="17">
        <v>-2.5400000000000002E-3</v>
      </c>
      <c r="C2305" s="17">
        <v>-6.8083371336451802E-3</v>
      </c>
    </row>
    <row r="2306" spans="1:3" x14ac:dyDescent="0.2">
      <c r="A2306" s="17">
        <v>1.82632627382028E-2</v>
      </c>
      <c r="B2306" s="17">
        <v>-1.41E-3</v>
      </c>
      <c r="C2306" s="17">
        <v>-3.07658082760088E-3</v>
      </c>
    </row>
    <row r="2307" spans="1:3" x14ac:dyDescent="0.2">
      <c r="A2307" s="17">
        <v>-3.3375002345692102E-3</v>
      </c>
      <c r="B2307" s="17">
        <v>-1.61E-2</v>
      </c>
      <c r="C2307" s="17">
        <v>-5.0053733390694397E-3</v>
      </c>
    </row>
    <row r="2308" spans="1:3" x14ac:dyDescent="0.2">
      <c r="A2308" s="17">
        <v>9.4783319340661192E-3</v>
      </c>
      <c r="B2308" s="17">
        <v>9.5300000000000003E-3</v>
      </c>
      <c r="C2308" s="17">
        <v>-1.0327940968046199E-2</v>
      </c>
    </row>
    <row r="2309" spans="1:3" x14ac:dyDescent="0.2">
      <c r="A2309" s="17">
        <v>-1.08525855374208E-2</v>
      </c>
      <c r="B2309" s="17">
        <v>5.7000000000000002E-3</v>
      </c>
      <c r="C2309" s="17">
        <v>6.0175894669240804E-3</v>
      </c>
    </row>
    <row r="2310" spans="1:3" x14ac:dyDescent="0.2">
      <c r="A2310" s="17">
        <v>-2.4086469933734801E-2</v>
      </c>
      <c r="B2310" s="17">
        <v>7.4000000000000003E-3</v>
      </c>
      <c r="C2310" s="17">
        <v>-4.3290110895855801E-3</v>
      </c>
    </row>
    <row r="2311" spans="1:3" x14ac:dyDescent="0.2">
      <c r="A2311" s="17">
        <v>-2.9542425335361201E-2</v>
      </c>
      <c r="B2311" s="17">
        <v>-2.4499999999999999E-3</v>
      </c>
      <c r="C2311" s="17">
        <v>-1.3685966977795901E-3</v>
      </c>
    </row>
    <row r="2312" spans="1:3" x14ac:dyDescent="0.2">
      <c r="A2312" s="17">
        <v>-1.31799577329861E-2</v>
      </c>
      <c r="B2312" s="17">
        <v>2.315E-2</v>
      </c>
      <c r="C2312" s="17">
        <v>1.8463538531041601E-2</v>
      </c>
    </row>
    <row r="2313" spans="1:3" x14ac:dyDescent="0.2">
      <c r="A2313" s="17">
        <v>-3.7808440639954502E-3</v>
      </c>
      <c r="B2313" s="17">
        <v>-5.5000000000000003E-4</v>
      </c>
      <c r="C2313" s="17">
        <v>1.6727919805271801E-2</v>
      </c>
    </row>
    <row r="2314" spans="1:3" x14ac:dyDescent="0.2">
      <c r="A2314" s="17">
        <v>1.44870561846449E-2</v>
      </c>
      <c r="B2314" s="17">
        <v>-2.32E-3</v>
      </c>
      <c r="C2314" s="17">
        <v>1.40088745767998E-3</v>
      </c>
    </row>
    <row r="2315" spans="1:3" x14ac:dyDescent="0.2">
      <c r="A2315" s="17">
        <v>-3.30522150170839E-2</v>
      </c>
      <c r="B2315" s="17">
        <v>1.9599999999999999E-3</v>
      </c>
      <c r="C2315" s="17">
        <v>6.9751503445029499E-3</v>
      </c>
    </row>
    <row r="2316" spans="1:3" x14ac:dyDescent="0.2">
      <c r="A2316" s="17">
        <v>2.1984287507105199E-3</v>
      </c>
      <c r="B2316" s="17">
        <v>7.2999999999999996E-4</v>
      </c>
      <c r="C2316" s="17">
        <v>-7.7240953498981403E-5</v>
      </c>
    </row>
    <row r="2317" spans="1:3" x14ac:dyDescent="0.2">
      <c r="A2317" s="17">
        <v>6.0456221254461401E-3</v>
      </c>
      <c r="B2317" s="17">
        <v>1.013E-2</v>
      </c>
      <c r="C2317" s="17">
        <v>9.4568805353229292E-3</v>
      </c>
    </row>
    <row r="2318" spans="1:3" x14ac:dyDescent="0.2">
      <c r="A2318" s="17">
        <v>-1.30238114912897E-3</v>
      </c>
      <c r="B2318" s="17">
        <v>-1.2200000000000001E-2</v>
      </c>
      <c r="C2318" s="17">
        <v>-1.36371002778561E-2</v>
      </c>
    </row>
    <row r="2319" spans="1:3" x14ac:dyDescent="0.2">
      <c r="A2319" s="17">
        <v>9.4870490606574001E-3</v>
      </c>
      <c r="B2319" s="17">
        <v>-5.45E-3</v>
      </c>
      <c r="C2319" s="17">
        <v>4.8752272997574899E-3</v>
      </c>
    </row>
    <row r="2320" spans="1:3" x14ac:dyDescent="0.2">
      <c r="A2320" s="17">
        <v>3.0105537080807598E-2</v>
      </c>
      <c r="B2320" s="17">
        <v>1.8000000000000001E-4</v>
      </c>
      <c r="C2320" s="17">
        <v>1.2885590161960499E-2</v>
      </c>
    </row>
    <row r="2321" spans="1:3" x14ac:dyDescent="0.2">
      <c r="A2321" s="17">
        <v>-9.9250997670840202E-4</v>
      </c>
      <c r="B2321" s="17">
        <v>2.9E-4</v>
      </c>
      <c r="C2321" s="17">
        <v>-7.6295142791723799E-4</v>
      </c>
    </row>
    <row r="2322" spans="1:3" x14ac:dyDescent="0.2">
      <c r="A2322" s="17">
        <v>-2.0348658383248699E-2</v>
      </c>
      <c r="B2322" s="17">
        <v>1.5640000000000001E-2</v>
      </c>
      <c r="C2322" s="17">
        <v>4.0638659658617897E-2</v>
      </c>
    </row>
    <row r="2323" spans="1:3" x14ac:dyDescent="0.2">
      <c r="A2323" s="17">
        <v>-7.1200650096186905E-4</v>
      </c>
      <c r="B2323" s="17">
        <v>-3.2100000000000002E-3</v>
      </c>
      <c r="C2323" s="17">
        <v>-1.39583522507069E-2</v>
      </c>
    </row>
    <row r="2324" spans="1:3" x14ac:dyDescent="0.2">
      <c r="A2324" s="17">
        <v>-8.7978148306084494E-3</v>
      </c>
      <c r="B2324" s="17">
        <v>-2.7899999999999999E-3</v>
      </c>
      <c r="C2324" s="17">
        <v>-2.18797495545889E-2</v>
      </c>
    </row>
    <row r="2325" spans="1:3" x14ac:dyDescent="0.2">
      <c r="A2325" s="17">
        <v>1.0498459915641901E-2</v>
      </c>
      <c r="B2325" s="17">
        <v>-7.1300000000000001E-3</v>
      </c>
      <c r="C2325" s="17">
        <v>0.103054552239172</v>
      </c>
    </row>
    <row r="2326" spans="1:3" x14ac:dyDescent="0.2">
      <c r="A2326" s="17">
        <v>3.9573089164494902E-4</v>
      </c>
      <c r="B2326" s="17">
        <v>-1.14E-3</v>
      </c>
      <c r="C2326" s="17">
        <v>-1.9255950667904701E-3</v>
      </c>
    </row>
    <row r="2327" spans="1:3" x14ac:dyDescent="0.2">
      <c r="A2327" s="17">
        <v>3.56674734958147E-3</v>
      </c>
      <c r="B2327" s="17">
        <v>-2.2100000000000002E-3</v>
      </c>
      <c r="C2327" s="17">
        <v>-2.1542190359105401E-2</v>
      </c>
    </row>
    <row r="2328" spans="1:3" x14ac:dyDescent="0.2">
      <c r="A2328" s="17">
        <v>1.4853713471198999E-2</v>
      </c>
      <c r="B2328" s="17">
        <v>1.077E-2</v>
      </c>
      <c r="C2328" s="17">
        <v>3.5718082602079503E-2</v>
      </c>
    </row>
    <row r="2329" spans="1:3" x14ac:dyDescent="0.2">
      <c r="A2329" s="17">
        <v>-8.3055631536842905E-4</v>
      </c>
      <c r="B2329" s="17">
        <v>-7.3899999999999999E-3</v>
      </c>
      <c r="C2329" s="17">
        <v>2.3388162838309599E-2</v>
      </c>
    </row>
    <row r="2330" spans="1:3" x14ac:dyDescent="0.2">
      <c r="A2330" s="17">
        <v>-3.86480999270194E-3</v>
      </c>
      <c r="B2330" s="17">
        <v>1.189E-2</v>
      </c>
      <c r="C2330" s="17">
        <v>-9.0081682116291296E-3</v>
      </c>
    </row>
    <row r="2331" spans="1:3" x14ac:dyDescent="0.2">
      <c r="A2331" s="17">
        <v>-9.2868990190167599E-3</v>
      </c>
      <c r="B2331" s="17">
        <v>-3.0200000000000001E-3</v>
      </c>
      <c r="C2331" s="17">
        <v>-5.3666074515518896E-4</v>
      </c>
    </row>
    <row r="2332" spans="1:3" x14ac:dyDescent="0.2">
      <c r="A2332" s="17">
        <v>-4.4668590316626396E-3</v>
      </c>
      <c r="B2332" s="17">
        <v>-5.2100000000000002E-3</v>
      </c>
      <c r="C2332" s="17">
        <v>-1.00755676029972E-3</v>
      </c>
    </row>
    <row r="2333" spans="1:3" x14ac:dyDescent="0.2">
      <c r="A2333" s="17">
        <v>-3.0031001895847601E-3</v>
      </c>
      <c r="B2333" s="17">
        <v>3.7399999999999998E-3</v>
      </c>
      <c r="C2333" s="17">
        <v>2.5282525103791899E-2</v>
      </c>
    </row>
    <row r="2334" spans="1:3" x14ac:dyDescent="0.2">
      <c r="A2334" s="17">
        <v>1.9019223492515398E-2</v>
      </c>
      <c r="B2334" s="17">
        <v>-5.4000000000000003E-3</v>
      </c>
      <c r="C2334" s="17">
        <v>1.0559347232739699E-2</v>
      </c>
    </row>
    <row r="2335" spans="1:3" x14ac:dyDescent="0.2">
      <c r="A2335" s="17">
        <v>-2.79959690962021E-3</v>
      </c>
      <c r="B2335" s="17">
        <v>3.0100000000000001E-3</v>
      </c>
      <c r="C2335" s="17">
        <v>-1.1936351482977E-2</v>
      </c>
    </row>
    <row r="2336" spans="1:3" x14ac:dyDescent="0.2">
      <c r="A2336" s="17">
        <v>2.72535580198029E-2</v>
      </c>
      <c r="B2336" s="17">
        <v>-6.5900000000000004E-3</v>
      </c>
      <c r="C2336" s="17">
        <v>2.6143924870087E-3</v>
      </c>
    </row>
    <row r="2337" spans="1:3" x14ac:dyDescent="0.2">
      <c r="A2337" s="17">
        <v>5.87850371833506E-3</v>
      </c>
      <c r="B2337" s="17">
        <v>6.1799999999999997E-3</v>
      </c>
      <c r="C2337" s="17">
        <v>-2.3465008811236498E-3</v>
      </c>
    </row>
    <row r="2338" spans="1:3" x14ac:dyDescent="0.2">
      <c r="A2338" s="17">
        <v>9.8130542384488994E-3</v>
      </c>
      <c r="B2338" s="17">
        <v>-2.8E-3</v>
      </c>
      <c r="C2338" s="17">
        <v>-3.7265905635972501E-3</v>
      </c>
    </row>
    <row r="2339" spans="1:3" x14ac:dyDescent="0.2">
      <c r="A2339" s="17">
        <v>-9.3762699234227094E-3</v>
      </c>
      <c r="B2339" s="17">
        <v>-3.2599999999999999E-3</v>
      </c>
      <c r="C2339" s="17">
        <v>2.96588029817666E-2</v>
      </c>
    </row>
    <row r="2340" spans="1:3" x14ac:dyDescent="0.2">
      <c r="A2340" s="17">
        <v>4.3808374544877202E-4</v>
      </c>
      <c r="B2340" s="17">
        <v>1.15E-3</v>
      </c>
      <c r="C2340" s="17">
        <v>-1.0025818412426E-2</v>
      </c>
    </row>
    <row r="2341" spans="1:3" x14ac:dyDescent="0.2">
      <c r="A2341" s="17">
        <v>-1.1610332895749999E-2</v>
      </c>
      <c r="B2341" s="17">
        <v>-2.4199999999999999E-2</v>
      </c>
      <c r="C2341" s="17">
        <v>2.5064913413733601E-2</v>
      </c>
    </row>
    <row r="2342" spans="1:3" x14ac:dyDescent="0.2">
      <c r="A2342" s="17">
        <v>2.5820034533563699E-2</v>
      </c>
      <c r="B2342" s="17">
        <v>1.3690000000000001E-2</v>
      </c>
      <c r="C2342" s="17">
        <v>1.75265071150187E-2</v>
      </c>
    </row>
    <row r="2343" spans="1:3" x14ac:dyDescent="0.2">
      <c r="A2343" s="17">
        <v>1.20603632756901E-2</v>
      </c>
      <c r="B2343" s="17">
        <v>-6.28E-3</v>
      </c>
      <c r="C2343" s="17">
        <v>-3.0451665978141799E-2</v>
      </c>
    </row>
    <row r="2344" spans="1:3" x14ac:dyDescent="0.2">
      <c r="A2344" s="17">
        <v>1.4107749538292001E-2</v>
      </c>
      <c r="B2344" s="17">
        <v>1.447E-2</v>
      </c>
      <c r="C2344" s="17">
        <v>2.2925242197706499E-2</v>
      </c>
    </row>
    <row r="2345" spans="1:3" x14ac:dyDescent="0.2">
      <c r="A2345" s="17">
        <v>-9.4234621143956599E-4</v>
      </c>
      <c r="B2345" s="17">
        <v>7.3600000000000002E-3</v>
      </c>
      <c r="C2345" s="17">
        <v>-1.7592735115795899E-2</v>
      </c>
    </row>
    <row r="2346" spans="1:3" x14ac:dyDescent="0.2">
      <c r="A2346" s="17">
        <v>-6.6847025099674101E-3</v>
      </c>
      <c r="B2346" s="17">
        <v>2.5699999999999998E-3</v>
      </c>
      <c r="C2346" s="17">
        <v>4.6511711757308803E-3</v>
      </c>
    </row>
    <row r="2347" spans="1:3" x14ac:dyDescent="0.2">
      <c r="A2347" s="17">
        <v>1.55174607500356E-2</v>
      </c>
      <c r="B2347" s="17">
        <v>5.9800000000000001E-3</v>
      </c>
      <c r="C2347" s="17">
        <v>-6.2063814425373396E-3</v>
      </c>
    </row>
    <row r="2348" spans="1:3" x14ac:dyDescent="0.2">
      <c r="A2348" s="17">
        <v>-7.7764713908326998E-4</v>
      </c>
      <c r="B2348" s="17">
        <v>9.4500000000000001E-3</v>
      </c>
      <c r="C2348" s="17">
        <v>1.3142825439194299E-2</v>
      </c>
    </row>
    <row r="2349" spans="1:3" x14ac:dyDescent="0.2">
      <c r="A2349" s="17">
        <v>-1.62706899593867E-3</v>
      </c>
      <c r="B2349" s="17">
        <v>-2.47E-3</v>
      </c>
      <c r="C2349" s="17">
        <v>1.3351333174864199E-2</v>
      </c>
    </row>
    <row r="2350" spans="1:3" x14ac:dyDescent="0.2">
      <c r="A2350" s="17">
        <v>-4.1278180345151E-4</v>
      </c>
      <c r="B2350" s="17">
        <v>5.9100000000000003E-3</v>
      </c>
      <c r="C2350" s="17">
        <v>1.49435407359572E-2</v>
      </c>
    </row>
    <row r="2351" spans="1:3" x14ac:dyDescent="0.2">
      <c r="A2351" s="17">
        <v>-4.2577821983481104E-3</v>
      </c>
      <c r="B2351" s="17">
        <v>1.086E-2</v>
      </c>
      <c r="C2351" s="17">
        <v>6.1405285956037401E-3</v>
      </c>
    </row>
    <row r="2352" spans="1:3" x14ac:dyDescent="0.2">
      <c r="A2352" s="17">
        <v>2.1067154907856898E-2</v>
      </c>
      <c r="B2352" s="17">
        <v>4.9800000000000001E-3</v>
      </c>
      <c r="C2352" s="17">
        <v>5.7038373025927701E-2</v>
      </c>
    </row>
    <row r="2353" spans="1:3" x14ac:dyDescent="0.2">
      <c r="A2353" s="17">
        <v>-7.0567189661734596E-4</v>
      </c>
      <c r="B2353" s="17">
        <v>1.0869999999999999E-2</v>
      </c>
      <c r="C2353" s="17">
        <v>4.08219945202552E-2</v>
      </c>
    </row>
    <row r="2354" spans="1:3" x14ac:dyDescent="0.2">
      <c r="B2354" s="17">
        <v>-2.802E-2</v>
      </c>
      <c r="C2354" s="17">
        <v>-2.9323727832882101E-2</v>
      </c>
    </row>
    <row r="2355" spans="1:3" x14ac:dyDescent="0.2">
      <c r="B2355" s="17">
        <v>-9.5E-4</v>
      </c>
      <c r="C2355" s="17">
        <v>8.5205192321897993E-3</v>
      </c>
    </row>
    <row r="2356" spans="1:3" x14ac:dyDescent="0.2">
      <c r="B2356" s="17">
        <v>-3.2200000000000002E-3</v>
      </c>
      <c r="C2356" s="17">
        <v>-3.4512052305143599E-2</v>
      </c>
    </row>
    <row r="2357" spans="1:3" x14ac:dyDescent="0.2">
      <c r="B2357" s="17">
        <v>4.3E-3</v>
      </c>
      <c r="C2357" s="17">
        <v>1.0126668817929001E-2</v>
      </c>
    </row>
    <row r="2358" spans="1:3" x14ac:dyDescent="0.2">
      <c r="B2358" s="17">
        <v>1.9E-3</v>
      </c>
      <c r="C2358" s="17">
        <v>-1.4206225725214501E-2</v>
      </c>
    </row>
    <row r="2359" spans="1:3" x14ac:dyDescent="0.2">
      <c r="B2359" s="17">
        <v>2.0999999999999999E-3</v>
      </c>
      <c r="C2359" s="17">
        <v>2.0778679534663798E-3</v>
      </c>
    </row>
    <row r="2360" spans="1:3" x14ac:dyDescent="0.2">
      <c r="B2360" s="17">
        <v>4.0000000000000001E-3</v>
      </c>
      <c r="C2360" s="17">
        <v>-2.0306132411987102E-2</v>
      </c>
    </row>
    <row r="2361" spans="1:3" x14ac:dyDescent="0.2">
      <c r="B2361" s="17">
        <v>7.0200000000000002E-3</v>
      </c>
      <c r="C2361" s="17">
        <v>-7.4401242939431704E-3</v>
      </c>
    </row>
    <row r="2362" spans="1:3" x14ac:dyDescent="0.2">
      <c r="B2362" s="17">
        <v>4.4200000000000003E-3</v>
      </c>
      <c r="C2362" s="17">
        <v>1.41406046501516E-2</v>
      </c>
    </row>
    <row r="2363" spans="1:3" x14ac:dyDescent="0.2">
      <c r="B2363" s="17">
        <v>-7.2199999999999999E-3</v>
      </c>
      <c r="C2363" s="17">
        <v>1.10686528091898E-2</v>
      </c>
    </row>
    <row r="2364" spans="1:3" x14ac:dyDescent="0.2">
      <c r="B2364" s="17">
        <v>9.1E-4</v>
      </c>
      <c r="C2364" s="17">
        <v>-1.38308517231187E-2</v>
      </c>
    </row>
    <row r="2365" spans="1:3" x14ac:dyDescent="0.2">
      <c r="B2365" s="17">
        <v>-2.6900000000000001E-3</v>
      </c>
      <c r="C2365" s="17">
        <v>-3.8140978536045103E-2</v>
      </c>
    </row>
    <row r="2366" spans="1:3" x14ac:dyDescent="0.2">
      <c r="B2366" s="17">
        <v>6.6400000000000001E-3</v>
      </c>
      <c r="C2366" s="17">
        <v>1.9971615149231601E-2</v>
      </c>
    </row>
    <row r="2367" spans="1:3" x14ac:dyDescent="0.2">
      <c r="B2367" s="17">
        <v>-3.4299999999999999E-3</v>
      </c>
      <c r="C2367" s="17">
        <v>-1.4302769393088201E-2</v>
      </c>
    </row>
    <row r="2368" spans="1:3" x14ac:dyDescent="0.2">
      <c r="B2368" s="17">
        <v>1.3429999999999999E-2</v>
      </c>
      <c r="C2368" s="17">
        <v>1.5919294217491099E-2</v>
      </c>
    </row>
    <row r="2369" spans="2:3" x14ac:dyDescent="0.2">
      <c r="B2369" s="17">
        <v>-1.65E-3</v>
      </c>
      <c r="C2369" s="17">
        <v>3.09636619693488E-3</v>
      </c>
    </row>
    <row r="2370" spans="2:3" x14ac:dyDescent="0.2">
      <c r="B2370" s="17">
        <v>-1.069E-2</v>
      </c>
      <c r="C2370" s="17">
        <v>7.9695808338027807E-3</v>
      </c>
    </row>
    <row r="2371" spans="2:3" x14ac:dyDescent="0.2">
      <c r="B2371" s="17">
        <v>-8.5599999999999999E-3</v>
      </c>
      <c r="C2371" s="17">
        <v>-7.0584086219702797E-4</v>
      </c>
    </row>
    <row r="2372" spans="2:3" x14ac:dyDescent="0.2">
      <c r="B2372" s="17">
        <v>-6.0800000000000003E-3</v>
      </c>
      <c r="C2372" s="17">
        <v>-1.9788505595361799E-2</v>
      </c>
    </row>
    <row r="2373" spans="2:3" x14ac:dyDescent="0.2">
      <c r="B2373" s="17">
        <v>-5.47E-3</v>
      </c>
      <c r="C2373" s="17">
        <v>-1.0679801029023E-2</v>
      </c>
    </row>
    <row r="2374" spans="2:3" x14ac:dyDescent="0.2">
      <c r="B2374" s="17">
        <v>-1.1000000000000001E-3</v>
      </c>
      <c r="C2374" s="17">
        <v>-3.8511672987466502E-3</v>
      </c>
    </row>
    <row r="2375" spans="2:3" x14ac:dyDescent="0.2">
      <c r="B2375" s="17">
        <v>-3.1199999999999999E-3</v>
      </c>
      <c r="C2375" s="17">
        <v>-1.05899735624374E-2</v>
      </c>
    </row>
    <row r="2376" spans="2:3" x14ac:dyDescent="0.2">
      <c r="B2376" s="17">
        <v>-8.0199999999999994E-3</v>
      </c>
      <c r="C2376" s="17">
        <v>9.4805059930107103E-3</v>
      </c>
    </row>
    <row r="2377" spans="2:3" x14ac:dyDescent="0.2">
      <c r="B2377" s="17">
        <v>-2.3E-3</v>
      </c>
      <c r="C2377" s="17">
        <v>-2.3587765249692399E-2</v>
      </c>
    </row>
    <row r="2378" spans="2:3" x14ac:dyDescent="0.2">
      <c r="B2378" s="17">
        <v>-3.8600000000000001E-3</v>
      </c>
      <c r="C2378" s="17">
        <v>-7.9878578704352804E-3</v>
      </c>
    </row>
    <row r="2379" spans="2:3" x14ac:dyDescent="0.2">
      <c r="B2379" s="17">
        <v>2.819E-2</v>
      </c>
      <c r="C2379" s="17">
        <v>1.92165790331747E-2</v>
      </c>
    </row>
    <row r="2380" spans="2:3" x14ac:dyDescent="0.2">
      <c r="B2380" s="17">
        <v>4.4600000000000004E-3</v>
      </c>
      <c r="C2380" s="17">
        <v>8.9057907423209307E-3</v>
      </c>
    </row>
    <row r="2381" spans="2:3" x14ac:dyDescent="0.2">
      <c r="B2381" s="17">
        <v>1.304E-2</v>
      </c>
      <c r="C2381" s="17">
        <v>6.7682153461388096E-3</v>
      </c>
    </row>
    <row r="2382" spans="2:3" x14ac:dyDescent="0.2">
      <c r="B2382" s="17">
        <v>7.0099999999999997E-3</v>
      </c>
      <c r="C2382" s="17">
        <v>1.7827770217578101E-2</v>
      </c>
    </row>
    <row r="2383" spans="2:3" x14ac:dyDescent="0.2">
      <c r="B2383" s="17">
        <v>9.7000000000000005E-4</v>
      </c>
      <c r="C2383" s="17">
        <v>-1.02169587807458E-2</v>
      </c>
    </row>
    <row r="2384" spans="2:3" x14ac:dyDescent="0.2">
      <c r="B2384" s="17">
        <v>-8.2199999999999999E-3</v>
      </c>
      <c r="C2384" s="17">
        <v>7.1861126186091497E-3</v>
      </c>
    </row>
    <row r="2385" spans="2:3" x14ac:dyDescent="0.2">
      <c r="B2385" s="17">
        <v>1.0999999999999999E-2</v>
      </c>
      <c r="C2385" s="17">
        <v>1.47762905436492E-2</v>
      </c>
    </row>
    <row r="2386" spans="2:3" x14ac:dyDescent="0.2">
      <c r="B2386" s="17">
        <v>-6.0000000000000002E-5</v>
      </c>
      <c r="C2386" s="17">
        <v>-8.9519434070747493E-3</v>
      </c>
    </row>
    <row r="2387" spans="2:3" x14ac:dyDescent="0.2">
      <c r="B2387" s="17">
        <v>-6.5599999999999999E-3</v>
      </c>
      <c r="C2387" s="17">
        <v>-7.14423042425626E-3</v>
      </c>
    </row>
    <row r="2388" spans="2:3" x14ac:dyDescent="0.2">
      <c r="B2388" s="17">
        <v>-1.1100000000000001E-3</v>
      </c>
      <c r="C2388" s="17">
        <v>1.31814501871869E-3</v>
      </c>
    </row>
    <row r="2389" spans="2:3" x14ac:dyDescent="0.2">
      <c r="B2389" s="17">
        <v>2.63E-3</v>
      </c>
      <c r="C2389" s="17">
        <v>-2.8788567093894501E-2</v>
      </c>
    </row>
    <row r="2390" spans="2:3" x14ac:dyDescent="0.2">
      <c r="B2390" s="17">
        <v>-1.2E-4</v>
      </c>
      <c r="C2390" s="17">
        <v>-4.4586678497203101E-3</v>
      </c>
    </row>
    <row r="2391" spans="2:3" x14ac:dyDescent="0.2">
      <c r="B2391" s="17">
        <v>-1.214E-2</v>
      </c>
      <c r="C2391" s="17">
        <v>-1.7047537371243201E-2</v>
      </c>
    </row>
    <row r="2392" spans="2:3" x14ac:dyDescent="0.2">
      <c r="B2392" s="17">
        <v>-1.014E-2</v>
      </c>
      <c r="C2392" s="17">
        <v>3.5509999831124998E-3</v>
      </c>
    </row>
    <row r="2393" spans="2:3" x14ac:dyDescent="0.2">
      <c r="B2393" s="17">
        <v>-4.2199999999999998E-3</v>
      </c>
      <c r="C2393" s="17">
        <v>-6.49586408197508E-3</v>
      </c>
    </row>
    <row r="2394" spans="2:3" x14ac:dyDescent="0.2">
      <c r="B2394" s="17">
        <v>1.027E-2</v>
      </c>
      <c r="C2394" s="17">
        <v>-2.0082337651579601E-4</v>
      </c>
    </row>
    <row r="2395" spans="2:3" x14ac:dyDescent="0.2">
      <c r="B2395" s="17">
        <v>-5.9999999999999995E-4</v>
      </c>
      <c r="C2395" s="17">
        <v>-2.2117230288679702E-3</v>
      </c>
    </row>
    <row r="2396" spans="2:3" x14ac:dyDescent="0.2">
      <c r="B2396" s="17">
        <v>-6.1199999999999996E-3</v>
      </c>
      <c r="C2396" s="17">
        <v>-1.58250411443971E-2</v>
      </c>
    </row>
    <row r="2397" spans="2:3" x14ac:dyDescent="0.2">
      <c r="B2397" s="17">
        <v>-1.7180000000000001E-2</v>
      </c>
      <c r="C2397" s="17">
        <v>-7.5952330637014398E-3</v>
      </c>
    </row>
    <row r="2398" spans="2:3" x14ac:dyDescent="0.2">
      <c r="B2398" s="17">
        <v>-3.4199999999999999E-3</v>
      </c>
      <c r="C2398" s="17">
        <v>-5.2052681978017002E-3</v>
      </c>
    </row>
    <row r="2399" spans="2:3" x14ac:dyDescent="0.2">
      <c r="B2399" s="17">
        <v>5.0000000000000001E-4</v>
      </c>
      <c r="C2399" s="17">
        <v>-1.39832786913034E-2</v>
      </c>
    </row>
    <row r="2400" spans="2:3" x14ac:dyDescent="0.2">
      <c r="B2400" s="17">
        <v>-1.9290000000000002E-2</v>
      </c>
      <c r="C2400" s="17">
        <v>-1.96063589540597E-2</v>
      </c>
    </row>
    <row r="2401" spans="2:3" x14ac:dyDescent="0.2">
      <c r="B2401" s="17">
        <v>4.8509999999999998E-2</v>
      </c>
      <c r="C2401" s="17">
        <v>3.7579144249160298E-2</v>
      </c>
    </row>
    <row r="2402" spans="2:3" x14ac:dyDescent="0.2">
      <c r="B2402" s="17">
        <v>-2.8800000000000002E-3</v>
      </c>
      <c r="C2402" s="17">
        <v>-5.4934689356126599E-3</v>
      </c>
    </row>
    <row r="2403" spans="2:3" x14ac:dyDescent="0.2">
      <c r="B2403" s="17">
        <v>-3.47E-3</v>
      </c>
      <c r="C2403" s="17">
        <v>-2.56783987013471E-2</v>
      </c>
    </row>
    <row r="2404" spans="2:3" x14ac:dyDescent="0.2">
      <c r="B2404" s="17">
        <v>1.2359999999999999E-2</v>
      </c>
      <c r="C2404" s="17">
        <v>4.1739606172765301E-2</v>
      </c>
    </row>
    <row r="2405" spans="2:3" x14ac:dyDescent="0.2">
      <c r="B2405" s="17">
        <v>1.4590000000000001E-2</v>
      </c>
      <c r="C2405" s="17">
        <v>2.7216597979098098E-3</v>
      </c>
    </row>
    <row r="2406" spans="2:3" x14ac:dyDescent="0.2">
      <c r="B2406" s="17">
        <v>5.9199999999999999E-3</v>
      </c>
      <c r="C2406" s="17">
        <v>1.6998750939808599E-2</v>
      </c>
    </row>
    <row r="2407" spans="2:3" x14ac:dyDescent="0.2">
      <c r="B2407" s="17">
        <v>5.3299999999999997E-3</v>
      </c>
      <c r="C2407" s="17">
        <v>-4.62251707348853E-3</v>
      </c>
    </row>
    <row r="2408" spans="2:3" x14ac:dyDescent="0.2">
      <c r="B2408" s="17">
        <v>-2.0469999999999999E-2</v>
      </c>
      <c r="C2408" s="17">
        <v>-1.1318502722078501E-2</v>
      </c>
    </row>
    <row r="2409" spans="2:3" x14ac:dyDescent="0.2">
      <c r="B2409" s="17">
        <v>3.79E-3</v>
      </c>
      <c r="C2409" s="17">
        <v>2.7239442754386299E-2</v>
      </c>
    </row>
    <row r="2410" spans="2:3" x14ac:dyDescent="0.2">
      <c r="B2410" s="17">
        <v>1.7700000000000001E-3</v>
      </c>
      <c r="C2410" s="17">
        <v>9.1884260544063904E-3</v>
      </c>
    </row>
    <row r="2411" spans="2:3" x14ac:dyDescent="0.2">
      <c r="B2411" s="17">
        <v>-1.83E-3</v>
      </c>
      <c r="C2411" s="17">
        <v>2.1514854206221401E-2</v>
      </c>
    </row>
    <row r="2412" spans="2:3" x14ac:dyDescent="0.2">
      <c r="B2412" s="17">
        <v>4.5700000000000003E-3</v>
      </c>
      <c r="C2412" s="17">
        <v>1.2877137713478801E-2</v>
      </c>
    </row>
    <row r="2413" spans="2:3" x14ac:dyDescent="0.2">
      <c r="B2413" s="17">
        <v>2.5590000000000002E-2</v>
      </c>
      <c r="C2413" s="17">
        <v>-7.6584342245935102E-4</v>
      </c>
    </row>
    <row r="2414" spans="2:3" x14ac:dyDescent="0.2">
      <c r="B2414" s="17">
        <v>-9.2399999999999999E-3</v>
      </c>
      <c r="C2414" s="17">
        <v>1.35072918242939E-2</v>
      </c>
    </row>
    <row r="2415" spans="2:3" x14ac:dyDescent="0.2">
      <c r="B2415" s="17">
        <v>1.298E-2</v>
      </c>
      <c r="C2415" s="17">
        <v>2.4637304385385299E-2</v>
      </c>
    </row>
    <row r="2416" spans="2:3" x14ac:dyDescent="0.2">
      <c r="B2416" s="17">
        <v>-1.115E-2</v>
      </c>
      <c r="C2416" s="17">
        <v>4.9655274440493996E-3</v>
      </c>
    </row>
    <row r="2417" spans="2:3" x14ac:dyDescent="0.2">
      <c r="B2417" s="17">
        <v>1.8799999999999999E-3</v>
      </c>
      <c r="C2417" s="17">
        <v>-1.96259383272223E-3</v>
      </c>
    </row>
    <row r="2418" spans="2:3" x14ac:dyDescent="0.2">
      <c r="B2418" s="17">
        <v>-4.7299999999999998E-3</v>
      </c>
      <c r="C2418" s="17">
        <v>-2.14500437004157E-2</v>
      </c>
    </row>
    <row r="2419" spans="2:3" x14ac:dyDescent="0.2">
      <c r="B2419" s="17">
        <v>-3.7799999999999999E-3</v>
      </c>
      <c r="C2419" s="17">
        <v>-1.6155440222285301E-2</v>
      </c>
    </row>
    <row r="2420" spans="2:3" x14ac:dyDescent="0.2">
      <c r="B2420" s="17">
        <v>5.1500000000000001E-3</v>
      </c>
      <c r="C2420" s="17">
        <v>7.6350819459311001E-3</v>
      </c>
    </row>
    <row r="2421" spans="2:3" x14ac:dyDescent="0.2">
      <c r="B2421" s="17">
        <v>9.5399999999999999E-3</v>
      </c>
      <c r="C2421" s="17">
        <v>3.6063434739250998E-3</v>
      </c>
    </row>
    <row r="2422" spans="2:3" x14ac:dyDescent="0.2">
      <c r="B2422" s="17">
        <v>1.7099999999999999E-3</v>
      </c>
      <c r="C2422" s="17">
        <v>3.1428983856518901E-3</v>
      </c>
    </row>
    <row r="2423" spans="2:3" x14ac:dyDescent="0.2">
      <c r="B2423" s="17">
        <v>-5.1000000000000004E-4</v>
      </c>
      <c r="C2423" s="17">
        <v>-1.0186845306993E-2</v>
      </c>
    </row>
    <row r="2424" spans="2:3" x14ac:dyDescent="0.2">
      <c r="B2424" s="17">
        <v>1.035E-2</v>
      </c>
      <c r="C2424" s="17">
        <v>-5.7045220296415896E-3</v>
      </c>
    </row>
    <row r="2425" spans="2:3" x14ac:dyDescent="0.2">
      <c r="B2425" s="17">
        <v>-1.323E-2</v>
      </c>
      <c r="C2425" s="17">
        <v>-1.2858827981689001E-2</v>
      </c>
    </row>
    <row r="2426" spans="2:3" x14ac:dyDescent="0.2">
      <c r="B2426" s="17">
        <v>5.4000000000000003E-3</v>
      </c>
      <c r="C2426" s="17">
        <v>-3.8707228509424802E-3</v>
      </c>
    </row>
    <row r="2427" spans="2:3" x14ac:dyDescent="0.2">
      <c r="B2427" s="17">
        <v>-3.2299999999999998E-3</v>
      </c>
      <c r="C2427" s="17">
        <v>-4.0972128371855399E-3</v>
      </c>
    </row>
    <row r="2428" spans="2:3" x14ac:dyDescent="0.2">
      <c r="B2428" s="17">
        <v>6.4400000000000004E-3</v>
      </c>
      <c r="C2428" s="17">
        <v>5.8720074772225898E-3</v>
      </c>
    </row>
    <row r="2429" spans="2:3" x14ac:dyDescent="0.2">
      <c r="B2429" s="17">
        <v>2.5680000000000001E-2</v>
      </c>
      <c r="C2429" s="17">
        <v>3.1315593218825197E-2</v>
      </c>
    </row>
    <row r="2430" spans="2:3" x14ac:dyDescent="0.2">
      <c r="B2430" s="17">
        <v>-2.5799999999999998E-3</v>
      </c>
      <c r="C2430" s="17">
        <v>4.2401982677742103E-2</v>
      </c>
    </row>
    <row r="2431" spans="2:3" x14ac:dyDescent="0.2">
      <c r="B2431" s="17">
        <v>1.98E-3</v>
      </c>
      <c r="C2431" s="17">
        <v>1.8127435923845101E-4</v>
      </c>
    </row>
    <row r="2432" spans="2:3" x14ac:dyDescent="0.2">
      <c r="B2432" s="17">
        <v>-4.1999999999999997E-3</v>
      </c>
      <c r="C2432" s="17">
        <v>-7.5774726450679401E-3</v>
      </c>
    </row>
    <row r="2433" spans="2:3" x14ac:dyDescent="0.2">
      <c r="B2433" s="17">
        <v>3.3E-4</v>
      </c>
      <c r="C2433" s="17">
        <v>-1.53216749148279E-2</v>
      </c>
    </row>
    <row r="2434" spans="2:3" x14ac:dyDescent="0.2">
      <c r="B2434" s="17">
        <v>4.2199999999999998E-3</v>
      </c>
      <c r="C2434" s="17">
        <v>-1.8830618641462599E-4</v>
      </c>
    </row>
    <row r="2435" spans="2:3" x14ac:dyDescent="0.2">
      <c r="B2435" s="17">
        <v>-4.2199999999999998E-3</v>
      </c>
      <c r="C2435" s="17">
        <v>3.7657692028513298E-4</v>
      </c>
    </row>
    <row r="2436" spans="2:3" x14ac:dyDescent="0.2">
      <c r="B2436" s="17">
        <v>-3.13E-3</v>
      </c>
      <c r="C2436" s="17">
        <v>-6.0978632810397499E-3</v>
      </c>
    </row>
    <row r="2437" spans="2:3" x14ac:dyDescent="0.2">
      <c r="B2437" s="17">
        <v>3.005E-2</v>
      </c>
      <c r="C2437" s="17">
        <v>-3.2545511105743101E-2</v>
      </c>
    </row>
    <row r="2438" spans="2:3" x14ac:dyDescent="0.2">
      <c r="B2438" s="17">
        <v>4.4099999999999999E-3</v>
      </c>
      <c r="C2438" s="17">
        <v>-8.6060773336744806E-3</v>
      </c>
    </row>
    <row r="2439" spans="2:3" x14ac:dyDescent="0.2">
      <c r="B2439" s="17">
        <v>-2.8900000000000002E-3</v>
      </c>
      <c r="C2439" s="17">
        <v>-1.29477835534485E-2</v>
      </c>
    </row>
    <row r="2440" spans="2:3" x14ac:dyDescent="0.2">
      <c r="B2440" s="17">
        <v>-9.9799999999999993E-3</v>
      </c>
      <c r="C2440" s="17">
        <v>-2.0156996736135101E-2</v>
      </c>
    </row>
    <row r="2441" spans="2:3" x14ac:dyDescent="0.2">
      <c r="B2441" s="17">
        <v>8.1099999999999992E-3</v>
      </c>
      <c r="C2441" s="17">
        <v>5.6312285538337699E-3</v>
      </c>
    </row>
    <row r="2442" spans="2:3" x14ac:dyDescent="0.2">
      <c r="B2442" s="17">
        <v>-7.1799999999999998E-3</v>
      </c>
      <c r="C2442" s="17">
        <v>1.6329866866225001E-3</v>
      </c>
    </row>
    <row r="2443" spans="2:3" x14ac:dyDescent="0.2">
      <c r="B2443" s="17">
        <v>-1.4069999999999999E-2</v>
      </c>
      <c r="C2443" s="17">
        <v>1.4377082712116801E-2</v>
      </c>
    </row>
    <row r="2444" spans="2:3" x14ac:dyDescent="0.2">
      <c r="B2444" s="17">
        <v>7.4400000000000004E-3</v>
      </c>
      <c r="C2444" s="17">
        <v>1.53618981047026E-2</v>
      </c>
    </row>
    <row r="2445" spans="2:3" x14ac:dyDescent="0.2">
      <c r="B2445" s="17">
        <v>-1.6490000000000001E-2</v>
      </c>
      <c r="C2445" s="17">
        <v>-2.8923486378149101E-2</v>
      </c>
    </row>
    <row r="2446" spans="2:3" x14ac:dyDescent="0.2">
      <c r="B2446" s="17">
        <v>-3.3800000000000002E-3</v>
      </c>
      <c r="C2446" s="17">
        <v>-4.99615827549167E-3</v>
      </c>
    </row>
    <row r="2447" spans="2:3" x14ac:dyDescent="0.2">
      <c r="B2447" s="17">
        <v>-1.9599999999999999E-3</v>
      </c>
      <c r="C2447" s="17">
        <v>1.9461845441949299E-2</v>
      </c>
    </row>
    <row r="2448" spans="2:3" x14ac:dyDescent="0.2">
      <c r="B2448" s="17">
        <v>1.0659999999999999E-2</v>
      </c>
      <c r="C2448" s="17">
        <v>7.478559362734E-3</v>
      </c>
    </row>
    <row r="2449" spans="2:3" x14ac:dyDescent="0.2">
      <c r="B2449" s="17">
        <v>-1.9269999999999999E-2</v>
      </c>
      <c r="C2449" s="17">
        <v>-2.46674417432452E-2</v>
      </c>
    </row>
    <row r="2450" spans="2:3" x14ac:dyDescent="0.2">
      <c r="B2450" s="17">
        <v>-2.2100000000000002E-3</v>
      </c>
      <c r="C2450" s="17">
        <v>1.21039532911807E-2</v>
      </c>
    </row>
    <row r="2451" spans="2:3" x14ac:dyDescent="0.2">
      <c r="B2451" s="17">
        <v>1.81E-3</v>
      </c>
      <c r="C2451" s="17">
        <v>-2.7300179900147901E-3</v>
      </c>
    </row>
    <row r="2452" spans="2:3" x14ac:dyDescent="0.2">
      <c r="B2452" s="17">
        <v>-1.3500000000000001E-3</v>
      </c>
      <c r="C2452" s="17">
        <v>1.7324391305883102E-2</v>
      </c>
    </row>
    <row r="2453" spans="2:3" x14ac:dyDescent="0.2">
      <c r="B2453" s="17">
        <v>-5.4400000000000004E-3</v>
      </c>
      <c r="C2453" s="17">
        <v>-8.08570895073505E-4</v>
      </c>
    </row>
    <row r="2454" spans="2:3" x14ac:dyDescent="0.2">
      <c r="B2454" s="17">
        <v>9.8300000000000002E-3</v>
      </c>
      <c r="C2454" s="17">
        <v>1.8830684623785499E-2</v>
      </c>
    </row>
    <row r="2455" spans="2:3" x14ac:dyDescent="0.2">
      <c r="B2455" s="17">
        <v>-5.7499999999999999E-3</v>
      </c>
      <c r="C2455" s="17">
        <v>-9.3710186313344501E-3</v>
      </c>
    </row>
    <row r="2456" spans="2:3" x14ac:dyDescent="0.2">
      <c r="B2456" s="17">
        <v>2.31E-3</v>
      </c>
      <c r="C2456" s="17">
        <v>4.9707651422154202E-3</v>
      </c>
    </row>
    <row r="2457" spans="2:3" x14ac:dyDescent="0.2">
      <c r="B2457" s="17">
        <v>4.15E-3</v>
      </c>
      <c r="C2457" s="17">
        <v>1.31361559551761E-2</v>
      </c>
    </row>
    <row r="2458" spans="2:3" x14ac:dyDescent="0.2">
      <c r="B2458" s="17">
        <v>-1.874E-2</v>
      </c>
      <c r="C2458" s="17">
        <v>-1.8479000365671499E-2</v>
      </c>
    </row>
    <row r="2459" spans="2:3" x14ac:dyDescent="0.2">
      <c r="B2459" s="17">
        <v>-8.9300000000000004E-3</v>
      </c>
      <c r="C2459" s="17">
        <v>4.9480556173694401E-3</v>
      </c>
    </row>
    <row r="2460" spans="2:3" x14ac:dyDescent="0.2">
      <c r="B2460" s="17">
        <v>1.7330000000000002E-2</v>
      </c>
      <c r="C2460" s="17">
        <v>3.5302347003928099E-2</v>
      </c>
    </row>
    <row r="2461" spans="2:3" x14ac:dyDescent="0.2">
      <c r="B2461" s="17">
        <v>4.5999999999999999E-3</v>
      </c>
      <c r="C2461" s="17">
        <v>2.59453928160349E-3</v>
      </c>
    </row>
    <row r="2462" spans="2:3" x14ac:dyDescent="0.2">
      <c r="B2462" s="17">
        <v>1.086E-2</v>
      </c>
      <c r="C2462" s="17">
        <v>9.9727988082480793E-3</v>
      </c>
    </row>
    <row r="2463" spans="2:3" x14ac:dyDescent="0.2">
      <c r="B2463" s="17">
        <v>-9.8600000000000007E-3</v>
      </c>
      <c r="C2463" s="17">
        <v>5.60120956568908E-3</v>
      </c>
    </row>
    <row r="2464" spans="2:3" x14ac:dyDescent="0.2">
      <c r="B2464" s="17">
        <v>-8.8999999999999995E-4</v>
      </c>
      <c r="C2464" s="17">
        <v>5.1996403128276303E-3</v>
      </c>
    </row>
    <row r="2465" spans="2:3" x14ac:dyDescent="0.2">
      <c r="B2465" s="17">
        <v>9.0399999999999994E-3</v>
      </c>
      <c r="C2465" s="17">
        <v>-1.48285476661835E-3</v>
      </c>
    </row>
    <row r="2466" spans="2:3" x14ac:dyDescent="0.2">
      <c r="B2466" s="17">
        <v>-2.16E-3</v>
      </c>
      <c r="C2466" s="17">
        <v>-4.0674108964925699E-3</v>
      </c>
    </row>
    <row r="2467" spans="2:3" x14ac:dyDescent="0.2">
      <c r="B2467" s="17">
        <v>-1.0189999999999999E-2</v>
      </c>
      <c r="C2467" s="17">
        <v>-1.27124375862108E-2</v>
      </c>
    </row>
    <row r="2468" spans="2:3" x14ac:dyDescent="0.2">
      <c r="B2468" s="17">
        <v>-3.16E-3</v>
      </c>
      <c r="C2468" s="17">
        <v>5.9019685836841198E-3</v>
      </c>
    </row>
    <row r="2469" spans="2:3" x14ac:dyDescent="0.2">
      <c r="B2469" s="17">
        <v>-4.13E-3</v>
      </c>
      <c r="C2469" s="17">
        <v>9.8225194725184307E-3</v>
      </c>
    </row>
    <row r="2470" spans="2:3" x14ac:dyDescent="0.2">
      <c r="B2470" s="17">
        <v>-4.0000000000000003E-5</v>
      </c>
      <c r="C2470" s="17">
        <v>3.75728012729164E-4</v>
      </c>
    </row>
    <row r="2471" spans="2:3" x14ac:dyDescent="0.2">
      <c r="B2471" s="17">
        <v>1.094E-2</v>
      </c>
      <c r="C2471" s="17">
        <v>1.3057450953769E-2</v>
      </c>
    </row>
    <row r="2472" spans="2:3" x14ac:dyDescent="0.2">
      <c r="B2472" s="17">
        <v>-5.96E-3</v>
      </c>
      <c r="C2472" s="17">
        <v>-9.1222823789150198E-3</v>
      </c>
    </row>
    <row r="2473" spans="2:3" x14ac:dyDescent="0.2">
      <c r="B2473" s="17">
        <v>-2.034E-2</v>
      </c>
      <c r="C2473" s="17">
        <v>-3.2116774637248602E-2</v>
      </c>
    </row>
    <row r="2474" spans="2:3" x14ac:dyDescent="0.2">
      <c r="B2474" s="17">
        <v>-6.7000000000000002E-3</v>
      </c>
      <c r="C2474" s="17">
        <v>-3.5581148967278001E-2</v>
      </c>
    </row>
    <row r="2475" spans="2:3" x14ac:dyDescent="0.2">
      <c r="B2475" s="17">
        <v>-3.3800000000000002E-3</v>
      </c>
      <c r="C2475" s="17">
        <v>-1.4032858153694301E-2</v>
      </c>
    </row>
    <row r="2476" spans="2:3" x14ac:dyDescent="0.2">
      <c r="B2476" s="17">
        <v>-1.546E-2</v>
      </c>
      <c r="C2476" s="17">
        <v>2.08702912163252E-4</v>
      </c>
    </row>
    <row r="2477" spans="2:3" x14ac:dyDescent="0.2">
      <c r="B2477" s="17">
        <v>1.065E-2</v>
      </c>
      <c r="C2477" s="17">
        <v>1.2237008449931299E-2</v>
      </c>
    </row>
    <row r="2478" spans="2:3" x14ac:dyDescent="0.2">
      <c r="B2478" s="17">
        <v>5.2999999999999998E-4</v>
      </c>
      <c r="C2478" s="17">
        <v>-2.1461392515657901E-2</v>
      </c>
    </row>
    <row r="2479" spans="2:3" x14ac:dyDescent="0.2">
      <c r="B2479" s="17">
        <v>-3.65E-3</v>
      </c>
      <c r="C2479" s="17">
        <v>-2.02113038849101E-2</v>
      </c>
    </row>
    <row r="2480" spans="2:3" x14ac:dyDescent="0.2">
      <c r="B2480" s="17">
        <v>5.1799999999999997E-3</v>
      </c>
      <c r="C2480" s="17">
        <v>8.3481974637012908E-3</v>
      </c>
    </row>
    <row r="2481" spans="2:3" x14ac:dyDescent="0.2">
      <c r="B2481" s="17">
        <v>1.566E-2</v>
      </c>
      <c r="C2481" s="17">
        <v>1.9757794390449699E-2</v>
      </c>
    </row>
    <row r="2482" spans="2:3" x14ac:dyDescent="0.2">
      <c r="B2482" s="17">
        <v>2.206E-2</v>
      </c>
      <c r="C2482" s="17">
        <v>2.0573537267713399E-2</v>
      </c>
    </row>
    <row r="2483" spans="2:3" x14ac:dyDescent="0.2">
      <c r="B2483" s="17">
        <v>1.453E-2</v>
      </c>
      <c r="C2483" s="17">
        <v>2.9506467887033198E-2</v>
      </c>
    </row>
    <row r="2484" spans="2:3" x14ac:dyDescent="0.2">
      <c r="B2484" s="17">
        <v>-3.1E-4</v>
      </c>
      <c r="C2484" s="17">
        <v>1.8685013972281901E-3</v>
      </c>
    </row>
    <row r="2485" spans="2:3" x14ac:dyDescent="0.2">
      <c r="B2485" s="17">
        <v>-2.886E-2</v>
      </c>
      <c r="C2485" s="17">
        <v>-2.37967148747141E-2</v>
      </c>
    </row>
    <row r="2486" spans="2:3" x14ac:dyDescent="0.2">
      <c r="B2486" s="17">
        <v>2.7999999999999998E-4</v>
      </c>
      <c r="C2486" s="17">
        <v>5.51182497778171E-3</v>
      </c>
    </row>
    <row r="2487" spans="2:3" x14ac:dyDescent="0.2">
      <c r="B2487" s="17">
        <v>2.9299999999999999E-3</v>
      </c>
      <c r="C2487" s="17">
        <v>2.8830477033130599E-2</v>
      </c>
    </row>
    <row r="2488" spans="2:3" x14ac:dyDescent="0.2">
      <c r="B2488" s="17">
        <v>1.1259999999999999E-2</v>
      </c>
      <c r="C2488" s="17">
        <v>-2.29138920192163E-3</v>
      </c>
    </row>
    <row r="2489" spans="2:3" x14ac:dyDescent="0.2">
      <c r="B2489" s="17">
        <v>-1.9300000000000001E-3</v>
      </c>
      <c r="C2489" s="17">
        <v>-3.2227478510194899E-3</v>
      </c>
    </row>
    <row r="2490" spans="2:3" x14ac:dyDescent="0.2">
      <c r="B2490" s="17">
        <v>8.9999999999999998E-4</v>
      </c>
      <c r="C2490" s="17">
        <v>2.1267206377734198E-2</v>
      </c>
    </row>
    <row r="2491" spans="2:3" x14ac:dyDescent="0.2">
      <c r="B2491" s="17">
        <v>1.1199999999999999E-3</v>
      </c>
      <c r="C2491" s="17">
        <v>1.26214353256389E-2</v>
      </c>
    </row>
    <row r="2492" spans="2:3" x14ac:dyDescent="0.2">
      <c r="B2492" s="17">
        <v>-1.23E-3</v>
      </c>
      <c r="C2492" s="17">
        <v>-4.6908801655676799E-3</v>
      </c>
    </row>
    <row r="2493" spans="2:3" x14ac:dyDescent="0.2">
      <c r="B2493" s="17">
        <v>1.2999999999999999E-4</v>
      </c>
      <c r="C2493" s="17">
        <v>-1.76001414611951E-3</v>
      </c>
    </row>
    <row r="2494" spans="2:3" x14ac:dyDescent="0.2">
      <c r="B2494" s="17">
        <v>-1.4120000000000001E-2</v>
      </c>
      <c r="C2494" s="17">
        <v>-1.6201631433584E-2</v>
      </c>
    </row>
    <row r="2495" spans="2:3" x14ac:dyDescent="0.2">
      <c r="B2495" s="17">
        <v>-2.33E-3</v>
      </c>
      <c r="C2495" s="17">
        <v>-4.8155732085044404E-3</v>
      </c>
    </row>
    <row r="2496" spans="2:3" x14ac:dyDescent="0.2">
      <c r="B2496" s="17">
        <v>1.3699999999999999E-3</v>
      </c>
      <c r="C2496" s="17">
        <v>-7.7534794316617998E-3</v>
      </c>
    </row>
    <row r="2497" spans="2:3" x14ac:dyDescent="0.2">
      <c r="B2497" s="17">
        <v>1.4409999999999999E-2</v>
      </c>
      <c r="C2497" s="17">
        <v>6.98083114134014E-3</v>
      </c>
    </row>
    <row r="2498" spans="2:3" x14ac:dyDescent="0.2">
      <c r="B2498" s="17">
        <v>-7.5700000000000003E-3</v>
      </c>
      <c r="C2498" s="17">
        <v>-6.5042714078605698E-3</v>
      </c>
    </row>
    <row r="2499" spans="2:3" x14ac:dyDescent="0.2">
      <c r="B2499" s="17">
        <v>-1.469E-2</v>
      </c>
      <c r="C2499" s="17">
        <v>1.2142726557279699E-2</v>
      </c>
    </row>
    <row r="2500" spans="2:3" x14ac:dyDescent="0.2">
      <c r="B2500" s="17">
        <v>-5.7200000000000003E-3</v>
      </c>
      <c r="C2500" s="17">
        <v>-1.0764366587158399E-2</v>
      </c>
    </row>
    <row r="2501" spans="2:3" x14ac:dyDescent="0.2">
      <c r="B2501" s="17">
        <v>3.5100000000000001E-3</v>
      </c>
      <c r="C2501" s="17">
        <v>5.8858321772613503E-3</v>
      </c>
    </row>
    <row r="2502" spans="2:3" x14ac:dyDescent="0.2">
      <c r="B2502" s="17">
        <v>4.7200000000000002E-3</v>
      </c>
      <c r="C2502" s="17">
        <v>2.1494878818314501E-3</v>
      </c>
    </row>
    <row r="2503" spans="2:3" x14ac:dyDescent="0.2">
      <c r="B2503" s="17">
        <v>6.6E-4</v>
      </c>
      <c r="C2503" s="17">
        <v>3.49517765423306E-3</v>
      </c>
    </row>
    <row r="2504" spans="2:3" x14ac:dyDescent="0.2">
      <c r="B2504" s="17">
        <v>7.0499999999999998E-3</v>
      </c>
      <c r="C2504" s="17">
        <v>1.0185540157067101E-2</v>
      </c>
    </row>
    <row r="2505" spans="2:3" x14ac:dyDescent="0.2">
      <c r="B2505" s="17">
        <v>-2.7699999999999999E-3</v>
      </c>
      <c r="C2505" s="17">
        <v>-6.7146535256407602E-3</v>
      </c>
    </row>
    <row r="2506" spans="2:3" x14ac:dyDescent="0.2">
      <c r="B2506" s="17">
        <v>5.7600000000000004E-3</v>
      </c>
      <c r="C2506" s="17">
        <v>-2.3961407416266001E-2</v>
      </c>
    </row>
    <row r="2507" spans="2:3" x14ac:dyDescent="0.2">
      <c r="B2507" s="17">
        <v>1.8400000000000001E-3</v>
      </c>
      <c r="C2507" s="17">
        <v>-4.1489736490093101E-3</v>
      </c>
    </row>
    <row r="2508" spans="2:3" x14ac:dyDescent="0.2">
      <c r="B2508" s="17">
        <v>-1.17E-3</v>
      </c>
      <c r="C2508" s="17">
        <v>6.5928291534183604E-4</v>
      </c>
    </row>
    <row r="2509" spans="2:3" x14ac:dyDescent="0.2">
      <c r="B2509" s="17">
        <v>-5.7099999999999998E-3</v>
      </c>
      <c r="C2509" s="17">
        <v>-1.83454796117575E-2</v>
      </c>
    </row>
    <row r="2510" spans="2:3" x14ac:dyDescent="0.2">
      <c r="B2510" s="17">
        <v>9.6100000000000005E-3</v>
      </c>
      <c r="C2510" s="17">
        <v>3.41537248118265E-3</v>
      </c>
    </row>
    <row r="2511" spans="2:3" x14ac:dyDescent="0.2">
      <c r="B2511" s="17">
        <v>-1.617E-2</v>
      </c>
      <c r="C2511" s="17">
        <v>0</v>
      </c>
    </row>
    <row r="2512" spans="2:3" x14ac:dyDescent="0.2">
      <c r="B2512" s="17">
        <v>-3.9699999999999996E-3</v>
      </c>
      <c r="C2512" s="17">
        <v>-1.1903701539540099E-2</v>
      </c>
    </row>
    <row r="2513" spans="2:3" x14ac:dyDescent="0.2">
      <c r="B2513" s="17">
        <v>-1.7799999999999999E-3</v>
      </c>
      <c r="C2513" s="17">
        <v>2.0234784922036099E-3</v>
      </c>
    </row>
    <row r="2514" spans="2:3" x14ac:dyDescent="0.2">
      <c r="B2514" s="17">
        <v>-1.2E-4</v>
      </c>
      <c r="C2514" s="17">
        <v>4.2274849069635304E-3</v>
      </c>
    </row>
    <row r="2515" spans="2:3" x14ac:dyDescent="0.2">
      <c r="B2515" s="17">
        <v>2.8800000000000002E-3</v>
      </c>
      <c r="C2515" s="17">
        <v>3.4092081551165099E-3</v>
      </c>
    </row>
    <row r="2516" spans="2:3" x14ac:dyDescent="0.2">
      <c r="B2516" s="17">
        <v>-2.0899999999999998E-2</v>
      </c>
      <c r="C2516" s="17">
        <v>-3.3798005209112102E-2</v>
      </c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J2418"/>
  <sheetViews>
    <sheetView topLeftCell="F1" zoomScale="118" zoomScaleNormal="118" workbookViewId="0">
      <selection activeCell="H1" sqref="H1:J1048576"/>
    </sheetView>
  </sheetViews>
  <sheetFormatPr baseColWidth="10" defaultColWidth="11" defaultRowHeight="15" x14ac:dyDescent="0.2"/>
  <cols>
    <col min="2" max="2" width="42.1640625" customWidth="1"/>
    <col min="3" max="3" width="16" style="36" customWidth="1"/>
    <col min="4" max="4" width="19.33203125" customWidth="1"/>
    <col min="5" max="5" width="10.83203125" style="2"/>
    <col min="7" max="7" width="28.83203125" customWidth="1"/>
    <col min="8" max="8" width="18.33203125" style="32" customWidth="1"/>
    <col min="9" max="9" width="23.33203125" style="32" customWidth="1"/>
    <col min="10" max="10" width="19.83203125" style="32" customWidth="1"/>
  </cols>
  <sheetData>
    <row r="2" spans="2:10" x14ac:dyDescent="0.2">
      <c r="B2" t="s">
        <v>2758</v>
      </c>
      <c r="C2" s="51" t="s">
        <v>2759</v>
      </c>
      <c r="D2" t="s">
        <v>2760</v>
      </c>
      <c r="E2" s="2">
        <f>CORREL(强生JNJ.N!F3:F2517,辉瑞PFE.N!F3:F2517)</f>
        <v>0.53855184808873069</v>
      </c>
      <c r="G2" s="37" t="s">
        <v>2761</v>
      </c>
      <c r="H2" s="32" t="s">
        <v>2762</v>
      </c>
      <c r="I2" s="32" t="s">
        <v>2763</v>
      </c>
      <c r="J2" s="32" t="s">
        <v>2759</v>
      </c>
    </row>
    <row r="3" spans="2:10" x14ac:dyDescent="0.2">
      <c r="B3" s="37" t="s">
        <v>2764</v>
      </c>
      <c r="C3" s="51"/>
      <c r="D3" t="s">
        <v>2765</v>
      </c>
      <c r="E3" s="2">
        <f>CORREL(强生JNJ.N!G3:G2517,辉瑞PFE.N!G3:G2517)</f>
        <v>0.4604540173798472</v>
      </c>
      <c r="G3" s="2" t="s">
        <v>2766</v>
      </c>
      <c r="H3" s="32">
        <f>CORREL('[1]S&amp;P 500'!F3:F102,[1]强生JNJ.N!F3:F102)</f>
        <v>-2.0750883239309972E-2</v>
      </c>
      <c r="I3" s="32">
        <f>CORREL('[1]S&amp;P 500'!F3:F102,[1]辉瑞PFE.N!F3:F102)</f>
        <v>0.14419309559102372</v>
      </c>
      <c r="J3" s="32">
        <f>CORREL([1]强生JNJ.N!F3:F102,[1]辉瑞PFE.N!F3:F102)</f>
        <v>0.55289807220505716</v>
      </c>
    </row>
    <row r="4" spans="2:10" x14ac:dyDescent="0.2">
      <c r="C4" s="21"/>
      <c r="G4" s="2"/>
      <c r="H4" s="32" t="s">
        <v>2767</v>
      </c>
      <c r="I4" s="32" t="s">
        <v>2767</v>
      </c>
      <c r="J4" s="40" t="s">
        <v>2767</v>
      </c>
    </row>
    <row r="5" spans="2:10" x14ac:dyDescent="0.2">
      <c r="C5" s="21"/>
      <c r="G5" s="2"/>
      <c r="H5" s="32" t="s">
        <v>2767</v>
      </c>
      <c r="I5" s="40" t="s">
        <v>2767</v>
      </c>
      <c r="J5" s="40" t="s">
        <v>2767</v>
      </c>
    </row>
    <row r="6" spans="2:10" x14ac:dyDescent="0.2">
      <c r="B6" s="37" t="s">
        <v>2768</v>
      </c>
      <c r="C6" s="51" t="s">
        <v>2759</v>
      </c>
      <c r="D6" t="s">
        <v>2760</v>
      </c>
      <c r="E6" s="39">
        <f>CORREL(强生JNJ.N!F1860:F2112,辉瑞PFE.N!F1860:F2112)</f>
        <v>0.73694142117714179</v>
      </c>
      <c r="G6" s="2"/>
      <c r="H6" s="32" t="s">
        <v>2767</v>
      </c>
      <c r="I6" s="40" t="s">
        <v>2767</v>
      </c>
      <c r="J6" s="40" t="s">
        <v>2767</v>
      </c>
    </row>
    <row r="7" spans="2:10" x14ac:dyDescent="0.2">
      <c r="C7" s="51"/>
      <c r="D7" t="s">
        <v>2765</v>
      </c>
      <c r="E7" s="39">
        <f>CORREL(强生JNJ.N!G1860:G2112,辉瑞PFE.N!G1860:G2112)</f>
        <v>0.70772716422643911</v>
      </c>
      <c r="G7" s="2"/>
      <c r="H7" s="32" t="s">
        <v>2767</v>
      </c>
      <c r="I7" s="40" t="s">
        <v>2767</v>
      </c>
      <c r="J7" s="40" t="s">
        <v>2767</v>
      </c>
    </row>
    <row r="8" spans="2:10" x14ac:dyDescent="0.2">
      <c r="C8" s="21"/>
      <c r="G8" s="2"/>
      <c r="H8" s="32" t="s">
        <v>2767</v>
      </c>
      <c r="I8" s="40" t="s">
        <v>2767</v>
      </c>
      <c r="J8" s="40" t="s">
        <v>2767</v>
      </c>
    </row>
    <row r="9" spans="2:10" x14ac:dyDescent="0.2">
      <c r="B9" s="37" t="s">
        <v>2769</v>
      </c>
      <c r="C9" s="51" t="s">
        <v>2759</v>
      </c>
      <c r="D9" t="s">
        <v>2760</v>
      </c>
      <c r="E9" s="2">
        <f>CORREL(强生JNJ.N!F3:F202,辉瑞PFE.N!F2318:F2517)</f>
        <v>5.1843332781806535E-2</v>
      </c>
      <c r="G9" s="2"/>
      <c r="H9" s="32" t="s">
        <v>2767</v>
      </c>
      <c r="I9" s="40" t="s">
        <v>2767</v>
      </c>
      <c r="J9" s="40" t="s">
        <v>2767</v>
      </c>
    </row>
    <row r="10" spans="2:10" x14ac:dyDescent="0.2">
      <c r="B10" s="37"/>
      <c r="C10" s="51"/>
      <c r="D10" t="s">
        <v>2765</v>
      </c>
      <c r="E10" s="2">
        <f>CORREL(强生JNJ.N!G3:G202,辉瑞PFE.N!G2318:G2517)</f>
        <v>-1.3129147253901078E-2</v>
      </c>
      <c r="G10" s="2"/>
      <c r="H10" s="32" t="s">
        <v>2767</v>
      </c>
      <c r="I10" s="40" t="s">
        <v>2767</v>
      </c>
      <c r="J10" s="40" t="s">
        <v>2767</v>
      </c>
    </row>
    <row r="11" spans="2:10" x14ac:dyDescent="0.2">
      <c r="C11" s="21"/>
      <c r="G11" s="2"/>
      <c r="H11" s="32" t="s">
        <v>2767</v>
      </c>
      <c r="I11" s="40" t="s">
        <v>2767</v>
      </c>
      <c r="J11" s="40" t="s">
        <v>2767</v>
      </c>
    </row>
    <row r="12" spans="2:10" x14ac:dyDescent="0.2">
      <c r="B12" s="37" t="s">
        <v>2770</v>
      </c>
      <c r="C12" s="51" t="s">
        <v>2759</v>
      </c>
      <c r="D12" t="s">
        <v>2760</v>
      </c>
      <c r="E12" s="2">
        <f>CORREL(强生JNJ.N!F1357:F1607,辉瑞PFE.N!F1357:F1607)</f>
        <v>0.56282436071031039</v>
      </c>
      <c r="G12" s="2"/>
      <c r="H12" s="32" t="s">
        <v>2767</v>
      </c>
      <c r="I12" s="40" t="s">
        <v>2767</v>
      </c>
      <c r="J12" s="40" t="s">
        <v>2767</v>
      </c>
    </row>
    <row r="13" spans="2:10" x14ac:dyDescent="0.2">
      <c r="C13" s="51"/>
      <c r="D13" t="s">
        <v>2765</v>
      </c>
      <c r="E13" s="2">
        <f>CORREL(强生JNJ.N!G1357:G1607,辉瑞PFE.N!G1357:G1607)</f>
        <v>0.37161793872306753</v>
      </c>
      <c r="G13" s="2" t="s">
        <v>2771</v>
      </c>
      <c r="H13" s="32">
        <f>CORREL('[1]S&amp;P 500'!F13:F112,[1]强生JNJ.N!F13:F112)</f>
        <v>1.1746013928260462E-3</v>
      </c>
      <c r="I13" s="32">
        <f>CORREL('[1]S&amp;P 500'!F13:F112,[1]辉瑞PFE.N!F13:F112)</f>
        <v>0.14533711721961098</v>
      </c>
      <c r="J13" s="32">
        <f>CORREL([1]强生JNJ.N!F13:F112,[1]辉瑞PFE.N!F13:F112)</f>
        <v>0.55106696886324147</v>
      </c>
    </row>
    <row r="14" spans="2:10" x14ac:dyDescent="0.2">
      <c r="G14" s="2"/>
      <c r="H14" s="32" t="s">
        <v>2767</v>
      </c>
      <c r="I14" s="32" t="s">
        <v>2767</v>
      </c>
      <c r="J14" s="40" t="s">
        <v>2767</v>
      </c>
    </row>
    <row r="15" spans="2:10" x14ac:dyDescent="0.2">
      <c r="E15"/>
      <c r="G15" s="2"/>
      <c r="H15" s="32" t="s">
        <v>2767</v>
      </c>
      <c r="I15" s="40" t="s">
        <v>2767</v>
      </c>
      <c r="J15" s="40" t="s">
        <v>2767</v>
      </c>
    </row>
    <row r="16" spans="2:10" x14ac:dyDescent="0.2">
      <c r="E16"/>
      <c r="G16" s="2"/>
      <c r="H16" s="32" t="s">
        <v>2767</v>
      </c>
      <c r="I16" s="40" t="s">
        <v>2767</v>
      </c>
      <c r="J16" s="40" t="s">
        <v>2767</v>
      </c>
    </row>
    <row r="17" spans="2:10" x14ac:dyDescent="0.2">
      <c r="B17" t="s">
        <v>2758</v>
      </c>
      <c r="C17" s="51" t="s">
        <v>2762</v>
      </c>
      <c r="D17" t="s">
        <v>2760</v>
      </c>
      <c r="E17" s="2">
        <v>-2.5950790904769601E-2</v>
      </c>
      <c r="G17" s="2"/>
      <c r="H17" s="32" t="s">
        <v>2767</v>
      </c>
      <c r="I17" s="40" t="s">
        <v>2767</v>
      </c>
      <c r="J17" s="40" t="s">
        <v>2767</v>
      </c>
    </row>
    <row r="18" spans="2:10" x14ac:dyDescent="0.2">
      <c r="B18" s="37" t="s">
        <v>2764</v>
      </c>
      <c r="C18" s="51"/>
      <c r="D18" t="s">
        <v>2765</v>
      </c>
      <c r="E18" s="2">
        <v>2.5365875028733401E-2</v>
      </c>
      <c r="G18" s="2"/>
      <c r="H18" s="32" t="s">
        <v>2767</v>
      </c>
      <c r="I18" s="40" t="s">
        <v>2767</v>
      </c>
      <c r="J18" s="40" t="s">
        <v>2767</v>
      </c>
    </row>
    <row r="19" spans="2:10" x14ac:dyDescent="0.2">
      <c r="G19" s="2"/>
      <c r="H19" s="32" t="s">
        <v>2767</v>
      </c>
      <c r="I19" s="40" t="s">
        <v>2767</v>
      </c>
      <c r="J19" s="40" t="s">
        <v>2767</v>
      </c>
    </row>
    <row r="20" spans="2:10" x14ac:dyDescent="0.2">
      <c r="G20" s="2"/>
      <c r="H20" s="32" t="s">
        <v>2767</v>
      </c>
      <c r="I20" s="40" t="s">
        <v>2767</v>
      </c>
      <c r="J20" s="40" t="s">
        <v>2767</v>
      </c>
    </row>
    <row r="21" spans="2:10" x14ac:dyDescent="0.2">
      <c r="C21" s="51" t="s">
        <v>2763</v>
      </c>
      <c r="D21" t="s">
        <v>2760</v>
      </c>
      <c r="E21" s="2">
        <v>-1.7304949467371301E-2</v>
      </c>
      <c r="G21" s="2"/>
      <c r="H21" s="32" t="s">
        <v>2767</v>
      </c>
      <c r="I21" s="40" t="s">
        <v>2767</v>
      </c>
      <c r="J21" s="40" t="s">
        <v>2767</v>
      </c>
    </row>
    <row r="22" spans="2:10" x14ac:dyDescent="0.2">
      <c r="C22" s="51"/>
      <c r="D22" t="s">
        <v>2765</v>
      </c>
      <c r="E22" s="2">
        <v>2.1405323712758498E-2</v>
      </c>
      <c r="G22" s="2"/>
      <c r="H22" s="32" t="s">
        <v>2767</v>
      </c>
      <c r="I22" s="40" t="s">
        <v>2767</v>
      </c>
      <c r="J22" s="40" t="s">
        <v>2767</v>
      </c>
    </row>
    <row r="23" spans="2:10" x14ac:dyDescent="0.2">
      <c r="D23" s="38"/>
      <c r="G23" s="2"/>
      <c r="H23" s="32">
        <f>CORREL('[1]S&amp;P 500'!F23:F122,[1]强生JNJ.N!F23:F122)</f>
        <v>-2.0790658085549914E-2</v>
      </c>
      <c r="I23" s="32">
        <f>CORREL('[1]S&amp;P 500'!F23:F122,[1]辉瑞PFE.N!F23:F122)</f>
        <v>4.1191687229391323E-2</v>
      </c>
      <c r="J23" s="32">
        <f>CORREL([1]强生JNJ.N!F23:F122,[1]辉瑞PFE.N!F23:F122)</f>
        <v>0.55475322169956232</v>
      </c>
    </row>
    <row r="24" spans="2:10" x14ac:dyDescent="0.2">
      <c r="B24" s="37"/>
      <c r="G24" s="2"/>
      <c r="H24" s="32" t="s">
        <v>2767</v>
      </c>
      <c r="I24" s="32" t="s">
        <v>2767</v>
      </c>
      <c r="J24" s="40" t="s">
        <v>2767</v>
      </c>
    </row>
    <row r="25" spans="2:10" x14ac:dyDescent="0.2">
      <c r="B25" s="37"/>
      <c r="C25" s="51" t="s">
        <v>2759</v>
      </c>
      <c r="D25" t="s">
        <v>2760</v>
      </c>
      <c r="E25" s="2">
        <v>0.53855184808873102</v>
      </c>
      <c r="G25" s="2"/>
      <c r="H25" s="32" t="s">
        <v>2767</v>
      </c>
      <c r="I25" s="40" t="s">
        <v>2767</v>
      </c>
      <c r="J25" s="40" t="s">
        <v>2767</v>
      </c>
    </row>
    <row r="26" spans="2:10" x14ac:dyDescent="0.2">
      <c r="C26" s="51"/>
      <c r="D26" t="s">
        <v>2765</v>
      </c>
      <c r="E26" s="2">
        <v>0.46045401737984698</v>
      </c>
      <c r="G26" s="2"/>
      <c r="H26" s="32" t="s">
        <v>2767</v>
      </c>
      <c r="I26" s="40" t="s">
        <v>2767</v>
      </c>
      <c r="J26" s="40" t="s">
        <v>2767</v>
      </c>
    </row>
    <row r="27" spans="2:10" x14ac:dyDescent="0.2">
      <c r="B27" s="37"/>
      <c r="C27" s="52"/>
      <c r="G27" s="2"/>
      <c r="H27" s="32" t="s">
        <v>2767</v>
      </c>
      <c r="I27" s="40" t="s">
        <v>2767</v>
      </c>
      <c r="J27" s="40" t="s">
        <v>2767</v>
      </c>
    </row>
    <row r="28" spans="2:10" x14ac:dyDescent="0.2">
      <c r="C28" s="52"/>
      <c r="G28" s="2"/>
      <c r="H28" s="32" t="s">
        <v>2767</v>
      </c>
      <c r="I28" s="40" t="s">
        <v>2767</v>
      </c>
      <c r="J28" s="40" t="s">
        <v>2767</v>
      </c>
    </row>
    <row r="29" spans="2:10" x14ac:dyDescent="0.2">
      <c r="C29" s="21"/>
      <c r="G29" s="2"/>
      <c r="H29" s="32" t="s">
        <v>2767</v>
      </c>
      <c r="I29" s="40" t="s">
        <v>2767</v>
      </c>
      <c r="J29" s="40" t="s">
        <v>2767</v>
      </c>
    </row>
    <row r="30" spans="2:10" x14ac:dyDescent="0.2">
      <c r="C30" s="21"/>
      <c r="G30" s="2"/>
      <c r="H30" s="32" t="s">
        <v>2767</v>
      </c>
      <c r="I30" s="40" t="s">
        <v>2767</v>
      </c>
      <c r="J30" s="40" t="s">
        <v>2767</v>
      </c>
    </row>
    <row r="31" spans="2:10" x14ac:dyDescent="0.2">
      <c r="D31" s="14"/>
      <c r="G31" s="2"/>
      <c r="H31" s="32" t="s">
        <v>2767</v>
      </c>
      <c r="I31" s="40" t="s">
        <v>2767</v>
      </c>
      <c r="J31" s="40" t="s">
        <v>2767</v>
      </c>
    </row>
    <row r="32" spans="2:10" x14ac:dyDescent="0.2">
      <c r="D32" s="14"/>
      <c r="G32" s="2"/>
      <c r="H32" s="32" t="s">
        <v>2767</v>
      </c>
      <c r="I32" s="40" t="s">
        <v>2767</v>
      </c>
      <c r="J32" s="40" t="s">
        <v>2767</v>
      </c>
    </row>
    <row r="33" spans="7:10" x14ac:dyDescent="0.2">
      <c r="G33" s="2"/>
      <c r="H33" s="32">
        <f>CORREL('[1]S&amp;P 500'!F33:F132,[1]强生JNJ.N!F33:F132)</f>
        <v>-2.9647124608754859E-2</v>
      </c>
      <c r="I33" s="32">
        <f>CORREL('[1]S&amp;P 500'!F33:F132,[1]辉瑞PFE.N!F33:F132)</f>
        <v>7.1091790497244803E-2</v>
      </c>
      <c r="J33" s="32">
        <f>CORREL([1]强生JNJ.N!F33:F132,[1]辉瑞PFE.N!F33:F132)</f>
        <v>0.52977328860580475</v>
      </c>
    </row>
    <row r="34" spans="7:10" x14ac:dyDescent="0.2">
      <c r="G34" s="2"/>
      <c r="H34" s="32" t="s">
        <v>2767</v>
      </c>
      <c r="I34" s="32" t="s">
        <v>2767</v>
      </c>
      <c r="J34" s="40" t="s">
        <v>2767</v>
      </c>
    </row>
    <row r="35" spans="7:10" x14ac:dyDescent="0.2">
      <c r="G35" s="2"/>
      <c r="H35" s="32" t="s">
        <v>2767</v>
      </c>
      <c r="I35" s="40" t="s">
        <v>2767</v>
      </c>
      <c r="J35" s="40" t="s">
        <v>2767</v>
      </c>
    </row>
    <row r="36" spans="7:10" x14ac:dyDescent="0.2">
      <c r="G36" s="2"/>
      <c r="H36" s="32" t="s">
        <v>2767</v>
      </c>
      <c r="I36" s="40" t="s">
        <v>2767</v>
      </c>
      <c r="J36" s="40" t="s">
        <v>2767</v>
      </c>
    </row>
    <row r="37" spans="7:10" x14ac:dyDescent="0.2">
      <c r="G37" s="2"/>
      <c r="H37" s="32" t="s">
        <v>2767</v>
      </c>
      <c r="I37" s="40" t="s">
        <v>2767</v>
      </c>
      <c r="J37" s="40" t="s">
        <v>2767</v>
      </c>
    </row>
    <row r="38" spans="7:10" x14ac:dyDescent="0.2">
      <c r="G38" s="2"/>
      <c r="H38" s="32" t="s">
        <v>2767</v>
      </c>
      <c r="I38" s="40" t="s">
        <v>2767</v>
      </c>
      <c r="J38" s="40" t="s">
        <v>2767</v>
      </c>
    </row>
    <row r="39" spans="7:10" x14ac:dyDescent="0.2">
      <c r="G39" s="2"/>
      <c r="H39" s="32" t="s">
        <v>2767</v>
      </c>
      <c r="I39" s="40" t="s">
        <v>2767</v>
      </c>
      <c r="J39" s="40" t="s">
        <v>2767</v>
      </c>
    </row>
    <row r="40" spans="7:10" x14ac:dyDescent="0.2">
      <c r="G40" s="2"/>
      <c r="H40" s="32" t="s">
        <v>2767</v>
      </c>
      <c r="I40" s="40" t="s">
        <v>2767</v>
      </c>
      <c r="J40" s="40" t="s">
        <v>2767</v>
      </c>
    </row>
    <row r="41" spans="7:10" x14ac:dyDescent="0.2">
      <c r="G41" s="2"/>
      <c r="H41" s="32" t="s">
        <v>2767</v>
      </c>
      <c r="I41" s="40" t="s">
        <v>2767</v>
      </c>
      <c r="J41" s="40" t="s">
        <v>2767</v>
      </c>
    </row>
    <row r="42" spans="7:10" x14ac:dyDescent="0.2">
      <c r="G42" s="2"/>
      <c r="H42" s="32" t="s">
        <v>2767</v>
      </c>
      <c r="I42" s="40" t="s">
        <v>2767</v>
      </c>
      <c r="J42" s="40" t="s">
        <v>2767</v>
      </c>
    </row>
    <row r="43" spans="7:10" x14ac:dyDescent="0.2">
      <c r="G43" s="2"/>
      <c r="H43" s="32">
        <f>CORREL('[1]S&amp;P 500'!F43:F142,[1]强生JNJ.N!F43:F142)</f>
        <v>3.3259130845287435E-2</v>
      </c>
      <c r="I43" s="32">
        <f>CORREL('[1]S&amp;P 500'!F43:F142,[1]辉瑞PFE.N!F43:F142)</f>
        <v>0.12171559487592895</v>
      </c>
      <c r="J43" s="32">
        <f>CORREL([1]强生JNJ.N!F43:F142,[1]辉瑞PFE.N!F43:F142)</f>
        <v>0.55045038426689186</v>
      </c>
    </row>
    <row r="44" spans="7:10" x14ac:dyDescent="0.2">
      <c r="G44" s="2"/>
      <c r="H44" s="32" t="s">
        <v>2767</v>
      </c>
      <c r="I44" s="32" t="s">
        <v>2767</v>
      </c>
      <c r="J44" s="40" t="s">
        <v>2767</v>
      </c>
    </row>
    <row r="45" spans="7:10" x14ac:dyDescent="0.2">
      <c r="G45" s="2"/>
      <c r="H45" s="32" t="s">
        <v>2767</v>
      </c>
      <c r="I45" s="40" t="s">
        <v>2767</v>
      </c>
      <c r="J45" s="40" t="s">
        <v>2767</v>
      </c>
    </row>
    <row r="46" spans="7:10" x14ac:dyDescent="0.2">
      <c r="G46" s="2"/>
      <c r="H46" s="32" t="s">
        <v>2767</v>
      </c>
      <c r="I46" s="40" t="s">
        <v>2767</v>
      </c>
      <c r="J46" s="40" t="s">
        <v>2767</v>
      </c>
    </row>
    <row r="47" spans="7:10" x14ac:dyDescent="0.2">
      <c r="G47" s="2"/>
      <c r="H47" s="32" t="s">
        <v>2767</v>
      </c>
      <c r="I47" s="40" t="s">
        <v>2767</v>
      </c>
      <c r="J47" s="40" t="s">
        <v>2767</v>
      </c>
    </row>
    <row r="48" spans="7:10" x14ac:dyDescent="0.2">
      <c r="G48" s="2"/>
      <c r="H48" s="32" t="s">
        <v>2767</v>
      </c>
      <c r="I48" s="40" t="s">
        <v>2767</v>
      </c>
      <c r="J48" s="40" t="s">
        <v>2767</v>
      </c>
    </row>
    <row r="49" spans="7:10" x14ac:dyDescent="0.2">
      <c r="G49" s="2"/>
      <c r="H49" s="32" t="s">
        <v>2767</v>
      </c>
      <c r="I49" s="40" t="s">
        <v>2767</v>
      </c>
      <c r="J49" s="40" t="s">
        <v>2767</v>
      </c>
    </row>
    <row r="50" spans="7:10" x14ac:dyDescent="0.2">
      <c r="G50" s="2"/>
      <c r="H50" s="32" t="s">
        <v>2767</v>
      </c>
      <c r="I50" s="40" t="s">
        <v>2767</v>
      </c>
      <c r="J50" s="40" t="s">
        <v>2767</v>
      </c>
    </row>
    <row r="51" spans="7:10" x14ac:dyDescent="0.2">
      <c r="G51" s="2"/>
      <c r="H51" s="32" t="s">
        <v>2767</v>
      </c>
      <c r="I51" s="40" t="s">
        <v>2767</v>
      </c>
      <c r="J51" s="40" t="s">
        <v>2767</v>
      </c>
    </row>
    <row r="52" spans="7:10" x14ac:dyDescent="0.2">
      <c r="G52" s="2"/>
      <c r="H52" s="32" t="s">
        <v>2767</v>
      </c>
      <c r="I52" s="40" t="s">
        <v>2767</v>
      </c>
      <c r="J52" s="40" t="s">
        <v>2767</v>
      </c>
    </row>
    <row r="53" spans="7:10" x14ac:dyDescent="0.2">
      <c r="G53" s="2"/>
      <c r="H53" s="32">
        <f>CORREL('[1]S&amp;P 500'!F53:F152,[1]强生JNJ.N!F53:F152)</f>
        <v>0.14060578657351633</v>
      </c>
      <c r="I53" s="32">
        <f>CORREL('[1]S&amp;P 500'!F53:F152,[1]辉瑞PFE.N!F53:F152)</f>
        <v>0.17610592832129546</v>
      </c>
      <c r="J53" s="32">
        <f>CORREL([1]强生JNJ.N!F53:F152,[1]辉瑞PFE.N!F53:F152)</f>
        <v>0.54851356260500406</v>
      </c>
    </row>
    <row r="54" spans="7:10" x14ac:dyDescent="0.2">
      <c r="G54" s="2"/>
      <c r="H54" s="32" t="s">
        <v>2767</v>
      </c>
      <c r="I54" s="32" t="s">
        <v>2767</v>
      </c>
      <c r="J54" s="40" t="s">
        <v>2767</v>
      </c>
    </row>
    <row r="55" spans="7:10" x14ac:dyDescent="0.2">
      <c r="G55" s="2"/>
      <c r="H55" s="32" t="s">
        <v>2767</v>
      </c>
      <c r="I55" s="40" t="s">
        <v>2767</v>
      </c>
      <c r="J55" s="40" t="s">
        <v>2767</v>
      </c>
    </row>
    <row r="56" spans="7:10" x14ac:dyDescent="0.2">
      <c r="G56" s="2"/>
      <c r="H56" s="32" t="s">
        <v>2767</v>
      </c>
      <c r="I56" s="40" t="s">
        <v>2767</v>
      </c>
      <c r="J56" s="40" t="s">
        <v>2767</v>
      </c>
    </row>
    <row r="57" spans="7:10" x14ac:dyDescent="0.2">
      <c r="G57" s="2"/>
      <c r="H57" s="32" t="s">
        <v>2767</v>
      </c>
      <c r="I57" s="40" t="s">
        <v>2767</v>
      </c>
      <c r="J57" s="40" t="s">
        <v>2767</v>
      </c>
    </row>
    <row r="58" spans="7:10" x14ac:dyDescent="0.2">
      <c r="G58" s="2"/>
      <c r="H58" s="32" t="s">
        <v>2767</v>
      </c>
      <c r="I58" s="40" t="s">
        <v>2767</v>
      </c>
      <c r="J58" s="40" t="s">
        <v>2767</v>
      </c>
    </row>
    <row r="59" spans="7:10" x14ac:dyDescent="0.2">
      <c r="G59" s="2"/>
      <c r="H59" s="32" t="s">
        <v>2767</v>
      </c>
      <c r="I59" s="40" t="s">
        <v>2767</v>
      </c>
      <c r="J59" s="40" t="s">
        <v>2767</v>
      </c>
    </row>
    <row r="60" spans="7:10" x14ac:dyDescent="0.2">
      <c r="G60" s="2"/>
      <c r="H60" s="32" t="s">
        <v>2767</v>
      </c>
      <c r="I60" s="40" t="s">
        <v>2767</v>
      </c>
      <c r="J60" s="40" t="s">
        <v>2767</v>
      </c>
    </row>
    <row r="61" spans="7:10" x14ac:dyDescent="0.2">
      <c r="G61" s="2"/>
      <c r="H61" s="32" t="s">
        <v>2767</v>
      </c>
      <c r="I61" s="40" t="s">
        <v>2767</v>
      </c>
      <c r="J61" s="40" t="s">
        <v>2767</v>
      </c>
    </row>
    <row r="62" spans="7:10" x14ac:dyDescent="0.2">
      <c r="G62" s="2"/>
      <c r="H62" s="32" t="s">
        <v>2767</v>
      </c>
      <c r="I62" s="40" t="s">
        <v>2767</v>
      </c>
      <c r="J62" s="40" t="s">
        <v>2767</v>
      </c>
    </row>
    <row r="63" spans="7:10" x14ac:dyDescent="0.2">
      <c r="G63" s="2"/>
      <c r="H63" s="32">
        <f>CORREL('[1]S&amp;P 500'!F63:F162,[1]强生JNJ.N!F63:F162)</f>
        <v>0.11843564553643851</v>
      </c>
      <c r="I63" s="32">
        <f>CORREL('[1]S&amp;P 500'!F63:F162,[1]辉瑞PFE.N!F63:F162)</f>
        <v>5.670474173552343E-2</v>
      </c>
      <c r="J63" s="32">
        <f>CORREL([1]强生JNJ.N!F63:F162,[1]辉瑞PFE.N!F63:F162)</f>
        <v>0.63131414290930721</v>
      </c>
    </row>
    <row r="64" spans="7:10" x14ac:dyDescent="0.2">
      <c r="G64" s="2"/>
      <c r="H64" s="32" t="s">
        <v>2767</v>
      </c>
      <c r="I64" s="32" t="s">
        <v>2767</v>
      </c>
      <c r="J64" s="40" t="s">
        <v>2767</v>
      </c>
    </row>
    <row r="65" spans="7:10" x14ac:dyDescent="0.2">
      <c r="G65" s="2"/>
      <c r="H65" s="32" t="s">
        <v>2767</v>
      </c>
      <c r="I65" s="40" t="s">
        <v>2767</v>
      </c>
      <c r="J65" s="40" t="s">
        <v>2767</v>
      </c>
    </row>
    <row r="66" spans="7:10" x14ac:dyDescent="0.2">
      <c r="G66" s="2"/>
      <c r="H66" s="32" t="s">
        <v>2767</v>
      </c>
      <c r="I66" s="40" t="s">
        <v>2767</v>
      </c>
      <c r="J66" s="40" t="s">
        <v>2767</v>
      </c>
    </row>
    <row r="67" spans="7:10" x14ac:dyDescent="0.2">
      <c r="G67" s="2"/>
      <c r="H67" s="32" t="s">
        <v>2767</v>
      </c>
      <c r="I67" s="40" t="s">
        <v>2767</v>
      </c>
      <c r="J67" s="40" t="s">
        <v>2767</v>
      </c>
    </row>
    <row r="68" spans="7:10" x14ac:dyDescent="0.2">
      <c r="G68" s="2"/>
      <c r="H68" s="32" t="s">
        <v>2767</v>
      </c>
      <c r="I68" s="40" t="s">
        <v>2767</v>
      </c>
      <c r="J68" s="40" t="s">
        <v>2767</v>
      </c>
    </row>
    <row r="69" spans="7:10" x14ac:dyDescent="0.2">
      <c r="G69" s="2"/>
      <c r="H69" s="32" t="s">
        <v>2767</v>
      </c>
      <c r="I69" s="40" t="s">
        <v>2767</v>
      </c>
      <c r="J69" s="40" t="s">
        <v>2767</v>
      </c>
    </row>
    <row r="70" spans="7:10" x14ac:dyDescent="0.2">
      <c r="G70" s="2"/>
      <c r="H70" s="32" t="s">
        <v>2767</v>
      </c>
      <c r="I70" s="40" t="s">
        <v>2767</v>
      </c>
      <c r="J70" s="40" t="s">
        <v>2767</v>
      </c>
    </row>
    <row r="71" spans="7:10" x14ac:dyDescent="0.2">
      <c r="G71" s="2"/>
      <c r="H71" s="32" t="s">
        <v>2767</v>
      </c>
      <c r="I71" s="40" t="s">
        <v>2767</v>
      </c>
      <c r="J71" s="40" t="s">
        <v>2767</v>
      </c>
    </row>
    <row r="72" spans="7:10" x14ac:dyDescent="0.2">
      <c r="G72" s="2"/>
      <c r="H72" s="32" t="s">
        <v>2767</v>
      </c>
      <c r="I72" s="40" t="s">
        <v>2767</v>
      </c>
      <c r="J72" s="40" t="s">
        <v>2767</v>
      </c>
    </row>
    <row r="73" spans="7:10" x14ac:dyDescent="0.2">
      <c r="G73" s="2"/>
      <c r="H73" s="32">
        <f>CORREL('[1]S&amp;P 500'!F73:F172,[1]强生JNJ.N!F73:F172)</f>
        <v>8.9095576228537338E-2</v>
      </c>
      <c r="I73" s="32">
        <f>CORREL('[1]S&amp;P 500'!F73:F172,[1]辉瑞PFE.N!F73:F172)</f>
        <v>0.10955383704970439</v>
      </c>
      <c r="J73" s="32">
        <f>CORREL([1]强生JNJ.N!F73:F172,[1]辉瑞PFE.N!F73:F172)</f>
        <v>0.62510046592079227</v>
      </c>
    </row>
    <row r="74" spans="7:10" x14ac:dyDescent="0.2">
      <c r="G74" s="2"/>
      <c r="H74" s="32" t="s">
        <v>2767</v>
      </c>
      <c r="I74" s="32" t="s">
        <v>2767</v>
      </c>
      <c r="J74" s="40" t="s">
        <v>2767</v>
      </c>
    </row>
    <row r="75" spans="7:10" x14ac:dyDescent="0.2">
      <c r="G75" s="2"/>
      <c r="H75" s="32" t="s">
        <v>2767</v>
      </c>
      <c r="I75" s="40" t="s">
        <v>2767</v>
      </c>
      <c r="J75" s="40" t="s">
        <v>2767</v>
      </c>
    </row>
    <row r="76" spans="7:10" x14ac:dyDescent="0.2">
      <c r="G76" s="2"/>
      <c r="H76" s="32" t="s">
        <v>2767</v>
      </c>
      <c r="I76" s="40" t="s">
        <v>2767</v>
      </c>
      <c r="J76" s="40" t="s">
        <v>2767</v>
      </c>
    </row>
    <row r="77" spans="7:10" x14ac:dyDescent="0.2">
      <c r="G77" s="2"/>
      <c r="H77" s="32" t="s">
        <v>2767</v>
      </c>
      <c r="I77" s="40" t="s">
        <v>2767</v>
      </c>
      <c r="J77" s="40" t="s">
        <v>2767</v>
      </c>
    </row>
    <row r="78" spans="7:10" x14ac:dyDescent="0.2">
      <c r="G78" s="2"/>
      <c r="H78" s="32" t="s">
        <v>2767</v>
      </c>
      <c r="I78" s="40" t="s">
        <v>2767</v>
      </c>
      <c r="J78" s="40" t="s">
        <v>2767</v>
      </c>
    </row>
    <row r="79" spans="7:10" x14ac:dyDescent="0.2">
      <c r="G79" s="2"/>
      <c r="H79" s="32" t="s">
        <v>2767</v>
      </c>
      <c r="I79" s="40" t="s">
        <v>2767</v>
      </c>
      <c r="J79" s="40" t="s">
        <v>2767</v>
      </c>
    </row>
    <row r="80" spans="7:10" x14ac:dyDescent="0.2">
      <c r="G80" s="2"/>
      <c r="H80" s="32" t="s">
        <v>2767</v>
      </c>
      <c r="I80" s="40" t="s">
        <v>2767</v>
      </c>
      <c r="J80" s="40" t="s">
        <v>2767</v>
      </c>
    </row>
    <row r="81" spans="7:10" x14ac:dyDescent="0.2">
      <c r="G81" s="2"/>
      <c r="H81" s="32" t="s">
        <v>2767</v>
      </c>
      <c r="I81" s="40" t="s">
        <v>2767</v>
      </c>
      <c r="J81" s="40" t="s">
        <v>2767</v>
      </c>
    </row>
    <row r="82" spans="7:10" x14ac:dyDescent="0.2">
      <c r="G82" s="2"/>
      <c r="H82" s="32" t="s">
        <v>2767</v>
      </c>
      <c r="I82" s="40" t="s">
        <v>2767</v>
      </c>
      <c r="J82" s="40" t="s">
        <v>2767</v>
      </c>
    </row>
    <row r="83" spans="7:10" x14ac:dyDescent="0.2">
      <c r="G83" s="2"/>
      <c r="H83" s="32">
        <f>CORREL('[1]S&amp;P 500'!F83:F182,[1]强生JNJ.N!F83:F182)</f>
        <v>0.15680373508208192</v>
      </c>
      <c r="I83" s="32">
        <f>CORREL('[1]S&amp;P 500'!F83:F182,[1]辉瑞PFE.N!F83:F182)</f>
        <v>0.15595412120132748</v>
      </c>
      <c r="J83" s="32">
        <f>CORREL([1]强生JNJ.N!F83:F182,[1]辉瑞PFE.N!F83:F182)</f>
        <v>0.58521670330862763</v>
      </c>
    </row>
    <row r="84" spans="7:10" x14ac:dyDescent="0.2">
      <c r="G84" s="2"/>
      <c r="H84" s="32" t="s">
        <v>2767</v>
      </c>
      <c r="I84" s="32" t="s">
        <v>2767</v>
      </c>
      <c r="J84" s="40" t="s">
        <v>2767</v>
      </c>
    </row>
    <row r="85" spans="7:10" x14ac:dyDescent="0.2">
      <c r="G85" s="2"/>
      <c r="H85" s="32" t="s">
        <v>2767</v>
      </c>
      <c r="I85" s="40" t="s">
        <v>2767</v>
      </c>
      <c r="J85" s="40" t="s">
        <v>2767</v>
      </c>
    </row>
    <row r="86" spans="7:10" x14ac:dyDescent="0.2">
      <c r="G86" s="2"/>
      <c r="H86" s="32" t="s">
        <v>2767</v>
      </c>
      <c r="I86" s="40" t="s">
        <v>2767</v>
      </c>
      <c r="J86" s="40" t="s">
        <v>2767</v>
      </c>
    </row>
    <row r="87" spans="7:10" x14ac:dyDescent="0.2">
      <c r="G87" s="2"/>
      <c r="H87" s="32" t="s">
        <v>2767</v>
      </c>
      <c r="I87" s="40" t="s">
        <v>2767</v>
      </c>
      <c r="J87" s="40" t="s">
        <v>2767</v>
      </c>
    </row>
    <row r="88" spans="7:10" x14ac:dyDescent="0.2">
      <c r="G88" s="2"/>
      <c r="H88" s="32" t="s">
        <v>2767</v>
      </c>
      <c r="I88" s="40" t="s">
        <v>2767</v>
      </c>
      <c r="J88" s="40" t="s">
        <v>2767</v>
      </c>
    </row>
    <row r="89" spans="7:10" x14ac:dyDescent="0.2">
      <c r="G89" s="2"/>
      <c r="H89" s="32" t="s">
        <v>2767</v>
      </c>
      <c r="I89" s="40" t="s">
        <v>2767</v>
      </c>
      <c r="J89" s="40" t="s">
        <v>2767</v>
      </c>
    </row>
    <row r="90" spans="7:10" x14ac:dyDescent="0.2">
      <c r="G90" s="2"/>
      <c r="H90" s="32" t="s">
        <v>2767</v>
      </c>
      <c r="I90" s="40" t="s">
        <v>2767</v>
      </c>
      <c r="J90" s="40" t="s">
        <v>2767</v>
      </c>
    </row>
    <row r="91" spans="7:10" x14ac:dyDescent="0.2">
      <c r="G91" s="2"/>
      <c r="H91" s="32" t="s">
        <v>2767</v>
      </c>
      <c r="I91" s="40" t="s">
        <v>2767</v>
      </c>
      <c r="J91" s="40" t="s">
        <v>2767</v>
      </c>
    </row>
    <row r="92" spans="7:10" x14ac:dyDescent="0.2">
      <c r="G92" s="2"/>
      <c r="H92" s="32" t="s">
        <v>2767</v>
      </c>
      <c r="I92" s="40" t="s">
        <v>2767</v>
      </c>
      <c r="J92" s="40" t="s">
        <v>2767</v>
      </c>
    </row>
    <row r="93" spans="7:10" x14ac:dyDescent="0.2">
      <c r="G93" s="2"/>
      <c r="H93" s="32">
        <f>CORREL('[1]S&amp;P 500'!F93:F192,[1]强生JNJ.N!F93:F192)</f>
        <v>0.18410866855885805</v>
      </c>
      <c r="I93" s="32">
        <f>CORREL('[1]S&amp;P 500'!F93:F192,[1]辉瑞PFE.N!F93:F192)</f>
        <v>0.18232603431125327</v>
      </c>
      <c r="J93" s="32">
        <f>CORREL([1]强生JNJ.N!F93:F192,[1]辉瑞PFE.N!F93:F192)</f>
        <v>0.55115173680503249</v>
      </c>
    </row>
    <row r="94" spans="7:10" x14ac:dyDescent="0.2">
      <c r="G94" s="2"/>
      <c r="H94" s="32" t="s">
        <v>2767</v>
      </c>
      <c r="I94" s="32" t="s">
        <v>2767</v>
      </c>
      <c r="J94" s="40" t="s">
        <v>2767</v>
      </c>
    </row>
    <row r="95" spans="7:10" x14ac:dyDescent="0.2">
      <c r="G95" s="2"/>
      <c r="H95" s="32" t="s">
        <v>2767</v>
      </c>
      <c r="I95" s="40" t="s">
        <v>2767</v>
      </c>
      <c r="J95" s="40" t="s">
        <v>2767</v>
      </c>
    </row>
    <row r="96" spans="7:10" x14ac:dyDescent="0.2">
      <c r="G96" s="2"/>
      <c r="H96" s="32" t="s">
        <v>2767</v>
      </c>
      <c r="I96" s="40" t="s">
        <v>2767</v>
      </c>
      <c r="J96" s="40" t="s">
        <v>2767</v>
      </c>
    </row>
    <row r="97" spans="7:10" x14ac:dyDescent="0.2">
      <c r="G97" s="2"/>
      <c r="H97" s="32" t="s">
        <v>2767</v>
      </c>
      <c r="I97" s="40" t="s">
        <v>2767</v>
      </c>
      <c r="J97" s="40" t="s">
        <v>2767</v>
      </c>
    </row>
    <row r="98" spans="7:10" x14ac:dyDescent="0.2">
      <c r="G98" s="2"/>
      <c r="H98" s="32" t="s">
        <v>2767</v>
      </c>
      <c r="I98" s="40" t="s">
        <v>2767</v>
      </c>
      <c r="J98" s="40" t="s">
        <v>2767</v>
      </c>
    </row>
    <row r="99" spans="7:10" x14ac:dyDescent="0.2">
      <c r="G99" s="2"/>
      <c r="H99" s="32" t="s">
        <v>2767</v>
      </c>
      <c r="I99" s="40" t="s">
        <v>2767</v>
      </c>
      <c r="J99" s="40" t="s">
        <v>2767</v>
      </c>
    </row>
    <row r="100" spans="7:10" x14ac:dyDescent="0.2">
      <c r="G100" s="2"/>
      <c r="H100" s="32" t="s">
        <v>2767</v>
      </c>
      <c r="I100" s="40" t="s">
        <v>2767</v>
      </c>
      <c r="J100" s="40" t="s">
        <v>2767</v>
      </c>
    </row>
    <row r="101" spans="7:10" x14ac:dyDescent="0.2">
      <c r="G101" s="2"/>
      <c r="H101" s="32" t="s">
        <v>2767</v>
      </c>
      <c r="I101" s="40" t="s">
        <v>2767</v>
      </c>
      <c r="J101" s="40" t="s">
        <v>2767</v>
      </c>
    </row>
    <row r="102" spans="7:10" x14ac:dyDescent="0.2">
      <c r="G102" s="2"/>
      <c r="H102" s="32" t="s">
        <v>2767</v>
      </c>
      <c r="I102" s="40" t="s">
        <v>2767</v>
      </c>
      <c r="J102" s="40" t="s">
        <v>2767</v>
      </c>
    </row>
    <row r="103" spans="7:10" x14ac:dyDescent="0.2">
      <c r="G103" s="2"/>
      <c r="H103" s="32">
        <f>CORREL('[1]S&amp;P 500'!F103:F202,[1]强生JNJ.N!F103:F202)</f>
        <v>0.1828961503564287</v>
      </c>
      <c r="I103" s="32">
        <f>CORREL('[1]S&amp;P 500'!F103:F202,[1]辉瑞PFE.N!F103:F202)</f>
        <v>7.7157608445638695E-2</v>
      </c>
      <c r="J103" s="32">
        <f>CORREL([1]强生JNJ.N!F103:F202,[1]辉瑞PFE.N!F103:F202)</f>
        <v>0.61517665364100105</v>
      </c>
    </row>
    <row r="104" spans="7:10" x14ac:dyDescent="0.2">
      <c r="G104" s="2"/>
      <c r="H104" s="32" t="s">
        <v>2767</v>
      </c>
      <c r="I104" s="32" t="s">
        <v>2767</v>
      </c>
      <c r="J104" s="40" t="s">
        <v>2767</v>
      </c>
    </row>
    <row r="105" spans="7:10" x14ac:dyDescent="0.2">
      <c r="G105" s="2"/>
      <c r="H105" s="32" t="s">
        <v>2767</v>
      </c>
      <c r="I105" s="40" t="s">
        <v>2767</v>
      </c>
      <c r="J105" s="40" t="s">
        <v>2767</v>
      </c>
    </row>
    <row r="106" spans="7:10" x14ac:dyDescent="0.2">
      <c r="G106" s="2"/>
      <c r="H106" s="32" t="s">
        <v>2767</v>
      </c>
      <c r="I106" s="40" t="s">
        <v>2767</v>
      </c>
      <c r="J106" s="40" t="s">
        <v>2767</v>
      </c>
    </row>
    <row r="107" spans="7:10" x14ac:dyDescent="0.2">
      <c r="G107" s="2"/>
      <c r="H107" s="32" t="s">
        <v>2767</v>
      </c>
      <c r="I107" s="40" t="s">
        <v>2767</v>
      </c>
      <c r="J107" s="40" t="s">
        <v>2767</v>
      </c>
    </row>
    <row r="108" spans="7:10" x14ac:dyDescent="0.2">
      <c r="G108" s="2"/>
      <c r="H108" s="32" t="s">
        <v>2767</v>
      </c>
      <c r="I108" s="40" t="s">
        <v>2767</v>
      </c>
      <c r="J108" s="40" t="s">
        <v>2767</v>
      </c>
    </row>
    <row r="109" spans="7:10" x14ac:dyDescent="0.2">
      <c r="G109" s="2"/>
      <c r="H109" s="32" t="s">
        <v>2767</v>
      </c>
      <c r="I109" s="40" t="s">
        <v>2767</v>
      </c>
      <c r="J109" s="40" t="s">
        <v>2767</v>
      </c>
    </row>
    <row r="110" spans="7:10" x14ac:dyDescent="0.2">
      <c r="G110" s="2"/>
      <c r="H110" s="32" t="s">
        <v>2767</v>
      </c>
      <c r="I110" s="40" t="s">
        <v>2767</v>
      </c>
      <c r="J110" s="40" t="s">
        <v>2767</v>
      </c>
    </row>
    <row r="111" spans="7:10" x14ac:dyDescent="0.2">
      <c r="G111" s="2"/>
      <c r="H111" s="32" t="s">
        <v>2767</v>
      </c>
      <c r="I111" s="40" t="s">
        <v>2767</v>
      </c>
      <c r="J111" s="40" t="s">
        <v>2767</v>
      </c>
    </row>
    <row r="112" spans="7:10" x14ac:dyDescent="0.2">
      <c r="G112" s="2"/>
      <c r="H112" s="32" t="s">
        <v>2767</v>
      </c>
      <c r="I112" s="40" t="s">
        <v>2767</v>
      </c>
      <c r="J112" s="40" t="s">
        <v>2767</v>
      </c>
    </row>
    <row r="113" spans="7:10" x14ac:dyDescent="0.2">
      <c r="G113" s="2"/>
      <c r="H113" s="32">
        <f>CORREL('[1]S&amp;P 500'!F113:F212,[1]强生JNJ.N!F113:F212)</f>
        <v>0.19932020089431113</v>
      </c>
      <c r="I113" s="32">
        <f>CORREL('[1]S&amp;P 500'!F113:F212,[1]辉瑞PFE.N!F113:F212)</f>
        <v>0.10470117279802932</v>
      </c>
      <c r="J113" s="32">
        <f>CORREL([1]强生JNJ.N!F113:F212,[1]辉瑞PFE.N!F113:F212)</f>
        <v>0.63172887766139973</v>
      </c>
    </row>
    <row r="114" spans="7:10" x14ac:dyDescent="0.2">
      <c r="G114" s="2"/>
      <c r="H114" s="32" t="s">
        <v>2767</v>
      </c>
      <c r="I114" s="32" t="s">
        <v>2767</v>
      </c>
      <c r="J114" s="40" t="s">
        <v>2767</v>
      </c>
    </row>
    <row r="115" spans="7:10" x14ac:dyDescent="0.2">
      <c r="G115" s="2"/>
      <c r="H115" s="32" t="s">
        <v>2767</v>
      </c>
      <c r="I115" s="40" t="s">
        <v>2767</v>
      </c>
      <c r="J115" s="40" t="s">
        <v>2767</v>
      </c>
    </row>
    <row r="116" spans="7:10" x14ac:dyDescent="0.2">
      <c r="G116" s="2"/>
      <c r="H116" s="32" t="s">
        <v>2767</v>
      </c>
      <c r="I116" s="40" t="s">
        <v>2767</v>
      </c>
      <c r="J116" s="40" t="s">
        <v>2767</v>
      </c>
    </row>
    <row r="117" spans="7:10" x14ac:dyDescent="0.2">
      <c r="G117" s="2"/>
      <c r="H117" s="32" t="s">
        <v>2767</v>
      </c>
      <c r="I117" s="40" t="s">
        <v>2767</v>
      </c>
      <c r="J117" s="40" t="s">
        <v>2767</v>
      </c>
    </row>
    <row r="118" spans="7:10" x14ac:dyDescent="0.2">
      <c r="G118" s="2"/>
      <c r="H118" s="32" t="s">
        <v>2767</v>
      </c>
      <c r="I118" s="40" t="s">
        <v>2767</v>
      </c>
      <c r="J118" s="40" t="s">
        <v>2767</v>
      </c>
    </row>
    <row r="119" spans="7:10" x14ac:dyDescent="0.2">
      <c r="G119" s="2"/>
      <c r="H119" s="32" t="s">
        <v>2767</v>
      </c>
      <c r="I119" s="40" t="s">
        <v>2767</v>
      </c>
      <c r="J119" s="40" t="s">
        <v>2767</v>
      </c>
    </row>
    <row r="120" spans="7:10" x14ac:dyDescent="0.2">
      <c r="G120" s="2"/>
      <c r="H120" s="32" t="s">
        <v>2767</v>
      </c>
      <c r="I120" s="40" t="s">
        <v>2767</v>
      </c>
      <c r="J120" s="40" t="s">
        <v>2767</v>
      </c>
    </row>
    <row r="121" spans="7:10" x14ac:dyDescent="0.2">
      <c r="G121" s="2"/>
      <c r="H121" s="32" t="s">
        <v>2767</v>
      </c>
      <c r="I121" s="40" t="s">
        <v>2767</v>
      </c>
      <c r="J121" s="40" t="s">
        <v>2767</v>
      </c>
    </row>
    <row r="122" spans="7:10" x14ac:dyDescent="0.2">
      <c r="G122" s="2"/>
      <c r="H122" s="32" t="s">
        <v>2767</v>
      </c>
      <c r="I122" s="40" t="s">
        <v>2767</v>
      </c>
      <c r="J122" s="40" t="s">
        <v>2767</v>
      </c>
    </row>
    <row r="123" spans="7:10" x14ac:dyDescent="0.2">
      <c r="G123" s="2"/>
      <c r="H123" s="32">
        <f>CORREL('[1]S&amp;P 500'!F123:F222,[1]强生JNJ.N!F123:F222)</f>
        <v>0.11486564005660423</v>
      </c>
      <c r="I123" s="32">
        <f>CORREL('[1]S&amp;P 500'!F123:F222,[1]辉瑞PFE.N!F123:F222)</f>
        <v>0.11310138283139197</v>
      </c>
      <c r="J123" s="32">
        <f>CORREL([1]强生JNJ.N!F123:F222,[1]辉瑞PFE.N!F123:F222)</f>
        <v>0.61948447606285606</v>
      </c>
    </row>
    <row r="124" spans="7:10" x14ac:dyDescent="0.2">
      <c r="G124" s="2"/>
      <c r="H124" s="32" t="s">
        <v>2767</v>
      </c>
      <c r="I124" s="32" t="s">
        <v>2767</v>
      </c>
      <c r="J124" s="40" t="s">
        <v>2767</v>
      </c>
    </row>
    <row r="125" spans="7:10" x14ac:dyDescent="0.2">
      <c r="G125" s="2"/>
      <c r="H125" s="32" t="s">
        <v>2767</v>
      </c>
      <c r="I125" s="40" t="s">
        <v>2767</v>
      </c>
      <c r="J125" s="40" t="s">
        <v>2767</v>
      </c>
    </row>
    <row r="126" spans="7:10" x14ac:dyDescent="0.2">
      <c r="G126" s="2"/>
      <c r="H126" s="32" t="s">
        <v>2767</v>
      </c>
      <c r="I126" s="40" t="s">
        <v>2767</v>
      </c>
      <c r="J126" s="40" t="s">
        <v>2767</v>
      </c>
    </row>
    <row r="127" spans="7:10" x14ac:dyDescent="0.2">
      <c r="G127" s="2"/>
      <c r="H127" s="32" t="s">
        <v>2767</v>
      </c>
      <c r="I127" s="40" t="s">
        <v>2767</v>
      </c>
      <c r="J127" s="40" t="s">
        <v>2767</v>
      </c>
    </row>
    <row r="128" spans="7:10" x14ac:dyDescent="0.2">
      <c r="G128" s="2"/>
      <c r="H128" s="32" t="s">
        <v>2767</v>
      </c>
      <c r="I128" s="40" t="s">
        <v>2767</v>
      </c>
      <c r="J128" s="40" t="s">
        <v>2767</v>
      </c>
    </row>
    <row r="129" spans="7:10" x14ac:dyDescent="0.2">
      <c r="G129" s="2"/>
      <c r="H129" s="32" t="s">
        <v>2767</v>
      </c>
      <c r="I129" s="40" t="s">
        <v>2767</v>
      </c>
      <c r="J129" s="40" t="s">
        <v>2767</v>
      </c>
    </row>
    <row r="130" spans="7:10" x14ac:dyDescent="0.2">
      <c r="G130" s="2"/>
      <c r="H130" s="32" t="s">
        <v>2767</v>
      </c>
      <c r="I130" s="40" t="s">
        <v>2767</v>
      </c>
      <c r="J130" s="40" t="s">
        <v>2767</v>
      </c>
    </row>
    <row r="131" spans="7:10" x14ac:dyDescent="0.2">
      <c r="G131" s="2"/>
      <c r="H131" s="32" t="s">
        <v>2767</v>
      </c>
      <c r="I131" s="40" t="s">
        <v>2767</v>
      </c>
      <c r="J131" s="40" t="s">
        <v>2767</v>
      </c>
    </row>
    <row r="132" spans="7:10" x14ac:dyDescent="0.2">
      <c r="G132" s="2"/>
      <c r="H132" s="32" t="s">
        <v>2767</v>
      </c>
      <c r="I132" s="40" t="s">
        <v>2767</v>
      </c>
      <c r="J132" s="40" t="s">
        <v>2767</v>
      </c>
    </row>
    <row r="133" spans="7:10" x14ac:dyDescent="0.2">
      <c r="G133" s="2"/>
      <c r="H133" s="32">
        <f>CORREL('[1]S&amp;P 500'!F133:F232,[1]强生JNJ.N!F133:F232)</f>
        <v>0.10935269449777117</v>
      </c>
      <c r="I133" s="32">
        <f>CORREL('[1]S&amp;P 500'!F133:F232,[1]辉瑞PFE.N!F133:F232)</f>
        <v>8.9881643533037084E-2</v>
      </c>
      <c r="J133" s="32">
        <f>CORREL([1]强生JNJ.N!F133:F232,[1]辉瑞PFE.N!F133:F232)</f>
        <v>0.62794869949392573</v>
      </c>
    </row>
    <row r="134" spans="7:10" x14ac:dyDescent="0.2">
      <c r="G134" s="2"/>
      <c r="H134" s="32" t="s">
        <v>2767</v>
      </c>
      <c r="I134" s="32" t="s">
        <v>2767</v>
      </c>
      <c r="J134" s="40" t="s">
        <v>2767</v>
      </c>
    </row>
    <row r="135" spans="7:10" x14ac:dyDescent="0.2">
      <c r="G135" s="2"/>
      <c r="H135" s="32" t="s">
        <v>2767</v>
      </c>
      <c r="I135" s="40" t="s">
        <v>2767</v>
      </c>
      <c r="J135" s="40" t="s">
        <v>2767</v>
      </c>
    </row>
    <row r="136" spans="7:10" x14ac:dyDescent="0.2">
      <c r="G136" s="2"/>
      <c r="H136" s="32" t="s">
        <v>2767</v>
      </c>
      <c r="I136" s="40" t="s">
        <v>2767</v>
      </c>
      <c r="J136" s="40" t="s">
        <v>2767</v>
      </c>
    </row>
    <row r="137" spans="7:10" x14ac:dyDescent="0.2">
      <c r="G137" s="2"/>
      <c r="H137" s="32" t="s">
        <v>2767</v>
      </c>
      <c r="I137" s="40" t="s">
        <v>2767</v>
      </c>
      <c r="J137" s="40" t="s">
        <v>2767</v>
      </c>
    </row>
    <row r="138" spans="7:10" x14ac:dyDescent="0.2">
      <c r="G138" s="2"/>
      <c r="H138" s="32" t="s">
        <v>2767</v>
      </c>
      <c r="I138" s="40" t="s">
        <v>2767</v>
      </c>
      <c r="J138" s="40" t="s">
        <v>2767</v>
      </c>
    </row>
    <row r="139" spans="7:10" x14ac:dyDescent="0.2">
      <c r="G139" s="2"/>
      <c r="H139" s="32" t="s">
        <v>2767</v>
      </c>
      <c r="I139" s="40" t="s">
        <v>2767</v>
      </c>
      <c r="J139" s="40" t="s">
        <v>2767</v>
      </c>
    </row>
    <row r="140" spans="7:10" x14ac:dyDescent="0.2">
      <c r="G140" s="2"/>
      <c r="H140" s="32" t="s">
        <v>2767</v>
      </c>
      <c r="I140" s="40" t="s">
        <v>2767</v>
      </c>
      <c r="J140" s="40" t="s">
        <v>2767</v>
      </c>
    </row>
    <row r="141" spans="7:10" x14ac:dyDescent="0.2">
      <c r="G141" s="2"/>
      <c r="H141" s="32" t="s">
        <v>2767</v>
      </c>
      <c r="I141" s="40" t="s">
        <v>2767</v>
      </c>
      <c r="J141" s="40" t="s">
        <v>2767</v>
      </c>
    </row>
    <row r="142" spans="7:10" x14ac:dyDescent="0.2">
      <c r="G142" s="2"/>
      <c r="H142" s="32" t="s">
        <v>2767</v>
      </c>
      <c r="I142" s="40" t="s">
        <v>2767</v>
      </c>
      <c r="J142" s="40" t="s">
        <v>2767</v>
      </c>
    </row>
    <row r="143" spans="7:10" x14ac:dyDescent="0.2">
      <c r="G143" s="2"/>
      <c r="H143" s="32">
        <f>CORREL('[1]S&amp;P 500'!F143:F242,[1]强生JNJ.N!F143:F242)</f>
        <v>2.5160209587070933E-2</v>
      </c>
      <c r="I143" s="32">
        <f>CORREL('[1]S&amp;P 500'!F143:F242,[1]辉瑞PFE.N!F143:F242)</f>
        <v>2.9346760039471422E-2</v>
      </c>
      <c r="J143" s="32">
        <f>CORREL([1]强生JNJ.N!F143:F242,[1]辉瑞PFE.N!F143:F242)</f>
        <v>0.64186466400443032</v>
      </c>
    </row>
    <row r="144" spans="7:10" x14ac:dyDescent="0.2">
      <c r="G144" s="2"/>
      <c r="H144" s="32" t="s">
        <v>2767</v>
      </c>
      <c r="I144" s="32" t="s">
        <v>2767</v>
      </c>
      <c r="J144" s="40" t="s">
        <v>2767</v>
      </c>
    </row>
    <row r="145" spans="7:10" x14ac:dyDescent="0.2">
      <c r="G145" s="2"/>
      <c r="H145" s="32" t="s">
        <v>2767</v>
      </c>
      <c r="I145" s="40" t="s">
        <v>2767</v>
      </c>
      <c r="J145" s="40" t="s">
        <v>2767</v>
      </c>
    </row>
    <row r="146" spans="7:10" x14ac:dyDescent="0.2">
      <c r="G146" s="2"/>
      <c r="H146" s="32" t="s">
        <v>2767</v>
      </c>
      <c r="I146" s="40" t="s">
        <v>2767</v>
      </c>
      <c r="J146" s="40" t="s">
        <v>2767</v>
      </c>
    </row>
    <row r="147" spans="7:10" x14ac:dyDescent="0.2">
      <c r="G147" s="2"/>
      <c r="H147" s="32" t="s">
        <v>2767</v>
      </c>
      <c r="I147" s="40" t="s">
        <v>2767</v>
      </c>
      <c r="J147" s="40" t="s">
        <v>2767</v>
      </c>
    </row>
    <row r="148" spans="7:10" x14ac:dyDescent="0.2">
      <c r="G148" s="2"/>
      <c r="H148" s="32" t="s">
        <v>2767</v>
      </c>
      <c r="I148" s="40" t="s">
        <v>2767</v>
      </c>
      <c r="J148" s="40" t="s">
        <v>2767</v>
      </c>
    </row>
    <row r="149" spans="7:10" x14ac:dyDescent="0.2">
      <c r="G149" s="2"/>
      <c r="H149" s="32" t="s">
        <v>2767</v>
      </c>
      <c r="I149" s="40" t="s">
        <v>2767</v>
      </c>
      <c r="J149" s="40" t="s">
        <v>2767</v>
      </c>
    </row>
    <row r="150" spans="7:10" x14ac:dyDescent="0.2">
      <c r="G150" s="2"/>
      <c r="H150" s="32" t="s">
        <v>2767</v>
      </c>
      <c r="I150" s="40" t="s">
        <v>2767</v>
      </c>
      <c r="J150" s="40" t="s">
        <v>2767</v>
      </c>
    </row>
    <row r="151" spans="7:10" x14ac:dyDescent="0.2">
      <c r="G151" s="2"/>
      <c r="H151" s="32" t="s">
        <v>2767</v>
      </c>
      <c r="I151" s="40" t="s">
        <v>2767</v>
      </c>
      <c r="J151" s="40" t="s">
        <v>2767</v>
      </c>
    </row>
    <row r="152" spans="7:10" x14ac:dyDescent="0.2">
      <c r="G152" s="2"/>
      <c r="H152" s="32" t="s">
        <v>2767</v>
      </c>
      <c r="I152" s="40" t="s">
        <v>2767</v>
      </c>
      <c r="J152" s="40" t="s">
        <v>2767</v>
      </c>
    </row>
    <row r="153" spans="7:10" x14ac:dyDescent="0.2">
      <c r="G153" s="2"/>
      <c r="H153" s="32">
        <f>CORREL('[1]S&amp;P 500'!F153:F252,[1]强生JNJ.N!F153:F252)</f>
        <v>3.8820644837043963E-2</v>
      </c>
      <c r="I153" s="32">
        <f>CORREL('[1]S&amp;P 500'!F153:F252,[1]辉瑞PFE.N!F153:F252)</f>
        <v>6.9506458909145391E-2</v>
      </c>
      <c r="J153" s="32">
        <f>CORREL([1]强生JNJ.N!F153:F252,[1]辉瑞PFE.N!F153:F252)</f>
        <v>0.62325685775524531</v>
      </c>
    </row>
    <row r="154" spans="7:10" x14ac:dyDescent="0.2">
      <c r="G154" s="2"/>
      <c r="H154" s="32" t="s">
        <v>2767</v>
      </c>
      <c r="I154" s="32" t="s">
        <v>2767</v>
      </c>
      <c r="J154" s="40" t="s">
        <v>2767</v>
      </c>
    </row>
    <row r="155" spans="7:10" x14ac:dyDescent="0.2">
      <c r="G155" s="2"/>
      <c r="H155" s="32" t="s">
        <v>2767</v>
      </c>
      <c r="I155" s="40" t="s">
        <v>2767</v>
      </c>
      <c r="J155" s="40" t="s">
        <v>2767</v>
      </c>
    </row>
    <row r="156" spans="7:10" x14ac:dyDescent="0.2">
      <c r="G156" s="2"/>
      <c r="H156" s="32" t="s">
        <v>2767</v>
      </c>
      <c r="I156" s="40" t="s">
        <v>2767</v>
      </c>
      <c r="J156" s="40" t="s">
        <v>2767</v>
      </c>
    </row>
    <row r="157" spans="7:10" x14ac:dyDescent="0.2">
      <c r="G157" s="2"/>
      <c r="H157" s="32" t="s">
        <v>2767</v>
      </c>
      <c r="I157" s="40" t="s">
        <v>2767</v>
      </c>
      <c r="J157" s="40" t="s">
        <v>2767</v>
      </c>
    </row>
    <row r="158" spans="7:10" x14ac:dyDescent="0.2">
      <c r="G158" s="2"/>
      <c r="H158" s="32" t="s">
        <v>2767</v>
      </c>
      <c r="I158" s="40" t="s">
        <v>2767</v>
      </c>
      <c r="J158" s="40" t="s">
        <v>2767</v>
      </c>
    </row>
    <row r="159" spans="7:10" x14ac:dyDescent="0.2">
      <c r="G159" s="2"/>
      <c r="H159" s="32" t="s">
        <v>2767</v>
      </c>
      <c r="I159" s="40" t="s">
        <v>2767</v>
      </c>
      <c r="J159" s="40" t="s">
        <v>2767</v>
      </c>
    </row>
    <row r="160" spans="7:10" x14ac:dyDescent="0.2">
      <c r="G160" s="2"/>
      <c r="H160" s="32" t="s">
        <v>2767</v>
      </c>
      <c r="I160" s="40" t="s">
        <v>2767</v>
      </c>
      <c r="J160" s="40" t="s">
        <v>2767</v>
      </c>
    </row>
    <row r="161" spans="7:10" x14ac:dyDescent="0.2">
      <c r="G161" s="2"/>
      <c r="H161" s="32" t="s">
        <v>2767</v>
      </c>
      <c r="I161" s="40" t="s">
        <v>2767</v>
      </c>
      <c r="J161" s="40" t="s">
        <v>2767</v>
      </c>
    </row>
    <row r="162" spans="7:10" x14ac:dyDescent="0.2">
      <c r="G162" s="2"/>
      <c r="H162" s="32" t="s">
        <v>2767</v>
      </c>
      <c r="I162" s="40" t="s">
        <v>2767</v>
      </c>
      <c r="J162" s="40" t="s">
        <v>2767</v>
      </c>
    </row>
    <row r="163" spans="7:10" x14ac:dyDescent="0.2">
      <c r="G163" s="2"/>
      <c r="H163" s="32">
        <f>CORREL('[1]S&amp;P 500'!F163:F262,[1]强生JNJ.N!F163:F262)</f>
        <v>-1.3189790289768568E-3</v>
      </c>
      <c r="I163" s="32">
        <f>CORREL('[1]S&amp;P 500'!F163:F262,[1]辉瑞PFE.N!F163:F262)</f>
        <v>6.0029870909541601E-2</v>
      </c>
      <c r="J163" s="32">
        <f>CORREL([1]强生JNJ.N!F163:F262,[1]辉瑞PFE.N!F163:F262)</f>
        <v>0.5864129327608455</v>
      </c>
    </row>
    <row r="164" spans="7:10" x14ac:dyDescent="0.2">
      <c r="G164" s="2"/>
      <c r="H164" s="32" t="s">
        <v>2767</v>
      </c>
      <c r="I164" s="32" t="s">
        <v>2767</v>
      </c>
      <c r="J164" s="40" t="s">
        <v>2767</v>
      </c>
    </row>
    <row r="165" spans="7:10" x14ac:dyDescent="0.2">
      <c r="G165" s="2"/>
      <c r="H165" s="32" t="s">
        <v>2767</v>
      </c>
      <c r="I165" s="40" t="s">
        <v>2767</v>
      </c>
      <c r="J165" s="40" t="s">
        <v>2767</v>
      </c>
    </row>
    <row r="166" spans="7:10" x14ac:dyDescent="0.2">
      <c r="G166" s="2"/>
      <c r="H166" s="32" t="s">
        <v>2767</v>
      </c>
      <c r="I166" s="40" t="s">
        <v>2767</v>
      </c>
      <c r="J166" s="40" t="s">
        <v>2767</v>
      </c>
    </row>
    <row r="167" spans="7:10" x14ac:dyDescent="0.2">
      <c r="G167" s="2"/>
      <c r="H167" s="32" t="s">
        <v>2767</v>
      </c>
      <c r="I167" s="40" t="s">
        <v>2767</v>
      </c>
      <c r="J167" s="40" t="s">
        <v>2767</v>
      </c>
    </row>
    <row r="168" spans="7:10" x14ac:dyDescent="0.2">
      <c r="G168" s="2"/>
      <c r="H168" s="32" t="s">
        <v>2767</v>
      </c>
      <c r="I168" s="40" t="s">
        <v>2767</v>
      </c>
      <c r="J168" s="40" t="s">
        <v>2767</v>
      </c>
    </row>
    <row r="169" spans="7:10" x14ac:dyDescent="0.2">
      <c r="G169" s="2"/>
      <c r="H169" s="32" t="s">
        <v>2767</v>
      </c>
      <c r="I169" s="40" t="s">
        <v>2767</v>
      </c>
      <c r="J169" s="40" t="s">
        <v>2767</v>
      </c>
    </row>
    <row r="170" spans="7:10" x14ac:dyDescent="0.2">
      <c r="G170" s="2"/>
      <c r="H170" s="32" t="s">
        <v>2767</v>
      </c>
      <c r="I170" s="40" t="s">
        <v>2767</v>
      </c>
      <c r="J170" s="40" t="s">
        <v>2767</v>
      </c>
    </row>
    <row r="171" spans="7:10" x14ac:dyDescent="0.2">
      <c r="G171" s="2"/>
      <c r="H171" s="32" t="s">
        <v>2767</v>
      </c>
      <c r="I171" s="40" t="s">
        <v>2767</v>
      </c>
      <c r="J171" s="40" t="s">
        <v>2767</v>
      </c>
    </row>
    <row r="172" spans="7:10" x14ac:dyDescent="0.2">
      <c r="G172" s="2"/>
      <c r="H172" s="32" t="s">
        <v>2767</v>
      </c>
      <c r="I172" s="40" t="s">
        <v>2767</v>
      </c>
      <c r="J172" s="40" t="s">
        <v>2767</v>
      </c>
    </row>
    <row r="173" spans="7:10" x14ac:dyDescent="0.2">
      <c r="G173" s="2"/>
      <c r="H173" s="32">
        <f>CORREL('[1]S&amp;P 500'!F173:F272,[1]强生JNJ.N!F173:F272)</f>
        <v>4.7853699836462399E-2</v>
      </c>
      <c r="I173" s="32">
        <f>CORREL('[1]S&amp;P 500'!F173:F272,[1]辉瑞PFE.N!F173:F272)</f>
        <v>6.8569202935171478E-2</v>
      </c>
      <c r="J173" s="32">
        <f>CORREL([1]强生JNJ.N!F173:F272,[1]辉瑞PFE.N!F173:F272)</f>
        <v>0.57890258696928742</v>
      </c>
    </row>
    <row r="174" spans="7:10" x14ac:dyDescent="0.2">
      <c r="G174" s="2"/>
      <c r="H174" s="32" t="s">
        <v>2767</v>
      </c>
      <c r="I174" s="32" t="s">
        <v>2767</v>
      </c>
      <c r="J174" s="40" t="s">
        <v>2767</v>
      </c>
    </row>
    <row r="175" spans="7:10" x14ac:dyDescent="0.2">
      <c r="G175" s="2"/>
      <c r="H175" s="32" t="s">
        <v>2767</v>
      </c>
      <c r="I175" s="40" t="s">
        <v>2767</v>
      </c>
      <c r="J175" s="40" t="s">
        <v>2767</v>
      </c>
    </row>
    <row r="176" spans="7:10" x14ac:dyDescent="0.2">
      <c r="G176" s="2"/>
      <c r="H176" s="32" t="s">
        <v>2767</v>
      </c>
      <c r="I176" s="40" t="s">
        <v>2767</v>
      </c>
      <c r="J176" s="40" t="s">
        <v>2767</v>
      </c>
    </row>
    <row r="177" spans="7:10" x14ac:dyDescent="0.2">
      <c r="G177" s="2"/>
      <c r="H177" s="32" t="s">
        <v>2767</v>
      </c>
      <c r="I177" s="40" t="s">
        <v>2767</v>
      </c>
      <c r="J177" s="40" t="s">
        <v>2767</v>
      </c>
    </row>
    <row r="178" spans="7:10" x14ac:dyDescent="0.2">
      <c r="G178" s="2"/>
      <c r="H178" s="32" t="s">
        <v>2767</v>
      </c>
      <c r="I178" s="40" t="s">
        <v>2767</v>
      </c>
      <c r="J178" s="40" t="s">
        <v>2767</v>
      </c>
    </row>
    <row r="179" spans="7:10" x14ac:dyDescent="0.2">
      <c r="G179" s="2"/>
      <c r="H179" s="32" t="s">
        <v>2767</v>
      </c>
      <c r="I179" s="40" t="s">
        <v>2767</v>
      </c>
      <c r="J179" s="40" t="s">
        <v>2767</v>
      </c>
    </row>
    <row r="180" spans="7:10" x14ac:dyDescent="0.2">
      <c r="G180" s="2"/>
      <c r="H180" s="32" t="s">
        <v>2767</v>
      </c>
      <c r="I180" s="40" t="s">
        <v>2767</v>
      </c>
      <c r="J180" s="40" t="s">
        <v>2767</v>
      </c>
    </row>
    <row r="181" spans="7:10" x14ac:dyDescent="0.2">
      <c r="G181" s="2"/>
      <c r="H181" s="32" t="s">
        <v>2767</v>
      </c>
      <c r="I181" s="40" t="s">
        <v>2767</v>
      </c>
      <c r="J181" s="40" t="s">
        <v>2767</v>
      </c>
    </row>
    <row r="182" spans="7:10" x14ac:dyDescent="0.2">
      <c r="G182" s="2"/>
      <c r="H182" s="32" t="s">
        <v>2767</v>
      </c>
      <c r="I182" s="40" t="s">
        <v>2767</v>
      </c>
      <c r="J182" s="40" t="s">
        <v>2767</v>
      </c>
    </row>
    <row r="183" spans="7:10" x14ac:dyDescent="0.2">
      <c r="G183" s="2"/>
      <c r="H183" s="32">
        <f>CORREL('[1]S&amp;P 500'!F183:F282,[1]强生JNJ.N!F183:F282)</f>
        <v>2.17653316251064E-2</v>
      </c>
      <c r="I183" s="32">
        <f>CORREL('[1]S&amp;P 500'!F183:F282,[1]辉瑞PFE.N!F183:F282)</f>
        <v>9.4511639196506493E-3</v>
      </c>
      <c r="J183" s="32">
        <f>CORREL([1]强生JNJ.N!F183:F282,[1]辉瑞PFE.N!F183:F282)</f>
        <v>0.63771306713462583</v>
      </c>
    </row>
    <row r="184" spans="7:10" x14ac:dyDescent="0.2">
      <c r="G184" s="2"/>
      <c r="H184" s="32" t="s">
        <v>2767</v>
      </c>
      <c r="I184" s="32" t="s">
        <v>2767</v>
      </c>
      <c r="J184" s="40" t="s">
        <v>2767</v>
      </c>
    </row>
    <row r="185" spans="7:10" x14ac:dyDescent="0.2">
      <c r="G185" s="2"/>
      <c r="H185" s="32" t="s">
        <v>2767</v>
      </c>
      <c r="I185" s="40" t="s">
        <v>2767</v>
      </c>
      <c r="J185" s="40" t="s">
        <v>2767</v>
      </c>
    </row>
    <row r="186" spans="7:10" x14ac:dyDescent="0.2">
      <c r="G186" s="2"/>
      <c r="H186" s="32" t="s">
        <v>2767</v>
      </c>
      <c r="I186" s="40" t="s">
        <v>2767</v>
      </c>
      <c r="J186" s="40" t="s">
        <v>2767</v>
      </c>
    </row>
    <row r="187" spans="7:10" x14ac:dyDescent="0.2">
      <c r="G187" s="2"/>
      <c r="H187" s="32" t="s">
        <v>2767</v>
      </c>
      <c r="I187" s="40" t="s">
        <v>2767</v>
      </c>
      <c r="J187" s="40" t="s">
        <v>2767</v>
      </c>
    </row>
    <row r="188" spans="7:10" x14ac:dyDescent="0.2">
      <c r="G188" s="2"/>
      <c r="H188" s="32" t="s">
        <v>2767</v>
      </c>
      <c r="I188" s="40" t="s">
        <v>2767</v>
      </c>
      <c r="J188" s="40" t="s">
        <v>2767</v>
      </c>
    </row>
    <row r="189" spans="7:10" x14ac:dyDescent="0.2">
      <c r="G189" s="2"/>
      <c r="H189" s="32" t="s">
        <v>2767</v>
      </c>
      <c r="I189" s="40" t="s">
        <v>2767</v>
      </c>
      <c r="J189" s="40" t="s">
        <v>2767</v>
      </c>
    </row>
    <row r="190" spans="7:10" x14ac:dyDescent="0.2">
      <c r="G190" s="2"/>
      <c r="H190" s="32" t="s">
        <v>2767</v>
      </c>
      <c r="I190" s="40" t="s">
        <v>2767</v>
      </c>
      <c r="J190" s="40" t="s">
        <v>2767</v>
      </c>
    </row>
    <row r="191" spans="7:10" x14ac:dyDescent="0.2">
      <c r="G191" s="2"/>
      <c r="H191" s="32" t="s">
        <v>2767</v>
      </c>
      <c r="I191" s="40" t="s">
        <v>2767</v>
      </c>
      <c r="J191" s="40" t="s">
        <v>2767</v>
      </c>
    </row>
    <row r="192" spans="7:10" x14ac:dyDescent="0.2">
      <c r="G192" s="2"/>
      <c r="H192" s="32" t="s">
        <v>2767</v>
      </c>
      <c r="I192" s="40" t="s">
        <v>2767</v>
      </c>
      <c r="J192" s="40" t="s">
        <v>2767</v>
      </c>
    </row>
    <row r="193" spans="7:10" x14ac:dyDescent="0.2">
      <c r="G193" s="2"/>
      <c r="H193" s="32">
        <f>CORREL('[1]S&amp;P 500'!F193:F292,[1]强生JNJ.N!F193:F292)</f>
        <v>-2.4238899815038715E-2</v>
      </c>
      <c r="I193" s="32">
        <f>CORREL('[1]S&amp;P 500'!F193:F292,[1]辉瑞PFE.N!F193:F292)</f>
        <v>-6.7503175489202483E-2</v>
      </c>
      <c r="J193" s="32">
        <f>CORREL([1]强生JNJ.N!F193:F292,[1]辉瑞PFE.N!F193:F292)</f>
        <v>0.66076759969582843</v>
      </c>
    </row>
    <row r="194" spans="7:10" x14ac:dyDescent="0.2">
      <c r="G194" s="2"/>
      <c r="H194" s="32" t="s">
        <v>2767</v>
      </c>
      <c r="I194" s="32" t="s">
        <v>2767</v>
      </c>
      <c r="J194" s="40" t="s">
        <v>2767</v>
      </c>
    </row>
    <row r="195" spans="7:10" x14ac:dyDescent="0.2">
      <c r="G195" s="2"/>
      <c r="H195" s="32" t="s">
        <v>2767</v>
      </c>
      <c r="I195" s="40" t="s">
        <v>2767</v>
      </c>
      <c r="J195" s="40" t="s">
        <v>2767</v>
      </c>
    </row>
    <row r="196" spans="7:10" x14ac:dyDescent="0.2">
      <c r="G196" s="2"/>
      <c r="H196" s="32" t="s">
        <v>2767</v>
      </c>
      <c r="I196" s="40" t="s">
        <v>2767</v>
      </c>
      <c r="J196" s="40" t="s">
        <v>2767</v>
      </c>
    </row>
    <row r="197" spans="7:10" x14ac:dyDescent="0.2">
      <c r="G197" s="2"/>
      <c r="H197" s="32" t="s">
        <v>2767</v>
      </c>
      <c r="I197" s="40" t="s">
        <v>2767</v>
      </c>
      <c r="J197" s="40" t="s">
        <v>2767</v>
      </c>
    </row>
    <row r="198" spans="7:10" x14ac:dyDescent="0.2">
      <c r="G198" s="2"/>
      <c r="H198" s="32" t="s">
        <v>2767</v>
      </c>
      <c r="I198" s="40" t="s">
        <v>2767</v>
      </c>
      <c r="J198" s="40" t="s">
        <v>2767</v>
      </c>
    </row>
    <row r="199" spans="7:10" x14ac:dyDescent="0.2">
      <c r="G199" s="2"/>
      <c r="H199" s="32" t="s">
        <v>2767</v>
      </c>
      <c r="I199" s="40" t="s">
        <v>2767</v>
      </c>
      <c r="J199" s="40" t="s">
        <v>2767</v>
      </c>
    </row>
    <row r="200" spans="7:10" x14ac:dyDescent="0.2">
      <c r="G200" s="2"/>
      <c r="H200" s="32" t="s">
        <v>2767</v>
      </c>
      <c r="I200" s="40" t="s">
        <v>2767</v>
      </c>
      <c r="J200" s="40" t="s">
        <v>2767</v>
      </c>
    </row>
    <row r="201" spans="7:10" x14ac:dyDescent="0.2">
      <c r="G201" s="2"/>
      <c r="H201" s="32" t="s">
        <v>2767</v>
      </c>
      <c r="I201" s="40" t="s">
        <v>2767</v>
      </c>
      <c r="J201" s="40" t="s">
        <v>2767</v>
      </c>
    </row>
    <row r="202" spans="7:10" x14ac:dyDescent="0.2">
      <c r="G202" s="2"/>
      <c r="H202" s="32" t="s">
        <v>2767</v>
      </c>
      <c r="I202" s="40" t="s">
        <v>2767</v>
      </c>
      <c r="J202" s="40" t="s">
        <v>2767</v>
      </c>
    </row>
    <row r="203" spans="7:10" x14ac:dyDescent="0.2">
      <c r="G203" s="2"/>
      <c r="H203" s="32">
        <f>CORREL('[1]S&amp;P 500'!F203:F302,[1]强生JNJ.N!F203:F302)</f>
        <v>-2.5034696061070137E-2</v>
      </c>
      <c r="I203" s="32">
        <f>CORREL('[1]S&amp;P 500'!F203:F302,[1]辉瑞PFE.N!F203:F302)</f>
        <v>9.4681025731962298E-2</v>
      </c>
      <c r="J203" s="32">
        <f>CORREL([1]强生JNJ.N!F203:F302,[1]辉瑞PFE.N!F203:F302)</f>
        <v>0.62261526494143427</v>
      </c>
    </row>
    <row r="204" spans="7:10" x14ac:dyDescent="0.2">
      <c r="G204" s="2"/>
      <c r="H204" s="32" t="s">
        <v>2767</v>
      </c>
      <c r="I204" s="32" t="s">
        <v>2767</v>
      </c>
      <c r="J204" s="40" t="s">
        <v>2767</v>
      </c>
    </row>
    <row r="205" spans="7:10" x14ac:dyDescent="0.2">
      <c r="G205" s="2"/>
      <c r="H205" s="32" t="s">
        <v>2767</v>
      </c>
      <c r="I205" s="40" t="s">
        <v>2767</v>
      </c>
      <c r="J205" s="40" t="s">
        <v>2767</v>
      </c>
    </row>
    <row r="206" spans="7:10" x14ac:dyDescent="0.2">
      <c r="G206" s="2"/>
      <c r="H206" s="32" t="s">
        <v>2767</v>
      </c>
      <c r="I206" s="40" t="s">
        <v>2767</v>
      </c>
      <c r="J206" s="40" t="s">
        <v>2767</v>
      </c>
    </row>
    <row r="207" spans="7:10" x14ac:dyDescent="0.2">
      <c r="G207" s="2"/>
      <c r="H207" s="32" t="s">
        <v>2767</v>
      </c>
      <c r="I207" s="40" t="s">
        <v>2767</v>
      </c>
      <c r="J207" s="40" t="s">
        <v>2767</v>
      </c>
    </row>
    <row r="208" spans="7:10" x14ac:dyDescent="0.2">
      <c r="G208" s="2"/>
      <c r="H208" s="32" t="s">
        <v>2767</v>
      </c>
      <c r="I208" s="40" t="s">
        <v>2767</v>
      </c>
      <c r="J208" s="40" t="s">
        <v>2767</v>
      </c>
    </row>
    <row r="209" spans="7:10" x14ac:dyDescent="0.2">
      <c r="G209" s="2"/>
      <c r="H209" s="32" t="s">
        <v>2767</v>
      </c>
      <c r="I209" s="40" t="s">
        <v>2767</v>
      </c>
      <c r="J209" s="40" t="s">
        <v>2767</v>
      </c>
    </row>
    <row r="210" spans="7:10" x14ac:dyDescent="0.2">
      <c r="G210" s="2"/>
      <c r="H210" s="32" t="s">
        <v>2767</v>
      </c>
      <c r="I210" s="40" t="s">
        <v>2767</v>
      </c>
      <c r="J210" s="40" t="s">
        <v>2767</v>
      </c>
    </row>
    <row r="211" spans="7:10" x14ac:dyDescent="0.2">
      <c r="G211" s="2"/>
      <c r="H211" s="32" t="s">
        <v>2767</v>
      </c>
      <c r="I211" s="40" t="s">
        <v>2767</v>
      </c>
      <c r="J211" s="40" t="s">
        <v>2767</v>
      </c>
    </row>
    <row r="212" spans="7:10" x14ac:dyDescent="0.2">
      <c r="G212" s="2"/>
      <c r="H212" s="32" t="s">
        <v>2767</v>
      </c>
      <c r="I212" s="40" t="s">
        <v>2767</v>
      </c>
      <c r="J212" s="40" t="s">
        <v>2767</v>
      </c>
    </row>
    <row r="213" spans="7:10" x14ac:dyDescent="0.2">
      <c r="G213" s="2"/>
      <c r="H213" s="32">
        <f>CORREL('[1]S&amp;P 500'!F213:F312,[1]强生JNJ.N!F213:F312)</f>
        <v>-7.5870289043132713E-2</v>
      </c>
      <c r="I213" s="32">
        <f>CORREL('[1]S&amp;P 500'!F213:F312,[1]辉瑞PFE.N!F213:F312)</f>
        <v>-2.6828682551915086E-2</v>
      </c>
      <c r="J213" s="32">
        <f>CORREL([1]强生JNJ.N!F213:F312,[1]辉瑞PFE.N!F213:F312)</f>
        <v>0.60853456832301456</v>
      </c>
    </row>
    <row r="214" spans="7:10" x14ac:dyDescent="0.2">
      <c r="G214" s="2"/>
      <c r="H214" s="32" t="s">
        <v>2767</v>
      </c>
      <c r="I214" s="32" t="s">
        <v>2767</v>
      </c>
      <c r="J214" s="40" t="s">
        <v>2767</v>
      </c>
    </row>
    <row r="215" spans="7:10" x14ac:dyDescent="0.2">
      <c r="G215" s="2"/>
      <c r="H215" s="32" t="s">
        <v>2767</v>
      </c>
      <c r="I215" s="40" t="s">
        <v>2767</v>
      </c>
      <c r="J215" s="40" t="s">
        <v>2767</v>
      </c>
    </row>
    <row r="216" spans="7:10" x14ac:dyDescent="0.2">
      <c r="G216" s="2"/>
      <c r="H216" s="32" t="s">
        <v>2767</v>
      </c>
      <c r="I216" s="40" t="s">
        <v>2767</v>
      </c>
      <c r="J216" s="40" t="s">
        <v>2767</v>
      </c>
    </row>
    <row r="217" spans="7:10" x14ac:dyDescent="0.2">
      <c r="G217" s="2"/>
      <c r="H217" s="32" t="s">
        <v>2767</v>
      </c>
      <c r="I217" s="40" t="s">
        <v>2767</v>
      </c>
      <c r="J217" s="40" t="s">
        <v>2767</v>
      </c>
    </row>
    <row r="218" spans="7:10" x14ac:dyDescent="0.2">
      <c r="G218" s="2"/>
      <c r="H218" s="32" t="s">
        <v>2767</v>
      </c>
      <c r="I218" s="40" t="s">
        <v>2767</v>
      </c>
      <c r="J218" s="40" t="s">
        <v>2767</v>
      </c>
    </row>
    <row r="219" spans="7:10" x14ac:dyDescent="0.2">
      <c r="G219" s="2"/>
      <c r="H219" s="32" t="s">
        <v>2767</v>
      </c>
      <c r="I219" s="40" t="s">
        <v>2767</v>
      </c>
      <c r="J219" s="40" t="s">
        <v>2767</v>
      </c>
    </row>
    <row r="220" spans="7:10" x14ac:dyDescent="0.2">
      <c r="G220" s="2"/>
      <c r="H220" s="32" t="s">
        <v>2767</v>
      </c>
      <c r="I220" s="40" t="s">
        <v>2767</v>
      </c>
      <c r="J220" s="40" t="s">
        <v>2767</v>
      </c>
    </row>
    <row r="221" spans="7:10" x14ac:dyDescent="0.2">
      <c r="G221" s="2"/>
      <c r="H221" s="32" t="s">
        <v>2767</v>
      </c>
      <c r="I221" s="40" t="s">
        <v>2767</v>
      </c>
      <c r="J221" s="40" t="s">
        <v>2767</v>
      </c>
    </row>
    <row r="222" spans="7:10" x14ac:dyDescent="0.2">
      <c r="G222" s="2"/>
      <c r="H222" s="32" t="s">
        <v>2767</v>
      </c>
      <c r="I222" s="40" t="s">
        <v>2767</v>
      </c>
      <c r="J222" s="40" t="s">
        <v>2767</v>
      </c>
    </row>
    <row r="223" spans="7:10" x14ac:dyDescent="0.2">
      <c r="G223" s="2"/>
      <c r="H223" s="32">
        <f>CORREL('[1]S&amp;P 500'!F223:F322,[1]强生JNJ.N!F223:F322)</f>
        <v>-2.4249968651980744E-2</v>
      </c>
      <c r="I223" s="32">
        <f>CORREL('[1]S&amp;P 500'!F223:F322,[1]辉瑞PFE.N!F223:F322)</f>
        <v>5.4086900175724659E-3</v>
      </c>
      <c r="J223" s="32">
        <f>CORREL([1]强生JNJ.N!F223:F322,[1]辉瑞PFE.N!F223:F322)</f>
        <v>0.56280310672555778</v>
      </c>
    </row>
    <row r="224" spans="7:10" x14ac:dyDescent="0.2">
      <c r="G224" s="2"/>
      <c r="H224" s="32" t="s">
        <v>2767</v>
      </c>
      <c r="I224" s="32" t="s">
        <v>2767</v>
      </c>
      <c r="J224" s="40" t="s">
        <v>2767</v>
      </c>
    </row>
    <row r="225" spans="7:10" x14ac:dyDescent="0.2">
      <c r="G225" s="2"/>
      <c r="H225" s="32" t="s">
        <v>2767</v>
      </c>
      <c r="I225" s="40" t="s">
        <v>2767</v>
      </c>
      <c r="J225" s="40" t="s">
        <v>2767</v>
      </c>
    </row>
    <row r="226" spans="7:10" x14ac:dyDescent="0.2">
      <c r="G226" s="2"/>
      <c r="H226" s="32" t="s">
        <v>2767</v>
      </c>
      <c r="I226" s="40" t="s">
        <v>2767</v>
      </c>
      <c r="J226" s="40" t="s">
        <v>2767</v>
      </c>
    </row>
    <row r="227" spans="7:10" x14ac:dyDescent="0.2">
      <c r="G227" s="2"/>
      <c r="H227" s="32" t="s">
        <v>2767</v>
      </c>
      <c r="I227" s="40" t="s">
        <v>2767</v>
      </c>
      <c r="J227" s="40" t="s">
        <v>2767</v>
      </c>
    </row>
    <row r="228" spans="7:10" x14ac:dyDescent="0.2">
      <c r="G228" s="2"/>
      <c r="H228" s="32" t="s">
        <v>2767</v>
      </c>
      <c r="I228" s="40" t="s">
        <v>2767</v>
      </c>
      <c r="J228" s="40" t="s">
        <v>2767</v>
      </c>
    </row>
    <row r="229" spans="7:10" x14ac:dyDescent="0.2">
      <c r="G229" s="2"/>
      <c r="H229" s="32" t="s">
        <v>2767</v>
      </c>
      <c r="I229" s="40" t="s">
        <v>2767</v>
      </c>
      <c r="J229" s="40" t="s">
        <v>2767</v>
      </c>
    </row>
    <row r="230" spans="7:10" x14ac:dyDescent="0.2">
      <c r="G230" s="2"/>
      <c r="H230" s="32" t="s">
        <v>2767</v>
      </c>
      <c r="I230" s="40" t="s">
        <v>2767</v>
      </c>
      <c r="J230" s="40" t="s">
        <v>2767</v>
      </c>
    </row>
    <row r="231" spans="7:10" x14ac:dyDescent="0.2">
      <c r="G231" s="2"/>
      <c r="H231" s="32" t="s">
        <v>2767</v>
      </c>
      <c r="I231" s="40" t="s">
        <v>2767</v>
      </c>
      <c r="J231" s="40" t="s">
        <v>2767</v>
      </c>
    </row>
    <row r="232" spans="7:10" x14ac:dyDescent="0.2">
      <c r="G232" s="2"/>
      <c r="H232" s="32" t="s">
        <v>2767</v>
      </c>
      <c r="I232" s="40" t="s">
        <v>2767</v>
      </c>
      <c r="J232" s="40" t="s">
        <v>2767</v>
      </c>
    </row>
    <row r="233" spans="7:10" x14ac:dyDescent="0.2">
      <c r="G233" s="2"/>
      <c r="H233" s="32">
        <f>CORREL('[1]S&amp;P 500'!F233:F332,[1]强生JNJ.N!F233:F332)</f>
        <v>-4.1099311441226145E-2</v>
      </c>
      <c r="I233" s="32">
        <f>CORREL('[1]S&amp;P 500'!F233:F332,[1]辉瑞PFE.N!F233:F332)</f>
        <v>-5.1356238275860697E-3</v>
      </c>
      <c r="J233" s="32">
        <f>CORREL([1]强生JNJ.N!F233:F332,[1]辉瑞PFE.N!F233:F332)</f>
        <v>0.55641931446864257</v>
      </c>
    </row>
    <row r="234" spans="7:10" x14ac:dyDescent="0.2">
      <c r="G234" s="2"/>
      <c r="H234" s="32" t="s">
        <v>2767</v>
      </c>
      <c r="I234" s="32" t="s">
        <v>2767</v>
      </c>
      <c r="J234" s="40" t="s">
        <v>2767</v>
      </c>
    </row>
    <row r="235" spans="7:10" x14ac:dyDescent="0.2">
      <c r="G235" s="2"/>
      <c r="H235" s="32" t="s">
        <v>2767</v>
      </c>
      <c r="I235" s="40" t="s">
        <v>2767</v>
      </c>
      <c r="J235" s="40" t="s">
        <v>2767</v>
      </c>
    </row>
    <row r="236" spans="7:10" x14ac:dyDescent="0.2">
      <c r="G236" s="2"/>
      <c r="H236" s="32" t="s">
        <v>2767</v>
      </c>
      <c r="I236" s="40" t="s">
        <v>2767</v>
      </c>
      <c r="J236" s="40" t="s">
        <v>2767</v>
      </c>
    </row>
    <row r="237" spans="7:10" x14ac:dyDescent="0.2">
      <c r="G237" s="2"/>
      <c r="H237" s="32" t="s">
        <v>2767</v>
      </c>
      <c r="I237" s="40" t="s">
        <v>2767</v>
      </c>
      <c r="J237" s="40" t="s">
        <v>2767</v>
      </c>
    </row>
    <row r="238" spans="7:10" x14ac:dyDescent="0.2">
      <c r="G238" s="2"/>
      <c r="H238" s="32" t="s">
        <v>2767</v>
      </c>
      <c r="I238" s="40" t="s">
        <v>2767</v>
      </c>
      <c r="J238" s="40" t="s">
        <v>2767</v>
      </c>
    </row>
    <row r="239" spans="7:10" x14ac:dyDescent="0.2">
      <c r="G239" s="2"/>
      <c r="H239" s="32" t="s">
        <v>2767</v>
      </c>
      <c r="I239" s="40" t="s">
        <v>2767</v>
      </c>
      <c r="J239" s="40" t="s">
        <v>2767</v>
      </c>
    </row>
    <row r="240" spans="7:10" x14ac:dyDescent="0.2">
      <c r="G240" s="2"/>
      <c r="H240" s="32" t="s">
        <v>2767</v>
      </c>
      <c r="I240" s="40" t="s">
        <v>2767</v>
      </c>
      <c r="J240" s="40" t="s">
        <v>2767</v>
      </c>
    </row>
    <row r="241" spans="7:10" x14ac:dyDescent="0.2">
      <c r="G241" s="2"/>
      <c r="H241" s="32" t="s">
        <v>2767</v>
      </c>
      <c r="I241" s="40" t="s">
        <v>2767</v>
      </c>
      <c r="J241" s="40" t="s">
        <v>2767</v>
      </c>
    </row>
    <row r="242" spans="7:10" x14ac:dyDescent="0.2">
      <c r="G242" s="2"/>
      <c r="H242" s="32" t="s">
        <v>2767</v>
      </c>
      <c r="I242" s="40" t="s">
        <v>2767</v>
      </c>
      <c r="J242" s="40" t="s">
        <v>2767</v>
      </c>
    </row>
    <row r="243" spans="7:10" x14ac:dyDescent="0.2">
      <c r="G243" s="2"/>
      <c r="H243" s="32">
        <f>CORREL('[1]S&amp;P 500'!F243:F342,[1]强生JNJ.N!F243:F342)</f>
        <v>9.8151099119438534E-2</v>
      </c>
      <c r="I243" s="32">
        <f>CORREL('[1]S&amp;P 500'!F243:F342,[1]辉瑞PFE.N!F243:F342)</f>
        <v>9.2241836953278158E-2</v>
      </c>
      <c r="J243" s="32">
        <f>CORREL([1]强生JNJ.N!F243:F342,[1]辉瑞PFE.N!F243:F342)</f>
        <v>0.59965401212012626</v>
      </c>
    </row>
    <row r="244" spans="7:10" x14ac:dyDescent="0.2">
      <c r="G244" s="2"/>
      <c r="H244" s="32" t="s">
        <v>2767</v>
      </c>
      <c r="I244" s="32" t="s">
        <v>2767</v>
      </c>
      <c r="J244" s="40" t="s">
        <v>2767</v>
      </c>
    </row>
    <row r="245" spans="7:10" x14ac:dyDescent="0.2">
      <c r="G245" s="2"/>
      <c r="H245" s="32" t="s">
        <v>2767</v>
      </c>
      <c r="I245" s="40" t="s">
        <v>2767</v>
      </c>
      <c r="J245" s="40" t="s">
        <v>2767</v>
      </c>
    </row>
    <row r="246" spans="7:10" x14ac:dyDescent="0.2">
      <c r="G246" s="2"/>
      <c r="H246" s="32" t="s">
        <v>2767</v>
      </c>
      <c r="I246" s="40" t="s">
        <v>2767</v>
      </c>
      <c r="J246" s="40" t="s">
        <v>2767</v>
      </c>
    </row>
    <row r="247" spans="7:10" x14ac:dyDescent="0.2">
      <c r="G247" s="2"/>
      <c r="H247" s="32" t="s">
        <v>2767</v>
      </c>
      <c r="I247" s="40" t="s">
        <v>2767</v>
      </c>
      <c r="J247" s="40" t="s">
        <v>2767</v>
      </c>
    </row>
    <row r="248" spans="7:10" x14ac:dyDescent="0.2">
      <c r="G248" s="2"/>
      <c r="H248" s="32" t="s">
        <v>2767</v>
      </c>
      <c r="I248" s="40" t="s">
        <v>2767</v>
      </c>
      <c r="J248" s="40" t="s">
        <v>2767</v>
      </c>
    </row>
    <row r="249" spans="7:10" x14ac:dyDescent="0.2">
      <c r="G249" s="2"/>
      <c r="H249" s="32" t="s">
        <v>2767</v>
      </c>
      <c r="I249" s="40" t="s">
        <v>2767</v>
      </c>
      <c r="J249" s="40" t="s">
        <v>2767</v>
      </c>
    </row>
    <row r="250" spans="7:10" x14ac:dyDescent="0.2">
      <c r="G250" s="2"/>
      <c r="H250" s="32" t="s">
        <v>2767</v>
      </c>
      <c r="I250" s="40" t="s">
        <v>2767</v>
      </c>
      <c r="J250" s="40" t="s">
        <v>2767</v>
      </c>
    </row>
    <row r="251" spans="7:10" x14ac:dyDescent="0.2">
      <c r="G251" s="2"/>
      <c r="H251" s="32" t="s">
        <v>2767</v>
      </c>
      <c r="I251" s="40" t="s">
        <v>2767</v>
      </c>
      <c r="J251" s="40" t="s">
        <v>2767</v>
      </c>
    </row>
    <row r="252" spans="7:10" x14ac:dyDescent="0.2">
      <c r="G252" s="2"/>
      <c r="H252" s="32" t="s">
        <v>2767</v>
      </c>
      <c r="I252" s="40" t="s">
        <v>2767</v>
      </c>
      <c r="J252" s="40" t="s">
        <v>2767</v>
      </c>
    </row>
    <row r="253" spans="7:10" x14ac:dyDescent="0.2">
      <c r="G253" s="2"/>
      <c r="H253" s="32">
        <f>CORREL('[1]S&amp;P 500'!F253:F352,[1]强生JNJ.N!F253:F352)</f>
        <v>8.5627872079879111E-2</v>
      </c>
      <c r="I253" s="32">
        <f>CORREL('[1]S&amp;P 500'!F253:F352,[1]辉瑞PFE.N!F253:F352)</f>
        <v>1.2930651379520482E-2</v>
      </c>
      <c r="J253" s="32">
        <f>CORREL([1]强生JNJ.N!F253:F352,[1]辉瑞PFE.N!F253:F352)</f>
        <v>0.61411942383586404</v>
      </c>
    </row>
    <row r="254" spans="7:10" x14ac:dyDescent="0.2">
      <c r="G254" s="2"/>
      <c r="H254" s="32" t="s">
        <v>2767</v>
      </c>
      <c r="I254" s="32" t="s">
        <v>2767</v>
      </c>
      <c r="J254" s="40" t="s">
        <v>2767</v>
      </c>
    </row>
    <row r="255" spans="7:10" x14ac:dyDescent="0.2">
      <c r="G255" s="2"/>
      <c r="H255" s="32" t="s">
        <v>2767</v>
      </c>
      <c r="I255" s="40" t="s">
        <v>2767</v>
      </c>
      <c r="J255" s="40" t="s">
        <v>2767</v>
      </c>
    </row>
    <row r="256" spans="7:10" x14ac:dyDescent="0.2">
      <c r="G256" s="2"/>
      <c r="H256" s="32" t="s">
        <v>2767</v>
      </c>
      <c r="I256" s="40" t="s">
        <v>2767</v>
      </c>
      <c r="J256" s="40" t="s">
        <v>2767</v>
      </c>
    </row>
    <row r="257" spans="7:10" x14ac:dyDescent="0.2">
      <c r="G257" s="2"/>
      <c r="H257" s="32" t="s">
        <v>2767</v>
      </c>
      <c r="I257" s="40" t="s">
        <v>2767</v>
      </c>
      <c r="J257" s="40" t="s">
        <v>2767</v>
      </c>
    </row>
    <row r="258" spans="7:10" x14ac:dyDescent="0.2">
      <c r="G258" s="2"/>
      <c r="H258" s="32" t="s">
        <v>2767</v>
      </c>
      <c r="I258" s="40" t="s">
        <v>2767</v>
      </c>
      <c r="J258" s="40" t="s">
        <v>2767</v>
      </c>
    </row>
    <row r="259" spans="7:10" x14ac:dyDescent="0.2">
      <c r="G259" s="2"/>
      <c r="H259" s="32" t="s">
        <v>2767</v>
      </c>
      <c r="I259" s="40" t="s">
        <v>2767</v>
      </c>
      <c r="J259" s="40" t="s">
        <v>2767</v>
      </c>
    </row>
    <row r="260" spans="7:10" x14ac:dyDescent="0.2">
      <c r="G260" s="2"/>
      <c r="H260" s="32" t="s">
        <v>2767</v>
      </c>
      <c r="I260" s="40" t="s">
        <v>2767</v>
      </c>
      <c r="J260" s="40" t="s">
        <v>2767</v>
      </c>
    </row>
    <row r="261" spans="7:10" x14ac:dyDescent="0.2">
      <c r="G261" s="2"/>
      <c r="H261" s="32" t="s">
        <v>2767</v>
      </c>
      <c r="I261" s="40" t="s">
        <v>2767</v>
      </c>
      <c r="J261" s="40" t="s">
        <v>2767</v>
      </c>
    </row>
    <row r="262" spans="7:10" x14ac:dyDescent="0.2">
      <c r="G262" s="2"/>
      <c r="H262" s="32" t="s">
        <v>2767</v>
      </c>
      <c r="I262" s="40" t="s">
        <v>2767</v>
      </c>
      <c r="J262" s="40" t="s">
        <v>2767</v>
      </c>
    </row>
    <row r="263" spans="7:10" x14ac:dyDescent="0.2">
      <c r="G263" s="2"/>
      <c r="H263" s="32">
        <f>CORREL('[1]S&amp;P 500'!F263:F362,[1]强生JNJ.N!F263:F362)</f>
        <v>9.6265811029786999E-2</v>
      </c>
      <c r="I263" s="32">
        <f>CORREL('[1]S&amp;P 500'!F263:F362,[1]辉瑞PFE.N!F263:F362)</f>
        <v>3.2633751816762313E-2</v>
      </c>
      <c r="J263" s="32">
        <f>CORREL([1]强生JNJ.N!F263:F362,[1]辉瑞PFE.N!F263:F362)</f>
        <v>0.59713541289124872</v>
      </c>
    </row>
    <row r="264" spans="7:10" x14ac:dyDescent="0.2">
      <c r="G264" s="2"/>
      <c r="H264" s="32" t="s">
        <v>2767</v>
      </c>
      <c r="I264" s="32" t="s">
        <v>2767</v>
      </c>
      <c r="J264" s="40" t="s">
        <v>2767</v>
      </c>
    </row>
    <row r="265" spans="7:10" x14ac:dyDescent="0.2">
      <c r="G265" s="2"/>
      <c r="H265" s="32" t="s">
        <v>2767</v>
      </c>
      <c r="I265" s="40" t="s">
        <v>2767</v>
      </c>
      <c r="J265" s="40" t="s">
        <v>2767</v>
      </c>
    </row>
    <row r="266" spans="7:10" x14ac:dyDescent="0.2">
      <c r="G266" s="2"/>
      <c r="H266" s="32" t="s">
        <v>2767</v>
      </c>
      <c r="I266" s="40" t="s">
        <v>2767</v>
      </c>
      <c r="J266" s="40" t="s">
        <v>2767</v>
      </c>
    </row>
    <row r="267" spans="7:10" x14ac:dyDescent="0.2">
      <c r="G267" s="2"/>
      <c r="H267" s="32" t="s">
        <v>2767</v>
      </c>
      <c r="I267" s="40" t="s">
        <v>2767</v>
      </c>
      <c r="J267" s="40" t="s">
        <v>2767</v>
      </c>
    </row>
    <row r="268" spans="7:10" x14ac:dyDescent="0.2">
      <c r="G268" s="2"/>
      <c r="H268" s="32" t="s">
        <v>2767</v>
      </c>
      <c r="I268" s="40" t="s">
        <v>2767</v>
      </c>
      <c r="J268" s="40" t="s">
        <v>2767</v>
      </c>
    </row>
    <row r="269" spans="7:10" x14ac:dyDescent="0.2">
      <c r="G269" s="2"/>
      <c r="H269" s="32" t="s">
        <v>2767</v>
      </c>
      <c r="I269" s="40" t="s">
        <v>2767</v>
      </c>
      <c r="J269" s="40" t="s">
        <v>2767</v>
      </c>
    </row>
    <row r="270" spans="7:10" x14ac:dyDescent="0.2">
      <c r="G270" s="2"/>
      <c r="H270" s="32" t="s">
        <v>2767</v>
      </c>
      <c r="I270" s="40" t="s">
        <v>2767</v>
      </c>
      <c r="J270" s="40" t="s">
        <v>2767</v>
      </c>
    </row>
    <row r="271" spans="7:10" x14ac:dyDescent="0.2">
      <c r="G271" s="2"/>
      <c r="H271" s="32" t="s">
        <v>2767</v>
      </c>
      <c r="I271" s="40" t="s">
        <v>2767</v>
      </c>
      <c r="J271" s="40" t="s">
        <v>2767</v>
      </c>
    </row>
    <row r="272" spans="7:10" x14ac:dyDescent="0.2">
      <c r="G272" s="2"/>
      <c r="H272" s="32" t="s">
        <v>2767</v>
      </c>
      <c r="I272" s="40" t="s">
        <v>2767</v>
      </c>
      <c r="J272" s="40" t="s">
        <v>2767</v>
      </c>
    </row>
    <row r="273" spans="7:10" x14ac:dyDescent="0.2">
      <c r="G273" s="2"/>
      <c r="H273" s="32">
        <f>CORREL('[1]S&amp;P 500'!F273:F372,[1]强生JNJ.N!F273:F372)</f>
        <v>7.2492085514795551E-2</v>
      </c>
      <c r="I273" s="32">
        <f>CORREL('[1]S&amp;P 500'!F273:F372,[1]辉瑞PFE.N!F273:F372)</f>
        <v>-2.0827683510137092E-2</v>
      </c>
      <c r="J273" s="32">
        <f>CORREL([1]强生JNJ.N!F273:F372,[1]辉瑞PFE.N!F273:F372)</f>
        <v>0.60626697078739089</v>
      </c>
    </row>
    <row r="274" spans="7:10" x14ac:dyDescent="0.2">
      <c r="G274" s="2"/>
      <c r="H274" s="32" t="s">
        <v>2767</v>
      </c>
      <c r="I274" s="32" t="s">
        <v>2767</v>
      </c>
      <c r="J274" s="40" t="s">
        <v>2767</v>
      </c>
    </row>
    <row r="275" spans="7:10" x14ac:dyDescent="0.2">
      <c r="G275" s="2"/>
      <c r="H275" s="32" t="s">
        <v>2767</v>
      </c>
      <c r="I275" s="40" t="s">
        <v>2767</v>
      </c>
      <c r="J275" s="40" t="s">
        <v>2767</v>
      </c>
    </row>
    <row r="276" spans="7:10" x14ac:dyDescent="0.2">
      <c r="G276" s="2"/>
      <c r="H276" s="32" t="s">
        <v>2767</v>
      </c>
      <c r="I276" s="40" t="s">
        <v>2767</v>
      </c>
      <c r="J276" s="40" t="s">
        <v>2767</v>
      </c>
    </row>
    <row r="277" spans="7:10" x14ac:dyDescent="0.2">
      <c r="G277" s="2"/>
      <c r="H277" s="32" t="s">
        <v>2767</v>
      </c>
      <c r="I277" s="40" t="s">
        <v>2767</v>
      </c>
      <c r="J277" s="40" t="s">
        <v>2767</v>
      </c>
    </row>
    <row r="278" spans="7:10" x14ac:dyDescent="0.2">
      <c r="G278" s="2"/>
      <c r="H278" s="32" t="s">
        <v>2767</v>
      </c>
      <c r="I278" s="40" t="s">
        <v>2767</v>
      </c>
      <c r="J278" s="40" t="s">
        <v>2767</v>
      </c>
    </row>
    <row r="279" spans="7:10" x14ac:dyDescent="0.2">
      <c r="G279" s="2"/>
      <c r="H279" s="32" t="s">
        <v>2767</v>
      </c>
      <c r="I279" s="40" t="s">
        <v>2767</v>
      </c>
      <c r="J279" s="40" t="s">
        <v>2767</v>
      </c>
    </row>
    <row r="280" spans="7:10" x14ac:dyDescent="0.2">
      <c r="G280" s="2"/>
      <c r="H280" s="32" t="s">
        <v>2767</v>
      </c>
      <c r="I280" s="40" t="s">
        <v>2767</v>
      </c>
      <c r="J280" s="40" t="s">
        <v>2767</v>
      </c>
    </row>
    <row r="281" spans="7:10" x14ac:dyDescent="0.2">
      <c r="G281" s="2"/>
      <c r="H281" s="32" t="s">
        <v>2767</v>
      </c>
      <c r="I281" s="40" t="s">
        <v>2767</v>
      </c>
      <c r="J281" s="40" t="s">
        <v>2767</v>
      </c>
    </row>
    <row r="282" spans="7:10" x14ac:dyDescent="0.2">
      <c r="G282" s="2"/>
      <c r="H282" s="32" t="s">
        <v>2767</v>
      </c>
      <c r="I282" s="40" t="s">
        <v>2767</v>
      </c>
      <c r="J282" s="40" t="s">
        <v>2767</v>
      </c>
    </row>
    <row r="283" spans="7:10" x14ac:dyDescent="0.2">
      <c r="G283" s="2"/>
      <c r="H283" s="32">
        <f>CORREL('[1]S&amp;P 500'!F283:F382,[1]强生JNJ.N!F283:F382)</f>
        <v>2.1099721280014312E-2</v>
      </c>
      <c r="I283" s="32">
        <f>CORREL('[1]S&amp;P 500'!F283:F382,[1]辉瑞PFE.N!F283:F382)</f>
        <v>3.7193585404858434E-4</v>
      </c>
      <c r="J283" s="32">
        <f>CORREL([1]强生JNJ.N!F283:F382,[1]辉瑞PFE.N!F283:F382)</f>
        <v>0.58182526634033194</v>
      </c>
    </row>
    <row r="284" spans="7:10" x14ac:dyDescent="0.2">
      <c r="G284" s="2"/>
      <c r="H284" s="32" t="s">
        <v>2767</v>
      </c>
      <c r="I284" s="32" t="s">
        <v>2767</v>
      </c>
      <c r="J284" s="40" t="s">
        <v>2767</v>
      </c>
    </row>
    <row r="285" spans="7:10" x14ac:dyDescent="0.2">
      <c r="G285" s="2"/>
      <c r="H285" s="32" t="s">
        <v>2767</v>
      </c>
      <c r="I285" s="40" t="s">
        <v>2767</v>
      </c>
      <c r="J285" s="40" t="s">
        <v>2767</v>
      </c>
    </row>
    <row r="286" spans="7:10" x14ac:dyDescent="0.2">
      <c r="G286" s="2"/>
      <c r="H286" s="32" t="s">
        <v>2767</v>
      </c>
      <c r="I286" s="40" t="s">
        <v>2767</v>
      </c>
      <c r="J286" s="40" t="s">
        <v>2767</v>
      </c>
    </row>
    <row r="287" spans="7:10" x14ac:dyDescent="0.2">
      <c r="G287" s="2"/>
      <c r="H287" s="32" t="s">
        <v>2767</v>
      </c>
      <c r="I287" s="40" t="s">
        <v>2767</v>
      </c>
      <c r="J287" s="40" t="s">
        <v>2767</v>
      </c>
    </row>
    <row r="288" spans="7:10" x14ac:dyDescent="0.2">
      <c r="G288" s="2"/>
      <c r="H288" s="32" t="s">
        <v>2767</v>
      </c>
      <c r="I288" s="40" t="s">
        <v>2767</v>
      </c>
      <c r="J288" s="40" t="s">
        <v>2767</v>
      </c>
    </row>
    <row r="289" spans="7:10" x14ac:dyDescent="0.2">
      <c r="G289" s="2"/>
      <c r="H289" s="32" t="s">
        <v>2767</v>
      </c>
      <c r="I289" s="40" t="s">
        <v>2767</v>
      </c>
      <c r="J289" s="40" t="s">
        <v>2767</v>
      </c>
    </row>
    <row r="290" spans="7:10" x14ac:dyDescent="0.2">
      <c r="G290" s="2"/>
      <c r="H290" s="32" t="s">
        <v>2767</v>
      </c>
      <c r="I290" s="40" t="s">
        <v>2767</v>
      </c>
      <c r="J290" s="40" t="s">
        <v>2767</v>
      </c>
    </row>
    <row r="291" spans="7:10" x14ac:dyDescent="0.2">
      <c r="G291" s="2"/>
      <c r="H291" s="32" t="s">
        <v>2767</v>
      </c>
      <c r="I291" s="40" t="s">
        <v>2767</v>
      </c>
      <c r="J291" s="40" t="s">
        <v>2767</v>
      </c>
    </row>
    <row r="292" spans="7:10" x14ac:dyDescent="0.2">
      <c r="G292" s="2"/>
      <c r="H292" s="32" t="s">
        <v>2767</v>
      </c>
      <c r="I292" s="40" t="s">
        <v>2767</v>
      </c>
      <c r="J292" s="40" t="s">
        <v>2767</v>
      </c>
    </row>
    <row r="293" spans="7:10" x14ac:dyDescent="0.2">
      <c r="G293" s="2"/>
      <c r="H293" s="32">
        <f>CORREL('[1]S&amp;P 500'!F293:F392,[1]强生JNJ.N!F293:F392)</f>
        <v>3.5620469978769762E-2</v>
      </c>
      <c r="I293" s="32">
        <f>CORREL('[1]S&amp;P 500'!F293:F392,[1]辉瑞PFE.N!F293:F392)</f>
        <v>5.0192915904326653E-2</v>
      </c>
      <c r="J293" s="32">
        <f>CORREL([1]强生JNJ.N!F293:F392,[1]辉瑞PFE.N!F293:F392)</f>
        <v>0.5817218702526038</v>
      </c>
    </row>
    <row r="294" spans="7:10" x14ac:dyDescent="0.2">
      <c r="G294" s="2"/>
      <c r="H294" s="32" t="s">
        <v>2767</v>
      </c>
      <c r="I294" s="32" t="s">
        <v>2767</v>
      </c>
      <c r="J294" s="40" t="s">
        <v>2767</v>
      </c>
    </row>
    <row r="295" spans="7:10" x14ac:dyDescent="0.2">
      <c r="G295" s="2"/>
      <c r="H295" s="32" t="s">
        <v>2767</v>
      </c>
      <c r="I295" s="40" t="s">
        <v>2767</v>
      </c>
      <c r="J295" s="40" t="s">
        <v>2767</v>
      </c>
    </row>
    <row r="296" spans="7:10" x14ac:dyDescent="0.2">
      <c r="G296" s="2"/>
      <c r="H296" s="32" t="s">
        <v>2767</v>
      </c>
      <c r="I296" s="40" t="s">
        <v>2767</v>
      </c>
      <c r="J296" s="40" t="s">
        <v>2767</v>
      </c>
    </row>
    <row r="297" spans="7:10" x14ac:dyDescent="0.2">
      <c r="G297" s="2"/>
      <c r="H297" s="32" t="s">
        <v>2767</v>
      </c>
      <c r="I297" s="40" t="s">
        <v>2767</v>
      </c>
      <c r="J297" s="40" t="s">
        <v>2767</v>
      </c>
    </row>
    <row r="298" spans="7:10" x14ac:dyDescent="0.2">
      <c r="G298" s="2"/>
      <c r="H298" s="32" t="s">
        <v>2767</v>
      </c>
      <c r="I298" s="40" t="s">
        <v>2767</v>
      </c>
      <c r="J298" s="40" t="s">
        <v>2767</v>
      </c>
    </row>
    <row r="299" spans="7:10" x14ac:dyDescent="0.2">
      <c r="G299" s="2"/>
      <c r="H299" s="32" t="s">
        <v>2767</v>
      </c>
      <c r="I299" s="40" t="s">
        <v>2767</v>
      </c>
      <c r="J299" s="40" t="s">
        <v>2767</v>
      </c>
    </row>
    <row r="300" spans="7:10" x14ac:dyDescent="0.2">
      <c r="G300" s="2"/>
      <c r="H300" s="32" t="s">
        <v>2767</v>
      </c>
      <c r="I300" s="40" t="s">
        <v>2767</v>
      </c>
      <c r="J300" s="40" t="s">
        <v>2767</v>
      </c>
    </row>
    <row r="301" spans="7:10" x14ac:dyDescent="0.2">
      <c r="G301" s="2"/>
      <c r="H301" s="32" t="s">
        <v>2767</v>
      </c>
      <c r="I301" s="40" t="s">
        <v>2767</v>
      </c>
      <c r="J301" s="40" t="s">
        <v>2767</v>
      </c>
    </row>
    <row r="302" spans="7:10" x14ac:dyDescent="0.2">
      <c r="G302" s="2"/>
      <c r="H302" s="32" t="s">
        <v>2767</v>
      </c>
      <c r="I302" s="40" t="s">
        <v>2767</v>
      </c>
      <c r="J302" s="40" t="s">
        <v>2767</v>
      </c>
    </row>
    <row r="303" spans="7:10" x14ac:dyDescent="0.2">
      <c r="G303" s="2"/>
      <c r="H303" s="32">
        <f>CORREL('[1]S&amp;P 500'!F303:F402,[1]强生JNJ.N!F303:F402)</f>
        <v>-1.7764182387528183E-2</v>
      </c>
      <c r="I303" s="32">
        <f>CORREL('[1]S&amp;P 500'!F303:F402,[1]辉瑞PFE.N!F303:F402)</f>
        <v>-5.6298586817432009E-2</v>
      </c>
      <c r="J303" s="32">
        <f>CORREL([1]强生JNJ.N!F303:F402,[1]辉瑞PFE.N!F303:F402)</f>
        <v>0.55118657992373854</v>
      </c>
    </row>
    <row r="304" spans="7:10" x14ac:dyDescent="0.2">
      <c r="G304" s="2"/>
      <c r="H304" s="32" t="s">
        <v>2767</v>
      </c>
      <c r="I304" s="32" t="s">
        <v>2767</v>
      </c>
      <c r="J304" s="40" t="s">
        <v>2767</v>
      </c>
    </row>
    <row r="305" spans="7:10" x14ac:dyDescent="0.2">
      <c r="G305" s="2"/>
      <c r="H305" s="32" t="s">
        <v>2767</v>
      </c>
      <c r="I305" s="40" t="s">
        <v>2767</v>
      </c>
      <c r="J305" s="40" t="s">
        <v>2767</v>
      </c>
    </row>
    <row r="306" spans="7:10" x14ac:dyDescent="0.2">
      <c r="G306" s="2"/>
      <c r="H306" s="32" t="s">
        <v>2767</v>
      </c>
      <c r="I306" s="40" t="s">
        <v>2767</v>
      </c>
      <c r="J306" s="40" t="s">
        <v>2767</v>
      </c>
    </row>
    <row r="307" spans="7:10" x14ac:dyDescent="0.2">
      <c r="G307" s="2"/>
      <c r="H307" s="32" t="s">
        <v>2767</v>
      </c>
      <c r="I307" s="40" t="s">
        <v>2767</v>
      </c>
      <c r="J307" s="40" t="s">
        <v>2767</v>
      </c>
    </row>
    <row r="308" spans="7:10" x14ac:dyDescent="0.2">
      <c r="G308" s="2"/>
      <c r="H308" s="32" t="s">
        <v>2767</v>
      </c>
      <c r="I308" s="40" t="s">
        <v>2767</v>
      </c>
      <c r="J308" s="40" t="s">
        <v>2767</v>
      </c>
    </row>
    <row r="309" spans="7:10" x14ac:dyDescent="0.2">
      <c r="G309" s="2"/>
      <c r="H309" s="32" t="s">
        <v>2767</v>
      </c>
      <c r="I309" s="40" t="s">
        <v>2767</v>
      </c>
      <c r="J309" s="40" t="s">
        <v>2767</v>
      </c>
    </row>
    <row r="310" spans="7:10" x14ac:dyDescent="0.2">
      <c r="G310" s="2"/>
      <c r="H310" s="32" t="s">
        <v>2767</v>
      </c>
      <c r="I310" s="40" t="s">
        <v>2767</v>
      </c>
      <c r="J310" s="40" t="s">
        <v>2767</v>
      </c>
    </row>
    <row r="311" spans="7:10" x14ac:dyDescent="0.2">
      <c r="G311" s="2"/>
      <c r="H311" s="32" t="s">
        <v>2767</v>
      </c>
      <c r="I311" s="40" t="s">
        <v>2767</v>
      </c>
      <c r="J311" s="40" t="s">
        <v>2767</v>
      </c>
    </row>
    <row r="312" spans="7:10" x14ac:dyDescent="0.2">
      <c r="G312" s="2"/>
      <c r="H312" s="32" t="s">
        <v>2767</v>
      </c>
      <c r="I312" s="40" t="s">
        <v>2767</v>
      </c>
      <c r="J312" s="40" t="s">
        <v>2767</v>
      </c>
    </row>
    <row r="313" spans="7:10" x14ac:dyDescent="0.2">
      <c r="G313" s="2"/>
      <c r="H313" s="32">
        <f>CORREL('[1]S&amp;P 500'!F313:F412,[1]强生JNJ.N!F313:F412)</f>
        <v>7.9302381763148837E-3</v>
      </c>
      <c r="I313" s="32">
        <f>CORREL('[1]S&amp;P 500'!F313:F412,[1]辉瑞PFE.N!F313:F412)</f>
        <v>-1.0290792865951671E-2</v>
      </c>
      <c r="J313" s="32">
        <f>CORREL([1]强生JNJ.N!F313:F412,[1]辉瑞PFE.N!F313:F412)</f>
        <v>0.53989202186759455</v>
      </c>
    </row>
    <row r="314" spans="7:10" x14ac:dyDescent="0.2">
      <c r="G314" s="2"/>
      <c r="H314" s="32" t="s">
        <v>2767</v>
      </c>
      <c r="I314" s="32" t="s">
        <v>2767</v>
      </c>
      <c r="J314" s="40" t="s">
        <v>2767</v>
      </c>
    </row>
    <row r="315" spans="7:10" x14ac:dyDescent="0.2">
      <c r="G315" s="2"/>
      <c r="H315" s="32" t="s">
        <v>2767</v>
      </c>
      <c r="I315" s="40" t="s">
        <v>2767</v>
      </c>
      <c r="J315" s="40" t="s">
        <v>2767</v>
      </c>
    </row>
    <row r="316" spans="7:10" x14ac:dyDescent="0.2">
      <c r="G316" s="2"/>
      <c r="H316" s="32" t="s">
        <v>2767</v>
      </c>
      <c r="I316" s="40" t="s">
        <v>2767</v>
      </c>
      <c r="J316" s="40" t="s">
        <v>2767</v>
      </c>
    </row>
    <row r="317" spans="7:10" x14ac:dyDescent="0.2">
      <c r="G317" s="2"/>
      <c r="H317" s="32" t="s">
        <v>2767</v>
      </c>
      <c r="I317" s="40" t="s">
        <v>2767</v>
      </c>
      <c r="J317" s="40" t="s">
        <v>2767</v>
      </c>
    </row>
    <row r="318" spans="7:10" x14ac:dyDescent="0.2">
      <c r="G318" s="2"/>
      <c r="H318" s="32" t="s">
        <v>2767</v>
      </c>
      <c r="I318" s="40" t="s">
        <v>2767</v>
      </c>
      <c r="J318" s="40" t="s">
        <v>2767</v>
      </c>
    </row>
    <row r="319" spans="7:10" x14ac:dyDescent="0.2">
      <c r="G319" s="2"/>
      <c r="H319" s="32" t="s">
        <v>2767</v>
      </c>
      <c r="I319" s="40" t="s">
        <v>2767</v>
      </c>
      <c r="J319" s="40" t="s">
        <v>2767</v>
      </c>
    </row>
    <row r="320" spans="7:10" x14ac:dyDescent="0.2">
      <c r="G320" s="2"/>
      <c r="H320" s="32" t="s">
        <v>2767</v>
      </c>
      <c r="I320" s="40" t="s">
        <v>2767</v>
      </c>
      <c r="J320" s="40" t="s">
        <v>2767</v>
      </c>
    </row>
    <row r="321" spans="7:10" x14ac:dyDescent="0.2">
      <c r="G321" s="2"/>
      <c r="H321" s="32" t="s">
        <v>2767</v>
      </c>
      <c r="I321" s="40" t="s">
        <v>2767</v>
      </c>
      <c r="J321" s="40" t="s">
        <v>2767</v>
      </c>
    </row>
    <row r="322" spans="7:10" x14ac:dyDescent="0.2">
      <c r="G322" s="2"/>
      <c r="H322" s="32" t="s">
        <v>2767</v>
      </c>
      <c r="I322" s="40" t="s">
        <v>2767</v>
      </c>
      <c r="J322" s="40" t="s">
        <v>2767</v>
      </c>
    </row>
    <row r="323" spans="7:10" x14ac:dyDescent="0.2">
      <c r="G323" s="2"/>
      <c r="H323" s="32">
        <f>CORREL('[1]S&amp;P 500'!F323:F422,[1]强生JNJ.N!F323:F422)</f>
        <v>3.7069240723144679E-2</v>
      </c>
      <c r="I323" s="32">
        <f>CORREL('[1]S&amp;P 500'!F323:F422,[1]辉瑞PFE.N!F323:F422)</f>
        <v>-5.1288619479010816E-3</v>
      </c>
      <c r="J323" s="32">
        <f>CORREL([1]强生JNJ.N!F323:F422,[1]辉瑞PFE.N!F323:F422)</f>
        <v>0.53610575363579771</v>
      </c>
    </row>
    <row r="324" spans="7:10" x14ac:dyDescent="0.2">
      <c r="G324" s="2"/>
      <c r="H324" s="32" t="s">
        <v>2767</v>
      </c>
      <c r="I324" s="32" t="s">
        <v>2767</v>
      </c>
      <c r="J324" s="40" t="s">
        <v>2767</v>
      </c>
    </row>
    <row r="325" spans="7:10" x14ac:dyDescent="0.2">
      <c r="G325" s="2"/>
      <c r="H325" s="32" t="s">
        <v>2767</v>
      </c>
      <c r="I325" s="40" t="s">
        <v>2767</v>
      </c>
      <c r="J325" s="40" t="s">
        <v>2767</v>
      </c>
    </row>
    <row r="326" spans="7:10" x14ac:dyDescent="0.2">
      <c r="G326" s="2"/>
      <c r="H326" s="32" t="s">
        <v>2767</v>
      </c>
      <c r="I326" s="40" t="s">
        <v>2767</v>
      </c>
      <c r="J326" s="40" t="s">
        <v>2767</v>
      </c>
    </row>
    <row r="327" spans="7:10" x14ac:dyDescent="0.2">
      <c r="G327" s="2"/>
      <c r="H327" s="32" t="s">
        <v>2767</v>
      </c>
      <c r="I327" s="40" t="s">
        <v>2767</v>
      </c>
      <c r="J327" s="40" t="s">
        <v>2767</v>
      </c>
    </row>
    <row r="328" spans="7:10" x14ac:dyDescent="0.2">
      <c r="G328" s="2"/>
      <c r="H328" s="32" t="s">
        <v>2767</v>
      </c>
      <c r="I328" s="40" t="s">
        <v>2767</v>
      </c>
      <c r="J328" s="40" t="s">
        <v>2767</v>
      </c>
    </row>
    <row r="329" spans="7:10" x14ac:dyDescent="0.2">
      <c r="G329" s="2"/>
      <c r="H329" s="32" t="s">
        <v>2767</v>
      </c>
      <c r="I329" s="40" t="s">
        <v>2767</v>
      </c>
      <c r="J329" s="40" t="s">
        <v>2767</v>
      </c>
    </row>
    <row r="330" spans="7:10" x14ac:dyDescent="0.2">
      <c r="G330" s="2"/>
      <c r="H330" s="32" t="s">
        <v>2767</v>
      </c>
      <c r="I330" s="40" t="s">
        <v>2767</v>
      </c>
      <c r="J330" s="40" t="s">
        <v>2767</v>
      </c>
    </row>
    <row r="331" spans="7:10" x14ac:dyDescent="0.2">
      <c r="G331" s="2"/>
      <c r="H331" s="32" t="s">
        <v>2767</v>
      </c>
      <c r="I331" s="40" t="s">
        <v>2767</v>
      </c>
      <c r="J331" s="40" t="s">
        <v>2767</v>
      </c>
    </row>
    <row r="332" spans="7:10" x14ac:dyDescent="0.2">
      <c r="G332" s="2"/>
      <c r="H332" s="32" t="s">
        <v>2767</v>
      </c>
      <c r="I332" s="40" t="s">
        <v>2767</v>
      </c>
      <c r="J332" s="40" t="s">
        <v>2767</v>
      </c>
    </row>
    <row r="333" spans="7:10" x14ac:dyDescent="0.2">
      <c r="G333" s="2"/>
      <c r="H333" s="32">
        <f>CORREL('[1]S&amp;P 500'!F333:F432,[1]强生JNJ.N!F333:F432)</f>
        <v>4.2628799533017084E-2</v>
      </c>
      <c r="I333" s="32">
        <f>CORREL('[1]S&amp;P 500'!F333:F432,[1]辉瑞PFE.N!F333:F432)</f>
        <v>-8.8687488188136255E-3</v>
      </c>
      <c r="J333" s="32">
        <f>CORREL([1]强生JNJ.N!F333:F432,[1]辉瑞PFE.N!F333:F432)</f>
        <v>0.53470178386037448</v>
      </c>
    </row>
    <row r="334" spans="7:10" x14ac:dyDescent="0.2">
      <c r="G334" s="2"/>
      <c r="H334" s="32" t="s">
        <v>2767</v>
      </c>
      <c r="I334" s="32" t="s">
        <v>2767</v>
      </c>
      <c r="J334" s="40" t="s">
        <v>2767</v>
      </c>
    </row>
    <row r="335" spans="7:10" x14ac:dyDescent="0.2">
      <c r="G335" s="2"/>
      <c r="H335" s="32" t="s">
        <v>2767</v>
      </c>
      <c r="I335" s="40" t="s">
        <v>2767</v>
      </c>
      <c r="J335" s="40" t="s">
        <v>2767</v>
      </c>
    </row>
    <row r="336" spans="7:10" x14ac:dyDescent="0.2">
      <c r="G336" s="2"/>
      <c r="H336" s="32" t="s">
        <v>2767</v>
      </c>
      <c r="I336" s="40" t="s">
        <v>2767</v>
      </c>
      <c r="J336" s="40" t="s">
        <v>2767</v>
      </c>
    </row>
    <row r="337" spans="7:10" x14ac:dyDescent="0.2">
      <c r="G337" s="2"/>
      <c r="H337" s="32" t="s">
        <v>2767</v>
      </c>
      <c r="I337" s="40" t="s">
        <v>2767</v>
      </c>
      <c r="J337" s="40" t="s">
        <v>2767</v>
      </c>
    </row>
    <row r="338" spans="7:10" x14ac:dyDescent="0.2">
      <c r="G338" s="2"/>
      <c r="H338" s="32" t="s">
        <v>2767</v>
      </c>
      <c r="I338" s="40" t="s">
        <v>2767</v>
      </c>
      <c r="J338" s="40" t="s">
        <v>2767</v>
      </c>
    </row>
    <row r="339" spans="7:10" x14ac:dyDescent="0.2">
      <c r="G339" s="2"/>
      <c r="H339" s="32" t="s">
        <v>2767</v>
      </c>
      <c r="I339" s="40" t="s">
        <v>2767</v>
      </c>
      <c r="J339" s="40" t="s">
        <v>2767</v>
      </c>
    </row>
    <row r="340" spans="7:10" x14ac:dyDescent="0.2">
      <c r="G340" s="2"/>
      <c r="H340" s="32" t="s">
        <v>2767</v>
      </c>
      <c r="I340" s="40" t="s">
        <v>2767</v>
      </c>
      <c r="J340" s="40" t="s">
        <v>2767</v>
      </c>
    </row>
    <row r="341" spans="7:10" x14ac:dyDescent="0.2">
      <c r="G341" s="2"/>
      <c r="H341" s="32" t="s">
        <v>2767</v>
      </c>
      <c r="I341" s="40" t="s">
        <v>2767</v>
      </c>
      <c r="J341" s="40" t="s">
        <v>2767</v>
      </c>
    </row>
    <row r="342" spans="7:10" x14ac:dyDescent="0.2">
      <c r="G342" s="2"/>
      <c r="H342" s="32" t="s">
        <v>2767</v>
      </c>
      <c r="I342" s="40" t="s">
        <v>2767</v>
      </c>
      <c r="J342" s="40" t="s">
        <v>2767</v>
      </c>
    </row>
    <row r="343" spans="7:10" x14ac:dyDescent="0.2">
      <c r="G343" s="2"/>
      <c r="H343" s="32">
        <f>CORREL('[1]S&amp;P 500'!F343:F442,[1]强生JNJ.N!F343:F442)</f>
        <v>-3.991558099005766E-2</v>
      </c>
      <c r="I343" s="32">
        <f>CORREL('[1]S&amp;P 500'!F343:F442,[1]辉瑞PFE.N!F343:F442)</f>
        <v>-4.0965315232330914E-2</v>
      </c>
      <c r="J343" s="32">
        <f>CORREL([1]强生JNJ.N!F343:F442,[1]辉瑞PFE.N!F343:F442)</f>
        <v>0.44910003414958222</v>
      </c>
    </row>
    <row r="344" spans="7:10" x14ac:dyDescent="0.2">
      <c r="G344" s="2"/>
      <c r="H344" s="32" t="s">
        <v>2767</v>
      </c>
      <c r="I344" s="32" t="s">
        <v>2767</v>
      </c>
      <c r="J344" s="40" t="s">
        <v>2767</v>
      </c>
    </row>
    <row r="345" spans="7:10" x14ac:dyDescent="0.2">
      <c r="G345" s="2"/>
      <c r="H345" s="32" t="s">
        <v>2767</v>
      </c>
      <c r="I345" s="40" t="s">
        <v>2767</v>
      </c>
      <c r="J345" s="40" t="s">
        <v>2767</v>
      </c>
    </row>
    <row r="346" spans="7:10" x14ac:dyDescent="0.2">
      <c r="G346" s="2"/>
      <c r="H346" s="32" t="s">
        <v>2767</v>
      </c>
      <c r="I346" s="40" t="s">
        <v>2767</v>
      </c>
      <c r="J346" s="40" t="s">
        <v>2767</v>
      </c>
    </row>
    <row r="347" spans="7:10" x14ac:dyDescent="0.2">
      <c r="G347" s="2"/>
      <c r="H347" s="32" t="s">
        <v>2767</v>
      </c>
      <c r="I347" s="40" t="s">
        <v>2767</v>
      </c>
      <c r="J347" s="40" t="s">
        <v>2767</v>
      </c>
    </row>
    <row r="348" spans="7:10" x14ac:dyDescent="0.2">
      <c r="G348" s="2"/>
      <c r="H348" s="32" t="s">
        <v>2767</v>
      </c>
      <c r="I348" s="40" t="s">
        <v>2767</v>
      </c>
      <c r="J348" s="40" t="s">
        <v>2767</v>
      </c>
    </row>
    <row r="349" spans="7:10" x14ac:dyDescent="0.2">
      <c r="G349" s="2"/>
      <c r="H349" s="32" t="s">
        <v>2767</v>
      </c>
      <c r="I349" s="40" t="s">
        <v>2767</v>
      </c>
      <c r="J349" s="40" t="s">
        <v>2767</v>
      </c>
    </row>
    <row r="350" spans="7:10" x14ac:dyDescent="0.2">
      <c r="G350" s="2"/>
      <c r="H350" s="32" t="s">
        <v>2767</v>
      </c>
      <c r="I350" s="40" t="s">
        <v>2767</v>
      </c>
      <c r="J350" s="40" t="s">
        <v>2767</v>
      </c>
    </row>
    <row r="351" spans="7:10" x14ac:dyDescent="0.2">
      <c r="G351" s="2"/>
      <c r="H351" s="32" t="s">
        <v>2767</v>
      </c>
      <c r="I351" s="40" t="s">
        <v>2767</v>
      </c>
      <c r="J351" s="40" t="s">
        <v>2767</v>
      </c>
    </row>
    <row r="352" spans="7:10" x14ac:dyDescent="0.2">
      <c r="G352" s="2"/>
      <c r="H352" s="32" t="s">
        <v>2767</v>
      </c>
      <c r="I352" s="40" t="s">
        <v>2767</v>
      </c>
      <c r="J352" s="40" t="s">
        <v>2767</v>
      </c>
    </row>
    <row r="353" spans="7:10" x14ac:dyDescent="0.2">
      <c r="G353" s="2"/>
      <c r="H353" s="32">
        <f>CORREL('[1]S&amp;P 500'!F353:F452,[1]强生JNJ.N!F353:F452)</f>
        <v>8.3782322245185854E-3</v>
      </c>
      <c r="I353" s="32">
        <f>CORREL('[1]S&amp;P 500'!F353:F452,[1]辉瑞PFE.N!F353:F452)</f>
        <v>-1.6720086706152038E-2</v>
      </c>
      <c r="J353" s="32">
        <f>CORREL([1]强生JNJ.N!F353:F452,[1]辉瑞PFE.N!F353:F452)</f>
        <v>0.45635916515894159</v>
      </c>
    </row>
    <row r="354" spans="7:10" x14ac:dyDescent="0.2">
      <c r="G354" s="2"/>
      <c r="H354" s="32" t="s">
        <v>2767</v>
      </c>
      <c r="I354" s="32" t="s">
        <v>2767</v>
      </c>
      <c r="J354" s="40" t="s">
        <v>2767</v>
      </c>
    </row>
    <row r="355" spans="7:10" x14ac:dyDescent="0.2">
      <c r="G355" s="2"/>
      <c r="H355" s="32" t="s">
        <v>2767</v>
      </c>
      <c r="I355" s="40" t="s">
        <v>2767</v>
      </c>
      <c r="J355" s="40" t="s">
        <v>2767</v>
      </c>
    </row>
    <row r="356" spans="7:10" x14ac:dyDescent="0.2">
      <c r="G356" s="2"/>
      <c r="H356" s="32" t="s">
        <v>2767</v>
      </c>
      <c r="I356" s="40" t="s">
        <v>2767</v>
      </c>
      <c r="J356" s="40" t="s">
        <v>2767</v>
      </c>
    </row>
    <row r="357" spans="7:10" x14ac:dyDescent="0.2">
      <c r="G357" s="2"/>
      <c r="H357" s="32" t="s">
        <v>2767</v>
      </c>
      <c r="I357" s="40" t="s">
        <v>2767</v>
      </c>
      <c r="J357" s="40" t="s">
        <v>2767</v>
      </c>
    </row>
    <row r="358" spans="7:10" x14ac:dyDescent="0.2">
      <c r="G358" s="2"/>
      <c r="H358" s="32" t="s">
        <v>2767</v>
      </c>
      <c r="I358" s="40" t="s">
        <v>2767</v>
      </c>
      <c r="J358" s="40" t="s">
        <v>2767</v>
      </c>
    </row>
    <row r="359" spans="7:10" x14ac:dyDescent="0.2">
      <c r="G359" s="2"/>
      <c r="H359" s="32" t="s">
        <v>2767</v>
      </c>
      <c r="I359" s="40" t="s">
        <v>2767</v>
      </c>
      <c r="J359" s="40" t="s">
        <v>2767</v>
      </c>
    </row>
    <row r="360" spans="7:10" x14ac:dyDescent="0.2">
      <c r="G360" s="2"/>
      <c r="H360" s="32" t="s">
        <v>2767</v>
      </c>
      <c r="I360" s="40" t="s">
        <v>2767</v>
      </c>
      <c r="J360" s="40" t="s">
        <v>2767</v>
      </c>
    </row>
    <row r="361" spans="7:10" x14ac:dyDescent="0.2">
      <c r="G361" s="2"/>
      <c r="H361" s="32" t="s">
        <v>2767</v>
      </c>
      <c r="I361" s="40" t="s">
        <v>2767</v>
      </c>
      <c r="J361" s="40" t="s">
        <v>2767</v>
      </c>
    </row>
    <row r="362" spans="7:10" x14ac:dyDescent="0.2">
      <c r="G362" s="2"/>
      <c r="H362" s="32" t="s">
        <v>2767</v>
      </c>
      <c r="I362" s="40" t="s">
        <v>2767</v>
      </c>
      <c r="J362" s="40" t="s">
        <v>2767</v>
      </c>
    </row>
    <row r="363" spans="7:10" x14ac:dyDescent="0.2">
      <c r="G363" s="2"/>
      <c r="H363" s="32">
        <f>CORREL('[1]S&amp;P 500'!F363:F462,[1]强生JNJ.N!F363:F462)</f>
        <v>7.3678428659614825E-2</v>
      </c>
      <c r="I363" s="32">
        <f>CORREL('[1]S&amp;P 500'!F363:F462,[1]辉瑞PFE.N!F363:F462)</f>
        <v>-1.7138536808153811E-2</v>
      </c>
      <c r="J363" s="32">
        <f>CORREL([1]强生JNJ.N!F363:F462,[1]辉瑞PFE.N!F363:F462)</f>
        <v>0.46325326088454927</v>
      </c>
    </row>
    <row r="364" spans="7:10" x14ac:dyDescent="0.2">
      <c r="G364" s="2"/>
      <c r="H364" s="32" t="s">
        <v>2767</v>
      </c>
      <c r="I364" s="32" t="s">
        <v>2767</v>
      </c>
      <c r="J364" s="40" t="s">
        <v>2767</v>
      </c>
    </row>
    <row r="365" spans="7:10" x14ac:dyDescent="0.2">
      <c r="G365" s="2"/>
      <c r="H365" s="32" t="s">
        <v>2767</v>
      </c>
      <c r="I365" s="40" t="s">
        <v>2767</v>
      </c>
      <c r="J365" s="40" t="s">
        <v>2767</v>
      </c>
    </row>
    <row r="366" spans="7:10" x14ac:dyDescent="0.2">
      <c r="G366" s="2"/>
      <c r="H366" s="32" t="s">
        <v>2767</v>
      </c>
      <c r="I366" s="40" t="s">
        <v>2767</v>
      </c>
      <c r="J366" s="40" t="s">
        <v>2767</v>
      </c>
    </row>
    <row r="367" spans="7:10" x14ac:dyDescent="0.2">
      <c r="G367" s="2"/>
      <c r="H367" s="32" t="s">
        <v>2767</v>
      </c>
      <c r="I367" s="40" t="s">
        <v>2767</v>
      </c>
      <c r="J367" s="40" t="s">
        <v>2767</v>
      </c>
    </row>
    <row r="368" spans="7:10" x14ac:dyDescent="0.2">
      <c r="G368" s="2"/>
      <c r="H368" s="32" t="s">
        <v>2767</v>
      </c>
      <c r="I368" s="40" t="s">
        <v>2767</v>
      </c>
      <c r="J368" s="40" t="s">
        <v>2767</v>
      </c>
    </row>
    <row r="369" spans="7:10" x14ac:dyDescent="0.2">
      <c r="G369" s="2"/>
      <c r="H369" s="32" t="s">
        <v>2767</v>
      </c>
      <c r="I369" s="40" t="s">
        <v>2767</v>
      </c>
      <c r="J369" s="40" t="s">
        <v>2767</v>
      </c>
    </row>
    <row r="370" spans="7:10" x14ac:dyDescent="0.2">
      <c r="G370" s="2"/>
      <c r="H370" s="32" t="s">
        <v>2767</v>
      </c>
      <c r="I370" s="40" t="s">
        <v>2767</v>
      </c>
      <c r="J370" s="40" t="s">
        <v>2767</v>
      </c>
    </row>
    <row r="371" spans="7:10" x14ac:dyDescent="0.2">
      <c r="G371" s="2"/>
      <c r="H371" s="32" t="s">
        <v>2767</v>
      </c>
      <c r="I371" s="40" t="s">
        <v>2767</v>
      </c>
      <c r="J371" s="40" t="s">
        <v>2767</v>
      </c>
    </row>
    <row r="372" spans="7:10" x14ac:dyDescent="0.2">
      <c r="G372" s="2"/>
      <c r="H372" s="32" t="s">
        <v>2767</v>
      </c>
      <c r="I372" s="40" t="s">
        <v>2767</v>
      </c>
      <c r="J372" s="40" t="s">
        <v>2767</v>
      </c>
    </row>
    <row r="373" spans="7:10" x14ac:dyDescent="0.2">
      <c r="G373" s="2"/>
      <c r="H373" s="32">
        <f>CORREL('[1]S&amp;P 500'!F373:F472,[1]强生JNJ.N!F373:F472)</f>
        <v>7.1090184606872137E-2</v>
      </c>
      <c r="I373" s="32">
        <f>CORREL('[1]S&amp;P 500'!F373:F472,[1]辉瑞PFE.N!F373:F472)</f>
        <v>-2.7213548040552964E-2</v>
      </c>
      <c r="J373" s="32">
        <f>CORREL([1]强生JNJ.N!F373:F472,[1]辉瑞PFE.N!F373:F472)</f>
        <v>0.44320000937859483</v>
      </c>
    </row>
    <row r="374" spans="7:10" x14ac:dyDescent="0.2">
      <c r="G374" s="2"/>
      <c r="H374" s="32" t="s">
        <v>2767</v>
      </c>
      <c r="I374" s="32" t="s">
        <v>2767</v>
      </c>
      <c r="J374" s="40" t="s">
        <v>2767</v>
      </c>
    </row>
    <row r="375" spans="7:10" x14ac:dyDescent="0.2">
      <c r="G375" s="2"/>
      <c r="H375" s="32" t="s">
        <v>2767</v>
      </c>
      <c r="I375" s="40" t="s">
        <v>2767</v>
      </c>
      <c r="J375" s="40" t="s">
        <v>2767</v>
      </c>
    </row>
    <row r="376" spans="7:10" x14ac:dyDescent="0.2">
      <c r="G376" s="2"/>
      <c r="H376" s="32" t="s">
        <v>2767</v>
      </c>
      <c r="I376" s="40" t="s">
        <v>2767</v>
      </c>
      <c r="J376" s="40" t="s">
        <v>2767</v>
      </c>
    </row>
    <row r="377" spans="7:10" x14ac:dyDescent="0.2">
      <c r="G377" s="2"/>
      <c r="H377" s="32" t="s">
        <v>2767</v>
      </c>
      <c r="I377" s="40" t="s">
        <v>2767</v>
      </c>
      <c r="J377" s="40" t="s">
        <v>2767</v>
      </c>
    </row>
    <row r="378" spans="7:10" x14ac:dyDescent="0.2">
      <c r="G378" s="2"/>
      <c r="H378" s="32" t="s">
        <v>2767</v>
      </c>
      <c r="I378" s="40" t="s">
        <v>2767</v>
      </c>
      <c r="J378" s="40" t="s">
        <v>2767</v>
      </c>
    </row>
    <row r="379" spans="7:10" x14ac:dyDescent="0.2">
      <c r="G379" s="2"/>
      <c r="H379" s="32" t="s">
        <v>2767</v>
      </c>
      <c r="I379" s="40" t="s">
        <v>2767</v>
      </c>
      <c r="J379" s="40" t="s">
        <v>2767</v>
      </c>
    </row>
    <row r="380" spans="7:10" x14ac:dyDescent="0.2">
      <c r="G380" s="2"/>
      <c r="H380" s="32" t="s">
        <v>2767</v>
      </c>
      <c r="I380" s="40" t="s">
        <v>2767</v>
      </c>
      <c r="J380" s="40" t="s">
        <v>2767</v>
      </c>
    </row>
    <row r="381" spans="7:10" x14ac:dyDescent="0.2">
      <c r="G381" s="2"/>
      <c r="H381" s="32" t="s">
        <v>2767</v>
      </c>
      <c r="I381" s="40" t="s">
        <v>2767</v>
      </c>
      <c r="J381" s="40" t="s">
        <v>2767</v>
      </c>
    </row>
    <row r="382" spans="7:10" x14ac:dyDescent="0.2">
      <c r="G382" s="2"/>
      <c r="H382" s="32" t="s">
        <v>2767</v>
      </c>
      <c r="I382" s="40" t="s">
        <v>2767</v>
      </c>
      <c r="J382" s="40" t="s">
        <v>2767</v>
      </c>
    </row>
    <row r="383" spans="7:10" x14ac:dyDescent="0.2">
      <c r="G383" s="2"/>
      <c r="H383" s="32">
        <f>CORREL('[1]S&amp;P 500'!F383:F482,[1]强生JNJ.N!F383:F482)</f>
        <v>9.6247186760385975E-2</v>
      </c>
      <c r="I383" s="32">
        <f>CORREL('[1]S&amp;P 500'!F383:F482,[1]辉瑞PFE.N!F383:F482)</f>
        <v>-4.2395830220105651E-2</v>
      </c>
      <c r="J383" s="32">
        <f>CORREL([1]强生JNJ.N!F383:F482,[1]辉瑞PFE.N!F383:F482)</f>
        <v>0.43348178867288639</v>
      </c>
    </row>
    <row r="384" spans="7:10" x14ac:dyDescent="0.2">
      <c r="G384" s="2"/>
      <c r="H384" s="32" t="s">
        <v>2767</v>
      </c>
      <c r="I384" s="32" t="s">
        <v>2767</v>
      </c>
      <c r="J384" s="40" t="s">
        <v>2767</v>
      </c>
    </row>
    <row r="385" spans="7:10" x14ac:dyDescent="0.2">
      <c r="G385" s="2"/>
      <c r="H385" s="32" t="s">
        <v>2767</v>
      </c>
      <c r="I385" s="40" t="s">
        <v>2767</v>
      </c>
      <c r="J385" s="40" t="s">
        <v>2767</v>
      </c>
    </row>
    <row r="386" spans="7:10" x14ac:dyDescent="0.2">
      <c r="G386" s="2"/>
      <c r="H386" s="32" t="s">
        <v>2767</v>
      </c>
      <c r="I386" s="40" t="s">
        <v>2767</v>
      </c>
      <c r="J386" s="40" t="s">
        <v>2767</v>
      </c>
    </row>
    <row r="387" spans="7:10" x14ac:dyDescent="0.2">
      <c r="G387" s="2"/>
      <c r="H387" s="32" t="s">
        <v>2767</v>
      </c>
      <c r="I387" s="40" t="s">
        <v>2767</v>
      </c>
      <c r="J387" s="40" t="s">
        <v>2767</v>
      </c>
    </row>
    <row r="388" spans="7:10" x14ac:dyDescent="0.2">
      <c r="G388" s="2"/>
      <c r="H388" s="32" t="s">
        <v>2767</v>
      </c>
      <c r="I388" s="40" t="s">
        <v>2767</v>
      </c>
      <c r="J388" s="40" t="s">
        <v>2767</v>
      </c>
    </row>
    <row r="389" spans="7:10" x14ac:dyDescent="0.2">
      <c r="G389" s="2"/>
      <c r="H389" s="32" t="s">
        <v>2767</v>
      </c>
      <c r="I389" s="40" t="s">
        <v>2767</v>
      </c>
      <c r="J389" s="40" t="s">
        <v>2767</v>
      </c>
    </row>
    <row r="390" spans="7:10" x14ac:dyDescent="0.2">
      <c r="G390" s="2"/>
      <c r="H390" s="32" t="s">
        <v>2767</v>
      </c>
      <c r="I390" s="40" t="s">
        <v>2767</v>
      </c>
      <c r="J390" s="40" t="s">
        <v>2767</v>
      </c>
    </row>
    <row r="391" spans="7:10" x14ac:dyDescent="0.2">
      <c r="G391" s="2"/>
      <c r="H391" s="32" t="s">
        <v>2767</v>
      </c>
      <c r="I391" s="40" t="s">
        <v>2767</v>
      </c>
      <c r="J391" s="40" t="s">
        <v>2767</v>
      </c>
    </row>
    <row r="392" spans="7:10" x14ac:dyDescent="0.2">
      <c r="G392" s="2"/>
      <c r="H392" s="32" t="s">
        <v>2767</v>
      </c>
      <c r="I392" s="40" t="s">
        <v>2767</v>
      </c>
      <c r="J392" s="40" t="s">
        <v>2767</v>
      </c>
    </row>
    <row r="393" spans="7:10" x14ac:dyDescent="0.2">
      <c r="G393" s="2"/>
      <c r="H393" s="32">
        <f>CORREL('[1]S&amp;P 500'!F393:F492,[1]强生JNJ.N!F393:F492)</f>
        <v>9.3969607088039711E-2</v>
      </c>
      <c r="I393" s="32">
        <f>CORREL('[1]S&amp;P 500'!F393:F492,[1]辉瑞PFE.N!F393:F492)</f>
        <v>-0.10248046167491777</v>
      </c>
      <c r="J393" s="32">
        <f>CORREL([1]强生JNJ.N!F393:F492,[1]辉瑞PFE.N!F393:F492)</f>
        <v>0.35068051579676945</v>
      </c>
    </row>
    <row r="394" spans="7:10" x14ac:dyDescent="0.2">
      <c r="G394" s="2"/>
      <c r="H394" s="32" t="s">
        <v>2767</v>
      </c>
      <c r="I394" s="32" t="s">
        <v>2767</v>
      </c>
      <c r="J394" s="40" t="s">
        <v>2767</v>
      </c>
    </row>
    <row r="395" spans="7:10" x14ac:dyDescent="0.2">
      <c r="G395" s="2"/>
      <c r="H395" s="32" t="s">
        <v>2767</v>
      </c>
      <c r="I395" s="40" t="s">
        <v>2767</v>
      </c>
      <c r="J395" s="40" t="s">
        <v>2767</v>
      </c>
    </row>
    <row r="396" spans="7:10" x14ac:dyDescent="0.2">
      <c r="G396" s="2"/>
      <c r="H396" s="32" t="s">
        <v>2767</v>
      </c>
      <c r="I396" s="40" t="s">
        <v>2767</v>
      </c>
      <c r="J396" s="40" t="s">
        <v>2767</v>
      </c>
    </row>
    <row r="397" spans="7:10" x14ac:dyDescent="0.2">
      <c r="G397" s="2"/>
      <c r="H397" s="32" t="s">
        <v>2767</v>
      </c>
      <c r="I397" s="40" t="s">
        <v>2767</v>
      </c>
      <c r="J397" s="40" t="s">
        <v>2767</v>
      </c>
    </row>
    <row r="398" spans="7:10" x14ac:dyDescent="0.2">
      <c r="G398" s="2"/>
      <c r="H398" s="32" t="s">
        <v>2767</v>
      </c>
      <c r="I398" s="40" t="s">
        <v>2767</v>
      </c>
      <c r="J398" s="40" t="s">
        <v>2767</v>
      </c>
    </row>
    <row r="399" spans="7:10" x14ac:dyDescent="0.2">
      <c r="G399" s="2"/>
      <c r="H399" s="32" t="s">
        <v>2767</v>
      </c>
      <c r="I399" s="40" t="s">
        <v>2767</v>
      </c>
      <c r="J399" s="40" t="s">
        <v>2767</v>
      </c>
    </row>
    <row r="400" spans="7:10" x14ac:dyDescent="0.2">
      <c r="G400" s="2"/>
      <c r="H400" s="32" t="s">
        <v>2767</v>
      </c>
      <c r="I400" s="40" t="s">
        <v>2767</v>
      </c>
      <c r="J400" s="40" t="s">
        <v>2767</v>
      </c>
    </row>
    <row r="401" spans="7:10" x14ac:dyDescent="0.2">
      <c r="G401" s="2"/>
      <c r="H401" s="32" t="s">
        <v>2767</v>
      </c>
      <c r="I401" s="40" t="s">
        <v>2767</v>
      </c>
      <c r="J401" s="40" t="s">
        <v>2767</v>
      </c>
    </row>
    <row r="402" spans="7:10" x14ac:dyDescent="0.2">
      <c r="G402" s="2"/>
      <c r="H402" s="32" t="s">
        <v>2767</v>
      </c>
      <c r="I402" s="40" t="s">
        <v>2767</v>
      </c>
      <c r="J402" s="40" t="s">
        <v>2767</v>
      </c>
    </row>
    <row r="403" spans="7:10" x14ac:dyDescent="0.2">
      <c r="G403" s="2"/>
      <c r="H403" s="32">
        <f>CORREL('[1]S&amp;P 500'!F403:F502,[1]强生JNJ.N!F403:F502)</f>
        <v>0.14647737426779545</v>
      </c>
      <c r="I403" s="32">
        <f>CORREL('[1]S&amp;P 500'!F403:F502,[1]辉瑞PFE.N!F403:F502)</f>
        <v>1.1728708662852571E-2</v>
      </c>
      <c r="J403" s="32">
        <f>CORREL([1]强生JNJ.N!F403:F502,[1]辉瑞PFE.N!F403:F502)</f>
        <v>0.40078701270262629</v>
      </c>
    </row>
    <row r="404" spans="7:10" x14ac:dyDescent="0.2">
      <c r="G404" s="2"/>
      <c r="H404" s="32" t="s">
        <v>2767</v>
      </c>
      <c r="I404" s="32" t="s">
        <v>2767</v>
      </c>
      <c r="J404" s="40" t="s">
        <v>2767</v>
      </c>
    </row>
    <row r="405" spans="7:10" x14ac:dyDescent="0.2">
      <c r="G405" s="2"/>
      <c r="H405" s="32" t="s">
        <v>2767</v>
      </c>
      <c r="I405" s="40" t="s">
        <v>2767</v>
      </c>
      <c r="J405" s="40" t="s">
        <v>2767</v>
      </c>
    </row>
    <row r="406" spans="7:10" x14ac:dyDescent="0.2">
      <c r="G406" s="2"/>
      <c r="H406" s="32" t="s">
        <v>2767</v>
      </c>
      <c r="I406" s="40" t="s">
        <v>2767</v>
      </c>
      <c r="J406" s="40" t="s">
        <v>2767</v>
      </c>
    </row>
    <row r="407" spans="7:10" x14ac:dyDescent="0.2">
      <c r="G407" s="2"/>
      <c r="H407" s="32" t="s">
        <v>2767</v>
      </c>
      <c r="I407" s="40" t="s">
        <v>2767</v>
      </c>
      <c r="J407" s="40" t="s">
        <v>2767</v>
      </c>
    </row>
    <row r="408" spans="7:10" x14ac:dyDescent="0.2">
      <c r="G408" s="2"/>
      <c r="H408" s="32" t="s">
        <v>2767</v>
      </c>
      <c r="I408" s="40" t="s">
        <v>2767</v>
      </c>
      <c r="J408" s="40" t="s">
        <v>2767</v>
      </c>
    </row>
    <row r="409" spans="7:10" x14ac:dyDescent="0.2">
      <c r="G409" s="2"/>
      <c r="H409" s="32" t="s">
        <v>2767</v>
      </c>
      <c r="I409" s="40" t="s">
        <v>2767</v>
      </c>
      <c r="J409" s="40" t="s">
        <v>2767</v>
      </c>
    </row>
    <row r="410" spans="7:10" x14ac:dyDescent="0.2">
      <c r="G410" s="2"/>
      <c r="H410" s="32" t="s">
        <v>2767</v>
      </c>
      <c r="I410" s="40" t="s">
        <v>2767</v>
      </c>
      <c r="J410" s="40" t="s">
        <v>2767</v>
      </c>
    </row>
    <row r="411" spans="7:10" x14ac:dyDescent="0.2">
      <c r="G411" s="2"/>
      <c r="H411" s="32" t="s">
        <v>2767</v>
      </c>
      <c r="I411" s="40" t="s">
        <v>2767</v>
      </c>
      <c r="J411" s="40" t="s">
        <v>2767</v>
      </c>
    </row>
    <row r="412" spans="7:10" x14ac:dyDescent="0.2">
      <c r="G412" s="2"/>
      <c r="H412" s="32" t="s">
        <v>2767</v>
      </c>
      <c r="I412" s="40" t="s">
        <v>2767</v>
      </c>
      <c r="J412" s="40" t="s">
        <v>2767</v>
      </c>
    </row>
    <row r="413" spans="7:10" x14ac:dyDescent="0.2">
      <c r="G413" s="2"/>
      <c r="H413" s="32">
        <f>CORREL('[1]S&amp;P 500'!F413:F512,[1]强生JNJ.N!F413:F512)</f>
        <v>6.3306273439715247E-2</v>
      </c>
      <c r="I413" s="32">
        <f>CORREL('[1]S&amp;P 500'!F413:F512,[1]辉瑞PFE.N!F413:F512)</f>
        <v>-6.2500729018544364E-3</v>
      </c>
      <c r="J413" s="32">
        <f>CORREL([1]强生JNJ.N!F413:F512,[1]辉瑞PFE.N!F413:F512)</f>
        <v>0.36051772310995833</v>
      </c>
    </row>
    <row r="414" spans="7:10" x14ac:dyDescent="0.2">
      <c r="G414" s="2"/>
      <c r="H414" s="32" t="s">
        <v>2767</v>
      </c>
      <c r="I414" s="32" t="s">
        <v>2767</v>
      </c>
      <c r="J414" s="40" t="s">
        <v>2767</v>
      </c>
    </row>
    <row r="415" spans="7:10" x14ac:dyDescent="0.2">
      <c r="G415" s="2"/>
      <c r="H415" s="32" t="s">
        <v>2767</v>
      </c>
      <c r="I415" s="40" t="s">
        <v>2767</v>
      </c>
      <c r="J415" s="40" t="s">
        <v>2767</v>
      </c>
    </row>
    <row r="416" spans="7:10" x14ac:dyDescent="0.2">
      <c r="G416" s="2"/>
      <c r="H416" s="32" t="s">
        <v>2767</v>
      </c>
      <c r="I416" s="40" t="s">
        <v>2767</v>
      </c>
      <c r="J416" s="40" t="s">
        <v>2767</v>
      </c>
    </row>
    <row r="417" spans="7:10" x14ac:dyDescent="0.2">
      <c r="G417" s="2"/>
      <c r="H417" s="32" t="s">
        <v>2767</v>
      </c>
      <c r="I417" s="40" t="s">
        <v>2767</v>
      </c>
      <c r="J417" s="40" t="s">
        <v>2767</v>
      </c>
    </row>
    <row r="418" spans="7:10" x14ac:dyDescent="0.2">
      <c r="G418" s="2"/>
      <c r="H418" s="32" t="s">
        <v>2767</v>
      </c>
      <c r="I418" s="40" t="s">
        <v>2767</v>
      </c>
      <c r="J418" s="40" t="s">
        <v>2767</v>
      </c>
    </row>
    <row r="419" spans="7:10" x14ac:dyDescent="0.2">
      <c r="G419" s="2"/>
      <c r="H419" s="32" t="s">
        <v>2767</v>
      </c>
      <c r="I419" s="40" t="s">
        <v>2767</v>
      </c>
      <c r="J419" s="40" t="s">
        <v>2767</v>
      </c>
    </row>
    <row r="420" spans="7:10" x14ac:dyDescent="0.2">
      <c r="G420" s="2"/>
      <c r="H420" s="32" t="s">
        <v>2767</v>
      </c>
      <c r="I420" s="40" t="s">
        <v>2767</v>
      </c>
      <c r="J420" s="40" t="s">
        <v>2767</v>
      </c>
    </row>
    <row r="421" spans="7:10" x14ac:dyDescent="0.2">
      <c r="G421" s="2"/>
      <c r="H421" s="32" t="s">
        <v>2767</v>
      </c>
      <c r="I421" s="40" t="s">
        <v>2767</v>
      </c>
      <c r="J421" s="40" t="s">
        <v>2767</v>
      </c>
    </row>
    <row r="422" spans="7:10" x14ac:dyDescent="0.2">
      <c r="G422" s="2"/>
      <c r="H422" s="32" t="s">
        <v>2767</v>
      </c>
      <c r="I422" s="40" t="s">
        <v>2767</v>
      </c>
      <c r="J422" s="40" t="s">
        <v>2767</v>
      </c>
    </row>
    <row r="423" spans="7:10" x14ac:dyDescent="0.2">
      <c r="G423" s="2"/>
      <c r="H423" s="32">
        <f>CORREL('[1]S&amp;P 500'!F423:F522,[1]强生JNJ.N!F423:F522)</f>
        <v>6.572491822282249E-2</v>
      </c>
      <c r="I423" s="32">
        <f>CORREL('[1]S&amp;P 500'!F423:F522,[1]辉瑞PFE.N!F423:F522)</f>
        <v>2.7077754250297507E-2</v>
      </c>
      <c r="J423" s="32">
        <f>CORREL([1]强生JNJ.N!F423:F522,[1]辉瑞PFE.N!F423:F522)</f>
        <v>0.35593650909910818</v>
      </c>
    </row>
    <row r="424" spans="7:10" x14ac:dyDescent="0.2">
      <c r="G424" s="2"/>
      <c r="H424" s="32" t="s">
        <v>2767</v>
      </c>
      <c r="I424" s="32" t="s">
        <v>2767</v>
      </c>
      <c r="J424" s="40" t="s">
        <v>2767</v>
      </c>
    </row>
    <row r="425" spans="7:10" x14ac:dyDescent="0.2">
      <c r="G425" s="2"/>
      <c r="H425" s="32" t="s">
        <v>2767</v>
      </c>
      <c r="I425" s="40" t="s">
        <v>2767</v>
      </c>
      <c r="J425" s="40" t="s">
        <v>2767</v>
      </c>
    </row>
    <row r="426" spans="7:10" x14ac:dyDescent="0.2">
      <c r="G426" s="2"/>
      <c r="H426" s="32" t="s">
        <v>2767</v>
      </c>
      <c r="I426" s="40" t="s">
        <v>2767</v>
      </c>
      <c r="J426" s="40" t="s">
        <v>2767</v>
      </c>
    </row>
    <row r="427" spans="7:10" x14ac:dyDescent="0.2">
      <c r="G427" s="2"/>
      <c r="H427" s="32" t="s">
        <v>2767</v>
      </c>
      <c r="I427" s="40" t="s">
        <v>2767</v>
      </c>
      <c r="J427" s="40" t="s">
        <v>2767</v>
      </c>
    </row>
    <row r="428" spans="7:10" x14ac:dyDescent="0.2">
      <c r="G428" s="2"/>
      <c r="H428" s="32" t="s">
        <v>2767</v>
      </c>
      <c r="I428" s="40" t="s">
        <v>2767</v>
      </c>
      <c r="J428" s="40" t="s">
        <v>2767</v>
      </c>
    </row>
    <row r="429" spans="7:10" x14ac:dyDescent="0.2">
      <c r="G429" s="2"/>
      <c r="H429" s="32" t="s">
        <v>2767</v>
      </c>
      <c r="I429" s="40" t="s">
        <v>2767</v>
      </c>
      <c r="J429" s="40" t="s">
        <v>2767</v>
      </c>
    </row>
    <row r="430" spans="7:10" x14ac:dyDescent="0.2">
      <c r="G430" s="2"/>
      <c r="H430" s="32" t="s">
        <v>2767</v>
      </c>
      <c r="I430" s="40" t="s">
        <v>2767</v>
      </c>
      <c r="J430" s="40" t="s">
        <v>2767</v>
      </c>
    </row>
    <row r="431" spans="7:10" x14ac:dyDescent="0.2">
      <c r="G431" s="2"/>
      <c r="H431" s="32" t="s">
        <v>2767</v>
      </c>
      <c r="I431" s="40" t="s">
        <v>2767</v>
      </c>
      <c r="J431" s="40" t="s">
        <v>2767</v>
      </c>
    </row>
    <row r="432" spans="7:10" x14ac:dyDescent="0.2">
      <c r="G432" s="2"/>
      <c r="H432" s="32" t="s">
        <v>2767</v>
      </c>
      <c r="I432" s="40" t="s">
        <v>2767</v>
      </c>
      <c r="J432" s="40" t="s">
        <v>2767</v>
      </c>
    </row>
    <row r="433" spans="7:10" x14ac:dyDescent="0.2">
      <c r="G433" s="2"/>
      <c r="H433" s="32">
        <f>CORREL('[1]S&amp;P 500'!F433:F532,[1]强生JNJ.N!F433:F532)</f>
        <v>8.0025759478732167E-2</v>
      </c>
      <c r="I433" s="32">
        <f>CORREL('[1]S&amp;P 500'!F433:F532,[1]辉瑞PFE.N!F433:F532)</f>
        <v>4.8717891001149503E-2</v>
      </c>
      <c r="J433" s="32">
        <f>CORREL([1]强生JNJ.N!F433:F532,[1]辉瑞PFE.N!F433:F532)</f>
        <v>0.36370952562807479</v>
      </c>
    </row>
    <row r="434" spans="7:10" x14ac:dyDescent="0.2">
      <c r="G434" s="2"/>
      <c r="H434" s="32" t="s">
        <v>2767</v>
      </c>
      <c r="I434" s="32" t="s">
        <v>2767</v>
      </c>
      <c r="J434" s="40" t="s">
        <v>2767</v>
      </c>
    </row>
    <row r="435" spans="7:10" x14ac:dyDescent="0.2">
      <c r="G435" s="2"/>
      <c r="H435" s="32" t="s">
        <v>2767</v>
      </c>
      <c r="I435" s="40" t="s">
        <v>2767</v>
      </c>
      <c r="J435" s="40" t="s">
        <v>2767</v>
      </c>
    </row>
    <row r="436" spans="7:10" x14ac:dyDescent="0.2">
      <c r="G436" s="2"/>
      <c r="H436" s="32" t="s">
        <v>2767</v>
      </c>
      <c r="I436" s="40" t="s">
        <v>2767</v>
      </c>
      <c r="J436" s="40" t="s">
        <v>2767</v>
      </c>
    </row>
    <row r="437" spans="7:10" x14ac:dyDescent="0.2">
      <c r="G437" s="2"/>
      <c r="H437" s="32" t="s">
        <v>2767</v>
      </c>
      <c r="I437" s="40" t="s">
        <v>2767</v>
      </c>
      <c r="J437" s="40" t="s">
        <v>2767</v>
      </c>
    </row>
    <row r="438" spans="7:10" x14ac:dyDescent="0.2">
      <c r="G438" s="2"/>
      <c r="H438" s="32" t="s">
        <v>2767</v>
      </c>
      <c r="I438" s="40" t="s">
        <v>2767</v>
      </c>
      <c r="J438" s="40" t="s">
        <v>2767</v>
      </c>
    </row>
    <row r="439" spans="7:10" x14ac:dyDescent="0.2">
      <c r="G439" s="2"/>
      <c r="H439" s="32" t="s">
        <v>2767</v>
      </c>
      <c r="I439" s="40" t="s">
        <v>2767</v>
      </c>
      <c r="J439" s="40" t="s">
        <v>2767</v>
      </c>
    </row>
    <row r="440" spans="7:10" x14ac:dyDescent="0.2">
      <c r="G440" s="2"/>
      <c r="H440" s="32" t="s">
        <v>2767</v>
      </c>
      <c r="I440" s="40" t="s">
        <v>2767</v>
      </c>
      <c r="J440" s="40" t="s">
        <v>2767</v>
      </c>
    </row>
    <row r="441" spans="7:10" x14ac:dyDescent="0.2">
      <c r="G441" s="2"/>
      <c r="H441" s="32" t="s">
        <v>2767</v>
      </c>
      <c r="I441" s="40" t="s">
        <v>2767</v>
      </c>
      <c r="J441" s="40" t="s">
        <v>2767</v>
      </c>
    </row>
    <row r="442" spans="7:10" x14ac:dyDescent="0.2">
      <c r="G442" s="2"/>
      <c r="H442" s="32" t="s">
        <v>2767</v>
      </c>
      <c r="I442" s="40" t="s">
        <v>2767</v>
      </c>
      <c r="J442" s="40" t="s">
        <v>2767</v>
      </c>
    </row>
    <row r="443" spans="7:10" x14ac:dyDescent="0.2">
      <c r="G443" s="2"/>
      <c r="H443" s="32">
        <f>CORREL('[1]S&amp;P 500'!F443:F542,[1]强生JNJ.N!F443:F542)</f>
        <v>0.11173205836964598</v>
      </c>
      <c r="I443" s="32">
        <f>CORREL('[1]S&amp;P 500'!F443:F542,[1]辉瑞PFE.N!F443:F542)</f>
        <v>5.2049994159268795E-2</v>
      </c>
      <c r="J443" s="32">
        <f>CORREL([1]强生JNJ.N!F443:F542,[1]辉瑞PFE.N!F443:F542)</f>
        <v>0.50201208431612876</v>
      </c>
    </row>
    <row r="444" spans="7:10" x14ac:dyDescent="0.2">
      <c r="G444" s="2"/>
      <c r="H444" s="32" t="s">
        <v>2767</v>
      </c>
      <c r="I444" s="32" t="s">
        <v>2767</v>
      </c>
      <c r="J444" s="40" t="s">
        <v>2767</v>
      </c>
    </row>
    <row r="445" spans="7:10" x14ac:dyDescent="0.2">
      <c r="G445" s="2"/>
      <c r="H445" s="32" t="s">
        <v>2767</v>
      </c>
      <c r="I445" s="40" t="s">
        <v>2767</v>
      </c>
      <c r="J445" s="40" t="s">
        <v>2767</v>
      </c>
    </row>
    <row r="446" spans="7:10" x14ac:dyDescent="0.2">
      <c r="G446" s="2"/>
      <c r="H446" s="32" t="s">
        <v>2767</v>
      </c>
      <c r="I446" s="40" t="s">
        <v>2767</v>
      </c>
      <c r="J446" s="40" t="s">
        <v>2767</v>
      </c>
    </row>
    <row r="447" spans="7:10" x14ac:dyDescent="0.2">
      <c r="G447" s="2"/>
      <c r="H447" s="32" t="s">
        <v>2767</v>
      </c>
      <c r="I447" s="40" t="s">
        <v>2767</v>
      </c>
      <c r="J447" s="40" t="s">
        <v>2767</v>
      </c>
    </row>
    <row r="448" spans="7:10" x14ac:dyDescent="0.2">
      <c r="G448" s="2"/>
      <c r="H448" s="32" t="s">
        <v>2767</v>
      </c>
      <c r="I448" s="40" t="s">
        <v>2767</v>
      </c>
      <c r="J448" s="40" t="s">
        <v>2767</v>
      </c>
    </row>
    <row r="449" spans="7:10" x14ac:dyDescent="0.2">
      <c r="G449" s="2"/>
      <c r="H449" s="32" t="s">
        <v>2767</v>
      </c>
      <c r="I449" s="40" t="s">
        <v>2767</v>
      </c>
      <c r="J449" s="40" t="s">
        <v>2767</v>
      </c>
    </row>
    <row r="450" spans="7:10" x14ac:dyDescent="0.2">
      <c r="G450" s="2"/>
      <c r="H450" s="32" t="s">
        <v>2767</v>
      </c>
      <c r="I450" s="40" t="s">
        <v>2767</v>
      </c>
      <c r="J450" s="40" t="s">
        <v>2767</v>
      </c>
    </row>
    <row r="451" spans="7:10" x14ac:dyDescent="0.2">
      <c r="G451" s="2"/>
      <c r="H451" s="32" t="s">
        <v>2767</v>
      </c>
      <c r="I451" s="40" t="s">
        <v>2767</v>
      </c>
      <c r="J451" s="40" t="s">
        <v>2767</v>
      </c>
    </row>
    <row r="452" spans="7:10" x14ac:dyDescent="0.2">
      <c r="G452" s="2"/>
      <c r="H452" s="32" t="s">
        <v>2767</v>
      </c>
      <c r="I452" s="40" t="s">
        <v>2767</v>
      </c>
      <c r="J452" s="40" t="s">
        <v>2767</v>
      </c>
    </row>
    <row r="453" spans="7:10" x14ac:dyDescent="0.2">
      <c r="G453" s="2"/>
      <c r="H453" s="32">
        <f>CORREL('[1]S&amp;P 500'!F453:F552,[1]强生JNJ.N!F453:F552)</f>
        <v>7.67475468949287E-2</v>
      </c>
      <c r="I453" s="32">
        <f>CORREL('[1]S&amp;P 500'!F453:F552,[1]辉瑞PFE.N!F453:F552)</f>
        <v>0.15615796003696555</v>
      </c>
      <c r="J453" s="32">
        <f>CORREL([1]强生JNJ.N!F453:F552,[1]辉瑞PFE.N!F453:F552)</f>
        <v>0.53964413646034026</v>
      </c>
    </row>
    <row r="454" spans="7:10" x14ac:dyDescent="0.2">
      <c r="G454" s="2"/>
      <c r="H454" s="32" t="s">
        <v>2767</v>
      </c>
      <c r="I454" s="32" t="s">
        <v>2767</v>
      </c>
      <c r="J454" s="40" t="s">
        <v>2767</v>
      </c>
    </row>
    <row r="455" spans="7:10" x14ac:dyDescent="0.2">
      <c r="G455" s="2"/>
      <c r="H455" s="32" t="s">
        <v>2767</v>
      </c>
      <c r="I455" s="40" t="s">
        <v>2767</v>
      </c>
      <c r="J455" s="40" t="s">
        <v>2767</v>
      </c>
    </row>
    <row r="456" spans="7:10" x14ac:dyDescent="0.2">
      <c r="G456" s="2"/>
      <c r="H456" s="32" t="s">
        <v>2767</v>
      </c>
      <c r="I456" s="40" t="s">
        <v>2767</v>
      </c>
      <c r="J456" s="40" t="s">
        <v>2767</v>
      </c>
    </row>
    <row r="457" spans="7:10" x14ac:dyDescent="0.2">
      <c r="G457" s="2"/>
      <c r="H457" s="32" t="s">
        <v>2767</v>
      </c>
      <c r="I457" s="40" t="s">
        <v>2767</v>
      </c>
      <c r="J457" s="40" t="s">
        <v>2767</v>
      </c>
    </row>
    <row r="458" spans="7:10" x14ac:dyDescent="0.2">
      <c r="G458" s="2"/>
      <c r="H458" s="32" t="s">
        <v>2767</v>
      </c>
      <c r="I458" s="40" t="s">
        <v>2767</v>
      </c>
      <c r="J458" s="40" t="s">
        <v>2767</v>
      </c>
    </row>
    <row r="459" spans="7:10" x14ac:dyDescent="0.2">
      <c r="G459" s="2"/>
      <c r="H459" s="32" t="s">
        <v>2767</v>
      </c>
      <c r="I459" s="40" t="s">
        <v>2767</v>
      </c>
      <c r="J459" s="40" t="s">
        <v>2767</v>
      </c>
    </row>
    <row r="460" spans="7:10" x14ac:dyDescent="0.2">
      <c r="G460" s="2"/>
      <c r="H460" s="32" t="s">
        <v>2767</v>
      </c>
      <c r="I460" s="40" t="s">
        <v>2767</v>
      </c>
      <c r="J460" s="40" t="s">
        <v>2767</v>
      </c>
    </row>
    <row r="461" spans="7:10" x14ac:dyDescent="0.2">
      <c r="G461" s="2"/>
      <c r="H461" s="32" t="s">
        <v>2767</v>
      </c>
      <c r="I461" s="40" t="s">
        <v>2767</v>
      </c>
      <c r="J461" s="40" t="s">
        <v>2767</v>
      </c>
    </row>
    <row r="462" spans="7:10" x14ac:dyDescent="0.2">
      <c r="G462" s="2"/>
      <c r="H462" s="32" t="s">
        <v>2767</v>
      </c>
      <c r="I462" s="40" t="s">
        <v>2767</v>
      </c>
      <c r="J462" s="40" t="s">
        <v>2767</v>
      </c>
    </row>
    <row r="463" spans="7:10" x14ac:dyDescent="0.2">
      <c r="G463" s="2"/>
      <c r="H463" s="32">
        <f>CORREL('[1]S&amp;P 500'!F463:F562,[1]强生JNJ.N!F463:F562)</f>
        <v>2.0792993663577914E-2</v>
      </c>
      <c r="I463" s="32">
        <f>CORREL('[1]S&amp;P 500'!F463:F562,[1]辉瑞PFE.N!F463:F562)</f>
        <v>0.12604539430580122</v>
      </c>
      <c r="J463" s="32">
        <f>CORREL([1]强生JNJ.N!F463:F562,[1]辉瑞PFE.N!F463:F562)</f>
        <v>0.56247595871938461</v>
      </c>
    </row>
    <row r="464" spans="7:10" x14ac:dyDescent="0.2">
      <c r="G464" s="2"/>
      <c r="H464" s="32" t="s">
        <v>2767</v>
      </c>
      <c r="I464" s="32" t="s">
        <v>2767</v>
      </c>
      <c r="J464" s="40" t="s">
        <v>2767</v>
      </c>
    </row>
    <row r="465" spans="7:10" x14ac:dyDescent="0.2">
      <c r="G465" s="2"/>
      <c r="H465" s="32" t="s">
        <v>2767</v>
      </c>
      <c r="I465" s="40" t="s">
        <v>2767</v>
      </c>
      <c r="J465" s="40" t="s">
        <v>2767</v>
      </c>
    </row>
    <row r="466" spans="7:10" x14ac:dyDescent="0.2">
      <c r="G466" s="2"/>
      <c r="H466" s="32" t="s">
        <v>2767</v>
      </c>
      <c r="I466" s="40" t="s">
        <v>2767</v>
      </c>
      <c r="J466" s="40" t="s">
        <v>2767</v>
      </c>
    </row>
    <row r="467" spans="7:10" x14ac:dyDescent="0.2">
      <c r="G467" s="2"/>
      <c r="H467" s="32" t="s">
        <v>2767</v>
      </c>
      <c r="I467" s="40" t="s">
        <v>2767</v>
      </c>
      <c r="J467" s="40" t="s">
        <v>2767</v>
      </c>
    </row>
    <row r="468" spans="7:10" x14ac:dyDescent="0.2">
      <c r="G468" s="2"/>
      <c r="H468" s="32" t="s">
        <v>2767</v>
      </c>
      <c r="I468" s="40" t="s">
        <v>2767</v>
      </c>
      <c r="J468" s="40" t="s">
        <v>2767</v>
      </c>
    </row>
    <row r="469" spans="7:10" x14ac:dyDescent="0.2">
      <c r="G469" s="2"/>
      <c r="H469" s="32" t="s">
        <v>2767</v>
      </c>
      <c r="I469" s="40" t="s">
        <v>2767</v>
      </c>
      <c r="J469" s="40" t="s">
        <v>2767</v>
      </c>
    </row>
    <row r="470" spans="7:10" x14ac:dyDescent="0.2">
      <c r="G470" s="2"/>
      <c r="H470" s="32" t="s">
        <v>2767</v>
      </c>
      <c r="I470" s="40" t="s">
        <v>2767</v>
      </c>
      <c r="J470" s="40" t="s">
        <v>2767</v>
      </c>
    </row>
    <row r="471" spans="7:10" x14ac:dyDescent="0.2">
      <c r="G471" s="2"/>
      <c r="H471" s="32" t="s">
        <v>2767</v>
      </c>
      <c r="I471" s="40" t="s">
        <v>2767</v>
      </c>
      <c r="J471" s="40" t="s">
        <v>2767</v>
      </c>
    </row>
    <row r="472" spans="7:10" x14ac:dyDescent="0.2">
      <c r="G472" s="2"/>
      <c r="H472" s="32" t="s">
        <v>2767</v>
      </c>
      <c r="I472" s="40" t="s">
        <v>2767</v>
      </c>
      <c r="J472" s="40" t="s">
        <v>2767</v>
      </c>
    </row>
    <row r="473" spans="7:10" x14ac:dyDescent="0.2">
      <c r="G473" s="2"/>
      <c r="H473" s="32">
        <f>CORREL('[1]S&amp;P 500'!F473:F572,[1]强生JNJ.N!F473:F572)</f>
        <v>7.7086247804125695E-3</v>
      </c>
      <c r="I473" s="32">
        <f>CORREL('[1]S&amp;P 500'!F473:F572,[1]辉瑞PFE.N!F473:F572)</f>
        <v>0.11411555569481134</v>
      </c>
      <c r="J473" s="32">
        <f>CORREL([1]强生JNJ.N!F473:F572,[1]辉瑞PFE.N!F473:F572)</f>
        <v>0.55701333400325437</v>
      </c>
    </row>
    <row r="474" spans="7:10" x14ac:dyDescent="0.2">
      <c r="G474" s="2"/>
      <c r="H474" s="32" t="s">
        <v>2767</v>
      </c>
      <c r="I474" s="32" t="s">
        <v>2767</v>
      </c>
      <c r="J474" s="40" t="s">
        <v>2767</v>
      </c>
    </row>
    <row r="475" spans="7:10" x14ac:dyDescent="0.2">
      <c r="G475" s="2"/>
      <c r="H475" s="32" t="s">
        <v>2767</v>
      </c>
      <c r="I475" s="40" t="s">
        <v>2767</v>
      </c>
      <c r="J475" s="40" t="s">
        <v>2767</v>
      </c>
    </row>
    <row r="476" spans="7:10" x14ac:dyDescent="0.2">
      <c r="G476" s="2"/>
      <c r="H476" s="32" t="s">
        <v>2767</v>
      </c>
      <c r="I476" s="40" t="s">
        <v>2767</v>
      </c>
      <c r="J476" s="40" t="s">
        <v>2767</v>
      </c>
    </row>
    <row r="477" spans="7:10" x14ac:dyDescent="0.2">
      <c r="G477" s="2"/>
      <c r="H477" s="32" t="s">
        <v>2767</v>
      </c>
      <c r="I477" s="40" t="s">
        <v>2767</v>
      </c>
      <c r="J477" s="40" t="s">
        <v>2767</v>
      </c>
    </row>
    <row r="478" spans="7:10" x14ac:dyDescent="0.2">
      <c r="G478" s="2"/>
      <c r="H478" s="32" t="s">
        <v>2767</v>
      </c>
      <c r="I478" s="40" t="s">
        <v>2767</v>
      </c>
      <c r="J478" s="40" t="s">
        <v>2767</v>
      </c>
    </row>
    <row r="479" spans="7:10" x14ac:dyDescent="0.2">
      <c r="G479" s="2"/>
      <c r="H479" s="32" t="s">
        <v>2767</v>
      </c>
      <c r="I479" s="40" t="s">
        <v>2767</v>
      </c>
      <c r="J479" s="40" t="s">
        <v>2767</v>
      </c>
    </row>
    <row r="480" spans="7:10" x14ac:dyDescent="0.2">
      <c r="G480" s="2"/>
      <c r="H480" s="32" t="s">
        <v>2767</v>
      </c>
      <c r="I480" s="40" t="s">
        <v>2767</v>
      </c>
      <c r="J480" s="40" t="s">
        <v>2767</v>
      </c>
    </row>
    <row r="481" spans="7:10" x14ac:dyDescent="0.2">
      <c r="G481" s="2"/>
      <c r="H481" s="32" t="s">
        <v>2767</v>
      </c>
      <c r="I481" s="40" t="s">
        <v>2767</v>
      </c>
      <c r="J481" s="40" t="s">
        <v>2767</v>
      </c>
    </row>
    <row r="482" spans="7:10" x14ac:dyDescent="0.2">
      <c r="G482" s="2"/>
      <c r="H482" s="32" t="s">
        <v>2767</v>
      </c>
      <c r="I482" s="40" t="s">
        <v>2767</v>
      </c>
      <c r="J482" s="40" t="s">
        <v>2767</v>
      </c>
    </row>
    <row r="483" spans="7:10" x14ac:dyDescent="0.2">
      <c r="G483" s="2"/>
      <c r="H483" s="32">
        <f>CORREL('[1]S&amp;P 500'!F483:F582,[1]强生JNJ.N!F483:F582)</f>
        <v>2.7809276420968435E-2</v>
      </c>
      <c r="I483" s="32">
        <f>CORREL('[1]S&amp;P 500'!F483:F582,[1]辉瑞PFE.N!F483:F582)</f>
        <v>0.11797651194900242</v>
      </c>
      <c r="J483" s="32">
        <f>CORREL([1]强生JNJ.N!F483:F582,[1]辉瑞PFE.N!F483:F582)</f>
        <v>0.53948908970978215</v>
      </c>
    </row>
    <row r="484" spans="7:10" x14ac:dyDescent="0.2">
      <c r="G484" s="2"/>
      <c r="H484" s="32" t="s">
        <v>2767</v>
      </c>
      <c r="I484" s="32" t="s">
        <v>2767</v>
      </c>
      <c r="J484" s="40" t="s">
        <v>2767</v>
      </c>
    </row>
    <row r="485" spans="7:10" x14ac:dyDescent="0.2">
      <c r="G485" s="2"/>
      <c r="H485" s="32" t="s">
        <v>2767</v>
      </c>
      <c r="I485" s="40" t="s">
        <v>2767</v>
      </c>
      <c r="J485" s="40" t="s">
        <v>2767</v>
      </c>
    </row>
    <row r="486" spans="7:10" x14ac:dyDescent="0.2">
      <c r="G486" s="2"/>
      <c r="H486" s="32" t="s">
        <v>2767</v>
      </c>
      <c r="I486" s="40" t="s">
        <v>2767</v>
      </c>
      <c r="J486" s="40" t="s">
        <v>2767</v>
      </c>
    </row>
    <row r="487" spans="7:10" x14ac:dyDescent="0.2">
      <c r="G487" s="2"/>
      <c r="H487" s="32" t="s">
        <v>2767</v>
      </c>
      <c r="I487" s="40" t="s">
        <v>2767</v>
      </c>
      <c r="J487" s="40" t="s">
        <v>2767</v>
      </c>
    </row>
    <row r="488" spans="7:10" x14ac:dyDescent="0.2">
      <c r="G488" s="2"/>
      <c r="H488" s="32" t="s">
        <v>2767</v>
      </c>
      <c r="I488" s="40" t="s">
        <v>2767</v>
      </c>
      <c r="J488" s="40" t="s">
        <v>2767</v>
      </c>
    </row>
    <row r="489" spans="7:10" x14ac:dyDescent="0.2">
      <c r="G489" s="2"/>
      <c r="H489" s="32" t="s">
        <v>2767</v>
      </c>
      <c r="I489" s="40" t="s">
        <v>2767</v>
      </c>
      <c r="J489" s="40" t="s">
        <v>2767</v>
      </c>
    </row>
    <row r="490" spans="7:10" x14ac:dyDescent="0.2">
      <c r="G490" s="2"/>
      <c r="H490" s="32" t="s">
        <v>2767</v>
      </c>
      <c r="I490" s="40" t="s">
        <v>2767</v>
      </c>
      <c r="J490" s="40" t="s">
        <v>2767</v>
      </c>
    </row>
    <row r="491" spans="7:10" x14ac:dyDescent="0.2">
      <c r="G491" s="2"/>
      <c r="H491" s="32" t="s">
        <v>2767</v>
      </c>
      <c r="I491" s="40" t="s">
        <v>2767</v>
      </c>
      <c r="J491" s="40" t="s">
        <v>2767</v>
      </c>
    </row>
    <row r="492" spans="7:10" x14ac:dyDescent="0.2">
      <c r="G492" s="2"/>
      <c r="H492" s="32" t="s">
        <v>2767</v>
      </c>
      <c r="I492" s="40" t="s">
        <v>2767</v>
      </c>
      <c r="J492" s="40" t="s">
        <v>2767</v>
      </c>
    </row>
    <row r="493" spans="7:10" x14ac:dyDescent="0.2">
      <c r="G493" s="2"/>
      <c r="H493" s="32">
        <f>CORREL('[1]S&amp;P 500'!F493:F592,[1]强生JNJ.N!F493:F592)</f>
        <v>1.5762895672772764E-2</v>
      </c>
      <c r="I493" s="32">
        <f>CORREL('[1]S&amp;P 500'!F493:F592,[1]辉瑞PFE.N!F493:F592)</f>
        <v>9.8728671496389434E-2</v>
      </c>
      <c r="J493" s="32">
        <f>CORREL([1]强生JNJ.N!F493:F592,[1]辉瑞PFE.N!F493:F592)</f>
        <v>0.62830253854066653</v>
      </c>
    </row>
    <row r="494" spans="7:10" x14ac:dyDescent="0.2">
      <c r="G494" s="2"/>
      <c r="H494" s="32" t="s">
        <v>2767</v>
      </c>
      <c r="I494" s="32" t="s">
        <v>2767</v>
      </c>
      <c r="J494" s="40" t="s">
        <v>2767</v>
      </c>
    </row>
    <row r="495" spans="7:10" x14ac:dyDescent="0.2">
      <c r="G495" s="2"/>
      <c r="H495" s="32" t="s">
        <v>2767</v>
      </c>
      <c r="I495" s="40" t="s">
        <v>2767</v>
      </c>
      <c r="J495" s="40" t="s">
        <v>2767</v>
      </c>
    </row>
    <row r="496" spans="7:10" x14ac:dyDescent="0.2">
      <c r="G496" s="2"/>
      <c r="H496" s="32" t="s">
        <v>2767</v>
      </c>
      <c r="I496" s="40" t="s">
        <v>2767</v>
      </c>
      <c r="J496" s="40" t="s">
        <v>2767</v>
      </c>
    </row>
    <row r="497" spans="7:10" x14ac:dyDescent="0.2">
      <c r="G497" s="2"/>
      <c r="H497" s="32" t="s">
        <v>2767</v>
      </c>
      <c r="I497" s="40" t="s">
        <v>2767</v>
      </c>
      <c r="J497" s="40" t="s">
        <v>2767</v>
      </c>
    </row>
    <row r="498" spans="7:10" x14ac:dyDescent="0.2">
      <c r="G498" s="2"/>
      <c r="H498" s="32" t="s">
        <v>2767</v>
      </c>
      <c r="I498" s="40" t="s">
        <v>2767</v>
      </c>
      <c r="J498" s="40" t="s">
        <v>2767</v>
      </c>
    </row>
    <row r="499" spans="7:10" x14ac:dyDescent="0.2">
      <c r="G499" s="2"/>
      <c r="H499" s="32" t="s">
        <v>2767</v>
      </c>
      <c r="I499" s="40" t="s">
        <v>2767</v>
      </c>
      <c r="J499" s="40" t="s">
        <v>2767</v>
      </c>
    </row>
    <row r="500" spans="7:10" x14ac:dyDescent="0.2">
      <c r="G500" s="2"/>
      <c r="H500" s="32" t="s">
        <v>2767</v>
      </c>
      <c r="I500" s="40" t="s">
        <v>2767</v>
      </c>
      <c r="J500" s="40" t="s">
        <v>2767</v>
      </c>
    </row>
    <row r="501" spans="7:10" x14ac:dyDescent="0.2">
      <c r="G501" s="2"/>
      <c r="H501" s="32" t="s">
        <v>2767</v>
      </c>
      <c r="I501" s="40" t="s">
        <v>2767</v>
      </c>
      <c r="J501" s="40" t="s">
        <v>2767</v>
      </c>
    </row>
    <row r="502" spans="7:10" x14ac:dyDescent="0.2">
      <c r="G502" s="2"/>
      <c r="H502" s="32" t="s">
        <v>2767</v>
      </c>
      <c r="I502" s="40" t="s">
        <v>2767</v>
      </c>
      <c r="J502" s="40" t="s">
        <v>2767</v>
      </c>
    </row>
    <row r="503" spans="7:10" x14ac:dyDescent="0.2">
      <c r="G503" s="2"/>
      <c r="H503" s="32">
        <f>CORREL('[1]S&amp;P 500'!F503:F602,[1]强生JNJ.N!F503:F602)</f>
        <v>-1.1453040580202812E-2</v>
      </c>
      <c r="I503" s="32">
        <f>CORREL('[1]S&amp;P 500'!F503:F602,[1]辉瑞PFE.N!F503:F602)</f>
        <v>7.9852628460967273E-2</v>
      </c>
      <c r="J503" s="32">
        <f>CORREL([1]强生JNJ.N!F503:F602,[1]辉瑞PFE.N!F503:F602)</f>
        <v>0.690322100251336</v>
      </c>
    </row>
    <row r="504" spans="7:10" x14ac:dyDescent="0.2">
      <c r="G504" s="2"/>
      <c r="H504" s="32" t="s">
        <v>2767</v>
      </c>
      <c r="I504" s="32" t="s">
        <v>2767</v>
      </c>
      <c r="J504" s="40" t="s">
        <v>2767</v>
      </c>
    </row>
    <row r="505" spans="7:10" x14ac:dyDescent="0.2">
      <c r="G505" s="2"/>
      <c r="H505" s="32" t="s">
        <v>2767</v>
      </c>
      <c r="I505" s="40" t="s">
        <v>2767</v>
      </c>
      <c r="J505" s="40" t="s">
        <v>2767</v>
      </c>
    </row>
    <row r="506" spans="7:10" x14ac:dyDescent="0.2">
      <c r="G506" s="2"/>
      <c r="H506" s="32" t="s">
        <v>2767</v>
      </c>
      <c r="I506" s="40" t="s">
        <v>2767</v>
      </c>
      <c r="J506" s="40" t="s">
        <v>2767</v>
      </c>
    </row>
    <row r="507" spans="7:10" x14ac:dyDescent="0.2">
      <c r="G507" s="2"/>
      <c r="H507" s="32" t="s">
        <v>2767</v>
      </c>
      <c r="I507" s="40" t="s">
        <v>2767</v>
      </c>
      <c r="J507" s="40" t="s">
        <v>2767</v>
      </c>
    </row>
    <row r="508" spans="7:10" x14ac:dyDescent="0.2">
      <c r="G508" s="2"/>
      <c r="H508" s="32" t="s">
        <v>2767</v>
      </c>
      <c r="I508" s="40" t="s">
        <v>2767</v>
      </c>
      <c r="J508" s="40" t="s">
        <v>2767</v>
      </c>
    </row>
    <row r="509" spans="7:10" x14ac:dyDescent="0.2">
      <c r="G509" s="2"/>
      <c r="H509" s="32" t="s">
        <v>2767</v>
      </c>
      <c r="I509" s="40" t="s">
        <v>2767</v>
      </c>
      <c r="J509" s="40" t="s">
        <v>2767</v>
      </c>
    </row>
    <row r="510" spans="7:10" x14ac:dyDescent="0.2">
      <c r="G510" s="2"/>
      <c r="H510" s="32" t="s">
        <v>2767</v>
      </c>
      <c r="I510" s="40" t="s">
        <v>2767</v>
      </c>
      <c r="J510" s="40" t="s">
        <v>2767</v>
      </c>
    </row>
    <row r="511" spans="7:10" x14ac:dyDescent="0.2">
      <c r="G511" s="2"/>
      <c r="H511" s="32" t="s">
        <v>2767</v>
      </c>
      <c r="I511" s="40" t="s">
        <v>2767</v>
      </c>
      <c r="J511" s="40" t="s">
        <v>2767</v>
      </c>
    </row>
    <row r="512" spans="7:10" x14ac:dyDescent="0.2">
      <c r="G512" s="2"/>
      <c r="H512" s="32" t="s">
        <v>2767</v>
      </c>
      <c r="I512" s="40" t="s">
        <v>2767</v>
      </c>
      <c r="J512" s="40" t="s">
        <v>2767</v>
      </c>
    </row>
    <row r="513" spans="7:10" x14ac:dyDescent="0.2">
      <c r="G513" s="2"/>
      <c r="H513" s="32">
        <f>CORREL('[1]S&amp;P 500'!F513:F612,[1]强生JNJ.N!F513:F612)</f>
        <v>5.6312611054374836E-2</v>
      </c>
      <c r="I513" s="32">
        <f>CORREL('[1]S&amp;P 500'!F513:F612,[1]辉瑞PFE.N!F513:F612)</f>
        <v>0.11636944116949173</v>
      </c>
      <c r="J513" s="32">
        <f>CORREL([1]强生JNJ.N!F513:F612,[1]辉瑞PFE.N!F513:F612)</f>
        <v>0.69276758807908323</v>
      </c>
    </row>
    <row r="514" spans="7:10" x14ac:dyDescent="0.2">
      <c r="G514" s="2"/>
      <c r="H514" s="32" t="s">
        <v>2767</v>
      </c>
      <c r="I514" s="32" t="s">
        <v>2767</v>
      </c>
      <c r="J514" s="40" t="s">
        <v>2767</v>
      </c>
    </row>
    <row r="515" spans="7:10" x14ac:dyDescent="0.2">
      <c r="G515" s="2"/>
      <c r="H515" s="32" t="s">
        <v>2767</v>
      </c>
      <c r="I515" s="40" t="s">
        <v>2767</v>
      </c>
      <c r="J515" s="40" t="s">
        <v>2767</v>
      </c>
    </row>
    <row r="516" spans="7:10" x14ac:dyDescent="0.2">
      <c r="G516" s="2"/>
      <c r="H516" s="32" t="s">
        <v>2767</v>
      </c>
      <c r="I516" s="40" t="s">
        <v>2767</v>
      </c>
      <c r="J516" s="40" t="s">
        <v>2767</v>
      </c>
    </row>
    <row r="517" spans="7:10" x14ac:dyDescent="0.2">
      <c r="G517" s="2"/>
      <c r="H517" s="32" t="s">
        <v>2767</v>
      </c>
      <c r="I517" s="40" t="s">
        <v>2767</v>
      </c>
      <c r="J517" s="40" t="s">
        <v>2767</v>
      </c>
    </row>
    <row r="518" spans="7:10" x14ac:dyDescent="0.2">
      <c r="G518" s="2"/>
      <c r="H518" s="32" t="s">
        <v>2767</v>
      </c>
      <c r="I518" s="40" t="s">
        <v>2767</v>
      </c>
      <c r="J518" s="40" t="s">
        <v>2767</v>
      </c>
    </row>
    <row r="519" spans="7:10" x14ac:dyDescent="0.2">
      <c r="G519" s="2"/>
      <c r="H519" s="32" t="s">
        <v>2767</v>
      </c>
      <c r="I519" s="40" t="s">
        <v>2767</v>
      </c>
      <c r="J519" s="40" t="s">
        <v>2767</v>
      </c>
    </row>
    <row r="520" spans="7:10" x14ac:dyDescent="0.2">
      <c r="G520" s="2"/>
      <c r="H520" s="32" t="s">
        <v>2767</v>
      </c>
      <c r="I520" s="40" t="s">
        <v>2767</v>
      </c>
      <c r="J520" s="40" t="s">
        <v>2767</v>
      </c>
    </row>
    <row r="521" spans="7:10" x14ac:dyDescent="0.2">
      <c r="G521" s="2"/>
      <c r="H521" s="32" t="s">
        <v>2767</v>
      </c>
      <c r="I521" s="40" t="s">
        <v>2767</v>
      </c>
      <c r="J521" s="40" t="s">
        <v>2767</v>
      </c>
    </row>
    <row r="522" spans="7:10" x14ac:dyDescent="0.2">
      <c r="G522" s="2"/>
      <c r="H522" s="32" t="s">
        <v>2767</v>
      </c>
      <c r="I522" s="40" t="s">
        <v>2767</v>
      </c>
      <c r="J522" s="40" t="s">
        <v>2767</v>
      </c>
    </row>
    <row r="523" spans="7:10" x14ac:dyDescent="0.2">
      <c r="G523" s="2"/>
      <c r="H523" s="32">
        <f>CORREL('[1]S&amp;P 500'!F523:F622,[1]强生JNJ.N!F523:F622)</f>
        <v>1.7740907685514402E-2</v>
      </c>
      <c r="I523" s="32">
        <f>CORREL('[1]S&amp;P 500'!F523:F622,[1]辉瑞PFE.N!F523:F622)</f>
        <v>6.3344959263685663E-2</v>
      </c>
      <c r="J523" s="32">
        <f>CORREL([1]强生JNJ.N!F523:F622,[1]辉瑞PFE.N!F523:F622)</f>
        <v>0.68080564460681536</v>
      </c>
    </row>
    <row r="524" spans="7:10" x14ac:dyDescent="0.2">
      <c r="G524" s="2"/>
      <c r="H524" s="32" t="s">
        <v>2767</v>
      </c>
      <c r="I524" s="32" t="s">
        <v>2767</v>
      </c>
      <c r="J524" s="40" t="s">
        <v>2767</v>
      </c>
    </row>
    <row r="525" spans="7:10" x14ac:dyDescent="0.2">
      <c r="G525" s="2"/>
      <c r="H525" s="32" t="s">
        <v>2767</v>
      </c>
      <c r="I525" s="40" t="s">
        <v>2767</v>
      </c>
      <c r="J525" s="40" t="s">
        <v>2767</v>
      </c>
    </row>
    <row r="526" spans="7:10" x14ac:dyDescent="0.2">
      <c r="G526" s="2"/>
      <c r="H526" s="32" t="s">
        <v>2767</v>
      </c>
      <c r="I526" s="40" t="s">
        <v>2767</v>
      </c>
      <c r="J526" s="40" t="s">
        <v>2767</v>
      </c>
    </row>
    <row r="527" spans="7:10" x14ac:dyDescent="0.2">
      <c r="G527" s="2"/>
      <c r="H527" s="32" t="s">
        <v>2767</v>
      </c>
      <c r="I527" s="40" t="s">
        <v>2767</v>
      </c>
      <c r="J527" s="40" t="s">
        <v>2767</v>
      </c>
    </row>
    <row r="528" spans="7:10" x14ac:dyDescent="0.2">
      <c r="G528" s="2"/>
      <c r="H528" s="32" t="s">
        <v>2767</v>
      </c>
      <c r="I528" s="40" t="s">
        <v>2767</v>
      </c>
      <c r="J528" s="40" t="s">
        <v>2767</v>
      </c>
    </row>
    <row r="529" spans="7:10" x14ac:dyDescent="0.2">
      <c r="G529" s="2"/>
      <c r="H529" s="32" t="s">
        <v>2767</v>
      </c>
      <c r="I529" s="40" t="s">
        <v>2767</v>
      </c>
      <c r="J529" s="40" t="s">
        <v>2767</v>
      </c>
    </row>
    <row r="530" spans="7:10" x14ac:dyDescent="0.2">
      <c r="G530" s="2"/>
      <c r="H530" s="32" t="s">
        <v>2767</v>
      </c>
      <c r="I530" s="40" t="s">
        <v>2767</v>
      </c>
      <c r="J530" s="40" t="s">
        <v>2767</v>
      </c>
    </row>
    <row r="531" spans="7:10" x14ac:dyDescent="0.2">
      <c r="G531" s="2"/>
      <c r="H531" s="32" t="s">
        <v>2767</v>
      </c>
      <c r="I531" s="40" t="s">
        <v>2767</v>
      </c>
      <c r="J531" s="40" t="s">
        <v>2767</v>
      </c>
    </row>
    <row r="532" spans="7:10" x14ac:dyDescent="0.2">
      <c r="G532" s="2"/>
      <c r="H532" s="32" t="s">
        <v>2767</v>
      </c>
      <c r="I532" s="40" t="s">
        <v>2767</v>
      </c>
      <c r="J532" s="40" t="s">
        <v>2767</v>
      </c>
    </row>
    <row r="533" spans="7:10" x14ac:dyDescent="0.2">
      <c r="G533" s="2"/>
      <c r="H533" s="32">
        <f>CORREL('[1]S&amp;P 500'!F533:F632,[1]强生JNJ.N!F533:F632)</f>
        <v>2.0851065082774518E-2</v>
      </c>
      <c r="I533" s="32">
        <f>CORREL('[1]S&amp;P 500'!F533:F632,[1]辉瑞PFE.N!F533:F632)</f>
        <v>4.4140907559139006E-2</v>
      </c>
      <c r="J533" s="32">
        <f>CORREL([1]强生JNJ.N!F533:F632,[1]辉瑞PFE.N!F533:F632)</f>
        <v>0.595804452708943</v>
      </c>
    </row>
    <row r="534" spans="7:10" x14ac:dyDescent="0.2">
      <c r="G534" s="2"/>
      <c r="H534" s="32" t="s">
        <v>2767</v>
      </c>
      <c r="I534" s="32" t="s">
        <v>2767</v>
      </c>
      <c r="J534" s="40" t="s">
        <v>2767</v>
      </c>
    </row>
    <row r="535" spans="7:10" x14ac:dyDescent="0.2">
      <c r="G535" s="2"/>
      <c r="H535" s="32" t="s">
        <v>2767</v>
      </c>
      <c r="I535" s="40" t="s">
        <v>2767</v>
      </c>
      <c r="J535" s="40" t="s">
        <v>2767</v>
      </c>
    </row>
    <row r="536" spans="7:10" x14ac:dyDescent="0.2">
      <c r="G536" s="2"/>
      <c r="H536" s="32" t="s">
        <v>2767</v>
      </c>
      <c r="I536" s="40" t="s">
        <v>2767</v>
      </c>
      <c r="J536" s="40" t="s">
        <v>2767</v>
      </c>
    </row>
    <row r="537" spans="7:10" x14ac:dyDescent="0.2">
      <c r="G537" s="2"/>
      <c r="H537" s="32" t="s">
        <v>2767</v>
      </c>
      <c r="I537" s="40" t="s">
        <v>2767</v>
      </c>
      <c r="J537" s="40" t="s">
        <v>2767</v>
      </c>
    </row>
    <row r="538" spans="7:10" x14ac:dyDescent="0.2">
      <c r="G538" s="2"/>
      <c r="H538" s="32" t="s">
        <v>2767</v>
      </c>
      <c r="I538" s="40" t="s">
        <v>2767</v>
      </c>
      <c r="J538" s="40" t="s">
        <v>2767</v>
      </c>
    </row>
    <row r="539" spans="7:10" x14ac:dyDescent="0.2">
      <c r="G539" s="2"/>
      <c r="H539" s="32" t="s">
        <v>2767</v>
      </c>
      <c r="I539" s="40" t="s">
        <v>2767</v>
      </c>
      <c r="J539" s="40" t="s">
        <v>2767</v>
      </c>
    </row>
    <row r="540" spans="7:10" x14ac:dyDescent="0.2">
      <c r="G540" s="2"/>
      <c r="H540" s="32" t="s">
        <v>2767</v>
      </c>
      <c r="I540" s="40" t="s">
        <v>2767</v>
      </c>
      <c r="J540" s="40" t="s">
        <v>2767</v>
      </c>
    </row>
    <row r="541" spans="7:10" x14ac:dyDescent="0.2">
      <c r="G541" s="2"/>
      <c r="H541" s="32" t="s">
        <v>2767</v>
      </c>
      <c r="I541" s="40" t="s">
        <v>2767</v>
      </c>
      <c r="J541" s="40" t="s">
        <v>2767</v>
      </c>
    </row>
    <row r="542" spans="7:10" x14ac:dyDescent="0.2">
      <c r="G542" s="2"/>
      <c r="H542" s="32" t="s">
        <v>2767</v>
      </c>
      <c r="I542" s="40" t="s">
        <v>2767</v>
      </c>
      <c r="J542" s="40" t="s">
        <v>2767</v>
      </c>
    </row>
    <row r="543" spans="7:10" x14ac:dyDescent="0.2">
      <c r="G543" s="2"/>
      <c r="H543" s="32">
        <f>CORREL('[1]S&amp;P 500'!F543:F642,[1]强生JNJ.N!F543:F642)</f>
        <v>4.9669126489876158E-3</v>
      </c>
      <c r="I543" s="32">
        <f>CORREL('[1]S&amp;P 500'!F543:F642,[1]辉瑞PFE.N!F543:F642)</f>
        <v>2.5597792778874393E-2</v>
      </c>
      <c r="J543" s="32">
        <f>CORREL([1]强生JNJ.N!F543:F642,[1]辉瑞PFE.N!F543:F642)</f>
        <v>0.54851962496882689</v>
      </c>
    </row>
    <row r="544" spans="7:10" x14ac:dyDescent="0.2">
      <c r="G544" s="2"/>
      <c r="H544" s="32" t="s">
        <v>2767</v>
      </c>
      <c r="I544" s="32" t="s">
        <v>2767</v>
      </c>
      <c r="J544" s="40" t="s">
        <v>2767</v>
      </c>
    </row>
    <row r="545" spans="7:10" x14ac:dyDescent="0.2">
      <c r="G545" s="2"/>
      <c r="H545" s="32" t="s">
        <v>2767</v>
      </c>
      <c r="I545" s="40" t="s">
        <v>2767</v>
      </c>
      <c r="J545" s="40" t="s">
        <v>2767</v>
      </c>
    </row>
    <row r="546" spans="7:10" x14ac:dyDescent="0.2">
      <c r="G546" s="2"/>
      <c r="H546" s="32" t="s">
        <v>2767</v>
      </c>
      <c r="I546" s="40" t="s">
        <v>2767</v>
      </c>
      <c r="J546" s="40" t="s">
        <v>2767</v>
      </c>
    </row>
    <row r="547" spans="7:10" x14ac:dyDescent="0.2">
      <c r="G547" s="2"/>
      <c r="H547" s="32" t="s">
        <v>2767</v>
      </c>
      <c r="I547" s="40" t="s">
        <v>2767</v>
      </c>
      <c r="J547" s="40" t="s">
        <v>2767</v>
      </c>
    </row>
    <row r="548" spans="7:10" x14ac:dyDescent="0.2">
      <c r="G548" s="2"/>
      <c r="H548" s="32" t="s">
        <v>2767</v>
      </c>
      <c r="I548" s="40" t="s">
        <v>2767</v>
      </c>
      <c r="J548" s="40" t="s">
        <v>2767</v>
      </c>
    </row>
    <row r="549" spans="7:10" x14ac:dyDescent="0.2">
      <c r="G549" s="2"/>
      <c r="H549" s="32" t="s">
        <v>2767</v>
      </c>
      <c r="I549" s="40" t="s">
        <v>2767</v>
      </c>
      <c r="J549" s="40" t="s">
        <v>2767</v>
      </c>
    </row>
    <row r="550" spans="7:10" x14ac:dyDescent="0.2">
      <c r="G550" s="2"/>
      <c r="H550" s="32" t="s">
        <v>2767</v>
      </c>
      <c r="I550" s="40" t="s">
        <v>2767</v>
      </c>
      <c r="J550" s="40" t="s">
        <v>2767</v>
      </c>
    </row>
    <row r="551" spans="7:10" x14ac:dyDescent="0.2">
      <c r="G551" s="2"/>
      <c r="H551" s="32" t="s">
        <v>2767</v>
      </c>
      <c r="I551" s="40" t="s">
        <v>2767</v>
      </c>
      <c r="J551" s="40" t="s">
        <v>2767</v>
      </c>
    </row>
    <row r="552" spans="7:10" x14ac:dyDescent="0.2">
      <c r="G552" s="2"/>
      <c r="H552" s="32" t="s">
        <v>2767</v>
      </c>
      <c r="I552" s="40" t="s">
        <v>2767</v>
      </c>
      <c r="J552" s="40" t="s">
        <v>2767</v>
      </c>
    </row>
    <row r="553" spans="7:10" x14ac:dyDescent="0.2">
      <c r="G553" s="2"/>
      <c r="H553" s="32">
        <f>CORREL('[1]S&amp;P 500'!F553:F652,[1]强生JNJ.N!F553:F652)</f>
        <v>-5.4187431056535954E-3</v>
      </c>
      <c r="I553" s="32">
        <f>CORREL('[1]S&amp;P 500'!F553:F652,[1]辉瑞PFE.N!F553:F652)</f>
        <v>-9.0039656250484795E-2</v>
      </c>
      <c r="J553" s="32">
        <f>CORREL([1]强生JNJ.N!F553:F652,[1]辉瑞PFE.N!F553:F652)</f>
        <v>0.55576742187145489</v>
      </c>
    </row>
    <row r="554" spans="7:10" x14ac:dyDescent="0.2">
      <c r="G554" s="2"/>
      <c r="H554" s="32" t="s">
        <v>2767</v>
      </c>
      <c r="I554" s="32" t="s">
        <v>2767</v>
      </c>
      <c r="J554" s="40" t="s">
        <v>2767</v>
      </c>
    </row>
    <row r="555" spans="7:10" x14ac:dyDescent="0.2">
      <c r="G555" s="2"/>
      <c r="H555" s="32" t="s">
        <v>2767</v>
      </c>
      <c r="I555" s="40" t="s">
        <v>2767</v>
      </c>
      <c r="J555" s="40" t="s">
        <v>2767</v>
      </c>
    </row>
    <row r="556" spans="7:10" x14ac:dyDescent="0.2">
      <c r="G556" s="2"/>
      <c r="H556" s="32" t="s">
        <v>2767</v>
      </c>
      <c r="I556" s="40" t="s">
        <v>2767</v>
      </c>
      <c r="J556" s="40" t="s">
        <v>2767</v>
      </c>
    </row>
    <row r="557" spans="7:10" x14ac:dyDescent="0.2">
      <c r="G557" s="2"/>
      <c r="H557" s="32" t="s">
        <v>2767</v>
      </c>
      <c r="I557" s="40" t="s">
        <v>2767</v>
      </c>
      <c r="J557" s="40" t="s">
        <v>2767</v>
      </c>
    </row>
    <row r="558" spans="7:10" x14ac:dyDescent="0.2">
      <c r="G558" s="2"/>
      <c r="H558" s="32" t="s">
        <v>2767</v>
      </c>
      <c r="I558" s="40" t="s">
        <v>2767</v>
      </c>
      <c r="J558" s="40" t="s">
        <v>2767</v>
      </c>
    </row>
    <row r="559" spans="7:10" x14ac:dyDescent="0.2">
      <c r="G559" s="2"/>
      <c r="H559" s="32" t="s">
        <v>2767</v>
      </c>
      <c r="I559" s="40" t="s">
        <v>2767</v>
      </c>
      <c r="J559" s="40" t="s">
        <v>2767</v>
      </c>
    </row>
    <row r="560" spans="7:10" x14ac:dyDescent="0.2">
      <c r="G560" s="2"/>
      <c r="H560" s="32" t="s">
        <v>2767</v>
      </c>
      <c r="I560" s="40" t="s">
        <v>2767</v>
      </c>
      <c r="J560" s="40" t="s">
        <v>2767</v>
      </c>
    </row>
    <row r="561" spans="7:10" x14ac:dyDescent="0.2">
      <c r="G561" s="2"/>
      <c r="H561" s="32" t="s">
        <v>2767</v>
      </c>
      <c r="I561" s="40" t="s">
        <v>2767</v>
      </c>
      <c r="J561" s="40" t="s">
        <v>2767</v>
      </c>
    </row>
    <row r="562" spans="7:10" x14ac:dyDescent="0.2">
      <c r="G562" s="2"/>
      <c r="H562" s="32" t="s">
        <v>2767</v>
      </c>
      <c r="I562" s="40" t="s">
        <v>2767</v>
      </c>
      <c r="J562" s="40" t="s">
        <v>2767</v>
      </c>
    </row>
    <row r="563" spans="7:10" x14ac:dyDescent="0.2">
      <c r="G563" s="2"/>
      <c r="H563" s="32">
        <f>CORREL('[1]S&amp;P 500'!F563:F662,[1]强生JNJ.N!F563:F662)</f>
        <v>1.5394791095808861E-2</v>
      </c>
      <c r="I563" s="32">
        <f>CORREL('[1]S&amp;P 500'!F563:F662,[1]辉瑞PFE.N!F563:F662)</f>
        <v>-8.4820960675581467E-2</v>
      </c>
      <c r="J563" s="32">
        <f>CORREL([1]强生JNJ.N!F563:F662,[1]辉瑞PFE.N!F563:F662)</f>
        <v>0.553445728003649</v>
      </c>
    </row>
    <row r="564" spans="7:10" x14ac:dyDescent="0.2">
      <c r="G564" s="2"/>
      <c r="H564" s="32" t="s">
        <v>2767</v>
      </c>
      <c r="I564" s="32" t="s">
        <v>2767</v>
      </c>
      <c r="J564" s="40" t="s">
        <v>2767</v>
      </c>
    </row>
    <row r="565" spans="7:10" x14ac:dyDescent="0.2">
      <c r="G565" s="2"/>
      <c r="H565" s="32" t="s">
        <v>2767</v>
      </c>
      <c r="I565" s="40" t="s">
        <v>2767</v>
      </c>
      <c r="J565" s="40" t="s">
        <v>2767</v>
      </c>
    </row>
    <row r="566" spans="7:10" x14ac:dyDescent="0.2">
      <c r="G566" s="2"/>
      <c r="H566" s="32" t="s">
        <v>2767</v>
      </c>
      <c r="I566" s="40" t="s">
        <v>2767</v>
      </c>
      <c r="J566" s="40" t="s">
        <v>2767</v>
      </c>
    </row>
    <row r="567" spans="7:10" x14ac:dyDescent="0.2">
      <c r="G567" s="2"/>
      <c r="H567" s="32" t="s">
        <v>2767</v>
      </c>
      <c r="I567" s="40" t="s">
        <v>2767</v>
      </c>
      <c r="J567" s="40" t="s">
        <v>2767</v>
      </c>
    </row>
    <row r="568" spans="7:10" x14ac:dyDescent="0.2">
      <c r="G568" s="2"/>
      <c r="H568" s="32" t="s">
        <v>2767</v>
      </c>
      <c r="I568" s="40" t="s">
        <v>2767</v>
      </c>
      <c r="J568" s="40" t="s">
        <v>2767</v>
      </c>
    </row>
    <row r="569" spans="7:10" x14ac:dyDescent="0.2">
      <c r="G569" s="2"/>
      <c r="H569" s="32" t="s">
        <v>2767</v>
      </c>
      <c r="I569" s="40" t="s">
        <v>2767</v>
      </c>
      <c r="J569" s="40" t="s">
        <v>2767</v>
      </c>
    </row>
    <row r="570" spans="7:10" x14ac:dyDescent="0.2">
      <c r="G570" s="2"/>
      <c r="H570" s="32" t="s">
        <v>2767</v>
      </c>
      <c r="I570" s="40" t="s">
        <v>2767</v>
      </c>
      <c r="J570" s="40" t="s">
        <v>2767</v>
      </c>
    </row>
    <row r="571" spans="7:10" x14ac:dyDescent="0.2">
      <c r="G571" s="2"/>
      <c r="H571" s="32" t="s">
        <v>2767</v>
      </c>
      <c r="I571" s="40" t="s">
        <v>2767</v>
      </c>
      <c r="J571" s="40" t="s">
        <v>2767</v>
      </c>
    </row>
    <row r="572" spans="7:10" x14ac:dyDescent="0.2">
      <c r="G572" s="2"/>
      <c r="H572" s="32" t="s">
        <v>2767</v>
      </c>
      <c r="I572" s="40" t="s">
        <v>2767</v>
      </c>
      <c r="J572" s="40" t="s">
        <v>2767</v>
      </c>
    </row>
    <row r="573" spans="7:10" x14ac:dyDescent="0.2">
      <c r="G573" s="2"/>
      <c r="H573" s="32">
        <f>CORREL('[1]S&amp;P 500'!F573:F672,[1]强生JNJ.N!F573:F672)</f>
        <v>2.2762692317349866E-2</v>
      </c>
      <c r="I573" s="32">
        <f>CORREL('[1]S&amp;P 500'!F573:F672,[1]辉瑞PFE.N!F573:F672)</f>
        <v>-6.8488729187449068E-2</v>
      </c>
      <c r="J573" s="32">
        <f>CORREL([1]强生JNJ.N!F573:F672,[1]辉瑞PFE.N!F573:F672)</f>
        <v>0.57279396694520213</v>
      </c>
    </row>
    <row r="574" spans="7:10" x14ac:dyDescent="0.2">
      <c r="G574" s="2"/>
      <c r="H574" s="32" t="s">
        <v>2767</v>
      </c>
      <c r="I574" s="32" t="s">
        <v>2767</v>
      </c>
      <c r="J574" s="40" t="s">
        <v>2767</v>
      </c>
    </row>
    <row r="575" spans="7:10" x14ac:dyDescent="0.2">
      <c r="G575" s="2"/>
      <c r="H575" s="32" t="s">
        <v>2767</v>
      </c>
      <c r="I575" s="40" t="s">
        <v>2767</v>
      </c>
      <c r="J575" s="40" t="s">
        <v>2767</v>
      </c>
    </row>
    <row r="576" spans="7:10" x14ac:dyDescent="0.2">
      <c r="G576" s="2"/>
      <c r="H576" s="32" t="s">
        <v>2767</v>
      </c>
      <c r="I576" s="40" t="s">
        <v>2767</v>
      </c>
      <c r="J576" s="40" t="s">
        <v>2767</v>
      </c>
    </row>
    <row r="577" spans="7:10" x14ac:dyDescent="0.2">
      <c r="G577" s="2"/>
      <c r="H577" s="32" t="s">
        <v>2767</v>
      </c>
      <c r="I577" s="40" t="s">
        <v>2767</v>
      </c>
      <c r="J577" s="40" t="s">
        <v>2767</v>
      </c>
    </row>
    <row r="578" spans="7:10" x14ac:dyDescent="0.2">
      <c r="G578" s="2"/>
      <c r="H578" s="32" t="s">
        <v>2767</v>
      </c>
      <c r="I578" s="40" t="s">
        <v>2767</v>
      </c>
      <c r="J578" s="40" t="s">
        <v>2767</v>
      </c>
    </row>
    <row r="579" spans="7:10" x14ac:dyDescent="0.2">
      <c r="G579" s="2"/>
      <c r="H579" s="32" t="s">
        <v>2767</v>
      </c>
      <c r="I579" s="40" t="s">
        <v>2767</v>
      </c>
      <c r="J579" s="40" t="s">
        <v>2767</v>
      </c>
    </row>
    <row r="580" spans="7:10" x14ac:dyDescent="0.2">
      <c r="G580" s="2"/>
      <c r="H580" s="32" t="s">
        <v>2767</v>
      </c>
      <c r="I580" s="40" t="s">
        <v>2767</v>
      </c>
      <c r="J580" s="40" t="s">
        <v>2767</v>
      </c>
    </row>
    <row r="581" spans="7:10" x14ac:dyDescent="0.2">
      <c r="G581" s="2"/>
      <c r="H581" s="32" t="s">
        <v>2767</v>
      </c>
      <c r="I581" s="40" t="s">
        <v>2767</v>
      </c>
      <c r="J581" s="40" t="s">
        <v>2767</v>
      </c>
    </row>
    <row r="582" spans="7:10" x14ac:dyDescent="0.2">
      <c r="G582" s="2"/>
      <c r="H582" s="32" t="s">
        <v>2767</v>
      </c>
      <c r="I582" s="40" t="s">
        <v>2767</v>
      </c>
      <c r="J582" s="40" t="s">
        <v>2767</v>
      </c>
    </row>
    <row r="583" spans="7:10" x14ac:dyDescent="0.2">
      <c r="G583" s="2"/>
      <c r="H583" s="32">
        <f>CORREL('[1]S&amp;P 500'!F583:F682,[1]强生JNJ.N!F583:F682)</f>
        <v>9.4286514425552144E-3</v>
      </c>
      <c r="I583" s="32">
        <f>CORREL('[1]S&amp;P 500'!F583:F682,[1]辉瑞PFE.N!F583:F682)</f>
        <v>-0.10013838273743918</v>
      </c>
      <c r="J583" s="32">
        <f>CORREL([1]强生JNJ.N!F583:F682,[1]辉瑞PFE.N!F583:F682)</f>
        <v>0.57118980747375891</v>
      </c>
    </row>
    <row r="584" spans="7:10" x14ac:dyDescent="0.2">
      <c r="G584" s="2"/>
      <c r="H584" s="32" t="s">
        <v>2767</v>
      </c>
      <c r="I584" s="32" t="s">
        <v>2767</v>
      </c>
      <c r="J584" s="40" t="s">
        <v>2767</v>
      </c>
    </row>
    <row r="585" spans="7:10" x14ac:dyDescent="0.2">
      <c r="G585" s="2"/>
      <c r="H585" s="32" t="s">
        <v>2767</v>
      </c>
      <c r="I585" s="40" t="s">
        <v>2767</v>
      </c>
      <c r="J585" s="40" t="s">
        <v>2767</v>
      </c>
    </row>
    <row r="586" spans="7:10" x14ac:dyDescent="0.2">
      <c r="G586" s="2"/>
      <c r="H586" s="32" t="s">
        <v>2767</v>
      </c>
      <c r="I586" s="40" t="s">
        <v>2767</v>
      </c>
      <c r="J586" s="40" t="s">
        <v>2767</v>
      </c>
    </row>
    <row r="587" spans="7:10" x14ac:dyDescent="0.2">
      <c r="G587" s="2"/>
      <c r="H587" s="32" t="s">
        <v>2767</v>
      </c>
      <c r="I587" s="40" t="s">
        <v>2767</v>
      </c>
      <c r="J587" s="40" t="s">
        <v>2767</v>
      </c>
    </row>
    <row r="588" spans="7:10" x14ac:dyDescent="0.2">
      <c r="G588" s="2"/>
      <c r="H588" s="32" t="s">
        <v>2767</v>
      </c>
      <c r="I588" s="40" t="s">
        <v>2767</v>
      </c>
      <c r="J588" s="40" t="s">
        <v>2767</v>
      </c>
    </row>
    <row r="589" spans="7:10" x14ac:dyDescent="0.2">
      <c r="G589" s="2"/>
      <c r="H589" s="32" t="s">
        <v>2767</v>
      </c>
      <c r="I589" s="40" t="s">
        <v>2767</v>
      </c>
      <c r="J589" s="40" t="s">
        <v>2767</v>
      </c>
    </row>
    <row r="590" spans="7:10" x14ac:dyDescent="0.2">
      <c r="G590" s="2"/>
      <c r="H590" s="32" t="s">
        <v>2767</v>
      </c>
      <c r="I590" s="40" t="s">
        <v>2767</v>
      </c>
      <c r="J590" s="40" t="s">
        <v>2767</v>
      </c>
    </row>
    <row r="591" spans="7:10" x14ac:dyDescent="0.2">
      <c r="G591" s="2"/>
      <c r="H591" s="32" t="s">
        <v>2767</v>
      </c>
      <c r="I591" s="40" t="s">
        <v>2767</v>
      </c>
      <c r="J591" s="40" t="s">
        <v>2767</v>
      </c>
    </row>
    <row r="592" spans="7:10" x14ac:dyDescent="0.2">
      <c r="G592" s="2"/>
      <c r="H592" s="32" t="s">
        <v>2767</v>
      </c>
      <c r="I592" s="40" t="s">
        <v>2767</v>
      </c>
      <c r="J592" s="40" t="s">
        <v>2767</v>
      </c>
    </row>
    <row r="593" spans="7:10" x14ac:dyDescent="0.2">
      <c r="G593" s="2"/>
      <c r="H593" s="32">
        <f>CORREL('[1]S&amp;P 500'!F593:F692,[1]强生JNJ.N!F593:F692)</f>
        <v>1.4171968994027315E-2</v>
      </c>
      <c r="I593" s="32">
        <f>CORREL('[1]S&amp;P 500'!F593:F692,[1]辉瑞PFE.N!F593:F692)</f>
        <v>-6.2410142092639724E-2</v>
      </c>
      <c r="J593" s="32">
        <f>CORREL([1]强生JNJ.N!F593:F692,[1]辉瑞PFE.N!F593:F692)</f>
        <v>0.55273730109830355</v>
      </c>
    </row>
    <row r="594" spans="7:10" x14ac:dyDescent="0.2">
      <c r="G594" s="2"/>
      <c r="H594" s="32" t="s">
        <v>2767</v>
      </c>
      <c r="I594" s="32" t="s">
        <v>2767</v>
      </c>
      <c r="J594" s="40" t="s">
        <v>2767</v>
      </c>
    </row>
    <row r="595" spans="7:10" x14ac:dyDescent="0.2">
      <c r="G595" s="2"/>
      <c r="H595" s="32" t="s">
        <v>2767</v>
      </c>
      <c r="I595" s="40" t="s">
        <v>2767</v>
      </c>
      <c r="J595" s="40" t="s">
        <v>2767</v>
      </c>
    </row>
    <row r="596" spans="7:10" x14ac:dyDescent="0.2">
      <c r="G596" s="2"/>
      <c r="H596" s="32" t="s">
        <v>2767</v>
      </c>
      <c r="I596" s="40" t="s">
        <v>2767</v>
      </c>
      <c r="J596" s="40" t="s">
        <v>2767</v>
      </c>
    </row>
    <row r="597" spans="7:10" x14ac:dyDescent="0.2">
      <c r="G597" s="2"/>
      <c r="H597" s="32" t="s">
        <v>2767</v>
      </c>
      <c r="I597" s="40" t="s">
        <v>2767</v>
      </c>
      <c r="J597" s="40" t="s">
        <v>2767</v>
      </c>
    </row>
    <row r="598" spans="7:10" x14ac:dyDescent="0.2">
      <c r="G598" s="2"/>
      <c r="H598" s="32" t="s">
        <v>2767</v>
      </c>
      <c r="I598" s="40" t="s">
        <v>2767</v>
      </c>
      <c r="J598" s="40" t="s">
        <v>2767</v>
      </c>
    </row>
    <row r="599" spans="7:10" x14ac:dyDescent="0.2">
      <c r="G599" s="2"/>
      <c r="H599" s="32" t="s">
        <v>2767</v>
      </c>
      <c r="I599" s="40" t="s">
        <v>2767</v>
      </c>
      <c r="J599" s="40" t="s">
        <v>2767</v>
      </c>
    </row>
    <row r="600" spans="7:10" x14ac:dyDescent="0.2">
      <c r="G600" s="2"/>
      <c r="H600" s="32" t="s">
        <v>2767</v>
      </c>
      <c r="I600" s="40" t="s">
        <v>2767</v>
      </c>
      <c r="J600" s="40" t="s">
        <v>2767</v>
      </c>
    </row>
    <row r="601" spans="7:10" x14ac:dyDescent="0.2">
      <c r="G601" s="2"/>
      <c r="H601" s="32" t="s">
        <v>2767</v>
      </c>
      <c r="I601" s="40" t="s">
        <v>2767</v>
      </c>
      <c r="J601" s="40" t="s">
        <v>2767</v>
      </c>
    </row>
    <row r="602" spans="7:10" x14ac:dyDescent="0.2">
      <c r="G602" s="2"/>
      <c r="H602" s="32" t="s">
        <v>2767</v>
      </c>
      <c r="I602" s="40" t="s">
        <v>2767</v>
      </c>
      <c r="J602" s="40" t="s">
        <v>2767</v>
      </c>
    </row>
    <row r="603" spans="7:10" x14ac:dyDescent="0.2">
      <c r="G603" s="2"/>
      <c r="H603" s="32">
        <f>CORREL('[1]S&amp;P 500'!F603:F702,[1]强生JNJ.N!F603:F702)</f>
        <v>3.8760142251450448E-2</v>
      </c>
      <c r="I603" s="32">
        <f>CORREL('[1]S&amp;P 500'!F603:F702,[1]辉瑞PFE.N!F603:F702)</f>
        <v>-8.4753484262621026E-2</v>
      </c>
      <c r="J603" s="32">
        <f>CORREL([1]强生JNJ.N!F603:F702,[1]辉瑞PFE.N!F603:F702)</f>
        <v>0.49076144770987773</v>
      </c>
    </row>
    <row r="604" spans="7:10" x14ac:dyDescent="0.2">
      <c r="G604" s="2"/>
      <c r="H604" s="32" t="s">
        <v>2767</v>
      </c>
      <c r="I604" s="32" t="s">
        <v>2767</v>
      </c>
      <c r="J604" s="40" t="s">
        <v>2767</v>
      </c>
    </row>
    <row r="605" spans="7:10" x14ac:dyDescent="0.2">
      <c r="G605" s="2"/>
      <c r="H605" s="32" t="s">
        <v>2767</v>
      </c>
      <c r="I605" s="40" t="s">
        <v>2767</v>
      </c>
      <c r="J605" s="40" t="s">
        <v>2767</v>
      </c>
    </row>
    <row r="606" spans="7:10" x14ac:dyDescent="0.2">
      <c r="G606" s="2"/>
      <c r="H606" s="32" t="s">
        <v>2767</v>
      </c>
      <c r="I606" s="40" t="s">
        <v>2767</v>
      </c>
      <c r="J606" s="40" t="s">
        <v>2767</v>
      </c>
    </row>
    <row r="607" spans="7:10" x14ac:dyDescent="0.2">
      <c r="G607" s="2"/>
      <c r="H607" s="32" t="s">
        <v>2767</v>
      </c>
      <c r="I607" s="40" t="s">
        <v>2767</v>
      </c>
      <c r="J607" s="40" t="s">
        <v>2767</v>
      </c>
    </row>
    <row r="608" spans="7:10" x14ac:dyDescent="0.2">
      <c r="G608" s="2"/>
      <c r="H608" s="32" t="s">
        <v>2767</v>
      </c>
      <c r="I608" s="40" t="s">
        <v>2767</v>
      </c>
      <c r="J608" s="40" t="s">
        <v>2767</v>
      </c>
    </row>
    <row r="609" spans="7:10" x14ac:dyDescent="0.2">
      <c r="G609" s="2"/>
      <c r="H609" s="32" t="s">
        <v>2767</v>
      </c>
      <c r="I609" s="40" t="s">
        <v>2767</v>
      </c>
      <c r="J609" s="40" t="s">
        <v>2767</v>
      </c>
    </row>
    <row r="610" spans="7:10" x14ac:dyDescent="0.2">
      <c r="G610" s="2"/>
      <c r="H610" s="32" t="s">
        <v>2767</v>
      </c>
      <c r="I610" s="40" t="s">
        <v>2767</v>
      </c>
      <c r="J610" s="40" t="s">
        <v>2767</v>
      </c>
    </row>
    <row r="611" spans="7:10" x14ac:dyDescent="0.2">
      <c r="G611" s="2"/>
      <c r="H611" s="32" t="s">
        <v>2767</v>
      </c>
      <c r="I611" s="40" t="s">
        <v>2767</v>
      </c>
      <c r="J611" s="40" t="s">
        <v>2767</v>
      </c>
    </row>
    <row r="612" spans="7:10" x14ac:dyDescent="0.2">
      <c r="G612" s="2"/>
      <c r="H612" s="32" t="s">
        <v>2767</v>
      </c>
      <c r="I612" s="40" t="s">
        <v>2767</v>
      </c>
      <c r="J612" s="40" t="s">
        <v>2767</v>
      </c>
    </row>
    <row r="613" spans="7:10" x14ac:dyDescent="0.2">
      <c r="G613" s="2"/>
      <c r="H613" s="32">
        <f>CORREL('[1]S&amp;P 500'!F613:F712,[1]强生JNJ.N!F613:F712)</f>
        <v>-8.3268677311481243E-2</v>
      </c>
      <c r="I613" s="32">
        <f>CORREL('[1]S&amp;P 500'!F613:F712,[1]辉瑞PFE.N!F613:F712)</f>
        <v>-0.17270006218753284</v>
      </c>
      <c r="J613" s="32">
        <f>CORREL([1]强生JNJ.N!F613:F712,[1]辉瑞PFE.N!F613:F712)</f>
        <v>0.47804655724777539</v>
      </c>
    </row>
    <row r="614" spans="7:10" x14ac:dyDescent="0.2">
      <c r="G614" s="2"/>
      <c r="H614" s="32" t="s">
        <v>2767</v>
      </c>
      <c r="I614" s="32" t="s">
        <v>2767</v>
      </c>
      <c r="J614" s="40" t="s">
        <v>2767</v>
      </c>
    </row>
    <row r="615" spans="7:10" x14ac:dyDescent="0.2">
      <c r="G615" s="2"/>
      <c r="H615" s="32" t="s">
        <v>2767</v>
      </c>
      <c r="I615" s="40" t="s">
        <v>2767</v>
      </c>
      <c r="J615" s="40" t="s">
        <v>2767</v>
      </c>
    </row>
    <row r="616" spans="7:10" x14ac:dyDescent="0.2">
      <c r="G616" s="2"/>
      <c r="H616" s="32" t="s">
        <v>2767</v>
      </c>
      <c r="I616" s="40" t="s">
        <v>2767</v>
      </c>
      <c r="J616" s="40" t="s">
        <v>2767</v>
      </c>
    </row>
    <row r="617" spans="7:10" x14ac:dyDescent="0.2">
      <c r="G617" s="2"/>
      <c r="H617" s="32" t="s">
        <v>2767</v>
      </c>
      <c r="I617" s="40" t="s">
        <v>2767</v>
      </c>
      <c r="J617" s="40" t="s">
        <v>2767</v>
      </c>
    </row>
    <row r="618" spans="7:10" x14ac:dyDescent="0.2">
      <c r="G618" s="2"/>
      <c r="H618" s="32" t="s">
        <v>2767</v>
      </c>
      <c r="I618" s="40" t="s">
        <v>2767</v>
      </c>
      <c r="J618" s="40" t="s">
        <v>2767</v>
      </c>
    </row>
    <row r="619" spans="7:10" x14ac:dyDescent="0.2">
      <c r="G619" s="2"/>
      <c r="H619" s="32" t="s">
        <v>2767</v>
      </c>
      <c r="I619" s="40" t="s">
        <v>2767</v>
      </c>
      <c r="J619" s="40" t="s">
        <v>2767</v>
      </c>
    </row>
    <row r="620" spans="7:10" x14ac:dyDescent="0.2">
      <c r="G620" s="2"/>
      <c r="H620" s="32" t="s">
        <v>2767</v>
      </c>
      <c r="I620" s="40" t="s">
        <v>2767</v>
      </c>
      <c r="J620" s="40" t="s">
        <v>2767</v>
      </c>
    </row>
    <row r="621" spans="7:10" x14ac:dyDescent="0.2">
      <c r="G621" s="2"/>
      <c r="H621" s="32" t="s">
        <v>2767</v>
      </c>
      <c r="I621" s="40" t="s">
        <v>2767</v>
      </c>
      <c r="J621" s="40" t="s">
        <v>2767</v>
      </c>
    </row>
    <row r="622" spans="7:10" x14ac:dyDescent="0.2">
      <c r="G622" s="2"/>
      <c r="H622" s="32" t="s">
        <v>2767</v>
      </c>
      <c r="I622" s="40" t="s">
        <v>2767</v>
      </c>
      <c r="J622" s="40" t="s">
        <v>2767</v>
      </c>
    </row>
    <row r="623" spans="7:10" x14ac:dyDescent="0.2">
      <c r="G623" s="2"/>
      <c r="H623" s="32">
        <f>CORREL('[1]S&amp;P 500'!F623:F722,[1]强生JNJ.N!F623:F722)</f>
        <v>3.8317947384453988E-2</v>
      </c>
      <c r="I623" s="32">
        <f>CORREL('[1]S&amp;P 500'!F623:F722,[1]辉瑞PFE.N!F623:F722)</f>
        <v>-7.8614627182128693E-2</v>
      </c>
      <c r="J623" s="32">
        <f>CORREL([1]强生JNJ.N!F623:F722,[1]辉瑞PFE.N!F623:F722)</f>
        <v>0.4816250275953009</v>
      </c>
    </row>
    <row r="624" spans="7:10" x14ac:dyDescent="0.2">
      <c r="G624" s="2"/>
      <c r="H624" s="32" t="s">
        <v>2767</v>
      </c>
      <c r="I624" s="32" t="s">
        <v>2767</v>
      </c>
      <c r="J624" s="40" t="s">
        <v>2767</v>
      </c>
    </row>
    <row r="625" spans="7:10" x14ac:dyDescent="0.2">
      <c r="G625" s="2"/>
      <c r="H625" s="32" t="s">
        <v>2767</v>
      </c>
      <c r="I625" s="40" t="s">
        <v>2767</v>
      </c>
      <c r="J625" s="40" t="s">
        <v>2767</v>
      </c>
    </row>
    <row r="626" spans="7:10" x14ac:dyDescent="0.2">
      <c r="G626" s="2"/>
      <c r="H626" s="32" t="s">
        <v>2767</v>
      </c>
      <c r="I626" s="40" t="s">
        <v>2767</v>
      </c>
      <c r="J626" s="40" t="s">
        <v>2767</v>
      </c>
    </row>
    <row r="627" spans="7:10" x14ac:dyDescent="0.2">
      <c r="G627" s="2"/>
      <c r="H627" s="32" t="s">
        <v>2767</v>
      </c>
      <c r="I627" s="40" t="s">
        <v>2767</v>
      </c>
      <c r="J627" s="40" t="s">
        <v>2767</v>
      </c>
    </row>
    <row r="628" spans="7:10" x14ac:dyDescent="0.2">
      <c r="G628" s="2"/>
      <c r="H628" s="32" t="s">
        <v>2767</v>
      </c>
      <c r="I628" s="40" t="s">
        <v>2767</v>
      </c>
      <c r="J628" s="40" t="s">
        <v>2767</v>
      </c>
    </row>
    <row r="629" spans="7:10" x14ac:dyDescent="0.2">
      <c r="G629" s="2"/>
      <c r="H629" s="32" t="s">
        <v>2767</v>
      </c>
      <c r="I629" s="40" t="s">
        <v>2767</v>
      </c>
      <c r="J629" s="40" t="s">
        <v>2767</v>
      </c>
    </row>
    <row r="630" spans="7:10" x14ac:dyDescent="0.2">
      <c r="G630" s="2"/>
      <c r="H630" s="32" t="s">
        <v>2767</v>
      </c>
      <c r="I630" s="40" t="s">
        <v>2767</v>
      </c>
      <c r="J630" s="40" t="s">
        <v>2767</v>
      </c>
    </row>
    <row r="631" spans="7:10" x14ac:dyDescent="0.2">
      <c r="G631" s="2"/>
      <c r="H631" s="32" t="s">
        <v>2767</v>
      </c>
      <c r="I631" s="40" t="s">
        <v>2767</v>
      </c>
      <c r="J631" s="40" t="s">
        <v>2767</v>
      </c>
    </row>
    <row r="632" spans="7:10" x14ac:dyDescent="0.2">
      <c r="G632" s="2"/>
      <c r="H632" s="32" t="s">
        <v>2767</v>
      </c>
      <c r="I632" s="40" t="s">
        <v>2767</v>
      </c>
      <c r="J632" s="40" t="s">
        <v>2767</v>
      </c>
    </row>
    <row r="633" spans="7:10" x14ac:dyDescent="0.2">
      <c r="G633" s="2"/>
      <c r="H633" s="32">
        <f>CORREL('[1]S&amp;P 500'!F633:F732,[1]强生JNJ.N!F633:F732)</f>
        <v>1.569042813521531E-2</v>
      </c>
      <c r="I633" s="32">
        <f>CORREL('[1]S&amp;P 500'!F633:F732,[1]辉瑞PFE.N!F633:F732)</f>
        <v>-0.11124464943886635</v>
      </c>
      <c r="J633" s="32">
        <f>CORREL([1]强生JNJ.N!F633:F732,[1]辉瑞PFE.N!F633:F732)</f>
        <v>0.65458092701215376</v>
      </c>
    </row>
    <row r="634" spans="7:10" x14ac:dyDescent="0.2">
      <c r="G634" s="2"/>
      <c r="H634" s="32" t="s">
        <v>2767</v>
      </c>
      <c r="I634" s="32" t="s">
        <v>2767</v>
      </c>
      <c r="J634" s="40" t="s">
        <v>2767</v>
      </c>
    </row>
    <row r="635" spans="7:10" x14ac:dyDescent="0.2">
      <c r="G635" s="2"/>
      <c r="H635" s="32" t="s">
        <v>2767</v>
      </c>
      <c r="I635" s="40" t="s">
        <v>2767</v>
      </c>
      <c r="J635" s="40" t="s">
        <v>2767</v>
      </c>
    </row>
    <row r="636" spans="7:10" x14ac:dyDescent="0.2">
      <c r="G636" s="2"/>
      <c r="H636" s="32" t="s">
        <v>2767</v>
      </c>
      <c r="I636" s="40" t="s">
        <v>2767</v>
      </c>
      <c r="J636" s="40" t="s">
        <v>2767</v>
      </c>
    </row>
    <row r="637" spans="7:10" x14ac:dyDescent="0.2">
      <c r="G637" s="2"/>
      <c r="H637" s="32" t="s">
        <v>2767</v>
      </c>
      <c r="I637" s="40" t="s">
        <v>2767</v>
      </c>
      <c r="J637" s="40" t="s">
        <v>2767</v>
      </c>
    </row>
    <row r="638" spans="7:10" x14ac:dyDescent="0.2">
      <c r="G638" s="2"/>
      <c r="H638" s="32" t="s">
        <v>2767</v>
      </c>
      <c r="I638" s="40" t="s">
        <v>2767</v>
      </c>
      <c r="J638" s="40" t="s">
        <v>2767</v>
      </c>
    </row>
    <row r="639" spans="7:10" x14ac:dyDescent="0.2">
      <c r="G639" s="2"/>
      <c r="H639" s="32" t="s">
        <v>2767</v>
      </c>
      <c r="I639" s="40" t="s">
        <v>2767</v>
      </c>
      <c r="J639" s="40" t="s">
        <v>2767</v>
      </c>
    </row>
    <row r="640" spans="7:10" x14ac:dyDescent="0.2">
      <c r="G640" s="2"/>
      <c r="H640" s="32" t="s">
        <v>2767</v>
      </c>
      <c r="I640" s="40" t="s">
        <v>2767</v>
      </c>
      <c r="J640" s="40" t="s">
        <v>2767</v>
      </c>
    </row>
    <row r="641" spans="7:10" x14ac:dyDescent="0.2">
      <c r="G641" s="2"/>
      <c r="H641" s="32" t="s">
        <v>2767</v>
      </c>
      <c r="I641" s="40" t="s">
        <v>2767</v>
      </c>
      <c r="J641" s="40" t="s">
        <v>2767</v>
      </c>
    </row>
    <row r="642" spans="7:10" x14ac:dyDescent="0.2">
      <c r="G642" s="2"/>
      <c r="H642" s="32" t="s">
        <v>2767</v>
      </c>
      <c r="I642" s="40" t="s">
        <v>2767</v>
      </c>
      <c r="J642" s="40" t="s">
        <v>2767</v>
      </c>
    </row>
    <row r="643" spans="7:10" x14ac:dyDescent="0.2">
      <c r="G643" s="2"/>
      <c r="H643" s="32">
        <f>CORREL('[1]S&amp;P 500'!F643:F742,[1]强生JNJ.N!F643:F742)</f>
        <v>2.3432451986577039E-2</v>
      </c>
      <c r="I643" s="32">
        <f>CORREL('[1]S&amp;P 500'!F643:F742,[1]辉瑞PFE.N!F643:F742)</f>
        <v>-7.4854245140725542E-2</v>
      </c>
      <c r="J643" s="32">
        <f>CORREL([1]强生JNJ.N!F643:F742,[1]辉瑞PFE.N!F643:F742)</f>
        <v>0.66851884920589222</v>
      </c>
    </row>
    <row r="644" spans="7:10" x14ac:dyDescent="0.2">
      <c r="G644" s="2"/>
      <c r="H644" s="32" t="s">
        <v>2767</v>
      </c>
      <c r="I644" s="32" t="s">
        <v>2767</v>
      </c>
      <c r="J644" s="40" t="s">
        <v>2767</v>
      </c>
    </row>
    <row r="645" spans="7:10" x14ac:dyDescent="0.2">
      <c r="G645" s="2"/>
      <c r="H645" s="32" t="s">
        <v>2767</v>
      </c>
      <c r="I645" s="40" t="s">
        <v>2767</v>
      </c>
      <c r="J645" s="40" t="s">
        <v>2767</v>
      </c>
    </row>
    <row r="646" spans="7:10" x14ac:dyDescent="0.2">
      <c r="G646" s="2"/>
      <c r="H646" s="32" t="s">
        <v>2767</v>
      </c>
      <c r="I646" s="40" t="s">
        <v>2767</v>
      </c>
      <c r="J646" s="40" t="s">
        <v>2767</v>
      </c>
    </row>
    <row r="647" spans="7:10" x14ac:dyDescent="0.2">
      <c r="G647" s="2"/>
      <c r="H647" s="32" t="s">
        <v>2767</v>
      </c>
      <c r="I647" s="40" t="s">
        <v>2767</v>
      </c>
      <c r="J647" s="40" t="s">
        <v>2767</v>
      </c>
    </row>
    <row r="648" spans="7:10" x14ac:dyDescent="0.2">
      <c r="G648" s="2"/>
      <c r="H648" s="32" t="s">
        <v>2767</v>
      </c>
      <c r="I648" s="40" t="s">
        <v>2767</v>
      </c>
      <c r="J648" s="40" t="s">
        <v>2767</v>
      </c>
    </row>
    <row r="649" spans="7:10" x14ac:dyDescent="0.2">
      <c r="G649" s="2"/>
      <c r="H649" s="32" t="s">
        <v>2767</v>
      </c>
      <c r="I649" s="40" t="s">
        <v>2767</v>
      </c>
      <c r="J649" s="40" t="s">
        <v>2767</v>
      </c>
    </row>
    <row r="650" spans="7:10" x14ac:dyDescent="0.2">
      <c r="G650" s="2"/>
      <c r="H650" s="32" t="s">
        <v>2767</v>
      </c>
      <c r="I650" s="40" t="s">
        <v>2767</v>
      </c>
      <c r="J650" s="40" t="s">
        <v>2767</v>
      </c>
    </row>
    <row r="651" spans="7:10" x14ac:dyDescent="0.2">
      <c r="G651" s="2"/>
      <c r="H651" s="32" t="s">
        <v>2767</v>
      </c>
      <c r="I651" s="40" t="s">
        <v>2767</v>
      </c>
      <c r="J651" s="40" t="s">
        <v>2767</v>
      </c>
    </row>
    <row r="652" spans="7:10" x14ac:dyDescent="0.2">
      <c r="G652" s="2"/>
      <c r="H652" s="32" t="s">
        <v>2767</v>
      </c>
      <c r="I652" s="40" t="s">
        <v>2767</v>
      </c>
      <c r="J652" s="40" t="s">
        <v>2767</v>
      </c>
    </row>
    <row r="653" spans="7:10" x14ac:dyDescent="0.2">
      <c r="G653" s="2"/>
      <c r="H653" s="32">
        <f>CORREL('[1]S&amp;P 500'!F653:F752,[1]强生JNJ.N!F653:F752)</f>
        <v>5.6358936102716535E-2</v>
      </c>
      <c r="I653" s="32">
        <f>CORREL('[1]S&amp;P 500'!F653:F752,[1]辉瑞PFE.N!F653:F752)</f>
        <v>9.4044349161079093E-4</v>
      </c>
      <c r="J653" s="32">
        <f>CORREL([1]强生JNJ.N!F653:F752,[1]辉瑞PFE.N!F653:F752)</f>
        <v>0.63891979142208344</v>
      </c>
    </row>
    <row r="654" spans="7:10" x14ac:dyDescent="0.2">
      <c r="G654" s="2"/>
      <c r="H654" s="32" t="s">
        <v>2767</v>
      </c>
      <c r="I654" s="32" t="s">
        <v>2767</v>
      </c>
      <c r="J654" s="40" t="s">
        <v>2767</v>
      </c>
    </row>
    <row r="655" spans="7:10" x14ac:dyDescent="0.2">
      <c r="G655" s="2"/>
      <c r="H655" s="32" t="s">
        <v>2767</v>
      </c>
      <c r="I655" s="40" t="s">
        <v>2767</v>
      </c>
      <c r="J655" s="40" t="s">
        <v>2767</v>
      </c>
    </row>
    <row r="656" spans="7:10" x14ac:dyDescent="0.2">
      <c r="G656" s="2"/>
      <c r="H656" s="32" t="s">
        <v>2767</v>
      </c>
      <c r="I656" s="40" t="s">
        <v>2767</v>
      </c>
      <c r="J656" s="40" t="s">
        <v>2767</v>
      </c>
    </row>
    <row r="657" spans="7:10" x14ac:dyDescent="0.2">
      <c r="G657" s="2"/>
      <c r="H657" s="32" t="s">
        <v>2767</v>
      </c>
      <c r="I657" s="40" t="s">
        <v>2767</v>
      </c>
      <c r="J657" s="40" t="s">
        <v>2767</v>
      </c>
    </row>
    <row r="658" spans="7:10" x14ac:dyDescent="0.2">
      <c r="G658" s="2"/>
      <c r="H658" s="32" t="s">
        <v>2767</v>
      </c>
      <c r="I658" s="40" t="s">
        <v>2767</v>
      </c>
      <c r="J658" s="40" t="s">
        <v>2767</v>
      </c>
    </row>
    <row r="659" spans="7:10" x14ac:dyDescent="0.2">
      <c r="G659" s="2"/>
      <c r="H659" s="32" t="s">
        <v>2767</v>
      </c>
      <c r="I659" s="40" t="s">
        <v>2767</v>
      </c>
      <c r="J659" s="40" t="s">
        <v>2767</v>
      </c>
    </row>
    <row r="660" spans="7:10" x14ac:dyDescent="0.2">
      <c r="G660" s="2"/>
      <c r="H660" s="32" t="s">
        <v>2767</v>
      </c>
      <c r="I660" s="40" t="s">
        <v>2767</v>
      </c>
      <c r="J660" s="40" t="s">
        <v>2767</v>
      </c>
    </row>
    <row r="661" spans="7:10" x14ac:dyDescent="0.2">
      <c r="G661" s="2"/>
      <c r="H661" s="32" t="s">
        <v>2767</v>
      </c>
      <c r="I661" s="40" t="s">
        <v>2767</v>
      </c>
      <c r="J661" s="40" t="s">
        <v>2767</v>
      </c>
    </row>
    <row r="662" spans="7:10" x14ac:dyDescent="0.2">
      <c r="G662" s="2"/>
      <c r="H662" s="32" t="s">
        <v>2767</v>
      </c>
      <c r="I662" s="40" t="s">
        <v>2767</v>
      </c>
      <c r="J662" s="40" t="s">
        <v>2767</v>
      </c>
    </row>
    <row r="663" spans="7:10" x14ac:dyDescent="0.2">
      <c r="G663" s="2"/>
      <c r="H663" s="32">
        <f>CORREL('[1]S&amp;P 500'!F663:F762,[1]强生JNJ.N!F663:F762)</f>
        <v>5.8628627249264695E-2</v>
      </c>
      <c r="I663" s="32">
        <f>CORREL('[1]S&amp;P 500'!F663:F762,[1]辉瑞PFE.N!F663:F762)</f>
        <v>4.4742191156859979E-3</v>
      </c>
      <c r="J663" s="32">
        <f>CORREL([1]强生JNJ.N!F663:F762,[1]辉瑞PFE.N!F663:F762)</f>
        <v>0.68014417672534044</v>
      </c>
    </row>
    <row r="664" spans="7:10" x14ac:dyDescent="0.2">
      <c r="G664" s="2"/>
      <c r="H664" s="32" t="s">
        <v>2767</v>
      </c>
      <c r="I664" s="32" t="s">
        <v>2767</v>
      </c>
      <c r="J664" s="40" t="s">
        <v>2767</v>
      </c>
    </row>
    <row r="665" spans="7:10" x14ac:dyDescent="0.2">
      <c r="G665" s="2"/>
      <c r="H665" s="32" t="s">
        <v>2767</v>
      </c>
      <c r="I665" s="40" t="s">
        <v>2767</v>
      </c>
      <c r="J665" s="40" t="s">
        <v>2767</v>
      </c>
    </row>
    <row r="666" spans="7:10" x14ac:dyDescent="0.2">
      <c r="G666" s="2"/>
      <c r="H666" s="32" t="s">
        <v>2767</v>
      </c>
      <c r="I666" s="40" t="s">
        <v>2767</v>
      </c>
      <c r="J666" s="40" t="s">
        <v>2767</v>
      </c>
    </row>
    <row r="667" spans="7:10" x14ac:dyDescent="0.2">
      <c r="G667" s="2"/>
      <c r="H667" s="32" t="s">
        <v>2767</v>
      </c>
      <c r="I667" s="40" t="s">
        <v>2767</v>
      </c>
      <c r="J667" s="40" t="s">
        <v>2767</v>
      </c>
    </row>
    <row r="668" spans="7:10" x14ac:dyDescent="0.2">
      <c r="G668" s="2"/>
      <c r="H668" s="32" t="s">
        <v>2767</v>
      </c>
      <c r="I668" s="40" t="s">
        <v>2767</v>
      </c>
      <c r="J668" s="40" t="s">
        <v>2767</v>
      </c>
    </row>
    <row r="669" spans="7:10" x14ac:dyDescent="0.2">
      <c r="G669" s="2"/>
      <c r="H669" s="32" t="s">
        <v>2767</v>
      </c>
      <c r="I669" s="40" t="s">
        <v>2767</v>
      </c>
      <c r="J669" s="40" t="s">
        <v>2767</v>
      </c>
    </row>
    <row r="670" spans="7:10" x14ac:dyDescent="0.2">
      <c r="G670" s="2"/>
      <c r="H670" s="32" t="s">
        <v>2767</v>
      </c>
      <c r="I670" s="40" t="s">
        <v>2767</v>
      </c>
      <c r="J670" s="40" t="s">
        <v>2767</v>
      </c>
    </row>
    <row r="671" spans="7:10" x14ac:dyDescent="0.2">
      <c r="G671" s="2"/>
      <c r="H671" s="32" t="s">
        <v>2767</v>
      </c>
      <c r="I671" s="40" t="s">
        <v>2767</v>
      </c>
      <c r="J671" s="40" t="s">
        <v>2767</v>
      </c>
    </row>
    <row r="672" spans="7:10" x14ac:dyDescent="0.2">
      <c r="G672" s="2"/>
      <c r="H672" s="32" t="s">
        <v>2767</v>
      </c>
      <c r="I672" s="40" t="s">
        <v>2767</v>
      </c>
      <c r="J672" s="40" t="s">
        <v>2767</v>
      </c>
    </row>
    <row r="673" spans="7:10" x14ac:dyDescent="0.2">
      <c r="G673" s="2"/>
      <c r="H673" s="32">
        <f>CORREL('[1]S&amp;P 500'!F673:F772,[1]强生JNJ.N!F673:F772)</f>
        <v>2.4340274257045099E-2</v>
      </c>
      <c r="I673" s="32">
        <f>CORREL('[1]S&amp;P 500'!F673:F772,[1]辉瑞PFE.N!F673:F772)</f>
        <v>1.7867765292144223E-2</v>
      </c>
      <c r="J673" s="32">
        <f>CORREL([1]强生JNJ.N!F673:F772,[1]辉瑞PFE.N!F673:F772)</f>
        <v>0.78102395779636524</v>
      </c>
    </row>
    <row r="674" spans="7:10" x14ac:dyDescent="0.2">
      <c r="G674" s="2"/>
      <c r="H674" s="32" t="s">
        <v>2767</v>
      </c>
      <c r="I674" s="32" t="s">
        <v>2767</v>
      </c>
      <c r="J674" s="40" t="s">
        <v>2767</v>
      </c>
    </row>
    <row r="675" spans="7:10" x14ac:dyDescent="0.2">
      <c r="G675" s="2"/>
      <c r="H675" s="32" t="s">
        <v>2767</v>
      </c>
      <c r="I675" s="40" t="s">
        <v>2767</v>
      </c>
      <c r="J675" s="40" t="s">
        <v>2767</v>
      </c>
    </row>
    <row r="676" spans="7:10" x14ac:dyDescent="0.2">
      <c r="G676" s="2"/>
      <c r="H676" s="32" t="s">
        <v>2767</v>
      </c>
      <c r="I676" s="40" t="s">
        <v>2767</v>
      </c>
      <c r="J676" s="40" t="s">
        <v>2767</v>
      </c>
    </row>
    <row r="677" spans="7:10" x14ac:dyDescent="0.2">
      <c r="G677" s="2"/>
      <c r="H677" s="32" t="s">
        <v>2767</v>
      </c>
      <c r="I677" s="40" t="s">
        <v>2767</v>
      </c>
      <c r="J677" s="40" t="s">
        <v>2767</v>
      </c>
    </row>
    <row r="678" spans="7:10" x14ac:dyDescent="0.2">
      <c r="G678" s="2"/>
      <c r="H678" s="32" t="s">
        <v>2767</v>
      </c>
      <c r="I678" s="40" t="s">
        <v>2767</v>
      </c>
      <c r="J678" s="40" t="s">
        <v>2767</v>
      </c>
    </row>
    <row r="679" spans="7:10" x14ac:dyDescent="0.2">
      <c r="G679" s="2"/>
      <c r="H679" s="32" t="s">
        <v>2767</v>
      </c>
      <c r="I679" s="40" t="s">
        <v>2767</v>
      </c>
      <c r="J679" s="40" t="s">
        <v>2767</v>
      </c>
    </row>
    <row r="680" spans="7:10" x14ac:dyDescent="0.2">
      <c r="G680" s="2"/>
      <c r="H680" s="32" t="s">
        <v>2767</v>
      </c>
      <c r="I680" s="40" t="s">
        <v>2767</v>
      </c>
      <c r="J680" s="40" t="s">
        <v>2767</v>
      </c>
    </row>
    <row r="681" spans="7:10" x14ac:dyDescent="0.2">
      <c r="G681" s="2"/>
      <c r="H681" s="32" t="s">
        <v>2767</v>
      </c>
      <c r="I681" s="40" t="s">
        <v>2767</v>
      </c>
      <c r="J681" s="40" t="s">
        <v>2767</v>
      </c>
    </row>
    <row r="682" spans="7:10" x14ac:dyDescent="0.2">
      <c r="G682" s="2"/>
      <c r="H682" s="32" t="s">
        <v>2767</v>
      </c>
      <c r="I682" s="40" t="s">
        <v>2767</v>
      </c>
      <c r="J682" s="40" t="s">
        <v>2767</v>
      </c>
    </row>
    <row r="683" spans="7:10" x14ac:dyDescent="0.2">
      <c r="G683" s="2"/>
      <c r="H683" s="32">
        <f>CORREL('[1]S&amp;P 500'!F683:F782,[1]强生JNJ.N!F683:F782)</f>
        <v>1.3506232724149985E-2</v>
      </c>
      <c r="I683" s="32">
        <f>CORREL('[1]S&amp;P 500'!F683:F782,[1]辉瑞PFE.N!F683:F782)</f>
        <v>1.945853294675453E-2</v>
      </c>
      <c r="J683" s="32">
        <f>CORREL([1]强生JNJ.N!F683:F782,[1]辉瑞PFE.N!F683:F782)</f>
        <v>0.80284706210960288</v>
      </c>
    </row>
    <row r="684" spans="7:10" x14ac:dyDescent="0.2">
      <c r="G684" s="2"/>
      <c r="H684" s="32" t="s">
        <v>2767</v>
      </c>
      <c r="I684" s="32" t="s">
        <v>2767</v>
      </c>
      <c r="J684" s="40" t="s">
        <v>2767</v>
      </c>
    </row>
    <row r="685" spans="7:10" x14ac:dyDescent="0.2">
      <c r="G685" s="2"/>
      <c r="H685" s="32" t="s">
        <v>2767</v>
      </c>
      <c r="I685" s="40" t="s">
        <v>2767</v>
      </c>
      <c r="J685" s="40" t="s">
        <v>2767</v>
      </c>
    </row>
    <row r="686" spans="7:10" x14ac:dyDescent="0.2">
      <c r="G686" s="2"/>
      <c r="H686" s="32" t="s">
        <v>2767</v>
      </c>
      <c r="I686" s="40" t="s">
        <v>2767</v>
      </c>
      <c r="J686" s="40" t="s">
        <v>2767</v>
      </c>
    </row>
    <row r="687" spans="7:10" x14ac:dyDescent="0.2">
      <c r="G687" s="2"/>
      <c r="H687" s="32" t="s">
        <v>2767</v>
      </c>
      <c r="I687" s="40" t="s">
        <v>2767</v>
      </c>
      <c r="J687" s="40" t="s">
        <v>2767</v>
      </c>
    </row>
    <row r="688" spans="7:10" x14ac:dyDescent="0.2">
      <c r="G688" s="2"/>
      <c r="H688" s="32" t="s">
        <v>2767</v>
      </c>
      <c r="I688" s="40" t="s">
        <v>2767</v>
      </c>
      <c r="J688" s="40" t="s">
        <v>2767</v>
      </c>
    </row>
    <row r="689" spans="7:10" x14ac:dyDescent="0.2">
      <c r="G689" s="2"/>
      <c r="H689" s="32" t="s">
        <v>2767</v>
      </c>
      <c r="I689" s="40" t="s">
        <v>2767</v>
      </c>
      <c r="J689" s="40" t="s">
        <v>2767</v>
      </c>
    </row>
    <row r="690" spans="7:10" x14ac:dyDescent="0.2">
      <c r="G690" s="2"/>
      <c r="H690" s="32" t="s">
        <v>2767</v>
      </c>
      <c r="I690" s="40" t="s">
        <v>2767</v>
      </c>
      <c r="J690" s="40" t="s">
        <v>2767</v>
      </c>
    </row>
    <row r="691" spans="7:10" x14ac:dyDescent="0.2">
      <c r="G691" s="2"/>
      <c r="H691" s="32" t="s">
        <v>2767</v>
      </c>
      <c r="I691" s="40" t="s">
        <v>2767</v>
      </c>
      <c r="J691" s="40" t="s">
        <v>2767</v>
      </c>
    </row>
    <row r="692" spans="7:10" x14ac:dyDescent="0.2">
      <c r="G692" s="2"/>
      <c r="H692" s="32" t="s">
        <v>2767</v>
      </c>
      <c r="I692" s="40" t="s">
        <v>2767</v>
      </c>
      <c r="J692" s="40" t="s">
        <v>2767</v>
      </c>
    </row>
    <row r="693" spans="7:10" x14ac:dyDescent="0.2">
      <c r="G693" s="2"/>
      <c r="H693" s="32">
        <f>CORREL('[1]S&amp;P 500'!F693:F792,[1]强生JNJ.N!F693:F792)</f>
        <v>-7.5772432916447509E-3</v>
      </c>
      <c r="I693" s="32">
        <f>CORREL('[1]S&amp;P 500'!F693:F792,[1]辉瑞PFE.N!F693:F792)</f>
        <v>-2.3567032729677306E-2</v>
      </c>
      <c r="J693" s="32">
        <f>CORREL([1]强生JNJ.N!F693:F792,[1]辉瑞PFE.N!F693:F792)</f>
        <v>0.76653068613417563</v>
      </c>
    </row>
    <row r="694" spans="7:10" x14ac:dyDescent="0.2">
      <c r="G694" s="2"/>
      <c r="H694" s="32" t="s">
        <v>2767</v>
      </c>
      <c r="I694" s="32" t="s">
        <v>2767</v>
      </c>
      <c r="J694" s="40" t="s">
        <v>2767</v>
      </c>
    </row>
    <row r="695" spans="7:10" x14ac:dyDescent="0.2">
      <c r="G695" s="2"/>
      <c r="H695" s="32" t="s">
        <v>2767</v>
      </c>
      <c r="I695" s="40" t="s">
        <v>2767</v>
      </c>
      <c r="J695" s="40" t="s">
        <v>2767</v>
      </c>
    </row>
    <row r="696" spans="7:10" x14ac:dyDescent="0.2">
      <c r="G696" s="2"/>
      <c r="H696" s="32" t="s">
        <v>2767</v>
      </c>
      <c r="I696" s="40" t="s">
        <v>2767</v>
      </c>
      <c r="J696" s="40" t="s">
        <v>2767</v>
      </c>
    </row>
    <row r="697" spans="7:10" x14ac:dyDescent="0.2">
      <c r="G697" s="2"/>
      <c r="H697" s="32" t="s">
        <v>2767</v>
      </c>
      <c r="I697" s="40" t="s">
        <v>2767</v>
      </c>
      <c r="J697" s="40" t="s">
        <v>2767</v>
      </c>
    </row>
    <row r="698" spans="7:10" x14ac:dyDescent="0.2">
      <c r="G698" s="2"/>
      <c r="H698" s="32" t="s">
        <v>2767</v>
      </c>
      <c r="I698" s="40" t="s">
        <v>2767</v>
      </c>
      <c r="J698" s="40" t="s">
        <v>2767</v>
      </c>
    </row>
    <row r="699" spans="7:10" x14ac:dyDescent="0.2">
      <c r="G699" s="2"/>
      <c r="H699" s="32" t="s">
        <v>2767</v>
      </c>
      <c r="I699" s="40" t="s">
        <v>2767</v>
      </c>
      <c r="J699" s="40" t="s">
        <v>2767</v>
      </c>
    </row>
    <row r="700" spans="7:10" x14ac:dyDescent="0.2">
      <c r="G700" s="2"/>
      <c r="H700" s="32" t="s">
        <v>2767</v>
      </c>
      <c r="I700" s="40" t="s">
        <v>2767</v>
      </c>
      <c r="J700" s="40" t="s">
        <v>2767</v>
      </c>
    </row>
    <row r="701" spans="7:10" x14ac:dyDescent="0.2">
      <c r="G701" s="2"/>
      <c r="H701" s="32" t="s">
        <v>2767</v>
      </c>
      <c r="I701" s="40" t="s">
        <v>2767</v>
      </c>
      <c r="J701" s="40" t="s">
        <v>2767</v>
      </c>
    </row>
    <row r="702" spans="7:10" x14ac:dyDescent="0.2">
      <c r="G702" s="2"/>
      <c r="H702" s="32" t="s">
        <v>2767</v>
      </c>
      <c r="I702" s="40" t="s">
        <v>2767</v>
      </c>
      <c r="J702" s="40" t="s">
        <v>2767</v>
      </c>
    </row>
    <row r="703" spans="7:10" x14ac:dyDescent="0.2">
      <c r="G703" s="2"/>
      <c r="H703" s="32">
        <f>CORREL('[1]S&amp;P 500'!F703:F802,[1]强生JNJ.N!F703:F802)</f>
        <v>-7.1148112654185788E-2</v>
      </c>
      <c r="I703" s="32">
        <f>CORREL('[1]S&amp;P 500'!F703:F802,[1]辉瑞PFE.N!F703:F802)</f>
        <v>-6.6062098406370784E-2</v>
      </c>
      <c r="J703" s="32">
        <f>CORREL([1]强生JNJ.N!F703:F802,[1]辉瑞PFE.N!F703:F802)</f>
        <v>0.79337667012721502</v>
      </c>
    </row>
    <row r="704" spans="7:10" x14ac:dyDescent="0.2">
      <c r="G704" s="2"/>
      <c r="H704" s="32" t="s">
        <v>2767</v>
      </c>
      <c r="I704" s="32" t="s">
        <v>2767</v>
      </c>
      <c r="J704" s="40" t="s">
        <v>2767</v>
      </c>
    </row>
    <row r="705" spans="7:10" x14ac:dyDescent="0.2">
      <c r="G705" s="2"/>
      <c r="H705" s="32" t="s">
        <v>2767</v>
      </c>
      <c r="I705" s="40" t="s">
        <v>2767</v>
      </c>
      <c r="J705" s="40" t="s">
        <v>2767</v>
      </c>
    </row>
    <row r="706" spans="7:10" x14ac:dyDescent="0.2">
      <c r="G706" s="2"/>
      <c r="H706" s="32" t="s">
        <v>2767</v>
      </c>
      <c r="I706" s="40" t="s">
        <v>2767</v>
      </c>
      <c r="J706" s="40" t="s">
        <v>2767</v>
      </c>
    </row>
    <row r="707" spans="7:10" x14ac:dyDescent="0.2">
      <c r="G707" s="2"/>
      <c r="H707" s="32" t="s">
        <v>2767</v>
      </c>
      <c r="I707" s="40" t="s">
        <v>2767</v>
      </c>
      <c r="J707" s="40" t="s">
        <v>2767</v>
      </c>
    </row>
    <row r="708" spans="7:10" x14ac:dyDescent="0.2">
      <c r="G708" s="2"/>
      <c r="H708" s="32" t="s">
        <v>2767</v>
      </c>
      <c r="I708" s="40" t="s">
        <v>2767</v>
      </c>
      <c r="J708" s="40" t="s">
        <v>2767</v>
      </c>
    </row>
    <row r="709" spans="7:10" x14ac:dyDescent="0.2">
      <c r="G709" s="2"/>
      <c r="H709" s="32" t="s">
        <v>2767</v>
      </c>
      <c r="I709" s="40" t="s">
        <v>2767</v>
      </c>
      <c r="J709" s="40" t="s">
        <v>2767</v>
      </c>
    </row>
    <row r="710" spans="7:10" x14ac:dyDescent="0.2">
      <c r="G710" s="2"/>
      <c r="H710" s="32" t="s">
        <v>2767</v>
      </c>
      <c r="I710" s="40" t="s">
        <v>2767</v>
      </c>
      <c r="J710" s="40" t="s">
        <v>2767</v>
      </c>
    </row>
    <row r="711" spans="7:10" x14ac:dyDescent="0.2">
      <c r="G711" s="2"/>
      <c r="H711" s="32" t="s">
        <v>2767</v>
      </c>
      <c r="I711" s="40" t="s">
        <v>2767</v>
      </c>
      <c r="J711" s="40" t="s">
        <v>2767</v>
      </c>
    </row>
    <row r="712" spans="7:10" x14ac:dyDescent="0.2">
      <c r="G712" s="2"/>
      <c r="H712" s="32" t="s">
        <v>2767</v>
      </c>
      <c r="I712" s="40" t="s">
        <v>2767</v>
      </c>
      <c r="J712" s="40" t="s">
        <v>2767</v>
      </c>
    </row>
    <row r="713" spans="7:10" x14ac:dyDescent="0.2">
      <c r="G713" s="2"/>
      <c r="H713" s="32">
        <f>CORREL('[1]S&amp;P 500'!F713:F812,[1]强生JNJ.N!F713:F812)</f>
        <v>-6.9543638010728326E-2</v>
      </c>
      <c r="I713" s="32">
        <f>CORREL('[1]S&amp;P 500'!F713:F812,[1]辉瑞PFE.N!F713:F812)</f>
        <v>-7.9265975686978005E-2</v>
      </c>
      <c r="J713" s="32">
        <f>CORREL([1]强生JNJ.N!F713:F812,[1]辉瑞PFE.N!F713:F812)</f>
        <v>0.72983472296344787</v>
      </c>
    </row>
    <row r="714" spans="7:10" x14ac:dyDescent="0.2">
      <c r="G714" s="2"/>
      <c r="H714" s="32" t="s">
        <v>2767</v>
      </c>
      <c r="I714" s="32" t="s">
        <v>2767</v>
      </c>
      <c r="J714" s="40" t="s">
        <v>2767</v>
      </c>
    </row>
    <row r="715" spans="7:10" x14ac:dyDescent="0.2">
      <c r="G715" s="2"/>
      <c r="H715" s="32" t="s">
        <v>2767</v>
      </c>
      <c r="I715" s="40" t="s">
        <v>2767</v>
      </c>
      <c r="J715" s="40" t="s">
        <v>2767</v>
      </c>
    </row>
    <row r="716" spans="7:10" x14ac:dyDescent="0.2">
      <c r="G716" s="2"/>
      <c r="H716" s="32" t="s">
        <v>2767</v>
      </c>
      <c r="I716" s="40" t="s">
        <v>2767</v>
      </c>
      <c r="J716" s="40" t="s">
        <v>2767</v>
      </c>
    </row>
    <row r="717" spans="7:10" x14ac:dyDescent="0.2">
      <c r="G717" s="2"/>
      <c r="H717" s="32" t="s">
        <v>2767</v>
      </c>
      <c r="I717" s="40" t="s">
        <v>2767</v>
      </c>
      <c r="J717" s="40" t="s">
        <v>2767</v>
      </c>
    </row>
    <row r="718" spans="7:10" x14ac:dyDescent="0.2">
      <c r="G718" s="2"/>
      <c r="H718" s="32" t="s">
        <v>2767</v>
      </c>
      <c r="I718" s="40" t="s">
        <v>2767</v>
      </c>
      <c r="J718" s="40" t="s">
        <v>2767</v>
      </c>
    </row>
    <row r="719" spans="7:10" x14ac:dyDescent="0.2">
      <c r="G719" s="2"/>
      <c r="H719" s="32" t="s">
        <v>2767</v>
      </c>
      <c r="I719" s="40" t="s">
        <v>2767</v>
      </c>
      <c r="J719" s="40" t="s">
        <v>2767</v>
      </c>
    </row>
    <row r="720" spans="7:10" x14ac:dyDescent="0.2">
      <c r="G720" s="2"/>
      <c r="H720" s="32" t="s">
        <v>2767</v>
      </c>
      <c r="I720" s="40" t="s">
        <v>2767</v>
      </c>
      <c r="J720" s="40" t="s">
        <v>2767</v>
      </c>
    </row>
    <row r="721" spans="7:10" x14ac:dyDescent="0.2">
      <c r="G721" s="2"/>
      <c r="H721" s="32" t="s">
        <v>2767</v>
      </c>
      <c r="I721" s="40" t="s">
        <v>2767</v>
      </c>
      <c r="J721" s="40" t="s">
        <v>2767</v>
      </c>
    </row>
    <row r="722" spans="7:10" x14ac:dyDescent="0.2">
      <c r="G722" s="2"/>
      <c r="H722" s="32" t="s">
        <v>2767</v>
      </c>
      <c r="I722" s="40" t="s">
        <v>2767</v>
      </c>
      <c r="J722" s="40" t="s">
        <v>2767</v>
      </c>
    </row>
    <row r="723" spans="7:10" x14ac:dyDescent="0.2">
      <c r="G723" s="2"/>
      <c r="H723" s="32">
        <f>CORREL('[1]S&amp;P 500'!F723:F822,[1]强生JNJ.N!F723:F822)</f>
        <v>-0.14524196566950576</v>
      </c>
      <c r="I723" s="32">
        <f>CORREL('[1]S&amp;P 500'!F723:F822,[1]辉瑞PFE.N!F723:F822)</f>
        <v>-9.7651983220380378E-2</v>
      </c>
      <c r="J723" s="32">
        <f>CORREL([1]强生JNJ.N!F723:F822,[1]辉瑞PFE.N!F723:F822)</f>
        <v>0.72090923276510366</v>
      </c>
    </row>
    <row r="724" spans="7:10" x14ac:dyDescent="0.2">
      <c r="G724" s="2"/>
      <c r="H724" s="32" t="s">
        <v>2767</v>
      </c>
      <c r="I724" s="32" t="s">
        <v>2767</v>
      </c>
      <c r="J724" s="40" t="s">
        <v>2767</v>
      </c>
    </row>
    <row r="725" spans="7:10" x14ac:dyDescent="0.2">
      <c r="G725" s="2"/>
      <c r="H725" s="32" t="s">
        <v>2767</v>
      </c>
      <c r="I725" s="40" t="s">
        <v>2767</v>
      </c>
      <c r="J725" s="40" t="s">
        <v>2767</v>
      </c>
    </row>
    <row r="726" spans="7:10" x14ac:dyDescent="0.2">
      <c r="G726" s="2"/>
      <c r="H726" s="32" t="s">
        <v>2767</v>
      </c>
      <c r="I726" s="40" t="s">
        <v>2767</v>
      </c>
      <c r="J726" s="40" t="s">
        <v>2767</v>
      </c>
    </row>
    <row r="727" spans="7:10" x14ac:dyDescent="0.2">
      <c r="G727" s="2"/>
      <c r="H727" s="32" t="s">
        <v>2767</v>
      </c>
      <c r="I727" s="40" t="s">
        <v>2767</v>
      </c>
      <c r="J727" s="40" t="s">
        <v>2767</v>
      </c>
    </row>
    <row r="728" spans="7:10" x14ac:dyDescent="0.2">
      <c r="G728" s="2"/>
      <c r="H728" s="32" t="s">
        <v>2767</v>
      </c>
      <c r="I728" s="40" t="s">
        <v>2767</v>
      </c>
      <c r="J728" s="40" t="s">
        <v>2767</v>
      </c>
    </row>
    <row r="729" spans="7:10" x14ac:dyDescent="0.2">
      <c r="G729" s="2"/>
      <c r="H729" s="32" t="s">
        <v>2767</v>
      </c>
      <c r="I729" s="40" t="s">
        <v>2767</v>
      </c>
      <c r="J729" s="40" t="s">
        <v>2767</v>
      </c>
    </row>
    <row r="730" spans="7:10" x14ac:dyDescent="0.2">
      <c r="G730" s="2"/>
      <c r="H730" s="32" t="s">
        <v>2767</v>
      </c>
      <c r="I730" s="40" t="s">
        <v>2767</v>
      </c>
      <c r="J730" s="40" t="s">
        <v>2767</v>
      </c>
    </row>
    <row r="731" spans="7:10" x14ac:dyDescent="0.2">
      <c r="G731" s="2"/>
      <c r="H731" s="32" t="s">
        <v>2767</v>
      </c>
      <c r="I731" s="40" t="s">
        <v>2767</v>
      </c>
      <c r="J731" s="40" t="s">
        <v>2767</v>
      </c>
    </row>
    <row r="732" spans="7:10" x14ac:dyDescent="0.2">
      <c r="G732" s="2"/>
      <c r="H732" s="32" t="s">
        <v>2767</v>
      </c>
      <c r="I732" s="40" t="s">
        <v>2767</v>
      </c>
      <c r="J732" s="40" t="s">
        <v>2767</v>
      </c>
    </row>
    <row r="733" spans="7:10" x14ac:dyDescent="0.2">
      <c r="G733" s="2"/>
      <c r="H733" s="32">
        <f>CORREL('[1]S&amp;P 500'!F733:F832,[1]强生JNJ.N!F733:F832)</f>
        <v>-0.10974673291322252</v>
      </c>
      <c r="I733" s="32">
        <f>CORREL('[1]S&amp;P 500'!F733:F832,[1]辉瑞PFE.N!F733:F832)</f>
        <v>-7.4647266634851883E-2</v>
      </c>
      <c r="J733" s="32">
        <f>CORREL([1]强生JNJ.N!F733:F832,[1]辉瑞PFE.N!F733:F832)</f>
        <v>0.6700264726966576</v>
      </c>
    </row>
    <row r="734" spans="7:10" x14ac:dyDescent="0.2">
      <c r="G734" s="2"/>
      <c r="H734" s="32" t="s">
        <v>2767</v>
      </c>
      <c r="I734" s="32" t="s">
        <v>2767</v>
      </c>
      <c r="J734" s="40" t="s">
        <v>2767</v>
      </c>
    </row>
    <row r="735" spans="7:10" x14ac:dyDescent="0.2">
      <c r="G735" s="2"/>
      <c r="H735" s="32" t="s">
        <v>2767</v>
      </c>
      <c r="I735" s="40" t="s">
        <v>2767</v>
      </c>
      <c r="J735" s="40" t="s">
        <v>2767</v>
      </c>
    </row>
    <row r="736" spans="7:10" x14ac:dyDescent="0.2">
      <c r="G736" s="2"/>
      <c r="H736" s="32" t="s">
        <v>2767</v>
      </c>
      <c r="I736" s="40" t="s">
        <v>2767</v>
      </c>
      <c r="J736" s="40" t="s">
        <v>2767</v>
      </c>
    </row>
    <row r="737" spans="7:10" x14ac:dyDescent="0.2">
      <c r="G737" s="2"/>
      <c r="H737" s="32" t="s">
        <v>2767</v>
      </c>
      <c r="I737" s="40" t="s">
        <v>2767</v>
      </c>
      <c r="J737" s="40" t="s">
        <v>2767</v>
      </c>
    </row>
    <row r="738" spans="7:10" x14ac:dyDescent="0.2">
      <c r="G738" s="2"/>
      <c r="H738" s="32" t="s">
        <v>2767</v>
      </c>
      <c r="I738" s="40" t="s">
        <v>2767</v>
      </c>
      <c r="J738" s="40" t="s">
        <v>2767</v>
      </c>
    </row>
    <row r="739" spans="7:10" x14ac:dyDescent="0.2">
      <c r="G739" s="2"/>
      <c r="H739" s="32" t="s">
        <v>2767</v>
      </c>
      <c r="I739" s="40" t="s">
        <v>2767</v>
      </c>
      <c r="J739" s="40" t="s">
        <v>2767</v>
      </c>
    </row>
    <row r="740" spans="7:10" x14ac:dyDescent="0.2">
      <c r="G740" s="2"/>
      <c r="H740" s="32" t="s">
        <v>2767</v>
      </c>
      <c r="I740" s="40" t="s">
        <v>2767</v>
      </c>
      <c r="J740" s="40" t="s">
        <v>2767</v>
      </c>
    </row>
    <row r="741" spans="7:10" x14ac:dyDescent="0.2">
      <c r="G741" s="2"/>
      <c r="H741" s="32" t="s">
        <v>2767</v>
      </c>
      <c r="I741" s="40" t="s">
        <v>2767</v>
      </c>
      <c r="J741" s="40" t="s">
        <v>2767</v>
      </c>
    </row>
    <row r="742" spans="7:10" x14ac:dyDescent="0.2">
      <c r="G742" s="2"/>
      <c r="H742" s="32" t="s">
        <v>2767</v>
      </c>
      <c r="I742" s="40" t="s">
        <v>2767</v>
      </c>
      <c r="J742" s="40" t="s">
        <v>2767</v>
      </c>
    </row>
    <row r="743" spans="7:10" x14ac:dyDescent="0.2">
      <c r="G743" s="2"/>
      <c r="H743" s="32">
        <f>CORREL('[1]S&amp;P 500'!F743:F842,[1]强生JNJ.N!F743:F842)</f>
        <v>-0.1036775111023945</v>
      </c>
      <c r="I743" s="32">
        <f>CORREL('[1]S&amp;P 500'!F743:F842,[1]辉瑞PFE.N!F743:F842)</f>
        <v>-0.10281584164281844</v>
      </c>
      <c r="J743" s="32">
        <f>CORREL([1]强生JNJ.N!F743:F842,[1]辉瑞PFE.N!F743:F842)</f>
        <v>0.67193637821315888</v>
      </c>
    </row>
    <row r="744" spans="7:10" x14ac:dyDescent="0.2">
      <c r="G744" s="2"/>
      <c r="H744" s="32" t="s">
        <v>2767</v>
      </c>
      <c r="I744" s="32" t="s">
        <v>2767</v>
      </c>
      <c r="J744" s="40" t="s">
        <v>2767</v>
      </c>
    </row>
    <row r="745" spans="7:10" x14ac:dyDescent="0.2">
      <c r="G745" s="2"/>
      <c r="H745" s="32" t="s">
        <v>2767</v>
      </c>
      <c r="I745" s="40" t="s">
        <v>2767</v>
      </c>
      <c r="J745" s="40" t="s">
        <v>2767</v>
      </c>
    </row>
    <row r="746" spans="7:10" x14ac:dyDescent="0.2">
      <c r="G746" s="2"/>
      <c r="H746" s="32" t="s">
        <v>2767</v>
      </c>
      <c r="I746" s="40" t="s">
        <v>2767</v>
      </c>
      <c r="J746" s="40" t="s">
        <v>2767</v>
      </c>
    </row>
    <row r="747" spans="7:10" x14ac:dyDescent="0.2">
      <c r="G747" s="2"/>
      <c r="H747" s="32" t="s">
        <v>2767</v>
      </c>
      <c r="I747" s="40" t="s">
        <v>2767</v>
      </c>
      <c r="J747" s="40" t="s">
        <v>2767</v>
      </c>
    </row>
    <row r="748" spans="7:10" x14ac:dyDescent="0.2">
      <c r="G748" s="2"/>
      <c r="H748" s="32" t="s">
        <v>2767</v>
      </c>
      <c r="I748" s="40" t="s">
        <v>2767</v>
      </c>
      <c r="J748" s="40" t="s">
        <v>2767</v>
      </c>
    </row>
    <row r="749" spans="7:10" x14ac:dyDescent="0.2">
      <c r="G749" s="2"/>
      <c r="H749" s="32" t="s">
        <v>2767</v>
      </c>
      <c r="I749" s="40" t="s">
        <v>2767</v>
      </c>
      <c r="J749" s="40" t="s">
        <v>2767</v>
      </c>
    </row>
    <row r="750" spans="7:10" x14ac:dyDescent="0.2">
      <c r="G750" s="2"/>
      <c r="H750" s="32" t="s">
        <v>2767</v>
      </c>
      <c r="I750" s="40" t="s">
        <v>2767</v>
      </c>
      <c r="J750" s="40" t="s">
        <v>2767</v>
      </c>
    </row>
    <row r="751" spans="7:10" x14ac:dyDescent="0.2">
      <c r="G751" s="2"/>
      <c r="H751" s="32" t="s">
        <v>2767</v>
      </c>
      <c r="I751" s="40" t="s">
        <v>2767</v>
      </c>
      <c r="J751" s="40" t="s">
        <v>2767</v>
      </c>
    </row>
    <row r="752" spans="7:10" x14ac:dyDescent="0.2">
      <c r="G752" s="2"/>
      <c r="H752" s="32" t="s">
        <v>2767</v>
      </c>
      <c r="I752" s="40" t="s">
        <v>2767</v>
      </c>
      <c r="J752" s="40" t="s">
        <v>2767</v>
      </c>
    </row>
    <row r="753" spans="7:10" x14ac:dyDescent="0.2">
      <c r="G753" s="2"/>
      <c r="H753" s="32">
        <f>CORREL('[1]S&amp;P 500'!F753:F852,[1]强生JNJ.N!F753:F852)</f>
        <v>-0.1469617852046759</v>
      </c>
      <c r="I753" s="32">
        <f>CORREL('[1]S&amp;P 500'!F753:F852,[1]辉瑞PFE.N!F753:F852)</f>
        <v>-0.14322829382773145</v>
      </c>
      <c r="J753" s="32">
        <f>CORREL([1]强生JNJ.N!F753:F852,[1]辉瑞PFE.N!F753:F852)</f>
        <v>0.6738088339720687</v>
      </c>
    </row>
    <row r="754" spans="7:10" x14ac:dyDescent="0.2">
      <c r="G754" s="2"/>
      <c r="H754" s="32" t="s">
        <v>2767</v>
      </c>
      <c r="I754" s="32" t="s">
        <v>2767</v>
      </c>
      <c r="J754" s="40" t="s">
        <v>2767</v>
      </c>
    </row>
    <row r="755" spans="7:10" x14ac:dyDescent="0.2">
      <c r="G755" s="2"/>
      <c r="H755" s="32" t="s">
        <v>2767</v>
      </c>
      <c r="I755" s="40" t="s">
        <v>2767</v>
      </c>
      <c r="J755" s="40" t="s">
        <v>2767</v>
      </c>
    </row>
    <row r="756" spans="7:10" x14ac:dyDescent="0.2">
      <c r="G756" s="2"/>
      <c r="H756" s="32" t="s">
        <v>2767</v>
      </c>
      <c r="I756" s="40" t="s">
        <v>2767</v>
      </c>
      <c r="J756" s="40" t="s">
        <v>2767</v>
      </c>
    </row>
    <row r="757" spans="7:10" x14ac:dyDescent="0.2">
      <c r="G757" s="2"/>
      <c r="H757" s="32" t="s">
        <v>2767</v>
      </c>
      <c r="I757" s="40" t="s">
        <v>2767</v>
      </c>
      <c r="J757" s="40" t="s">
        <v>2767</v>
      </c>
    </row>
    <row r="758" spans="7:10" x14ac:dyDescent="0.2">
      <c r="G758" s="2"/>
      <c r="H758" s="32" t="s">
        <v>2767</v>
      </c>
      <c r="I758" s="40" t="s">
        <v>2767</v>
      </c>
      <c r="J758" s="40" t="s">
        <v>2767</v>
      </c>
    </row>
    <row r="759" spans="7:10" x14ac:dyDescent="0.2">
      <c r="G759" s="2"/>
      <c r="H759" s="32" t="s">
        <v>2767</v>
      </c>
      <c r="I759" s="40" t="s">
        <v>2767</v>
      </c>
      <c r="J759" s="40" t="s">
        <v>2767</v>
      </c>
    </row>
    <row r="760" spans="7:10" x14ac:dyDescent="0.2">
      <c r="G760" s="2"/>
      <c r="H760" s="32" t="s">
        <v>2767</v>
      </c>
      <c r="I760" s="40" t="s">
        <v>2767</v>
      </c>
      <c r="J760" s="40" t="s">
        <v>2767</v>
      </c>
    </row>
    <row r="761" spans="7:10" x14ac:dyDescent="0.2">
      <c r="G761" s="2"/>
      <c r="H761" s="32" t="s">
        <v>2767</v>
      </c>
      <c r="I761" s="40" t="s">
        <v>2767</v>
      </c>
      <c r="J761" s="40" t="s">
        <v>2767</v>
      </c>
    </row>
    <row r="762" spans="7:10" x14ac:dyDescent="0.2">
      <c r="G762" s="2"/>
      <c r="H762" s="32" t="s">
        <v>2767</v>
      </c>
      <c r="I762" s="40" t="s">
        <v>2767</v>
      </c>
      <c r="J762" s="40" t="s">
        <v>2767</v>
      </c>
    </row>
    <row r="763" spans="7:10" x14ac:dyDescent="0.2">
      <c r="G763" s="2"/>
      <c r="H763" s="32">
        <f>CORREL('[1]S&amp;P 500'!F763:F862,[1]强生JNJ.N!F763:F862)</f>
        <v>-0.14169787239922099</v>
      </c>
      <c r="I763" s="32">
        <f>CORREL('[1]S&amp;P 500'!F763:F862,[1]辉瑞PFE.N!F763:F862)</f>
        <v>-0.12729425075894299</v>
      </c>
      <c r="J763" s="32">
        <f>CORREL([1]强生JNJ.N!F763:F862,[1]辉瑞PFE.N!F763:F862)</f>
        <v>0.68064649218820972</v>
      </c>
    </row>
    <row r="764" spans="7:10" x14ac:dyDescent="0.2">
      <c r="G764" s="2"/>
      <c r="H764" s="32" t="s">
        <v>2767</v>
      </c>
      <c r="I764" s="32" t="s">
        <v>2767</v>
      </c>
      <c r="J764" s="40" t="s">
        <v>2767</v>
      </c>
    </row>
    <row r="765" spans="7:10" x14ac:dyDescent="0.2">
      <c r="G765" s="2"/>
      <c r="H765" s="32" t="s">
        <v>2767</v>
      </c>
      <c r="I765" s="40" t="s">
        <v>2767</v>
      </c>
      <c r="J765" s="40" t="s">
        <v>2767</v>
      </c>
    </row>
    <row r="766" spans="7:10" x14ac:dyDescent="0.2">
      <c r="G766" s="2"/>
      <c r="H766" s="32" t="s">
        <v>2767</v>
      </c>
      <c r="I766" s="40" t="s">
        <v>2767</v>
      </c>
      <c r="J766" s="40" t="s">
        <v>2767</v>
      </c>
    </row>
    <row r="767" spans="7:10" x14ac:dyDescent="0.2">
      <c r="G767" s="2"/>
      <c r="H767" s="32" t="s">
        <v>2767</v>
      </c>
      <c r="I767" s="40" t="s">
        <v>2767</v>
      </c>
      <c r="J767" s="40" t="s">
        <v>2767</v>
      </c>
    </row>
    <row r="768" spans="7:10" x14ac:dyDescent="0.2">
      <c r="G768" s="2"/>
      <c r="H768" s="32" t="s">
        <v>2767</v>
      </c>
      <c r="I768" s="40" t="s">
        <v>2767</v>
      </c>
      <c r="J768" s="40" t="s">
        <v>2767</v>
      </c>
    </row>
    <row r="769" spans="7:10" x14ac:dyDescent="0.2">
      <c r="G769" s="2"/>
      <c r="H769" s="32" t="s">
        <v>2767</v>
      </c>
      <c r="I769" s="40" t="s">
        <v>2767</v>
      </c>
      <c r="J769" s="40" t="s">
        <v>2767</v>
      </c>
    </row>
    <row r="770" spans="7:10" x14ac:dyDescent="0.2">
      <c r="G770" s="2"/>
      <c r="H770" s="32" t="s">
        <v>2767</v>
      </c>
      <c r="I770" s="40" t="s">
        <v>2767</v>
      </c>
      <c r="J770" s="40" t="s">
        <v>2767</v>
      </c>
    </row>
    <row r="771" spans="7:10" x14ac:dyDescent="0.2">
      <c r="G771" s="2"/>
      <c r="H771" s="32" t="s">
        <v>2767</v>
      </c>
      <c r="I771" s="40" t="s">
        <v>2767</v>
      </c>
      <c r="J771" s="40" t="s">
        <v>2767</v>
      </c>
    </row>
    <row r="772" spans="7:10" x14ac:dyDescent="0.2">
      <c r="G772" s="2"/>
      <c r="H772" s="32" t="s">
        <v>2767</v>
      </c>
      <c r="I772" s="40" t="s">
        <v>2767</v>
      </c>
      <c r="J772" s="40" t="s">
        <v>2767</v>
      </c>
    </row>
    <row r="773" spans="7:10" x14ac:dyDescent="0.2">
      <c r="G773" s="2"/>
      <c r="H773" s="32">
        <f>CORREL('[1]S&amp;P 500'!F773:F872,[1]强生JNJ.N!F773:F872)</f>
        <v>-0.13893023657781786</v>
      </c>
      <c r="I773" s="32">
        <f>CORREL('[1]S&amp;P 500'!F773:F872,[1]辉瑞PFE.N!F773:F872)</f>
        <v>-0.15905482539257562</v>
      </c>
      <c r="J773" s="32">
        <f>CORREL([1]强生JNJ.N!F773:F872,[1]辉瑞PFE.N!F773:F872)</f>
        <v>0.53169129376193636</v>
      </c>
    </row>
    <row r="774" spans="7:10" x14ac:dyDescent="0.2">
      <c r="G774" s="2"/>
      <c r="H774" s="32" t="s">
        <v>2767</v>
      </c>
      <c r="I774" s="32" t="s">
        <v>2767</v>
      </c>
      <c r="J774" s="40" t="s">
        <v>2767</v>
      </c>
    </row>
    <row r="775" spans="7:10" x14ac:dyDescent="0.2">
      <c r="G775" s="2"/>
      <c r="H775" s="32" t="s">
        <v>2767</v>
      </c>
      <c r="I775" s="40" t="s">
        <v>2767</v>
      </c>
      <c r="J775" s="40" t="s">
        <v>2767</v>
      </c>
    </row>
    <row r="776" spans="7:10" x14ac:dyDescent="0.2">
      <c r="G776" s="2"/>
      <c r="H776" s="32" t="s">
        <v>2767</v>
      </c>
      <c r="I776" s="40" t="s">
        <v>2767</v>
      </c>
      <c r="J776" s="40" t="s">
        <v>2767</v>
      </c>
    </row>
    <row r="777" spans="7:10" x14ac:dyDescent="0.2">
      <c r="G777" s="2"/>
      <c r="H777" s="32" t="s">
        <v>2767</v>
      </c>
      <c r="I777" s="40" t="s">
        <v>2767</v>
      </c>
      <c r="J777" s="40" t="s">
        <v>2767</v>
      </c>
    </row>
    <row r="778" spans="7:10" x14ac:dyDescent="0.2">
      <c r="G778" s="2"/>
      <c r="H778" s="32" t="s">
        <v>2767</v>
      </c>
      <c r="I778" s="40" t="s">
        <v>2767</v>
      </c>
      <c r="J778" s="40" t="s">
        <v>2767</v>
      </c>
    </row>
    <row r="779" spans="7:10" x14ac:dyDescent="0.2">
      <c r="G779" s="2"/>
      <c r="H779" s="32" t="s">
        <v>2767</v>
      </c>
      <c r="I779" s="40" t="s">
        <v>2767</v>
      </c>
      <c r="J779" s="40" t="s">
        <v>2767</v>
      </c>
    </row>
    <row r="780" spans="7:10" x14ac:dyDescent="0.2">
      <c r="G780" s="2"/>
      <c r="H780" s="32" t="s">
        <v>2767</v>
      </c>
      <c r="I780" s="40" t="s">
        <v>2767</v>
      </c>
      <c r="J780" s="40" t="s">
        <v>2767</v>
      </c>
    </row>
    <row r="781" spans="7:10" x14ac:dyDescent="0.2">
      <c r="G781" s="2"/>
      <c r="H781" s="32" t="s">
        <v>2767</v>
      </c>
      <c r="I781" s="40" t="s">
        <v>2767</v>
      </c>
      <c r="J781" s="40" t="s">
        <v>2767</v>
      </c>
    </row>
    <row r="782" spans="7:10" x14ac:dyDescent="0.2">
      <c r="G782" s="2"/>
      <c r="H782" s="32" t="s">
        <v>2767</v>
      </c>
      <c r="I782" s="40" t="s">
        <v>2767</v>
      </c>
      <c r="J782" s="40" t="s">
        <v>2767</v>
      </c>
    </row>
    <row r="783" spans="7:10" x14ac:dyDescent="0.2">
      <c r="G783" s="2"/>
      <c r="H783" s="32">
        <f>CORREL('[1]S&amp;P 500'!F783:F882,[1]强生JNJ.N!F783:F882)</f>
        <v>-0.13084944320609609</v>
      </c>
      <c r="I783" s="32">
        <f>CORREL('[1]S&amp;P 500'!F783:F882,[1]辉瑞PFE.N!F783:F882)</f>
        <v>-0.13119940790223728</v>
      </c>
      <c r="J783" s="32">
        <f>CORREL([1]强生JNJ.N!F783:F882,[1]辉瑞PFE.N!F783:F882)</f>
        <v>0.44057360996685457</v>
      </c>
    </row>
    <row r="784" spans="7:10" x14ac:dyDescent="0.2">
      <c r="G784" s="2"/>
      <c r="H784" s="32" t="s">
        <v>2767</v>
      </c>
      <c r="I784" s="32" t="s">
        <v>2767</v>
      </c>
      <c r="J784" s="40" t="s">
        <v>2767</v>
      </c>
    </row>
    <row r="785" spans="7:10" x14ac:dyDescent="0.2">
      <c r="G785" s="2"/>
      <c r="H785" s="32" t="s">
        <v>2767</v>
      </c>
      <c r="I785" s="40" t="s">
        <v>2767</v>
      </c>
      <c r="J785" s="40" t="s">
        <v>2767</v>
      </c>
    </row>
    <row r="786" spans="7:10" x14ac:dyDescent="0.2">
      <c r="G786" s="2"/>
      <c r="H786" s="32" t="s">
        <v>2767</v>
      </c>
      <c r="I786" s="40" t="s">
        <v>2767</v>
      </c>
      <c r="J786" s="40" t="s">
        <v>2767</v>
      </c>
    </row>
    <row r="787" spans="7:10" x14ac:dyDescent="0.2">
      <c r="G787" s="2"/>
      <c r="H787" s="32" t="s">
        <v>2767</v>
      </c>
      <c r="I787" s="40" t="s">
        <v>2767</v>
      </c>
      <c r="J787" s="40" t="s">
        <v>2767</v>
      </c>
    </row>
    <row r="788" spans="7:10" x14ac:dyDescent="0.2">
      <c r="G788" s="2"/>
      <c r="H788" s="32" t="s">
        <v>2767</v>
      </c>
      <c r="I788" s="40" t="s">
        <v>2767</v>
      </c>
      <c r="J788" s="40" t="s">
        <v>2767</v>
      </c>
    </row>
    <row r="789" spans="7:10" x14ac:dyDescent="0.2">
      <c r="G789" s="2"/>
      <c r="H789" s="32" t="s">
        <v>2767</v>
      </c>
      <c r="I789" s="40" t="s">
        <v>2767</v>
      </c>
      <c r="J789" s="40" t="s">
        <v>2767</v>
      </c>
    </row>
    <row r="790" spans="7:10" x14ac:dyDescent="0.2">
      <c r="G790" s="2"/>
      <c r="H790" s="32" t="s">
        <v>2767</v>
      </c>
      <c r="I790" s="40" t="s">
        <v>2767</v>
      </c>
      <c r="J790" s="40" t="s">
        <v>2767</v>
      </c>
    </row>
    <row r="791" spans="7:10" x14ac:dyDescent="0.2">
      <c r="G791" s="2"/>
      <c r="H791" s="32" t="s">
        <v>2767</v>
      </c>
      <c r="I791" s="40" t="s">
        <v>2767</v>
      </c>
      <c r="J791" s="40" t="s">
        <v>2767</v>
      </c>
    </row>
    <row r="792" spans="7:10" x14ac:dyDescent="0.2">
      <c r="G792" s="2"/>
      <c r="H792" s="32" t="s">
        <v>2767</v>
      </c>
      <c r="I792" s="40" t="s">
        <v>2767</v>
      </c>
      <c r="J792" s="40" t="s">
        <v>2767</v>
      </c>
    </row>
    <row r="793" spans="7:10" x14ac:dyDescent="0.2">
      <c r="G793" s="2"/>
      <c r="H793" s="32">
        <f>CORREL('[1]S&amp;P 500'!F793:F892,[1]强生JNJ.N!F793:F892)</f>
        <v>-0.11355452096929865</v>
      </c>
      <c r="I793" s="32">
        <f>CORREL('[1]S&amp;P 500'!F793:F892,[1]辉瑞PFE.N!F793:F892)</f>
        <v>-8.71564691604787E-2</v>
      </c>
      <c r="J793" s="32">
        <f>CORREL([1]强生JNJ.N!F793:F892,[1]辉瑞PFE.N!F793:F892)</f>
        <v>0.44408605686990621</v>
      </c>
    </row>
    <row r="794" spans="7:10" x14ac:dyDescent="0.2">
      <c r="G794" s="2"/>
      <c r="H794" s="32" t="s">
        <v>2767</v>
      </c>
      <c r="I794" s="32" t="s">
        <v>2767</v>
      </c>
      <c r="J794" s="40" t="s">
        <v>2767</v>
      </c>
    </row>
    <row r="795" spans="7:10" x14ac:dyDescent="0.2">
      <c r="G795" s="2"/>
      <c r="H795" s="32" t="s">
        <v>2767</v>
      </c>
      <c r="I795" s="40" t="s">
        <v>2767</v>
      </c>
      <c r="J795" s="40" t="s">
        <v>2767</v>
      </c>
    </row>
    <row r="796" spans="7:10" x14ac:dyDescent="0.2">
      <c r="G796" s="2"/>
      <c r="H796" s="32" t="s">
        <v>2767</v>
      </c>
      <c r="I796" s="40" t="s">
        <v>2767</v>
      </c>
      <c r="J796" s="40" t="s">
        <v>2767</v>
      </c>
    </row>
    <row r="797" spans="7:10" x14ac:dyDescent="0.2">
      <c r="G797" s="2"/>
      <c r="H797" s="32" t="s">
        <v>2767</v>
      </c>
      <c r="I797" s="40" t="s">
        <v>2767</v>
      </c>
      <c r="J797" s="40" t="s">
        <v>2767</v>
      </c>
    </row>
    <row r="798" spans="7:10" x14ac:dyDescent="0.2">
      <c r="G798" s="2"/>
      <c r="H798" s="32" t="s">
        <v>2767</v>
      </c>
      <c r="I798" s="40" t="s">
        <v>2767</v>
      </c>
      <c r="J798" s="40" t="s">
        <v>2767</v>
      </c>
    </row>
    <row r="799" spans="7:10" x14ac:dyDescent="0.2">
      <c r="G799" s="2"/>
      <c r="H799" s="32" t="s">
        <v>2767</v>
      </c>
      <c r="I799" s="40" t="s">
        <v>2767</v>
      </c>
      <c r="J799" s="40" t="s">
        <v>2767</v>
      </c>
    </row>
    <row r="800" spans="7:10" x14ac:dyDescent="0.2">
      <c r="G800" s="2"/>
      <c r="H800" s="32" t="s">
        <v>2767</v>
      </c>
      <c r="I800" s="40" t="s">
        <v>2767</v>
      </c>
      <c r="J800" s="40" t="s">
        <v>2767</v>
      </c>
    </row>
    <row r="801" spans="7:10" x14ac:dyDescent="0.2">
      <c r="G801" s="2"/>
      <c r="H801" s="32" t="s">
        <v>2767</v>
      </c>
      <c r="I801" s="40" t="s">
        <v>2767</v>
      </c>
      <c r="J801" s="40" t="s">
        <v>2767</v>
      </c>
    </row>
    <row r="802" spans="7:10" x14ac:dyDescent="0.2">
      <c r="G802" s="2"/>
      <c r="H802" s="32" t="s">
        <v>2767</v>
      </c>
      <c r="I802" s="40" t="s">
        <v>2767</v>
      </c>
      <c r="J802" s="40" t="s">
        <v>2767</v>
      </c>
    </row>
    <row r="803" spans="7:10" x14ac:dyDescent="0.2">
      <c r="G803" s="2"/>
      <c r="H803" s="32">
        <f>CORREL('[1]S&amp;P 500'!F803:F902,[1]强生JNJ.N!F803:F902)</f>
        <v>-5.3684763174980034E-2</v>
      </c>
      <c r="I803" s="32">
        <f>CORREL('[1]S&amp;P 500'!F803:F902,[1]辉瑞PFE.N!F803:F902)</f>
        <v>-2.8871422387884493E-2</v>
      </c>
      <c r="J803" s="32">
        <f>CORREL([1]强生JNJ.N!F803:F902,[1]辉瑞PFE.N!F803:F902)</f>
        <v>0.38878175318824698</v>
      </c>
    </row>
    <row r="804" spans="7:10" x14ac:dyDescent="0.2">
      <c r="G804" s="2"/>
      <c r="H804" s="32" t="s">
        <v>2767</v>
      </c>
      <c r="I804" s="32" t="s">
        <v>2767</v>
      </c>
      <c r="J804" s="40" t="s">
        <v>2767</v>
      </c>
    </row>
    <row r="805" spans="7:10" x14ac:dyDescent="0.2">
      <c r="G805" s="2"/>
      <c r="H805" s="32" t="s">
        <v>2767</v>
      </c>
      <c r="I805" s="40" t="s">
        <v>2767</v>
      </c>
      <c r="J805" s="40" t="s">
        <v>2767</v>
      </c>
    </row>
    <row r="806" spans="7:10" x14ac:dyDescent="0.2">
      <c r="G806" s="2"/>
      <c r="H806" s="32" t="s">
        <v>2767</v>
      </c>
      <c r="I806" s="40" t="s">
        <v>2767</v>
      </c>
      <c r="J806" s="40" t="s">
        <v>2767</v>
      </c>
    </row>
    <row r="807" spans="7:10" x14ac:dyDescent="0.2">
      <c r="G807" s="2"/>
      <c r="H807" s="32" t="s">
        <v>2767</v>
      </c>
      <c r="I807" s="40" t="s">
        <v>2767</v>
      </c>
      <c r="J807" s="40" t="s">
        <v>2767</v>
      </c>
    </row>
    <row r="808" spans="7:10" x14ac:dyDescent="0.2">
      <c r="G808" s="2"/>
      <c r="H808" s="32" t="s">
        <v>2767</v>
      </c>
      <c r="I808" s="40" t="s">
        <v>2767</v>
      </c>
      <c r="J808" s="40" t="s">
        <v>2767</v>
      </c>
    </row>
    <row r="809" spans="7:10" x14ac:dyDescent="0.2">
      <c r="G809" s="2"/>
      <c r="H809" s="32" t="s">
        <v>2767</v>
      </c>
      <c r="I809" s="40" t="s">
        <v>2767</v>
      </c>
      <c r="J809" s="40" t="s">
        <v>2767</v>
      </c>
    </row>
    <row r="810" spans="7:10" x14ac:dyDescent="0.2">
      <c r="G810" s="2"/>
      <c r="H810" s="32" t="s">
        <v>2767</v>
      </c>
      <c r="I810" s="40" t="s">
        <v>2767</v>
      </c>
      <c r="J810" s="40" t="s">
        <v>2767</v>
      </c>
    </row>
    <row r="811" spans="7:10" x14ac:dyDescent="0.2">
      <c r="G811" s="2"/>
      <c r="H811" s="32" t="s">
        <v>2767</v>
      </c>
      <c r="I811" s="40" t="s">
        <v>2767</v>
      </c>
      <c r="J811" s="40" t="s">
        <v>2767</v>
      </c>
    </row>
    <row r="812" spans="7:10" x14ac:dyDescent="0.2">
      <c r="G812" s="2"/>
      <c r="H812" s="32" t="s">
        <v>2767</v>
      </c>
      <c r="I812" s="40" t="s">
        <v>2767</v>
      </c>
      <c r="J812" s="40" t="s">
        <v>2767</v>
      </c>
    </row>
    <row r="813" spans="7:10" x14ac:dyDescent="0.2">
      <c r="G813" s="2"/>
      <c r="H813" s="32">
        <f>CORREL('[1]S&amp;P 500'!F813:F912,[1]强生JNJ.N!F813:F912)</f>
        <v>4.0511174162408396E-2</v>
      </c>
      <c r="I813" s="32">
        <f>CORREL('[1]S&amp;P 500'!F813:F912,[1]辉瑞PFE.N!F813:F912)</f>
        <v>5.0548776940778667E-2</v>
      </c>
      <c r="J813" s="32">
        <f>CORREL([1]强生JNJ.N!F813:F912,[1]辉瑞PFE.N!F813:F912)</f>
        <v>0.40455971207398983</v>
      </c>
    </row>
    <row r="814" spans="7:10" x14ac:dyDescent="0.2">
      <c r="G814" s="2"/>
      <c r="H814" s="32" t="s">
        <v>2767</v>
      </c>
      <c r="I814" s="32" t="s">
        <v>2767</v>
      </c>
      <c r="J814" s="40" t="s">
        <v>2767</v>
      </c>
    </row>
    <row r="815" spans="7:10" x14ac:dyDescent="0.2">
      <c r="G815" s="2"/>
      <c r="H815" s="32" t="s">
        <v>2767</v>
      </c>
      <c r="I815" s="40" t="s">
        <v>2767</v>
      </c>
      <c r="J815" s="40" t="s">
        <v>2767</v>
      </c>
    </row>
    <row r="816" spans="7:10" x14ac:dyDescent="0.2">
      <c r="G816" s="2"/>
      <c r="H816" s="32" t="s">
        <v>2767</v>
      </c>
      <c r="I816" s="40" t="s">
        <v>2767</v>
      </c>
      <c r="J816" s="40" t="s">
        <v>2767</v>
      </c>
    </row>
    <row r="817" spans="7:10" x14ac:dyDescent="0.2">
      <c r="G817" s="2"/>
      <c r="H817" s="32" t="s">
        <v>2767</v>
      </c>
      <c r="I817" s="40" t="s">
        <v>2767</v>
      </c>
      <c r="J817" s="40" t="s">
        <v>2767</v>
      </c>
    </row>
    <row r="818" spans="7:10" x14ac:dyDescent="0.2">
      <c r="G818" s="2"/>
      <c r="H818" s="32" t="s">
        <v>2767</v>
      </c>
      <c r="I818" s="40" t="s">
        <v>2767</v>
      </c>
      <c r="J818" s="40" t="s">
        <v>2767</v>
      </c>
    </row>
    <row r="819" spans="7:10" x14ac:dyDescent="0.2">
      <c r="G819" s="2"/>
      <c r="H819" s="32" t="s">
        <v>2767</v>
      </c>
      <c r="I819" s="40" t="s">
        <v>2767</v>
      </c>
      <c r="J819" s="40" t="s">
        <v>2767</v>
      </c>
    </row>
    <row r="820" spans="7:10" x14ac:dyDescent="0.2">
      <c r="G820" s="2"/>
      <c r="H820" s="32" t="s">
        <v>2767</v>
      </c>
      <c r="I820" s="40" t="s">
        <v>2767</v>
      </c>
      <c r="J820" s="40" t="s">
        <v>2767</v>
      </c>
    </row>
    <row r="821" spans="7:10" x14ac:dyDescent="0.2">
      <c r="G821" s="2"/>
      <c r="H821" s="32" t="s">
        <v>2767</v>
      </c>
      <c r="I821" s="40" t="s">
        <v>2767</v>
      </c>
      <c r="J821" s="40" t="s">
        <v>2767</v>
      </c>
    </row>
    <row r="822" spans="7:10" x14ac:dyDescent="0.2">
      <c r="G822" s="2"/>
      <c r="H822" s="32" t="s">
        <v>2767</v>
      </c>
      <c r="I822" s="40" t="s">
        <v>2767</v>
      </c>
      <c r="J822" s="40" t="s">
        <v>2767</v>
      </c>
    </row>
    <row r="823" spans="7:10" x14ac:dyDescent="0.2">
      <c r="G823" s="2"/>
      <c r="H823" s="32">
        <f>CORREL('[1]S&amp;P 500'!F823:F922,[1]强生JNJ.N!F823:F922)</f>
        <v>4.0309554339622355E-2</v>
      </c>
      <c r="I823" s="32">
        <f>CORREL('[1]S&amp;P 500'!F823:F922,[1]辉瑞PFE.N!F823:F922)</f>
        <v>9.962526427936871E-3</v>
      </c>
      <c r="J823" s="32">
        <f>CORREL([1]强生JNJ.N!F823:F922,[1]辉瑞PFE.N!F823:F922)</f>
        <v>0.38666839851146251</v>
      </c>
    </row>
    <row r="824" spans="7:10" x14ac:dyDescent="0.2">
      <c r="G824" s="2"/>
      <c r="H824" s="32" t="s">
        <v>2767</v>
      </c>
      <c r="I824" s="32" t="s">
        <v>2767</v>
      </c>
      <c r="J824" s="40" t="s">
        <v>2767</v>
      </c>
    </row>
    <row r="825" spans="7:10" x14ac:dyDescent="0.2">
      <c r="G825" s="2"/>
      <c r="H825" s="32" t="s">
        <v>2767</v>
      </c>
      <c r="I825" s="40" t="s">
        <v>2767</v>
      </c>
      <c r="J825" s="40" t="s">
        <v>2767</v>
      </c>
    </row>
    <row r="826" spans="7:10" x14ac:dyDescent="0.2">
      <c r="G826" s="2"/>
      <c r="H826" s="32" t="s">
        <v>2767</v>
      </c>
      <c r="I826" s="40" t="s">
        <v>2767</v>
      </c>
      <c r="J826" s="40" t="s">
        <v>2767</v>
      </c>
    </row>
    <row r="827" spans="7:10" x14ac:dyDescent="0.2">
      <c r="G827" s="2"/>
      <c r="H827" s="32" t="s">
        <v>2767</v>
      </c>
      <c r="I827" s="40" t="s">
        <v>2767</v>
      </c>
      <c r="J827" s="40" t="s">
        <v>2767</v>
      </c>
    </row>
    <row r="828" spans="7:10" x14ac:dyDescent="0.2">
      <c r="G828" s="2"/>
      <c r="H828" s="32" t="s">
        <v>2767</v>
      </c>
      <c r="I828" s="40" t="s">
        <v>2767</v>
      </c>
      <c r="J828" s="40" t="s">
        <v>2767</v>
      </c>
    </row>
    <row r="829" spans="7:10" x14ac:dyDescent="0.2">
      <c r="G829" s="2"/>
      <c r="H829" s="32" t="s">
        <v>2767</v>
      </c>
      <c r="I829" s="40" t="s">
        <v>2767</v>
      </c>
      <c r="J829" s="40" t="s">
        <v>2767</v>
      </c>
    </row>
    <row r="830" spans="7:10" x14ac:dyDescent="0.2">
      <c r="G830" s="2"/>
      <c r="H830" s="32" t="s">
        <v>2767</v>
      </c>
      <c r="I830" s="40" t="s">
        <v>2767</v>
      </c>
      <c r="J830" s="40" t="s">
        <v>2767</v>
      </c>
    </row>
    <row r="831" spans="7:10" x14ac:dyDescent="0.2">
      <c r="G831" s="2"/>
      <c r="H831" s="32" t="s">
        <v>2767</v>
      </c>
      <c r="I831" s="40" t="s">
        <v>2767</v>
      </c>
      <c r="J831" s="40" t="s">
        <v>2767</v>
      </c>
    </row>
    <row r="832" spans="7:10" x14ac:dyDescent="0.2">
      <c r="G832" s="2"/>
      <c r="H832" s="32" t="s">
        <v>2767</v>
      </c>
      <c r="I832" s="40" t="s">
        <v>2767</v>
      </c>
      <c r="J832" s="40" t="s">
        <v>2767</v>
      </c>
    </row>
    <row r="833" spans="7:10" x14ac:dyDescent="0.2">
      <c r="G833" s="2"/>
      <c r="H833" s="32">
        <f>CORREL('[1]S&amp;P 500'!F833:F932,[1]强生JNJ.N!F833:F932)</f>
        <v>8.9218549754318411E-3</v>
      </c>
      <c r="I833" s="32">
        <f>CORREL('[1]S&amp;P 500'!F833:F932,[1]辉瑞PFE.N!F833:F932)</f>
        <v>1.4063364264647172E-2</v>
      </c>
      <c r="J833" s="32">
        <f>CORREL([1]强生JNJ.N!F833:F932,[1]辉瑞PFE.N!F833:F932)</f>
        <v>0.42320571209102398</v>
      </c>
    </row>
    <row r="834" spans="7:10" x14ac:dyDescent="0.2">
      <c r="G834" s="2"/>
      <c r="H834" s="32" t="s">
        <v>2767</v>
      </c>
      <c r="I834" s="32" t="s">
        <v>2767</v>
      </c>
      <c r="J834" s="40" t="s">
        <v>2767</v>
      </c>
    </row>
    <row r="835" spans="7:10" x14ac:dyDescent="0.2">
      <c r="G835" s="2"/>
      <c r="H835" s="32" t="s">
        <v>2767</v>
      </c>
      <c r="I835" s="40" t="s">
        <v>2767</v>
      </c>
      <c r="J835" s="40" t="s">
        <v>2767</v>
      </c>
    </row>
    <row r="836" spans="7:10" x14ac:dyDescent="0.2">
      <c r="G836" s="2"/>
      <c r="H836" s="32" t="s">
        <v>2767</v>
      </c>
      <c r="I836" s="40" t="s">
        <v>2767</v>
      </c>
      <c r="J836" s="40" t="s">
        <v>2767</v>
      </c>
    </row>
    <row r="837" spans="7:10" x14ac:dyDescent="0.2">
      <c r="G837" s="2"/>
      <c r="H837" s="32" t="s">
        <v>2767</v>
      </c>
      <c r="I837" s="40" t="s">
        <v>2767</v>
      </c>
      <c r="J837" s="40" t="s">
        <v>2767</v>
      </c>
    </row>
    <row r="838" spans="7:10" x14ac:dyDescent="0.2">
      <c r="G838" s="2"/>
      <c r="H838" s="32" t="s">
        <v>2767</v>
      </c>
      <c r="I838" s="40" t="s">
        <v>2767</v>
      </c>
      <c r="J838" s="40" t="s">
        <v>2767</v>
      </c>
    </row>
    <row r="839" spans="7:10" x14ac:dyDescent="0.2">
      <c r="G839" s="2"/>
      <c r="H839" s="32" t="s">
        <v>2767</v>
      </c>
      <c r="I839" s="40" t="s">
        <v>2767</v>
      </c>
      <c r="J839" s="40" t="s">
        <v>2767</v>
      </c>
    </row>
    <row r="840" spans="7:10" x14ac:dyDescent="0.2">
      <c r="G840" s="2"/>
      <c r="H840" s="32" t="s">
        <v>2767</v>
      </c>
      <c r="I840" s="40" t="s">
        <v>2767</v>
      </c>
      <c r="J840" s="40" t="s">
        <v>2767</v>
      </c>
    </row>
    <row r="841" spans="7:10" x14ac:dyDescent="0.2">
      <c r="G841" s="2"/>
      <c r="H841" s="32" t="s">
        <v>2767</v>
      </c>
      <c r="I841" s="40" t="s">
        <v>2767</v>
      </c>
      <c r="J841" s="40" t="s">
        <v>2767</v>
      </c>
    </row>
    <row r="842" spans="7:10" x14ac:dyDescent="0.2">
      <c r="G842" s="2"/>
      <c r="H842" s="32" t="s">
        <v>2767</v>
      </c>
      <c r="I842" s="40" t="s">
        <v>2767</v>
      </c>
      <c r="J842" s="40" t="s">
        <v>2767</v>
      </c>
    </row>
    <row r="843" spans="7:10" x14ac:dyDescent="0.2">
      <c r="G843" s="2"/>
      <c r="H843" s="32">
        <f>CORREL('[1]S&amp;P 500'!F843:F942,[1]强生JNJ.N!F843:F942)</f>
        <v>1.5308266253073813E-2</v>
      </c>
      <c r="I843" s="32">
        <f>CORREL('[1]S&amp;P 500'!F843:F942,[1]辉瑞PFE.N!F843:F942)</f>
        <v>8.0120300100444436E-2</v>
      </c>
      <c r="J843" s="32">
        <f>CORREL([1]强生JNJ.N!F843:F942,[1]辉瑞PFE.N!F843:F942)</f>
        <v>0.38310428381680506</v>
      </c>
    </row>
    <row r="844" spans="7:10" x14ac:dyDescent="0.2">
      <c r="G844" s="2"/>
      <c r="H844" s="32" t="s">
        <v>2767</v>
      </c>
      <c r="I844" s="32" t="s">
        <v>2767</v>
      </c>
      <c r="J844" s="40" t="s">
        <v>2767</v>
      </c>
    </row>
    <row r="845" spans="7:10" x14ac:dyDescent="0.2">
      <c r="G845" s="2"/>
      <c r="H845" s="32" t="s">
        <v>2767</v>
      </c>
      <c r="I845" s="40" t="s">
        <v>2767</v>
      </c>
      <c r="J845" s="40" t="s">
        <v>2767</v>
      </c>
    </row>
    <row r="846" spans="7:10" x14ac:dyDescent="0.2">
      <c r="G846" s="2"/>
      <c r="H846" s="32" t="s">
        <v>2767</v>
      </c>
      <c r="I846" s="40" t="s">
        <v>2767</v>
      </c>
      <c r="J846" s="40" t="s">
        <v>2767</v>
      </c>
    </row>
    <row r="847" spans="7:10" x14ac:dyDescent="0.2">
      <c r="G847" s="2"/>
      <c r="H847" s="32" t="s">
        <v>2767</v>
      </c>
      <c r="I847" s="40" t="s">
        <v>2767</v>
      </c>
      <c r="J847" s="40" t="s">
        <v>2767</v>
      </c>
    </row>
    <row r="848" spans="7:10" x14ac:dyDescent="0.2">
      <c r="G848" s="2"/>
      <c r="H848" s="32" t="s">
        <v>2767</v>
      </c>
      <c r="I848" s="40" t="s">
        <v>2767</v>
      </c>
      <c r="J848" s="40" t="s">
        <v>2767</v>
      </c>
    </row>
    <row r="849" spans="7:10" x14ac:dyDescent="0.2">
      <c r="G849" s="2"/>
      <c r="H849" s="32" t="s">
        <v>2767</v>
      </c>
      <c r="I849" s="40" t="s">
        <v>2767</v>
      </c>
      <c r="J849" s="40" t="s">
        <v>2767</v>
      </c>
    </row>
    <row r="850" spans="7:10" x14ac:dyDescent="0.2">
      <c r="G850" s="2"/>
      <c r="H850" s="32" t="s">
        <v>2767</v>
      </c>
      <c r="I850" s="40" t="s">
        <v>2767</v>
      </c>
      <c r="J850" s="40" t="s">
        <v>2767</v>
      </c>
    </row>
    <row r="851" spans="7:10" x14ac:dyDescent="0.2">
      <c r="G851" s="2"/>
      <c r="H851" s="32" t="s">
        <v>2767</v>
      </c>
      <c r="I851" s="40" t="s">
        <v>2767</v>
      </c>
      <c r="J851" s="40" t="s">
        <v>2767</v>
      </c>
    </row>
    <row r="852" spans="7:10" x14ac:dyDescent="0.2">
      <c r="G852" s="2"/>
      <c r="H852" s="32" t="s">
        <v>2767</v>
      </c>
      <c r="I852" s="40" t="s">
        <v>2767</v>
      </c>
      <c r="J852" s="40" t="s">
        <v>2767</v>
      </c>
    </row>
    <row r="853" spans="7:10" x14ac:dyDescent="0.2">
      <c r="G853" s="2"/>
      <c r="H853" s="32">
        <f>CORREL('[1]S&amp;P 500'!F853:F952,[1]强生JNJ.N!F853:F952)</f>
        <v>5.4323816251754559E-2</v>
      </c>
      <c r="I853" s="32">
        <f>CORREL('[1]S&amp;P 500'!F853:F952,[1]辉瑞PFE.N!F853:F952)</f>
        <v>7.4691636420724641E-2</v>
      </c>
      <c r="J853" s="32">
        <f>CORREL([1]强生JNJ.N!F853:F952,[1]辉瑞PFE.N!F853:F952)</f>
        <v>0.35214583146620837</v>
      </c>
    </row>
    <row r="854" spans="7:10" x14ac:dyDescent="0.2">
      <c r="G854" s="2"/>
      <c r="H854" s="32" t="s">
        <v>2767</v>
      </c>
      <c r="I854" s="32" t="s">
        <v>2767</v>
      </c>
      <c r="J854" s="40" t="s">
        <v>2767</v>
      </c>
    </row>
    <row r="855" spans="7:10" x14ac:dyDescent="0.2">
      <c r="G855" s="2"/>
      <c r="H855" s="32" t="s">
        <v>2767</v>
      </c>
      <c r="I855" s="40" t="s">
        <v>2767</v>
      </c>
      <c r="J855" s="40" t="s">
        <v>2767</v>
      </c>
    </row>
    <row r="856" spans="7:10" x14ac:dyDescent="0.2">
      <c r="G856" s="2"/>
      <c r="H856" s="32" t="s">
        <v>2767</v>
      </c>
      <c r="I856" s="40" t="s">
        <v>2767</v>
      </c>
      <c r="J856" s="40" t="s">
        <v>2767</v>
      </c>
    </row>
    <row r="857" spans="7:10" x14ac:dyDescent="0.2">
      <c r="G857" s="2"/>
      <c r="H857" s="32" t="s">
        <v>2767</v>
      </c>
      <c r="I857" s="40" t="s">
        <v>2767</v>
      </c>
      <c r="J857" s="40" t="s">
        <v>2767</v>
      </c>
    </row>
    <row r="858" spans="7:10" x14ac:dyDescent="0.2">
      <c r="G858" s="2"/>
      <c r="H858" s="32" t="s">
        <v>2767</v>
      </c>
      <c r="I858" s="40" t="s">
        <v>2767</v>
      </c>
      <c r="J858" s="40" t="s">
        <v>2767</v>
      </c>
    </row>
    <row r="859" spans="7:10" x14ac:dyDescent="0.2">
      <c r="G859" s="2"/>
      <c r="H859" s="32" t="s">
        <v>2767</v>
      </c>
      <c r="I859" s="40" t="s">
        <v>2767</v>
      </c>
      <c r="J859" s="40" t="s">
        <v>2767</v>
      </c>
    </row>
    <row r="860" spans="7:10" x14ac:dyDescent="0.2">
      <c r="G860" s="2"/>
      <c r="H860" s="32" t="s">
        <v>2767</v>
      </c>
      <c r="I860" s="40" t="s">
        <v>2767</v>
      </c>
      <c r="J860" s="40" t="s">
        <v>2767</v>
      </c>
    </row>
    <row r="861" spans="7:10" x14ac:dyDescent="0.2">
      <c r="G861" s="2"/>
      <c r="H861" s="32" t="s">
        <v>2767</v>
      </c>
      <c r="I861" s="40" t="s">
        <v>2767</v>
      </c>
      <c r="J861" s="40" t="s">
        <v>2767</v>
      </c>
    </row>
    <row r="862" spans="7:10" x14ac:dyDescent="0.2">
      <c r="G862" s="2"/>
      <c r="H862" s="32" t="s">
        <v>2767</v>
      </c>
      <c r="I862" s="40" t="s">
        <v>2767</v>
      </c>
      <c r="J862" s="40" t="s">
        <v>2767</v>
      </c>
    </row>
    <row r="863" spans="7:10" x14ac:dyDescent="0.2">
      <c r="G863" s="2"/>
      <c r="H863" s="32">
        <f>CORREL('[1]S&amp;P 500'!F863:F962,[1]强生JNJ.N!F863:F962)</f>
        <v>4.6884276859017228E-2</v>
      </c>
      <c r="I863" s="32">
        <f>CORREL('[1]S&amp;P 500'!F863:F962,[1]辉瑞PFE.N!F863:F962)</f>
        <v>4.4893138913731964E-2</v>
      </c>
      <c r="J863" s="32">
        <f>CORREL([1]强生JNJ.N!F863:F962,[1]辉瑞PFE.N!F863:F962)</f>
        <v>0.26188307816455958</v>
      </c>
    </row>
    <row r="864" spans="7:10" x14ac:dyDescent="0.2">
      <c r="G864" s="2"/>
      <c r="H864" s="32" t="s">
        <v>2767</v>
      </c>
      <c r="I864" s="32" t="s">
        <v>2767</v>
      </c>
      <c r="J864" s="40" t="s">
        <v>2767</v>
      </c>
    </row>
    <row r="865" spans="7:10" x14ac:dyDescent="0.2">
      <c r="G865" s="2"/>
      <c r="H865" s="32" t="s">
        <v>2767</v>
      </c>
      <c r="I865" s="40" t="s">
        <v>2767</v>
      </c>
      <c r="J865" s="40" t="s">
        <v>2767</v>
      </c>
    </row>
    <row r="866" spans="7:10" x14ac:dyDescent="0.2">
      <c r="G866" s="2"/>
      <c r="H866" s="32" t="s">
        <v>2767</v>
      </c>
      <c r="I866" s="40" t="s">
        <v>2767</v>
      </c>
      <c r="J866" s="40" t="s">
        <v>2767</v>
      </c>
    </row>
    <row r="867" spans="7:10" x14ac:dyDescent="0.2">
      <c r="G867" s="2"/>
      <c r="H867" s="32" t="s">
        <v>2767</v>
      </c>
      <c r="I867" s="40" t="s">
        <v>2767</v>
      </c>
      <c r="J867" s="40" t="s">
        <v>2767</v>
      </c>
    </row>
    <row r="868" spans="7:10" x14ac:dyDescent="0.2">
      <c r="G868" s="2"/>
      <c r="H868" s="32" t="s">
        <v>2767</v>
      </c>
      <c r="I868" s="40" t="s">
        <v>2767</v>
      </c>
      <c r="J868" s="40" t="s">
        <v>2767</v>
      </c>
    </row>
    <row r="869" spans="7:10" x14ac:dyDescent="0.2">
      <c r="G869" s="2"/>
      <c r="H869" s="32" t="s">
        <v>2767</v>
      </c>
      <c r="I869" s="40" t="s">
        <v>2767</v>
      </c>
      <c r="J869" s="40" t="s">
        <v>2767</v>
      </c>
    </row>
    <row r="870" spans="7:10" x14ac:dyDescent="0.2">
      <c r="G870" s="2"/>
      <c r="H870" s="32" t="s">
        <v>2767</v>
      </c>
      <c r="I870" s="40" t="s">
        <v>2767</v>
      </c>
      <c r="J870" s="40" t="s">
        <v>2767</v>
      </c>
    </row>
    <row r="871" spans="7:10" x14ac:dyDescent="0.2">
      <c r="G871" s="2"/>
      <c r="H871" s="32" t="s">
        <v>2767</v>
      </c>
      <c r="I871" s="40" t="s">
        <v>2767</v>
      </c>
      <c r="J871" s="40" t="s">
        <v>2767</v>
      </c>
    </row>
    <row r="872" spans="7:10" x14ac:dyDescent="0.2">
      <c r="G872" s="2"/>
      <c r="H872" s="32" t="s">
        <v>2767</v>
      </c>
      <c r="I872" s="40" t="s">
        <v>2767</v>
      </c>
      <c r="J872" s="40" t="s">
        <v>2767</v>
      </c>
    </row>
    <row r="873" spans="7:10" x14ac:dyDescent="0.2">
      <c r="G873" s="2"/>
      <c r="H873" s="32">
        <f>CORREL('[1]S&amp;P 500'!F873:F972,[1]强生JNJ.N!F873:F972)</f>
        <v>-8.2138997225308721E-3</v>
      </c>
      <c r="I873" s="32">
        <f>CORREL('[1]S&amp;P 500'!F873:F972,[1]辉瑞PFE.N!F873:F972)</f>
        <v>2.4484789816457388E-2</v>
      </c>
      <c r="J873" s="32">
        <f>CORREL([1]强生JNJ.N!F873:F972,[1]辉瑞PFE.N!F873:F972)</f>
        <v>0.29288736782916058</v>
      </c>
    </row>
    <row r="874" spans="7:10" x14ac:dyDescent="0.2">
      <c r="G874" s="2"/>
      <c r="H874" s="32" t="s">
        <v>2767</v>
      </c>
      <c r="I874" s="32" t="s">
        <v>2767</v>
      </c>
      <c r="J874" s="40" t="s">
        <v>2767</v>
      </c>
    </row>
    <row r="875" spans="7:10" x14ac:dyDescent="0.2">
      <c r="G875" s="2"/>
      <c r="H875" s="32" t="s">
        <v>2767</v>
      </c>
      <c r="I875" s="40" t="s">
        <v>2767</v>
      </c>
      <c r="J875" s="40" t="s">
        <v>2767</v>
      </c>
    </row>
    <row r="876" spans="7:10" x14ac:dyDescent="0.2">
      <c r="G876" s="2"/>
      <c r="H876" s="32" t="s">
        <v>2767</v>
      </c>
      <c r="I876" s="40" t="s">
        <v>2767</v>
      </c>
      <c r="J876" s="40" t="s">
        <v>2767</v>
      </c>
    </row>
    <row r="877" spans="7:10" x14ac:dyDescent="0.2">
      <c r="G877" s="2"/>
      <c r="H877" s="32" t="s">
        <v>2767</v>
      </c>
      <c r="I877" s="40" t="s">
        <v>2767</v>
      </c>
      <c r="J877" s="40" t="s">
        <v>2767</v>
      </c>
    </row>
    <row r="878" spans="7:10" x14ac:dyDescent="0.2">
      <c r="G878" s="2"/>
      <c r="H878" s="32" t="s">
        <v>2767</v>
      </c>
      <c r="I878" s="40" t="s">
        <v>2767</v>
      </c>
      <c r="J878" s="40" t="s">
        <v>2767</v>
      </c>
    </row>
    <row r="879" spans="7:10" x14ac:dyDescent="0.2">
      <c r="G879" s="2"/>
      <c r="H879" s="32" t="s">
        <v>2767</v>
      </c>
      <c r="I879" s="40" t="s">
        <v>2767</v>
      </c>
      <c r="J879" s="40" t="s">
        <v>2767</v>
      </c>
    </row>
    <row r="880" spans="7:10" x14ac:dyDescent="0.2">
      <c r="G880" s="2"/>
      <c r="H880" s="32" t="s">
        <v>2767</v>
      </c>
      <c r="I880" s="40" t="s">
        <v>2767</v>
      </c>
      <c r="J880" s="40" t="s">
        <v>2767</v>
      </c>
    </row>
    <row r="881" spans="7:10" x14ac:dyDescent="0.2">
      <c r="G881" s="2"/>
      <c r="H881" s="32" t="s">
        <v>2767</v>
      </c>
      <c r="I881" s="40" t="s">
        <v>2767</v>
      </c>
      <c r="J881" s="40" t="s">
        <v>2767</v>
      </c>
    </row>
    <row r="882" spans="7:10" x14ac:dyDescent="0.2">
      <c r="G882" s="2"/>
      <c r="H882" s="32" t="s">
        <v>2767</v>
      </c>
      <c r="I882" s="40" t="s">
        <v>2767</v>
      </c>
      <c r="J882" s="40" t="s">
        <v>2767</v>
      </c>
    </row>
    <row r="883" spans="7:10" x14ac:dyDescent="0.2">
      <c r="G883" s="2"/>
      <c r="H883" s="32">
        <f>CORREL('[1]S&amp;P 500'!F883:F982,[1]强生JNJ.N!F883:F982)</f>
        <v>-6.7526747549035343E-2</v>
      </c>
      <c r="I883" s="32">
        <f>CORREL('[1]S&amp;P 500'!F883:F982,[1]辉瑞PFE.N!F883:F982)</f>
        <v>-3.7287653582566693E-2</v>
      </c>
      <c r="J883" s="32">
        <f>CORREL([1]强生JNJ.N!F883:F982,[1]辉瑞PFE.N!F883:F982)</f>
        <v>0.45376448795407798</v>
      </c>
    </row>
    <row r="884" spans="7:10" x14ac:dyDescent="0.2">
      <c r="G884" s="2"/>
      <c r="H884" s="32" t="s">
        <v>2767</v>
      </c>
      <c r="I884" s="32" t="s">
        <v>2767</v>
      </c>
      <c r="J884" s="40" t="s">
        <v>2767</v>
      </c>
    </row>
    <row r="885" spans="7:10" x14ac:dyDescent="0.2">
      <c r="G885" s="2"/>
      <c r="H885" s="32" t="s">
        <v>2767</v>
      </c>
      <c r="I885" s="40" t="s">
        <v>2767</v>
      </c>
      <c r="J885" s="40" t="s">
        <v>2767</v>
      </c>
    </row>
    <row r="886" spans="7:10" x14ac:dyDescent="0.2">
      <c r="G886" s="2"/>
      <c r="H886" s="32" t="s">
        <v>2767</v>
      </c>
      <c r="I886" s="40" t="s">
        <v>2767</v>
      </c>
      <c r="J886" s="40" t="s">
        <v>2767</v>
      </c>
    </row>
    <row r="887" spans="7:10" x14ac:dyDescent="0.2">
      <c r="G887" s="2"/>
      <c r="H887" s="32" t="s">
        <v>2767</v>
      </c>
      <c r="I887" s="40" t="s">
        <v>2767</v>
      </c>
      <c r="J887" s="40" t="s">
        <v>2767</v>
      </c>
    </row>
    <row r="888" spans="7:10" x14ac:dyDescent="0.2">
      <c r="G888" s="2"/>
      <c r="H888" s="32" t="s">
        <v>2767</v>
      </c>
      <c r="I888" s="40" t="s">
        <v>2767</v>
      </c>
      <c r="J888" s="40" t="s">
        <v>2767</v>
      </c>
    </row>
    <row r="889" spans="7:10" x14ac:dyDescent="0.2">
      <c r="G889" s="2"/>
      <c r="H889" s="32" t="s">
        <v>2767</v>
      </c>
      <c r="I889" s="40" t="s">
        <v>2767</v>
      </c>
      <c r="J889" s="40" t="s">
        <v>2767</v>
      </c>
    </row>
    <row r="890" spans="7:10" x14ac:dyDescent="0.2">
      <c r="G890" s="2"/>
      <c r="H890" s="32" t="s">
        <v>2767</v>
      </c>
      <c r="I890" s="40" t="s">
        <v>2767</v>
      </c>
      <c r="J890" s="40" t="s">
        <v>2767</v>
      </c>
    </row>
    <row r="891" spans="7:10" x14ac:dyDescent="0.2">
      <c r="G891" s="2"/>
      <c r="H891" s="32" t="s">
        <v>2767</v>
      </c>
      <c r="I891" s="40" t="s">
        <v>2767</v>
      </c>
      <c r="J891" s="40" t="s">
        <v>2767</v>
      </c>
    </row>
    <row r="892" spans="7:10" x14ac:dyDescent="0.2">
      <c r="G892" s="2"/>
      <c r="H892" s="32" t="s">
        <v>2767</v>
      </c>
      <c r="I892" s="40" t="s">
        <v>2767</v>
      </c>
      <c r="J892" s="40" t="s">
        <v>2767</v>
      </c>
    </row>
    <row r="893" spans="7:10" x14ac:dyDescent="0.2">
      <c r="G893" s="2"/>
      <c r="H893" s="32">
        <f>CORREL('[1]S&amp;P 500'!F893:F992,[1]强生JNJ.N!F893:F992)</f>
        <v>-5.5923462363916515E-2</v>
      </c>
      <c r="I893" s="32">
        <f>CORREL('[1]S&amp;P 500'!F893:F992,[1]辉瑞PFE.N!F893:F992)</f>
        <v>-3.903244351202511E-2</v>
      </c>
      <c r="J893" s="32">
        <f>CORREL([1]强生JNJ.N!F893:F992,[1]辉瑞PFE.N!F893:F992)</f>
        <v>0.42998628489073232</v>
      </c>
    </row>
    <row r="894" spans="7:10" x14ac:dyDescent="0.2">
      <c r="G894" s="2"/>
      <c r="H894" s="32" t="s">
        <v>2767</v>
      </c>
      <c r="I894" s="32" t="s">
        <v>2767</v>
      </c>
      <c r="J894" s="40" t="s">
        <v>2767</v>
      </c>
    </row>
    <row r="895" spans="7:10" x14ac:dyDescent="0.2">
      <c r="G895" s="2"/>
      <c r="H895" s="32" t="s">
        <v>2767</v>
      </c>
      <c r="I895" s="40" t="s">
        <v>2767</v>
      </c>
      <c r="J895" s="40" t="s">
        <v>2767</v>
      </c>
    </row>
    <row r="896" spans="7:10" x14ac:dyDescent="0.2">
      <c r="G896" s="2"/>
      <c r="H896" s="32" t="s">
        <v>2767</v>
      </c>
      <c r="I896" s="40" t="s">
        <v>2767</v>
      </c>
      <c r="J896" s="40" t="s">
        <v>2767</v>
      </c>
    </row>
    <row r="897" spans="7:10" x14ac:dyDescent="0.2">
      <c r="G897" s="2"/>
      <c r="H897" s="32" t="s">
        <v>2767</v>
      </c>
      <c r="I897" s="40" t="s">
        <v>2767</v>
      </c>
      <c r="J897" s="40" t="s">
        <v>2767</v>
      </c>
    </row>
    <row r="898" spans="7:10" x14ac:dyDescent="0.2">
      <c r="G898" s="2"/>
      <c r="H898" s="32" t="s">
        <v>2767</v>
      </c>
      <c r="I898" s="40" t="s">
        <v>2767</v>
      </c>
      <c r="J898" s="40" t="s">
        <v>2767</v>
      </c>
    </row>
    <row r="899" spans="7:10" x14ac:dyDescent="0.2">
      <c r="G899" s="2"/>
      <c r="H899" s="32" t="s">
        <v>2767</v>
      </c>
      <c r="I899" s="40" t="s">
        <v>2767</v>
      </c>
      <c r="J899" s="40" t="s">
        <v>2767</v>
      </c>
    </row>
    <row r="900" spans="7:10" x14ac:dyDescent="0.2">
      <c r="G900" s="2"/>
      <c r="H900" s="32" t="s">
        <v>2767</v>
      </c>
      <c r="I900" s="40" t="s">
        <v>2767</v>
      </c>
      <c r="J900" s="40" t="s">
        <v>2767</v>
      </c>
    </row>
    <row r="901" spans="7:10" x14ac:dyDescent="0.2">
      <c r="G901" s="2"/>
      <c r="H901" s="32" t="s">
        <v>2767</v>
      </c>
      <c r="I901" s="40" t="s">
        <v>2767</v>
      </c>
      <c r="J901" s="40" t="s">
        <v>2767</v>
      </c>
    </row>
    <row r="902" spans="7:10" x14ac:dyDescent="0.2">
      <c r="G902" s="2"/>
      <c r="H902" s="32" t="s">
        <v>2767</v>
      </c>
      <c r="I902" s="40" t="s">
        <v>2767</v>
      </c>
      <c r="J902" s="40" t="s">
        <v>2767</v>
      </c>
    </row>
    <row r="903" spans="7:10" x14ac:dyDescent="0.2">
      <c r="G903" s="2"/>
      <c r="H903" s="32">
        <f>CORREL('[1]S&amp;P 500'!F903:F1002,[1]强生JNJ.N!F903:F1002)</f>
        <v>-6.5147580151155113E-2</v>
      </c>
      <c r="I903" s="32">
        <f>CORREL('[1]S&amp;P 500'!F903:F1002,[1]辉瑞PFE.N!F903:F1002)</f>
        <v>-1.8929491121720151E-2</v>
      </c>
      <c r="J903" s="32">
        <f>CORREL([1]强生JNJ.N!F903:F1002,[1]辉瑞PFE.N!F903:F1002)</f>
        <v>0.43859740905773431</v>
      </c>
    </row>
    <row r="904" spans="7:10" x14ac:dyDescent="0.2">
      <c r="G904" s="2"/>
      <c r="H904" s="32" t="s">
        <v>2767</v>
      </c>
      <c r="I904" s="32" t="s">
        <v>2767</v>
      </c>
      <c r="J904" s="40" t="s">
        <v>2767</v>
      </c>
    </row>
    <row r="905" spans="7:10" x14ac:dyDescent="0.2">
      <c r="G905" s="2"/>
      <c r="H905" s="32" t="s">
        <v>2767</v>
      </c>
      <c r="I905" s="40" t="s">
        <v>2767</v>
      </c>
      <c r="J905" s="40" t="s">
        <v>2767</v>
      </c>
    </row>
    <row r="906" spans="7:10" x14ac:dyDescent="0.2">
      <c r="G906" s="2"/>
      <c r="H906" s="32" t="s">
        <v>2767</v>
      </c>
      <c r="I906" s="40" t="s">
        <v>2767</v>
      </c>
      <c r="J906" s="40" t="s">
        <v>2767</v>
      </c>
    </row>
    <row r="907" spans="7:10" x14ac:dyDescent="0.2">
      <c r="G907" s="2"/>
      <c r="H907" s="32" t="s">
        <v>2767</v>
      </c>
      <c r="I907" s="40" t="s">
        <v>2767</v>
      </c>
      <c r="J907" s="40" t="s">
        <v>2767</v>
      </c>
    </row>
    <row r="908" spans="7:10" x14ac:dyDescent="0.2">
      <c r="G908" s="2"/>
      <c r="H908" s="32" t="s">
        <v>2767</v>
      </c>
      <c r="I908" s="40" t="s">
        <v>2767</v>
      </c>
      <c r="J908" s="40" t="s">
        <v>2767</v>
      </c>
    </row>
    <row r="909" spans="7:10" x14ac:dyDescent="0.2">
      <c r="G909" s="2"/>
      <c r="H909" s="32" t="s">
        <v>2767</v>
      </c>
      <c r="I909" s="40" t="s">
        <v>2767</v>
      </c>
      <c r="J909" s="40" t="s">
        <v>2767</v>
      </c>
    </row>
    <row r="910" spans="7:10" x14ac:dyDescent="0.2">
      <c r="G910" s="2"/>
      <c r="H910" s="32" t="s">
        <v>2767</v>
      </c>
      <c r="I910" s="40" t="s">
        <v>2767</v>
      </c>
      <c r="J910" s="40" t="s">
        <v>2767</v>
      </c>
    </row>
    <row r="911" spans="7:10" x14ac:dyDescent="0.2">
      <c r="G911" s="2"/>
      <c r="H911" s="32" t="s">
        <v>2767</v>
      </c>
      <c r="I911" s="40" t="s">
        <v>2767</v>
      </c>
      <c r="J911" s="40" t="s">
        <v>2767</v>
      </c>
    </row>
    <row r="912" spans="7:10" x14ac:dyDescent="0.2">
      <c r="G912" s="2"/>
      <c r="H912" s="32" t="s">
        <v>2767</v>
      </c>
      <c r="I912" s="40" t="s">
        <v>2767</v>
      </c>
      <c r="J912" s="40" t="s">
        <v>2767</v>
      </c>
    </row>
    <row r="913" spans="7:10" x14ac:dyDescent="0.2">
      <c r="G913" s="2"/>
      <c r="H913" s="32">
        <f>CORREL('[1]S&amp;P 500'!F913:F1012,[1]强生JNJ.N!F913:F1012)</f>
        <v>-0.21503420455334177</v>
      </c>
      <c r="I913" s="32">
        <f>CORREL('[1]S&amp;P 500'!F913:F1012,[1]辉瑞PFE.N!F913:F1012)</f>
        <v>-5.7561385802937966E-2</v>
      </c>
      <c r="J913" s="32">
        <f>CORREL([1]强生JNJ.N!F913:F1012,[1]辉瑞PFE.N!F913:F1012)</f>
        <v>0.49225241272170767</v>
      </c>
    </row>
    <row r="914" spans="7:10" x14ac:dyDescent="0.2">
      <c r="G914" s="2"/>
      <c r="H914" s="32" t="s">
        <v>2767</v>
      </c>
      <c r="I914" s="32" t="s">
        <v>2767</v>
      </c>
      <c r="J914" s="40" t="s">
        <v>2767</v>
      </c>
    </row>
    <row r="915" spans="7:10" x14ac:dyDescent="0.2">
      <c r="G915" s="2"/>
      <c r="H915" s="32" t="s">
        <v>2767</v>
      </c>
      <c r="I915" s="40" t="s">
        <v>2767</v>
      </c>
      <c r="J915" s="40" t="s">
        <v>2767</v>
      </c>
    </row>
    <row r="916" spans="7:10" x14ac:dyDescent="0.2">
      <c r="G916" s="2"/>
      <c r="H916" s="32" t="s">
        <v>2767</v>
      </c>
      <c r="I916" s="40" t="s">
        <v>2767</v>
      </c>
      <c r="J916" s="40" t="s">
        <v>2767</v>
      </c>
    </row>
    <row r="917" spans="7:10" x14ac:dyDescent="0.2">
      <c r="G917" s="2"/>
      <c r="H917" s="32" t="s">
        <v>2767</v>
      </c>
      <c r="I917" s="40" t="s">
        <v>2767</v>
      </c>
      <c r="J917" s="40" t="s">
        <v>2767</v>
      </c>
    </row>
    <row r="918" spans="7:10" x14ac:dyDescent="0.2">
      <c r="G918" s="2"/>
      <c r="H918" s="32" t="s">
        <v>2767</v>
      </c>
      <c r="I918" s="40" t="s">
        <v>2767</v>
      </c>
      <c r="J918" s="40" t="s">
        <v>2767</v>
      </c>
    </row>
    <row r="919" spans="7:10" x14ac:dyDescent="0.2">
      <c r="G919" s="2"/>
      <c r="H919" s="32" t="s">
        <v>2767</v>
      </c>
      <c r="I919" s="40" t="s">
        <v>2767</v>
      </c>
      <c r="J919" s="40" t="s">
        <v>2767</v>
      </c>
    </row>
    <row r="920" spans="7:10" x14ac:dyDescent="0.2">
      <c r="G920" s="2"/>
      <c r="H920" s="32" t="s">
        <v>2767</v>
      </c>
      <c r="I920" s="40" t="s">
        <v>2767</v>
      </c>
      <c r="J920" s="40" t="s">
        <v>2767</v>
      </c>
    </row>
    <row r="921" spans="7:10" x14ac:dyDescent="0.2">
      <c r="G921" s="2"/>
      <c r="H921" s="32" t="s">
        <v>2767</v>
      </c>
      <c r="I921" s="40" t="s">
        <v>2767</v>
      </c>
      <c r="J921" s="40" t="s">
        <v>2767</v>
      </c>
    </row>
    <row r="922" spans="7:10" x14ac:dyDescent="0.2">
      <c r="G922" s="2"/>
      <c r="H922" s="32" t="s">
        <v>2767</v>
      </c>
      <c r="I922" s="40" t="s">
        <v>2767</v>
      </c>
      <c r="J922" s="40" t="s">
        <v>2767</v>
      </c>
    </row>
    <row r="923" spans="7:10" x14ac:dyDescent="0.2">
      <c r="G923" s="2"/>
      <c r="H923" s="32">
        <f>CORREL('[1]S&amp;P 500'!F923:F1022,[1]强生JNJ.N!F923:F1022)</f>
        <v>-0.17477439198705599</v>
      </c>
      <c r="I923" s="32">
        <f>CORREL('[1]S&amp;P 500'!F923:F1022,[1]辉瑞PFE.N!F923:F1022)</f>
        <v>-1.2646506925167354E-2</v>
      </c>
      <c r="J923" s="32">
        <f>CORREL([1]强生JNJ.N!F923:F1022,[1]辉瑞PFE.N!F923:F1022)</f>
        <v>0.5318471433700549</v>
      </c>
    </row>
    <row r="924" spans="7:10" x14ac:dyDescent="0.2">
      <c r="G924" s="2"/>
      <c r="H924" s="32" t="s">
        <v>2767</v>
      </c>
      <c r="I924" s="32" t="s">
        <v>2767</v>
      </c>
      <c r="J924" s="40" t="s">
        <v>2767</v>
      </c>
    </row>
    <row r="925" spans="7:10" x14ac:dyDescent="0.2">
      <c r="G925" s="2"/>
      <c r="H925" s="32" t="s">
        <v>2767</v>
      </c>
      <c r="I925" s="40" t="s">
        <v>2767</v>
      </c>
      <c r="J925" s="40" t="s">
        <v>2767</v>
      </c>
    </row>
    <row r="926" spans="7:10" x14ac:dyDescent="0.2">
      <c r="G926" s="2"/>
      <c r="H926" s="32" t="s">
        <v>2767</v>
      </c>
      <c r="I926" s="40" t="s">
        <v>2767</v>
      </c>
      <c r="J926" s="40" t="s">
        <v>2767</v>
      </c>
    </row>
    <row r="927" spans="7:10" x14ac:dyDescent="0.2">
      <c r="G927" s="2"/>
      <c r="H927" s="32" t="s">
        <v>2767</v>
      </c>
      <c r="I927" s="40" t="s">
        <v>2767</v>
      </c>
      <c r="J927" s="40" t="s">
        <v>2767</v>
      </c>
    </row>
    <row r="928" spans="7:10" x14ac:dyDescent="0.2">
      <c r="G928" s="2"/>
      <c r="H928" s="32" t="s">
        <v>2767</v>
      </c>
      <c r="I928" s="40" t="s">
        <v>2767</v>
      </c>
      <c r="J928" s="40" t="s">
        <v>2767</v>
      </c>
    </row>
    <row r="929" spans="7:10" x14ac:dyDescent="0.2">
      <c r="G929" s="2"/>
      <c r="H929" s="32" t="s">
        <v>2767</v>
      </c>
      <c r="I929" s="40" t="s">
        <v>2767</v>
      </c>
      <c r="J929" s="40" t="s">
        <v>2767</v>
      </c>
    </row>
    <row r="930" spans="7:10" x14ac:dyDescent="0.2">
      <c r="G930" s="2"/>
      <c r="H930" s="32" t="s">
        <v>2767</v>
      </c>
      <c r="I930" s="40" t="s">
        <v>2767</v>
      </c>
      <c r="J930" s="40" t="s">
        <v>2767</v>
      </c>
    </row>
    <row r="931" spans="7:10" x14ac:dyDescent="0.2">
      <c r="G931" s="2"/>
      <c r="H931" s="32" t="s">
        <v>2767</v>
      </c>
      <c r="I931" s="40" t="s">
        <v>2767</v>
      </c>
      <c r="J931" s="40" t="s">
        <v>2767</v>
      </c>
    </row>
    <row r="932" spans="7:10" x14ac:dyDescent="0.2">
      <c r="G932" s="2"/>
      <c r="H932" s="32" t="s">
        <v>2767</v>
      </c>
      <c r="I932" s="40" t="s">
        <v>2767</v>
      </c>
      <c r="J932" s="40" t="s">
        <v>2767</v>
      </c>
    </row>
    <row r="933" spans="7:10" x14ac:dyDescent="0.2">
      <c r="G933" s="2"/>
      <c r="H933" s="32">
        <f>CORREL('[1]S&amp;P 500'!F933:F1032,[1]强生JNJ.N!F933:F1032)</f>
        <v>-0.1873791259522358</v>
      </c>
      <c r="I933" s="32">
        <f>CORREL('[1]S&amp;P 500'!F933:F1032,[1]辉瑞PFE.N!F933:F1032)</f>
        <v>-3.5714420751495085E-2</v>
      </c>
      <c r="J933" s="32">
        <f>CORREL([1]强生JNJ.N!F933:F1032,[1]辉瑞PFE.N!F933:F1032)</f>
        <v>0.57614832062296317</v>
      </c>
    </row>
    <row r="934" spans="7:10" x14ac:dyDescent="0.2">
      <c r="G934" s="2"/>
      <c r="H934" s="32" t="s">
        <v>2767</v>
      </c>
      <c r="I934" s="32" t="s">
        <v>2767</v>
      </c>
      <c r="J934" s="40" t="s">
        <v>2767</v>
      </c>
    </row>
    <row r="935" spans="7:10" x14ac:dyDescent="0.2">
      <c r="G935" s="2"/>
      <c r="H935" s="32" t="s">
        <v>2767</v>
      </c>
      <c r="I935" s="40" t="s">
        <v>2767</v>
      </c>
      <c r="J935" s="40" t="s">
        <v>2767</v>
      </c>
    </row>
    <row r="936" spans="7:10" x14ac:dyDescent="0.2">
      <c r="G936" s="2"/>
      <c r="H936" s="32" t="s">
        <v>2767</v>
      </c>
      <c r="I936" s="40" t="s">
        <v>2767</v>
      </c>
      <c r="J936" s="40" t="s">
        <v>2767</v>
      </c>
    </row>
    <row r="937" spans="7:10" x14ac:dyDescent="0.2">
      <c r="G937" s="2"/>
      <c r="H937" s="32" t="s">
        <v>2767</v>
      </c>
      <c r="I937" s="40" t="s">
        <v>2767</v>
      </c>
      <c r="J937" s="40" t="s">
        <v>2767</v>
      </c>
    </row>
    <row r="938" spans="7:10" x14ac:dyDescent="0.2">
      <c r="G938" s="2"/>
      <c r="H938" s="32" t="s">
        <v>2767</v>
      </c>
      <c r="I938" s="40" t="s">
        <v>2767</v>
      </c>
      <c r="J938" s="40" t="s">
        <v>2767</v>
      </c>
    </row>
    <row r="939" spans="7:10" x14ac:dyDescent="0.2">
      <c r="G939" s="2"/>
      <c r="H939" s="32" t="s">
        <v>2767</v>
      </c>
      <c r="I939" s="40" t="s">
        <v>2767</v>
      </c>
      <c r="J939" s="40" t="s">
        <v>2767</v>
      </c>
    </row>
    <row r="940" spans="7:10" x14ac:dyDescent="0.2">
      <c r="G940" s="2"/>
      <c r="H940" s="32" t="s">
        <v>2767</v>
      </c>
      <c r="I940" s="40" t="s">
        <v>2767</v>
      </c>
      <c r="J940" s="40" t="s">
        <v>2767</v>
      </c>
    </row>
    <row r="941" spans="7:10" x14ac:dyDescent="0.2">
      <c r="G941" s="2"/>
      <c r="H941" s="32" t="s">
        <v>2767</v>
      </c>
      <c r="I941" s="40" t="s">
        <v>2767</v>
      </c>
      <c r="J941" s="40" t="s">
        <v>2767</v>
      </c>
    </row>
    <row r="942" spans="7:10" x14ac:dyDescent="0.2">
      <c r="G942" s="2"/>
      <c r="H942" s="32" t="s">
        <v>2767</v>
      </c>
      <c r="I942" s="40" t="s">
        <v>2767</v>
      </c>
      <c r="J942" s="40" t="s">
        <v>2767</v>
      </c>
    </row>
    <row r="943" spans="7:10" x14ac:dyDescent="0.2">
      <c r="G943" s="2"/>
      <c r="H943" s="32">
        <f>CORREL('[1]S&amp;P 500'!F943:F1042,[1]强生JNJ.N!F943:F1042)</f>
        <v>-0.19566880546958529</v>
      </c>
      <c r="I943" s="32">
        <f>CORREL('[1]S&amp;P 500'!F943:F1042,[1]辉瑞PFE.N!F943:F1042)</f>
        <v>-9.4719510239115193E-2</v>
      </c>
      <c r="J943" s="32">
        <f>CORREL([1]强生JNJ.N!F943:F1042,[1]辉瑞PFE.N!F943:F1042)</f>
        <v>0.64466143042856983</v>
      </c>
    </row>
    <row r="944" spans="7:10" x14ac:dyDescent="0.2">
      <c r="G944" s="2"/>
      <c r="H944" s="32" t="s">
        <v>2767</v>
      </c>
      <c r="I944" s="32" t="s">
        <v>2767</v>
      </c>
      <c r="J944" s="40" t="s">
        <v>2767</v>
      </c>
    </row>
    <row r="945" spans="7:10" x14ac:dyDescent="0.2">
      <c r="G945" s="2"/>
      <c r="H945" s="32" t="s">
        <v>2767</v>
      </c>
      <c r="I945" s="40" t="s">
        <v>2767</v>
      </c>
      <c r="J945" s="40" t="s">
        <v>2767</v>
      </c>
    </row>
    <row r="946" spans="7:10" x14ac:dyDescent="0.2">
      <c r="G946" s="2"/>
      <c r="H946" s="32" t="s">
        <v>2767</v>
      </c>
      <c r="I946" s="40" t="s">
        <v>2767</v>
      </c>
      <c r="J946" s="40" t="s">
        <v>2767</v>
      </c>
    </row>
    <row r="947" spans="7:10" x14ac:dyDescent="0.2">
      <c r="G947" s="2"/>
      <c r="H947" s="32" t="s">
        <v>2767</v>
      </c>
      <c r="I947" s="40" t="s">
        <v>2767</v>
      </c>
      <c r="J947" s="40" t="s">
        <v>2767</v>
      </c>
    </row>
    <row r="948" spans="7:10" x14ac:dyDescent="0.2">
      <c r="G948" s="2"/>
      <c r="H948" s="32" t="s">
        <v>2767</v>
      </c>
      <c r="I948" s="40" t="s">
        <v>2767</v>
      </c>
      <c r="J948" s="40" t="s">
        <v>2767</v>
      </c>
    </row>
    <row r="949" spans="7:10" x14ac:dyDescent="0.2">
      <c r="G949" s="2"/>
      <c r="H949" s="32" t="s">
        <v>2767</v>
      </c>
      <c r="I949" s="40" t="s">
        <v>2767</v>
      </c>
      <c r="J949" s="40" t="s">
        <v>2767</v>
      </c>
    </row>
    <row r="950" spans="7:10" x14ac:dyDescent="0.2">
      <c r="G950" s="2"/>
      <c r="H950" s="32" t="s">
        <v>2767</v>
      </c>
      <c r="I950" s="40" t="s">
        <v>2767</v>
      </c>
      <c r="J950" s="40" t="s">
        <v>2767</v>
      </c>
    </row>
    <row r="951" spans="7:10" x14ac:dyDescent="0.2">
      <c r="G951" s="2"/>
      <c r="H951" s="32" t="s">
        <v>2767</v>
      </c>
      <c r="I951" s="40" t="s">
        <v>2767</v>
      </c>
      <c r="J951" s="40" t="s">
        <v>2767</v>
      </c>
    </row>
    <row r="952" spans="7:10" x14ac:dyDescent="0.2">
      <c r="G952" s="2"/>
      <c r="H952" s="32" t="s">
        <v>2767</v>
      </c>
      <c r="I952" s="40" t="s">
        <v>2767</v>
      </c>
      <c r="J952" s="40" t="s">
        <v>2767</v>
      </c>
    </row>
    <row r="953" spans="7:10" x14ac:dyDescent="0.2">
      <c r="G953" s="2"/>
      <c r="H953" s="32">
        <f>CORREL('[1]S&amp;P 500'!F953:F1052,[1]强生JNJ.N!F953:F1052)</f>
        <v>-0.18879425412607348</v>
      </c>
      <c r="I953" s="32">
        <f>CORREL('[1]S&amp;P 500'!F953:F1052,[1]辉瑞PFE.N!F953:F1052)</f>
        <v>-6.9010998239082202E-2</v>
      </c>
      <c r="J953" s="32">
        <f>CORREL([1]强生JNJ.N!F953:F1052,[1]辉瑞PFE.N!F953:F1052)</f>
        <v>0.67884528560028556</v>
      </c>
    </row>
    <row r="954" spans="7:10" x14ac:dyDescent="0.2">
      <c r="G954" s="2"/>
      <c r="H954" s="32" t="s">
        <v>2767</v>
      </c>
      <c r="I954" s="32" t="s">
        <v>2767</v>
      </c>
      <c r="J954" s="40" t="s">
        <v>2767</v>
      </c>
    </row>
    <row r="955" spans="7:10" x14ac:dyDescent="0.2">
      <c r="G955" s="2"/>
      <c r="H955" s="32" t="s">
        <v>2767</v>
      </c>
      <c r="I955" s="40" t="s">
        <v>2767</v>
      </c>
      <c r="J955" s="40" t="s">
        <v>2767</v>
      </c>
    </row>
    <row r="956" spans="7:10" x14ac:dyDescent="0.2">
      <c r="G956" s="2"/>
      <c r="H956" s="32" t="s">
        <v>2767</v>
      </c>
      <c r="I956" s="40" t="s">
        <v>2767</v>
      </c>
      <c r="J956" s="40" t="s">
        <v>2767</v>
      </c>
    </row>
    <row r="957" spans="7:10" x14ac:dyDescent="0.2">
      <c r="G957" s="2"/>
      <c r="H957" s="32" t="s">
        <v>2767</v>
      </c>
      <c r="I957" s="40" t="s">
        <v>2767</v>
      </c>
      <c r="J957" s="40" t="s">
        <v>2767</v>
      </c>
    </row>
    <row r="958" spans="7:10" x14ac:dyDescent="0.2">
      <c r="G958" s="2"/>
      <c r="H958" s="32" t="s">
        <v>2767</v>
      </c>
      <c r="I958" s="40" t="s">
        <v>2767</v>
      </c>
      <c r="J958" s="40" t="s">
        <v>2767</v>
      </c>
    </row>
    <row r="959" spans="7:10" x14ac:dyDescent="0.2">
      <c r="G959" s="2"/>
      <c r="H959" s="32" t="s">
        <v>2767</v>
      </c>
      <c r="I959" s="40" t="s">
        <v>2767</v>
      </c>
      <c r="J959" s="40" t="s">
        <v>2767</v>
      </c>
    </row>
    <row r="960" spans="7:10" x14ac:dyDescent="0.2">
      <c r="G960" s="2"/>
      <c r="H960" s="32" t="s">
        <v>2767</v>
      </c>
      <c r="I960" s="40" t="s">
        <v>2767</v>
      </c>
      <c r="J960" s="40" t="s">
        <v>2767</v>
      </c>
    </row>
    <row r="961" spans="7:10" x14ac:dyDescent="0.2">
      <c r="G961" s="2"/>
      <c r="H961" s="32" t="s">
        <v>2767</v>
      </c>
      <c r="I961" s="40" t="s">
        <v>2767</v>
      </c>
      <c r="J961" s="40" t="s">
        <v>2767</v>
      </c>
    </row>
    <row r="962" spans="7:10" x14ac:dyDescent="0.2">
      <c r="G962" s="2"/>
      <c r="H962" s="32" t="s">
        <v>2767</v>
      </c>
      <c r="I962" s="40" t="s">
        <v>2767</v>
      </c>
      <c r="J962" s="40" t="s">
        <v>2767</v>
      </c>
    </row>
    <row r="963" spans="7:10" x14ac:dyDescent="0.2">
      <c r="G963" s="2"/>
      <c r="H963" s="32">
        <f>CORREL('[1]S&amp;P 500'!F963:F1062,[1]强生JNJ.N!F963:F1062)</f>
        <v>-0.17520490778414216</v>
      </c>
      <c r="I963" s="32">
        <f>CORREL('[1]S&amp;P 500'!F963:F1062,[1]辉瑞PFE.N!F963:F1062)</f>
        <v>-5.8700147860872673E-2</v>
      </c>
      <c r="J963" s="32">
        <f>CORREL([1]强生JNJ.N!F963:F1062,[1]辉瑞PFE.N!F963:F1062)</f>
        <v>0.60912566149074543</v>
      </c>
    </row>
    <row r="964" spans="7:10" x14ac:dyDescent="0.2">
      <c r="G964" s="2"/>
      <c r="H964" s="32" t="s">
        <v>2767</v>
      </c>
      <c r="I964" s="32" t="s">
        <v>2767</v>
      </c>
      <c r="J964" s="40" t="s">
        <v>2767</v>
      </c>
    </row>
    <row r="965" spans="7:10" x14ac:dyDescent="0.2">
      <c r="G965" s="2"/>
      <c r="H965" s="32" t="s">
        <v>2767</v>
      </c>
      <c r="I965" s="40" t="s">
        <v>2767</v>
      </c>
      <c r="J965" s="40" t="s">
        <v>2767</v>
      </c>
    </row>
    <row r="966" spans="7:10" x14ac:dyDescent="0.2">
      <c r="G966" s="2"/>
      <c r="H966" s="32" t="s">
        <v>2767</v>
      </c>
      <c r="I966" s="40" t="s">
        <v>2767</v>
      </c>
      <c r="J966" s="40" t="s">
        <v>2767</v>
      </c>
    </row>
    <row r="967" spans="7:10" x14ac:dyDescent="0.2">
      <c r="G967" s="2"/>
      <c r="H967" s="32" t="s">
        <v>2767</v>
      </c>
      <c r="I967" s="40" t="s">
        <v>2767</v>
      </c>
      <c r="J967" s="40" t="s">
        <v>2767</v>
      </c>
    </row>
    <row r="968" spans="7:10" x14ac:dyDescent="0.2">
      <c r="G968" s="2"/>
      <c r="H968" s="32" t="s">
        <v>2767</v>
      </c>
      <c r="I968" s="40" t="s">
        <v>2767</v>
      </c>
      <c r="J968" s="40" t="s">
        <v>2767</v>
      </c>
    </row>
    <row r="969" spans="7:10" x14ac:dyDescent="0.2">
      <c r="G969" s="2"/>
      <c r="H969" s="32" t="s">
        <v>2767</v>
      </c>
      <c r="I969" s="40" t="s">
        <v>2767</v>
      </c>
      <c r="J969" s="40" t="s">
        <v>2767</v>
      </c>
    </row>
    <row r="970" spans="7:10" x14ac:dyDescent="0.2">
      <c r="G970" s="2"/>
      <c r="H970" s="32" t="s">
        <v>2767</v>
      </c>
      <c r="I970" s="40" t="s">
        <v>2767</v>
      </c>
      <c r="J970" s="40" t="s">
        <v>2767</v>
      </c>
    </row>
    <row r="971" spans="7:10" x14ac:dyDescent="0.2">
      <c r="G971" s="2"/>
      <c r="H971" s="32" t="s">
        <v>2767</v>
      </c>
      <c r="I971" s="40" t="s">
        <v>2767</v>
      </c>
      <c r="J971" s="40" t="s">
        <v>2767</v>
      </c>
    </row>
    <row r="972" spans="7:10" x14ac:dyDescent="0.2">
      <c r="G972" s="2"/>
      <c r="H972" s="32" t="s">
        <v>2767</v>
      </c>
      <c r="I972" s="40" t="s">
        <v>2767</v>
      </c>
      <c r="J972" s="40" t="s">
        <v>2767</v>
      </c>
    </row>
    <row r="973" spans="7:10" x14ac:dyDescent="0.2">
      <c r="G973" s="2"/>
      <c r="H973" s="32">
        <f>CORREL('[1]S&amp;P 500'!F973:F1072,[1]强生JNJ.N!F973:F1072)</f>
        <v>-0.12796864448013129</v>
      </c>
      <c r="I973" s="32">
        <f>CORREL('[1]S&amp;P 500'!F973:F1072,[1]辉瑞PFE.N!F973:F1072)</f>
        <v>-0.12536351666121112</v>
      </c>
      <c r="J973" s="32">
        <f>CORREL([1]强生JNJ.N!F973:F1072,[1]辉瑞PFE.N!F973:F1072)</f>
        <v>0.5842822512950544</v>
      </c>
    </row>
    <row r="974" spans="7:10" x14ac:dyDescent="0.2">
      <c r="G974" s="2"/>
      <c r="H974" s="32" t="s">
        <v>2767</v>
      </c>
      <c r="I974" s="32" t="s">
        <v>2767</v>
      </c>
      <c r="J974" s="40" t="s">
        <v>2767</v>
      </c>
    </row>
    <row r="975" spans="7:10" x14ac:dyDescent="0.2">
      <c r="G975" s="2"/>
      <c r="H975" s="32" t="s">
        <v>2767</v>
      </c>
      <c r="I975" s="40" t="s">
        <v>2767</v>
      </c>
      <c r="J975" s="40" t="s">
        <v>2767</v>
      </c>
    </row>
    <row r="976" spans="7:10" x14ac:dyDescent="0.2">
      <c r="G976" s="2"/>
      <c r="H976" s="32" t="s">
        <v>2767</v>
      </c>
      <c r="I976" s="40" t="s">
        <v>2767</v>
      </c>
      <c r="J976" s="40" t="s">
        <v>2767</v>
      </c>
    </row>
    <row r="977" spans="7:10" x14ac:dyDescent="0.2">
      <c r="G977" s="2"/>
      <c r="H977" s="32" t="s">
        <v>2767</v>
      </c>
      <c r="I977" s="40" t="s">
        <v>2767</v>
      </c>
      <c r="J977" s="40" t="s">
        <v>2767</v>
      </c>
    </row>
    <row r="978" spans="7:10" x14ac:dyDescent="0.2">
      <c r="G978" s="2"/>
      <c r="H978" s="32" t="s">
        <v>2767</v>
      </c>
      <c r="I978" s="40" t="s">
        <v>2767</v>
      </c>
      <c r="J978" s="40" t="s">
        <v>2767</v>
      </c>
    </row>
    <row r="979" spans="7:10" x14ac:dyDescent="0.2">
      <c r="G979" s="2"/>
      <c r="H979" s="32" t="s">
        <v>2767</v>
      </c>
      <c r="I979" s="40" t="s">
        <v>2767</v>
      </c>
      <c r="J979" s="40" t="s">
        <v>2767</v>
      </c>
    </row>
    <row r="980" spans="7:10" x14ac:dyDescent="0.2">
      <c r="G980" s="2"/>
      <c r="H980" s="32" t="s">
        <v>2767</v>
      </c>
      <c r="I980" s="40" t="s">
        <v>2767</v>
      </c>
      <c r="J980" s="40" t="s">
        <v>2767</v>
      </c>
    </row>
    <row r="981" spans="7:10" x14ac:dyDescent="0.2">
      <c r="G981" s="2"/>
      <c r="H981" s="32" t="s">
        <v>2767</v>
      </c>
      <c r="I981" s="40" t="s">
        <v>2767</v>
      </c>
      <c r="J981" s="40" t="s">
        <v>2767</v>
      </c>
    </row>
    <row r="982" spans="7:10" x14ac:dyDescent="0.2">
      <c r="G982" s="2"/>
      <c r="H982" s="32" t="s">
        <v>2767</v>
      </c>
      <c r="I982" s="40" t="s">
        <v>2767</v>
      </c>
      <c r="J982" s="40" t="s">
        <v>2767</v>
      </c>
    </row>
    <row r="983" spans="7:10" x14ac:dyDescent="0.2">
      <c r="G983" s="2"/>
      <c r="H983" s="32">
        <f>CORREL('[1]S&amp;P 500'!F983:F1082,[1]强生JNJ.N!F983:F1082)</f>
        <v>-0.12131087359140505</v>
      </c>
      <c r="I983" s="32">
        <f>CORREL('[1]S&amp;P 500'!F983:F1082,[1]辉瑞PFE.N!F983:F1082)</f>
        <v>-0.15379400145428507</v>
      </c>
      <c r="J983" s="32">
        <f>CORREL([1]强生JNJ.N!F983:F1082,[1]辉瑞PFE.N!F983:F1082)</f>
        <v>0.54808676767501407</v>
      </c>
    </row>
    <row r="984" spans="7:10" x14ac:dyDescent="0.2">
      <c r="G984" s="2"/>
      <c r="H984" s="32" t="s">
        <v>2767</v>
      </c>
      <c r="I984" s="32" t="s">
        <v>2767</v>
      </c>
      <c r="J984" s="40" t="s">
        <v>2767</v>
      </c>
    </row>
    <row r="985" spans="7:10" x14ac:dyDescent="0.2">
      <c r="G985" s="2"/>
      <c r="H985" s="32" t="s">
        <v>2767</v>
      </c>
      <c r="I985" s="40" t="s">
        <v>2767</v>
      </c>
      <c r="J985" s="40" t="s">
        <v>2767</v>
      </c>
    </row>
    <row r="986" spans="7:10" x14ac:dyDescent="0.2">
      <c r="G986" s="2"/>
      <c r="H986" s="32" t="s">
        <v>2767</v>
      </c>
      <c r="I986" s="40" t="s">
        <v>2767</v>
      </c>
      <c r="J986" s="40" t="s">
        <v>2767</v>
      </c>
    </row>
    <row r="987" spans="7:10" x14ac:dyDescent="0.2">
      <c r="G987" s="2"/>
      <c r="H987" s="32" t="s">
        <v>2767</v>
      </c>
      <c r="I987" s="40" t="s">
        <v>2767</v>
      </c>
      <c r="J987" s="40" t="s">
        <v>2767</v>
      </c>
    </row>
    <row r="988" spans="7:10" x14ac:dyDescent="0.2">
      <c r="G988" s="2"/>
      <c r="H988" s="32" t="s">
        <v>2767</v>
      </c>
      <c r="I988" s="40" t="s">
        <v>2767</v>
      </c>
      <c r="J988" s="40" t="s">
        <v>2767</v>
      </c>
    </row>
    <row r="989" spans="7:10" x14ac:dyDescent="0.2">
      <c r="G989" s="2"/>
      <c r="H989" s="32" t="s">
        <v>2767</v>
      </c>
      <c r="I989" s="40" t="s">
        <v>2767</v>
      </c>
      <c r="J989" s="40" t="s">
        <v>2767</v>
      </c>
    </row>
    <row r="990" spans="7:10" x14ac:dyDescent="0.2">
      <c r="G990" s="2"/>
      <c r="H990" s="32" t="s">
        <v>2767</v>
      </c>
      <c r="I990" s="40" t="s">
        <v>2767</v>
      </c>
      <c r="J990" s="40" t="s">
        <v>2767</v>
      </c>
    </row>
    <row r="991" spans="7:10" x14ac:dyDescent="0.2">
      <c r="G991" s="2"/>
      <c r="H991" s="32" t="s">
        <v>2767</v>
      </c>
      <c r="I991" s="40" t="s">
        <v>2767</v>
      </c>
      <c r="J991" s="40" t="s">
        <v>2767</v>
      </c>
    </row>
    <row r="992" spans="7:10" x14ac:dyDescent="0.2">
      <c r="G992" s="2"/>
      <c r="H992" s="32" t="s">
        <v>2767</v>
      </c>
      <c r="I992" s="40" t="s">
        <v>2767</v>
      </c>
      <c r="J992" s="40" t="s">
        <v>2767</v>
      </c>
    </row>
    <row r="993" spans="7:10" x14ac:dyDescent="0.2">
      <c r="G993" s="2"/>
      <c r="H993" s="32">
        <f>CORREL('[1]S&amp;P 500'!F993:F1092,[1]强生JNJ.N!F993:F1092)</f>
        <v>-9.9036733609034339E-2</v>
      </c>
      <c r="I993" s="32">
        <f>CORREL('[1]S&amp;P 500'!F993:F1092,[1]辉瑞PFE.N!F993:F1092)</f>
        <v>-0.20256777253082889</v>
      </c>
      <c r="J993" s="32">
        <f>CORREL([1]强生JNJ.N!F993:F1092,[1]辉瑞PFE.N!F993:F1092)</f>
        <v>0.54763108394364646</v>
      </c>
    </row>
    <row r="994" spans="7:10" x14ac:dyDescent="0.2">
      <c r="G994" s="2"/>
      <c r="H994" s="32" t="s">
        <v>2767</v>
      </c>
      <c r="I994" s="32" t="s">
        <v>2767</v>
      </c>
      <c r="J994" s="40" t="s">
        <v>2767</v>
      </c>
    </row>
    <row r="995" spans="7:10" x14ac:dyDescent="0.2">
      <c r="G995" s="2"/>
      <c r="H995" s="32" t="s">
        <v>2767</v>
      </c>
      <c r="I995" s="40" t="s">
        <v>2767</v>
      </c>
      <c r="J995" s="40" t="s">
        <v>2767</v>
      </c>
    </row>
    <row r="996" spans="7:10" x14ac:dyDescent="0.2">
      <c r="G996" s="2"/>
      <c r="H996" s="32" t="s">
        <v>2767</v>
      </c>
      <c r="I996" s="40" t="s">
        <v>2767</v>
      </c>
      <c r="J996" s="40" t="s">
        <v>2767</v>
      </c>
    </row>
    <row r="997" spans="7:10" x14ac:dyDescent="0.2">
      <c r="G997" s="2"/>
      <c r="H997" s="32" t="s">
        <v>2767</v>
      </c>
      <c r="I997" s="40" t="s">
        <v>2767</v>
      </c>
      <c r="J997" s="40" t="s">
        <v>2767</v>
      </c>
    </row>
    <row r="998" spans="7:10" x14ac:dyDescent="0.2">
      <c r="G998" s="2"/>
      <c r="H998" s="32" t="s">
        <v>2767</v>
      </c>
      <c r="I998" s="40" t="s">
        <v>2767</v>
      </c>
      <c r="J998" s="40" t="s">
        <v>2767</v>
      </c>
    </row>
    <row r="999" spans="7:10" x14ac:dyDescent="0.2">
      <c r="G999" s="2"/>
      <c r="H999" s="32" t="s">
        <v>2767</v>
      </c>
      <c r="I999" s="40" t="s">
        <v>2767</v>
      </c>
      <c r="J999" s="40" t="s">
        <v>2767</v>
      </c>
    </row>
    <row r="1000" spans="7:10" x14ac:dyDescent="0.2">
      <c r="G1000" s="2"/>
      <c r="H1000" s="32" t="s">
        <v>2767</v>
      </c>
      <c r="I1000" s="40" t="s">
        <v>2767</v>
      </c>
      <c r="J1000" s="40" t="s">
        <v>2767</v>
      </c>
    </row>
    <row r="1001" spans="7:10" x14ac:dyDescent="0.2">
      <c r="G1001" s="2"/>
      <c r="H1001" s="32" t="s">
        <v>2767</v>
      </c>
      <c r="I1001" s="40" t="s">
        <v>2767</v>
      </c>
      <c r="J1001" s="40" t="s">
        <v>2767</v>
      </c>
    </row>
    <row r="1002" spans="7:10" x14ac:dyDescent="0.2">
      <c r="G1002" s="2"/>
      <c r="H1002" s="32" t="s">
        <v>2767</v>
      </c>
      <c r="I1002" s="40" t="s">
        <v>2767</v>
      </c>
      <c r="J1002" s="40" t="s">
        <v>2767</v>
      </c>
    </row>
    <row r="1003" spans="7:10" x14ac:dyDescent="0.2">
      <c r="G1003" s="2"/>
      <c r="H1003" s="32">
        <f>CORREL('[1]S&amp;P 500'!F1003:F1102,[1]强生JNJ.N!F1003:F1102)</f>
        <v>-0.10921522633948988</v>
      </c>
      <c r="I1003" s="32">
        <f>CORREL('[1]S&amp;P 500'!F1003:F1102,[1]辉瑞PFE.N!F1003:F1102)</f>
        <v>-0.23542584142503409</v>
      </c>
      <c r="J1003" s="32">
        <f>CORREL([1]强生JNJ.N!F1003:F1102,[1]辉瑞PFE.N!F1003:F1102)</f>
        <v>0.53889767545684841</v>
      </c>
    </row>
    <row r="1004" spans="7:10" x14ac:dyDescent="0.2">
      <c r="G1004" s="2"/>
      <c r="H1004" s="32" t="s">
        <v>2767</v>
      </c>
      <c r="I1004" s="32" t="s">
        <v>2767</v>
      </c>
      <c r="J1004" s="40" t="s">
        <v>2767</v>
      </c>
    </row>
    <row r="1005" spans="7:10" x14ac:dyDescent="0.2">
      <c r="G1005" s="2"/>
      <c r="H1005" s="32" t="s">
        <v>2767</v>
      </c>
      <c r="I1005" s="40" t="s">
        <v>2767</v>
      </c>
      <c r="J1005" s="40" t="s">
        <v>2767</v>
      </c>
    </row>
    <row r="1006" spans="7:10" x14ac:dyDescent="0.2">
      <c r="G1006" s="2"/>
      <c r="H1006" s="32" t="s">
        <v>2767</v>
      </c>
      <c r="I1006" s="40" t="s">
        <v>2767</v>
      </c>
      <c r="J1006" s="40" t="s">
        <v>2767</v>
      </c>
    </row>
    <row r="1007" spans="7:10" x14ac:dyDescent="0.2">
      <c r="G1007" s="2"/>
      <c r="H1007" s="32" t="s">
        <v>2767</v>
      </c>
      <c r="I1007" s="40" t="s">
        <v>2767</v>
      </c>
      <c r="J1007" s="40" t="s">
        <v>2767</v>
      </c>
    </row>
    <row r="1008" spans="7:10" x14ac:dyDescent="0.2">
      <c r="G1008" s="2"/>
      <c r="H1008" s="32" t="s">
        <v>2767</v>
      </c>
      <c r="I1008" s="40" t="s">
        <v>2767</v>
      </c>
      <c r="J1008" s="40" t="s">
        <v>2767</v>
      </c>
    </row>
    <row r="1009" spans="7:10" x14ac:dyDescent="0.2">
      <c r="G1009" s="2"/>
      <c r="H1009" s="32" t="s">
        <v>2767</v>
      </c>
      <c r="I1009" s="40" t="s">
        <v>2767</v>
      </c>
      <c r="J1009" s="40" t="s">
        <v>2767</v>
      </c>
    </row>
    <row r="1010" spans="7:10" x14ac:dyDescent="0.2">
      <c r="G1010" s="2"/>
      <c r="H1010" s="32" t="s">
        <v>2767</v>
      </c>
      <c r="I1010" s="40" t="s">
        <v>2767</v>
      </c>
      <c r="J1010" s="40" t="s">
        <v>2767</v>
      </c>
    </row>
    <row r="1011" spans="7:10" x14ac:dyDescent="0.2">
      <c r="G1011" s="2"/>
      <c r="H1011" s="32" t="s">
        <v>2767</v>
      </c>
      <c r="I1011" s="40" t="s">
        <v>2767</v>
      </c>
      <c r="J1011" s="40" t="s">
        <v>2767</v>
      </c>
    </row>
    <row r="1012" spans="7:10" x14ac:dyDescent="0.2">
      <c r="G1012" s="2"/>
      <c r="H1012" s="32" t="s">
        <v>2767</v>
      </c>
      <c r="I1012" s="40" t="s">
        <v>2767</v>
      </c>
      <c r="J1012" s="40" t="s">
        <v>2767</v>
      </c>
    </row>
    <row r="1013" spans="7:10" x14ac:dyDescent="0.2">
      <c r="G1013" s="2"/>
      <c r="H1013" s="32">
        <f>CORREL('[1]S&amp;P 500'!F1013:F1112,[1]强生JNJ.N!F1013:F1112)</f>
        <v>-0.11994917857934204</v>
      </c>
      <c r="I1013" s="32">
        <f>CORREL('[1]S&amp;P 500'!F1013:F1112,[1]辉瑞PFE.N!F1013:F1112)</f>
        <v>-0.25694541692310391</v>
      </c>
      <c r="J1013" s="32">
        <f>CORREL([1]强生JNJ.N!F1013:F1112,[1]辉瑞PFE.N!F1013:F1112)</f>
        <v>0.55033271011235796</v>
      </c>
    </row>
    <row r="1014" spans="7:10" x14ac:dyDescent="0.2">
      <c r="G1014" s="2"/>
      <c r="H1014" s="32" t="s">
        <v>2767</v>
      </c>
      <c r="I1014" s="32" t="s">
        <v>2767</v>
      </c>
      <c r="J1014" s="40" t="s">
        <v>2767</v>
      </c>
    </row>
    <row r="1015" spans="7:10" x14ac:dyDescent="0.2">
      <c r="G1015" s="2"/>
      <c r="H1015" s="32" t="s">
        <v>2767</v>
      </c>
      <c r="I1015" s="40" t="s">
        <v>2767</v>
      </c>
      <c r="J1015" s="40" t="s">
        <v>2767</v>
      </c>
    </row>
    <row r="1016" spans="7:10" x14ac:dyDescent="0.2">
      <c r="G1016" s="2"/>
      <c r="H1016" s="32" t="s">
        <v>2767</v>
      </c>
      <c r="I1016" s="40" t="s">
        <v>2767</v>
      </c>
      <c r="J1016" s="40" t="s">
        <v>2767</v>
      </c>
    </row>
    <row r="1017" spans="7:10" x14ac:dyDescent="0.2">
      <c r="G1017" s="2"/>
      <c r="H1017" s="32" t="s">
        <v>2767</v>
      </c>
      <c r="I1017" s="40" t="s">
        <v>2767</v>
      </c>
      <c r="J1017" s="40" t="s">
        <v>2767</v>
      </c>
    </row>
    <row r="1018" spans="7:10" x14ac:dyDescent="0.2">
      <c r="G1018" s="2"/>
      <c r="H1018" s="32" t="s">
        <v>2767</v>
      </c>
      <c r="I1018" s="40" t="s">
        <v>2767</v>
      </c>
      <c r="J1018" s="40" t="s">
        <v>2767</v>
      </c>
    </row>
    <row r="1019" spans="7:10" x14ac:dyDescent="0.2">
      <c r="G1019" s="2"/>
      <c r="H1019" s="32" t="s">
        <v>2767</v>
      </c>
      <c r="I1019" s="40" t="s">
        <v>2767</v>
      </c>
      <c r="J1019" s="40" t="s">
        <v>2767</v>
      </c>
    </row>
    <row r="1020" spans="7:10" x14ac:dyDescent="0.2">
      <c r="G1020" s="2"/>
      <c r="H1020" s="32" t="s">
        <v>2767</v>
      </c>
      <c r="I1020" s="40" t="s">
        <v>2767</v>
      </c>
      <c r="J1020" s="40" t="s">
        <v>2767</v>
      </c>
    </row>
    <row r="1021" spans="7:10" x14ac:dyDescent="0.2">
      <c r="G1021" s="2"/>
      <c r="H1021" s="32" t="s">
        <v>2767</v>
      </c>
      <c r="I1021" s="40" t="s">
        <v>2767</v>
      </c>
      <c r="J1021" s="40" t="s">
        <v>2767</v>
      </c>
    </row>
    <row r="1022" spans="7:10" x14ac:dyDescent="0.2">
      <c r="G1022" s="2"/>
      <c r="H1022" s="32" t="s">
        <v>2767</v>
      </c>
      <c r="I1022" s="40" t="s">
        <v>2767</v>
      </c>
      <c r="J1022" s="40" t="s">
        <v>2767</v>
      </c>
    </row>
    <row r="1023" spans="7:10" x14ac:dyDescent="0.2">
      <c r="G1023" s="2"/>
      <c r="H1023" s="32">
        <f>CORREL('[1]S&amp;P 500'!F1023:F1122,[1]强生JNJ.N!F1023:F1122)</f>
        <v>-1.9925879985805334E-2</v>
      </c>
      <c r="I1023" s="32">
        <f>CORREL('[1]S&amp;P 500'!F1023:F1122,[1]辉瑞PFE.N!F1023:F1122)</f>
        <v>-0.19977438507728063</v>
      </c>
      <c r="J1023" s="32">
        <f>CORREL([1]强生JNJ.N!F1023:F1122,[1]辉瑞PFE.N!F1023:F1122)</f>
        <v>0.54124254837839925</v>
      </c>
    </row>
    <row r="1024" spans="7:10" x14ac:dyDescent="0.2">
      <c r="G1024" s="2"/>
      <c r="H1024" s="32" t="s">
        <v>2767</v>
      </c>
      <c r="I1024" s="32" t="s">
        <v>2767</v>
      </c>
      <c r="J1024" s="40" t="s">
        <v>2767</v>
      </c>
    </row>
    <row r="1025" spans="7:10" x14ac:dyDescent="0.2">
      <c r="G1025" s="2"/>
      <c r="H1025" s="32" t="s">
        <v>2767</v>
      </c>
      <c r="I1025" s="40" t="s">
        <v>2767</v>
      </c>
      <c r="J1025" s="40" t="s">
        <v>2767</v>
      </c>
    </row>
    <row r="1026" spans="7:10" x14ac:dyDescent="0.2">
      <c r="G1026" s="2"/>
      <c r="H1026" s="32" t="s">
        <v>2767</v>
      </c>
      <c r="I1026" s="40" t="s">
        <v>2767</v>
      </c>
      <c r="J1026" s="40" t="s">
        <v>2767</v>
      </c>
    </row>
    <row r="1027" spans="7:10" x14ac:dyDescent="0.2">
      <c r="G1027" s="2"/>
      <c r="H1027" s="32" t="s">
        <v>2767</v>
      </c>
      <c r="I1027" s="40" t="s">
        <v>2767</v>
      </c>
      <c r="J1027" s="40" t="s">
        <v>2767</v>
      </c>
    </row>
    <row r="1028" spans="7:10" x14ac:dyDescent="0.2">
      <c r="G1028" s="2"/>
      <c r="H1028" s="32" t="s">
        <v>2767</v>
      </c>
      <c r="I1028" s="40" t="s">
        <v>2767</v>
      </c>
      <c r="J1028" s="40" t="s">
        <v>2767</v>
      </c>
    </row>
    <row r="1029" spans="7:10" x14ac:dyDescent="0.2">
      <c r="G1029" s="2"/>
      <c r="H1029" s="32" t="s">
        <v>2767</v>
      </c>
      <c r="I1029" s="40" t="s">
        <v>2767</v>
      </c>
      <c r="J1029" s="40" t="s">
        <v>2767</v>
      </c>
    </row>
    <row r="1030" spans="7:10" x14ac:dyDescent="0.2">
      <c r="G1030" s="2"/>
      <c r="H1030" s="32" t="s">
        <v>2767</v>
      </c>
      <c r="I1030" s="40" t="s">
        <v>2767</v>
      </c>
      <c r="J1030" s="40" t="s">
        <v>2767</v>
      </c>
    </row>
    <row r="1031" spans="7:10" x14ac:dyDescent="0.2">
      <c r="G1031" s="2"/>
      <c r="H1031" s="32" t="s">
        <v>2767</v>
      </c>
      <c r="I1031" s="40" t="s">
        <v>2767</v>
      </c>
      <c r="J1031" s="40" t="s">
        <v>2767</v>
      </c>
    </row>
    <row r="1032" spans="7:10" x14ac:dyDescent="0.2">
      <c r="G1032" s="2"/>
      <c r="H1032" s="32" t="s">
        <v>2767</v>
      </c>
      <c r="I1032" s="40" t="s">
        <v>2767</v>
      </c>
      <c r="J1032" s="40" t="s">
        <v>2767</v>
      </c>
    </row>
    <row r="1033" spans="7:10" x14ac:dyDescent="0.2">
      <c r="G1033" s="2"/>
      <c r="H1033" s="32">
        <f>CORREL('[1]S&amp;P 500'!F1033:F1132,[1]强生JNJ.N!F1033:F1132)</f>
        <v>-1.6211697512661487E-2</v>
      </c>
      <c r="I1033" s="32">
        <f>CORREL('[1]S&amp;P 500'!F1033:F1132,[1]辉瑞PFE.N!F1033:F1132)</f>
        <v>-0.20387293597173942</v>
      </c>
      <c r="J1033" s="32">
        <f>CORREL([1]强生JNJ.N!F1033:F1132,[1]辉瑞PFE.N!F1033:F1132)</f>
        <v>0.51624966818279061</v>
      </c>
    </row>
    <row r="1034" spans="7:10" x14ac:dyDescent="0.2">
      <c r="G1034" s="2"/>
      <c r="H1034" s="32" t="s">
        <v>2767</v>
      </c>
      <c r="I1034" s="32" t="s">
        <v>2767</v>
      </c>
      <c r="J1034" s="40" t="s">
        <v>2767</v>
      </c>
    </row>
    <row r="1035" spans="7:10" x14ac:dyDescent="0.2">
      <c r="G1035" s="2"/>
      <c r="H1035" s="32" t="s">
        <v>2767</v>
      </c>
      <c r="I1035" s="40" t="s">
        <v>2767</v>
      </c>
      <c r="J1035" s="40" t="s">
        <v>2767</v>
      </c>
    </row>
    <row r="1036" spans="7:10" x14ac:dyDescent="0.2">
      <c r="G1036" s="2"/>
      <c r="H1036" s="32" t="s">
        <v>2767</v>
      </c>
      <c r="I1036" s="40" t="s">
        <v>2767</v>
      </c>
      <c r="J1036" s="40" t="s">
        <v>2767</v>
      </c>
    </row>
    <row r="1037" spans="7:10" x14ac:dyDescent="0.2">
      <c r="G1037" s="2"/>
      <c r="H1037" s="32" t="s">
        <v>2767</v>
      </c>
      <c r="I1037" s="40" t="s">
        <v>2767</v>
      </c>
      <c r="J1037" s="40" t="s">
        <v>2767</v>
      </c>
    </row>
    <row r="1038" spans="7:10" x14ac:dyDescent="0.2">
      <c r="G1038" s="2"/>
      <c r="H1038" s="32" t="s">
        <v>2767</v>
      </c>
      <c r="I1038" s="40" t="s">
        <v>2767</v>
      </c>
      <c r="J1038" s="40" t="s">
        <v>2767</v>
      </c>
    </row>
    <row r="1039" spans="7:10" x14ac:dyDescent="0.2">
      <c r="G1039" s="2"/>
      <c r="H1039" s="32" t="s">
        <v>2767</v>
      </c>
      <c r="I1039" s="40" t="s">
        <v>2767</v>
      </c>
      <c r="J1039" s="40" t="s">
        <v>2767</v>
      </c>
    </row>
    <row r="1040" spans="7:10" x14ac:dyDescent="0.2">
      <c r="G1040" s="2"/>
      <c r="H1040" s="32" t="s">
        <v>2767</v>
      </c>
      <c r="I1040" s="40" t="s">
        <v>2767</v>
      </c>
      <c r="J1040" s="40" t="s">
        <v>2767</v>
      </c>
    </row>
    <row r="1041" spans="7:10" x14ac:dyDescent="0.2">
      <c r="G1041" s="2"/>
      <c r="H1041" s="32" t="s">
        <v>2767</v>
      </c>
      <c r="I1041" s="40" t="s">
        <v>2767</v>
      </c>
      <c r="J1041" s="40" t="s">
        <v>2767</v>
      </c>
    </row>
    <row r="1042" spans="7:10" x14ac:dyDescent="0.2">
      <c r="G1042" s="2"/>
      <c r="H1042" s="32" t="s">
        <v>2767</v>
      </c>
      <c r="I1042" s="40" t="s">
        <v>2767</v>
      </c>
      <c r="J1042" s="40" t="s">
        <v>2767</v>
      </c>
    </row>
    <row r="1043" spans="7:10" x14ac:dyDescent="0.2">
      <c r="G1043" s="2"/>
      <c r="H1043" s="32">
        <f>CORREL('[1]S&amp;P 500'!F1043:F1142,[1]强生JNJ.N!F1043:F1142)</f>
        <v>6.3371874769269641E-4</v>
      </c>
      <c r="I1043" s="32">
        <f>CORREL('[1]S&amp;P 500'!F1043:F1142,[1]辉瑞PFE.N!F1043:F1142)</f>
        <v>-0.18002427367578802</v>
      </c>
      <c r="J1043" s="32">
        <f>CORREL([1]强生JNJ.N!F1043:F1142,[1]辉瑞PFE.N!F1043:F1142)</f>
        <v>0.50161348664958416</v>
      </c>
    </row>
    <row r="1044" spans="7:10" x14ac:dyDescent="0.2">
      <c r="G1044" s="2"/>
      <c r="H1044" s="32" t="s">
        <v>2767</v>
      </c>
      <c r="I1044" s="32" t="s">
        <v>2767</v>
      </c>
      <c r="J1044" s="40" t="s">
        <v>2767</v>
      </c>
    </row>
    <row r="1045" spans="7:10" x14ac:dyDescent="0.2">
      <c r="G1045" s="2"/>
      <c r="H1045" s="32" t="s">
        <v>2767</v>
      </c>
      <c r="I1045" s="40" t="s">
        <v>2767</v>
      </c>
      <c r="J1045" s="40" t="s">
        <v>2767</v>
      </c>
    </row>
    <row r="1046" spans="7:10" x14ac:dyDescent="0.2">
      <c r="G1046" s="2"/>
      <c r="H1046" s="32" t="s">
        <v>2767</v>
      </c>
      <c r="I1046" s="40" t="s">
        <v>2767</v>
      </c>
      <c r="J1046" s="40" t="s">
        <v>2767</v>
      </c>
    </row>
    <row r="1047" spans="7:10" x14ac:dyDescent="0.2">
      <c r="G1047" s="2"/>
      <c r="H1047" s="32" t="s">
        <v>2767</v>
      </c>
      <c r="I1047" s="40" t="s">
        <v>2767</v>
      </c>
      <c r="J1047" s="40" t="s">
        <v>2767</v>
      </c>
    </row>
    <row r="1048" spans="7:10" x14ac:dyDescent="0.2">
      <c r="G1048" s="2"/>
      <c r="H1048" s="32" t="s">
        <v>2767</v>
      </c>
      <c r="I1048" s="40" t="s">
        <v>2767</v>
      </c>
      <c r="J1048" s="40" t="s">
        <v>2767</v>
      </c>
    </row>
    <row r="1049" spans="7:10" x14ac:dyDescent="0.2">
      <c r="G1049" s="2"/>
      <c r="H1049" s="32" t="s">
        <v>2767</v>
      </c>
      <c r="I1049" s="40" t="s">
        <v>2767</v>
      </c>
      <c r="J1049" s="40" t="s">
        <v>2767</v>
      </c>
    </row>
    <row r="1050" spans="7:10" x14ac:dyDescent="0.2">
      <c r="G1050" s="2"/>
      <c r="H1050" s="32" t="s">
        <v>2767</v>
      </c>
      <c r="I1050" s="40" t="s">
        <v>2767</v>
      </c>
      <c r="J1050" s="40" t="s">
        <v>2767</v>
      </c>
    </row>
    <row r="1051" spans="7:10" x14ac:dyDescent="0.2">
      <c r="G1051" s="2"/>
      <c r="H1051" s="32" t="s">
        <v>2767</v>
      </c>
      <c r="I1051" s="40" t="s">
        <v>2767</v>
      </c>
      <c r="J1051" s="40" t="s">
        <v>2767</v>
      </c>
    </row>
    <row r="1052" spans="7:10" x14ac:dyDescent="0.2">
      <c r="G1052" s="2"/>
      <c r="H1052" s="32" t="s">
        <v>2767</v>
      </c>
      <c r="I1052" s="40" t="s">
        <v>2767</v>
      </c>
      <c r="J1052" s="40" t="s">
        <v>2767</v>
      </c>
    </row>
    <row r="1053" spans="7:10" x14ac:dyDescent="0.2">
      <c r="G1053" s="2"/>
      <c r="H1053" s="32">
        <f>CORREL('[1]S&amp;P 500'!F1053:F1152,[1]强生JNJ.N!F1053:F1152)</f>
        <v>2.3263740439023295E-2</v>
      </c>
      <c r="I1053" s="32">
        <f>CORREL('[1]S&amp;P 500'!F1053:F1152,[1]辉瑞PFE.N!F1053:F1152)</f>
        <v>-0.14231688996133568</v>
      </c>
      <c r="J1053" s="32">
        <f>CORREL([1]强生JNJ.N!F1053:F1152,[1]辉瑞PFE.N!F1053:F1152)</f>
        <v>0.49142601269730429</v>
      </c>
    </row>
    <row r="1054" spans="7:10" x14ac:dyDescent="0.2">
      <c r="G1054" s="2"/>
      <c r="H1054" s="32" t="s">
        <v>2767</v>
      </c>
      <c r="I1054" s="32" t="s">
        <v>2767</v>
      </c>
      <c r="J1054" s="40" t="s">
        <v>2767</v>
      </c>
    </row>
    <row r="1055" spans="7:10" x14ac:dyDescent="0.2">
      <c r="G1055" s="2"/>
      <c r="H1055" s="32" t="s">
        <v>2767</v>
      </c>
      <c r="I1055" s="40" t="s">
        <v>2767</v>
      </c>
      <c r="J1055" s="40" t="s">
        <v>2767</v>
      </c>
    </row>
    <row r="1056" spans="7:10" x14ac:dyDescent="0.2">
      <c r="G1056" s="2"/>
      <c r="H1056" s="32" t="s">
        <v>2767</v>
      </c>
      <c r="I1056" s="40" t="s">
        <v>2767</v>
      </c>
      <c r="J1056" s="40" t="s">
        <v>2767</v>
      </c>
    </row>
    <row r="1057" spans="7:10" x14ac:dyDescent="0.2">
      <c r="G1057" s="2"/>
      <c r="H1057" s="32" t="s">
        <v>2767</v>
      </c>
      <c r="I1057" s="40" t="s">
        <v>2767</v>
      </c>
      <c r="J1057" s="40" t="s">
        <v>2767</v>
      </c>
    </row>
    <row r="1058" spans="7:10" x14ac:dyDescent="0.2">
      <c r="G1058" s="2"/>
      <c r="H1058" s="32" t="s">
        <v>2767</v>
      </c>
      <c r="I1058" s="40" t="s">
        <v>2767</v>
      </c>
      <c r="J1058" s="40" t="s">
        <v>2767</v>
      </c>
    </row>
    <row r="1059" spans="7:10" x14ac:dyDescent="0.2">
      <c r="G1059" s="2"/>
      <c r="H1059" s="32" t="s">
        <v>2767</v>
      </c>
      <c r="I1059" s="40" t="s">
        <v>2767</v>
      </c>
      <c r="J1059" s="40" t="s">
        <v>2767</v>
      </c>
    </row>
    <row r="1060" spans="7:10" x14ac:dyDescent="0.2">
      <c r="G1060" s="2"/>
      <c r="H1060" s="32" t="s">
        <v>2767</v>
      </c>
      <c r="I1060" s="40" t="s">
        <v>2767</v>
      </c>
      <c r="J1060" s="40" t="s">
        <v>2767</v>
      </c>
    </row>
    <row r="1061" spans="7:10" x14ac:dyDescent="0.2">
      <c r="G1061" s="2"/>
      <c r="H1061" s="32" t="s">
        <v>2767</v>
      </c>
      <c r="I1061" s="40" t="s">
        <v>2767</v>
      </c>
      <c r="J1061" s="40" t="s">
        <v>2767</v>
      </c>
    </row>
    <row r="1062" spans="7:10" x14ac:dyDescent="0.2">
      <c r="G1062" s="2"/>
      <c r="H1062" s="32" t="s">
        <v>2767</v>
      </c>
      <c r="I1062" s="40" t="s">
        <v>2767</v>
      </c>
      <c r="J1062" s="40" t="s">
        <v>2767</v>
      </c>
    </row>
    <row r="1063" spans="7:10" x14ac:dyDescent="0.2">
      <c r="G1063" s="2"/>
      <c r="H1063" s="32">
        <f>CORREL('[1]S&amp;P 500'!F1063:F1162,[1]强生JNJ.N!F1063:F1162)</f>
        <v>9.85320703917506E-3</v>
      </c>
      <c r="I1063" s="32">
        <f>CORREL('[1]S&amp;P 500'!F1063:F1162,[1]辉瑞PFE.N!F1063:F1162)</f>
        <v>-0.14092466764945696</v>
      </c>
      <c r="J1063" s="32">
        <f>CORREL([1]强生JNJ.N!F1063:F1162,[1]辉瑞PFE.N!F1063:F1162)</f>
        <v>0.54365131203271455</v>
      </c>
    </row>
    <row r="1064" spans="7:10" x14ac:dyDescent="0.2">
      <c r="G1064" s="2"/>
      <c r="H1064" s="32" t="s">
        <v>2767</v>
      </c>
      <c r="I1064" s="32" t="s">
        <v>2767</v>
      </c>
      <c r="J1064" s="40" t="s">
        <v>2767</v>
      </c>
    </row>
    <row r="1065" spans="7:10" x14ac:dyDescent="0.2">
      <c r="G1065" s="2"/>
      <c r="H1065" s="32" t="s">
        <v>2767</v>
      </c>
      <c r="I1065" s="40" t="s">
        <v>2767</v>
      </c>
      <c r="J1065" s="40" t="s">
        <v>2767</v>
      </c>
    </row>
    <row r="1066" spans="7:10" x14ac:dyDescent="0.2">
      <c r="G1066" s="2"/>
      <c r="H1066" s="32" t="s">
        <v>2767</v>
      </c>
      <c r="I1066" s="40" t="s">
        <v>2767</v>
      </c>
      <c r="J1066" s="40" t="s">
        <v>2767</v>
      </c>
    </row>
    <row r="1067" spans="7:10" x14ac:dyDescent="0.2">
      <c r="G1067" s="2"/>
      <c r="H1067" s="32" t="s">
        <v>2767</v>
      </c>
      <c r="I1067" s="40" t="s">
        <v>2767</v>
      </c>
      <c r="J1067" s="40" t="s">
        <v>2767</v>
      </c>
    </row>
    <row r="1068" spans="7:10" x14ac:dyDescent="0.2">
      <c r="G1068" s="2"/>
      <c r="H1068" s="32" t="s">
        <v>2767</v>
      </c>
      <c r="I1068" s="40" t="s">
        <v>2767</v>
      </c>
      <c r="J1068" s="40" t="s">
        <v>2767</v>
      </c>
    </row>
    <row r="1069" spans="7:10" x14ac:dyDescent="0.2">
      <c r="G1069" s="2"/>
      <c r="H1069" s="32" t="s">
        <v>2767</v>
      </c>
      <c r="I1069" s="40" t="s">
        <v>2767</v>
      </c>
      <c r="J1069" s="40" t="s">
        <v>2767</v>
      </c>
    </row>
    <row r="1070" spans="7:10" x14ac:dyDescent="0.2">
      <c r="G1070" s="2"/>
      <c r="H1070" s="32" t="s">
        <v>2767</v>
      </c>
      <c r="I1070" s="40" t="s">
        <v>2767</v>
      </c>
      <c r="J1070" s="40" t="s">
        <v>2767</v>
      </c>
    </row>
    <row r="1071" spans="7:10" x14ac:dyDescent="0.2">
      <c r="G1071" s="2"/>
      <c r="H1071" s="32" t="s">
        <v>2767</v>
      </c>
      <c r="I1071" s="40" t="s">
        <v>2767</v>
      </c>
      <c r="J1071" s="40" t="s">
        <v>2767</v>
      </c>
    </row>
    <row r="1072" spans="7:10" x14ac:dyDescent="0.2">
      <c r="G1072" s="2"/>
      <c r="H1072" s="32" t="s">
        <v>2767</v>
      </c>
      <c r="I1072" s="40" t="s">
        <v>2767</v>
      </c>
      <c r="J1072" s="40" t="s">
        <v>2767</v>
      </c>
    </row>
    <row r="1073" spans="7:10" x14ac:dyDescent="0.2">
      <c r="G1073" s="2"/>
      <c r="H1073" s="32">
        <f>CORREL('[1]S&amp;P 500'!F1073:F1172,[1]强生JNJ.N!F1073:F1172)</f>
        <v>5.8496377043577588E-2</v>
      </c>
      <c r="I1073" s="32">
        <f>CORREL('[1]S&amp;P 500'!F1073:F1172,[1]辉瑞PFE.N!F1073:F1172)</f>
        <v>-5.3646028249783956E-2</v>
      </c>
      <c r="J1073" s="32">
        <f>CORREL([1]强生JNJ.N!F1073:F1172,[1]辉瑞PFE.N!F1073:F1172)</f>
        <v>0.5395031330033927</v>
      </c>
    </row>
    <row r="1074" spans="7:10" x14ac:dyDescent="0.2">
      <c r="G1074" s="2"/>
      <c r="H1074" s="32" t="s">
        <v>2767</v>
      </c>
      <c r="I1074" s="32" t="s">
        <v>2767</v>
      </c>
      <c r="J1074" s="40" t="s">
        <v>2767</v>
      </c>
    </row>
    <row r="1075" spans="7:10" x14ac:dyDescent="0.2">
      <c r="G1075" s="2"/>
      <c r="H1075" s="32" t="s">
        <v>2767</v>
      </c>
      <c r="I1075" s="40" t="s">
        <v>2767</v>
      </c>
      <c r="J1075" s="40" t="s">
        <v>2767</v>
      </c>
    </row>
    <row r="1076" spans="7:10" x14ac:dyDescent="0.2">
      <c r="G1076" s="2"/>
      <c r="H1076" s="32" t="s">
        <v>2767</v>
      </c>
      <c r="I1076" s="40" t="s">
        <v>2767</v>
      </c>
      <c r="J1076" s="40" t="s">
        <v>2767</v>
      </c>
    </row>
    <row r="1077" spans="7:10" x14ac:dyDescent="0.2">
      <c r="G1077" s="2"/>
      <c r="H1077" s="32" t="s">
        <v>2767</v>
      </c>
      <c r="I1077" s="40" t="s">
        <v>2767</v>
      </c>
      <c r="J1077" s="40" t="s">
        <v>2767</v>
      </c>
    </row>
    <row r="1078" spans="7:10" x14ac:dyDescent="0.2">
      <c r="G1078" s="2"/>
      <c r="H1078" s="32" t="s">
        <v>2767</v>
      </c>
      <c r="I1078" s="40" t="s">
        <v>2767</v>
      </c>
      <c r="J1078" s="40" t="s">
        <v>2767</v>
      </c>
    </row>
    <row r="1079" spans="7:10" x14ac:dyDescent="0.2">
      <c r="G1079" s="2"/>
      <c r="H1079" s="32" t="s">
        <v>2767</v>
      </c>
      <c r="I1079" s="40" t="s">
        <v>2767</v>
      </c>
      <c r="J1079" s="40" t="s">
        <v>2767</v>
      </c>
    </row>
    <row r="1080" spans="7:10" x14ac:dyDescent="0.2">
      <c r="G1080" s="2"/>
      <c r="H1080" s="32" t="s">
        <v>2767</v>
      </c>
      <c r="I1080" s="40" t="s">
        <v>2767</v>
      </c>
      <c r="J1080" s="40" t="s">
        <v>2767</v>
      </c>
    </row>
    <row r="1081" spans="7:10" x14ac:dyDescent="0.2">
      <c r="G1081" s="2"/>
      <c r="H1081" s="32" t="s">
        <v>2767</v>
      </c>
      <c r="I1081" s="40" t="s">
        <v>2767</v>
      </c>
      <c r="J1081" s="40" t="s">
        <v>2767</v>
      </c>
    </row>
    <row r="1082" spans="7:10" x14ac:dyDescent="0.2">
      <c r="G1082" s="2"/>
      <c r="H1082" s="32" t="s">
        <v>2767</v>
      </c>
      <c r="I1082" s="40" t="s">
        <v>2767</v>
      </c>
      <c r="J1082" s="40" t="s">
        <v>2767</v>
      </c>
    </row>
    <row r="1083" spans="7:10" x14ac:dyDescent="0.2">
      <c r="G1083" s="2"/>
      <c r="H1083" s="32">
        <f>CORREL('[1]S&amp;P 500'!F1083:F1182,[1]强生JNJ.N!F1083:F1182)</f>
        <v>0.27975824781381886</v>
      </c>
      <c r="I1083" s="32">
        <f>CORREL('[1]S&amp;P 500'!F1083:F1182,[1]辉瑞PFE.N!F1083:F1182)</f>
        <v>4.2781896761422957E-3</v>
      </c>
      <c r="J1083" s="32">
        <f>CORREL([1]强生JNJ.N!F1083:F1182,[1]辉瑞PFE.N!F1083:F1182)</f>
        <v>0.4978419816230143</v>
      </c>
    </row>
    <row r="1084" spans="7:10" x14ac:dyDescent="0.2">
      <c r="G1084" s="2"/>
      <c r="H1084" s="32" t="s">
        <v>2767</v>
      </c>
      <c r="I1084" s="32" t="s">
        <v>2767</v>
      </c>
      <c r="J1084" s="40" t="s">
        <v>2767</v>
      </c>
    </row>
    <row r="1085" spans="7:10" x14ac:dyDescent="0.2">
      <c r="G1085" s="2"/>
      <c r="H1085" s="32" t="s">
        <v>2767</v>
      </c>
      <c r="I1085" s="40" t="s">
        <v>2767</v>
      </c>
      <c r="J1085" s="40" t="s">
        <v>2767</v>
      </c>
    </row>
    <row r="1086" spans="7:10" x14ac:dyDescent="0.2">
      <c r="G1086" s="2"/>
      <c r="H1086" s="32" t="s">
        <v>2767</v>
      </c>
      <c r="I1086" s="40" t="s">
        <v>2767</v>
      </c>
      <c r="J1086" s="40" t="s">
        <v>2767</v>
      </c>
    </row>
    <row r="1087" spans="7:10" x14ac:dyDescent="0.2">
      <c r="G1087" s="2"/>
      <c r="H1087" s="32" t="s">
        <v>2767</v>
      </c>
      <c r="I1087" s="40" t="s">
        <v>2767</v>
      </c>
      <c r="J1087" s="40" t="s">
        <v>2767</v>
      </c>
    </row>
    <row r="1088" spans="7:10" x14ac:dyDescent="0.2">
      <c r="G1088" s="2"/>
      <c r="H1088" s="32" t="s">
        <v>2767</v>
      </c>
      <c r="I1088" s="40" t="s">
        <v>2767</v>
      </c>
      <c r="J1088" s="40" t="s">
        <v>2767</v>
      </c>
    </row>
    <row r="1089" spans="7:10" x14ac:dyDescent="0.2">
      <c r="G1089" s="2"/>
      <c r="H1089" s="32" t="s">
        <v>2767</v>
      </c>
      <c r="I1089" s="40" t="s">
        <v>2767</v>
      </c>
      <c r="J1089" s="40" t="s">
        <v>2767</v>
      </c>
    </row>
    <row r="1090" spans="7:10" x14ac:dyDescent="0.2">
      <c r="G1090" s="2"/>
      <c r="H1090" s="32" t="s">
        <v>2767</v>
      </c>
      <c r="I1090" s="40" t="s">
        <v>2767</v>
      </c>
      <c r="J1090" s="40" t="s">
        <v>2767</v>
      </c>
    </row>
    <row r="1091" spans="7:10" x14ac:dyDescent="0.2">
      <c r="G1091" s="2"/>
      <c r="H1091" s="32" t="s">
        <v>2767</v>
      </c>
      <c r="I1091" s="40" t="s">
        <v>2767</v>
      </c>
      <c r="J1091" s="40" t="s">
        <v>2767</v>
      </c>
    </row>
    <row r="1092" spans="7:10" x14ac:dyDescent="0.2">
      <c r="G1092" s="2"/>
      <c r="H1092" s="32" t="s">
        <v>2767</v>
      </c>
      <c r="I1092" s="40" t="s">
        <v>2767</v>
      </c>
      <c r="J1092" s="40" t="s">
        <v>2767</v>
      </c>
    </row>
    <row r="1093" spans="7:10" x14ac:dyDescent="0.2">
      <c r="G1093" s="2"/>
      <c r="H1093" s="32">
        <f>CORREL('[1]S&amp;P 500'!F1093:F1192,[1]强生JNJ.N!F1093:F1192)</f>
        <v>0.23948184867752925</v>
      </c>
      <c r="I1093" s="32">
        <f>CORREL('[1]S&amp;P 500'!F1093:F1192,[1]辉瑞PFE.N!F1093:F1192)</f>
        <v>9.7602046374142284E-2</v>
      </c>
      <c r="J1093" s="32">
        <f>CORREL([1]强生JNJ.N!F1093:F1192,[1]辉瑞PFE.N!F1093:F1192)</f>
        <v>0.53636960210306373</v>
      </c>
    </row>
    <row r="1094" spans="7:10" x14ac:dyDescent="0.2">
      <c r="G1094" s="2"/>
      <c r="H1094" s="32" t="s">
        <v>2767</v>
      </c>
      <c r="I1094" s="32" t="s">
        <v>2767</v>
      </c>
      <c r="J1094" s="40" t="s">
        <v>2767</v>
      </c>
    </row>
    <row r="1095" spans="7:10" x14ac:dyDescent="0.2">
      <c r="G1095" s="2"/>
      <c r="H1095" s="32" t="s">
        <v>2767</v>
      </c>
      <c r="I1095" s="40" t="s">
        <v>2767</v>
      </c>
      <c r="J1095" s="40" t="s">
        <v>2767</v>
      </c>
    </row>
    <row r="1096" spans="7:10" x14ac:dyDescent="0.2">
      <c r="G1096" s="2"/>
      <c r="H1096" s="32" t="s">
        <v>2767</v>
      </c>
      <c r="I1096" s="40" t="s">
        <v>2767</v>
      </c>
      <c r="J1096" s="40" t="s">
        <v>2767</v>
      </c>
    </row>
    <row r="1097" spans="7:10" x14ac:dyDescent="0.2">
      <c r="G1097" s="2"/>
      <c r="H1097" s="32" t="s">
        <v>2767</v>
      </c>
      <c r="I1097" s="40" t="s">
        <v>2767</v>
      </c>
      <c r="J1097" s="40" t="s">
        <v>2767</v>
      </c>
    </row>
    <row r="1098" spans="7:10" x14ac:dyDescent="0.2">
      <c r="G1098" s="2"/>
      <c r="H1098" s="32" t="s">
        <v>2767</v>
      </c>
      <c r="I1098" s="40" t="s">
        <v>2767</v>
      </c>
      <c r="J1098" s="40" t="s">
        <v>2767</v>
      </c>
    </row>
    <row r="1099" spans="7:10" x14ac:dyDescent="0.2">
      <c r="G1099" s="2"/>
      <c r="H1099" s="32" t="s">
        <v>2767</v>
      </c>
      <c r="I1099" s="40" t="s">
        <v>2767</v>
      </c>
      <c r="J1099" s="40" t="s">
        <v>2767</v>
      </c>
    </row>
    <row r="1100" spans="7:10" x14ac:dyDescent="0.2">
      <c r="G1100" s="2"/>
      <c r="H1100" s="32" t="s">
        <v>2767</v>
      </c>
      <c r="I1100" s="40" t="s">
        <v>2767</v>
      </c>
      <c r="J1100" s="40" t="s">
        <v>2767</v>
      </c>
    </row>
    <row r="1101" spans="7:10" x14ac:dyDescent="0.2">
      <c r="G1101" s="2"/>
      <c r="H1101" s="32" t="s">
        <v>2767</v>
      </c>
      <c r="I1101" s="40" t="s">
        <v>2767</v>
      </c>
      <c r="J1101" s="40" t="s">
        <v>2767</v>
      </c>
    </row>
    <row r="1102" spans="7:10" x14ac:dyDescent="0.2">
      <c r="G1102" s="2"/>
      <c r="H1102" s="32" t="s">
        <v>2767</v>
      </c>
      <c r="I1102" s="40" t="s">
        <v>2767</v>
      </c>
      <c r="J1102" s="40" t="s">
        <v>2767</v>
      </c>
    </row>
    <row r="1103" spans="7:10" x14ac:dyDescent="0.2">
      <c r="G1103" s="2"/>
      <c r="H1103" s="32">
        <f>CORREL('[1]S&amp;P 500'!F1103:F1202,[1]强生JNJ.N!F1103:F1202)</f>
        <v>0.21809921533897614</v>
      </c>
      <c r="I1103" s="32">
        <f>CORREL('[1]S&amp;P 500'!F1103:F1202,[1]辉瑞PFE.N!F1103:F1202)</f>
        <v>8.5420061801996294E-2</v>
      </c>
      <c r="J1103" s="32">
        <f>CORREL([1]强生JNJ.N!F1103:F1202,[1]辉瑞PFE.N!F1103:F1202)</f>
        <v>0.50962267022057284</v>
      </c>
    </row>
    <row r="1104" spans="7:10" x14ac:dyDescent="0.2">
      <c r="G1104" s="2"/>
      <c r="H1104" s="32" t="s">
        <v>2767</v>
      </c>
      <c r="I1104" s="32" t="s">
        <v>2767</v>
      </c>
      <c r="J1104" s="40" t="s">
        <v>2767</v>
      </c>
    </row>
    <row r="1105" spans="7:10" x14ac:dyDescent="0.2">
      <c r="G1105" s="2"/>
      <c r="H1105" s="32" t="s">
        <v>2767</v>
      </c>
      <c r="I1105" s="40" t="s">
        <v>2767</v>
      </c>
      <c r="J1105" s="40" t="s">
        <v>2767</v>
      </c>
    </row>
    <row r="1106" spans="7:10" x14ac:dyDescent="0.2">
      <c r="G1106" s="2"/>
      <c r="H1106" s="32" t="s">
        <v>2767</v>
      </c>
      <c r="I1106" s="40" t="s">
        <v>2767</v>
      </c>
      <c r="J1106" s="40" t="s">
        <v>2767</v>
      </c>
    </row>
    <row r="1107" spans="7:10" x14ac:dyDescent="0.2">
      <c r="G1107" s="2"/>
      <c r="H1107" s="32" t="s">
        <v>2767</v>
      </c>
      <c r="I1107" s="40" t="s">
        <v>2767</v>
      </c>
      <c r="J1107" s="40" t="s">
        <v>2767</v>
      </c>
    </row>
    <row r="1108" spans="7:10" x14ac:dyDescent="0.2">
      <c r="G1108" s="2"/>
      <c r="H1108" s="32" t="s">
        <v>2767</v>
      </c>
      <c r="I1108" s="40" t="s">
        <v>2767</v>
      </c>
      <c r="J1108" s="40" t="s">
        <v>2767</v>
      </c>
    </row>
    <row r="1109" spans="7:10" x14ac:dyDescent="0.2">
      <c r="G1109" s="2"/>
      <c r="H1109" s="32" t="s">
        <v>2767</v>
      </c>
      <c r="I1109" s="40" t="s">
        <v>2767</v>
      </c>
      <c r="J1109" s="40" t="s">
        <v>2767</v>
      </c>
    </row>
    <row r="1110" spans="7:10" x14ac:dyDescent="0.2">
      <c r="G1110" s="2"/>
      <c r="H1110" s="32" t="s">
        <v>2767</v>
      </c>
      <c r="I1110" s="40" t="s">
        <v>2767</v>
      </c>
      <c r="J1110" s="40" t="s">
        <v>2767</v>
      </c>
    </row>
    <row r="1111" spans="7:10" x14ac:dyDescent="0.2">
      <c r="G1111" s="2"/>
      <c r="H1111" s="32" t="s">
        <v>2767</v>
      </c>
      <c r="I1111" s="40" t="s">
        <v>2767</v>
      </c>
      <c r="J1111" s="40" t="s">
        <v>2767</v>
      </c>
    </row>
    <row r="1112" spans="7:10" x14ac:dyDescent="0.2">
      <c r="G1112" s="2"/>
      <c r="H1112" s="32" t="s">
        <v>2767</v>
      </c>
      <c r="I1112" s="40" t="s">
        <v>2767</v>
      </c>
      <c r="J1112" s="40" t="s">
        <v>2767</v>
      </c>
    </row>
    <row r="1113" spans="7:10" x14ac:dyDescent="0.2">
      <c r="G1113" s="2"/>
      <c r="H1113" s="32">
        <f>CORREL('[1]S&amp;P 500'!F1113:F1212,[1]强生JNJ.N!F1113:F1212)</f>
        <v>0.24839352251647373</v>
      </c>
      <c r="I1113" s="32">
        <f>CORREL('[1]S&amp;P 500'!F1113:F1212,[1]辉瑞PFE.N!F1113:F1212)</f>
        <v>0.11171866959913111</v>
      </c>
      <c r="J1113" s="32">
        <f>CORREL([1]强生JNJ.N!F1113:F1212,[1]辉瑞PFE.N!F1113:F1212)</f>
        <v>0.44690565541810662</v>
      </c>
    </row>
    <row r="1114" spans="7:10" x14ac:dyDescent="0.2">
      <c r="G1114" s="2"/>
      <c r="H1114" s="32" t="s">
        <v>2767</v>
      </c>
      <c r="I1114" s="32" t="s">
        <v>2767</v>
      </c>
      <c r="J1114" s="40" t="s">
        <v>2767</v>
      </c>
    </row>
    <row r="1115" spans="7:10" x14ac:dyDescent="0.2">
      <c r="G1115" s="2"/>
      <c r="H1115" s="32" t="s">
        <v>2767</v>
      </c>
      <c r="I1115" s="40" t="s">
        <v>2767</v>
      </c>
      <c r="J1115" s="40" t="s">
        <v>2767</v>
      </c>
    </row>
    <row r="1116" spans="7:10" x14ac:dyDescent="0.2">
      <c r="G1116" s="2"/>
      <c r="H1116" s="32" t="s">
        <v>2767</v>
      </c>
      <c r="I1116" s="40" t="s">
        <v>2767</v>
      </c>
      <c r="J1116" s="40" t="s">
        <v>2767</v>
      </c>
    </row>
    <row r="1117" spans="7:10" x14ac:dyDescent="0.2">
      <c r="G1117" s="2"/>
      <c r="H1117" s="32" t="s">
        <v>2767</v>
      </c>
      <c r="I1117" s="40" t="s">
        <v>2767</v>
      </c>
      <c r="J1117" s="40" t="s">
        <v>2767</v>
      </c>
    </row>
    <row r="1118" spans="7:10" x14ac:dyDescent="0.2">
      <c r="G1118" s="2"/>
      <c r="H1118" s="32" t="s">
        <v>2767</v>
      </c>
      <c r="I1118" s="40" t="s">
        <v>2767</v>
      </c>
      <c r="J1118" s="40" t="s">
        <v>2767</v>
      </c>
    </row>
    <row r="1119" spans="7:10" x14ac:dyDescent="0.2">
      <c r="G1119" s="2"/>
      <c r="H1119" s="32" t="s">
        <v>2767</v>
      </c>
      <c r="I1119" s="40" t="s">
        <v>2767</v>
      </c>
      <c r="J1119" s="40" t="s">
        <v>2767</v>
      </c>
    </row>
    <row r="1120" spans="7:10" x14ac:dyDescent="0.2">
      <c r="G1120" s="2"/>
      <c r="H1120" s="32" t="s">
        <v>2767</v>
      </c>
      <c r="I1120" s="40" t="s">
        <v>2767</v>
      </c>
      <c r="J1120" s="40" t="s">
        <v>2767</v>
      </c>
    </row>
    <row r="1121" spans="7:10" x14ac:dyDescent="0.2">
      <c r="G1121" s="2"/>
      <c r="H1121" s="32" t="s">
        <v>2767</v>
      </c>
      <c r="I1121" s="40" t="s">
        <v>2767</v>
      </c>
      <c r="J1121" s="40" t="s">
        <v>2767</v>
      </c>
    </row>
    <row r="1122" spans="7:10" x14ac:dyDescent="0.2">
      <c r="G1122" s="2"/>
      <c r="H1122" s="32" t="s">
        <v>2767</v>
      </c>
      <c r="I1122" s="40" t="s">
        <v>2767</v>
      </c>
      <c r="J1122" s="40" t="s">
        <v>2767</v>
      </c>
    </row>
    <row r="1123" spans="7:10" x14ac:dyDescent="0.2">
      <c r="G1123" s="2"/>
      <c r="H1123" s="32">
        <f>CORREL('[1]S&amp;P 500'!F1123:F1222,[1]强生JNJ.N!F1123:F1222)</f>
        <v>0.13886615698356541</v>
      </c>
      <c r="I1123" s="32">
        <f>CORREL('[1]S&amp;P 500'!F1123:F1222,[1]辉瑞PFE.N!F1123:F1222)</f>
        <v>4.1161037271015222E-2</v>
      </c>
      <c r="J1123" s="32">
        <f>CORREL([1]强生JNJ.N!F1123:F1222,[1]辉瑞PFE.N!F1123:F1222)</f>
        <v>0.40709488933664023</v>
      </c>
    </row>
    <row r="1124" spans="7:10" x14ac:dyDescent="0.2">
      <c r="G1124" s="2"/>
      <c r="H1124" s="32" t="s">
        <v>2767</v>
      </c>
      <c r="I1124" s="32" t="s">
        <v>2767</v>
      </c>
      <c r="J1124" s="40" t="s">
        <v>2767</v>
      </c>
    </row>
    <row r="1125" spans="7:10" x14ac:dyDescent="0.2">
      <c r="G1125" s="2"/>
      <c r="H1125" s="32" t="s">
        <v>2767</v>
      </c>
      <c r="I1125" s="40" t="s">
        <v>2767</v>
      </c>
      <c r="J1125" s="40" t="s">
        <v>2767</v>
      </c>
    </row>
    <row r="1126" spans="7:10" x14ac:dyDescent="0.2">
      <c r="G1126" s="2"/>
      <c r="H1126" s="32" t="s">
        <v>2767</v>
      </c>
      <c r="I1126" s="40" t="s">
        <v>2767</v>
      </c>
      <c r="J1126" s="40" t="s">
        <v>2767</v>
      </c>
    </row>
    <row r="1127" spans="7:10" x14ac:dyDescent="0.2">
      <c r="G1127" s="2"/>
      <c r="H1127" s="32" t="s">
        <v>2767</v>
      </c>
      <c r="I1127" s="40" t="s">
        <v>2767</v>
      </c>
      <c r="J1127" s="40" t="s">
        <v>2767</v>
      </c>
    </row>
    <row r="1128" spans="7:10" x14ac:dyDescent="0.2">
      <c r="G1128" s="2"/>
      <c r="H1128" s="32" t="s">
        <v>2767</v>
      </c>
      <c r="I1128" s="40" t="s">
        <v>2767</v>
      </c>
      <c r="J1128" s="40" t="s">
        <v>2767</v>
      </c>
    </row>
    <row r="1129" spans="7:10" x14ac:dyDescent="0.2">
      <c r="G1129" s="2"/>
      <c r="H1129" s="32" t="s">
        <v>2767</v>
      </c>
      <c r="I1129" s="40" t="s">
        <v>2767</v>
      </c>
      <c r="J1129" s="40" t="s">
        <v>2767</v>
      </c>
    </row>
    <row r="1130" spans="7:10" x14ac:dyDescent="0.2">
      <c r="G1130" s="2"/>
      <c r="H1130" s="32" t="s">
        <v>2767</v>
      </c>
      <c r="I1130" s="40" t="s">
        <v>2767</v>
      </c>
      <c r="J1130" s="40" t="s">
        <v>2767</v>
      </c>
    </row>
    <row r="1131" spans="7:10" x14ac:dyDescent="0.2">
      <c r="G1131" s="2"/>
      <c r="H1131" s="32" t="s">
        <v>2767</v>
      </c>
      <c r="I1131" s="40" t="s">
        <v>2767</v>
      </c>
      <c r="J1131" s="40" t="s">
        <v>2767</v>
      </c>
    </row>
    <row r="1132" spans="7:10" x14ac:dyDescent="0.2">
      <c r="G1132" s="2"/>
      <c r="H1132" s="32" t="s">
        <v>2767</v>
      </c>
      <c r="I1132" s="40" t="s">
        <v>2767</v>
      </c>
      <c r="J1132" s="40" t="s">
        <v>2767</v>
      </c>
    </row>
    <row r="1133" spans="7:10" x14ac:dyDescent="0.2">
      <c r="G1133" s="2"/>
      <c r="H1133" s="32">
        <f>CORREL('[1]S&amp;P 500'!F1133:F1232,[1]强生JNJ.N!F1133:F1232)</f>
        <v>0.11778192078804875</v>
      </c>
      <c r="I1133" s="32">
        <f>CORREL('[1]S&amp;P 500'!F1133:F1232,[1]辉瑞PFE.N!F1133:F1232)</f>
        <v>6.6892075291531211E-2</v>
      </c>
      <c r="J1133" s="32">
        <f>CORREL([1]强生JNJ.N!F1133:F1232,[1]辉瑞PFE.N!F1133:F1232)</f>
        <v>0.44037400287076128</v>
      </c>
    </row>
    <row r="1134" spans="7:10" x14ac:dyDescent="0.2">
      <c r="G1134" s="2"/>
      <c r="H1134" s="32" t="s">
        <v>2767</v>
      </c>
      <c r="I1134" s="32" t="s">
        <v>2767</v>
      </c>
      <c r="J1134" s="40" t="s">
        <v>2767</v>
      </c>
    </row>
    <row r="1135" spans="7:10" x14ac:dyDescent="0.2">
      <c r="G1135" s="2"/>
      <c r="H1135" s="32" t="s">
        <v>2767</v>
      </c>
      <c r="I1135" s="40" t="s">
        <v>2767</v>
      </c>
      <c r="J1135" s="40" t="s">
        <v>2767</v>
      </c>
    </row>
    <row r="1136" spans="7:10" x14ac:dyDescent="0.2">
      <c r="G1136" s="2"/>
      <c r="H1136" s="32" t="s">
        <v>2767</v>
      </c>
      <c r="I1136" s="40" t="s">
        <v>2767</v>
      </c>
      <c r="J1136" s="40" t="s">
        <v>2767</v>
      </c>
    </row>
    <row r="1137" spans="7:10" x14ac:dyDescent="0.2">
      <c r="G1137" s="2"/>
      <c r="H1137" s="32" t="s">
        <v>2767</v>
      </c>
      <c r="I1137" s="40" t="s">
        <v>2767</v>
      </c>
      <c r="J1137" s="40" t="s">
        <v>2767</v>
      </c>
    </row>
    <row r="1138" spans="7:10" x14ac:dyDescent="0.2">
      <c r="G1138" s="2"/>
      <c r="H1138" s="32" t="s">
        <v>2767</v>
      </c>
      <c r="I1138" s="40" t="s">
        <v>2767</v>
      </c>
      <c r="J1138" s="40" t="s">
        <v>2767</v>
      </c>
    </row>
    <row r="1139" spans="7:10" x14ac:dyDescent="0.2">
      <c r="G1139" s="2"/>
      <c r="H1139" s="32" t="s">
        <v>2767</v>
      </c>
      <c r="I1139" s="40" t="s">
        <v>2767</v>
      </c>
      <c r="J1139" s="40" t="s">
        <v>2767</v>
      </c>
    </row>
    <row r="1140" spans="7:10" x14ac:dyDescent="0.2">
      <c r="G1140" s="2"/>
      <c r="H1140" s="32" t="s">
        <v>2767</v>
      </c>
      <c r="I1140" s="40" t="s">
        <v>2767</v>
      </c>
      <c r="J1140" s="40" t="s">
        <v>2767</v>
      </c>
    </row>
    <row r="1141" spans="7:10" x14ac:dyDescent="0.2">
      <c r="G1141" s="2"/>
      <c r="H1141" s="32" t="s">
        <v>2767</v>
      </c>
      <c r="I1141" s="40" t="s">
        <v>2767</v>
      </c>
      <c r="J1141" s="40" t="s">
        <v>2767</v>
      </c>
    </row>
    <row r="1142" spans="7:10" x14ac:dyDescent="0.2">
      <c r="G1142" s="2"/>
      <c r="H1142" s="32" t="s">
        <v>2767</v>
      </c>
      <c r="I1142" s="40" t="s">
        <v>2767</v>
      </c>
      <c r="J1142" s="40" t="s">
        <v>2767</v>
      </c>
    </row>
    <row r="1143" spans="7:10" x14ac:dyDescent="0.2">
      <c r="G1143" s="2"/>
      <c r="H1143" s="32">
        <f>CORREL('[1]S&amp;P 500'!F1143:F1242,[1]强生JNJ.N!F1143:F1242)</f>
        <v>6.829324638094543E-2</v>
      </c>
      <c r="I1143" s="32">
        <f>CORREL('[1]S&amp;P 500'!F1143:F1242,[1]辉瑞PFE.N!F1143:F1242)</f>
        <v>7.5542788429230595E-2</v>
      </c>
      <c r="J1143" s="32">
        <f>CORREL([1]强生JNJ.N!F1143:F1242,[1]辉瑞PFE.N!F1143:F1242)</f>
        <v>0.41748242701507177</v>
      </c>
    </row>
    <row r="1144" spans="7:10" x14ac:dyDescent="0.2">
      <c r="G1144" s="2"/>
      <c r="H1144" s="32" t="s">
        <v>2767</v>
      </c>
      <c r="I1144" s="32" t="s">
        <v>2767</v>
      </c>
      <c r="J1144" s="40" t="s">
        <v>2767</v>
      </c>
    </row>
    <row r="1145" spans="7:10" x14ac:dyDescent="0.2">
      <c r="G1145" s="2"/>
      <c r="H1145" s="32" t="s">
        <v>2767</v>
      </c>
      <c r="I1145" s="40" t="s">
        <v>2767</v>
      </c>
      <c r="J1145" s="40" t="s">
        <v>2767</v>
      </c>
    </row>
    <row r="1146" spans="7:10" x14ac:dyDescent="0.2">
      <c r="G1146" s="2"/>
      <c r="H1146" s="32" t="s">
        <v>2767</v>
      </c>
      <c r="I1146" s="40" t="s">
        <v>2767</v>
      </c>
      <c r="J1146" s="40" t="s">
        <v>2767</v>
      </c>
    </row>
    <row r="1147" spans="7:10" x14ac:dyDescent="0.2">
      <c r="G1147" s="2"/>
      <c r="H1147" s="32" t="s">
        <v>2767</v>
      </c>
      <c r="I1147" s="40" t="s">
        <v>2767</v>
      </c>
      <c r="J1147" s="40" t="s">
        <v>2767</v>
      </c>
    </row>
    <row r="1148" spans="7:10" x14ac:dyDescent="0.2">
      <c r="G1148" s="2"/>
      <c r="H1148" s="32" t="s">
        <v>2767</v>
      </c>
      <c r="I1148" s="40" t="s">
        <v>2767</v>
      </c>
      <c r="J1148" s="40" t="s">
        <v>2767</v>
      </c>
    </row>
    <row r="1149" spans="7:10" x14ac:dyDescent="0.2">
      <c r="G1149" s="2"/>
      <c r="H1149" s="32" t="s">
        <v>2767</v>
      </c>
      <c r="I1149" s="40" t="s">
        <v>2767</v>
      </c>
      <c r="J1149" s="40" t="s">
        <v>2767</v>
      </c>
    </row>
    <row r="1150" spans="7:10" x14ac:dyDescent="0.2">
      <c r="G1150" s="2"/>
      <c r="H1150" s="32" t="s">
        <v>2767</v>
      </c>
      <c r="I1150" s="40" t="s">
        <v>2767</v>
      </c>
      <c r="J1150" s="40" t="s">
        <v>2767</v>
      </c>
    </row>
    <row r="1151" spans="7:10" x14ac:dyDescent="0.2">
      <c r="G1151" s="2"/>
      <c r="H1151" s="32" t="s">
        <v>2767</v>
      </c>
      <c r="I1151" s="40" t="s">
        <v>2767</v>
      </c>
      <c r="J1151" s="40" t="s">
        <v>2767</v>
      </c>
    </row>
    <row r="1152" spans="7:10" x14ac:dyDescent="0.2">
      <c r="G1152" s="2"/>
      <c r="H1152" s="32" t="s">
        <v>2767</v>
      </c>
      <c r="I1152" s="40" t="s">
        <v>2767</v>
      </c>
      <c r="J1152" s="40" t="s">
        <v>2767</v>
      </c>
    </row>
    <row r="1153" spans="7:10" x14ac:dyDescent="0.2">
      <c r="G1153" s="2"/>
      <c r="H1153" s="32">
        <f>CORREL('[1]S&amp;P 500'!F1153:F1252,[1]强生JNJ.N!F1153:F1252)</f>
        <v>6.6501081347203936E-2</v>
      </c>
      <c r="I1153" s="32">
        <f>CORREL('[1]S&amp;P 500'!F1153:F1252,[1]辉瑞PFE.N!F1153:F1252)</f>
        <v>5.536726871519293E-2</v>
      </c>
      <c r="J1153" s="32">
        <f>CORREL([1]强生JNJ.N!F1153:F1252,[1]辉瑞PFE.N!F1153:F1252)</f>
        <v>0.4152252550452345</v>
      </c>
    </row>
    <row r="1154" spans="7:10" x14ac:dyDescent="0.2">
      <c r="G1154" s="2"/>
      <c r="H1154" s="32" t="s">
        <v>2767</v>
      </c>
      <c r="I1154" s="32" t="s">
        <v>2767</v>
      </c>
      <c r="J1154" s="40" t="s">
        <v>2767</v>
      </c>
    </row>
    <row r="1155" spans="7:10" x14ac:dyDescent="0.2">
      <c r="G1155" s="2"/>
      <c r="H1155" s="32" t="s">
        <v>2767</v>
      </c>
      <c r="I1155" s="40" t="s">
        <v>2767</v>
      </c>
      <c r="J1155" s="40" t="s">
        <v>2767</v>
      </c>
    </row>
    <row r="1156" spans="7:10" x14ac:dyDescent="0.2">
      <c r="G1156" s="2"/>
      <c r="H1156" s="32" t="s">
        <v>2767</v>
      </c>
      <c r="I1156" s="40" t="s">
        <v>2767</v>
      </c>
      <c r="J1156" s="40" t="s">
        <v>2767</v>
      </c>
    </row>
    <row r="1157" spans="7:10" x14ac:dyDescent="0.2">
      <c r="G1157" s="2"/>
      <c r="H1157" s="32" t="s">
        <v>2767</v>
      </c>
      <c r="I1157" s="40" t="s">
        <v>2767</v>
      </c>
      <c r="J1157" s="40" t="s">
        <v>2767</v>
      </c>
    </row>
    <row r="1158" spans="7:10" x14ac:dyDescent="0.2">
      <c r="G1158" s="2"/>
      <c r="H1158" s="32" t="s">
        <v>2767</v>
      </c>
      <c r="I1158" s="40" t="s">
        <v>2767</v>
      </c>
      <c r="J1158" s="40" t="s">
        <v>2767</v>
      </c>
    </row>
    <row r="1159" spans="7:10" x14ac:dyDescent="0.2">
      <c r="G1159" s="2"/>
      <c r="H1159" s="32" t="s">
        <v>2767</v>
      </c>
      <c r="I1159" s="40" t="s">
        <v>2767</v>
      </c>
      <c r="J1159" s="40" t="s">
        <v>2767</v>
      </c>
    </row>
    <row r="1160" spans="7:10" x14ac:dyDescent="0.2">
      <c r="G1160" s="2"/>
      <c r="H1160" s="32" t="s">
        <v>2767</v>
      </c>
      <c r="I1160" s="40" t="s">
        <v>2767</v>
      </c>
      <c r="J1160" s="40" t="s">
        <v>2767</v>
      </c>
    </row>
    <row r="1161" spans="7:10" x14ac:dyDescent="0.2">
      <c r="G1161" s="2"/>
      <c r="H1161" s="32" t="s">
        <v>2767</v>
      </c>
      <c r="I1161" s="40" t="s">
        <v>2767</v>
      </c>
      <c r="J1161" s="40" t="s">
        <v>2767</v>
      </c>
    </row>
    <row r="1162" spans="7:10" x14ac:dyDescent="0.2">
      <c r="G1162" s="2"/>
      <c r="H1162" s="32" t="s">
        <v>2767</v>
      </c>
      <c r="I1162" s="40" t="s">
        <v>2767</v>
      </c>
      <c r="J1162" s="40" t="s">
        <v>2767</v>
      </c>
    </row>
    <row r="1163" spans="7:10" x14ac:dyDescent="0.2">
      <c r="G1163" s="2"/>
      <c r="H1163" s="32">
        <f>CORREL('[1]S&amp;P 500'!F1163:F1262,[1]强生JNJ.N!F1163:F1262)</f>
        <v>0.12930092132035792</v>
      </c>
      <c r="I1163" s="32">
        <f>CORREL('[1]S&amp;P 500'!F1163:F1262,[1]辉瑞PFE.N!F1163:F1262)</f>
        <v>6.5304604031783481E-2</v>
      </c>
      <c r="J1163" s="32">
        <f>CORREL([1]强生JNJ.N!F1163:F1262,[1]辉瑞PFE.N!F1163:F1262)</f>
        <v>0.40645559480154214</v>
      </c>
    </row>
    <row r="1164" spans="7:10" x14ac:dyDescent="0.2">
      <c r="G1164" s="2"/>
      <c r="H1164" s="32" t="s">
        <v>2767</v>
      </c>
      <c r="I1164" s="32" t="s">
        <v>2767</v>
      </c>
      <c r="J1164" s="40" t="s">
        <v>2767</v>
      </c>
    </row>
    <row r="1165" spans="7:10" x14ac:dyDescent="0.2">
      <c r="G1165" s="2"/>
      <c r="H1165" s="32" t="s">
        <v>2767</v>
      </c>
      <c r="I1165" s="40" t="s">
        <v>2767</v>
      </c>
      <c r="J1165" s="40" t="s">
        <v>2767</v>
      </c>
    </row>
    <row r="1166" spans="7:10" x14ac:dyDescent="0.2">
      <c r="G1166" s="2"/>
      <c r="H1166" s="32" t="s">
        <v>2767</v>
      </c>
      <c r="I1166" s="40" t="s">
        <v>2767</v>
      </c>
      <c r="J1166" s="40" t="s">
        <v>2767</v>
      </c>
    </row>
    <row r="1167" spans="7:10" x14ac:dyDescent="0.2">
      <c r="G1167" s="2"/>
      <c r="H1167" s="32" t="s">
        <v>2767</v>
      </c>
      <c r="I1167" s="40" t="s">
        <v>2767</v>
      </c>
      <c r="J1167" s="40" t="s">
        <v>2767</v>
      </c>
    </row>
    <row r="1168" spans="7:10" x14ac:dyDescent="0.2">
      <c r="G1168" s="2"/>
      <c r="H1168" s="32" t="s">
        <v>2767</v>
      </c>
      <c r="I1168" s="40" t="s">
        <v>2767</v>
      </c>
      <c r="J1168" s="40" t="s">
        <v>2767</v>
      </c>
    </row>
    <row r="1169" spans="7:10" x14ac:dyDescent="0.2">
      <c r="G1169" s="2"/>
      <c r="H1169" s="32" t="s">
        <v>2767</v>
      </c>
      <c r="I1169" s="40" t="s">
        <v>2767</v>
      </c>
      <c r="J1169" s="40" t="s">
        <v>2767</v>
      </c>
    </row>
    <row r="1170" spans="7:10" x14ac:dyDescent="0.2">
      <c r="G1170" s="2"/>
      <c r="H1170" s="32" t="s">
        <v>2767</v>
      </c>
      <c r="I1170" s="40" t="s">
        <v>2767</v>
      </c>
      <c r="J1170" s="40" t="s">
        <v>2767</v>
      </c>
    </row>
    <row r="1171" spans="7:10" x14ac:dyDescent="0.2">
      <c r="G1171" s="2"/>
      <c r="H1171" s="32" t="s">
        <v>2767</v>
      </c>
      <c r="I1171" s="40" t="s">
        <v>2767</v>
      </c>
      <c r="J1171" s="40" t="s">
        <v>2767</v>
      </c>
    </row>
    <row r="1172" spans="7:10" x14ac:dyDescent="0.2">
      <c r="G1172" s="2"/>
      <c r="H1172" s="32" t="s">
        <v>2767</v>
      </c>
      <c r="I1172" s="40" t="s">
        <v>2767</v>
      </c>
      <c r="J1172" s="40" t="s">
        <v>2767</v>
      </c>
    </row>
    <row r="1173" spans="7:10" x14ac:dyDescent="0.2">
      <c r="G1173" s="2"/>
      <c r="H1173" s="32">
        <f>CORREL('[1]S&amp;P 500'!F1173:F1272,[1]强生JNJ.N!F1173:F1272)</f>
        <v>0.11383849130332849</v>
      </c>
      <c r="I1173" s="32">
        <f>CORREL('[1]S&amp;P 500'!F1173:F1272,[1]辉瑞PFE.N!F1173:F1272)</f>
        <v>7.6402559800396785E-2</v>
      </c>
      <c r="J1173" s="32">
        <f>CORREL([1]强生JNJ.N!F1173:F1272,[1]辉瑞PFE.N!F1173:F1272)</f>
        <v>0.41660330337353574</v>
      </c>
    </row>
    <row r="1174" spans="7:10" x14ac:dyDescent="0.2">
      <c r="G1174" s="2"/>
      <c r="H1174" s="32" t="s">
        <v>2767</v>
      </c>
      <c r="I1174" s="32" t="s">
        <v>2767</v>
      </c>
      <c r="J1174" s="40" t="s">
        <v>2767</v>
      </c>
    </row>
    <row r="1175" spans="7:10" x14ac:dyDescent="0.2">
      <c r="G1175" s="2"/>
      <c r="H1175" s="32" t="s">
        <v>2767</v>
      </c>
      <c r="I1175" s="40" t="s">
        <v>2767</v>
      </c>
      <c r="J1175" s="40" t="s">
        <v>2767</v>
      </c>
    </row>
    <row r="1176" spans="7:10" x14ac:dyDescent="0.2">
      <c r="G1176" s="2"/>
      <c r="H1176" s="32" t="s">
        <v>2767</v>
      </c>
      <c r="I1176" s="40" t="s">
        <v>2767</v>
      </c>
      <c r="J1176" s="40" t="s">
        <v>2767</v>
      </c>
    </row>
    <row r="1177" spans="7:10" x14ac:dyDescent="0.2">
      <c r="G1177" s="2"/>
      <c r="H1177" s="32" t="s">
        <v>2767</v>
      </c>
      <c r="I1177" s="40" t="s">
        <v>2767</v>
      </c>
      <c r="J1177" s="40" t="s">
        <v>2767</v>
      </c>
    </row>
    <row r="1178" spans="7:10" x14ac:dyDescent="0.2">
      <c r="G1178" s="2"/>
      <c r="H1178" s="32" t="s">
        <v>2767</v>
      </c>
      <c r="I1178" s="40" t="s">
        <v>2767</v>
      </c>
      <c r="J1178" s="40" t="s">
        <v>2767</v>
      </c>
    </row>
    <row r="1179" spans="7:10" x14ac:dyDescent="0.2">
      <c r="G1179" s="2"/>
      <c r="H1179" s="32" t="s">
        <v>2767</v>
      </c>
      <c r="I1179" s="40" t="s">
        <v>2767</v>
      </c>
      <c r="J1179" s="40" t="s">
        <v>2767</v>
      </c>
    </row>
    <row r="1180" spans="7:10" x14ac:dyDescent="0.2">
      <c r="G1180" s="2"/>
      <c r="H1180" s="32" t="s">
        <v>2767</v>
      </c>
      <c r="I1180" s="40" t="s">
        <v>2767</v>
      </c>
      <c r="J1180" s="40" t="s">
        <v>2767</v>
      </c>
    </row>
    <row r="1181" spans="7:10" x14ac:dyDescent="0.2">
      <c r="G1181" s="2"/>
      <c r="H1181" s="32" t="s">
        <v>2767</v>
      </c>
      <c r="I1181" s="40" t="s">
        <v>2767</v>
      </c>
      <c r="J1181" s="40" t="s">
        <v>2767</v>
      </c>
    </row>
    <row r="1182" spans="7:10" x14ac:dyDescent="0.2">
      <c r="G1182" s="2"/>
      <c r="H1182" s="32" t="s">
        <v>2767</v>
      </c>
      <c r="I1182" s="40" t="s">
        <v>2767</v>
      </c>
      <c r="J1182" s="40" t="s">
        <v>2767</v>
      </c>
    </row>
    <row r="1183" spans="7:10" x14ac:dyDescent="0.2">
      <c r="G1183" s="2"/>
      <c r="H1183" s="32">
        <f>CORREL('[1]S&amp;P 500'!F1183:F1282,[1]强生JNJ.N!F1183:F1282)</f>
        <v>-5.0504768768033809E-2</v>
      </c>
      <c r="I1183" s="32">
        <f>CORREL('[1]S&amp;P 500'!F1183:F1282,[1]辉瑞PFE.N!F1183:F1282)</f>
        <v>0.18970612376000931</v>
      </c>
      <c r="J1183" s="32">
        <f>CORREL([1]强生JNJ.N!F1183:F1282,[1]辉瑞PFE.N!F1183:F1282)</f>
        <v>0.38423131790207271</v>
      </c>
    </row>
    <row r="1184" spans="7:10" x14ac:dyDescent="0.2">
      <c r="G1184" s="2"/>
      <c r="H1184" s="32" t="s">
        <v>2767</v>
      </c>
      <c r="I1184" s="32" t="s">
        <v>2767</v>
      </c>
      <c r="J1184" s="40" t="s">
        <v>2767</v>
      </c>
    </row>
    <row r="1185" spans="7:10" x14ac:dyDescent="0.2">
      <c r="G1185" s="2"/>
      <c r="H1185" s="32" t="s">
        <v>2767</v>
      </c>
      <c r="I1185" s="40" t="s">
        <v>2767</v>
      </c>
      <c r="J1185" s="40" t="s">
        <v>2767</v>
      </c>
    </row>
    <row r="1186" spans="7:10" x14ac:dyDescent="0.2">
      <c r="G1186" s="2"/>
      <c r="H1186" s="32" t="s">
        <v>2767</v>
      </c>
      <c r="I1186" s="40" t="s">
        <v>2767</v>
      </c>
      <c r="J1186" s="40" t="s">
        <v>2767</v>
      </c>
    </row>
    <row r="1187" spans="7:10" x14ac:dyDescent="0.2">
      <c r="G1187" s="2"/>
      <c r="H1187" s="32" t="s">
        <v>2767</v>
      </c>
      <c r="I1187" s="40" t="s">
        <v>2767</v>
      </c>
      <c r="J1187" s="40" t="s">
        <v>2767</v>
      </c>
    </row>
    <row r="1188" spans="7:10" x14ac:dyDescent="0.2">
      <c r="G1188" s="2"/>
      <c r="H1188" s="32" t="s">
        <v>2767</v>
      </c>
      <c r="I1188" s="40" t="s">
        <v>2767</v>
      </c>
      <c r="J1188" s="40" t="s">
        <v>2767</v>
      </c>
    </row>
    <row r="1189" spans="7:10" x14ac:dyDescent="0.2">
      <c r="G1189" s="2"/>
      <c r="H1189" s="32" t="s">
        <v>2767</v>
      </c>
      <c r="I1189" s="40" t="s">
        <v>2767</v>
      </c>
      <c r="J1189" s="40" t="s">
        <v>2767</v>
      </c>
    </row>
    <row r="1190" spans="7:10" x14ac:dyDescent="0.2">
      <c r="G1190" s="2"/>
      <c r="H1190" s="32" t="s">
        <v>2767</v>
      </c>
      <c r="I1190" s="40" t="s">
        <v>2767</v>
      </c>
      <c r="J1190" s="40" t="s">
        <v>2767</v>
      </c>
    </row>
    <row r="1191" spans="7:10" x14ac:dyDescent="0.2">
      <c r="G1191" s="2"/>
      <c r="H1191" s="32" t="s">
        <v>2767</v>
      </c>
      <c r="I1191" s="40" t="s">
        <v>2767</v>
      </c>
      <c r="J1191" s="40" t="s">
        <v>2767</v>
      </c>
    </row>
    <row r="1192" spans="7:10" x14ac:dyDescent="0.2">
      <c r="G1192" s="2"/>
      <c r="H1192" s="32" t="s">
        <v>2767</v>
      </c>
      <c r="I1192" s="40" t="s">
        <v>2767</v>
      </c>
      <c r="J1192" s="40" t="s">
        <v>2767</v>
      </c>
    </row>
    <row r="1193" spans="7:10" x14ac:dyDescent="0.2">
      <c r="G1193" s="2"/>
      <c r="H1193" s="32">
        <f>CORREL('[1]S&amp;P 500'!F1193:F1292,[1]强生JNJ.N!F1193:F1292)</f>
        <v>5.1197571964182904E-2</v>
      </c>
      <c r="I1193" s="32">
        <f>CORREL('[1]S&amp;P 500'!F1193:F1292,[1]辉瑞PFE.N!F1193:F1292)</f>
        <v>0.16959014790349505</v>
      </c>
      <c r="J1193" s="32">
        <f>CORREL([1]强生JNJ.N!F1193:F1292,[1]辉瑞PFE.N!F1193:F1292)</f>
        <v>0.30137921258675648</v>
      </c>
    </row>
    <row r="1194" spans="7:10" x14ac:dyDescent="0.2">
      <c r="G1194" s="2"/>
      <c r="H1194" s="32" t="s">
        <v>2767</v>
      </c>
      <c r="I1194" s="32" t="s">
        <v>2767</v>
      </c>
      <c r="J1194" s="40" t="s">
        <v>2767</v>
      </c>
    </row>
    <row r="1195" spans="7:10" x14ac:dyDescent="0.2">
      <c r="G1195" s="2"/>
      <c r="H1195" s="32" t="s">
        <v>2767</v>
      </c>
      <c r="I1195" s="40" t="s">
        <v>2767</v>
      </c>
      <c r="J1195" s="40" t="s">
        <v>2767</v>
      </c>
    </row>
    <row r="1196" spans="7:10" x14ac:dyDescent="0.2">
      <c r="G1196" s="2"/>
      <c r="H1196" s="32" t="s">
        <v>2767</v>
      </c>
      <c r="I1196" s="40" t="s">
        <v>2767</v>
      </c>
      <c r="J1196" s="40" t="s">
        <v>2767</v>
      </c>
    </row>
    <row r="1197" spans="7:10" x14ac:dyDescent="0.2">
      <c r="G1197" s="2"/>
      <c r="H1197" s="32" t="s">
        <v>2767</v>
      </c>
      <c r="I1197" s="40" t="s">
        <v>2767</v>
      </c>
      <c r="J1197" s="40" t="s">
        <v>2767</v>
      </c>
    </row>
    <row r="1198" spans="7:10" x14ac:dyDescent="0.2">
      <c r="G1198" s="2"/>
      <c r="H1198" s="32" t="s">
        <v>2767</v>
      </c>
      <c r="I1198" s="40" t="s">
        <v>2767</v>
      </c>
      <c r="J1198" s="40" t="s">
        <v>2767</v>
      </c>
    </row>
    <row r="1199" spans="7:10" x14ac:dyDescent="0.2">
      <c r="G1199" s="2"/>
      <c r="H1199" s="32" t="s">
        <v>2767</v>
      </c>
      <c r="I1199" s="40" t="s">
        <v>2767</v>
      </c>
      <c r="J1199" s="40" t="s">
        <v>2767</v>
      </c>
    </row>
    <row r="1200" spans="7:10" x14ac:dyDescent="0.2">
      <c r="G1200" s="2"/>
      <c r="H1200" s="32" t="s">
        <v>2767</v>
      </c>
      <c r="I1200" s="40" t="s">
        <v>2767</v>
      </c>
      <c r="J1200" s="40" t="s">
        <v>2767</v>
      </c>
    </row>
    <row r="1201" spans="7:10" x14ac:dyDescent="0.2">
      <c r="G1201" s="2"/>
      <c r="H1201" s="32" t="s">
        <v>2767</v>
      </c>
      <c r="I1201" s="40" t="s">
        <v>2767</v>
      </c>
      <c r="J1201" s="40" t="s">
        <v>2767</v>
      </c>
    </row>
    <row r="1202" spans="7:10" x14ac:dyDescent="0.2">
      <c r="G1202" s="2"/>
      <c r="H1202" s="32" t="s">
        <v>2767</v>
      </c>
      <c r="I1202" s="40" t="s">
        <v>2767</v>
      </c>
      <c r="J1202" s="40" t="s">
        <v>2767</v>
      </c>
    </row>
    <row r="1203" spans="7:10" x14ac:dyDescent="0.2">
      <c r="G1203" s="2"/>
      <c r="H1203" s="32">
        <f>CORREL('[1]S&amp;P 500'!F1203:F1302,[1]强生JNJ.N!F1203:F1302)</f>
        <v>3.5800972755633965E-2</v>
      </c>
      <c r="I1203" s="32">
        <f>CORREL('[1]S&amp;P 500'!F1203:F1302,[1]辉瑞PFE.N!F1203:F1302)</f>
        <v>5.6013520396915394E-2</v>
      </c>
      <c r="J1203" s="32">
        <f>CORREL([1]强生JNJ.N!F1203:F1302,[1]辉瑞PFE.N!F1203:F1302)</f>
        <v>0.29729970677591017</v>
      </c>
    </row>
    <row r="1204" spans="7:10" x14ac:dyDescent="0.2">
      <c r="G1204" s="2"/>
      <c r="H1204" s="32" t="s">
        <v>2767</v>
      </c>
      <c r="I1204" s="32" t="s">
        <v>2767</v>
      </c>
      <c r="J1204" s="40" t="s">
        <v>2767</v>
      </c>
    </row>
    <row r="1205" spans="7:10" x14ac:dyDescent="0.2">
      <c r="G1205" s="2"/>
      <c r="H1205" s="32" t="s">
        <v>2767</v>
      </c>
      <c r="I1205" s="40" t="s">
        <v>2767</v>
      </c>
      <c r="J1205" s="40" t="s">
        <v>2767</v>
      </c>
    </row>
    <row r="1206" spans="7:10" x14ac:dyDescent="0.2">
      <c r="G1206" s="2"/>
      <c r="H1206" s="32" t="s">
        <v>2767</v>
      </c>
      <c r="I1206" s="40" t="s">
        <v>2767</v>
      </c>
      <c r="J1206" s="40" t="s">
        <v>2767</v>
      </c>
    </row>
    <row r="1207" spans="7:10" x14ac:dyDescent="0.2">
      <c r="G1207" s="2"/>
      <c r="H1207" s="32" t="s">
        <v>2767</v>
      </c>
      <c r="I1207" s="40" t="s">
        <v>2767</v>
      </c>
      <c r="J1207" s="40" t="s">
        <v>2767</v>
      </c>
    </row>
    <row r="1208" spans="7:10" x14ac:dyDescent="0.2">
      <c r="G1208" s="2"/>
      <c r="H1208" s="32" t="s">
        <v>2767</v>
      </c>
      <c r="I1208" s="40" t="s">
        <v>2767</v>
      </c>
      <c r="J1208" s="40" t="s">
        <v>2767</v>
      </c>
    </row>
    <row r="1209" spans="7:10" x14ac:dyDescent="0.2">
      <c r="G1209" s="2"/>
      <c r="H1209" s="32" t="s">
        <v>2767</v>
      </c>
      <c r="I1209" s="40" t="s">
        <v>2767</v>
      </c>
      <c r="J1209" s="40" t="s">
        <v>2767</v>
      </c>
    </row>
    <row r="1210" spans="7:10" x14ac:dyDescent="0.2">
      <c r="G1210" s="2"/>
      <c r="H1210" s="32" t="s">
        <v>2767</v>
      </c>
      <c r="I1210" s="40" t="s">
        <v>2767</v>
      </c>
      <c r="J1210" s="40" t="s">
        <v>2767</v>
      </c>
    </row>
    <row r="1211" spans="7:10" x14ac:dyDescent="0.2">
      <c r="G1211" s="2"/>
      <c r="H1211" s="32" t="s">
        <v>2767</v>
      </c>
      <c r="I1211" s="40" t="s">
        <v>2767</v>
      </c>
      <c r="J1211" s="40" t="s">
        <v>2767</v>
      </c>
    </row>
    <row r="1212" spans="7:10" x14ac:dyDescent="0.2">
      <c r="G1212" s="2"/>
      <c r="H1212" s="32" t="s">
        <v>2767</v>
      </c>
      <c r="I1212" s="40" t="s">
        <v>2767</v>
      </c>
      <c r="J1212" s="40" t="s">
        <v>2767</v>
      </c>
    </row>
    <row r="1213" spans="7:10" x14ac:dyDescent="0.2">
      <c r="G1213" s="2"/>
      <c r="H1213" s="32">
        <f>CORREL('[1]S&amp;P 500'!F1213:F1312,[1]强生JNJ.N!F1213:F1312)</f>
        <v>2.0802582144775462E-2</v>
      </c>
      <c r="I1213" s="32">
        <f>CORREL('[1]S&amp;P 500'!F1213:F1312,[1]辉瑞PFE.N!F1213:F1312)</f>
        <v>3.5671527118830919E-2</v>
      </c>
      <c r="J1213" s="32">
        <f>CORREL([1]强生JNJ.N!F1213:F1312,[1]辉瑞PFE.N!F1213:F1312)</f>
        <v>0.32381196681151608</v>
      </c>
    </row>
    <row r="1214" spans="7:10" x14ac:dyDescent="0.2">
      <c r="G1214" s="2"/>
      <c r="H1214" s="32" t="s">
        <v>2767</v>
      </c>
      <c r="I1214" s="32" t="s">
        <v>2767</v>
      </c>
      <c r="J1214" s="40" t="s">
        <v>2767</v>
      </c>
    </row>
    <row r="1215" spans="7:10" x14ac:dyDescent="0.2">
      <c r="G1215" s="2"/>
      <c r="H1215" s="32" t="s">
        <v>2767</v>
      </c>
      <c r="I1215" s="40" t="s">
        <v>2767</v>
      </c>
      <c r="J1215" s="40" t="s">
        <v>2767</v>
      </c>
    </row>
    <row r="1216" spans="7:10" x14ac:dyDescent="0.2">
      <c r="G1216" s="2"/>
      <c r="H1216" s="32" t="s">
        <v>2767</v>
      </c>
      <c r="I1216" s="40" t="s">
        <v>2767</v>
      </c>
      <c r="J1216" s="40" t="s">
        <v>2767</v>
      </c>
    </row>
    <row r="1217" spans="7:10" x14ac:dyDescent="0.2">
      <c r="G1217" s="2"/>
      <c r="H1217" s="32" t="s">
        <v>2767</v>
      </c>
      <c r="I1217" s="40" t="s">
        <v>2767</v>
      </c>
      <c r="J1217" s="40" t="s">
        <v>2767</v>
      </c>
    </row>
    <row r="1218" spans="7:10" x14ac:dyDescent="0.2">
      <c r="G1218" s="2"/>
      <c r="H1218" s="32" t="s">
        <v>2767</v>
      </c>
      <c r="I1218" s="40" t="s">
        <v>2767</v>
      </c>
      <c r="J1218" s="40" t="s">
        <v>2767</v>
      </c>
    </row>
    <row r="1219" spans="7:10" x14ac:dyDescent="0.2">
      <c r="G1219" s="2"/>
      <c r="H1219" s="32" t="s">
        <v>2767</v>
      </c>
      <c r="I1219" s="40" t="s">
        <v>2767</v>
      </c>
      <c r="J1219" s="40" t="s">
        <v>2767</v>
      </c>
    </row>
    <row r="1220" spans="7:10" x14ac:dyDescent="0.2">
      <c r="G1220" s="2"/>
      <c r="H1220" s="32" t="s">
        <v>2767</v>
      </c>
      <c r="I1220" s="40" t="s">
        <v>2767</v>
      </c>
      <c r="J1220" s="40" t="s">
        <v>2767</v>
      </c>
    </row>
    <row r="1221" spans="7:10" x14ac:dyDescent="0.2">
      <c r="G1221" s="2"/>
      <c r="H1221" s="32" t="s">
        <v>2767</v>
      </c>
      <c r="I1221" s="40" t="s">
        <v>2767</v>
      </c>
      <c r="J1221" s="40" t="s">
        <v>2767</v>
      </c>
    </row>
    <row r="1222" spans="7:10" x14ac:dyDescent="0.2">
      <c r="G1222" s="2"/>
      <c r="H1222" s="32" t="s">
        <v>2767</v>
      </c>
      <c r="I1222" s="40" t="s">
        <v>2767</v>
      </c>
      <c r="J1222" s="40" t="s">
        <v>2767</v>
      </c>
    </row>
    <row r="1223" spans="7:10" x14ac:dyDescent="0.2">
      <c r="G1223" s="2"/>
      <c r="H1223" s="32">
        <f>CORREL('[1]S&amp;P 500'!F1223:F1322,[1]强生JNJ.N!F1223:F1322)</f>
        <v>5.9511555910278331E-3</v>
      </c>
      <c r="I1223" s="32">
        <f>CORREL('[1]S&amp;P 500'!F1223:F1322,[1]辉瑞PFE.N!F1223:F1322)</f>
        <v>-5.5736494342332032E-3</v>
      </c>
      <c r="J1223" s="32">
        <f>CORREL([1]强生JNJ.N!F1223:F1322,[1]辉瑞PFE.N!F1223:F1322)</f>
        <v>0.31667874045745059</v>
      </c>
    </row>
    <row r="1224" spans="7:10" x14ac:dyDescent="0.2">
      <c r="G1224" s="2"/>
      <c r="H1224" s="32" t="s">
        <v>2767</v>
      </c>
      <c r="I1224" s="32" t="s">
        <v>2767</v>
      </c>
      <c r="J1224" s="40" t="s">
        <v>2767</v>
      </c>
    </row>
    <row r="1225" spans="7:10" x14ac:dyDescent="0.2">
      <c r="G1225" s="2"/>
      <c r="H1225" s="32" t="s">
        <v>2767</v>
      </c>
      <c r="I1225" s="40" t="s">
        <v>2767</v>
      </c>
      <c r="J1225" s="40" t="s">
        <v>2767</v>
      </c>
    </row>
    <row r="1226" spans="7:10" x14ac:dyDescent="0.2">
      <c r="G1226" s="2"/>
      <c r="H1226" s="32" t="s">
        <v>2767</v>
      </c>
      <c r="I1226" s="40" t="s">
        <v>2767</v>
      </c>
      <c r="J1226" s="40" t="s">
        <v>2767</v>
      </c>
    </row>
    <row r="1227" spans="7:10" x14ac:dyDescent="0.2">
      <c r="G1227" s="2"/>
      <c r="H1227" s="32" t="s">
        <v>2767</v>
      </c>
      <c r="I1227" s="40" t="s">
        <v>2767</v>
      </c>
      <c r="J1227" s="40" t="s">
        <v>2767</v>
      </c>
    </row>
    <row r="1228" spans="7:10" x14ac:dyDescent="0.2">
      <c r="G1228" s="2"/>
      <c r="H1228" s="32" t="s">
        <v>2767</v>
      </c>
      <c r="I1228" s="40" t="s">
        <v>2767</v>
      </c>
      <c r="J1228" s="40" t="s">
        <v>2767</v>
      </c>
    </row>
    <row r="1229" spans="7:10" x14ac:dyDescent="0.2">
      <c r="G1229" s="2"/>
      <c r="H1229" s="32" t="s">
        <v>2767</v>
      </c>
      <c r="I1229" s="40" t="s">
        <v>2767</v>
      </c>
      <c r="J1229" s="40" t="s">
        <v>2767</v>
      </c>
    </row>
    <row r="1230" spans="7:10" x14ac:dyDescent="0.2">
      <c r="G1230" s="2"/>
      <c r="H1230" s="32" t="s">
        <v>2767</v>
      </c>
      <c r="I1230" s="40" t="s">
        <v>2767</v>
      </c>
      <c r="J1230" s="40" t="s">
        <v>2767</v>
      </c>
    </row>
    <row r="1231" spans="7:10" x14ac:dyDescent="0.2">
      <c r="G1231" s="2"/>
      <c r="H1231" s="32" t="s">
        <v>2767</v>
      </c>
      <c r="I1231" s="40" t="s">
        <v>2767</v>
      </c>
      <c r="J1231" s="40" t="s">
        <v>2767</v>
      </c>
    </row>
    <row r="1232" spans="7:10" x14ac:dyDescent="0.2">
      <c r="G1232" s="2"/>
      <c r="H1232" s="32" t="s">
        <v>2767</v>
      </c>
      <c r="I1232" s="40" t="s">
        <v>2767</v>
      </c>
      <c r="J1232" s="40" t="s">
        <v>2767</v>
      </c>
    </row>
    <row r="1233" spans="7:10" x14ac:dyDescent="0.2">
      <c r="G1233" s="2"/>
      <c r="H1233" s="32">
        <f>CORREL('[1]S&amp;P 500'!F1233:F1332,[1]强生JNJ.N!F1233:F1332)</f>
        <v>2.1426463386130756E-2</v>
      </c>
      <c r="I1233" s="32">
        <f>CORREL('[1]S&amp;P 500'!F1233:F1332,[1]辉瑞PFE.N!F1233:F1332)</f>
        <v>-1.4895711948127045E-2</v>
      </c>
      <c r="J1233" s="32">
        <f>CORREL([1]强生JNJ.N!F1233:F1332,[1]辉瑞PFE.N!F1233:F1332)</f>
        <v>0.29637465247178563</v>
      </c>
    </row>
    <row r="1234" spans="7:10" x14ac:dyDescent="0.2">
      <c r="G1234" s="2"/>
      <c r="H1234" s="32" t="s">
        <v>2767</v>
      </c>
      <c r="I1234" s="32" t="s">
        <v>2767</v>
      </c>
      <c r="J1234" s="40" t="s">
        <v>2767</v>
      </c>
    </row>
    <row r="1235" spans="7:10" x14ac:dyDescent="0.2">
      <c r="G1235" s="2"/>
      <c r="H1235" s="32" t="s">
        <v>2767</v>
      </c>
      <c r="I1235" s="40" t="s">
        <v>2767</v>
      </c>
      <c r="J1235" s="40" t="s">
        <v>2767</v>
      </c>
    </row>
    <row r="1236" spans="7:10" x14ac:dyDescent="0.2">
      <c r="G1236" s="2"/>
      <c r="H1236" s="32" t="s">
        <v>2767</v>
      </c>
      <c r="I1236" s="40" t="s">
        <v>2767</v>
      </c>
      <c r="J1236" s="40" t="s">
        <v>2767</v>
      </c>
    </row>
    <row r="1237" spans="7:10" x14ac:dyDescent="0.2">
      <c r="G1237" s="2"/>
      <c r="H1237" s="32" t="s">
        <v>2767</v>
      </c>
      <c r="I1237" s="40" t="s">
        <v>2767</v>
      </c>
      <c r="J1237" s="40" t="s">
        <v>2767</v>
      </c>
    </row>
    <row r="1238" spans="7:10" x14ac:dyDescent="0.2">
      <c r="G1238" s="2"/>
      <c r="H1238" s="32" t="s">
        <v>2767</v>
      </c>
      <c r="I1238" s="40" t="s">
        <v>2767</v>
      </c>
      <c r="J1238" s="40" t="s">
        <v>2767</v>
      </c>
    </row>
    <row r="1239" spans="7:10" x14ac:dyDescent="0.2">
      <c r="G1239" s="2"/>
      <c r="H1239" s="32" t="s">
        <v>2767</v>
      </c>
      <c r="I1239" s="40" t="s">
        <v>2767</v>
      </c>
      <c r="J1239" s="40" t="s">
        <v>2767</v>
      </c>
    </row>
    <row r="1240" spans="7:10" x14ac:dyDescent="0.2">
      <c r="G1240" s="2"/>
      <c r="H1240" s="32" t="s">
        <v>2767</v>
      </c>
      <c r="I1240" s="40" t="s">
        <v>2767</v>
      </c>
      <c r="J1240" s="40" t="s">
        <v>2767</v>
      </c>
    </row>
    <row r="1241" spans="7:10" x14ac:dyDescent="0.2">
      <c r="G1241" s="2"/>
      <c r="H1241" s="32" t="s">
        <v>2767</v>
      </c>
      <c r="I1241" s="40" t="s">
        <v>2767</v>
      </c>
      <c r="J1241" s="40" t="s">
        <v>2767</v>
      </c>
    </row>
    <row r="1242" spans="7:10" x14ac:dyDescent="0.2">
      <c r="G1242" s="2"/>
      <c r="H1242" s="32" t="s">
        <v>2767</v>
      </c>
      <c r="I1242" s="40" t="s">
        <v>2767</v>
      </c>
      <c r="J1242" s="40" t="s">
        <v>2767</v>
      </c>
    </row>
    <row r="1243" spans="7:10" x14ac:dyDescent="0.2">
      <c r="G1243" s="2"/>
      <c r="H1243" s="32">
        <f>CORREL('[1]S&amp;P 500'!F1243:F1342,[1]强生JNJ.N!F1243:F1342)</f>
        <v>2.4019811037777651E-2</v>
      </c>
      <c r="I1243" s="32">
        <f>CORREL('[1]S&amp;P 500'!F1243:F1342,[1]辉瑞PFE.N!F1243:F1342)</f>
        <v>-1.3312865208162125E-2</v>
      </c>
      <c r="J1243" s="32">
        <f>CORREL([1]强生JNJ.N!F1243:F1342,[1]辉瑞PFE.N!F1243:F1342)</f>
        <v>0.26113289695946074</v>
      </c>
    </row>
    <row r="1244" spans="7:10" x14ac:dyDescent="0.2">
      <c r="G1244" s="2"/>
      <c r="H1244" s="32" t="s">
        <v>2767</v>
      </c>
      <c r="I1244" s="32" t="s">
        <v>2767</v>
      </c>
      <c r="J1244" s="40" t="s">
        <v>2767</v>
      </c>
    </row>
    <row r="1245" spans="7:10" x14ac:dyDescent="0.2">
      <c r="G1245" s="2"/>
      <c r="H1245" s="32" t="s">
        <v>2767</v>
      </c>
      <c r="I1245" s="40" t="s">
        <v>2767</v>
      </c>
      <c r="J1245" s="40" t="s">
        <v>2767</v>
      </c>
    </row>
    <row r="1246" spans="7:10" x14ac:dyDescent="0.2">
      <c r="G1246" s="2"/>
      <c r="H1246" s="32" t="s">
        <v>2767</v>
      </c>
      <c r="I1246" s="40" t="s">
        <v>2767</v>
      </c>
      <c r="J1246" s="40" t="s">
        <v>2767</v>
      </c>
    </row>
    <row r="1247" spans="7:10" x14ac:dyDescent="0.2">
      <c r="G1247" s="2"/>
      <c r="H1247" s="32" t="s">
        <v>2767</v>
      </c>
      <c r="I1247" s="40" t="s">
        <v>2767</v>
      </c>
      <c r="J1247" s="40" t="s">
        <v>2767</v>
      </c>
    </row>
    <row r="1248" spans="7:10" x14ac:dyDescent="0.2">
      <c r="G1248" s="2"/>
      <c r="H1248" s="32" t="s">
        <v>2767</v>
      </c>
      <c r="I1248" s="40" t="s">
        <v>2767</v>
      </c>
      <c r="J1248" s="40" t="s">
        <v>2767</v>
      </c>
    </row>
    <row r="1249" spans="7:10" x14ac:dyDescent="0.2">
      <c r="G1249" s="2"/>
      <c r="H1249" s="32" t="s">
        <v>2767</v>
      </c>
      <c r="I1249" s="40" t="s">
        <v>2767</v>
      </c>
      <c r="J1249" s="40" t="s">
        <v>2767</v>
      </c>
    </row>
    <row r="1250" spans="7:10" x14ac:dyDescent="0.2">
      <c r="G1250" s="2"/>
      <c r="H1250" s="32" t="s">
        <v>2767</v>
      </c>
      <c r="I1250" s="40" t="s">
        <v>2767</v>
      </c>
      <c r="J1250" s="40" t="s">
        <v>2767</v>
      </c>
    </row>
    <row r="1251" spans="7:10" x14ac:dyDescent="0.2">
      <c r="G1251" s="2"/>
      <c r="H1251" s="32" t="s">
        <v>2767</v>
      </c>
      <c r="I1251" s="40" t="s">
        <v>2767</v>
      </c>
      <c r="J1251" s="40" t="s">
        <v>2767</v>
      </c>
    </row>
    <row r="1252" spans="7:10" x14ac:dyDescent="0.2">
      <c r="G1252" s="2"/>
      <c r="H1252" s="32" t="s">
        <v>2767</v>
      </c>
      <c r="I1252" s="40" t="s">
        <v>2767</v>
      </c>
      <c r="J1252" s="40" t="s">
        <v>2767</v>
      </c>
    </row>
    <row r="1253" spans="7:10" x14ac:dyDescent="0.2">
      <c r="G1253" s="2"/>
      <c r="H1253" s="32">
        <f>CORREL('[1]S&amp;P 500'!F1253:F1352,[1]强生JNJ.N!F1253:F1352)</f>
        <v>1.2287652583284852E-2</v>
      </c>
      <c r="I1253" s="32">
        <f>CORREL('[1]S&amp;P 500'!F1253:F1352,[1]辉瑞PFE.N!F1253:F1352)</f>
        <v>-4.7695808941572097E-2</v>
      </c>
      <c r="J1253" s="32">
        <f>CORREL([1]强生JNJ.N!F1253:F1352,[1]辉瑞PFE.N!F1253:F1352)</f>
        <v>0.28456795019482317</v>
      </c>
    </row>
    <row r="1254" spans="7:10" x14ac:dyDescent="0.2">
      <c r="G1254" s="2"/>
      <c r="H1254" s="32" t="s">
        <v>2767</v>
      </c>
      <c r="I1254" s="32" t="s">
        <v>2767</v>
      </c>
      <c r="J1254" s="40" t="s">
        <v>2767</v>
      </c>
    </row>
    <row r="1255" spans="7:10" x14ac:dyDescent="0.2">
      <c r="G1255" s="2"/>
      <c r="H1255" s="32" t="s">
        <v>2767</v>
      </c>
      <c r="I1255" s="40" t="s">
        <v>2767</v>
      </c>
      <c r="J1255" s="40" t="s">
        <v>2767</v>
      </c>
    </row>
    <row r="1256" spans="7:10" x14ac:dyDescent="0.2">
      <c r="G1256" s="2"/>
      <c r="H1256" s="32" t="s">
        <v>2767</v>
      </c>
      <c r="I1256" s="40" t="s">
        <v>2767</v>
      </c>
      <c r="J1256" s="40" t="s">
        <v>2767</v>
      </c>
    </row>
    <row r="1257" spans="7:10" x14ac:dyDescent="0.2">
      <c r="G1257" s="2"/>
      <c r="H1257" s="32" t="s">
        <v>2767</v>
      </c>
      <c r="I1257" s="40" t="s">
        <v>2767</v>
      </c>
      <c r="J1257" s="40" t="s">
        <v>2767</v>
      </c>
    </row>
    <row r="1258" spans="7:10" x14ac:dyDescent="0.2">
      <c r="G1258" s="2"/>
      <c r="H1258" s="32" t="s">
        <v>2767</v>
      </c>
      <c r="I1258" s="40" t="s">
        <v>2767</v>
      </c>
      <c r="J1258" s="40" t="s">
        <v>2767</v>
      </c>
    </row>
    <row r="1259" spans="7:10" x14ac:dyDescent="0.2">
      <c r="G1259" s="2"/>
      <c r="H1259" s="32" t="s">
        <v>2767</v>
      </c>
      <c r="I1259" s="40" t="s">
        <v>2767</v>
      </c>
      <c r="J1259" s="40" t="s">
        <v>2767</v>
      </c>
    </row>
    <row r="1260" spans="7:10" x14ac:dyDescent="0.2">
      <c r="G1260" s="2"/>
      <c r="H1260" s="32" t="s">
        <v>2767</v>
      </c>
      <c r="I1260" s="40" t="s">
        <v>2767</v>
      </c>
      <c r="J1260" s="40" t="s">
        <v>2767</v>
      </c>
    </row>
    <row r="1261" spans="7:10" x14ac:dyDescent="0.2">
      <c r="G1261" s="2"/>
      <c r="H1261" s="32" t="s">
        <v>2767</v>
      </c>
      <c r="I1261" s="40" t="s">
        <v>2767</v>
      </c>
      <c r="J1261" s="40" t="s">
        <v>2767</v>
      </c>
    </row>
    <row r="1262" spans="7:10" x14ac:dyDescent="0.2">
      <c r="G1262" s="2"/>
      <c r="H1262" s="32" t="s">
        <v>2767</v>
      </c>
      <c r="I1262" s="40" t="s">
        <v>2767</v>
      </c>
      <c r="J1262" s="40" t="s">
        <v>2767</v>
      </c>
    </row>
    <row r="1263" spans="7:10" x14ac:dyDescent="0.2">
      <c r="G1263" s="2"/>
      <c r="H1263" s="32">
        <f>CORREL('[1]S&amp;P 500'!F1263:F1362,[1]强生JNJ.N!F1263:F1362)</f>
        <v>1.4881748132782095E-2</v>
      </c>
      <c r="I1263" s="32">
        <f>CORREL('[1]S&amp;P 500'!F1263:F1362,[1]辉瑞PFE.N!F1263:F1362)</f>
        <v>-3.5602869266565522E-2</v>
      </c>
      <c r="J1263" s="32">
        <f>CORREL([1]强生JNJ.N!F1263:F1362,[1]辉瑞PFE.N!F1263:F1362)</f>
        <v>0.26821548740727608</v>
      </c>
    </row>
    <row r="1264" spans="7:10" x14ac:dyDescent="0.2">
      <c r="G1264" s="2"/>
      <c r="H1264" s="32" t="s">
        <v>2767</v>
      </c>
      <c r="I1264" s="32" t="s">
        <v>2767</v>
      </c>
      <c r="J1264" s="40" t="s">
        <v>2767</v>
      </c>
    </row>
    <row r="1265" spans="7:10" x14ac:dyDescent="0.2">
      <c r="G1265" s="2"/>
      <c r="H1265" s="32" t="s">
        <v>2767</v>
      </c>
      <c r="I1265" s="40" t="s">
        <v>2767</v>
      </c>
      <c r="J1265" s="40" t="s">
        <v>2767</v>
      </c>
    </row>
    <row r="1266" spans="7:10" x14ac:dyDescent="0.2">
      <c r="G1266" s="2"/>
      <c r="H1266" s="32" t="s">
        <v>2767</v>
      </c>
      <c r="I1266" s="40" t="s">
        <v>2767</v>
      </c>
      <c r="J1266" s="40" t="s">
        <v>2767</v>
      </c>
    </row>
    <row r="1267" spans="7:10" x14ac:dyDescent="0.2">
      <c r="G1267" s="2"/>
      <c r="H1267" s="32" t="s">
        <v>2767</v>
      </c>
      <c r="I1267" s="40" t="s">
        <v>2767</v>
      </c>
      <c r="J1267" s="40" t="s">
        <v>2767</v>
      </c>
    </row>
    <row r="1268" spans="7:10" x14ac:dyDescent="0.2">
      <c r="G1268" s="2"/>
      <c r="H1268" s="32" t="s">
        <v>2767</v>
      </c>
      <c r="I1268" s="40" t="s">
        <v>2767</v>
      </c>
      <c r="J1268" s="40" t="s">
        <v>2767</v>
      </c>
    </row>
    <row r="1269" spans="7:10" x14ac:dyDescent="0.2">
      <c r="G1269" s="2"/>
      <c r="H1269" s="32" t="s">
        <v>2767</v>
      </c>
      <c r="I1269" s="40" t="s">
        <v>2767</v>
      </c>
      <c r="J1269" s="40" t="s">
        <v>2767</v>
      </c>
    </row>
    <row r="1270" spans="7:10" x14ac:dyDescent="0.2">
      <c r="G1270" s="2"/>
      <c r="H1270" s="32" t="s">
        <v>2767</v>
      </c>
      <c r="I1270" s="40" t="s">
        <v>2767</v>
      </c>
      <c r="J1270" s="40" t="s">
        <v>2767</v>
      </c>
    </row>
    <row r="1271" spans="7:10" x14ac:dyDescent="0.2">
      <c r="G1271" s="2"/>
      <c r="H1271" s="32" t="s">
        <v>2767</v>
      </c>
      <c r="I1271" s="40" t="s">
        <v>2767</v>
      </c>
      <c r="J1271" s="40" t="s">
        <v>2767</v>
      </c>
    </row>
    <row r="1272" spans="7:10" x14ac:dyDescent="0.2">
      <c r="G1272" s="2"/>
      <c r="H1272" s="32" t="s">
        <v>2767</v>
      </c>
      <c r="I1272" s="40" t="s">
        <v>2767</v>
      </c>
      <c r="J1272" s="40" t="s">
        <v>2767</v>
      </c>
    </row>
    <row r="1273" spans="7:10" x14ac:dyDescent="0.2">
      <c r="G1273" s="2"/>
      <c r="H1273" s="32">
        <f>CORREL('[1]S&amp;P 500'!F1273:F1372,[1]强生JNJ.N!F1273:F1372)</f>
        <v>-3.6929238266600099E-2</v>
      </c>
      <c r="I1273" s="32">
        <f>CORREL('[1]S&amp;P 500'!F1273:F1372,[1]辉瑞PFE.N!F1273:F1372)</f>
        <v>-7.6322553761584741E-2</v>
      </c>
      <c r="J1273" s="32">
        <f>CORREL([1]强生JNJ.N!F1273:F1372,[1]辉瑞PFE.N!F1273:F1372)</f>
        <v>0.23437855632928661</v>
      </c>
    </row>
    <row r="1274" spans="7:10" x14ac:dyDescent="0.2">
      <c r="G1274" s="2"/>
      <c r="H1274" s="32" t="s">
        <v>2767</v>
      </c>
      <c r="I1274" s="32" t="s">
        <v>2767</v>
      </c>
      <c r="J1274" s="40" t="s">
        <v>2767</v>
      </c>
    </row>
    <row r="1275" spans="7:10" x14ac:dyDescent="0.2">
      <c r="G1275" s="2"/>
      <c r="H1275" s="32" t="s">
        <v>2767</v>
      </c>
      <c r="I1275" s="40" t="s">
        <v>2767</v>
      </c>
      <c r="J1275" s="40" t="s">
        <v>2767</v>
      </c>
    </row>
    <row r="1276" spans="7:10" x14ac:dyDescent="0.2">
      <c r="G1276" s="2"/>
      <c r="H1276" s="32" t="s">
        <v>2767</v>
      </c>
      <c r="I1276" s="40" t="s">
        <v>2767</v>
      </c>
      <c r="J1276" s="40" t="s">
        <v>2767</v>
      </c>
    </row>
    <row r="1277" spans="7:10" x14ac:dyDescent="0.2">
      <c r="G1277" s="2"/>
      <c r="H1277" s="32" t="s">
        <v>2767</v>
      </c>
      <c r="I1277" s="40" t="s">
        <v>2767</v>
      </c>
      <c r="J1277" s="40" t="s">
        <v>2767</v>
      </c>
    </row>
    <row r="1278" spans="7:10" x14ac:dyDescent="0.2">
      <c r="G1278" s="2"/>
      <c r="H1278" s="32" t="s">
        <v>2767</v>
      </c>
      <c r="I1278" s="40" t="s">
        <v>2767</v>
      </c>
      <c r="J1278" s="40" t="s">
        <v>2767</v>
      </c>
    </row>
    <row r="1279" spans="7:10" x14ac:dyDescent="0.2">
      <c r="G1279" s="2"/>
      <c r="H1279" s="32" t="s">
        <v>2767</v>
      </c>
      <c r="I1279" s="40" t="s">
        <v>2767</v>
      </c>
      <c r="J1279" s="40" t="s">
        <v>2767</v>
      </c>
    </row>
    <row r="1280" spans="7:10" x14ac:dyDescent="0.2">
      <c r="G1280" s="2"/>
      <c r="H1280" s="32" t="s">
        <v>2767</v>
      </c>
      <c r="I1280" s="40" t="s">
        <v>2767</v>
      </c>
      <c r="J1280" s="40" t="s">
        <v>2767</v>
      </c>
    </row>
    <row r="1281" spans="7:10" x14ac:dyDescent="0.2">
      <c r="G1281" s="2"/>
      <c r="H1281" s="32" t="s">
        <v>2767</v>
      </c>
      <c r="I1281" s="40" t="s">
        <v>2767</v>
      </c>
      <c r="J1281" s="40" t="s">
        <v>2767</v>
      </c>
    </row>
    <row r="1282" spans="7:10" x14ac:dyDescent="0.2">
      <c r="G1282" s="2"/>
      <c r="H1282" s="32" t="s">
        <v>2767</v>
      </c>
      <c r="I1282" s="40" t="s">
        <v>2767</v>
      </c>
      <c r="J1282" s="40" t="s">
        <v>2767</v>
      </c>
    </row>
    <row r="1283" spans="7:10" x14ac:dyDescent="0.2">
      <c r="G1283" s="2"/>
      <c r="H1283" s="32">
        <f>CORREL('[1]S&amp;P 500'!F1283:F1382,[1]强生JNJ.N!F1283:F1382)</f>
        <v>-6.0600233109600853E-2</v>
      </c>
      <c r="I1283" s="32">
        <f>CORREL('[1]S&amp;P 500'!F1283:F1382,[1]辉瑞PFE.N!F1283:F1382)</f>
        <v>-0.11829427724576672</v>
      </c>
      <c r="J1283" s="32">
        <f>CORREL([1]强生JNJ.N!F1283:F1382,[1]辉瑞PFE.N!F1283:F1382)</f>
        <v>0.38050141916667407</v>
      </c>
    </row>
    <row r="1284" spans="7:10" x14ac:dyDescent="0.2">
      <c r="G1284" s="2"/>
      <c r="H1284" s="32" t="s">
        <v>2767</v>
      </c>
      <c r="I1284" s="32" t="s">
        <v>2767</v>
      </c>
      <c r="J1284" s="40" t="s">
        <v>2767</v>
      </c>
    </row>
    <row r="1285" spans="7:10" x14ac:dyDescent="0.2">
      <c r="G1285" s="2"/>
      <c r="H1285" s="32" t="s">
        <v>2767</v>
      </c>
      <c r="I1285" s="40" t="s">
        <v>2767</v>
      </c>
      <c r="J1285" s="40" t="s">
        <v>2767</v>
      </c>
    </row>
    <row r="1286" spans="7:10" x14ac:dyDescent="0.2">
      <c r="G1286" s="2"/>
      <c r="H1286" s="32" t="s">
        <v>2767</v>
      </c>
      <c r="I1286" s="40" t="s">
        <v>2767</v>
      </c>
      <c r="J1286" s="40" t="s">
        <v>2767</v>
      </c>
    </row>
    <row r="1287" spans="7:10" x14ac:dyDescent="0.2">
      <c r="G1287" s="2"/>
      <c r="H1287" s="32" t="s">
        <v>2767</v>
      </c>
      <c r="I1287" s="40" t="s">
        <v>2767</v>
      </c>
      <c r="J1287" s="40" t="s">
        <v>2767</v>
      </c>
    </row>
    <row r="1288" spans="7:10" x14ac:dyDescent="0.2">
      <c r="G1288" s="2"/>
      <c r="H1288" s="32" t="s">
        <v>2767</v>
      </c>
      <c r="I1288" s="40" t="s">
        <v>2767</v>
      </c>
      <c r="J1288" s="40" t="s">
        <v>2767</v>
      </c>
    </row>
    <row r="1289" spans="7:10" x14ac:dyDescent="0.2">
      <c r="G1289" s="2"/>
      <c r="H1289" s="32" t="s">
        <v>2767</v>
      </c>
      <c r="I1289" s="40" t="s">
        <v>2767</v>
      </c>
      <c r="J1289" s="40" t="s">
        <v>2767</v>
      </c>
    </row>
    <row r="1290" spans="7:10" x14ac:dyDescent="0.2">
      <c r="G1290" s="2"/>
      <c r="H1290" s="32" t="s">
        <v>2767</v>
      </c>
      <c r="I1290" s="40" t="s">
        <v>2767</v>
      </c>
      <c r="J1290" s="40" t="s">
        <v>2767</v>
      </c>
    </row>
    <row r="1291" spans="7:10" x14ac:dyDescent="0.2">
      <c r="G1291" s="2"/>
      <c r="H1291" s="32" t="s">
        <v>2767</v>
      </c>
      <c r="I1291" s="40" t="s">
        <v>2767</v>
      </c>
      <c r="J1291" s="40" t="s">
        <v>2767</v>
      </c>
    </row>
    <row r="1292" spans="7:10" x14ac:dyDescent="0.2">
      <c r="G1292" s="2"/>
      <c r="H1292" s="32" t="s">
        <v>2767</v>
      </c>
      <c r="I1292" s="40" t="s">
        <v>2767</v>
      </c>
      <c r="J1292" s="40" t="s">
        <v>2767</v>
      </c>
    </row>
    <row r="1293" spans="7:10" x14ac:dyDescent="0.2">
      <c r="G1293" s="2"/>
      <c r="H1293" s="32">
        <f>CORREL('[1]S&amp;P 500'!F1293:F1392,[1]强生JNJ.N!F1293:F1392)</f>
        <v>-5.569634627439006E-2</v>
      </c>
      <c r="I1293" s="32">
        <f>CORREL('[1]S&amp;P 500'!F1293:F1392,[1]辉瑞PFE.N!F1293:F1392)</f>
        <v>-9.0404695729014273E-2</v>
      </c>
      <c r="J1293" s="32">
        <f>CORREL([1]强生JNJ.N!F1293:F1392,[1]辉瑞PFE.N!F1293:F1392)</f>
        <v>0.56707663537830855</v>
      </c>
    </row>
    <row r="1294" spans="7:10" x14ac:dyDescent="0.2">
      <c r="G1294" s="2"/>
      <c r="H1294" s="32" t="s">
        <v>2767</v>
      </c>
      <c r="I1294" s="32" t="s">
        <v>2767</v>
      </c>
      <c r="J1294" s="40" t="s">
        <v>2767</v>
      </c>
    </row>
    <row r="1295" spans="7:10" x14ac:dyDescent="0.2">
      <c r="G1295" s="2"/>
      <c r="H1295" s="32" t="s">
        <v>2767</v>
      </c>
      <c r="I1295" s="40" t="s">
        <v>2767</v>
      </c>
      <c r="J1295" s="40" t="s">
        <v>2767</v>
      </c>
    </row>
    <row r="1296" spans="7:10" x14ac:dyDescent="0.2">
      <c r="G1296" s="2"/>
      <c r="H1296" s="32" t="s">
        <v>2767</v>
      </c>
      <c r="I1296" s="40" t="s">
        <v>2767</v>
      </c>
      <c r="J1296" s="40" t="s">
        <v>2767</v>
      </c>
    </row>
    <row r="1297" spans="7:10" x14ac:dyDescent="0.2">
      <c r="G1297" s="2"/>
      <c r="H1297" s="32" t="s">
        <v>2767</v>
      </c>
      <c r="I1297" s="40" t="s">
        <v>2767</v>
      </c>
      <c r="J1297" s="40" t="s">
        <v>2767</v>
      </c>
    </row>
    <row r="1298" spans="7:10" x14ac:dyDescent="0.2">
      <c r="G1298" s="2"/>
      <c r="H1298" s="32" t="s">
        <v>2767</v>
      </c>
      <c r="I1298" s="40" t="s">
        <v>2767</v>
      </c>
      <c r="J1298" s="40" t="s">
        <v>2767</v>
      </c>
    </row>
    <row r="1299" spans="7:10" x14ac:dyDescent="0.2">
      <c r="G1299" s="2"/>
      <c r="H1299" s="32" t="s">
        <v>2767</v>
      </c>
      <c r="I1299" s="40" t="s">
        <v>2767</v>
      </c>
      <c r="J1299" s="40" t="s">
        <v>2767</v>
      </c>
    </row>
    <row r="1300" spans="7:10" x14ac:dyDescent="0.2">
      <c r="G1300" s="2"/>
      <c r="H1300" s="32" t="s">
        <v>2767</v>
      </c>
      <c r="I1300" s="40" t="s">
        <v>2767</v>
      </c>
      <c r="J1300" s="40" t="s">
        <v>2767</v>
      </c>
    </row>
    <row r="1301" spans="7:10" x14ac:dyDescent="0.2">
      <c r="G1301" s="2"/>
      <c r="H1301" s="32" t="s">
        <v>2767</v>
      </c>
      <c r="I1301" s="40" t="s">
        <v>2767</v>
      </c>
      <c r="J1301" s="40" t="s">
        <v>2767</v>
      </c>
    </row>
    <row r="1302" spans="7:10" x14ac:dyDescent="0.2">
      <c r="G1302" s="2"/>
      <c r="H1302" s="32" t="s">
        <v>2767</v>
      </c>
      <c r="I1302" s="40" t="s">
        <v>2767</v>
      </c>
      <c r="J1302" s="40" t="s">
        <v>2767</v>
      </c>
    </row>
    <row r="1303" spans="7:10" x14ac:dyDescent="0.2">
      <c r="G1303" s="2"/>
      <c r="H1303" s="32">
        <f>CORREL('[1]S&amp;P 500'!F1303:F1402,[1]强生JNJ.N!F1303:F1402)</f>
        <v>-5.0066853555231862E-2</v>
      </c>
      <c r="I1303" s="32">
        <f>CORREL('[1]S&amp;P 500'!F1303:F1402,[1]辉瑞PFE.N!F1303:F1402)</f>
        <v>-7.5424131454028182E-2</v>
      </c>
      <c r="J1303" s="32">
        <f>CORREL([1]强生JNJ.N!F1303:F1402,[1]辉瑞PFE.N!F1303:F1402)</f>
        <v>0.6289252996873711</v>
      </c>
    </row>
    <row r="1304" spans="7:10" x14ac:dyDescent="0.2">
      <c r="G1304" s="2"/>
      <c r="H1304" s="32" t="s">
        <v>2767</v>
      </c>
      <c r="I1304" s="32" t="s">
        <v>2767</v>
      </c>
      <c r="J1304" s="40" t="s">
        <v>2767</v>
      </c>
    </row>
    <row r="1305" spans="7:10" x14ac:dyDescent="0.2">
      <c r="G1305" s="2"/>
      <c r="H1305" s="32" t="s">
        <v>2767</v>
      </c>
      <c r="I1305" s="40" t="s">
        <v>2767</v>
      </c>
      <c r="J1305" s="40" t="s">
        <v>2767</v>
      </c>
    </row>
    <row r="1306" spans="7:10" x14ac:dyDescent="0.2">
      <c r="G1306" s="2"/>
      <c r="H1306" s="32" t="s">
        <v>2767</v>
      </c>
      <c r="I1306" s="40" t="s">
        <v>2767</v>
      </c>
      <c r="J1306" s="40" t="s">
        <v>2767</v>
      </c>
    </row>
    <row r="1307" spans="7:10" x14ac:dyDescent="0.2">
      <c r="G1307" s="2"/>
      <c r="H1307" s="32" t="s">
        <v>2767</v>
      </c>
      <c r="I1307" s="40" t="s">
        <v>2767</v>
      </c>
      <c r="J1307" s="40" t="s">
        <v>2767</v>
      </c>
    </row>
    <row r="1308" spans="7:10" x14ac:dyDescent="0.2">
      <c r="G1308" s="2"/>
      <c r="H1308" s="32" t="s">
        <v>2767</v>
      </c>
      <c r="I1308" s="40" t="s">
        <v>2767</v>
      </c>
      <c r="J1308" s="40" t="s">
        <v>2767</v>
      </c>
    </row>
    <row r="1309" spans="7:10" x14ac:dyDescent="0.2">
      <c r="G1309" s="2"/>
      <c r="H1309" s="32" t="s">
        <v>2767</v>
      </c>
      <c r="I1309" s="40" t="s">
        <v>2767</v>
      </c>
      <c r="J1309" s="40" t="s">
        <v>2767</v>
      </c>
    </row>
    <row r="1310" spans="7:10" x14ac:dyDescent="0.2">
      <c r="G1310" s="2"/>
      <c r="H1310" s="32" t="s">
        <v>2767</v>
      </c>
      <c r="I1310" s="40" t="s">
        <v>2767</v>
      </c>
      <c r="J1310" s="40" t="s">
        <v>2767</v>
      </c>
    </row>
    <row r="1311" spans="7:10" x14ac:dyDescent="0.2">
      <c r="G1311" s="2"/>
      <c r="H1311" s="32" t="s">
        <v>2767</v>
      </c>
      <c r="I1311" s="40" t="s">
        <v>2767</v>
      </c>
      <c r="J1311" s="40" t="s">
        <v>2767</v>
      </c>
    </row>
    <row r="1312" spans="7:10" x14ac:dyDescent="0.2">
      <c r="G1312" s="2"/>
      <c r="H1312" s="32" t="s">
        <v>2767</v>
      </c>
      <c r="I1312" s="40" t="s">
        <v>2767</v>
      </c>
      <c r="J1312" s="40" t="s">
        <v>2767</v>
      </c>
    </row>
    <row r="1313" spans="7:10" x14ac:dyDescent="0.2">
      <c r="G1313" s="2"/>
      <c r="H1313" s="32">
        <f>CORREL('[1]S&amp;P 500'!F1313:F1412,[1]强生JNJ.N!F1313:F1412)</f>
        <v>-2.8871020633800534E-2</v>
      </c>
      <c r="I1313" s="32">
        <f>CORREL('[1]S&amp;P 500'!F1313:F1412,[1]辉瑞PFE.N!F1313:F1412)</f>
        <v>-5.498306362363977E-2</v>
      </c>
      <c r="J1313" s="32">
        <f>CORREL([1]强生JNJ.N!F1313:F1412,[1]辉瑞PFE.N!F1313:F1412)</f>
        <v>0.67056223489604949</v>
      </c>
    </row>
    <row r="1314" spans="7:10" x14ac:dyDescent="0.2">
      <c r="G1314" s="2"/>
      <c r="H1314" s="32" t="s">
        <v>2767</v>
      </c>
      <c r="I1314" s="32" t="s">
        <v>2767</v>
      </c>
      <c r="J1314" s="40" t="s">
        <v>2767</v>
      </c>
    </row>
    <row r="1315" spans="7:10" x14ac:dyDescent="0.2">
      <c r="G1315" s="2"/>
      <c r="H1315" s="32" t="s">
        <v>2767</v>
      </c>
      <c r="I1315" s="40" t="s">
        <v>2767</v>
      </c>
      <c r="J1315" s="40" t="s">
        <v>2767</v>
      </c>
    </row>
    <row r="1316" spans="7:10" x14ac:dyDescent="0.2">
      <c r="G1316" s="2"/>
      <c r="H1316" s="32" t="s">
        <v>2767</v>
      </c>
      <c r="I1316" s="40" t="s">
        <v>2767</v>
      </c>
      <c r="J1316" s="40" t="s">
        <v>2767</v>
      </c>
    </row>
    <row r="1317" spans="7:10" x14ac:dyDescent="0.2">
      <c r="G1317" s="2"/>
      <c r="H1317" s="32" t="s">
        <v>2767</v>
      </c>
      <c r="I1317" s="40" t="s">
        <v>2767</v>
      </c>
      <c r="J1317" s="40" t="s">
        <v>2767</v>
      </c>
    </row>
    <row r="1318" spans="7:10" x14ac:dyDescent="0.2">
      <c r="G1318" s="2"/>
      <c r="H1318" s="32" t="s">
        <v>2767</v>
      </c>
      <c r="I1318" s="40" t="s">
        <v>2767</v>
      </c>
      <c r="J1318" s="40" t="s">
        <v>2767</v>
      </c>
    </row>
    <row r="1319" spans="7:10" x14ac:dyDescent="0.2">
      <c r="G1319" s="2"/>
      <c r="H1319" s="32" t="s">
        <v>2767</v>
      </c>
      <c r="I1319" s="40" t="s">
        <v>2767</v>
      </c>
      <c r="J1319" s="40" t="s">
        <v>2767</v>
      </c>
    </row>
    <row r="1320" spans="7:10" x14ac:dyDescent="0.2">
      <c r="G1320" s="2"/>
      <c r="H1320" s="32" t="s">
        <v>2767</v>
      </c>
      <c r="I1320" s="40" t="s">
        <v>2767</v>
      </c>
      <c r="J1320" s="40" t="s">
        <v>2767</v>
      </c>
    </row>
    <row r="1321" spans="7:10" x14ac:dyDescent="0.2">
      <c r="G1321" s="2"/>
      <c r="H1321" s="32" t="s">
        <v>2767</v>
      </c>
      <c r="I1321" s="40" t="s">
        <v>2767</v>
      </c>
      <c r="J1321" s="40" t="s">
        <v>2767</v>
      </c>
    </row>
    <row r="1322" spans="7:10" x14ac:dyDescent="0.2">
      <c r="G1322" s="2"/>
      <c r="H1322" s="32" t="s">
        <v>2767</v>
      </c>
      <c r="I1322" s="40" t="s">
        <v>2767</v>
      </c>
      <c r="J1322" s="40" t="s">
        <v>2767</v>
      </c>
    </row>
    <row r="1323" spans="7:10" x14ac:dyDescent="0.2">
      <c r="G1323" s="2"/>
      <c r="H1323" s="32">
        <f>CORREL('[1]S&amp;P 500'!F1323:F1422,[1]强生JNJ.N!F1323:F1422)</f>
        <v>-4.8640896595432463E-2</v>
      </c>
      <c r="I1323" s="32">
        <f>CORREL('[1]S&amp;P 500'!F1323:F1422,[1]辉瑞PFE.N!F1323:F1422)</f>
        <v>-6.3640184040566899E-2</v>
      </c>
      <c r="J1323" s="32">
        <f>CORREL([1]强生JNJ.N!F1323:F1422,[1]辉瑞PFE.N!F1323:F1422)</f>
        <v>0.70049361900248752</v>
      </c>
    </row>
    <row r="1324" spans="7:10" x14ac:dyDescent="0.2">
      <c r="G1324" s="2"/>
      <c r="H1324" s="32" t="s">
        <v>2767</v>
      </c>
      <c r="I1324" s="32" t="s">
        <v>2767</v>
      </c>
      <c r="J1324" s="40" t="s">
        <v>2767</v>
      </c>
    </row>
    <row r="1325" spans="7:10" x14ac:dyDescent="0.2">
      <c r="G1325" s="2"/>
      <c r="H1325" s="32" t="s">
        <v>2767</v>
      </c>
      <c r="I1325" s="40" t="s">
        <v>2767</v>
      </c>
      <c r="J1325" s="40" t="s">
        <v>2767</v>
      </c>
    </row>
    <row r="1326" spans="7:10" x14ac:dyDescent="0.2">
      <c r="G1326" s="2"/>
      <c r="H1326" s="32" t="s">
        <v>2767</v>
      </c>
      <c r="I1326" s="40" t="s">
        <v>2767</v>
      </c>
      <c r="J1326" s="40" t="s">
        <v>2767</v>
      </c>
    </row>
    <row r="1327" spans="7:10" x14ac:dyDescent="0.2">
      <c r="G1327" s="2"/>
      <c r="H1327" s="32" t="s">
        <v>2767</v>
      </c>
      <c r="I1327" s="40" t="s">
        <v>2767</v>
      </c>
      <c r="J1327" s="40" t="s">
        <v>2767</v>
      </c>
    </row>
    <row r="1328" spans="7:10" x14ac:dyDescent="0.2">
      <c r="G1328" s="2"/>
      <c r="H1328" s="32" t="s">
        <v>2767</v>
      </c>
      <c r="I1328" s="40" t="s">
        <v>2767</v>
      </c>
      <c r="J1328" s="40" t="s">
        <v>2767</v>
      </c>
    </row>
    <row r="1329" spans="7:10" x14ac:dyDescent="0.2">
      <c r="G1329" s="2"/>
      <c r="H1329" s="32" t="s">
        <v>2767</v>
      </c>
      <c r="I1329" s="40" t="s">
        <v>2767</v>
      </c>
      <c r="J1329" s="40" t="s">
        <v>2767</v>
      </c>
    </row>
    <row r="1330" spans="7:10" x14ac:dyDescent="0.2">
      <c r="G1330" s="2"/>
      <c r="H1330" s="32" t="s">
        <v>2767</v>
      </c>
      <c r="I1330" s="40" t="s">
        <v>2767</v>
      </c>
      <c r="J1330" s="40" t="s">
        <v>2767</v>
      </c>
    </row>
    <row r="1331" spans="7:10" x14ac:dyDescent="0.2">
      <c r="G1331" s="2"/>
      <c r="H1331" s="32" t="s">
        <v>2767</v>
      </c>
      <c r="I1331" s="40" t="s">
        <v>2767</v>
      </c>
      <c r="J1331" s="40" t="s">
        <v>2767</v>
      </c>
    </row>
    <row r="1332" spans="7:10" x14ac:dyDescent="0.2">
      <c r="G1332" s="2"/>
      <c r="H1332" s="32" t="s">
        <v>2767</v>
      </c>
      <c r="I1332" s="40" t="s">
        <v>2767</v>
      </c>
      <c r="J1332" s="40" t="s">
        <v>2767</v>
      </c>
    </row>
    <row r="1333" spans="7:10" x14ac:dyDescent="0.2">
      <c r="G1333" s="2"/>
      <c r="H1333" s="32">
        <f>CORREL('[1]S&amp;P 500'!F1333:F1432,[1]强生JNJ.N!F1333:F1432)</f>
        <v>-4.873041851593149E-2</v>
      </c>
      <c r="I1333" s="32">
        <f>CORREL('[1]S&amp;P 500'!F1333:F1432,[1]辉瑞PFE.N!F1333:F1432)</f>
        <v>-7.331357991835287E-2</v>
      </c>
      <c r="J1333" s="32">
        <f>CORREL([1]强生JNJ.N!F1333:F1432,[1]辉瑞PFE.N!F1333:F1432)</f>
        <v>0.68223747194568929</v>
      </c>
    </row>
    <row r="1334" spans="7:10" x14ac:dyDescent="0.2">
      <c r="G1334" s="2"/>
      <c r="H1334" s="32" t="s">
        <v>2767</v>
      </c>
      <c r="I1334" s="32" t="s">
        <v>2767</v>
      </c>
      <c r="J1334" s="40" t="s">
        <v>2767</v>
      </c>
    </row>
    <row r="1335" spans="7:10" x14ac:dyDescent="0.2">
      <c r="G1335" s="2"/>
      <c r="H1335" s="32" t="s">
        <v>2767</v>
      </c>
      <c r="I1335" s="40" t="s">
        <v>2767</v>
      </c>
      <c r="J1335" s="40" t="s">
        <v>2767</v>
      </c>
    </row>
    <row r="1336" spans="7:10" x14ac:dyDescent="0.2">
      <c r="G1336" s="2"/>
      <c r="H1336" s="32" t="s">
        <v>2767</v>
      </c>
      <c r="I1336" s="40" t="s">
        <v>2767</v>
      </c>
      <c r="J1336" s="40" t="s">
        <v>2767</v>
      </c>
    </row>
    <row r="1337" spans="7:10" x14ac:dyDescent="0.2">
      <c r="G1337" s="2"/>
      <c r="H1337" s="32" t="s">
        <v>2767</v>
      </c>
      <c r="I1337" s="40" t="s">
        <v>2767</v>
      </c>
      <c r="J1337" s="40" t="s">
        <v>2767</v>
      </c>
    </row>
    <row r="1338" spans="7:10" x14ac:dyDescent="0.2">
      <c r="G1338" s="2"/>
      <c r="H1338" s="32" t="s">
        <v>2767</v>
      </c>
      <c r="I1338" s="40" t="s">
        <v>2767</v>
      </c>
      <c r="J1338" s="40" t="s">
        <v>2767</v>
      </c>
    </row>
    <row r="1339" spans="7:10" x14ac:dyDescent="0.2">
      <c r="G1339" s="2"/>
      <c r="H1339" s="32" t="s">
        <v>2767</v>
      </c>
      <c r="I1339" s="40" t="s">
        <v>2767</v>
      </c>
      <c r="J1339" s="40" t="s">
        <v>2767</v>
      </c>
    </row>
    <row r="1340" spans="7:10" x14ac:dyDescent="0.2">
      <c r="G1340" s="2"/>
      <c r="H1340" s="32" t="s">
        <v>2767</v>
      </c>
      <c r="I1340" s="40" t="s">
        <v>2767</v>
      </c>
      <c r="J1340" s="40" t="s">
        <v>2767</v>
      </c>
    </row>
    <row r="1341" spans="7:10" x14ac:dyDescent="0.2">
      <c r="G1341" s="2"/>
      <c r="H1341" s="32" t="s">
        <v>2767</v>
      </c>
      <c r="I1341" s="40" t="s">
        <v>2767</v>
      </c>
      <c r="J1341" s="40" t="s">
        <v>2767</v>
      </c>
    </row>
    <row r="1342" spans="7:10" x14ac:dyDescent="0.2">
      <c r="G1342" s="2"/>
      <c r="H1342" s="32" t="s">
        <v>2767</v>
      </c>
      <c r="I1342" s="40" t="s">
        <v>2767</v>
      </c>
      <c r="J1342" s="40" t="s">
        <v>2767</v>
      </c>
    </row>
    <row r="1343" spans="7:10" x14ac:dyDescent="0.2">
      <c r="G1343" s="2"/>
      <c r="H1343" s="32">
        <f>CORREL('[1]S&amp;P 500'!F1343:F1442,[1]强生JNJ.N!F1343:F1442)</f>
        <v>-2.5775817937688555E-2</v>
      </c>
      <c r="I1343" s="32">
        <f>CORREL('[1]S&amp;P 500'!F1343:F1442,[1]辉瑞PFE.N!F1343:F1442)</f>
        <v>-9.6591815562484334E-2</v>
      </c>
      <c r="J1343" s="32">
        <f>CORREL([1]强生JNJ.N!F1343:F1442,[1]辉瑞PFE.N!F1343:F1442)</f>
        <v>0.67055872047060194</v>
      </c>
    </row>
    <row r="1344" spans="7:10" x14ac:dyDescent="0.2">
      <c r="G1344" s="2"/>
      <c r="H1344" s="32" t="s">
        <v>2767</v>
      </c>
      <c r="I1344" s="32" t="s">
        <v>2767</v>
      </c>
      <c r="J1344" s="40" t="s">
        <v>2767</v>
      </c>
    </row>
    <row r="1345" spans="7:10" x14ac:dyDescent="0.2">
      <c r="G1345" s="2"/>
      <c r="H1345" s="32" t="s">
        <v>2767</v>
      </c>
      <c r="I1345" s="40" t="s">
        <v>2767</v>
      </c>
      <c r="J1345" s="40" t="s">
        <v>2767</v>
      </c>
    </row>
    <row r="1346" spans="7:10" x14ac:dyDescent="0.2">
      <c r="G1346" s="2"/>
      <c r="H1346" s="32" t="s">
        <v>2767</v>
      </c>
      <c r="I1346" s="40" t="s">
        <v>2767</v>
      </c>
      <c r="J1346" s="40" t="s">
        <v>2767</v>
      </c>
    </row>
    <row r="1347" spans="7:10" x14ac:dyDescent="0.2">
      <c r="G1347" s="2"/>
      <c r="H1347" s="32" t="s">
        <v>2767</v>
      </c>
      <c r="I1347" s="40" t="s">
        <v>2767</v>
      </c>
      <c r="J1347" s="40" t="s">
        <v>2767</v>
      </c>
    </row>
    <row r="1348" spans="7:10" x14ac:dyDescent="0.2">
      <c r="G1348" s="2"/>
      <c r="H1348" s="32" t="s">
        <v>2767</v>
      </c>
      <c r="I1348" s="40" t="s">
        <v>2767</v>
      </c>
      <c r="J1348" s="40" t="s">
        <v>2767</v>
      </c>
    </row>
    <row r="1349" spans="7:10" x14ac:dyDescent="0.2">
      <c r="G1349" s="2"/>
      <c r="H1349" s="32" t="s">
        <v>2767</v>
      </c>
      <c r="I1349" s="40" t="s">
        <v>2767</v>
      </c>
      <c r="J1349" s="40" t="s">
        <v>2767</v>
      </c>
    </row>
    <row r="1350" spans="7:10" x14ac:dyDescent="0.2">
      <c r="G1350" s="2"/>
      <c r="H1350" s="32" t="s">
        <v>2767</v>
      </c>
      <c r="I1350" s="40" t="s">
        <v>2767</v>
      </c>
      <c r="J1350" s="40" t="s">
        <v>2767</v>
      </c>
    </row>
    <row r="1351" spans="7:10" x14ac:dyDescent="0.2">
      <c r="G1351" s="2"/>
      <c r="H1351" s="32" t="s">
        <v>2767</v>
      </c>
      <c r="I1351" s="40" t="s">
        <v>2767</v>
      </c>
      <c r="J1351" s="40" t="s">
        <v>2767</v>
      </c>
    </row>
    <row r="1352" spans="7:10" x14ac:dyDescent="0.2">
      <c r="G1352" s="2"/>
      <c r="H1352" s="32" t="s">
        <v>2767</v>
      </c>
      <c r="I1352" s="40" t="s">
        <v>2767</v>
      </c>
      <c r="J1352" s="40" t="s">
        <v>2767</v>
      </c>
    </row>
    <row r="1353" spans="7:10" x14ac:dyDescent="0.2">
      <c r="G1353" s="2"/>
      <c r="H1353" s="32">
        <f>CORREL('[1]S&amp;P 500'!F1353:F1452,[1]强生JNJ.N!F1353:F1452)</f>
        <v>-5.1375256335948208E-2</v>
      </c>
      <c r="I1353" s="32">
        <f>CORREL('[1]S&amp;P 500'!F1353:F1452,[1]辉瑞PFE.N!F1353:F1452)</f>
        <v>-5.1628961404683441E-2</v>
      </c>
      <c r="J1353" s="32">
        <f>CORREL([1]强生JNJ.N!F1353:F1452,[1]辉瑞PFE.N!F1353:F1452)</f>
        <v>0.65987334649473295</v>
      </c>
    </row>
    <row r="1354" spans="7:10" x14ac:dyDescent="0.2">
      <c r="G1354" s="2"/>
      <c r="H1354" s="32" t="s">
        <v>2767</v>
      </c>
      <c r="I1354" s="32" t="s">
        <v>2767</v>
      </c>
      <c r="J1354" s="40" t="s">
        <v>2767</v>
      </c>
    </row>
    <row r="1355" spans="7:10" x14ac:dyDescent="0.2">
      <c r="G1355" s="2"/>
      <c r="H1355" s="32" t="s">
        <v>2767</v>
      </c>
      <c r="I1355" s="40" t="s">
        <v>2767</v>
      </c>
      <c r="J1355" s="40" t="s">
        <v>2767</v>
      </c>
    </row>
    <row r="1356" spans="7:10" x14ac:dyDescent="0.2">
      <c r="G1356" s="2"/>
      <c r="H1356" s="32" t="s">
        <v>2767</v>
      </c>
      <c r="I1356" s="40" t="s">
        <v>2767</v>
      </c>
      <c r="J1356" s="40" t="s">
        <v>2767</v>
      </c>
    </row>
    <row r="1357" spans="7:10" x14ac:dyDescent="0.2">
      <c r="G1357" s="2"/>
      <c r="H1357" s="32" t="s">
        <v>2767</v>
      </c>
      <c r="I1357" s="40" t="s">
        <v>2767</v>
      </c>
      <c r="J1357" s="40" t="s">
        <v>2767</v>
      </c>
    </row>
    <row r="1358" spans="7:10" x14ac:dyDescent="0.2">
      <c r="G1358" s="2"/>
      <c r="H1358" s="32" t="s">
        <v>2767</v>
      </c>
      <c r="I1358" s="40" t="s">
        <v>2767</v>
      </c>
      <c r="J1358" s="40" t="s">
        <v>2767</v>
      </c>
    </row>
    <row r="1359" spans="7:10" x14ac:dyDescent="0.2">
      <c r="G1359" s="2"/>
      <c r="H1359" s="32" t="s">
        <v>2767</v>
      </c>
      <c r="I1359" s="40" t="s">
        <v>2767</v>
      </c>
      <c r="J1359" s="40" t="s">
        <v>2767</v>
      </c>
    </row>
    <row r="1360" spans="7:10" x14ac:dyDescent="0.2">
      <c r="G1360" s="2"/>
      <c r="H1360" s="32" t="s">
        <v>2767</v>
      </c>
      <c r="I1360" s="40" t="s">
        <v>2767</v>
      </c>
      <c r="J1360" s="40" t="s">
        <v>2767</v>
      </c>
    </row>
    <row r="1361" spans="7:10" x14ac:dyDescent="0.2">
      <c r="G1361" s="2"/>
      <c r="H1361" s="32" t="s">
        <v>2767</v>
      </c>
      <c r="I1361" s="40" t="s">
        <v>2767</v>
      </c>
      <c r="J1361" s="40" t="s">
        <v>2767</v>
      </c>
    </row>
    <row r="1362" spans="7:10" x14ac:dyDescent="0.2">
      <c r="G1362" s="2"/>
      <c r="H1362" s="32" t="s">
        <v>2767</v>
      </c>
      <c r="I1362" s="40" t="s">
        <v>2767</v>
      </c>
      <c r="J1362" s="40" t="s">
        <v>2767</v>
      </c>
    </row>
    <row r="1363" spans="7:10" x14ac:dyDescent="0.2">
      <c r="G1363" s="2"/>
      <c r="H1363" s="32">
        <f>CORREL('[1]S&amp;P 500'!F1363:F1462,[1]强生JNJ.N!F1363:F1462)</f>
        <v>-9.184692978503825E-2</v>
      </c>
      <c r="I1363" s="32">
        <f>CORREL('[1]S&amp;P 500'!F1363:F1462,[1]辉瑞PFE.N!F1363:F1462)</f>
        <v>-7.2245814911121892E-2</v>
      </c>
      <c r="J1363" s="32">
        <f>CORREL([1]强生JNJ.N!F1363:F1462,[1]辉瑞PFE.N!F1363:F1462)</f>
        <v>0.6716210391801184</v>
      </c>
    </row>
    <row r="1364" spans="7:10" x14ac:dyDescent="0.2">
      <c r="G1364" s="2"/>
      <c r="H1364" s="32" t="s">
        <v>2767</v>
      </c>
      <c r="I1364" s="32" t="s">
        <v>2767</v>
      </c>
      <c r="J1364" s="40" t="s">
        <v>2767</v>
      </c>
    </row>
    <row r="1365" spans="7:10" x14ac:dyDescent="0.2">
      <c r="G1365" s="2"/>
      <c r="H1365" s="32" t="s">
        <v>2767</v>
      </c>
      <c r="I1365" s="40" t="s">
        <v>2767</v>
      </c>
      <c r="J1365" s="40" t="s">
        <v>2767</v>
      </c>
    </row>
    <row r="1366" spans="7:10" x14ac:dyDescent="0.2">
      <c r="G1366" s="2"/>
      <c r="H1366" s="32" t="s">
        <v>2767</v>
      </c>
      <c r="I1366" s="40" t="s">
        <v>2767</v>
      </c>
      <c r="J1366" s="40" t="s">
        <v>2767</v>
      </c>
    </row>
    <row r="1367" spans="7:10" x14ac:dyDescent="0.2">
      <c r="G1367" s="2"/>
      <c r="H1367" s="32" t="s">
        <v>2767</v>
      </c>
      <c r="I1367" s="40" t="s">
        <v>2767</v>
      </c>
      <c r="J1367" s="40" t="s">
        <v>2767</v>
      </c>
    </row>
    <row r="1368" spans="7:10" x14ac:dyDescent="0.2">
      <c r="G1368" s="2"/>
      <c r="H1368" s="32" t="s">
        <v>2767</v>
      </c>
      <c r="I1368" s="40" t="s">
        <v>2767</v>
      </c>
      <c r="J1368" s="40" t="s">
        <v>2767</v>
      </c>
    </row>
    <row r="1369" spans="7:10" x14ac:dyDescent="0.2">
      <c r="G1369" s="2"/>
      <c r="H1369" s="32" t="s">
        <v>2767</v>
      </c>
      <c r="I1369" s="40" t="s">
        <v>2767</v>
      </c>
      <c r="J1369" s="40" t="s">
        <v>2767</v>
      </c>
    </row>
    <row r="1370" spans="7:10" x14ac:dyDescent="0.2">
      <c r="G1370" s="2"/>
      <c r="H1370" s="32" t="s">
        <v>2767</v>
      </c>
      <c r="I1370" s="40" t="s">
        <v>2767</v>
      </c>
      <c r="J1370" s="40" t="s">
        <v>2767</v>
      </c>
    </row>
    <row r="1371" spans="7:10" x14ac:dyDescent="0.2">
      <c r="G1371" s="2"/>
      <c r="H1371" s="32" t="s">
        <v>2767</v>
      </c>
      <c r="I1371" s="40" t="s">
        <v>2767</v>
      </c>
      <c r="J1371" s="40" t="s">
        <v>2767</v>
      </c>
    </row>
    <row r="1372" spans="7:10" x14ac:dyDescent="0.2">
      <c r="G1372" s="2"/>
      <c r="H1372" s="32" t="s">
        <v>2767</v>
      </c>
      <c r="I1372" s="40" t="s">
        <v>2767</v>
      </c>
      <c r="J1372" s="40" t="s">
        <v>2767</v>
      </c>
    </row>
    <row r="1373" spans="7:10" x14ac:dyDescent="0.2">
      <c r="G1373" s="2"/>
      <c r="H1373" s="32">
        <f>CORREL('[1]S&amp;P 500'!F1373:F1472,[1]强生JNJ.N!F1373:F1472)</f>
        <v>-7.6646308467418281E-2</v>
      </c>
      <c r="I1373" s="32">
        <f>CORREL('[1]S&amp;P 500'!F1373:F1472,[1]辉瑞PFE.N!F1373:F1472)</f>
        <v>-3.7022975496070802E-2</v>
      </c>
      <c r="J1373" s="32">
        <f>CORREL([1]强生JNJ.N!F1373:F1472,[1]辉瑞PFE.N!F1373:F1472)</f>
        <v>0.71177835336819761</v>
      </c>
    </row>
    <row r="1374" spans="7:10" x14ac:dyDescent="0.2">
      <c r="G1374" s="2"/>
      <c r="H1374" s="32" t="s">
        <v>2767</v>
      </c>
      <c r="I1374" s="32" t="s">
        <v>2767</v>
      </c>
      <c r="J1374" s="40" t="s">
        <v>2767</v>
      </c>
    </row>
    <row r="1375" spans="7:10" x14ac:dyDescent="0.2">
      <c r="G1375" s="2"/>
      <c r="H1375" s="32" t="s">
        <v>2767</v>
      </c>
      <c r="I1375" s="40" t="s">
        <v>2767</v>
      </c>
      <c r="J1375" s="40" t="s">
        <v>2767</v>
      </c>
    </row>
    <row r="1376" spans="7:10" x14ac:dyDescent="0.2">
      <c r="G1376" s="2"/>
      <c r="H1376" s="32" t="s">
        <v>2767</v>
      </c>
      <c r="I1376" s="40" t="s">
        <v>2767</v>
      </c>
      <c r="J1376" s="40" t="s">
        <v>2767</v>
      </c>
    </row>
    <row r="1377" spans="7:10" x14ac:dyDescent="0.2">
      <c r="G1377" s="2"/>
      <c r="H1377" s="32" t="s">
        <v>2767</v>
      </c>
      <c r="I1377" s="40" t="s">
        <v>2767</v>
      </c>
      <c r="J1377" s="40" t="s">
        <v>2767</v>
      </c>
    </row>
    <row r="1378" spans="7:10" x14ac:dyDescent="0.2">
      <c r="G1378" s="2"/>
      <c r="H1378" s="32" t="s">
        <v>2767</v>
      </c>
      <c r="I1378" s="40" t="s">
        <v>2767</v>
      </c>
      <c r="J1378" s="40" t="s">
        <v>2767</v>
      </c>
    </row>
    <row r="1379" spans="7:10" x14ac:dyDescent="0.2">
      <c r="G1379" s="2"/>
      <c r="H1379" s="32" t="s">
        <v>2767</v>
      </c>
      <c r="I1379" s="40" t="s">
        <v>2767</v>
      </c>
      <c r="J1379" s="40" t="s">
        <v>2767</v>
      </c>
    </row>
    <row r="1380" spans="7:10" x14ac:dyDescent="0.2">
      <c r="G1380" s="2"/>
      <c r="H1380" s="32" t="s">
        <v>2767</v>
      </c>
      <c r="I1380" s="40" t="s">
        <v>2767</v>
      </c>
      <c r="J1380" s="40" t="s">
        <v>2767</v>
      </c>
    </row>
    <row r="1381" spans="7:10" x14ac:dyDescent="0.2">
      <c r="G1381" s="2"/>
      <c r="H1381" s="32" t="s">
        <v>2767</v>
      </c>
      <c r="I1381" s="40" t="s">
        <v>2767</v>
      </c>
      <c r="J1381" s="40" t="s">
        <v>2767</v>
      </c>
    </row>
    <row r="1382" spans="7:10" x14ac:dyDescent="0.2">
      <c r="G1382" s="2"/>
      <c r="H1382" s="32" t="s">
        <v>2767</v>
      </c>
      <c r="I1382" s="40" t="s">
        <v>2767</v>
      </c>
      <c r="J1382" s="40" t="s">
        <v>2767</v>
      </c>
    </row>
    <row r="1383" spans="7:10" x14ac:dyDescent="0.2">
      <c r="G1383" s="2"/>
      <c r="H1383" s="32">
        <f>CORREL('[1]S&amp;P 500'!F1383:F1482,[1]强生JNJ.N!F1383:F1482)</f>
        <v>-6.1589385209812011E-2</v>
      </c>
      <c r="I1383" s="32">
        <f>CORREL('[1]S&amp;P 500'!F1383:F1482,[1]辉瑞PFE.N!F1383:F1482)</f>
        <v>-4.389018641697414E-2</v>
      </c>
      <c r="J1383" s="32">
        <f>CORREL([1]强生JNJ.N!F1383:F1482,[1]辉瑞PFE.N!F1383:F1482)</f>
        <v>0.7582638564511951</v>
      </c>
    </row>
    <row r="1384" spans="7:10" x14ac:dyDescent="0.2">
      <c r="G1384" s="2"/>
      <c r="H1384" s="32" t="s">
        <v>2767</v>
      </c>
      <c r="I1384" s="32" t="s">
        <v>2767</v>
      </c>
      <c r="J1384" s="40" t="s">
        <v>2767</v>
      </c>
    </row>
    <row r="1385" spans="7:10" x14ac:dyDescent="0.2">
      <c r="G1385" s="2"/>
      <c r="H1385" s="32" t="s">
        <v>2767</v>
      </c>
      <c r="I1385" s="40" t="s">
        <v>2767</v>
      </c>
      <c r="J1385" s="40" t="s">
        <v>2767</v>
      </c>
    </row>
    <row r="1386" spans="7:10" x14ac:dyDescent="0.2">
      <c r="G1386" s="2"/>
      <c r="H1386" s="32" t="s">
        <v>2767</v>
      </c>
      <c r="I1386" s="40" t="s">
        <v>2767</v>
      </c>
      <c r="J1386" s="40" t="s">
        <v>2767</v>
      </c>
    </row>
    <row r="1387" spans="7:10" x14ac:dyDescent="0.2">
      <c r="G1387" s="2"/>
      <c r="H1387" s="32" t="s">
        <v>2767</v>
      </c>
      <c r="I1387" s="40" t="s">
        <v>2767</v>
      </c>
      <c r="J1387" s="40" t="s">
        <v>2767</v>
      </c>
    </row>
    <row r="1388" spans="7:10" x14ac:dyDescent="0.2">
      <c r="G1388" s="2"/>
      <c r="H1388" s="32" t="s">
        <v>2767</v>
      </c>
      <c r="I1388" s="40" t="s">
        <v>2767</v>
      </c>
      <c r="J1388" s="40" t="s">
        <v>2767</v>
      </c>
    </row>
    <row r="1389" spans="7:10" x14ac:dyDescent="0.2">
      <c r="G1389" s="2"/>
      <c r="H1389" s="32" t="s">
        <v>2767</v>
      </c>
      <c r="I1389" s="40" t="s">
        <v>2767</v>
      </c>
      <c r="J1389" s="40" t="s">
        <v>2767</v>
      </c>
    </row>
    <row r="1390" spans="7:10" x14ac:dyDescent="0.2">
      <c r="G1390" s="2"/>
      <c r="H1390" s="32" t="s">
        <v>2767</v>
      </c>
      <c r="I1390" s="40" t="s">
        <v>2767</v>
      </c>
      <c r="J1390" s="40" t="s">
        <v>2767</v>
      </c>
    </row>
    <row r="1391" spans="7:10" x14ac:dyDescent="0.2">
      <c r="G1391" s="2"/>
      <c r="H1391" s="32" t="s">
        <v>2767</v>
      </c>
      <c r="I1391" s="40" t="s">
        <v>2767</v>
      </c>
      <c r="J1391" s="40" t="s">
        <v>2767</v>
      </c>
    </row>
    <row r="1392" spans="7:10" x14ac:dyDescent="0.2">
      <c r="G1392" s="2"/>
      <c r="H1392" s="32" t="s">
        <v>2767</v>
      </c>
      <c r="I1392" s="40" t="s">
        <v>2767</v>
      </c>
      <c r="J1392" s="40" t="s">
        <v>2767</v>
      </c>
    </row>
    <row r="1393" spans="7:10" x14ac:dyDescent="0.2">
      <c r="G1393" s="2"/>
      <c r="H1393" s="32">
        <f>CORREL('[1]S&amp;P 500'!F1393:F1492,[1]强生JNJ.N!F1393:F1492)</f>
        <v>-9.5793667952775163E-2</v>
      </c>
      <c r="I1393" s="32">
        <f>CORREL('[1]S&amp;P 500'!F1393:F1492,[1]辉瑞PFE.N!F1393:F1492)</f>
        <v>-7.4216583257694022E-2</v>
      </c>
      <c r="J1393" s="32">
        <f>CORREL([1]强生JNJ.N!F1393:F1492,[1]辉瑞PFE.N!F1393:F1492)</f>
        <v>0.68613768806344722</v>
      </c>
    </row>
    <row r="1394" spans="7:10" x14ac:dyDescent="0.2">
      <c r="G1394" s="2"/>
      <c r="H1394" s="32" t="s">
        <v>2767</v>
      </c>
      <c r="I1394" s="32" t="s">
        <v>2767</v>
      </c>
      <c r="J1394" s="40" t="s">
        <v>2767</v>
      </c>
    </row>
    <row r="1395" spans="7:10" x14ac:dyDescent="0.2">
      <c r="G1395" s="2"/>
      <c r="H1395" s="32" t="s">
        <v>2767</v>
      </c>
      <c r="I1395" s="40" t="s">
        <v>2767</v>
      </c>
      <c r="J1395" s="40" t="s">
        <v>2767</v>
      </c>
    </row>
    <row r="1396" spans="7:10" x14ac:dyDescent="0.2">
      <c r="G1396" s="2"/>
      <c r="H1396" s="32" t="s">
        <v>2767</v>
      </c>
      <c r="I1396" s="40" t="s">
        <v>2767</v>
      </c>
      <c r="J1396" s="40" t="s">
        <v>2767</v>
      </c>
    </row>
    <row r="1397" spans="7:10" x14ac:dyDescent="0.2">
      <c r="G1397" s="2"/>
      <c r="H1397" s="32" t="s">
        <v>2767</v>
      </c>
      <c r="I1397" s="40" t="s">
        <v>2767</v>
      </c>
      <c r="J1397" s="40" t="s">
        <v>2767</v>
      </c>
    </row>
    <row r="1398" spans="7:10" x14ac:dyDescent="0.2">
      <c r="G1398" s="2"/>
      <c r="H1398" s="32" t="s">
        <v>2767</v>
      </c>
      <c r="I1398" s="40" t="s">
        <v>2767</v>
      </c>
      <c r="J1398" s="40" t="s">
        <v>2767</v>
      </c>
    </row>
    <row r="1399" spans="7:10" x14ac:dyDescent="0.2">
      <c r="G1399" s="2"/>
      <c r="H1399" s="32" t="s">
        <v>2767</v>
      </c>
      <c r="I1399" s="40" t="s">
        <v>2767</v>
      </c>
      <c r="J1399" s="40" t="s">
        <v>2767</v>
      </c>
    </row>
    <row r="1400" spans="7:10" x14ac:dyDescent="0.2">
      <c r="G1400" s="2"/>
      <c r="H1400" s="32" t="s">
        <v>2767</v>
      </c>
      <c r="I1400" s="40" t="s">
        <v>2767</v>
      </c>
      <c r="J1400" s="40" t="s">
        <v>2767</v>
      </c>
    </row>
    <row r="1401" spans="7:10" x14ac:dyDescent="0.2">
      <c r="G1401" s="2"/>
      <c r="H1401" s="32" t="s">
        <v>2767</v>
      </c>
      <c r="I1401" s="40" t="s">
        <v>2767</v>
      </c>
      <c r="J1401" s="40" t="s">
        <v>2767</v>
      </c>
    </row>
    <row r="1402" spans="7:10" x14ac:dyDescent="0.2">
      <c r="G1402" s="2"/>
      <c r="H1402" s="32" t="s">
        <v>2767</v>
      </c>
      <c r="I1402" s="40" t="s">
        <v>2767</v>
      </c>
      <c r="J1402" s="40" t="s">
        <v>2767</v>
      </c>
    </row>
    <row r="1403" spans="7:10" x14ac:dyDescent="0.2">
      <c r="G1403" s="2"/>
      <c r="H1403" s="32">
        <f>CORREL('[1]S&amp;P 500'!F1403:F1502,[1]强生JNJ.N!F1403:F1502)</f>
        <v>-0.16143851854866803</v>
      </c>
      <c r="I1403" s="32">
        <f>CORREL('[1]S&amp;P 500'!F1403:F1502,[1]辉瑞PFE.N!F1403:F1502)</f>
        <v>-0.19281729751558205</v>
      </c>
      <c r="J1403" s="32">
        <f>CORREL([1]强生JNJ.N!F1403:F1502,[1]辉瑞PFE.N!F1403:F1502)</f>
        <v>0.59672043677557762</v>
      </c>
    </row>
    <row r="1404" spans="7:10" x14ac:dyDescent="0.2">
      <c r="G1404" s="2"/>
      <c r="H1404" s="32" t="s">
        <v>2767</v>
      </c>
      <c r="I1404" s="32" t="s">
        <v>2767</v>
      </c>
      <c r="J1404" s="40" t="s">
        <v>2767</v>
      </c>
    </row>
    <row r="1405" spans="7:10" x14ac:dyDescent="0.2">
      <c r="G1405" s="2"/>
      <c r="H1405" s="32" t="s">
        <v>2767</v>
      </c>
      <c r="I1405" s="40" t="s">
        <v>2767</v>
      </c>
      <c r="J1405" s="40" t="s">
        <v>2767</v>
      </c>
    </row>
    <row r="1406" spans="7:10" x14ac:dyDescent="0.2">
      <c r="G1406" s="2"/>
      <c r="H1406" s="32" t="s">
        <v>2767</v>
      </c>
      <c r="I1406" s="40" t="s">
        <v>2767</v>
      </c>
      <c r="J1406" s="40" t="s">
        <v>2767</v>
      </c>
    </row>
    <row r="1407" spans="7:10" x14ac:dyDescent="0.2">
      <c r="G1407" s="2"/>
      <c r="H1407" s="32" t="s">
        <v>2767</v>
      </c>
      <c r="I1407" s="40" t="s">
        <v>2767</v>
      </c>
      <c r="J1407" s="40" t="s">
        <v>2767</v>
      </c>
    </row>
    <row r="1408" spans="7:10" x14ac:dyDescent="0.2">
      <c r="G1408" s="2"/>
      <c r="H1408" s="32" t="s">
        <v>2767</v>
      </c>
      <c r="I1408" s="40" t="s">
        <v>2767</v>
      </c>
      <c r="J1408" s="40" t="s">
        <v>2767</v>
      </c>
    </row>
    <row r="1409" spans="7:10" x14ac:dyDescent="0.2">
      <c r="G1409" s="2"/>
      <c r="H1409" s="32" t="s">
        <v>2767</v>
      </c>
      <c r="I1409" s="40" t="s">
        <v>2767</v>
      </c>
      <c r="J1409" s="40" t="s">
        <v>2767</v>
      </c>
    </row>
    <row r="1410" spans="7:10" x14ac:dyDescent="0.2">
      <c r="G1410" s="2"/>
      <c r="H1410" s="32" t="s">
        <v>2767</v>
      </c>
      <c r="I1410" s="40" t="s">
        <v>2767</v>
      </c>
      <c r="J1410" s="40" t="s">
        <v>2767</v>
      </c>
    </row>
    <row r="1411" spans="7:10" x14ac:dyDescent="0.2">
      <c r="G1411" s="2"/>
      <c r="H1411" s="32" t="s">
        <v>2767</v>
      </c>
      <c r="I1411" s="40" t="s">
        <v>2767</v>
      </c>
      <c r="J1411" s="40" t="s">
        <v>2767</v>
      </c>
    </row>
    <row r="1412" spans="7:10" x14ac:dyDescent="0.2">
      <c r="G1412" s="2"/>
      <c r="H1412" s="32" t="s">
        <v>2767</v>
      </c>
      <c r="I1412" s="40" t="s">
        <v>2767</v>
      </c>
      <c r="J1412" s="40" t="s">
        <v>2767</v>
      </c>
    </row>
    <row r="1413" spans="7:10" x14ac:dyDescent="0.2">
      <c r="G1413" s="2"/>
      <c r="H1413" s="32">
        <f>CORREL('[1]S&amp;P 500'!F1413:F1512,[1]强生JNJ.N!F1413:F1512)</f>
        <v>-0.1894567451483509</v>
      </c>
      <c r="I1413" s="32">
        <f>CORREL('[1]S&amp;P 500'!F1413:F1512,[1]辉瑞PFE.N!F1413:F1512)</f>
        <v>-0.27614530213258898</v>
      </c>
      <c r="J1413" s="32">
        <f>CORREL([1]强生JNJ.N!F1413:F1512,[1]辉瑞PFE.N!F1413:F1512)</f>
        <v>0.54146012763438012</v>
      </c>
    </row>
    <row r="1414" spans="7:10" x14ac:dyDescent="0.2">
      <c r="G1414" s="2"/>
      <c r="H1414" s="32" t="s">
        <v>2767</v>
      </c>
      <c r="I1414" s="32" t="s">
        <v>2767</v>
      </c>
      <c r="J1414" s="40" t="s">
        <v>2767</v>
      </c>
    </row>
    <row r="1415" spans="7:10" x14ac:dyDescent="0.2">
      <c r="G1415" s="2"/>
      <c r="H1415" s="32" t="s">
        <v>2767</v>
      </c>
      <c r="I1415" s="40" t="s">
        <v>2767</v>
      </c>
      <c r="J1415" s="40" t="s">
        <v>2767</v>
      </c>
    </row>
    <row r="1416" spans="7:10" x14ac:dyDescent="0.2">
      <c r="G1416" s="2"/>
      <c r="H1416" s="32" t="s">
        <v>2767</v>
      </c>
      <c r="I1416" s="40" t="s">
        <v>2767</v>
      </c>
      <c r="J1416" s="40" t="s">
        <v>2767</v>
      </c>
    </row>
    <row r="1417" spans="7:10" x14ac:dyDescent="0.2">
      <c r="G1417" s="2"/>
      <c r="H1417" s="32" t="s">
        <v>2767</v>
      </c>
      <c r="I1417" s="40" t="s">
        <v>2767</v>
      </c>
      <c r="J1417" s="40" t="s">
        <v>2767</v>
      </c>
    </row>
    <row r="1418" spans="7:10" x14ac:dyDescent="0.2">
      <c r="G1418" s="2"/>
      <c r="H1418" s="32" t="s">
        <v>2767</v>
      </c>
      <c r="I1418" s="40" t="s">
        <v>2767</v>
      </c>
      <c r="J1418" s="40" t="s">
        <v>2767</v>
      </c>
    </row>
    <row r="1419" spans="7:10" x14ac:dyDescent="0.2">
      <c r="G1419" s="2"/>
      <c r="H1419" s="32" t="s">
        <v>2767</v>
      </c>
      <c r="I1419" s="40" t="s">
        <v>2767</v>
      </c>
      <c r="J1419" s="40" t="s">
        <v>2767</v>
      </c>
    </row>
    <row r="1420" spans="7:10" x14ac:dyDescent="0.2">
      <c r="G1420" s="2"/>
      <c r="H1420" s="32" t="s">
        <v>2767</v>
      </c>
      <c r="I1420" s="40" t="s">
        <v>2767</v>
      </c>
      <c r="J1420" s="40" t="s">
        <v>2767</v>
      </c>
    </row>
    <row r="1421" spans="7:10" x14ac:dyDescent="0.2">
      <c r="G1421" s="2"/>
      <c r="H1421" s="32" t="s">
        <v>2767</v>
      </c>
      <c r="I1421" s="40" t="s">
        <v>2767</v>
      </c>
      <c r="J1421" s="40" t="s">
        <v>2767</v>
      </c>
    </row>
    <row r="1422" spans="7:10" x14ac:dyDescent="0.2">
      <c r="G1422" s="2"/>
      <c r="H1422" s="32" t="s">
        <v>2767</v>
      </c>
      <c r="I1422" s="40" t="s">
        <v>2767</v>
      </c>
      <c r="J1422" s="40" t="s">
        <v>2767</v>
      </c>
    </row>
    <row r="1423" spans="7:10" x14ac:dyDescent="0.2">
      <c r="G1423" s="2"/>
      <c r="H1423" s="32">
        <f>CORREL('[1]S&amp;P 500'!F1423:F1522,[1]强生JNJ.N!F1423:F1522)</f>
        <v>-0.17907722868173412</v>
      </c>
      <c r="I1423" s="32">
        <f>CORREL('[1]S&amp;P 500'!F1423:F1522,[1]辉瑞PFE.N!F1423:F1522)</f>
        <v>-0.27745271380538594</v>
      </c>
      <c r="J1423" s="32">
        <f>CORREL([1]强生JNJ.N!F1423:F1522,[1]辉瑞PFE.N!F1423:F1522)</f>
        <v>0.47959287647905186</v>
      </c>
    </row>
    <row r="1424" spans="7:10" x14ac:dyDescent="0.2">
      <c r="G1424" s="2"/>
      <c r="H1424" s="32" t="s">
        <v>2767</v>
      </c>
      <c r="I1424" s="32" t="s">
        <v>2767</v>
      </c>
      <c r="J1424" s="40" t="s">
        <v>2767</v>
      </c>
    </row>
    <row r="1425" spans="7:10" x14ac:dyDescent="0.2">
      <c r="G1425" s="2"/>
      <c r="H1425" s="32" t="s">
        <v>2767</v>
      </c>
      <c r="I1425" s="40" t="s">
        <v>2767</v>
      </c>
      <c r="J1425" s="40" t="s">
        <v>2767</v>
      </c>
    </row>
    <row r="1426" spans="7:10" x14ac:dyDescent="0.2">
      <c r="G1426" s="2"/>
      <c r="H1426" s="32" t="s">
        <v>2767</v>
      </c>
      <c r="I1426" s="40" t="s">
        <v>2767</v>
      </c>
      <c r="J1426" s="40" t="s">
        <v>2767</v>
      </c>
    </row>
    <row r="1427" spans="7:10" x14ac:dyDescent="0.2">
      <c r="G1427" s="2"/>
      <c r="H1427" s="32" t="s">
        <v>2767</v>
      </c>
      <c r="I1427" s="40" t="s">
        <v>2767</v>
      </c>
      <c r="J1427" s="40" t="s">
        <v>2767</v>
      </c>
    </row>
    <row r="1428" spans="7:10" x14ac:dyDescent="0.2">
      <c r="G1428" s="2"/>
      <c r="H1428" s="32" t="s">
        <v>2767</v>
      </c>
      <c r="I1428" s="40" t="s">
        <v>2767</v>
      </c>
      <c r="J1428" s="40" t="s">
        <v>2767</v>
      </c>
    </row>
    <row r="1429" spans="7:10" x14ac:dyDescent="0.2">
      <c r="G1429" s="2"/>
      <c r="H1429" s="32" t="s">
        <v>2767</v>
      </c>
      <c r="I1429" s="40" t="s">
        <v>2767</v>
      </c>
      <c r="J1429" s="40" t="s">
        <v>2767</v>
      </c>
    </row>
    <row r="1430" spans="7:10" x14ac:dyDescent="0.2">
      <c r="G1430" s="2"/>
      <c r="H1430" s="32" t="s">
        <v>2767</v>
      </c>
      <c r="I1430" s="40" t="s">
        <v>2767</v>
      </c>
      <c r="J1430" s="40" t="s">
        <v>2767</v>
      </c>
    </row>
    <row r="1431" spans="7:10" x14ac:dyDescent="0.2">
      <c r="G1431" s="2"/>
      <c r="H1431" s="32" t="s">
        <v>2767</v>
      </c>
      <c r="I1431" s="40" t="s">
        <v>2767</v>
      </c>
      <c r="J1431" s="40" t="s">
        <v>2767</v>
      </c>
    </row>
    <row r="1432" spans="7:10" x14ac:dyDescent="0.2">
      <c r="G1432" s="2"/>
      <c r="H1432" s="32" t="s">
        <v>2767</v>
      </c>
      <c r="I1432" s="40" t="s">
        <v>2767</v>
      </c>
      <c r="J1432" s="40" t="s">
        <v>2767</v>
      </c>
    </row>
    <row r="1433" spans="7:10" x14ac:dyDescent="0.2">
      <c r="G1433" s="2"/>
      <c r="H1433" s="32">
        <f>CORREL('[1]S&amp;P 500'!F1433:F1532,[1]强生JNJ.N!F1433:F1532)</f>
        <v>-0.17639965723145512</v>
      </c>
      <c r="I1433" s="32">
        <f>CORREL('[1]S&amp;P 500'!F1433:F1532,[1]辉瑞PFE.N!F1433:F1532)</f>
        <v>-0.27878200632647993</v>
      </c>
      <c r="J1433" s="32">
        <f>CORREL([1]强生JNJ.N!F1433:F1532,[1]辉瑞PFE.N!F1433:F1532)</f>
        <v>0.5065338801784961</v>
      </c>
    </row>
    <row r="1434" spans="7:10" x14ac:dyDescent="0.2">
      <c r="G1434" s="2"/>
      <c r="H1434" s="32" t="s">
        <v>2767</v>
      </c>
      <c r="I1434" s="32" t="s">
        <v>2767</v>
      </c>
      <c r="J1434" s="40" t="s">
        <v>2767</v>
      </c>
    </row>
    <row r="1435" spans="7:10" x14ac:dyDescent="0.2">
      <c r="G1435" s="2"/>
      <c r="H1435" s="32" t="s">
        <v>2767</v>
      </c>
      <c r="I1435" s="40" t="s">
        <v>2767</v>
      </c>
      <c r="J1435" s="40" t="s">
        <v>2767</v>
      </c>
    </row>
    <row r="1436" spans="7:10" x14ac:dyDescent="0.2">
      <c r="G1436" s="2"/>
      <c r="H1436" s="32" t="s">
        <v>2767</v>
      </c>
      <c r="I1436" s="40" t="s">
        <v>2767</v>
      </c>
      <c r="J1436" s="40" t="s">
        <v>2767</v>
      </c>
    </row>
    <row r="1437" spans="7:10" x14ac:dyDescent="0.2">
      <c r="G1437" s="2"/>
      <c r="H1437" s="32" t="s">
        <v>2767</v>
      </c>
      <c r="I1437" s="40" t="s">
        <v>2767</v>
      </c>
      <c r="J1437" s="40" t="s">
        <v>2767</v>
      </c>
    </row>
    <row r="1438" spans="7:10" x14ac:dyDescent="0.2">
      <c r="G1438" s="2"/>
      <c r="H1438" s="32" t="s">
        <v>2767</v>
      </c>
      <c r="I1438" s="40" t="s">
        <v>2767</v>
      </c>
      <c r="J1438" s="40" t="s">
        <v>2767</v>
      </c>
    </row>
    <row r="1439" spans="7:10" x14ac:dyDescent="0.2">
      <c r="G1439" s="2"/>
      <c r="H1439" s="32" t="s">
        <v>2767</v>
      </c>
      <c r="I1439" s="40" t="s">
        <v>2767</v>
      </c>
      <c r="J1439" s="40" t="s">
        <v>2767</v>
      </c>
    </row>
    <row r="1440" spans="7:10" x14ac:dyDescent="0.2">
      <c r="G1440" s="2"/>
      <c r="H1440" s="32" t="s">
        <v>2767</v>
      </c>
      <c r="I1440" s="40" t="s">
        <v>2767</v>
      </c>
      <c r="J1440" s="40" t="s">
        <v>2767</v>
      </c>
    </row>
    <row r="1441" spans="7:10" x14ac:dyDescent="0.2">
      <c r="G1441" s="2"/>
      <c r="H1441" s="32" t="s">
        <v>2767</v>
      </c>
      <c r="I1441" s="40" t="s">
        <v>2767</v>
      </c>
      <c r="J1441" s="40" t="s">
        <v>2767</v>
      </c>
    </row>
    <row r="1442" spans="7:10" x14ac:dyDescent="0.2">
      <c r="G1442" s="2"/>
      <c r="H1442" s="32" t="s">
        <v>2767</v>
      </c>
      <c r="I1442" s="40" t="s">
        <v>2767</v>
      </c>
      <c r="J1442" s="40" t="s">
        <v>2767</v>
      </c>
    </row>
    <row r="1443" spans="7:10" x14ac:dyDescent="0.2">
      <c r="G1443" s="2"/>
      <c r="H1443" s="32">
        <f>CORREL('[1]S&amp;P 500'!F1443:F1542,[1]强生JNJ.N!F1443:F1542)</f>
        <v>-0.18268958714137609</v>
      </c>
      <c r="I1443" s="32">
        <f>CORREL('[1]S&amp;P 500'!F1443:F1542,[1]辉瑞PFE.N!F1443:F1542)</f>
        <v>-0.29728016968043319</v>
      </c>
      <c r="J1443" s="32">
        <f>CORREL([1]强生JNJ.N!F1443:F1542,[1]辉瑞PFE.N!F1443:F1542)</f>
        <v>0.54397963794887161</v>
      </c>
    </row>
    <row r="1444" spans="7:10" x14ac:dyDescent="0.2">
      <c r="G1444" s="2"/>
      <c r="H1444" s="32" t="s">
        <v>2767</v>
      </c>
      <c r="I1444" s="32" t="s">
        <v>2767</v>
      </c>
      <c r="J1444" s="40" t="s">
        <v>2767</v>
      </c>
    </row>
    <row r="1445" spans="7:10" x14ac:dyDescent="0.2">
      <c r="G1445" s="2"/>
      <c r="H1445" s="32" t="s">
        <v>2767</v>
      </c>
      <c r="I1445" s="40" t="s">
        <v>2767</v>
      </c>
      <c r="J1445" s="40" t="s">
        <v>2767</v>
      </c>
    </row>
    <row r="1446" spans="7:10" x14ac:dyDescent="0.2">
      <c r="G1446" s="2"/>
      <c r="H1446" s="32" t="s">
        <v>2767</v>
      </c>
      <c r="I1446" s="40" t="s">
        <v>2767</v>
      </c>
      <c r="J1446" s="40" t="s">
        <v>2767</v>
      </c>
    </row>
    <row r="1447" spans="7:10" x14ac:dyDescent="0.2">
      <c r="G1447" s="2"/>
      <c r="H1447" s="32" t="s">
        <v>2767</v>
      </c>
      <c r="I1447" s="40" t="s">
        <v>2767</v>
      </c>
      <c r="J1447" s="40" t="s">
        <v>2767</v>
      </c>
    </row>
    <row r="1448" spans="7:10" x14ac:dyDescent="0.2">
      <c r="G1448" s="2"/>
      <c r="H1448" s="32" t="s">
        <v>2767</v>
      </c>
      <c r="I1448" s="40" t="s">
        <v>2767</v>
      </c>
      <c r="J1448" s="40" t="s">
        <v>2767</v>
      </c>
    </row>
    <row r="1449" spans="7:10" x14ac:dyDescent="0.2">
      <c r="G1449" s="2"/>
      <c r="H1449" s="32" t="s">
        <v>2767</v>
      </c>
      <c r="I1449" s="40" t="s">
        <v>2767</v>
      </c>
      <c r="J1449" s="40" t="s">
        <v>2767</v>
      </c>
    </row>
    <row r="1450" spans="7:10" x14ac:dyDescent="0.2">
      <c r="G1450" s="2"/>
      <c r="H1450" s="32" t="s">
        <v>2767</v>
      </c>
      <c r="I1450" s="40" t="s">
        <v>2767</v>
      </c>
      <c r="J1450" s="40" t="s">
        <v>2767</v>
      </c>
    </row>
    <row r="1451" spans="7:10" x14ac:dyDescent="0.2">
      <c r="G1451" s="2"/>
      <c r="H1451" s="32" t="s">
        <v>2767</v>
      </c>
      <c r="I1451" s="40" t="s">
        <v>2767</v>
      </c>
      <c r="J1451" s="40" t="s">
        <v>2767</v>
      </c>
    </row>
    <row r="1452" spans="7:10" x14ac:dyDescent="0.2">
      <c r="G1452" s="2"/>
      <c r="H1452" s="32" t="s">
        <v>2767</v>
      </c>
      <c r="I1452" s="40" t="s">
        <v>2767</v>
      </c>
      <c r="J1452" s="40" t="s">
        <v>2767</v>
      </c>
    </row>
    <row r="1453" spans="7:10" x14ac:dyDescent="0.2">
      <c r="G1453" s="2"/>
      <c r="H1453" s="32">
        <f>CORREL('[1]S&amp;P 500'!F1453:F1552,[1]强生JNJ.N!F1453:F1552)</f>
        <v>-0.18400205173082881</v>
      </c>
      <c r="I1453" s="32">
        <f>CORREL('[1]S&amp;P 500'!F1453:F1552,[1]辉瑞PFE.N!F1453:F1552)</f>
        <v>-0.32363780176354334</v>
      </c>
      <c r="J1453" s="32">
        <f>CORREL([1]强生JNJ.N!F1453:F1552,[1]辉瑞PFE.N!F1453:F1552)</f>
        <v>0.52567297306867733</v>
      </c>
    </row>
    <row r="1454" spans="7:10" x14ac:dyDescent="0.2">
      <c r="G1454" s="2"/>
      <c r="H1454" s="32" t="s">
        <v>2767</v>
      </c>
      <c r="I1454" s="32" t="s">
        <v>2767</v>
      </c>
      <c r="J1454" s="40" t="s">
        <v>2767</v>
      </c>
    </row>
    <row r="1455" spans="7:10" x14ac:dyDescent="0.2">
      <c r="G1455" s="2"/>
      <c r="H1455" s="32" t="s">
        <v>2767</v>
      </c>
      <c r="I1455" s="40" t="s">
        <v>2767</v>
      </c>
      <c r="J1455" s="40" t="s">
        <v>2767</v>
      </c>
    </row>
    <row r="1456" spans="7:10" x14ac:dyDescent="0.2">
      <c r="G1456" s="2"/>
      <c r="H1456" s="32" t="s">
        <v>2767</v>
      </c>
      <c r="I1456" s="40" t="s">
        <v>2767</v>
      </c>
      <c r="J1456" s="40" t="s">
        <v>2767</v>
      </c>
    </row>
    <row r="1457" spans="7:10" x14ac:dyDescent="0.2">
      <c r="G1457" s="2"/>
      <c r="H1457" s="32" t="s">
        <v>2767</v>
      </c>
      <c r="I1457" s="40" t="s">
        <v>2767</v>
      </c>
      <c r="J1457" s="40" t="s">
        <v>2767</v>
      </c>
    </row>
    <row r="1458" spans="7:10" x14ac:dyDescent="0.2">
      <c r="G1458" s="2"/>
      <c r="H1458" s="32" t="s">
        <v>2767</v>
      </c>
      <c r="I1458" s="40" t="s">
        <v>2767</v>
      </c>
      <c r="J1458" s="40" t="s">
        <v>2767</v>
      </c>
    </row>
    <row r="1459" spans="7:10" x14ac:dyDescent="0.2">
      <c r="G1459" s="2"/>
      <c r="H1459" s="32" t="s">
        <v>2767</v>
      </c>
      <c r="I1459" s="40" t="s">
        <v>2767</v>
      </c>
      <c r="J1459" s="40" t="s">
        <v>2767</v>
      </c>
    </row>
    <row r="1460" spans="7:10" x14ac:dyDescent="0.2">
      <c r="G1460" s="2"/>
      <c r="H1460" s="32" t="s">
        <v>2767</v>
      </c>
      <c r="I1460" s="40" t="s">
        <v>2767</v>
      </c>
      <c r="J1460" s="40" t="s">
        <v>2767</v>
      </c>
    </row>
    <row r="1461" spans="7:10" x14ac:dyDescent="0.2">
      <c r="G1461" s="2"/>
      <c r="H1461" s="32" t="s">
        <v>2767</v>
      </c>
      <c r="I1461" s="40" t="s">
        <v>2767</v>
      </c>
      <c r="J1461" s="40" t="s">
        <v>2767</v>
      </c>
    </row>
    <row r="1462" spans="7:10" x14ac:dyDescent="0.2">
      <c r="G1462" s="2"/>
      <c r="H1462" s="32" t="s">
        <v>2767</v>
      </c>
      <c r="I1462" s="40" t="s">
        <v>2767</v>
      </c>
      <c r="J1462" s="40" t="s">
        <v>2767</v>
      </c>
    </row>
    <row r="1463" spans="7:10" x14ac:dyDescent="0.2">
      <c r="G1463" s="2"/>
      <c r="H1463" s="32">
        <f>CORREL('[1]S&amp;P 500'!F1463:F1562,[1]强生JNJ.N!F1463:F1562)</f>
        <v>-0.18749825797350259</v>
      </c>
      <c r="I1463" s="32">
        <f>CORREL('[1]S&amp;P 500'!F1463:F1562,[1]辉瑞PFE.N!F1463:F1562)</f>
        <v>-0.26923048926592436</v>
      </c>
      <c r="J1463" s="32">
        <f>CORREL([1]强生JNJ.N!F1463:F1562,[1]辉瑞PFE.N!F1463:F1562)</f>
        <v>0.57453491740268969</v>
      </c>
    </row>
    <row r="1464" spans="7:10" x14ac:dyDescent="0.2">
      <c r="G1464" s="2"/>
      <c r="H1464" s="32" t="s">
        <v>2767</v>
      </c>
      <c r="I1464" s="32" t="s">
        <v>2767</v>
      </c>
      <c r="J1464" s="40" t="s">
        <v>2767</v>
      </c>
    </row>
    <row r="1465" spans="7:10" x14ac:dyDescent="0.2">
      <c r="G1465" s="2"/>
      <c r="H1465" s="32" t="s">
        <v>2767</v>
      </c>
      <c r="I1465" s="40" t="s">
        <v>2767</v>
      </c>
      <c r="J1465" s="40" t="s">
        <v>2767</v>
      </c>
    </row>
    <row r="1466" spans="7:10" x14ac:dyDescent="0.2">
      <c r="G1466" s="2"/>
      <c r="H1466" s="32" t="s">
        <v>2767</v>
      </c>
      <c r="I1466" s="40" t="s">
        <v>2767</v>
      </c>
      <c r="J1466" s="40" t="s">
        <v>2767</v>
      </c>
    </row>
    <row r="1467" spans="7:10" x14ac:dyDescent="0.2">
      <c r="G1467" s="2"/>
      <c r="H1467" s="32" t="s">
        <v>2767</v>
      </c>
      <c r="I1467" s="40" t="s">
        <v>2767</v>
      </c>
      <c r="J1467" s="40" t="s">
        <v>2767</v>
      </c>
    </row>
    <row r="1468" spans="7:10" x14ac:dyDescent="0.2">
      <c r="G1468" s="2"/>
      <c r="H1468" s="32" t="s">
        <v>2767</v>
      </c>
      <c r="I1468" s="40" t="s">
        <v>2767</v>
      </c>
      <c r="J1468" s="40" t="s">
        <v>2767</v>
      </c>
    </row>
    <row r="1469" spans="7:10" x14ac:dyDescent="0.2">
      <c r="G1469" s="2"/>
      <c r="H1469" s="32" t="s">
        <v>2767</v>
      </c>
      <c r="I1469" s="40" t="s">
        <v>2767</v>
      </c>
      <c r="J1469" s="40" t="s">
        <v>2767</v>
      </c>
    </row>
    <row r="1470" spans="7:10" x14ac:dyDescent="0.2">
      <c r="G1470" s="2"/>
      <c r="H1470" s="32" t="s">
        <v>2767</v>
      </c>
      <c r="I1470" s="40" t="s">
        <v>2767</v>
      </c>
      <c r="J1470" s="40" t="s">
        <v>2767</v>
      </c>
    </row>
    <row r="1471" spans="7:10" x14ac:dyDescent="0.2">
      <c r="G1471" s="2"/>
      <c r="H1471" s="32" t="s">
        <v>2767</v>
      </c>
      <c r="I1471" s="40" t="s">
        <v>2767</v>
      </c>
      <c r="J1471" s="40" t="s">
        <v>2767</v>
      </c>
    </row>
    <row r="1472" spans="7:10" x14ac:dyDescent="0.2">
      <c r="G1472" s="2"/>
      <c r="H1472" s="32" t="s">
        <v>2767</v>
      </c>
      <c r="I1472" s="40" t="s">
        <v>2767</v>
      </c>
      <c r="J1472" s="40" t="s">
        <v>2767</v>
      </c>
    </row>
    <row r="1473" spans="7:10" x14ac:dyDescent="0.2">
      <c r="G1473" s="2"/>
      <c r="H1473" s="32">
        <f>CORREL('[1]S&amp;P 500'!F1473:F1572,[1]强生JNJ.N!F1473:F1572)</f>
        <v>-0.14751624459774651</v>
      </c>
      <c r="I1473" s="32">
        <f>CORREL('[1]S&amp;P 500'!F1473:F1572,[1]辉瑞PFE.N!F1473:F1572)</f>
        <v>-0.27203402171164126</v>
      </c>
      <c r="J1473" s="32">
        <f>CORREL([1]强生JNJ.N!F1473:F1572,[1]辉瑞PFE.N!F1473:F1572)</f>
        <v>0.54925355609261328</v>
      </c>
    </row>
    <row r="1474" spans="7:10" x14ac:dyDescent="0.2">
      <c r="G1474" s="2"/>
      <c r="H1474" s="32" t="s">
        <v>2767</v>
      </c>
      <c r="I1474" s="32" t="s">
        <v>2767</v>
      </c>
      <c r="J1474" s="40" t="s">
        <v>2767</v>
      </c>
    </row>
    <row r="1475" spans="7:10" x14ac:dyDescent="0.2">
      <c r="G1475" s="2"/>
      <c r="H1475" s="32" t="s">
        <v>2767</v>
      </c>
      <c r="I1475" s="40" t="s">
        <v>2767</v>
      </c>
      <c r="J1475" s="40" t="s">
        <v>2767</v>
      </c>
    </row>
    <row r="1476" spans="7:10" x14ac:dyDescent="0.2">
      <c r="G1476" s="2"/>
      <c r="H1476" s="32" t="s">
        <v>2767</v>
      </c>
      <c r="I1476" s="40" t="s">
        <v>2767</v>
      </c>
      <c r="J1476" s="40" t="s">
        <v>2767</v>
      </c>
    </row>
    <row r="1477" spans="7:10" x14ac:dyDescent="0.2">
      <c r="G1477" s="2"/>
      <c r="H1477" s="32" t="s">
        <v>2767</v>
      </c>
      <c r="I1477" s="40" t="s">
        <v>2767</v>
      </c>
      <c r="J1477" s="40" t="s">
        <v>2767</v>
      </c>
    </row>
    <row r="1478" spans="7:10" x14ac:dyDescent="0.2">
      <c r="G1478" s="2"/>
      <c r="H1478" s="32" t="s">
        <v>2767</v>
      </c>
      <c r="I1478" s="40" t="s">
        <v>2767</v>
      </c>
      <c r="J1478" s="40" t="s">
        <v>2767</v>
      </c>
    </row>
    <row r="1479" spans="7:10" x14ac:dyDescent="0.2">
      <c r="G1479" s="2"/>
      <c r="H1479" s="32" t="s">
        <v>2767</v>
      </c>
      <c r="I1479" s="40" t="s">
        <v>2767</v>
      </c>
      <c r="J1479" s="40" t="s">
        <v>2767</v>
      </c>
    </row>
    <row r="1480" spans="7:10" x14ac:dyDescent="0.2">
      <c r="G1480" s="2"/>
      <c r="H1480" s="32" t="s">
        <v>2767</v>
      </c>
      <c r="I1480" s="40" t="s">
        <v>2767</v>
      </c>
      <c r="J1480" s="40" t="s">
        <v>2767</v>
      </c>
    </row>
    <row r="1481" spans="7:10" x14ac:dyDescent="0.2">
      <c r="G1481" s="2"/>
      <c r="H1481" s="32" t="s">
        <v>2767</v>
      </c>
      <c r="I1481" s="40" t="s">
        <v>2767</v>
      </c>
      <c r="J1481" s="40" t="s">
        <v>2767</v>
      </c>
    </row>
    <row r="1482" spans="7:10" x14ac:dyDescent="0.2">
      <c r="G1482" s="2"/>
      <c r="H1482" s="32" t="s">
        <v>2767</v>
      </c>
      <c r="I1482" s="40" t="s">
        <v>2767</v>
      </c>
      <c r="J1482" s="40" t="s">
        <v>2767</v>
      </c>
    </row>
    <row r="1483" spans="7:10" x14ac:dyDescent="0.2">
      <c r="G1483" s="2"/>
      <c r="H1483" s="32">
        <f>CORREL('[1]S&amp;P 500'!F1483:F1582,[1]强生JNJ.N!F1483:F1582)</f>
        <v>-0.16539179138743698</v>
      </c>
      <c r="I1483" s="32">
        <f>CORREL('[1]S&amp;P 500'!F1483:F1582,[1]辉瑞PFE.N!F1483:F1582)</f>
        <v>-0.28867901539892343</v>
      </c>
      <c r="J1483" s="32">
        <f>CORREL([1]强生JNJ.N!F1483:F1582,[1]辉瑞PFE.N!F1483:F1582)</f>
        <v>0.55371776687728458</v>
      </c>
    </row>
    <row r="1484" spans="7:10" x14ac:dyDescent="0.2">
      <c r="G1484" s="2"/>
      <c r="H1484" s="32" t="s">
        <v>2767</v>
      </c>
      <c r="I1484" s="32" t="s">
        <v>2767</v>
      </c>
      <c r="J1484" s="40" t="s">
        <v>2767</v>
      </c>
    </row>
    <row r="1485" spans="7:10" x14ac:dyDescent="0.2">
      <c r="G1485" s="2"/>
      <c r="H1485" s="32" t="s">
        <v>2767</v>
      </c>
      <c r="I1485" s="40" t="s">
        <v>2767</v>
      </c>
      <c r="J1485" s="40" t="s">
        <v>2767</v>
      </c>
    </row>
    <row r="1486" spans="7:10" x14ac:dyDescent="0.2">
      <c r="G1486" s="2"/>
      <c r="H1486" s="32" t="s">
        <v>2767</v>
      </c>
      <c r="I1486" s="40" t="s">
        <v>2767</v>
      </c>
      <c r="J1486" s="40" t="s">
        <v>2767</v>
      </c>
    </row>
    <row r="1487" spans="7:10" x14ac:dyDescent="0.2">
      <c r="G1487" s="2"/>
      <c r="H1487" s="32" t="s">
        <v>2767</v>
      </c>
      <c r="I1487" s="40" t="s">
        <v>2767</v>
      </c>
      <c r="J1487" s="40" t="s">
        <v>2767</v>
      </c>
    </row>
    <row r="1488" spans="7:10" x14ac:dyDescent="0.2">
      <c r="G1488" s="2"/>
      <c r="H1488" s="32" t="s">
        <v>2767</v>
      </c>
      <c r="I1488" s="40" t="s">
        <v>2767</v>
      </c>
      <c r="J1488" s="40" t="s">
        <v>2767</v>
      </c>
    </row>
    <row r="1489" spans="7:10" x14ac:dyDescent="0.2">
      <c r="G1489" s="2"/>
      <c r="H1489" s="32" t="s">
        <v>2767</v>
      </c>
      <c r="I1489" s="40" t="s">
        <v>2767</v>
      </c>
      <c r="J1489" s="40" t="s">
        <v>2767</v>
      </c>
    </row>
    <row r="1490" spans="7:10" x14ac:dyDescent="0.2">
      <c r="G1490" s="2"/>
      <c r="H1490" s="32" t="s">
        <v>2767</v>
      </c>
      <c r="I1490" s="40" t="s">
        <v>2767</v>
      </c>
      <c r="J1490" s="40" t="s">
        <v>2767</v>
      </c>
    </row>
    <row r="1491" spans="7:10" x14ac:dyDescent="0.2">
      <c r="G1491" s="2"/>
      <c r="H1491" s="32" t="s">
        <v>2767</v>
      </c>
      <c r="I1491" s="40" t="s">
        <v>2767</v>
      </c>
      <c r="J1491" s="40" t="s">
        <v>2767</v>
      </c>
    </row>
    <row r="1492" spans="7:10" x14ac:dyDescent="0.2">
      <c r="G1492" s="2"/>
      <c r="H1492" s="32" t="s">
        <v>2767</v>
      </c>
      <c r="I1492" s="40" t="s">
        <v>2767</v>
      </c>
      <c r="J1492" s="40" t="s">
        <v>2767</v>
      </c>
    </row>
    <row r="1493" spans="7:10" x14ac:dyDescent="0.2">
      <c r="G1493" s="2"/>
      <c r="H1493" s="32">
        <f>CORREL('[1]S&amp;P 500'!F1493:F1592,[1]强生JNJ.N!F1493:F1592)</f>
        <v>-0.16830079174035292</v>
      </c>
      <c r="I1493" s="32">
        <f>CORREL('[1]S&amp;P 500'!F1493:F1592,[1]辉瑞PFE.N!F1493:F1592)</f>
        <v>-0.30835771870018924</v>
      </c>
      <c r="J1493" s="32">
        <f>CORREL([1]强生JNJ.N!F1493:F1592,[1]辉瑞PFE.N!F1493:F1592)</f>
        <v>0.58064166757606861</v>
      </c>
    </row>
    <row r="1494" spans="7:10" x14ac:dyDescent="0.2">
      <c r="G1494" s="2"/>
      <c r="H1494" s="32" t="s">
        <v>2767</v>
      </c>
      <c r="I1494" s="32" t="s">
        <v>2767</v>
      </c>
      <c r="J1494" s="40" t="s">
        <v>2767</v>
      </c>
    </row>
    <row r="1495" spans="7:10" x14ac:dyDescent="0.2">
      <c r="G1495" s="2"/>
      <c r="H1495" s="32" t="s">
        <v>2767</v>
      </c>
      <c r="I1495" s="40" t="s">
        <v>2767</v>
      </c>
      <c r="J1495" s="40" t="s">
        <v>2767</v>
      </c>
    </row>
    <row r="1496" spans="7:10" x14ac:dyDescent="0.2">
      <c r="G1496" s="2"/>
      <c r="H1496" s="32" t="s">
        <v>2767</v>
      </c>
      <c r="I1496" s="40" t="s">
        <v>2767</v>
      </c>
      <c r="J1496" s="40" t="s">
        <v>2767</v>
      </c>
    </row>
    <row r="1497" spans="7:10" x14ac:dyDescent="0.2">
      <c r="G1497" s="2"/>
      <c r="H1497" s="32" t="s">
        <v>2767</v>
      </c>
      <c r="I1497" s="40" t="s">
        <v>2767</v>
      </c>
      <c r="J1497" s="40" t="s">
        <v>2767</v>
      </c>
    </row>
    <row r="1498" spans="7:10" x14ac:dyDescent="0.2">
      <c r="G1498" s="2"/>
      <c r="H1498" s="32" t="s">
        <v>2767</v>
      </c>
      <c r="I1498" s="40" t="s">
        <v>2767</v>
      </c>
      <c r="J1498" s="40" t="s">
        <v>2767</v>
      </c>
    </row>
    <row r="1499" spans="7:10" x14ac:dyDescent="0.2">
      <c r="G1499" s="2"/>
      <c r="H1499" s="32" t="s">
        <v>2767</v>
      </c>
      <c r="I1499" s="40" t="s">
        <v>2767</v>
      </c>
      <c r="J1499" s="40" t="s">
        <v>2767</v>
      </c>
    </row>
    <row r="1500" spans="7:10" x14ac:dyDescent="0.2">
      <c r="G1500" s="2"/>
      <c r="H1500" s="32" t="s">
        <v>2767</v>
      </c>
      <c r="I1500" s="40" t="s">
        <v>2767</v>
      </c>
      <c r="J1500" s="40" t="s">
        <v>2767</v>
      </c>
    </row>
    <row r="1501" spans="7:10" x14ac:dyDescent="0.2">
      <c r="G1501" s="2"/>
      <c r="H1501" s="32" t="s">
        <v>2767</v>
      </c>
      <c r="I1501" s="40" t="s">
        <v>2767</v>
      </c>
      <c r="J1501" s="40" t="s">
        <v>2767</v>
      </c>
    </row>
    <row r="1502" spans="7:10" x14ac:dyDescent="0.2">
      <c r="G1502" s="2"/>
      <c r="H1502" s="32" t="s">
        <v>2767</v>
      </c>
      <c r="I1502" s="40" t="s">
        <v>2767</v>
      </c>
      <c r="J1502" s="40" t="s">
        <v>2767</v>
      </c>
    </row>
    <row r="1503" spans="7:10" x14ac:dyDescent="0.2">
      <c r="G1503" s="2"/>
      <c r="H1503" s="32">
        <f>CORREL('[1]S&amp;P 500'!F1503:F1602,[1]强生JNJ.N!F1503:F1602)</f>
        <v>-7.6858333517666577E-2</v>
      </c>
      <c r="I1503" s="32">
        <f>CORREL('[1]S&amp;P 500'!F1503:F1602,[1]辉瑞PFE.N!F1503:F1602)</f>
        <v>-0.21695190784940691</v>
      </c>
      <c r="J1503" s="32">
        <f>CORREL([1]强生JNJ.N!F1503:F1602,[1]辉瑞PFE.N!F1503:F1602)</f>
        <v>0.47468977378123672</v>
      </c>
    </row>
    <row r="1504" spans="7:10" x14ac:dyDescent="0.2">
      <c r="G1504" s="2"/>
      <c r="H1504" s="32" t="s">
        <v>2767</v>
      </c>
      <c r="I1504" s="32" t="s">
        <v>2767</v>
      </c>
      <c r="J1504" s="40" t="s">
        <v>2767</v>
      </c>
    </row>
    <row r="1505" spans="7:10" x14ac:dyDescent="0.2">
      <c r="G1505" s="2"/>
      <c r="H1505" s="32" t="s">
        <v>2767</v>
      </c>
      <c r="I1505" s="40" t="s">
        <v>2767</v>
      </c>
      <c r="J1505" s="40" t="s">
        <v>2767</v>
      </c>
    </row>
    <row r="1506" spans="7:10" x14ac:dyDescent="0.2">
      <c r="G1506" s="2"/>
      <c r="H1506" s="32" t="s">
        <v>2767</v>
      </c>
      <c r="I1506" s="40" t="s">
        <v>2767</v>
      </c>
      <c r="J1506" s="40" t="s">
        <v>2767</v>
      </c>
    </row>
    <row r="1507" spans="7:10" x14ac:dyDescent="0.2">
      <c r="G1507" s="2"/>
      <c r="H1507" s="32" t="s">
        <v>2767</v>
      </c>
      <c r="I1507" s="40" t="s">
        <v>2767</v>
      </c>
      <c r="J1507" s="40" t="s">
        <v>2767</v>
      </c>
    </row>
    <row r="1508" spans="7:10" x14ac:dyDescent="0.2">
      <c r="G1508" s="2"/>
      <c r="H1508" s="32" t="s">
        <v>2767</v>
      </c>
      <c r="I1508" s="40" t="s">
        <v>2767</v>
      </c>
      <c r="J1508" s="40" t="s">
        <v>2767</v>
      </c>
    </row>
    <row r="1509" spans="7:10" x14ac:dyDescent="0.2">
      <c r="G1509" s="2"/>
      <c r="H1509" s="32" t="s">
        <v>2767</v>
      </c>
      <c r="I1509" s="40" t="s">
        <v>2767</v>
      </c>
      <c r="J1509" s="40" t="s">
        <v>2767</v>
      </c>
    </row>
    <row r="1510" spans="7:10" x14ac:dyDescent="0.2">
      <c r="G1510" s="2"/>
      <c r="H1510" s="32" t="s">
        <v>2767</v>
      </c>
      <c r="I1510" s="40" t="s">
        <v>2767</v>
      </c>
      <c r="J1510" s="40" t="s">
        <v>2767</v>
      </c>
    </row>
    <row r="1511" spans="7:10" x14ac:dyDescent="0.2">
      <c r="G1511" s="2"/>
      <c r="H1511" s="32" t="s">
        <v>2767</v>
      </c>
      <c r="I1511" s="40" t="s">
        <v>2767</v>
      </c>
      <c r="J1511" s="40" t="s">
        <v>2767</v>
      </c>
    </row>
    <row r="1512" spans="7:10" x14ac:dyDescent="0.2">
      <c r="G1512" s="2"/>
      <c r="H1512" s="32" t="s">
        <v>2767</v>
      </c>
      <c r="I1512" s="40" t="s">
        <v>2767</v>
      </c>
      <c r="J1512" s="40" t="s">
        <v>2767</v>
      </c>
    </row>
    <row r="1513" spans="7:10" x14ac:dyDescent="0.2">
      <c r="G1513" s="2"/>
      <c r="H1513" s="32">
        <f>CORREL('[1]S&amp;P 500'!F1513:F1612,[1]强生JNJ.N!F1513:F1612)</f>
        <v>-7.5328226024643105E-2</v>
      </c>
      <c r="I1513" s="32">
        <f>CORREL('[1]S&amp;P 500'!F1513:F1612,[1]辉瑞PFE.N!F1513:F1612)</f>
        <v>-0.13942023877705181</v>
      </c>
      <c r="J1513" s="32">
        <f>CORREL([1]强生JNJ.N!F1513:F1612,[1]辉瑞PFE.N!F1513:F1612)</f>
        <v>0.51202651357501106</v>
      </c>
    </row>
    <row r="1514" spans="7:10" x14ac:dyDescent="0.2">
      <c r="G1514" s="2"/>
      <c r="H1514" s="32" t="s">
        <v>2767</v>
      </c>
      <c r="I1514" s="32" t="s">
        <v>2767</v>
      </c>
      <c r="J1514" s="40" t="s">
        <v>2767</v>
      </c>
    </row>
    <row r="1515" spans="7:10" x14ac:dyDescent="0.2">
      <c r="G1515" s="2"/>
      <c r="H1515" s="32" t="s">
        <v>2767</v>
      </c>
      <c r="I1515" s="40" t="s">
        <v>2767</v>
      </c>
      <c r="J1515" s="40" t="s">
        <v>2767</v>
      </c>
    </row>
    <row r="1516" spans="7:10" x14ac:dyDescent="0.2">
      <c r="G1516" s="2"/>
      <c r="H1516" s="32" t="s">
        <v>2767</v>
      </c>
      <c r="I1516" s="40" t="s">
        <v>2767</v>
      </c>
      <c r="J1516" s="40" t="s">
        <v>2767</v>
      </c>
    </row>
    <row r="1517" spans="7:10" x14ac:dyDescent="0.2">
      <c r="G1517" s="2"/>
      <c r="H1517" s="32" t="s">
        <v>2767</v>
      </c>
      <c r="I1517" s="40" t="s">
        <v>2767</v>
      </c>
      <c r="J1517" s="40" t="s">
        <v>2767</v>
      </c>
    </row>
    <row r="1518" spans="7:10" x14ac:dyDescent="0.2">
      <c r="G1518" s="2"/>
      <c r="H1518" s="32" t="s">
        <v>2767</v>
      </c>
      <c r="I1518" s="40" t="s">
        <v>2767</v>
      </c>
      <c r="J1518" s="40" t="s">
        <v>2767</v>
      </c>
    </row>
    <row r="1519" spans="7:10" x14ac:dyDescent="0.2">
      <c r="G1519" s="2"/>
      <c r="H1519" s="32" t="s">
        <v>2767</v>
      </c>
      <c r="I1519" s="40" t="s">
        <v>2767</v>
      </c>
      <c r="J1519" s="40" t="s">
        <v>2767</v>
      </c>
    </row>
    <row r="1520" spans="7:10" x14ac:dyDescent="0.2">
      <c r="G1520" s="2"/>
      <c r="H1520" s="32" t="s">
        <v>2767</v>
      </c>
      <c r="I1520" s="40" t="s">
        <v>2767</v>
      </c>
      <c r="J1520" s="40" t="s">
        <v>2767</v>
      </c>
    </row>
    <row r="1521" spans="7:10" x14ac:dyDescent="0.2">
      <c r="G1521" s="2"/>
      <c r="H1521" s="32" t="s">
        <v>2767</v>
      </c>
      <c r="I1521" s="40" t="s">
        <v>2767</v>
      </c>
      <c r="J1521" s="40" t="s">
        <v>2767</v>
      </c>
    </row>
    <row r="1522" spans="7:10" x14ac:dyDescent="0.2">
      <c r="G1522" s="2"/>
      <c r="H1522" s="32" t="s">
        <v>2767</v>
      </c>
      <c r="I1522" s="40" t="s">
        <v>2767</v>
      </c>
      <c r="J1522" s="40" t="s">
        <v>2767</v>
      </c>
    </row>
    <row r="1523" spans="7:10" x14ac:dyDescent="0.2">
      <c r="G1523" s="2"/>
      <c r="H1523" s="32">
        <f>CORREL('[1]S&amp;P 500'!F1523:F1622,[1]强生JNJ.N!F1523:F1622)</f>
        <v>-6.813273673937334E-2</v>
      </c>
      <c r="I1523" s="32">
        <f>CORREL('[1]S&amp;P 500'!F1523:F1622,[1]辉瑞PFE.N!F1523:F1622)</f>
        <v>-0.16923789264726949</v>
      </c>
      <c r="J1523" s="32">
        <f>CORREL([1]强生JNJ.N!F1523:F1622,[1]辉瑞PFE.N!F1523:F1622)</f>
        <v>0.4856215581456797</v>
      </c>
    </row>
    <row r="1524" spans="7:10" x14ac:dyDescent="0.2">
      <c r="G1524" s="2"/>
      <c r="H1524" s="32" t="s">
        <v>2767</v>
      </c>
      <c r="I1524" s="32" t="s">
        <v>2767</v>
      </c>
      <c r="J1524" s="40" t="s">
        <v>2767</v>
      </c>
    </row>
    <row r="1525" spans="7:10" x14ac:dyDescent="0.2">
      <c r="G1525" s="2"/>
      <c r="H1525" s="32" t="s">
        <v>2767</v>
      </c>
      <c r="I1525" s="40" t="s">
        <v>2767</v>
      </c>
      <c r="J1525" s="40" t="s">
        <v>2767</v>
      </c>
    </row>
    <row r="1526" spans="7:10" x14ac:dyDescent="0.2">
      <c r="G1526" s="2"/>
      <c r="H1526" s="32" t="s">
        <v>2767</v>
      </c>
      <c r="I1526" s="40" t="s">
        <v>2767</v>
      </c>
      <c r="J1526" s="40" t="s">
        <v>2767</v>
      </c>
    </row>
    <row r="1527" spans="7:10" x14ac:dyDescent="0.2">
      <c r="G1527" s="2"/>
      <c r="H1527" s="32" t="s">
        <v>2767</v>
      </c>
      <c r="I1527" s="40" t="s">
        <v>2767</v>
      </c>
      <c r="J1527" s="40" t="s">
        <v>2767</v>
      </c>
    </row>
    <row r="1528" spans="7:10" x14ac:dyDescent="0.2">
      <c r="G1528" s="2"/>
      <c r="H1528" s="32" t="s">
        <v>2767</v>
      </c>
      <c r="I1528" s="40" t="s">
        <v>2767</v>
      </c>
      <c r="J1528" s="40" t="s">
        <v>2767</v>
      </c>
    </row>
    <row r="1529" spans="7:10" x14ac:dyDescent="0.2">
      <c r="G1529" s="2"/>
      <c r="H1529" s="32" t="s">
        <v>2767</v>
      </c>
      <c r="I1529" s="40" t="s">
        <v>2767</v>
      </c>
      <c r="J1529" s="40" t="s">
        <v>2767</v>
      </c>
    </row>
    <row r="1530" spans="7:10" x14ac:dyDescent="0.2">
      <c r="G1530" s="2"/>
      <c r="H1530" s="32" t="s">
        <v>2767</v>
      </c>
      <c r="I1530" s="40" t="s">
        <v>2767</v>
      </c>
      <c r="J1530" s="40" t="s">
        <v>2767</v>
      </c>
    </row>
    <row r="1531" spans="7:10" x14ac:dyDescent="0.2">
      <c r="G1531" s="2"/>
      <c r="H1531" s="32" t="s">
        <v>2767</v>
      </c>
      <c r="I1531" s="40" t="s">
        <v>2767</v>
      </c>
      <c r="J1531" s="40" t="s">
        <v>2767</v>
      </c>
    </row>
    <row r="1532" spans="7:10" x14ac:dyDescent="0.2">
      <c r="G1532" s="2"/>
      <c r="H1532" s="32" t="s">
        <v>2767</v>
      </c>
      <c r="I1532" s="40" t="s">
        <v>2767</v>
      </c>
      <c r="J1532" s="40" t="s">
        <v>2767</v>
      </c>
    </row>
    <row r="1533" spans="7:10" x14ac:dyDescent="0.2">
      <c r="G1533" s="2"/>
      <c r="H1533" s="32">
        <f>CORREL('[1]S&amp;P 500'!F1533:F1632,[1]强生JNJ.N!F1533:F1632)</f>
        <v>-8.9545487662912385E-2</v>
      </c>
      <c r="I1533" s="32">
        <f>CORREL('[1]S&amp;P 500'!F1533:F1632,[1]辉瑞PFE.N!F1533:F1632)</f>
        <v>-0.1726754108854365</v>
      </c>
      <c r="J1533" s="32">
        <f>CORREL([1]强生JNJ.N!F1533:F1632,[1]辉瑞PFE.N!F1533:F1632)</f>
        <v>0.49194933777746691</v>
      </c>
    </row>
    <row r="1534" spans="7:10" x14ac:dyDescent="0.2">
      <c r="G1534" s="2"/>
      <c r="H1534" s="32" t="s">
        <v>2767</v>
      </c>
      <c r="I1534" s="32" t="s">
        <v>2767</v>
      </c>
      <c r="J1534" s="40" t="s">
        <v>2767</v>
      </c>
    </row>
    <row r="1535" spans="7:10" x14ac:dyDescent="0.2">
      <c r="G1535" s="2"/>
      <c r="H1535" s="32" t="s">
        <v>2767</v>
      </c>
      <c r="I1535" s="40" t="s">
        <v>2767</v>
      </c>
      <c r="J1535" s="40" t="s">
        <v>2767</v>
      </c>
    </row>
    <row r="1536" spans="7:10" x14ac:dyDescent="0.2">
      <c r="G1536" s="2"/>
      <c r="H1536" s="32" t="s">
        <v>2767</v>
      </c>
      <c r="I1536" s="40" t="s">
        <v>2767</v>
      </c>
      <c r="J1536" s="40" t="s">
        <v>2767</v>
      </c>
    </row>
    <row r="1537" spans="7:10" x14ac:dyDescent="0.2">
      <c r="G1537" s="2"/>
      <c r="H1537" s="32" t="s">
        <v>2767</v>
      </c>
      <c r="I1537" s="40" t="s">
        <v>2767</v>
      </c>
      <c r="J1537" s="40" t="s">
        <v>2767</v>
      </c>
    </row>
    <row r="1538" spans="7:10" x14ac:dyDescent="0.2">
      <c r="G1538" s="2"/>
      <c r="H1538" s="32" t="s">
        <v>2767</v>
      </c>
      <c r="I1538" s="40" t="s">
        <v>2767</v>
      </c>
      <c r="J1538" s="40" t="s">
        <v>2767</v>
      </c>
    </row>
    <row r="1539" spans="7:10" x14ac:dyDescent="0.2">
      <c r="G1539" s="2"/>
      <c r="H1539" s="32" t="s">
        <v>2767</v>
      </c>
      <c r="I1539" s="40" t="s">
        <v>2767</v>
      </c>
      <c r="J1539" s="40" t="s">
        <v>2767</v>
      </c>
    </row>
    <row r="1540" spans="7:10" x14ac:dyDescent="0.2">
      <c r="G1540" s="2"/>
      <c r="H1540" s="32" t="s">
        <v>2767</v>
      </c>
      <c r="I1540" s="40" t="s">
        <v>2767</v>
      </c>
      <c r="J1540" s="40" t="s">
        <v>2767</v>
      </c>
    </row>
    <row r="1541" spans="7:10" x14ac:dyDescent="0.2">
      <c r="G1541" s="2"/>
      <c r="H1541" s="32" t="s">
        <v>2767</v>
      </c>
      <c r="I1541" s="40" t="s">
        <v>2767</v>
      </c>
      <c r="J1541" s="40" t="s">
        <v>2767</v>
      </c>
    </row>
    <row r="1542" spans="7:10" x14ac:dyDescent="0.2">
      <c r="G1542" s="2"/>
      <c r="H1542" s="32" t="s">
        <v>2767</v>
      </c>
      <c r="I1542" s="40" t="s">
        <v>2767</v>
      </c>
      <c r="J1542" s="40" t="s">
        <v>2767</v>
      </c>
    </row>
    <row r="1543" spans="7:10" x14ac:dyDescent="0.2">
      <c r="G1543" s="2"/>
      <c r="H1543" s="32">
        <f>CORREL('[1]S&amp;P 500'!F1543:F1642,[1]强生JNJ.N!F1543:F1642)</f>
        <v>-6.3272953537580584E-2</v>
      </c>
      <c r="I1543" s="32">
        <f>CORREL('[1]S&amp;P 500'!F1543:F1642,[1]辉瑞PFE.N!F1543:F1642)</f>
        <v>-0.17479345615614916</v>
      </c>
      <c r="J1543" s="32">
        <f>CORREL([1]强生JNJ.N!F1543:F1642,[1]辉瑞PFE.N!F1543:F1642)</f>
        <v>0.48766282208248385</v>
      </c>
    </row>
    <row r="1544" spans="7:10" x14ac:dyDescent="0.2">
      <c r="G1544" s="2"/>
      <c r="H1544" s="32" t="s">
        <v>2767</v>
      </c>
      <c r="I1544" s="32" t="s">
        <v>2767</v>
      </c>
      <c r="J1544" s="40" t="s">
        <v>2767</v>
      </c>
    </row>
    <row r="1545" spans="7:10" x14ac:dyDescent="0.2">
      <c r="G1545" s="2"/>
      <c r="H1545" s="32" t="s">
        <v>2767</v>
      </c>
      <c r="I1545" s="40" t="s">
        <v>2767</v>
      </c>
      <c r="J1545" s="40" t="s">
        <v>2767</v>
      </c>
    </row>
    <row r="1546" spans="7:10" x14ac:dyDescent="0.2">
      <c r="G1546" s="2"/>
      <c r="H1546" s="32" t="s">
        <v>2767</v>
      </c>
      <c r="I1546" s="40" t="s">
        <v>2767</v>
      </c>
      <c r="J1546" s="40" t="s">
        <v>2767</v>
      </c>
    </row>
    <row r="1547" spans="7:10" x14ac:dyDescent="0.2">
      <c r="G1547" s="2"/>
      <c r="H1547" s="32" t="s">
        <v>2767</v>
      </c>
      <c r="I1547" s="40" t="s">
        <v>2767</v>
      </c>
      <c r="J1547" s="40" t="s">
        <v>2767</v>
      </c>
    </row>
    <row r="1548" spans="7:10" x14ac:dyDescent="0.2">
      <c r="G1548" s="2"/>
      <c r="H1548" s="32" t="s">
        <v>2767</v>
      </c>
      <c r="I1548" s="40" t="s">
        <v>2767</v>
      </c>
      <c r="J1548" s="40" t="s">
        <v>2767</v>
      </c>
    </row>
    <row r="1549" spans="7:10" x14ac:dyDescent="0.2">
      <c r="G1549" s="2"/>
      <c r="H1549" s="32" t="s">
        <v>2767</v>
      </c>
      <c r="I1549" s="40" t="s">
        <v>2767</v>
      </c>
      <c r="J1549" s="40" t="s">
        <v>2767</v>
      </c>
    </row>
    <row r="1550" spans="7:10" x14ac:dyDescent="0.2">
      <c r="G1550" s="2"/>
      <c r="H1550" s="32" t="s">
        <v>2767</v>
      </c>
      <c r="I1550" s="40" t="s">
        <v>2767</v>
      </c>
      <c r="J1550" s="40" t="s">
        <v>2767</v>
      </c>
    </row>
    <row r="1551" spans="7:10" x14ac:dyDescent="0.2">
      <c r="G1551" s="2"/>
      <c r="H1551" s="32" t="s">
        <v>2767</v>
      </c>
      <c r="I1551" s="40" t="s">
        <v>2767</v>
      </c>
      <c r="J1551" s="40" t="s">
        <v>2767</v>
      </c>
    </row>
    <row r="1552" spans="7:10" x14ac:dyDescent="0.2">
      <c r="G1552" s="2"/>
      <c r="H1552" s="32" t="s">
        <v>2767</v>
      </c>
      <c r="I1552" s="40" t="s">
        <v>2767</v>
      </c>
      <c r="J1552" s="40" t="s">
        <v>2767</v>
      </c>
    </row>
    <row r="1553" spans="7:10" x14ac:dyDescent="0.2">
      <c r="G1553" s="2"/>
      <c r="H1553" s="32">
        <f>CORREL('[1]S&amp;P 500'!F1553:F1652,[1]强生JNJ.N!F1553:F1652)</f>
        <v>-1.0056827534017786E-2</v>
      </c>
      <c r="I1553" s="32">
        <f>CORREL('[1]S&amp;P 500'!F1553:F1652,[1]辉瑞PFE.N!F1553:F1652)</f>
        <v>-0.14526007730650062</v>
      </c>
      <c r="J1553" s="32">
        <f>CORREL([1]强生JNJ.N!F1553:F1652,[1]辉瑞PFE.N!F1553:F1652)</f>
        <v>0.49063593733771493</v>
      </c>
    </row>
    <row r="1554" spans="7:10" x14ac:dyDescent="0.2">
      <c r="G1554" s="2"/>
      <c r="H1554" s="32" t="s">
        <v>2767</v>
      </c>
      <c r="I1554" s="32" t="s">
        <v>2767</v>
      </c>
      <c r="J1554" s="40" t="s">
        <v>2767</v>
      </c>
    </row>
    <row r="1555" spans="7:10" x14ac:dyDescent="0.2">
      <c r="G1555" s="2"/>
      <c r="H1555" s="32" t="s">
        <v>2767</v>
      </c>
      <c r="I1555" s="40" t="s">
        <v>2767</v>
      </c>
      <c r="J1555" s="40" t="s">
        <v>2767</v>
      </c>
    </row>
    <row r="1556" spans="7:10" x14ac:dyDescent="0.2">
      <c r="G1556" s="2"/>
      <c r="H1556" s="32" t="s">
        <v>2767</v>
      </c>
      <c r="I1556" s="40" t="s">
        <v>2767</v>
      </c>
      <c r="J1556" s="40" t="s">
        <v>2767</v>
      </c>
    </row>
    <row r="1557" spans="7:10" x14ac:dyDescent="0.2">
      <c r="G1557" s="2"/>
      <c r="H1557" s="32" t="s">
        <v>2767</v>
      </c>
      <c r="I1557" s="40" t="s">
        <v>2767</v>
      </c>
      <c r="J1557" s="40" t="s">
        <v>2767</v>
      </c>
    </row>
    <row r="1558" spans="7:10" x14ac:dyDescent="0.2">
      <c r="G1558" s="2"/>
      <c r="H1558" s="32" t="s">
        <v>2767</v>
      </c>
      <c r="I1558" s="40" t="s">
        <v>2767</v>
      </c>
      <c r="J1558" s="40" t="s">
        <v>2767</v>
      </c>
    </row>
    <row r="1559" spans="7:10" x14ac:dyDescent="0.2">
      <c r="G1559" s="2"/>
      <c r="H1559" s="32" t="s">
        <v>2767</v>
      </c>
      <c r="I1559" s="40" t="s">
        <v>2767</v>
      </c>
      <c r="J1559" s="40" t="s">
        <v>2767</v>
      </c>
    </row>
    <row r="1560" spans="7:10" x14ac:dyDescent="0.2">
      <c r="G1560" s="2"/>
      <c r="H1560" s="32" t="s">
        <v>2767</v>
      </c>
      <c r="I1560" s="40" t="s">
        <v>2767</v>
      </c>
      <c r="J1560" s="40" t="s">
        <v>2767</v>
      </c>
    </row>
    <row r="1561" spans="7:10" x14ac:dyDescent="0.2">
      <c r="G1561" s="2"/>
      <c r="H1561" s="32" t="s">
        <v>2767</v>
      </c>
      <c r="I1561" s="40" t="s">
        <v>2767</v>
      </c>
      <c r="J1561" s="40" t="s">
        <v>2767</v>
      </c>
    </row>
    <row r="1562" spans="7:10" x14ac:dyDescent="0.2">
      <c r="G1562" s="2"/>
      <c r="H1562" s="32" t="s">
        <v>2767</v>
      </c>
      <c r="I1562" s="40" t="s">
        <v>2767</v>
      </c>
      <c r="J1562" s="40" t="s">
        <v>2767</v>
      </c>
    </row>
    <row r="1563" spans="7:10" x14ac:dyDescent="0.2">
      <c r="G1563" s="2"/>
      <c r="H1563" s="32">
        <f>CORREL('[1]S&amp;P 500'!F1563:F1662,[1]强生JNJ.N!F1563:F1662)</f>
        <v>2.6347058187425047E-2</v>
      </c>
      <c r="I1563" s="32">
        <f>CORREL('[1]S&amp;P 500'!F1563:F1662,[1]辉瑞PFE.N!F1563:F1662)</f>
        <v>-0.13255311899127012</v>
      </c>
      <c r="J1563" s="32">
        <f>CORREL([1]强生JNJ.N!F1563:F1662,[1]辉瑞PFE.N!F1563:F1662)</f>
        <v>0.45668954853955901</v>
      </c>
    </row>
    <row r="1564" spans="7:10" x14ac:dyDescent="0.2">
      <c r="G1564" s="2"/>
      <c r="H1564" s="32" t="s">
        <v>2767</v>
      </c>
      <c r="I1564" s="32" t="s">
        <v>2767</v>
      </c>
      <c r="J1564" s="40" t="s">
        <v>2767</v>
      </c>
    </row>
    <row r="1565" spans="7:10" x14ac:dyDescent="0.2">
      <c r="G1565" s="2"/>
      <c r="H1565" s="32" t="s">
        <v>2767</v>
      </c>
      <c r="I1565" s="40" t="s">
        <v>2767</v>
      </c>
      <c r="J1565" s="40" t="s">
        <v>2767</v>
      </c>
    </row>
    <row r="1566" spans="7:10" x14ac:dyDescent="0.2">
      <c r="G1566" s="2"/>
      <c r="H1566" s="32" t="s">
        <v>2767</v>
      </c>
      <c r="I1566" s="40" t="s">
        <v>2767</v>
      </c>
      <c r="J1566" s="40" t="s">
        <v>2767</v>
      </c>
    </row>
    <row r="1567" spans="7:10" x14ac:dyDescent="0.2">
      <c r="G1567" s="2"/>
      <c r="H1567" s="32" t="s">
        <v>2767</v>
      </c>
      <c r="I1567" s="40" t="s">
        <v>2767</v>
      </c>
      <c r="J1567" s="40" t="s">
        <v>2767</v>
      </c>
    </row>
    <row r="1568" spans="7:10" x14ac:dyDescent="0.2">
      <c r="G1568" s="2"/>
      <c r="H1568" s="32" t="s">
        <v>2767</v>
      </c>
      <c r="I1568" s="40" t="s">
        <v>2767</v>
      </c>
      <c r="J1568" s="40" t="s">
        <v>2767</v>
      </c>
    </row>
    <row r="1569" spans="7:10" x14ac:dyDescent="0.2">
      <c r="G1569" s="2"/>
      <c r="H1569" s="32" t="s">
        <v>2767</v>
      </c>
      <c r="I1569" s="40" t="s">
        <v>2767</v>
      </c>
      <c r="J1569" s="40" t="s">
        <v>2767</v>
      </c>
    </row>
    <row r="1570" spans="7:10" x14ac:dyDescent="0.2">
      <c r="G1570" s="2"/>
      <c r="H1570" s="32" t="s">
        <v>2767</v>
      </c>
      <c r="I1570" s="40" t="s">
        <v>2767</v>
      </c>
      <c r="J1570" s="40" t="s">
        <v>2767</v>
      </c>
    </row>
    <row r="1571" spans="7:10" x14ac:dyDescent="0.2">
      <c r="G1571" s="2"/>
      <c r="H1571" s="32" t="s">
        <v>2767</v>
      </c>
      <c r="I1571" s="40" t="s">
        <v>2767</v>
      </c>
      <c r="J1571" s="40" t="s">
        <v>2767</v>
      </c>
    </row>
    <row r="1572" spans="7:10" x14ac:dyDescent="0.2">
      <c r="G1572" s="2"/>
      <c r="H1572" s="32" t="s">
        <v>2767</v>
      </c>
      <c r="I1572" s="40" t="s">
        <v>2767</v>
      </c>
      <c r="J1572" s="40" t="s">
        <v>2767</v>
      </c>
    </row>
    <row r="1573" spans="7:10" x14ac:dyDescent="0.2">
      <c r="G1573" s="2"/>
      <c r="H1573" s="32">
        <f>CORREL('[1]S&amp;P 500'!F1573:F1672,[1]强生JNJ.N!F1573:F1672)</f>
        <v>7.9767631248668005E-3</v>
      </c>
      <c r="I1573" s="32">
        <f>CORREL('[1]S&amp;P 500'!F1573:F1672,[1]辉瑞PFE.N!F1573:F1672)</f>
        <v>-0.14310106848516202</v>
      </c>
      <c r="J1573" s="32">
        <f>CORREL([1]强生JNJ.N!F1573:F1672,[1]辉瑞PFE.N!F1573:F1672)</f>
        <v>0.47082843450882927</v>
      </c>
    </row>
    <row r="1574" spans="7:10" x14ac:dyDescent="0.2">
      <c r="G1574" s="2"/>
      <c r="H1574" s="32" t="s">
        <v>2767</v>
      </c>
      <c r="I1574" s="32" t="s">
        <v>2767</v>
      </c>
      <c r="J1574" s="40" t="s">
        <v>2767</v>
      </c>
    </row>
    <row r="1575" spans="7:10" x14ac:dyDescent="0.2">
      <c r="G1575" s="2"/>
      <c r="H1575" s="32" t="s">
        <v>2767</v>
      </c>
      <c r="I1575" s="40" t="s">
        <v>2767</v>
      </c>
      <c r="J1575" s="40" t="s">
        <v>2767</v>
      </c>
    </row>
    <row r="1576" spans="7:10" x14ac:dyDescent="0.2">
      <c r="G1576" s="2"/>
      <c r="H1576" s="32" t="s">
        <v>2767</v>
      </c>
      <c r="I1576" s="40" t="s">
        <v>2767</v>
      </c>
      <c r="J1576" s="40" t="s">
        <v>2767</v>
      </c>
    </row>
    <row r="1577" spans="7:10" x14ac:dyDescent="0.2">
      <c r="G1577" s="2"/>
      <c r="H1577" s="32" t="s">
        <v>2767</v>
      </c>
      <c r="I1577" s="40" t="s">
        <v>2767</v>
      </c>
      <c r="J1577" s="40" t="s">
        <v>2767</v>
      </c>
    </row>
    <row r="1578" spans="7:10" x14ac:dyDescent="0.2">
      <c r="G1578" s="2"/>
      <c r="H1578" s="32" t="s">
        <v>2767</v>
      </c>
      <c r="I1578" s="40" t="s">
        <v>2767</v>
      </c>
      <c r="J1578" s="40" t="s">
        <v>2767</v>
      </c>
    </row>
    <row r="1579" spans="7:10" x14ac:dyDescent="0.2">
      <c r="G1579" s="2"/>
      <c r="H1579" s="32" t="s">
        <v>2767</v>
      </c>
      <c r="I1579" s="40" t="s">
        <v>2767</v>
      </c>
      <c r="J1579" s="40" t="s">
        <v>2767</v>
      </c>
    </row>
    <row r="1580" spans="7:10" x14ac:dyDescent="0.2">
      <c r="G1580" s="2"/>
      <c r="H1580" s="32" t="s">
        <v>2767</v>
      </c>
      <c r="I1580" s="40" t="s">
        <v>2767</v>
      </c>
      <c r="J1580" s="40" t="s">
        <v>2767</v>
      </c>
    </row>
    <row r="1581" spans="7:10" x14ac:dyDescent="0.2">
      <c r="G1581" s="2"/>
      <c r="H1581" s="32" t="s">
        <v>2767</v>
      </c>
      <c r="I1581" s="40" t="s">
        <v>2767</v>
      </c>
      <c r="J1581" s="40" t="s">
        <v>2767</v>
      </c>
    </row>
    <row r="1582" spans="7:10" x14ac:dyDescent="0.2">
      <c r="G1582" s="2"/>
      <c r="H1582" s="32" t="s">
        <v>2767</v>
      </c>
      <c r="I1582" s="40" t="s">
        <v>2767</v>
      </c>
      <c r="J1582" s="40" t="s">
        <v>2767</v>
      </c>
    </row>
    <row r="1583" spans="7:10" x14ac:dyDescent="0.2">
      <c r="G1583" s="2"/>
      <c r="H1583" s="32">
        <f>CORREL('[1]S&amp;P 500'!F1583:F1682,[1]强生JNJ.N!F1583:F1682)</f>
        <v>1.9734106872253469E-2</v>
      </c>
      <c r="I1583" s="32">
        <f>CORREL('[1]S&amp;P 500'!F1583:F1682,[1]辉瑞PFE.N!F1583:F1682)</f>
        <v>-0.11994827920311926</v>
      </c>
      <c r="J1583" s="32">
        <f>CORREL([1]强生JNJ.N!F1583:F1682,[1]辉瑞PFE.N!F1583:F1682)</f>
        <v>0.41268036909666117</v>
      </c>
    </row>
    <row r="1584" spans="7:10" x14ac:dyDescent="0.2">
      <c r="G1584" s="2"/>
      <c r="H1584" s="32" t="s">
        <v>2767</v>
      </c>
      <c r="I1584" s="32" t="s">
        <v>2767</v>
      </c>
      <c r="J1584" s="40" t="s">
        <v>2767</v>
      </c>
    </row>
    <row r="1585" spans="7:10" x14ac:dyDescent="0.2">
      <c r="G1585" s="2"/>
      <c r="H1585" s="32" t="s">
        <v>2767</v>
      </c>
      <c r="I1585" s="40" t="s">
        <v>2767</v>
      </c>
      <c r="J1585" s="40" t="s">
        <v>2767</v>
      </c>
    </row>
    <row r="1586" spans="7:10" x14ac:dyDescent="0.2">
      <c r="G1586" s="2"/>
      <c r="H1586" s="32" t="s">
        <v>2767</v>
      </c>
      <c r="I1586" s="40" t="s">
        <v>2767</v>
      </c>
      <c r="J1586" s="40" t="s">
        <v>2767</v>
      </c>
    </row>
    <row r="1587" spans="7:10" x14ac:dyDescent="0.2">
      <c r="G1587" s="2"/>
      <c r="H1587" s="32" t="s">
        <v>2767</v>
      </c>
      <c r="I1587" s="40" t="s">
        <v>2767</v>
      </c>
      <c r="J1587" s="40" t="s">
        <v>2767</v>
      </c>
    </row>
    <row r="1588" spans="7:10" x14ac:dyDescent="0.2">
      <c r="G1588" s="2"/>
      <c r="H1588" s="32" t="s">
        <v>2767</v>
      </c>
      <c r="I1588" s="40" t="s">
        <v>2767</v>
      </c>
      <c r="J1588" s="40" t="s">
        <v>2767</v>
      </c>
    </row>
    <row r="1589" spans="7:10" x14ac:dyDescent="0.2">
      <c r="G1589" s="2"/>
      <c r="H1589" s="32" t="s">
        <v>2767</v>
      </c>
      <c r="I1589" s="40" t="s">
        <v>2767</v>
      </c>
      <c r="J1589" s="40" t="s">
        <v>2767</v>
      </c>
    </row>
    <row r="1590" spans="7:10" x14ac:dyDescent="0.2">
      <c r="G1590" s="2"/>
      <c r="H1590" s="32" t="s">
        <v>2767</v>
      </c>
      <c r="I1590" s="40" t="s">
        <v>2767</v>
      </c>
      <c r="J1590" s="40" t="s">
        <v>2767</v>
      </c>
    </row>
    <row r="1591" spans="7:10" x14ac:dyDescent="0.2">
      <c r="G1591" s="2"/>
      <c r="H1591" s="32" t="s">
        <v>2767</v>
      </c>
      <c r="I1591" s="40" t="s">
        <v>2767</v>
      </c>
      <c r="J1591" s="40" t="s">
        <v>2767</v>
      </c>
    </row>
    <row r="1592" spans="7:10" x14ac:dyDescent="0.2">
      <c r="G1592" s="2"/>
      <c r="H1592" s="32" t="s">
        <v>2767</v>
      </c>
      <c r="I1592" s="40" t="s">
        <v>2767</v>
      </c>
      <c r="J1592" s="40" t="s">
        <v>2767</v>
      </c>
    </row>
    <row r="1593" spans="7:10" x14ac:dyDescent="0.2">
      <c r="G1593" s="2"/>
      <c r="H1593" s="32">
        <f>CORREL('[1]S&amp;P 500'!F1593:F1692,[1]强生JNJ.N!F1593:F1692)</f>
        <v>3.4944999491539799E-2</v>
      </c>
      <c r="I1593" s="32">
        <f>CORREL('[1]S&amp;P 500'!F1593:F1692,[1]辉瑞PFE.N!F1593:F1692)</f>
        <v>-7.2399486338850974E-2</v>
      </c>
      <c r="J1593" s="32">
        <f>CORREL([1]强生JNJ.N!F1593:F1692,[1]辉瑞PFE.N!F1593:F1692)</f>
        <v>0.41152831310096077</v>
      </c>
    </row>
    <row r="1594" spans="7:10" x14ac:dyDescent="0.2">
      <c r="G1594" s="2"/>
      <c r="H1594" s="32" t="s">
        <v>2767</v>
      </c>
      <c r="I1594" s="32" t="s">
        <v>2767</v>
      </c>
      <c r="J1594" s="40" t="s">
        <v>2767</v>
      </c>
    </row>
    <row r="1595" spans="7:10" x14ac:dyDescent="0.2">
      <c r="G1595" s="2"/>
      <c r="H1595" s="32" t="s">
        <v>2767</v>
      </c>
      <c r="I1595" s="40" t="s">
        <v>2767</v>
      </c>
      <c r="J1595" s="40" t="s">
        <v>2767</v>
      </c>
    </row>
    <row r="1596" spans="7:10" x14ac:dyDescent="0.2">
      <c r="G1596" s="2"/>
      <c r="H1596" s="32" t="s">
        <v>2767</v>
      </c>
      <c r="I1596" s="40" t="s">
        <v>2767</v>
      </c>
      <c r="J1596" s="40" t="s">
        <v>2767</v>
      </c>
    </row>
    <row r="1597" spans="7:10" x14ac:dyDescent="0.2">
      <c r="G1597" s="2"/>
      <c r="H1597" s="32" t="s">
        <v>2767</v>
      </c>
      <c r="I1597" s="40" t="s">
        <v>2767</v>
      </c>
      <c r="J1597" s="40" t="s">
        <v>2767</v>
      </c>
    </row>
    <row r="1598" spans="7:10" x14ac:dyDescent="0.2">
      <c r="G1598" s="2"/>
      <c r="H1598" s="32" t="s">
        <v>2767</v>
      </c>
      <c r="I1598" s="40" t="s">
        <v>2767</v>
      </c>
      <c r="J1598" s="40" t="s">
        <v>2767</v>
      </c>
    </row>
    <row r="1599" spans="7:10" x14ac:dyDescent="0.2">
      <c r="G1599" s="2"/>
      <c r="H1599" s="32" t="s">
        <v>2767</v>
      </c>
      <c r="I1599" s="40" t="s">
        <v>2767</v>
      </c>
      <c r="J1599" s="40" t="s">
        <v>2767</v>
      </c>
    </row>
    <row r="1600" spans="7:10" x14ac:dyDescent="0.2">
      <c r="G1600" s="2"/>
      <c r="H1600" s="32" t="s">
        <v>2767</v>
      </c>
      <c r="I1600" s="40" t="s">
        <v>2767</v>
      </c>
      <c r="J1600" s="40" t="s">
        <v>2767</v>
      </c>
    </row>
    <row r="1601" spans="7:10" x14ac:dyDescent="0.2">
      <c r="G1601" s="2"/>
      <c r="H1601" s="32" t="s">
        <v>2767</v>
      </c>
      <c r="I1601" s="40" t="s">
        <v>2767</v>
      </c>
      <c r="J1601" s="40" t="s">
        <v>2767</v>
      </c>
    </row>
    <row r="1602" spans="7:10" x14ac:dyDescent="0.2">
      <c r="G1602" s="2"/>
      <c r="H1602" s="32" t="s">
        <v>2767</v>
      </c>
      <c r="I1602" s="40" t="s">
        <v>2767</v>
      </c>
      <c r="J1602" s="40" t="s">
        <v>2767</v>
      </c>
    </row>
    <row r="1603" spans="7:10" x14ac:dyDescent="0.2">
      <c r="G1603" s="2"/>
      <c r="H1603" s="32">
        <f>CORREL('[1]S&amp;P 500'!F1603:F1702,[1]强生JNJ.N!F1603:F1702)</f>
        <v>0.10022780902975204</v>
      </c>
      <c r="I1603" s="32">
        <f>CORREL('[1]S&amp;P 500'!F1603:F1702,[1]辉瑞PFE.N!F1603:F1702)</f>
        <v>-6.2822273231671541E-2</v>
      </c>
      <c r="J1603" s="32">
        <f>CORREL([1]强生JNJ.N!F1603:F1702,[1]辉瑞PFE.N!F1603:F1702)</f>
        <v>0.55444190624130341</v>
      </c>
    </row>
    <row r="1604" spans="7:10" x14ac:dyDescent="0.2">
      <c r="G1604" s="2"/>
      <c r="H1604" s="32" t="s">
        <v>2767</v>
      </c>
      <c r="I1604" s="32" t="s">
        <v>2767</v>
      </c>
      <c r="J1604" s="40" t="s">
        <v>2767</v>
      </c>
    </row>
    <row r="1605" spans="7:10" x14ac:dyDescent="0.2">
      <c r="G1605" s="2"/>
      <c r="H1605" s="32" t="s">
        <v>2767</v>
      </c>
      <c r="I1605" s="40" t="s">
        <v>2767</v>
      </c>
      <c r="J1605" s="40" t="s">
        <v>2767</v>
      </c>
    </row>
    <row r="1606" spans="7:10" x14ac:dyDescent="0.2">
      <c r="G1606" s="2"/>
      <c r="H1606" s="32" t="s">
        <v>2767</v>
      </c>
      <c r="I1606" s="40" t="s">
        <v>2767</v>
      </c>
      <c r="J1606" s="40" t="s">
        <v>2767</v>
      </c>
    </row>
    <row r="1607" spans="7:10" x14ac:dyDescent="0.2">
      <c r="G1607" s="2"/>
      <c r="H1607" s="32" t="s">
        <v>2767</v>
      </c>
      <c r="I1607" s="40" t="s">
        <v>2767</v>
      </c>
      <c r="J1607" s="40" t="s">
        <v>2767</v>
      </c>
    </row>
    <row r="1608" spans="7:10" x14ac:dyDescent="0.2">
      <c r="G1608" s="2"/>
      <c r="H1608" s="32" t="s">
        <v>2767</v>
      </c>
      <c r="I1608" s="40" t="s">
        <v>2767</v>
      </c>
      <c r="J1608" s="40" t="s">
        <v>2767</v>
      </c>
    </row>
    <row r="1609" spans="7:10" x14ac:dyDescent="0.2">
      <c r="G1609" s="2"/>
      <c r="H1609" s="32" t="s">
        <v>2767</v>
      </c>
      <c r="I1609" s="40" t="s">
        <v>2767</v>
      </c>
      <c r="J1609" s="40" t="s">
        <v>2767</v>
      </c>
    </row>
    <row r="1610" spans="7:10" x14ac:dyDescent="0.2">
      <c r="G1610" s="2"/>
      <c r="H1610" s="32" t="s">
        <v>2767</v>
      </c>
      <c r="I1610" s="40" t="s">
        <v>2767</v>
      </c>
      <c r="J1610" s="40" t="s">
        <v>2767</v>
      </c>
    </row>
    <row r="1611" spans="7:10" x14ac:dyDescent="0.2">
      <c r="G1611" s="2"/>
      <c r="H1611" s="32" t="s">
        <v>2767</v>
      </c>
      <c r="I1611" s="40" t="s">
        <v>2767</v>
      </c>
      <c r="J1611" s="40" t="s">
        <v>2767</v>
      </c>
    </row>
    <row r="1612" spans="7:10" x14ac:dyDescent="0.2">
      <c r="G1612" s="2"/>
      <c r="H1612" s="32" t="s">
        <v>2767</v>
      </c>
      <c r="I1612" s="40" t="s">
        <v>2767</v>
      </c>
      <c r="J1612" s="40" t="s">
        <v>2767</v>
      </c>
    </row>
    <row r="1613" spans="7:10" x14ac:dyDescent="0.2">
      <c r="G1613" s="2"/>
      <c r="H1613" s="32">
        <f>CORREL('[1]S&amp;P 500'!F1613:F1712,[1]强生JNJ.N!F1613:F1712)</f>
        <v>0.11169231873678745</v>
      </c>
      <c r="I1613" s="32">
        <f>CORREL('[1]S&amp;P 500'!F1613:F1712,[1]辉瑞PFE.N!F1613:F1712)</f>
        <v>-5.6230703621435958E-2</v>
      </c>
      <c r="J1613" s="32">
        <f>CORREL([1]强生JNJ.N!F1613:F1712,[1]辉瑞PFE.N!F1613:F1712)</f>
        <v>0.42643798392143201</v>
      </c>
    </row>
    <row r="1614" spans="7:10" x14ac:dyDescent="0.2">
      <c r="G1614" s="2"/>
      <c r="H1614" s="32" t="s">
        <v>2767</v>
      </c>
      <c r="I1614" s="32" t="s">
        <v>2767</v>
      </c>
      <c r="J1614" s="40" t="s">
        <v>2767</v>
      </c>
    </row>
    <row r="1615" spans="7:10" x14ac:dyDescent="0.2">
      <c r="G1615" s="2"/>
      <c r="H1615" s="32" t="s">
        <v>2767</v>
      </c>
      <c r="I1615" s="40" t="s">
        <v>2767</v>
      </c>
      <c r="J1615" s="40" t="s">
        <v>2767</v>
      </c>
    </row>
    <row r="1616" spans="7:10" x14ac:dyDescent="0.2">
      <c r="G1616" s="2"/>
      <c r="H1616" s="32" t="s">
        <v>2767</v>
      </c>
      <c r="I1616" s="40" t="s">
        <v>2767</v>
      </c>
      <c r="J1616" s="40" t="s">
        <v>2767</v>
      </c>
    </row>
    <row r="1617" spans="7:10" x14ac:dyDescent="0.2">
      <c r="G1617" s="2"/>
      <c r="H1617" s="32" t="s">
        <v>2767</v>
      </c>
      <c r="I1617" s="40" t="s">
        <v>2767</v>
      </c>
      <c r="J1617" s="40" t="s">
        <v>2767</v>
      </c>
    </row>
    <row r="1618" spans="7:10" x14ac:dyDescent="0.2">
      <c r="G1618" s="2"/>
      <c r="H1618" s="32" t="s">
        <v>2767</v>
      </c>
      <c r="I1618" s="40" t="s">
        <v>2767</v>
      </c>
      <c r="J1618" s="40" t="s">
        <v>2767</v>
      </c>
    </row>
    <row r="1619" spans="7:10" x14ac:dyDescent="0.2">
      <c r="G1619" s="2"/>
      <c r="H1619" s="32" t="s">
        <v>2767</v>
      </c>
      <c r="I1619" s="40" t="s">
        <v>2767</v>
      </c>
      <c r="J1619" s="40" t="s">
        <v>2767</v>
      </c>
    </row>
    <row r="1620" spans="7:10" x14ac:dyDescent="0.2">
      <c r="G1620" s="2"/>
      <c r="H1620" s="32" t="s">
        <v>2767</v>
      </c>
      <c r="I1620" s="40" t="s">
        <v>2767</v>
      </c>
      <c r="J1620" s="40" t="s">
        <v>2767</v>
      </c>
    </row>
    <row r="1621" spans="7:10" x14ac:dyDescent="0.2">
      <c r="G1621" s="2"/>
      <c r="H1621" s="32" t="s">
        <v>2767</v>
      </c>
      <c r="I1621" s="40" t="s">
        <v>2767</v>
      </c>
      <c r="J1621" s="40" t="s">
        <v>2767</v>
      </c>
    </row>
    <row r="1622" spans="7:10" x14ac:dyDescent="0.2">
      <c r="G1622" s="2"/>
      <c r="H1622" s="32" t="s">
        <v>2767</v>
      </c>
      <c r="I1622" s="40" t="s">
        <v>2767</v>
      </c>
      <c r="J1622" s="40" t="s">
        <v>2767</v>
      </c>
    </row>
    <row r="1623" spans="7:10" x14ac:dyDescent="0.2">
      <c r="G1623" s="2"/>
      <c r="H1623" s="32">
        <f>CORREL('[1]S&amp;P 500'!F1623:F1722,[1]强生JNJ.N!F1623:F1722)</f>
        <v>8.3112227527079016E-2</v>
      </c>
      <c r="I1623" s="32">
        <f>CORREL('[1]S&amp;P 500'!F1623:F1722,[1]辉瑞PFE.N!F1623:F1722)</f>
        <v>-3.838948357493633E-2</v>
      </c>
      <c r="J1623" s="32">
        <f>CORREL([1]强生JNJ.N!F1623:F1722,[1]辉瑞PFE.N!F1623:F1722)</f>
        <v>0.448302095509789</v>
      </c>
    </row>
    <row r="1624" spans="7:10" x14ac:dyDescent="0.2">
      <c r="G1624" s="2"/>
      <c r="H1624" s="32" t="s">
        <v>2767</v>
      </c>
      <c r="I1624" s="32" t="s">
        <v>2767</v>
      </c>
      <c r="J1624" s="40" t="s">
        <v>2767</v>
      </c>
    </row>
    <row r="1625" spans="7:10" x14ac:dyDescent="0.2">
      <c r="G1625" s="2"/>
      <c r="H1625" s="32" t="s">
        <v>2767</v>
      </c>
      <c r="I1625" s="40" t="s">
        <v>2767</v>
      </c>
      <c r="J1625" s="40" t="s">
        <v>2767</v>
      </c>
    </row>
    <row r="1626" spans="7:10" x14ac:dyDescent="0.2">
      <c r="G1626" s="2"/>
      <c r="H1626" s="32" t="s">
        <v>2767</v>
      </c>
      <c r="I1626" s="40" t="s">
        <v>2767</v>
      </c>
      <c r="J1626" s="40" t="s">
        <v>2767</v>
      </c>
    </row>
    <row r="1627" spans="7:10" x14ac:dyDescent="0.2">
      <c r="G1627" s="2"/>
      <c r="H1627" s="32" t="s">
        <v>2767</v>
      </c>
      <c r="I1627" s="40" t="s">
        <v>2767</v>
      </c>
      <c r="J1627" s="40" t="s">
        <v>2767</v>
      </c>
    </row>
    <row r="1628" spans="7:10" x14ac:dyDescent="0.2">
      <c r="G1628" s="2"/>
      <c r="H1628" s="32" t="s">
        <v>2767</v>
      </c>
      <c r="I1628" s="40" t="s">
        <v>2767</v>
      </c>
      <c r="J1628" s="40" t="s">
        <v>2767</v>
      </c>
    </row>
    <row r="1629" spans="7:10" x14ac:dyDescent="0.2">
      <c r="G1629" s="2"/>
      <c r="H1629" s="32" t="s">
        <v>2767</v>
      </c>
      <c r="I1629" s="40" t="s">
        <v>2767</v>
      </c>
      <c r="J1629" s="40" t="s">
        <v>2767</v>
      </c>
    </row>
    <row r="1630" spans="7:10" x14ac:dyDescent="0.2">
      <c r="G1630" s="2"/>
      <c r="H1630" s="32" t="s">
        <v>2767</v>
      </c>
      <c r="I1630" s="40" t="s">
        <v>2767</v>
      </c>
      <c r="J1630" s="40" t="s">
        <v>2767</v>
      </c>
    </row>
    <row r="1631" spans="7:10" x14ac:dyDescent="0.2">
      <c r="G1631" s="2"/>
      <c r="H1631" s="32" t="s">
        <v>2767</v>
      </c>
      <c r="I1631" s="40" t="s">
        <v>2767</v>
      </c>
      <c r="J1631" s="40" t="s">
        <v>2767</v>
      </c>
    </row>
    <row r="1632" spans="7:10" x14ac:dyDescent="0.2">
      <c r="G1632" s="2"/>
      <c r="H1632" s="32" t="s">
        <v>2767</v>
      </c>
      <c r="I1632" s="40" t="s">
        <v>2767</v>
      </c>
      <c r="J1632" s="40" t="s">
        <v>2767</v>
      </c>
    </row>
    <row r="1633" spans="7:10" x14ac:dyDescent="0.2">
      <c r="G1633" s="2"/>
      <c r="H1633" s="32">
        <f>CORREL('[1]S&amp;P 500'!F1633:F1732,[1]强生JNJ.N!F1633:F1732)</f>
        <v>6.1068859751715471E-2</v>
      </c>
      <c r="I1633" s="32">
        <f>CORREL('[1]S&amp;P 500'!F1633:F1732,[1]辉瑞PFE.N!F1633:F1732)</f>
        <v>-2.8336829367367117E-2</v>
      </c>
      <c r="J1633" s="32">
        <f>CORREL([1]强生JNJ.N!F1633:F1732,[1]辉瑞PFE.N!F1633:F1732)</f>
        <v>0.39535955722761457</v>
      </c>
    </row>
    <row r="1634" spans="7:10" x14ac:dyDescent="0.2">
      <c r="G1634" s="2"/>
      <c r="H1634" s="32" t="s">
        <v>2767</v>
      </c>
      <c r="I1634" s="32" t="s">
        <v>2767</v>
      </c>
      <c r="J1634" s="40" t="s">
        <v>2767</v>
      </c>
    </row>
    <row r="1635" spans="7:10" x14ac:dyDescent="0.2">
      <c r="G1635" s="2"/>
      <c r="H1635" s="32" t="s">
        <v>2767</v>
      </c>
      <c r="I1635" s="40" t="s">
        <v>2767</v>
      </c>
      <c r="J1635" s="40" t="s">
        <v>2767</v>
      </c>
    </row>
    <row r="1636" spans="7:10" x14ac:dyDescent="0.2">
      <c r="G1636" s="2"/>
      <c r="H1636" s="32" t="s">
        <v>2767</v>
      </c>
      <c r="I1636" s="40" t="s">
        <v>2767</v>
      </c>
      <c r="J1636" s="40" t="s">
        <v>2767</v>
      </c>
    </row>
    <row r="1637" spans="7:10" x14ac:dyDescent="0.2">
      <c r="G1637" s="2"/>
      <c r="H1637" s="32" t="s">
        <v>2767</v>
      </c>
      <c r="I1637" s="40" t="s">
        <v>2767</v>
      </c>
      <c r="J1637" s="40" t="s">
        <v>2767</v>
      </c>
    </row>
    <row r="1638" spans="7:10" x14ac:dyDescent="0.2">
      <c r="G1638" s="2"/>
      <c r="H1638" s="32" t="s">
        <v>2767</v>
      </c>
      <c r="I1638" s="40" t="s">
        <v>2767</v>
      </c>
      <c r="J1638" s="40" t="s">
        <v>2767</v>
      </c>
    </row>
    <row r="1639" spans="7:10" x14ac:dyDescent="0.2">
      <c r="G1639" s="2"/>
      <c r="H1639" s="32" t="s">
        <v>2767</v>
      </c>
      <c r="I1639" s="40" t="s">
        <v>2767</v>
      </c>
      <c r="J1639" s="40" t="s">
        <v>2767</v>
      </c>
    </row>
    <row r="1640" spans="7:10" x14ac:dyDescent="0.2">
      <c r="G1640" s="2"/>
      <c r="H1640" s="32" t="s">
        <v>2767</v>
      </c>
      <c r="I1640" s="40" t="s">
        <v>2767</v>
      </c>
      <c r="J1640" s="40" t="s">
        <v>2767</v>
      </c>
    </row>
    <row r="1641" spans="7:10" x14ac:dyDescent="0.2">
      <c r="G1641" s="2"/>
      <c r="H1641" s="32" t="s">
        <v>2767</v>
      </c>
      <c r="I1641" s="40" t="s">
        <v>2767</v>
      </c>
      <c r="J1641" s="40" t="s">
        <v>2767</v>
      </c>
    </row>
    <row r="1642" spans="7:10" x14ac:dyDescent="0.2">
      <c r="G1642" s="2"/>
      <c r="H1642" s="32" t="s">
        <v>2767</v>
      </c>
      <c r="I1642" s="40" t="s">
        <v>2767</v>
      </c>
      <c r="J1642" s="40" t="s">
        <v>2767</v>
      </c>
    </row>
    <row r="1643" spans="7:10" x14ac:dyDescent="0.2">
      <c r="G1643" s="2"/>
      <c r="H1643" s="32">
        <f>CORREL('[1]S&amp;P 500'!F1643:F1742,[1]强生JNJ.N!F1643:F1742)</f>
        <v>1.1057926493563146E-2</v>
      </c>
      <c r="I1643" s="32">
        <f>CORREL('[1]S&amp;P 500'!F1643:F1742,[1]辉瑞PFE.N!F1643:F1742)</f>
        <v>-3.6707604902376977E-2</v>
      </c>
      <c r="J1643" s="32">
        <f>CORREL([1]强生JNJ.N!F1643:F1742,[1]辉瑞PFE.N!F1643:F1742)</f>
        <v>0.40034371710269878</v>
      </c>
    </row>
    <row r="1644" spans="7:10" x14ac:dyDescent="0.2">
      <c r="G1644" s="2"/>
      <c r="H1644" s="32" t="s">
        <v>2767</v>
      </c>
      <c r="I1644" s="32" t="s">
        <v>2767</v>
      </c>
      <c r="J1644" s="40" t="s">
        <v>2767</v>
      </c>
    </row>
    <row r="1645" spans="7:10" x14ac:dyDescent="0.2">
      <c r="G1645" s="2"/>
      <c r="H1645" s="32" t="s">
        <v>2767</v>
      </c>
      <c r="I1645" s="40" t="s">
        <v>2767</v>
      </c>
      <c r="J1645" s="40" t="s">
        <v>2767</v>
      </c>
    </row>
    <row r="1646" spans="7:10" x14ac:dyDescent="0.2">
      <c r="G1646" s="2"/>
      <c r="H1646" s="32" t="s">
        <v>2767</v>
      </c>
      <c r="I1646" s="40" t="s">
        <v>2767</v>
      </c>
      <c r="J1646" s="40" t="s">
        <v>2767</v>
      </c>
    </row>
    <row r="1647" spans="7:10" x14ac:dyDescent="0.2">
      <c r="G1647" s="2"/>
      <c r="H1647" s="32" t="s">
        <v>2767</v>
      </c>
      <c r="I1647" s="40" t="s">
        <v>2767</v>
      </c>
      <c r="J1647" s="40" t="s">
        <v>2767</v>
      </c>
    </row>
    <row r="1648" spans="7:10" x14ac:dyDescent="0.2">
      <c r="G1648" s="2"/>
      <c r="H1648" s="32" t="s">
        <v>2767</v>
      </c>
      <c r="I1648" s="40" t="s">
        <v>2767</v>
      </c>
      <c r="J1648" s="40" t="s">
        <v>2767</v>
      </c>
    </row>
    <row r="1649" spans="7:10" x14ac:dyDescent="0.2">
      <c r="G1649" s="2"/>
      <c r="H1649" s="32" t="s">
        <v>2767</v>
      </c>
      <c r="I1649" s="40" t="s">
        <v>2767</v>
      </c>
      <c r="J1649" s="40" t="s">
        <v>2767</v>
      </c>
    </row>
    <row r="1650" spans="7:10" x14ac:dyDescent="0.2">
      <c r="G1650" s="2"/>
      <c r="H1650" s="32" t="s">
        <v>2767</v>
      </c>
      <c r="I1650" s="40" t="s">
        <v>2767</v>
      </c>
      <c r="J1650" s="40" t="s">
        <v>2767</v>
      </c>
    </row>
    <row r="1651" spans="7:10" x14ac:dyDescent="0.2">
      <c r="G1651" s="2"/>
      <c r="H1651" s="32" t="s">
        <v>2767</v>
      </c>
      <c r="I1651" s="40" t="s">
        <v>2767</v>
      </c>
      <c r="J1651" s="40" t="s">
        <v>2767</v>
      </c>
    </row>
    <row r="1652" spans="7:10" x14ac:dyDescent="0.2">
      <c r="G1652" s="2"/>
      <c r="H1652" s="32" t="s">
        <v>2767</v>
      </c>
      <c r="I1652" s="40" t="s">
        <v>2767</v>
      </c>
      <c r="J1652" s="40" t="s">
        <v>2767</v>
      </c>
    </row>
    <row r="1653" spans="7:10" x14ac:dyDescent="0.2">
      <c r="G1653" s="2"/>
      <c r="H1653" s="32">
        <f>CORREL('[1]S&amp;P 500'!F1653:F1752,[1]强生JNJ.N!F1653:F1752)</f>
        <v>-5.7135954945527645E-2</v>
      </c>
      <c r="I1653" s="32">
        <f>CORREL('[1]S&amp;P 500'!F1653:F1752,[1]辉瑞PFE.N!F1653:F1752)</f>
        <v>-2.0258582920778048E-2</v>
      </c>
      <c r="J1653" s="32">
        <f>CORREL([1]强生JNJ.N!F1653:F1752,[1]辉瑞PFE.N!F1653:F1752)</f>
        <v>0.34997690857521202</v>
      </c>
    </row>
    <row r="1654" spans="7:10" x14ac:dyDescent="0.2">
      <c r="G1654" s="2"/>
      <c r="H1654" s="32" t="s">
        <v>2767</v>
      </c>
      <c r="I1654" s="32" t="s">
        <v>2767</v>
      </c>
      <c r="J1654" s="40" t="s">
        <v>2767</v>
      </c>
    </row>
    <row r="1655" spans="7:10" x14ac:dyDescent="0.2">
      <c r="G1655" s="2"/>
      <c r="H1655" s="32" t="s">
        <v>2767</v>
      </c>
      <c r="I1655" s="40" t="s">
        <v>2767</v>
      </c>
      <c r="J1655" s="40" t="s">
        <v>2767</v>
      </c>
    </row>
    <row r="1656" spans="7:10" x14ac:dyDescent="0.2">
      <c r="G1656" s="2"/>
      <c r="H1656" s="32" t="s">
        <v>2767</v>
      </c>
      <c r="I1656" s="40" t="s">
        <v>2767</v>
      </c>
      <c r="J1656" s="40" t="s">
        <v>2767</v>
      </c>
    </row>
    <row r="1657" spans="7:10" x14ac:dyDescent="0.2">
      <c r="G1657" s="2"/>
      <c r="H1657" s="32" t="s">
        <v>2767</v>
      </c>
      <c r="I1657" s="40" t="s">
        <v>2767</v>
      </c>
      <c r="J1657" s="40" t="s">
        <v>2767</v>
      </c>
    </row>
    <row r="1658" spans="7:10" x14ac:dyDescent="0.2">
      <c r="G1658" s="2"/>
      <c r="H1658" s="32" t="s">
        <v>2767</v>
      </c>
      <c r="I1658" s="40" t="s">
        <v>2767</v>
      </c>
      <c r="J1658" s="40" t="s">
        <v>2767</v>
      </c>
    </row>
    <row r="1659" spans="7:10" x14ac:dyDescent="0.2">
      <c r="G1659" s="2"/>
      <c r="H1659" s="32" t="s">
        <v>2767</v>
      </c>
      <c r="I1659" s="40" t="s">
        <v>2767</v>
      </c>
      <c r="J1659" s="40" t="s">
        <v>2767</v>
      </c>
    </row>
    <row r="1660" spans="7:10" x14ac:dyDescent="0.2">
      <c r="G1660" s="2"/>
      <c r="H1660" s="32" t="s">
        <v>2767</v>
      </c>
      <c r="I1660" s="40" t="s">
        <v>2767</v>
      </c>
      <c r="J1660" s="40" t="s">
        <v>2767</v>
      </c>
    </row>
    <row r="1661" spans="7:10" x14ac:dyDescent="0.2">
      <c r="G1661" s="2"/>
      <c r="H1661" s="32" t="s">
        <v>2767</v>
      </c>
      <c r="I1661" s="40" t="s">
        <v>2767</v>
      </c>
      <c r="J1661" s="40" t="s">
        <v>2767</v>
      </c>
    </row>
    <row r="1662" spans="7:10" x14ac:dyDescent="0.2">
      <c r="G1662" s="2"/>
      <c r="H1662" s="32" t="s">
        <v>2767</v>
      </c>
      <c r="I1662" s="40" t="s">
        <v>2767</v>
      </c>
      <c r="J1662" s="40" t="s">
        <v>2767</v>
      </c>
    </row>
    <row r="1663" spans="7:10" x14ac:dyDescent="0.2">
      <c r="G1663" s="2"/>
      <c r="H1663" s="32">
        <f>CORREL('[1]S&amp;P 500'!F1663:F1762,[1]强生JNJ.N!F1663:F1762)</f>
        <v>-7.9028849245486768E-2</v>
      </c>
      <c r="I1663" s="32">
        <f>CORREL('[1]S&amp;P 500'!F1663:F1762,[1]辉瑞PFE.N!F1663:F1762)</f>
        <v>9.5935754156663607E-3</v>
      </c>
      <c r="J1663" s="32">
        <f>CORREL([1]强生JNJ.N!F1663:F1762,[1]辉瑞PFE.N!F1663:F1762)</f>
        <v>0.31378633115983623</v>
      </c>
    </row>
    <row r="1664" spans="7:10" x14ac:dyDescent="0.2">
      <c r="G1664" s="2"/>
      <c r="H1664" s="32" t="s">
        <v>2767</v>
      </c>
      <c r="I1664" s="32" t="s">
        <v>2767</v>
      </c>
      <c r="J1664" s="40" t="s">
        <v>2767</v>
      </c>
    </row>
    <row r="1665" spans="7:10" x14ac:dyDescent="0.2">
      <c r="G1665" s="2"/>
      <c r="H1665" s="32" t="s">
        <v>2767</v>
      </c>
      <c r="I1665" s="40" t="s">
        <v>2767</v>
      </c>
      <c r="J1665" s="40" t="s">
        <v>2767</v>
      </c>
    </row>
    <row r="1666" spans="7:10" x14ac:dyDescent="0.2">
      <c r="G1666" s="2"/>
      <c r="H1666" s="32" t="s">
        <v>2767</v>
      </c>
      <c r="I1666" s="40" t="s">
        <v>2767</v>
      </c>
      <c r="J1666" s="40" t="s">
        <v>2767</v>
      </c>
    </row>
    <row r="1667" spans="7:10" x14ac:dyDescent="0.2">
      <c r="G1667" s="2"/>
      <c r="H1667" s="32" t="s">
        <v>2767</v>
      </c>
      <c r="I1667" s="40" t="s">
        <v>2767</v>
      </c>
      <c r="J1667" s="40" t="s">
        <v>2767</v>
      </c>
    </row>
    <row r="1668" spans="7:10" x14ac:dyDescent="0.2">
      <c r="G1668" s="2"/>
      <c r="H1668" s="32" t="s">
        <v>2767</v>
      </c>
      <c r="I1668" s="40" t="s">
        <v>2767</v>
      </c>
      <c r="J1668" s="40" t="s">
        <v>2767</v>
      </c>
    </row>
    <row r="1669" spans="7:10" x14ac:dyDescent="0.2">
      <c r="G1669" s="2"/>
      <c r="H1669" s="32" t="s">
        <v>2767</v>
      </c>
      <c r="I1669" s="40" t="s">
        <v>2767</v>
      </c>
      <c r="J1669" s="40" t="s">
        <v>2767</v>
      </c>
    </row>
    <row r="1670" spans="7:10" x14ac:dyDescent="0.2">
      <c r="G1670" s="2"/>
      <c r="H1670" s="32" t="s">
        <v>2767</v>
      </c>
      <c r="I1670" s="40" t="s">
        <v>2767</v>
      </c>
      <c r="J1670" s="40" t="s">
        <v>2767</v>
      </c>
    </row>
    <row r="1671" spans="7:10" x14ac:dyDescent="0.2">
      <c r="G1671" s="2"/>
      <c r="H1671" s="32" t="s">
        <v>2767</v>
      </c>
      <c r="I1671" s="40" t="s">
        <v>2767</v>
      </c>
      <c r="J1671" s="40" t="s">
        <v>2767</v>
      </c>
    </row>
    <row r="1672" spans="7:10" x14ac:dyDescent="0.2">
      <c r="G1672" s="2"/>
      <c r="H1672" s="32" t="s">
        <v>2767</v>
      </c>
      <c r="I1672" s="40" t="s">
        <v>2767</v>
      </c>
      <c r="J1672" s="40" t="s">
        <v>2767</v>
      </c>
    </row>
    <row r="1673" spans="7:10" x14ac:dyDescent="0.2">
      <c r="G1673" s="2"/>
      <c r="H1673" s="32">
        <f>CORREL('[1]S&amp;P 500'!F1673:F1772,[1]强生JNJ.N!F1673:F1772)</f>
        <v>-5.9381696147165444E-2</v>
      </c>
      <c r="I1673" s="32">
        <f>CORREL('[1]S&amp;P 500'!F1673:F1772,[1]辉瑞PFE.N!F1673:F1772)</f>
        <v>7.3410267258217032E-2</v>
      </c>
      <c r="J1673" s="32">
        <f>CORREL([1]强生JNJ.N!F1673:F1772,[1]辉瑞PFE.N!F1673:F1772)</f>
        <v>0.36312524514231276</v>
      </c>
    </row>
    <row r="1674" spans="7:10" x14ac:dyDescent="0.2">
      <c r="G1674" s="2"/>
      <c r="H1674" s="32" t="s">
        <v>2767</v>
      </c>
      <c r="I1674" s="32" t="s">
        <v>2767</v>
      </c>
      <c r="J1674" s="40" t="s">
        <v>2767</v>
      </c>
    </row>
    <row r="1675" spans="7:10" x14ac:dyDescent="0.2">
      <c r="G1675" s="2"/>
      <c r="H1675" s="32" t="s">
        <v>2767</v>
      </c>
      <c r="I1675" s="40" t="s">
        <v>2767</v>
      </c>
      <c r="J1675" s="40" t="s">
        <v>2767</v>
      </c>
    </row>
    <row r="1676" spans="7:10" x14ac:dyDescent="0.2">
      <c r="G1676" s="2"/>
      <c r="H1676" s="32" t="s">
        <v>2767</v>
      </c>
      <c r="I1676" s="40" t="s">
        <v>2767</v>
      </c>
      <c r="J1676" s="40" t="s">
        <v>2767</v>
      </c>
    </row>
    <row r="1677" spans="7:10" x14ac:dyDescent="0.2">
      <c r="G1677" s="2"/>
      <c r="H1677" s="32" t="s">
        <v>2767</v>
      </c>
      <c r="I1677" s="40" t="s">
        <v>2767</v>
      </c>
      <c r="J1677" s="40" t="s">
        <v>2767</v>
      </c>
    </row>
    <row r="1678" spans="7:10" x14ac:dyDescent="0.2">
      <c r="G1678" s="2"/>
      <c r="H1678" s="32" t="s">
        <v>2767</v>
      </c>
      <c r="I1678" s="40" t="s">
        <v>2767</v>
      </c>
      <c r="J1678" s="40" t="s">
        <v>2767</v>
      </c>
    </row>
    <row r="1679" spans="7:10" x14ac:dyDescent="0.2">
      <c r="G1679" s="2"/>
      <c r="H1679" s="32" t="s">
        <v>2767</v>
      </c>
      <c r="I1679" s="40" t="s">
        <v>2767</v>
      </c>
      <c r="J1679" s="40" t="s">
        <v>2767</v>
      </c>
    </row>
    <row r="1680" spans="7:10" x14ac:dyDescent="0.2">
      <c r="G1680" s="2"/>
      <c r="H1680" s="32" t="s">
        <v>2767</v>
      </c>
      <c r="I1680" s="40" t="s">
        <v>2767</v>
      </c>
      <c r="J1680" s="40" t="s">
        <v>2767</v>
      </c>
    </row>
    <row r="1681" spans="7:10" x14ac:dyDescent="0.2">
      <c r="G1681" s="2"/>
      <c r="H1681" s="32" t="s">
        <v>2767</v>
      </c>
      <c r="I1681" s="40" t="s">
        <v>2767</v>
      </c>
      <c r="J1681" s="40" t="s">
        <v>2767</v>
      </c>
    </row>
    <row r="1682" spans="7:10" x14ac:dyDescent="0.2">
      <c r="G1682" s="2"/>
      <c r="H1682" s="32" t="s">
        <v>2767</v>
      </c>
      <c r="I1682" s="40" t="s">
        <v>2767</v>
      </c>
      <c r="J1682" s="40" t="s">
        <v>2767</v>
      </c>
    </row>
    <row r="1683" spans="7:10" x14ac:dyDescent="0.2">
      <c r="G1683" s="2"/>
      <c r="H1683" s="32">
        <f>CORREL('[1]S&amp;P 500'!F1683:F1782,[1]强生JNJ.N!F1683:F1782)</f>
        <v>-7.939501593966404E-2</v>
      </c>
      <c r="I1683" s="32">
        <f>CORREL('[1]S&amp;P 500'!F1683:F1782,[1]辉瑞PFE.N!F1683:F1782)</f>
        <v>-0.13418552539571327</v>
      </c>
      <c r="J1683" s="32">
        <f>CORREL([1]强生JNJ.N!F1683:F1782,[1]辉瑞PFE.N!F1683:F1782)</f>
        <v>0.40074834209940241</v>
      </c>
    </row>
    <row r="1684" spans="7:10" x14ac:dyDescent="0.2">
      <c r="G1684" s="2"/>
      <c r="H1684" s="32" t="s">
        <v>2767</v>
      </c>
      <c r="I1684" s="32" t="s">
        <v>2767</v>
      </c>
      <c r="J1684" s="40" t="s">
        <v>2767</v>
      </c>
    </row>
    <row r="1685" spans="7:10" x14ac:dyDescent="0.2">
      <c r="G1685" s="2"/>
      <c r="H1685" s="32" t="s">
        <v>2767</v>
      </c>
      <c r="I1685" s="40" t="s">
        <v>2767</v>
      </c>
      <c r="J1685" s="40" t="s">
        <v>2767</v>
      </c>
    </row>
    <row r="1686" spans="7:10" x14ac:dyDescent="0.2">
      <c r="G1686" s="2"/>
      <c r="H1686" s="32" t="s">
        <v>2767</v>
      </c>
      <c r="I1686" s="40" t="s">
        <v>2767</v>
      </c>
      <c r="J1686" s="40" t="s">
        <v>2767</v>
      </c>
    </row>
    <row r="1687" spans="7:10" x14ac:dyDescent="0.2">
      <c r="G1687" s="2"/>
      <c r="H1687" s="32" t="s">
        <v>2767</v>
      </c>
      <c r="I1687" s="40" t="s">
        <v>2767</v>
      </c>
      <c r="J1687" s="40" t="s">
        <v>2767</v>
      </c>
    </row>
    <row r="1688" spans="7:10" x14ac:dyDescent="0.2">
      <c r="G1688" s="2"/>
      <c r="H1688" s="32" t="s">
        <v>2767</v>
      </c>
      <c r="I1688" s="40" t="s">
        <v>2767</v>
      </c>
      <c r="J1688" s="40" t="s">
        <v>2767</v>
      </c>
    </row>
    <row r="1689" spans="7:10" x14ac:dyDescent="0.2">
      <c r="G1689" s="2"/>
      <c r="H1689" s="32" t="s">
        <v>2767</v>
      </c>
      <c r="I1689" s="40" t="s">
        <v>2767</v>
      </c>
      <c r="J1689" s="40" t="s">
        <v>2767</v>
      </c>
    </row>
    <row r="1690" spans="7:10" x14ac:dyDescent="0.2">
      <c r="G1690" s="2"/>
      <c r="H1690" s="32" t="s">
        <v>2767</v>
      </c>
      <c r="I1690" s="40" t="s">
        <v>2767</v>
      </c>
      <c r="J1690" s="40" t="s">
        <v>2767</v>
      </c>
    </row>
    <row r="1691" spans="7:10" x14ac:dyDescent="0.2">
      <c r="G1691" s="2"/>
      <c r="H1691" s="32" t="s">
        <v>2767</v>
      </c>
      <c r="I1691" s="40" t="s">
        <v>2767</v>
      </c>
      <c r="J1691" s="40" t="s">
        <v>2767</v>
      </c>
    </row>
    <row r="1692" spans="7:10" x14ac:dyDescent="0.2">
      <c r="G1692" s="2"/>
      <c r="H1692" s="32" t="s">
        <v>2767</v>
      </c>
      <c r="I1692" s="40" t="s">
        <v>2767</v>
      </c>
      <c r="J1692" s="40" t="s">
        <v>2767</v>
      </c>
    </row>
    <row r="1693" spans="7:10" x14ac:dyDescent="0.2">
      <c r="G1693" s="2"/>
      <c r="H1693" s="32">
        <f>CORREL('[1]S&amp;P 500'!F1693:F1792,[1]强生JNJ.N!F1693:F1792)</f>
        <v>-8.7133496470292698E-2</v>
      </c>
      <c r="I1693" s="32">
        <f>CORREL('[1]S&amp;P 500'!F1693:F1792,[1]辉瑞PFE.N!F1693:F1792)</f>
        <v>-8.9073036621531612E-2</v>
      </c>
      <c r="J1693" s="32">
        <f>CORREL([1]强生JNJ.N!F1693:F1792,[1]辉瑞PFE.N!F1693:F1792)</f>
        <v>0.37025647214598451</v>
      </c>
    </row>
    <row r="1694" spans="7:10" x14ac:dyDescent="0.2">
      <c r="G1694" s="2"/>
      <c r="H1694" s="32" t="s">
        <v>2767</v>
      </c>
      <c r="I1694" s="32" t="s">
        <v>2767</v>
      </c>
      <c r="J1694" s="40" t="s">
        <v>2767</v>
      </c>
    </row>
    <row r="1695" spans="7:10" x14ac:dyDescent="0.2">
      <c r="G1695" s="2"/>
      <c r="H1695" s="32" t="s">
        <v>2767</v>
      </c>
      <c r="I1695" s="40" t="s">
        <v>2767</v>
      </c>
      <c r="J1695" s="40" t="s">
        <v>2767</v>
      </c>
    </row>
    <row r="1696" spans="7:10" x14ac:dyDescent="0.2">
      <c r="G1696" s="2"/>
      <c r="H1696" s="32" t="s">
        <v>2767</v>
      </c>
      <c r="I1696" s="40" t="s">
        <v>2767</v>
      </c>
      <c r="J1696" s="40" t="s">
        <v>2767</v>
      </c>
    </row>
    <row r="1697" spans="7:10" x14ac:dyDescent="0.2">
      <c r="G1697" s="2"/>
      <c r="H1697" s="32" t="s">
        <v>2767</v>
      </c>
      <c r="I1697" s="40" t="s">
        <v>2767</v>
      </c>
      <c r="J1697" s="40" t="s">
        <v>2767</v>
      </c>
    </row>
    <row r="1698" spans="7:10" x14ac:dyDescent="0.2">
      <c r="G1698" s="2"/>
      <c r="H1698" s="32" t="s">
        <v>2767</v>
      </c>
      <c r="I1698" s="40" t="s">
        <v>2767</v>
      </c>
      <c r="J1698" s="40" t="s">
        <v>2767</v>
      </c>
    </row>
    <row r="1699" spans="7:10" x14ac:dyDescent="0.2">
      <c r="G1699" s="2"/>
      <c r="H1699" s="32" t="s">
        <v>2767</v>
      </c>
      <c r="I1699" s="40" t="s">
        <v>2767</v>
      </c>
      <c r="J1699" s="40" t="s">
        <v>2767</v>
      </c>
    </row>
    <row r="1700" spans="7:10" x14ac:dyDescent="0.2">
      <c r="G1700" s="2"/>
      <c r="H1700" s="32" t="s">
        <v>2767</v>
      </c>
      <c r="I1700" s="40" t="s">
        <v>2767</v>
      </c>
      <c r="J1700" s="40" t="s">
        <v>2767</v>
      </c>
    </row>
    <row r="1701" spans="7:10" x14ac:dyDescent="0.2">
      <c r="G1701" s="2"/>
      <c r="H1701" s="32" t="s">
        <v>2767</v>
      </c>
      <c r="I1701" s="40" t="s">
        <v>2767</v>
      </c>
      <c r="J1701" s="40" t="s">
        <v>2767</v>
      </c>
    </row>
    <row r="1702" spans="7:10" x14ac:dyDescent="0.2">
      <c r="G1702" s="2"/>
      <c r="H1702" s="32" t="s">
        <v>2767</v>
      </c>
      <c r="I1702" s="40" t="s">
        <v>2767</v>
      </c>
      <c r="J1702" s="40" t="s">
        <v>2767</v>
      </c>
    </row>
    <row r="1703" spans="7:10" x14ac:dyDescent="0.2">
      <c r="G1703" s="2"/>
      <c r="H1703" s="32">
        <f>CORREL('[1]S&amp;P 500'!F1703:F1802,[1]强生JNJ.N!F1703:F1802)</f>
        <v>-0.16014961198832714</v>
      </c>
      <c r="I1703" s="32">
        <f>CORREL('[1]S&amp;P 500'!F1703:F1802,[1]辉瑞PFE.N!F1703:F1802)</f>
        <v>-9.799458438090547E-2</v>
      </c>
      <c r="J1703" s="32">
        <f>CORREL([1]强生JNJ.N!F1703:F1802,[1]辉瑞PFE.N!F1703:F1802)</f>
        <v>0.28112734998794997</v>
      </c>
    </row>
    <row r="1704" spans="7:10" x14ac:dyDescent="0.2">
      <c r="G1704" s="2"/>
      <c r="H1704" s="32" t="s">
        <v>2767</v>
      </c>
      <c r="I1704" s="32" t="s">
        <v>2767</v>
      </c>
      <c r="J1704" s="40" t="s">
        <v>2767</v>
      </c>
    </row>
    <row r="1705" spans="7:10" x14ac:dyDescent="0.2">
      <c r="G1705" s="2"/>
      <c r="H1705" s="32" t="s">
        <v>2767</v>
      </c>
      <c r="I1705" s="40" t="s">
        <v>2767</v>
      </c>
      <c r="J1705" s="40" t="s">
        <v>2767</v>
      </c>
    </row>
    <row r="1706" spans="7:10" x14ac:dyDescent="0.2">
      <c r="G1706" s="2"/>
      <c r="H1706" s="32" t="s">
        <v>2767</v>
      </c>
      <c r="I1706" s="40" t="s">
        <v>2767</v>
      </c>
      <c r="J1706" s="40" t="s">
        <v>2767</v>
      </c>
    </row>
    <row r="1707" spans="7:10" x14ac:dyDescent="0.2">
      <c r="G1707" s="2"/>
      <c r="H1707" s="32" t="s">
        <v>2767</v>
      </c>
      <c r="I1707" s="40" t="s">
        <v>2767</v>
      </c>
      <c r="J1707" s="40" t="s">
        <v>2767</v>
      </c>
    </row>
    <row r="1708" spans="7:10" x14ac:dyDescent="0.2">
      <c r="G1708" s="2"/>
      <c r="H1708" s="32" t="s">
        <v>2767</v>
      </c>
      <c r="I1708" s="40" t="s">
        <v>2767</v>
      </c>
      <c r="J1708" s="40" t="s">
        <v>2767</v>
      </c>
    </row>
    <row r="1709" spans="7:10" x14ac:dyDescent="0.2">
      <c r="G1709" s="2"/>
      <c r="H1709" s="32" t="s">
        <v>2767</v>
      </c>
      <c r="I1709" s="40" t="s">
        <v>2767</v>
      </c>
      <c r="J1709" s="40" t="s">
        <v>2767</v>
      </c>
    </row>
    <row r="1710" spans="7:10" x14ac:dyDescent="0.2">
      <c r="G1710" s="2"/>
      <c r="H1710" s="32" t="s">
        <v>2767</v>
      </c>
      <c r="I1710" s="40" t="s">
        <v>2767</v>
      </c>
      <c r="J1710" s="40" t="s">
        <v>2767</v>
      </c>
    </row>
    <row r="1711" spans="7:10" x14ac:dyDescent="0.2">
      <c r="G1711" s="2"/>
      <c r="H1711" s="32" t="s">
        <v>2767</v>
      </c>
      <c r="I1711" s="40" t="s">
        <v>2767</v>
      </c>
      <c r="J1711" s="40" t="s">
        <v>2767</v>
      </c>
    </row>
    <row r="1712" spans="7:10" x14ac:dyDescent="0.2">
      <c r="G1712" s="2"/>
      <c r="H1712" s="32" t="s">
        <v>2767</v>
      </c>
      <c r="I1712" s="40" t="s">
        <v>2767</v>
      </c>
      <c r="J1712" s="40" t="s">
        <v>2767</v>
      </c>
    </row>
    <row r="1713" spans="7:10" x14ac:dyDescent="0.2">
      <c r="G1713" s="2"/>
      <c r="H1713" s="32">
        <f>CORREL('[1]S&amp;P 500'!F1713:F1812,[1]强生JNJ.N!F1713:F1812)</f>
        <v>-0.18318346730172061</v>
      </c>
      <c r="I1713" s="32">
        <f>CORREL('[1]S&amp;P 500'!F1713:F1812,[1]辉瑞PFE.N!F1713:F1812)</f>
        <v>-6.6525023929108709E-2</v>
      </c>
      <c r="J1713" s="32">
        <f>CORREL([1]强生JNJ.N!F1713:F1812,[1]辉瑞PFE.N!F1713:F1812)</f>
        <v>0.24781956331297275</v>
      </c>
    </row>
    <row r="1714" spans="7:10" x14ac:dyDescent="0.2">
      <c r="G1714" s="2"/>
      <c r="H1714" s="32" t="s">
        <v>2767</v>
      </c>
      <c r="I1714" s="32" t="s">
        <v>2767</v>
      </c>
      <c r="J1714" s="40" t="s">
        <v>2767</v>
      </c>
    </row>
    <row r="1715" spans="7:10" x14ac:dyDescent="0.2">
      <c r="G1715" s="2"/>
      <c r="H1715" s="32" t="s">
        <v>2767</v>
      </c>
      <c r="I1715" s="40" t="s">
        <v>2767</v>
      </c>
      <c r="J1715" s="40" t="s">
        <v>2767</v>
      </c>
    </row>
    <row r="1716" spans="7:10" x14ac:dyDescent="0.2">
      <c r="G1716" s="2"/>
      <c r="H1716" s="32" t="s">
        <v>2767</v>
      </c>
      <c r="I1716" s="40" t="s">
        <v>2767</v>
      </c>
      <c r="J1716" s="40" t="s">
        <v>2767</v>
      </c>
    </row>
    <row r="1717" spans="7:10" x14ac:dyDescent="0.2">
      <c r="G1717" s="2"/>
      <c r="H1717" s="32" t="s">
        <v>2767</v>
      </c>
      <c r="I1717" s="40" t="s">
        <v>2767</v>
      </c>
      <c r="J1717" s="40" t="s">
        <v>2767</v>
      </c>
    </row>
    <row r="1718" spans="7:10" x14ac:dyDescent="0.2">
      <c r="G1718" s="2"/>
      <c r="H1718" s="32" t="s">
        <v>2767</v>
      </c>
      <c r="I1718" s="40" t="s">
        <v>2767</v>
      </c>
      <c r="J1718" s="40" t="s">
        <v>2767</v>
      </c>
    </row>
    <row r="1719" spans="7:10" x14ac:dyDescent="0.2">
      <c r="G1719" s="2"/>
      <c r="H1719" s="32" t="s">
        <v>2767</v>
      </c>
      <c r="I1719" s="40" t="s">
        <v>2767</v>
      </c>
      <c r="J1719" s="40" t="s">
        <v>2767</v>
      </c>
    </row>
    <row r="1720" spans="7:10" x14ac:dyDescent="0.2">
      <c r="G1720" s="2"/>
      <c r="H1720" s="32" t="s">
        <v>2767</v>
      </c>
      <c r="I1720" s="40" t="s">
        <v>2767</v>
      </c>
      <c r="J1720" s="40" t="s">
        <v>2767</v>
      </c>
    </row>
    <row r="1721" spans="7:10" x14ac:dyDescent="0.2">
      <c r="G1721" s="2"/>
      <c r="H1721" s="32" t="s">
        <v>2767</v>
      </c>
      <c r="I1721" s="40" t="s">
        <v>2767</v>
      </c>
      <c r="J1721" s="40" t="s">
        <v>2767</v>
      </c>
    </row>
    <row r="1722" spans="7:10" x14ac:dyDescent="0.2">
      <c r="G1722" s="2"/>
      <c r="H1722" s="32" t="s">
        <v>2767</v>
      </c>
      <c r="I1722" s="40" t="s">
        <v>2767</v>
      </c>
      <c r="J1722" s="40" t="s">
        <v>2767</v>
      </c>
    </row>
    <row r="1723" spans="7:10" x14ac:dyDescent="0.2">
      <c r="G1723" s="2"/>
      <c r="H1723" s="32">
        <f>CORREL('[1]S&amp;P 500'!F1723:F1822,[1]强生JNJ.N!F1723:F1822)</f>
        <v>-0.14700531168118397</v>
      </c>
      <c r="I1723" s="32">
        <f>CORREL('[1]S&amp;P 500'!F1723:F1822,[1]辉瑞PFE.N!F1723:F1822)</f>
        <v>-6.0186891656123793E-2</v>
      </c>
      <c r="J1723" s="32">
        <f>CORREL([1]强生JNJ.N!F1723:F1822,[1]辉瑞PFE.N!F1723:F1822)</f>
        <v>0.23854315483217764</v>
      </c>
    </row>
    <row r="1724" spans="7:10" x14ac:dyDescent="0.2">
      <c r="G1724" s="2"/>
      <c r="H1724" s="32" t="s">
        <v>2767</v>
      </c>
      <c r="I1724" s="32" t="s">
        <v>2767</v>
      </c>
      <c r="J1724" s="40" t="s">
        <v>2767</v>
      </c>
    </row>
    <row r="1725" spans="7:10" x14ac:dyDescent="0.2">
      <c r="G1725" s="2"/>
      <c r="H1725" s="32" t="s">
        <v>2767</v>
      </c>
      <c r="I1725" s="40" t="s">
        <v>2767</v>
      </c>
      <c r="J1725" s="40" t="s">
        <v>2767</v>
      </c>
    </row>
    <row r="1726" spans="7:10" x14ac:dyDescent="0.2">
      <c r="G1726" s="2"/>
      <c r="H1726" s="32" t="s">
        <v>2767</v>
      </c>
      <c r="I1726" s="40" t="s">
        <v>2767</v>
      </c>
      <c r="J1726" s="40" t="s">
        <v>2767</v>
      </c>
    </row>
    <row r="1727" spans="7:10" x14ac:dyDescent="0.2">
      <c r="G1727" s="2"/>
      <c r="H1727" s="32" t="s">
        <v>2767</v>
      </c>
      <c r="I1727" s="40" t="s">
        <v>2767</v>
      </c>
      <c r="J1727" s="40" t="s">
        <v>2767</v>
      </c>
    </row>
    <row r="1728" spans="7:10" x14ac:dyDescent="0.2">
      <c r="G1728" s="2"/>
      <c r="H1728" s="32" t="s">
        <v>2767</v>
      </c>
      <c r="I1728" s="40" t="s">
        <v>2767</v>
      </c>
      <c r="J1728" s="40" t="s">
        <v>2767</v>
      </c>
    </row>
    <row r="1729" spans="7:10" x14ac:dyDescent="0.2">
      <c r="G1729" s="2"/>
      <c r="H1729" s="32" t="s">
        <v>2767</v>
      </c>
      <c r="I1729" s="40" t="s">
        <v>2767</v>
      </c>
      <c r="J1729" s="40" t="s">
        <v>2767</v>
      </c>
    </row>
    <row r="1730" spans="7:10" x14ac:dyDescent="0.2">
      <c r="G1730" s="2"/>
      <c r="H1730" s="32" t="s">
        <v>2767</v>
      </c>
      <c r="I1730" s="40" t="s">
        <v>2767</v>
      </c>
      <c r="J1730" s="40" t="s">
        <v>2767</v>
      </c>
    </row>
    <row r="1731" spans="7:10" x14ac:dyDescent="0.2">
      <c r="G1731" s="2"/>
      <c r="H1731" s="32" t="s">
        <v>2767</v>
      </c>
      <c r="I1731" s="40" t="s">
        <v>2767</v>
      </c>
      <c r="J1731" s="40" t="s">
        <v>2767</v>
      </c>
    </row>
    <row r="1732" spans="7:10" x14ac:dyDescent="0.2">
      <c r="G1732" s="2"/>
      <c r="H1732" s="32" t="s">
        <v>2767</v>
      </c>
      <c r="I1732" s="40" t="s">
        <v>2767</v>
      </c>
      <c r="J1732" s="40" t="s">
        <v>2767</v>
      </c>
    </row>
    <row r="1733" spans="7:10" x14ac:dyDescent="0.2">
      <c r="G1733" s="2"/>
      <c r="H1733" s="32">
        <f>CORREL('[1]S&amp;P 500'!F1733:F1832,[1]强生JNJ.N!F1733:F1832)</f>
        <v>-0.13303945686375596</v>
      </c>
      <c r="I1733" s="32">
        <f>CORREL('[1]S&amp;P 500'!F1733:F1832,[1]辉瑞PFE.N!F1733:F1832)</f>
        <v>-4.475649859757886E-2</v>
      </c>
      <c r="J1733" s="32">
        <f>CORREL([1]强生JNJ.N!F1733:F1832,[1]辉瑞PFE.N!F1733:F1832)</f>
        <v>0.24132615775865895</v>
      </c>
    </row>
    <row r="1734" spans="7:10" x14ac:dyDescent="0.2">
      <c r="G1734" s="2"/>
      <c r="H1734" s="32" t="s">
        <v>2767</v>
      </c>
      <c r="I1734" s="32" t="s">
        <v>2767</v>
      </c>
      <c r="J1734" s="40" t="s">
        <v>2767</v>
      </c>
    </row>
    <row r="1735" spans="7:10" x14ac:dyDescent="0.2">
      <c r="G1735" s="2"/>
      <c r="H1735" s="32" t="s">
        <v>2767</v>
      </c>
      <c r="I1735" s="40" t="s">
        <v>2767</v>
      </c>
      <c r="J1735" s="40" t="s">
        <v>2767</v>
      </c>
    </row>
    <row r="1736" spans="7:10" x14ac:dyDescent="0.2">
      <c r="G1736" s="2"/>
      <c r="H1736" s="32" t="s">
        <v>2767</v>
      </c>
      <c r="I1736" s="40" t="s">
        <v>2767</v>
      </c>
      <c r="J1736" s="40" t="s">
        <v>2767</v>
      </c>
    </row>
    <row r="1737" spans="7:10" x14ac:dyDescent="0.2">
      <c r="G1737" s="2"/>
      <c r="H1737" s="32" t="s">
        <v>2767</v>
      </c>
      <c r="I1737" s="40" t="s">
        <v>2767</v>
      </c>
      <c r="J1737" s="40" t="s">
        <v>2767</v>
      </c>
    </row>
    <row r="1738" spans="7:10" x14ac:dyDescent="0.2">
      <c r="G1738" s="2"/>
      <c r="H1738" s="32" t="s">
        <v>2767</v>
      </c>
      <c r="I1738" s="40" t="s">
        <v>2767</v>
      </c>
      <c r="J1738" s="40" t="s">
        <v>2767</v>
      </c>
    </row>
    <row r="1739" spans="7:10" x14ac:dyDescent="0.2">
      <c r="G1739" s="2"/>
      <c r="H1739" s="32" t="s">
        <v>2767</v>
      </c>
      <c r="I1739" s="40" t="s">
        <v>2767</v>
      </c>
      <c r="J1739" s="40" t="s">
        <v>2767</v>
      </c>
    </row>
    <row r="1740" spans="7:10" x14ac:dyDescent="0.2">
      <c r="G1740" s="2"/>
      <c r="H1740" s="32" t="s">
        <v>2767</v>
      </c>
      <c r="I1740" s="40" t="s">
        <v>2767</v>
      </c>
      <c r="J1740" s="40" t="s">
        <v>2767</v>
      </c>
    </row>
    <row r="1741" spans="7:10" x14ac:dyDescent="0.2">
      <c r="G1741" s="2"/>
      <c r="H1741" s="32" t="s">
        <v>2767</v>
      </c>
      <c r="I1741" s="40" t="s">
        <v>2767</v>
      </c>
      <c r="J1741" s="40" t="s">
        <v>2767</v>
      </c>
    </row>
    <row r="1742" spans="7:10" x14ac:dyDescent="0.2">
      <c r="G1742" s="2"/>
      <c r="H1742" s="32" t="s">
        <v>2767</v>
      </c>
      <c r="I1742" s="40" t="s">
        <v>2767</v>
      </c>
      <c r="J1742" s="40" t="s">
        <v>2767</v>
      </c>
    </row>
    <row r="1743" spans="7:10" x14ac:dyDescent="0.2">
      <c r="G1743" s="2"/>
      <c r="H1743" s="32">
        <f>CORREL('[1]S&amp;P 500'!F1743:F1842,[1]强生JNJ.N!F1743:F1842)</f>
        <v>-0.13828823280396599</v>
      </c>
      <c r="I1743" s="32">
        <f>CORREL('[1]S&amp;P 500'!F1743:F1842,[1]辉瑞PFE.N!F1743:F1842)</f>
        <v>-3.4793928342810296E-2</v>
      </c>
      <c r="J1743" s="32">
        <f>CORREL([1]强生JNJ.N!F1743:F1842,[1]辉瑞PFE.N!F1743:F1842)</f>
        <v>0.22899059006706018</v>
      </c>
    </row>
    <row r="1744" spans="7:10" x14ac:dyDescent="0.2">
      <c r="G1744" s="2"/>
      <c r="H1744" s="32" t="s">
        <v>2767</v>
      </c>
      <c r="I1744" s="32" t="s">
        <v>2767</v>
      </c>
      <c r="J1744" s="40" t="s">
        <v>2767</v>
      </c>
    </row>
    <row r="1745" spans="7:10" x14ac:dyDescent="0.2">
      <c r="G1745" s="2"/>
      <c r="H1745" s="32" t="s">
        <v>2767</v>
      </c>
      <c r="I1745" s="40" t="s">
        <v>2767</v>
      </c>
      <c r="J1745" s="40" t="s">
        <v>2767</v>
      </c>
    </row>
    <row r="1746" spans="7:10" x14ac:dyDescent="0.2">
      <c r="G1746" s="2"/>
      <c r="H1746" s="32" t="s">
        <v>2767</v>
      </c>
      <c r="I1746" s="40" t="s">
        <v>2767</v>
      </c>
      <c r="J1746" s="40" t="s">
        <v>2767</v>
      </c>
    </row>
    <row r="1747" spans="7:10" x14ac:dyDescent="0.2">
      <c r="G1747" s="2"/>
      <c r="H1747" s="32" t="s">
        <v>2767</v>
      </c>
      <c r="I1747" s="40" t="s">
        <v>2767</v>
      </c>
      <c r="J1747" s="40" t="s">
        <v>2767</v>
      </c>
    </row>
    <row r="1748" spans="7:10" x14ac:dyDescent="0.2">
      <c r="G1748" s="2"/>
      <c r="H1748" s="32" t="s">
        <v>2767</v>
      </c>
      <c r="I1748" s="40" t="s">
        <v>2767</v>
      </c>
      <c r="J1748" s="40" t="s">
        <v>2767</v>
      </c>
    </row>
    <row r="1749" spans="7:10" x14ac:dyDescent="0.2">
      <c r="G1749" s="2"/>
      <c r="H1749" s="32" t="s">
        <v>2767</v>
      </c>
      <c r="I1749" s="40" t="s">
        <v>2767</v>
      </c>
      <c r="J1749" s="40" t="s">
        <v>2767</v>
      </c>
    </row>
    <row r="1750" spans="7:10" x14ac:dyDescent="0.2">
      <c r="G1750" s="2"/>
      <c r="H1750" s="32" t="s">
        <v>2767</v>
      </c>
      <c r="I1750" s="40" t="s">
        <v>2767</v>
      </c>
      <c r="J1750" s="40" t="s">
        <v>2767</v>
      </c>
    </row>
    <row r="1751" spans="7:10" x14ac:dyDescent="0.2">
      <c r="G1751" s="2"/>
      <c r="H1751" s="32" t="s">
        <v>2767</v>
      </c>
      <c r="I1751" s="40" t="s">
        <v>2767</v>
      </c>
      <c r="J1751" s="40" t="s">
        <v>2767</v>
      </c>
    </row>
    <row r="1752" spans="7:10" x14ac:dyDescent="0.2">
      <c r="G1752" s="2"/>
      <c r="H1752" s="32" t="s">
        <v>2767</v>
      </c>
      <c r="I1752" s="40" t="s">
        <v>2767</v>
      </c>
      <c r="J1752" s="40" t="s">
        <v>2767</v>
      </c>
    </row>
    <row r="1753" spans="7:10" x14ac:dyDescent="0.2">
      <c r="G1753" s="2"/>
      <c r="H1753" s="32">
        <f>CORREL('[1]S&amp;P 500'!F1753:F1852,[1]强生JNJ.N!F1753:F1852)</f>
        <v>-0.1340818805792808</v>
      </c>
      <c r="I1753" s="32">
        <f>CORREL('[1]S&amp;P 500'!F1753:F1852,[1]辉瑞PFE.N!F1753:F1852)</f>
        <v>-2.9867062570476818E-2</v>
      </c>
      <c r="J1753" s="32">
        <f>CORREL([1]强生JNJ.N!F1753:F1852,[1]辉瑞PFE.N!F1753:F1852)</f>
        <v>0.23325778002110104</v>
      </c>
    </row>
    <row r="1754" spans="7:10" x14ac:dyDescent="0.2">
      <c r="G1754" s="2"/>
      <c r="H1754" s="32" t="s">
        <v>2767</v>
      </c>
      <c r="I1754" s="32" t="s">
        <v>2767</v>
      </c>
      <c r="J1754" s="40" t="s">
        <v>2767</v>
      </c>
    </row>
    <row r="1755" spans="7:10" x14ac:dyDescent="0.2">
      <c r="G1755" s="2"/>
      <c r="H1755" s="32" t="s">
        <v>2767</v>
      </c>
      <c r="I1755" s="40" t="s">
        <v>2767</v>
      </c>
      <c r="J1755" s="40" t="s">
        <v>2767</v>
      </c>
    </row>
    <row r="1756" spans="7:10" x14ac:dyDescent="0.2">
      <c r="G1756" s="2"/>
      <c r="H1756" s="32" t="s">
        <v>2767</v>
      </c>
      <c r="I1756" s="40" t="s">
        <v>2767</v>
      </c>
      <c r="J1756" s="40" t="s">
        <v>2767</v>
      </c>
    </row>
    <row r="1757" spans="7:10" x14ac:dyDescent="0.2">
      <c r="G1757" s="2"/>
      <c r="H1757" s="32" t="s">
        <v>2767</v>
      </c>
      <c r="I1757" s="40" t="s">
        <v>2767</v>
      </c>
      <c r="J1757" s="40" t="s">
        <v>2767</v>
      </c>
    </row>
    <row r="1758" spans="7:10" x14ac:dyDescent="0.2">
      <c r="G1758" s="2"/>
      <c r="H1758" s="32" t="s">
        <v>2767</v>
      </c>
      <c r="I1758" s="40" t="s">
        <v>2767</v>
      </c>
      <c r="J1758" s="40" t="s">
        <v>2767</v>
      </c>
    </row>
    <row r="1759" spans="7:10" x14ac:dyDescent="0.2">
      <c r="G1759" s="2"/>
      <c r="H1759" s="32" t="s">
        <v>2767</v>
      </c>
      <c r="I1759" s="40" t="s">
        <v>2767</v>
      </c>
      <c r="J1759" s="40" t="s">
        <v>2767</v>
      </c>
    </row>
    <row r="1760" spans="7:10" x14ac:dyDescent="0.2">
      <c r="G1760" s="2"/>
      <c r="H1760" s="32" t="s">
        <v>2767</v>
      </c>
      <c r="I1760" s="40" t="s">
        <v>2767</v>
      </c>
      <c r="J1760" s="40" t="s">
        <v>2767</v>
      </c>
    </row>
    <row r="1761" spans="7:10" x14ac:dyDescent="0.2">
      <c r="G1761" s="2"/>
      <c r="H1761" s="32" t="s">
        <v>2767</v>
      </c>
      <c r="I1761" s="40" t="s">
        <v>2767</v>
      </c>
      <c r="J1761" s="40" t="s">
        <v>2767</v>
      </c>
    </row>
    <row r="1762" spans="7:10" x14ac:dyDescent="0.2">
      <c r="G1762" s="2"/>
      <c r="H1762" s="32" t="s">
        <v>2767</v>
      </c>
      <c r="I1762" s="40" t="s">
        <v>2767</v>
      </c>
      <c r="J1762" s="40" t="s">
        <v>2767</v>
      </c>
    </row>
    <row r="1763" spans="7:10" x14ac:dyDescent="0.2">
      <c r="G1763" s="2"/>
      <c r="H1763" s="32">
        <f>CORREL('[1]S&amp;P 500'!F1763:F1862,[1]强生JNJ.N!F1763:F1862)</f>
        <v>-0.14020398812988777</v>
      </c>
      <c r="I1763" s="32">
        <f>CORREL('[1]S&amp;P 500'!F1763:F1862,[1]辉瑞PFE.N!F1763:F1862)</f>
        <v>-3.8240182255340212E-2</v>
      </c>
      <c r="J1763" s="32">
        <f>CORREL([1]强生JNJ.N!F1763:F1862,[1]辉瑞PFE.N!F1763:F1862)</f>
        <v>0.2535339759043081</v>
      </c>
    </row>
    <row r="1764" spans="7:10" x14ac:dyDescent="0.2">
      <c r="G1764" s="2"/>
      <c r="H1764" s="32" t="s">
        <v>2767</v>
      </c>
      <c r="I1764" s="32" t="s">
        <v>2767</v>
      </c>
      <c r="J1764" s="40" t="s">
        <v>2767</v>
      </c>
    </row>
    <row r="1765" spans="7:10" x14ac:dyDescent="0.2">
      <c r="G1765" s="2"/>
      <c r="H1765" s="32" t="s">
        <v>2767</v>
      </c>
      <c r="I1765" s="40" t="s">
        <v>2767</v>
      </c>
      <c r="J1765" s="40" t="s">
        <v>2767</v>
      </c>
    </row>
    <row r="1766" spans="7:10" x14ac:dyDescent="0.2">
      <c r="G1766" s="2"/>
      <c r="H1766" s="32" t="s">
        <v>2767</v>
      </c>
      <c r="I1766" s="40" t="s">
        <v>2767</v>
      </c>
      <c r="J1766" s="40" t="s">
        <v>2767</v>
      </c>
    </row>
    <row r="1767" spans="7:10" x14ac:dyDescent="0.2">
      <c r="G1767" s="2"/>
      <c r="H1767" s="32" t="s">
        <v>2767</v>
      </c>
      <c r="I1767" s="40" t="s">
        <v>2767</v>
      </c>
      <c r="J1767" s="40" t="s">
        <v>2767</v>
      </c>
    </row>
    <row r="1768" spans="7:10" x14ac:dyDescent="0.2">
      <c r="G1768" s="2"/>
      <c r="H1768" s="32" t="s">
        <v>2767</v>
      </c>
      <c r="I1768" s="40" t="s">
        <v>2767</v>
      </c>
      <c r="J1768" s="40" t="s">
        <v>2767</v>
      </c>
    </row>
    <row r="1769" spans="7:10" x14ac:dyDescent="0.2">
      <c r="G1769" s="2"/>
      <c r="H1769" s="32" t="s">
        <v>2767</v>
      </c>
      <c r="I1769" s="40" t="s">
        <v>2767</v>
      </c>
      <c r="J1769" s="40" t="s">
        <v>2767</v>
      </c>
    </row>
    <row r="1770" spans="7:10" x14ac:dyDescent="0.2">
      <c r="G1770" s="2"/>
      <c r="H1770" s="32" t="s">
        <v>2767</v>
      </c>
      <c r="I1770" s="40" t="s">
        <v>2767</v>
      </c>
      <c r="J1770" s="40" t="s">
        <v>2767</v>
      </c>
    </row>
    <row r="1771" spans="7:10" x14ac:dyDescent="0.2">
      <c r="G1771" s="2"/>
      <c r="H1771" s="32" t="s">
        <v>2767</v>
      </c>
      <c r="I1771" s="40" t="s">
        <v>2767</v>
      </c>
      <c r="J1771" s="40" t="s">
        <v>2767</v>
      </c>
    </row>
    <row r="1772" spans="7:10" x14ac:dyDescent="0.2">
      <c r="G1772" s="2"/>
      <c r="H1772" s="32" t="s">
        <v>2767</v>
      </c>
      <c r="I1772" s="40" t="s">
        <v>2767</v>
      </c>
      <c r="J1772" s="40" t="s">
        <v>2767</v>
      </c>
    </row>
    <row r="1773" spans="7:10" x14ac:dyDescent="0.2">
      <c r="G1773" s="2"/>
      <c r="H1773" s="32">
        <f>CORREL('[1]S&amp;P 500'!F1773:F1872,[1]强生JNJ.N!F1773:F1872)</f>
        <v>-0.14765629940571384</v>
      </c>
      <c r="I1773" s="32">
        <f>CORREL('[1]S&amp;P 500'!F1773:F1872,[1]辉瑞PFE.N!F1773:F1872)</f>
        <v>-4.3959824803711876E-2</v>
      </c>
      <c r="J1773" s="32">
        <f>CORREL([1]强生JNJ.N!F1773:F1872,[1]辉瑞PFE.N!F1773:F1872)</f>
        <v>0.1324715830349478</v>
      </c>
    </row>
    <row r="1774" spans="7:10" x14ac:dyDescent="0.2">
      <c r="G1774" s="2"/>
      <c r="H1774" s="32" t="s">
        <v>2767</v>
      </c>
      <c r="I1774" s="32" t="s">
        <v>2767</v>
      </c>
      <c r="J1774" s="40" t="s">
        <v>2767</v>
      </c>
    </row>
    <row r="1775" spans="7:10" x14ac:dyDescent="0.2">
      <c r="G1775" s="2"/>
      <c r="H1775" s="32" t="s">
        <v>2767</v>
      </c>
      <c r="I1775" s="40" t="s">
        <v>2767</v>
      </c>
      <c r="J1775" s="40" t="s">
        <v>2767</v>
      </c>
    </row>
    <row r="1776" spans="7:10" x14ac:dyDescent="0.2">
      <c r="G1776" s="2"/>
      <c r="H1776" s="32" t="s">
        <v>2767</v>
      </c>
      <c r="I1776" s="40" t="s">
        <v>2767</v>
      </c>
      <c r="J1776" s="40" t="s">
        <v>2767</v>
      </c>
    </row>
    <row r="1777" spans="7:10" x14ac:dyDescent="0.2">
      <c r="G1777" s="2"/>
      <c r="H1777" s="32" t="s">
        <v>2767</v>
      </c>
      <c r="I1777" s="40" t="s">
        <v>2767</v>
      </c>
      <c r="J1777" s="40" t="s">
        <v>2767</v>
      </c>
    </row>
    <row r="1778" spans="7:10" x14ac:dyDescent="0.2">
      <c r="G1778" s="2"/>
      <c r="H1778" s="32" t="s">
        <v>2767</v>
      </c>
      <c r="I1778" s="40" t="s">
        <v>2767</v>
      </c>
      <c r="J1778" s="40" t="s">
        <v>2767</v>
      </c>
    </row>
    <row r="1779" spans="7:10" x14ac:dyDescent="0.2">
      <c r="G1779" s="2"/>
      <c r="H1779" s="32" t="s">
        <v>2767</v>
      </c>
      <c r="I1779" s="40" t="s">
        <v>2767</v>
      </c>
      <c r="J1779" s="40" t="s">
        <v>2767</v>
      </c>
    </row>
    <row r="1780" spans="7:10" x14ac:dyDescent="0.2">
      <c r="G1780" s="2"/>
      <c r="H1780" s="32" t="s">
        <v>2767</v>
      </c>
      <c r="I1780" s="40" t="s">
        <v>2767</v>
      </c>
      <c r="J1780" s="40" t="s">
        <v>2767</v>
      </c>
    </row>
    <row r="1781" spans="7:10" x14ac:dyDescent="0.2">
      <c r="G1781" s="2"/>
      <c r="H1781" s="32" t="s">
        <v>2767</v>
      </c>
      <c r="I1781" s="40" t="s">
        <v>2767</v>
      </c>
      <c r="J1781" s="40" t="s">
        <v>2767</v>
      </c>
    </row>
    <row r="1782" spans="7:10" x14ac:dyDescent="0.2">
      <c r="G1782" s="2"/>
      <c r="H1782" s="32" t="s">
        <v>2767</v>
      </c>
      <c r="I1782" s="40" t="s">
        <v>2767</v>
      </c>
      <c r="J1782" s="40" t="s">
        <v>2767</v>
      </c>
    </row>
    <row r="1783" spans="7:10" x14ac:dyDescent="0.2">
      <c r="G1783" s="2"/>
      <c r="H1783" s="32">
        <f>CORREL('[1]S&amp;P 500'!F1783:F1882,[1]强生JNJ.N!F1783:F1882)</f>
        <v>-0.15417300627423733</v>
      </c>
      <c r="I1783" s="32">
        <f>CORREL('[1]S&amp;P 500'!F1783:F1882,[1]辉瑞PFE.N!F1783:F1882)</f>
        <v>-3.778165060506938E-3</v>
      </c>
      <c r="J1783" s="32">
        <f>CORREL([1]强生JNJ.N!F1783:F1882,[1]辉瑞PFE.N!F1783:F1882)</f>
        <v>0.10453021366770708</v>
      </c>
    </row>
    <row r="1784" spans="7:10" x14ac:dyDescent="0.2">
      <c r="G1784" s="2"/>
      <c r="H1784" s="32" t="s">
        <v>2767</v>
      </c>
      <c r="I1784" s="32" t="s">
        <v>2767</v>
      </c>
      <c r="J1784" s="40" t="s">
        <v>2767</v>
      </c>
    </row>
    <row r="1785" spans="7:10" x14ac:dyDescent="0.2">
      <c r="G1785" s="2"/>
      <c r="H1785" s="32" t="s">
        <v>2767</v>
      </c>
      <c r="I1785" s="40" t="s">
        <v>2767</v>
      </c>
      <c r="J1785" s="40" t="s">
        <v>2767</v>
      </c>
    </row>
    <row r="1786" spans="7:10" x14ac:dyDescent="0.2">
      <c r="G1786" s="2"/>
      <c r="H1786" s="32" t="s">
        <v>2767</v>
      </c>
      <c r="I1786" s="40" t="s">
        <v>2767</v>
      </c>
      <c r="J1786" s="40" t="s">
        <v>2767</v>
      </c>
    </row>
    <row r="1787" spans="7:10" x14ac:dyDescent="0.2">
      <c r="G1787" s="2"/>
      <c r="H1787" s="32" t="s">
        <v>2767</v>
      </c>
      <c r="I1787" s="40" t="s">
        <v>2767</v>
      </c>
      <c r="J1787" s="40" t="s">
        <v>2767</v>
      </c>
    </row>
    <row r="1788" spans="7:10" x14ac:dyDescent="0.2">
      <c r="G1788" s="2"/>
      <c r="H1788" s="32" t="s">
        <v>2767</v>
      </c>
      <c r="I1788" s="40" t="s">
        <v>2767</v>
      </c>
      <c r="J1788" s="40" t="s">
        <v>2767</v>
      </c>
    </row>
    <row r="1789" spans="7:10" x14ac:dyDescent="0.2">
      <c r="G1789" s="2"/>
      <c r="H1789" s="32" t="s">
        <v>2767</v>
      </c>
      <c r="I1789" s="40" t="s">
        <v>2767</v>
      </c>
      <c r="J1789" s="40" t="s">
        <v>2767</v>
      </c>
    </row>
    <row r="1790" spans="7:10" x14ac:dyDescent="0.2">
      <c r="G1790" s="2"/>
      <c r="H1790" s="32" t="s">
        <v>2767</v>
      </c>
      <c r="I1790" s="40" t="s">
        <v>2767</v>
      </c>
      <c r="J1790" s="40" t="s">
        <v>2767</v>
      </c>
    </row>
    <row r="1791" spans="7:10" x14ac:dyDescent="0.2">
      <c r="G1791" s="2"/>
      <c r="H1791" s="32" t="s">
        <v>2767</v>
      </c>
      <c r="I1791" s="40" t="s">
        <v>2767</v>
      </c>
      <c r="J1791" s="40" t="s">
        <v>2767</v>
      </c>
    </row>
    <row r="1792" spans="7:10" x14ac:dyDescent="0.2">
      <c r="G1792" s="2"/>
      <c r="H1792" s="32" t="s">
        <v>2767</v>
      </c>
      <c r="I1792" s="40" t="s">
        <v>2767</v>
      </c>
      <c r="J1792" s="40" t="s">
        <v>2767</v>
      </c>
    </row>
    <row r="1793" spans="7:10" x14ac:dyDescent="0.2">
      <c r="G1793" s="2"/>
      <c r="H1793" s="32">
        <f>CORREL('[1]S&amp;P 500'!F1793:F1892,[1]强生JNJ.N!F1793:F1892)</f>
        <v>-0.18373269039422799</v>
      </c>
      <c r="I1793" s="32">
        <f>CORREL('[1]S&amp;P 500'!F1793:F1892,[1]辉瑞PFE.N!F1793:F1892)</f>
        <v>-1.0172352068309154E-2</v>
      </c>
      <c r="J1793" s="32">
        <f>CORREL([1]强生JNJ.N!F1793:F1892,[1]辉瑞PFE.N!F1793:F1892)</f>
        <v>0.1383379103215803</v>
      </c>
    </row>
    <row r="1794" spans="7:10" x14ac:dyDescent="0.2">
      <c r="G1794" s="2"/>
      <c r="H1794" s="32" t="s">
        <v>2767</v>
      </c>
      <c r="I1794" s="32" t="s">
        <v>2767</v>
      </c>
      <c r="J1794" s="40" t="s">
        <v>2767</v>
      </c>
    </row>
    <row r="1795" spans="7:10" x14ac:dyDescent="0.2">
      <c r="G1795" s="2"/>
      <c r="H1795" s="32" t="s">
        <v>2767</v>
      </c>
      <c r="I1795" s="40" t="s">
        <v>2767</v>
      </c>
      <c r="J1795" s="40" t="s">
        <v>2767</v>
      </c>
    </row>
    <row r="1796" spans="7:10" x14ac:dyDescent="0.2">
      <c r="G1796" s="2"/>
      <c r="H1796" s="32" t="s">
        <v>2767</v>
      </c>
      <c r="I1796" s="40" t="s">
        <v>2767</v>
      </c>
      <c r="J1796" s="40" t="s">
        <v>2767</v>
      </c>
    </row>
    <row r="1797" spans="7:10" x14ac:dyDescent="0.2">
      <c r="G1797" s="2"/>
      <c r="H1797" s="32" t="s">
        <v>2767</v>
      </c>
      <c r="I1797" s="40" t="s">
        <v>2767</v>
      </c>
      <c r="J1797" s="40" t="s">
        <v>2767</v>
      </c>
    </row>
    <row r="1798" spans="7:10" x14ac:dyDescent="0.2">
      <c r="G1798" s="2"/>
      <c r="H1798" s="32" t="s">
        <v>2767</v>
      </c>
      <c r="I1798" s="40" t="s">
        <v>2767</v>
      </c>
      <c r="J1798" s="40" t="s">
        <v>2767</v>
      </c>
    </row>
    <row r="1799" spans="7:10" x14ac:dyDescent="0.2">
      <c r="G1799" s="2"/>
      <c r="H1799" s="32" t="s">
        <v>2767</v>
      </c>
      <c r="I1799" s="40" t="s">
        <v>2767</v>
      </c>
      <c r="J1799" s="40" t="s">
        <v>2767</v>
      </c>
    </row>
    <row r="1800" spans="7:10" x14ac:dyDescent="0.2">
      <c r="G1800" s="2"/>
      <c r="H1800" s="32" t="s">
        <v>2767</v>
      </c>
      <c r="I1800" s="40" t="s">
        <v>2767</v>
      </c>
      <c r="J1800" s="40" t="s">
        <v>2767</v>
      </c>
    </row>
    <row r="1801" spans="7:10" x14ac:dyDescent="0.2">
      <c r="G1801" s="2"/>
      <c r="H1801" s="32" t="s">
        <v>2767</v>
      </c>
      <c r="I1801" s="40" t="s">
        <v>2767</v>
      </c>
      <c r="J1801" s="40" t="s">
        <v>2767</v>
      </c>
    </row>
    <row r="1802" spans="7:10" x14ac:dyDescent="0.2">
      <c r="G1802" s="2"/>
      <c r="H1802" s="32" t="s">
        <v>2767</v>
      </c>
      <c r="I1802" s="40" t="s">
        <v>2767</v>
      </c>
      <c r="J1802" s="40" t="s">
        <v>2767</v>
      </c>
    </row>
    <row r="1803" spans="7:10" x14ac:dyDescent="0.2">
      <c r="G1803" s="2"/>
      <c r="H1803" s="32">
        <f>CORREL('[1]S&amp;P 500'!F1803:F1902,[1]强生JNJ.N!F1803:F1902)</f>
        <v>-2.1668418114942609E-2</v>
      </c>
      <c r="I1803" s="32">
        <f>CORREL('[1]S&amp;P 500'!F1803:F1902,[1]辉瑞PFE.N!F1803:F1902)</f>
        <v>4.5222413244506043E-2</v>
      </c>
      <c r="J1803" s="32">
        <f>CORREL([1]强生JNJ.N!F1803:F1902,[1]辉瑞PFE.N!F1803:F1902)</f>
        <v>0.45578358909393762</v>
      </c>
    </row>
    <row r="1804" spans="7:10" x14ac:dyDescent="0.2">
      <c r="G1804" s="2"/>
      <c r="H1804" s="32" t="s">
        <v>2767</v>
      </c>
      <c r="I1804" s="32" t="s">
        <v>2767</v>
      </c>
      <c r="J1804" s="40" t="s">
        <v>2767</v>
      </c>
    </row>
    <row r="1805" spans="7:10" x14ac:dyDescent="0.2">
      <c r="G1805" s="2"/>
      <c r="H1805" s="32" t="s">
        <v>2767</v>
      </c>
      <c r="I1805" s="40" t="s">
        <v>2767</v>
      </c>
      <c r="J1805" s="40" t="s">
        <v>2767</v>
      </c>
    </row>
    <row r="1806" spans="7:10" x14ac:dyDescent="0.2">
      <c r="G1806" s="2"/>
      <c r="H1806" s="32" t="s">
        <v>2767</v>
      </c>
      <c r="I1806" s="40" t="s">
        <v>2767</v>
      </c>
      <c r="J1806" s="40" t="s">
        <v>2767</v>
      </c>
    </row>
    <row r="1807" spans="7:10" x14ac:dyDescent="0.2">
      <c r="G1807" s="2"/>
      <c r="H1807" s="32" t="s">
        <v>2767</v>
      </c>
      <c r="I1807" s="40" t="s">
        <v>2767</v>
      </c>
      <c r="J1807" s="40" t="s">
        <v>2767</v>
      </c>
    </row>
    <row r="1808" spans="7:10" x14ac:dyDescent="0.2">
      <c r="G1808" s="2"/>
      <c r="H1808" s="32" t="s">
        <v>2767</v>
      </c>
      <c r="I1808" s="40" t="s">
        <v>2767</v>
      </c>
      <c r="J1808" s="40" t="s">
        <v>2767</v>
      </c>
    </row>
    <row r="1809" spans="7:10" x14ac:dyDescent="0.2">
      <c r="G1809" s="2"/>
      <c r="H1809" s="32" t="s">
        <v>2767</v>
      </c>
      <c r="I1809" s="40" t="s">
        <v>2767</v>
      </c>
      <c r="J1809" s="40" t="s">
        <v>2767</v>
      </c>
    </row>
    <row r="1810" spans="7:10" x14ac:dyDescent="0.2">
      <c r="G1810" s="2"/>
      <c r="H1810" s="32" t="s">
        <v>2767</v>
      </c>
      <c r="I1810" s="40" t="s">
        <v>2767</v>
      </c>
      <c r="J1810" s="40" t="s">
        <v>2767</v>
      </c>
    </row>
    <row r="1811" spans="7:10" x14ac:dyDescent="0.2">
      <c r="G1811" s="2"/>
      <c r="H1811" s="32" t="s">
        <v>2767</v>
      </c>
      <c r="I1811" s="40" t="s">
        <v>2767</v>
      </c>
      <c r="J1811" s="40" t="s">
        <v>2767</v>
      </c>
    </row>
    <row r="1812" spans="7:10" x14ac:dyDescent="0.2">
      <c r="G1812" s="2"/>
      <c r="H1812" s="32" t="s">
        <v>2767</v>
      </c>
      <c r="I1812" s="40" t="s">
        <v>2767</v>
      </c>
      <c r="J1812" s="40" t="s">
        <v>2767</v>
      </c>
    </row>
    <row r="1813" spans="7:10" x14ac:dyDescent="0.2">
      <c r="G1813" s="2"/>
      <c r="H1813" s="32">
        <f>CORREL('[1]S&amp;P 500'!F1813:F1912,[1]强生JNJ.N!F1813:F1912)</f>
        <v>4.5510530150501046E-3</v>
      </c>
      <c r="I1813" s="32">
        <f>CORREL('[1]S&amp;P 500'!F1813:F1912,[1]辉瑞PFE.N!F1813:F1912)</f>
        <v>-5.7736568810988848E-2</v>
      </c>
      <c r="J1813" s="32">
        <f>CORREL([1]强生JNJ.N!F1813:F1912,[1]辉瑞PFE.N!F1813:F1912)</f>
        <v>0.8043117456757054</v>
      </c>
    </row>
    <row r="1814" spans="7:10" x14ac:dyDescent="0.2">
      <c r="G1814" s="2"/>
      <c r="H1814" s="32" t="s">
        <v>2767</v>
      </c>
      <c r="I1814" s="32" t="s">
        <v>2767</v>
      </c>
      <c r="J1814" s="40" t="s">
        <v>2767</v>
      </c>
    </row>
    <row r="1815" spans="7:10" x14ac:dyDescent="0.2">
      <c r="G1815" s="2"/>
      <c r="H1815" s="32" t="s">
        <v>2767</v>
      </c>
      <c r="I1815" s="40" t="s">
        <v>2767</v>
      </c>
      <c r="J1815" s="40" t="s">
        <v>2767</v>
      </c>
    </row>
    <row r="1816" spans="7:10" x14ac:dyDescent="0.2">
      <c r="G1816" s="2"/>
      <c r="H1816" s="32" t="s">
        <v>2767</v>
      </c>
      <c r="I1816" s="40" t="s">
        <v>2767</v>
      </c>
      <c r="J1816" s="40" t="s">
        <v>2767</v>
      </c>
    </row>
    <row r="1817" spans="7:10" x14ac:dyDescent="0.2">
      <c r="G1817" s="2"/>
      <c r="H1817" s="32" t="s">
        <v>2767</v>
      </c>
      <c r="I1817" s="40" t="s">
        <v>2767</v>
      </c>
      <c r="J1817" s="40" t="s">
        <v>2767</v>
      </c>
    </row>
    <row r="1818" spans="7:10" x14ac:dyDescent="0.2">
      <c r="G1818" s="2"/>
      <c r="H1818" s="32" t="s">
        <v>2767</v>
      </c>
      <c r="I1818" s="40" t="s">
        <v>2767</v>
      </c>
      <c r="J1818" s="40" t="s">
        <v>2767</v>
      </c>
    </row>
    <row r="1819" spans="7:10" x14ac:dyDescent="0.2">
      <c r="G1819" s="2"/>
      <c r="H1819" s="32" t="s">
        <v>2767</v>
      </c>
      <c r="I1819" s="40" t="s">
        <v>2767</v>
      </c>
      <c r="J1819" s="40" t="s">
        <v>2767</v>
      </c>
    </row>
    <row r="1820" spans="7:10" x14ac:dyDescent="0.2">
      <c r="G1820" s="2"/>
      <c r="H1820" s="32" t="s">
        <v>2767</v>
      </c>
      <c r="I1820" s="40" t="s">
        <v>2767</v>
      </c>
      <c r="J1820" s="40" t="s">
        <v>2767</v>
      </c>
    </row>
    <row r="1821" spans="7:10" x14ac:dyDescent="0.2">
      <c r="G1821" s="2"/>
      <c r="H1821" s="32" t="s">
        <v>2767</v>
      </c>
      <c r="I1821" s="40" t="s">
        <v>2767</v>
      </c>
      <c r="J1821" s="40" t="s">
        <v>2767</v>
      </c>
    </row>
    <row r="1822" spans="7:10" x14ac:dyDescent="0.2">
      <c r="G1822" s="2"/>
      <c r="H1822" s="32" t="s">
        <v>2767</v>
      </c>
      <c r="I1822" s="40" t="s">
        <v>2767</v>
      </c>
      <c r="J1822" s="40" t="s">
        <v>2767</v>
      </c>
    </row>
    <row r="1823" spans="7:10" x14ac:dyDescent="0.2">
      <c r="G1823" s="2"/>
      <c r="H1823" s="32">
        <f>CORREL('[1]S&amp;P 500'!F1823:F1922,[1]强生JNJ.N!F1823:F1922)</f>
        <v>2.6066914345571134E-2</v>
      </c>
      <c r="I1823" s="32">
        <f>CORREL('[1]S&amp;P 500'!F1823:F1922,[1]辉瑞PFE.N!F1823:F1922)</f>
        <v>-1.6741920917708021E-2</v>
      </c>
      <c r="J1823" s="32">
        <f>CORREL([1]强生JNJ.N!F1823:F1922,[1]辉瑞PFE.N!F1823:F1922)</f>
        <v>0.85772715437936331</v>
      </c>
    </row>
    <row r="1824" spans="7:10" x14ac:dyDescent="0.2">
      <c r="G1824" s="2"/>
      <c r="H1824" s="32" t="s">
        <v>2767</v>
      </c>
      <c r="I1824" s="32" t="s">
        <v>2767</v>
      </c>
      <c r="J1824" s="40" t="s">
        <v>2767</v>
      </c>
    </row>
    <row r="1825" spans="7:10" x14ac:dyDescent="0.2">
      <c r="G1825" s="2"/>
      <c r="H1825" s="32" t="s">
        <v>2767</v>
      </c>
      <c r="I1825" s="40" t="s">
        <v>2767</v>
      </c>
      <c r="J1825" s="40" t="s">
        <v>2767</v>
      </c>
    </row>
    <row r="1826" spans="7:10" x14ac:dyDescent="0.2">
      <c r="G1826" s="2"/>
      <c r="H1826" s="32" t="s">
        <v>2767</v>
      </c>
      <c r="I1826" s="40" t="s">
        <v>2767</v>
      </c>
      <c r="J1826" s="40" t="s">
        <v>2767</v>
      </c>
    </row>
    <row r="1827" spans="7:10" x14ac:dyDescent="0.2">
      <c r="G1827" s="2"/>
      <c r="H1827" s="32" t="s">
        <v>2767</v>
      </c>
      <c r="I1827" s="40" t="s">
        <v>2767</v>
      </c>
      <c r="J1827" s="40" t="s">
        <v>2767</v>
      </c>
    </row>
    <row r="1828" spans="7:10" x14ac:dyDescent="0.2">
      <c r="G1828" s="2"/>
      <c r="H1828" s="32" t="s">
        <v>2767</v>
      </c>
      <c r="I1828" s="40" t="s">
        <v>2767</v>
      </c>
      <c r="J1828" s="40" t="s">
        <v>2767</v>
      </c>
    </row>
    <row r="1829" spans="7:10" x14ac:dyDescent="0.2">
      <c r="G1829" s="2"/>
      <c r="H1829" s="32" t="s">
        <v>2767</v>
      </c>
      <c r="I1829" s="40" t="s">
        <v>2767</v>
      </c>
      <c r="J1829" s="40" t="s">
        <v>2767</v>
      </c>
    </row>
    <row r="1830" spans="7:10" x14ac:dyDescent="0.2">
      <c r="G1830" s="2"/>
      <c r="H1830" s="32" t="s">
        <v>2767</v>
      </c>
      <c r="I1830" s="40" t="s">
        <v>2767</v>
      </c>
      <c r="J1830" s="40" t="s">
        <v>2767</v>
      </c>
    </row>
    <row r="1831" spans="7:10" x14ac:dyDescent="0.2">
      <c r="G1831" s="2"/>
      <c r="H1831" s="32" t="s">
        <v>2767</v>
      </c>
      <c r="I1831" s="40" t="s">
        <v>2767</v>
      </c>
      <c r="J1831" s="40" t="s">
        <v>2767</v>
      </c>
    </row>
    <row r="1832" spans="7:10" x14ac:dyDescent="0.2">
      <c r="G1832" s="2"/>
      <c r="H1832" s="32" t="s">
        <v>2767</v>
      </c>
      <c r="I1832" s="40" t="s">
        <v>2767</v>
      </c>
      <c r="J1832" s="40" t="s">
        <v>2767</v>
      </c>
    </row>
    <row r="1833" spans="7:10" x14ac:dyDescent="0.2">
      <c r="G1833" s="2"/>
      <c r="H1833" s="32">
        <f>CORREL('[1]S&amp;P 500'!F1833:F1932,[1]强生JNJ.N!F1833:F1932)</f>
        <v>2.0093746978366231E-2</v>
      </c>
      <c r="I1833" s="32">
        <f>CORREL('[1]S&amp;P 500'!F1833:F1932,[1]辉瑞PFE.N!F1833:F1932)</f>
        <v>-3.358894486280585E-2</v>
      </c>
      <c r="J1833" s="32">
        <f>CORREL([1]强生JNJ.N!F1833:F1932,[1]辉瑞PFE.N!F1833:F1932)</f>
        <v>0.8566416911754583</v>
      </c>
    </row>
    <row r="1834" spans="7:10" x14ac:dyDescent="0.2">
      <c r="G1834" s="2"/>
      <c r="H1834" s="32" t="s">
        <v>2767</v>
      </c>
      <c r="I1834" s="32" t="s">
        <v>2767</v>
      </c>
      <c r="J1834" s="40" t="s">
        <v>2767</v>
      </c>
    </row>
    <row r="1835" spans="7:10" x14ac:dyDescent="0.2">
      <c r="G1835" s="2"/>
      <c r="H1835" s="32" t="s">
        <v>2767</v>
      </c>
      <c r="I1835" s="40" t="s">
        <v>2767</v>
      </c>
      <c r="J1835" s="40" t="s">
        <v>2767</v>
      </c>
    </row>
    <row r="1836" spans="7:10" x14ac:dyDescent="0.2">
      <c r="G1836" s="2"/>
      <c r="H1836" s="32" t="s">
        <v>2767</v>
      </c>
      <c r="I1836" s="40" t="s">
        <v>2767</v>
      </c>
      <c r="J1836" s="40" t="s">
        <v>2767</v>
      </c>
    </row>
    <row r="1837" spans="7:10" x14ac:dyDescent="0.2">
      <c r="G1837" s="2"/>
      <c r="H1837" s="32" t="s">
        <v>2767</v>
      </c>
      <c r="I1837" s="40" t="s">
        <v>2767</v>
      </c>
      <c r="J1837" s="40" t="s">
        <v>2767</v>
      </c>
    </row>
    <row r="1838" spans="7:10" x14ac:dyDescent="0.2">
      <c r="G1838" s="2"/>
      <c r="H1838" s="32" t="s">
        <v>2767</v>
      </c>
      <c r="I1838" s="40" t="s">
        <v>2767</v>
      </c>
      <c r="J1838" s="40" t="s">
        <v>2767</v>
      </c>
    </row>
    <row r="1839" spans="7:10" x14ac:dyDescent="0.2">
      <c r="G1839" s="2"/>
      <c r="H1839" s="32" t="s">
        <v>2767</v>
      </c>
      <c r="I1839" s="40" t="s">
        <v>2767</v>
      </c>
      <c r="J1839" s="40" t="s">
        <v>2767</v>
      </c>
    </row>
    <row r="1840" spans="7:10" x14ac:dyDescent="0.2">
      <c r="G1840" s="2"/>
      <c r="H1840" s="32" t="s">
        <v>2767</v>
      </c>
      <c r="I1840" s="40" t="s">
        <v>2767</v>
      </c>
      <c r="J1840" s="40" t="s">
        <v>2767</v>
      </c>
    </row>
    <row r="1841" spans="7:10" x14ac:dyDescent="0.2">
      <c r="G1841" s="2"/>
      <c r="H1841" s="32" t="s">
        <v>2767</v>
      </c>
      <c r="I1841" s="40" t="s">
        <v>2767</v>
      </c>
      <c r="J1841" s="40" t="s">
        <v>2767</v>
      </c>
    </row>
    <row r="1842" spans="7:10" x14ac:dyDescent="0.2">
      <c r="G1842" s="2"/>
      <c r="H1842" s="32" t="s">
        <v>2767</v>
      </c>
      <c r="I1842" s="40" t="s">
        <v>2767</v>
      </c>
      <c r="J1842" s="40" t="s">
        <v>2767</v>
      </c>
    </row>
    <row r="1843" spans="7:10" x14ac:dyDescent="0.2">
      <c r="G1843" s="2"/>
      <c r="H1843" s="32">
        <f>CORREL('[1]S&amp;P 500'!F1843:F1942,[1]强生JNJ.N!F1843:F1942)</f>
        <v>1.2204608309423411E-2</v>
      </c>
      <c r="I1843" s="32">
        <f>CORREL('[1]S&amp;P 500'!F1843:F1942,[1]辉瑞PFE.N!F1843:F1942)</f>
        <v>-4.0889975490659966E-2</v>
      </c>
      <c r="J1843" s="32">
        <f>CORREL([1]强生JNJ.N!F1843:F1942,[1]辉瑞PFE.N!F1843:F1942)</f>
        <v>0.85371549794228263</v>
      </c>
    </row>
    <row r="1844" spans="7:10" x14ac:dyDescent="0.2">
      <c r="G1844" s="2"/>
      <c r="H1844" s="32" t="s">
        <v>2767</v>
      </c>
      <c r="I1844" s="32" t="s">
        <v>2767</v>
      </c>
      <c r="J1844" s="40" t="s">
        <v>2767</v>
      </c>
    </row>
    <row r="1845" spans="7:10" x14ac:dyDescent="0.2">
      <c r="G1845" s="2"/>
      <c r="H1845" s="32" t="s">
        <v>2767</v>
      </c>
      <c r="I1845" s="40" t="s">
        <v>2767</v>
      </c>
      <c r="J1845" s="40" t="s">
        <v>2767</v>
      </c>
    </row>
    <row r="1846" spans="7:10" x14ac:dyDescent="0.2">
      <c r="G1846" s="2"/>
      <c r="H1846" s="32" t="s">
        <v>2767</v>
      </c>
      <c r="I1846" s="40" t="s">
        <v>2767</v>
      </c>
      <c r="J1846" s="40" t="s">
        <v>2767</v>
      </c>
    </row>
    <row r="1847" spans="7:10" x14ac:dyDescent="0.2">
      <c r="G1847" s="2"/>
      <c r="H1847" s="32" t="s">
        <v>2767</v>
      </c>
      <c r="I1847" s="40" t="s">
        <v>2767</v>
      </c>
      <c r="J1847" s="40" t="s">
        <v>2767</v>
      </c>
    </row>
    <row r="1848" spans="7:10" x14ac:dyDescent="0.2">
      <c r="G1848" s="2"/>
      <c r="H1848" s="32" t="s">
        <v>2767</v>
      </c>
      <c r="I1848" s="40" t="s">
        <v>2767</v>
      </c>
      <c r="J1848" s="40" t="s">
        <v>2767</v>
      </c>
    </row>
    <row r="1849" spans="7:10" x14ac:dyDescent="0.2">
      <c r="G1849" s="2"/>
      <c r="H1849" s="32" t="s">
        <v>2767</v>
      </c>
      <c r="I1849" s="40" t="s">
        <v>2767</v>
      </c>
      <c r="J1849" s="40" t="s">
        <v>2767</v>
      </c>
    </row>
    <row r="1850" spans="7:10" x14ac:dyDescent="0.2">
      <c r="G1850" s="2"/>
      <c r="H1850" s="32" t="s">
        <v>2767</v>
      </c>
      <c r="I1850" s="40" t="s">
        <v>2767</v>
      </c>
      <c r="J1850" s="40" t="s">
        <v>2767</v>
      </c>
    </row>
    <row r="1851" spans="7:10" x14ac:dyDescent="0.2">
      <c r="G1851" s="2"/>
      <c r="H1851" s="32" t="s">
        <v>2767</v>
      </c>
      <c r="I1851" s="40" t="s">
        <v>2767</v>
      </c>
      <c r="J1851" s="40" t="s">
        <v>2767</v>
      </c>
    </row>
    <row r="1852" spans="7:10" x14ac:dyDescent="0.2">
      <c r="G1852" s="2"/>
      <c r="H1852" s="32" t="s">
        <v>2767</v>
      </c>
      <c r="I1852" s="40" t="s">
        <v>2767</v>
      </c>
      <c r="J1852" s="40" t="s">
        <v>2767</v>
      </c>
    </row>
    <row r="1853" spans="7:10" x14ac:dyDescent="0.2">
      <c r="G1853" s="2"/>
      <c r="H1853" s="32">
        <f>CORREL('[1]S&amp;P 500'!F1853:F1952,[1]强生JNJ.N!F1853:F1952)</f>
        <v>1.8530558547459577E-2</v>
      </c>
      <c r="I1853" s="32">
        <f>CORREL('[1]S&amp;P 500'!F1853:F1952,[1]辉瑞PFE.N!F1853:F1952)</f>
        <v>-2.1231147541492912E-2</v>
      </c>
      <c r="J1853" s="32">
        <f>CORREL([1]强生JNJ.N!F1853:F1952,[1]辉瑞PFE.N!F1853:F1952)</f>
        <v>0.84631738610598828</v>
      </c>
    </row>
    <row r="1854" spans="7:10" x14ac:dyDescent="0.2">
      <c r="G1854" s="2"/>
      <c r="H1854" s="32" t="s">
        <v>2767</v>
      </c>
      <c r="I1854" s="32" t="s">
        <v>2767</v>
      </c>
      <c r="J1854" s="40" t="s">
        <v>2767</v>
      </c>
    </row>
    <row r="1855" spans="7:10" x14ac:dyDescent="0.2">
      <c r="G1855" s="2"/>
      <c r="H1855" s="32" t="s">
        <v>2767</v>
      </c>
      <c r="I1855" s="40" t="s">
        <v>2767</v>
      </c>
      <c r="J1855" s="40" t="s">
        <v>2767</v>
      </c>
    </row>
    <row r="1856" spans="7:10" x14ac:dyDescent="0.2">
      <c r="G1856" s="2"/>
      <c r="H1856" s="32" t="s">
        <v>2767</v>
      </c>
      <c r="I1856" s="40" t="s">
        <v>2767</v>
      </c>
      <c r="J1856" s="40" t="s">
        <v>2767</v>
      </c>
    </row>
    <row r="1857" spans="7:10" x14ac:dyDescent="0.2">
      <c r="G1857" s="2"/>
      <c r="H1857" s="32" t="s">
        <v>2767</v>
      </c>
      <c r="I1857" s="40" t="s">
        <v>2767</v>
      </c>
      <c r="J1857" s="40" t="s">
        <v>2767</v>
      </c>
    </row>
    <row r="1858" spans="7:10" x14ac:dyDescent="0.2">
      <c r="G1858" s="2"/>
      <c r="H1858" s="32" t="s">
        <v>2767</v>
      </c>
      <c r="I1858" s="40" t="s">
        <v>2767</v>
      </c>
      <c r="J1858" s="40" t="s">
        <v>2767</v>
      </c>
    </row>
    <row r="1859" spans="7:10" x14ac:dyDescent="0.2">
      <c r="G1859" s="2"/>
      <c r="H1859" s="32" t="s">
        <v>2767</v>
      </c>
      <c r="I1859" s="40" t="s">
        <v>2767</v>
      </c>
      <c r="J1859" s="40" t="s">
        <v>2767</v>
      </c>
    </row>
    <row r="1860" spans="7:10" x14ac:dyDescent="0.2">
      <c r="G1860" s="2"/>
      <c r="H1860" s="32" t="s">
        <v>2767</v>
      </c>
      <c r="I1860" s="40" t="s">
        <v>2767</v>
      </c>
      <c r="J1860" s="40" t="s">
        <v>2767</v>
      </c>
    </row>
    <row r="1861" spans="7:10" x14ac:dyDescent="0.2">
      <c r="G1861" s="2"/>
      <c r="H1861" s="32" t="s">
        <v>2767</v>
      </c>
      <c r="I1861" s="40" t="s">
        <v>2767</v>
      </c>
      <c r="J1861" s="40" t="s">
        <v>2767</v>
      </c>
    </row>
    <row r="1862" spans="7:10" x14ac:dyDescent="0.2">
      <c r="G1862" s="2"/>
      <c r="H1862" s="32" t="s">
        <v>2767</v>
      </c>
      <c r="I1862" s="40" t="s">
        <v>2767</v>
      </c>
      <c r="J1862" s="40" t="s">
        <v>2767</v>
      </c>
    </row>
    <row r="1863" spans="7:10" x14ac:dyDescent="0.2">
      <c r="G1863" s="2"/>
      <c r="H1863" s="32">
        <f>CORREL('[1]S&amp;P 500'!F1863:F1962,[1]强生JNJ.N!F1863:F1962)</f>
        <v>1.839553082484352E-2</v>
      </c>
      <c r="I1863" s="32">
        <f>CORREL('[1]S&amp;P 500'!F1863:F1962,[1]辉瑞PFE.N!F1863:F1962)</f>
        <v>-9.634180579004387E-3</v>
      </c>
      <c r="J1863" s="32">
        <f>CORREL([1]强生JNJ.N!F1863:F1962,[1]辉瑞PFE.N!F1863:F1962)</f>
        <v>0.83757351312124084</v>
      </c>
    </row>
    <row r="1864" spans="7:10" x14ac:dyDescent="0.2">
      <c r="G1864" s="2"/>
      <c r="H1864" s="32" t="s">
        <v>2767</v>
      </c>
      <c r="I1864" s="32" t="s">
        <v>2767</v>
      </c>
      <c r="J1864" s="40" t="s">
        <v>2767</v>
      </c>
    </row>
    <row r="1865" spans="7:10" x14ac:dyDescent="0.2">
      <c r="G1865" s="2"/>
      <c r="H1865" s="32" t="s">
        <v>2767</v>
      </c>
      <c r="I1865" s="40" t="s">
        <v>2767</v>
      </c>
      <c r="J1865" s="40" t="s">
        <v>2767</v>
      </c>
    </row>
    <row r="1866" spans="7:10" x14ac:dyDescent="0.2">
      <c r="G1866" s="2"/>
      <c r="H1866" s="32" t="s">
        <v>2767</v>
      </c>
      <c r="I1866" s="40" t="s">
        <v>2767</v>
      </c>
      <c r="J1866" s="40" t="s">
        <v>2767</v>
      </c>
    </row>
    <row r="1867" spans="7:10" x14ac:dyDescent="0.2">
      <c r="G1867" s="2"/>
      <c r="H1867" s="32" t="s">
        <v>2767</v>
      </c>
      <c r="I1867" s="40" t="s">
        <v>2767</v>
      </c>
      <c r="J1867" s="40" t="s">
        <v>2767</v>
      </c>
    </row>
    <row r="1868" spans="7:10" x14ac:dyDescent="0.2">
      <c r="G1868" s="2"/>
      <c r="H1868" s="32" t="s">
        <v>2767</v>
      </c>
      <c r="I1868" s="40" t="s">
        <v>2767</v>
      </c>
      <c r="J1868" s="40" t="s">
        <v>2767</v>
      </c>
    </row>
    <row r="1869" spans="7:10" x14ac:dyDescent="0.2">
      <c r="G1869" s="2"/>
      <c r="H1869" s="32" t="s">
        <v>2767</v>
      </c>
      <c r="I1869" s="40" t="s">
        <v>2767</v>
      </c>
      <c r="J1869" s="40" t="s">
        <v>2767</v>
      </c>
    </row>
    <row r="1870" spans="7:10" x14ac:dyDescent="0.2">
      <c r="G1870" s="2"/>
      <c r="H1870" s="32" t="s">
        <v>2767</v>
      </c>
      <c r="I1870" s="40" t="s">
        <v>2767</v>
      </c>
      <c r="J1870" s="40" t="s">
        <v>2767</v>
      </c>
    </row>
    <row r="1871" spans="7:10" x14ac:dyDescent="0.2">
      <c r="G1871" s="2"/>
      <c r="H1871" s="32" t="s">
        <v>2767</v>
      </c>
      <c r="I1871" s="40" t="s">
        <v>2767</v>
      </c>
      <c r="J1871" s="40" t="s">
        <v>2767</v>
      </c>
    </row>
    <row r="1872" spans="7:10" x14ac:dyDescent="0.2">
      <c r="G1872" s="2"/>
      <c r="H1872" s="32" t="s">
        <v>2767</v>
      </c>
      <c r="I1872" s="40" t="s">
        <v>2767</v>
      </c>
      <c r="J1872" s="40" t="s">
        <v>2767</v>
      </c>
    </row>
    <row r="1873" spans="7:10" x14ac:dyDescent="0.2">
      <c r="G1873" s="2"/>
      <c r="H1873" s="32">
        <f>CORREL('[1]S&amp;P 500'!F1873:F1972,[1]强生JNJ.N!F1873:F1972)</f>
        <v>1.7990862597276509E-2</v>
      </c>
      <c r="I1873" s="32">
        <f>CORREL('[1]S&amp;P 500'!F1873:F1972,[1]辉瑞PFE.N!F1873:F1972)</f>
        <v>-1.4298491219381071E-3</v>
      </c>
      <c r="J1873" s="32">
        <f>CORREL([1]强生JNJ.N!F1873:F1972,[1]辉瑞PFE.N!F1873:F1972)</f>
        <v>0.84311665191816831</v>
      </c>
    </row>
    <row r="1874" spans="7:10" x14ac:dyDescent="0.2">
      <c r="G1874" s="2"/>
      <c r="H1874" s="32" t="s">
        <v>2767</v>
      </c>
      <c r="I1874" s="32" t="s">
        <v>2767</v>
      </c>
      <c r="J1874" s="40" t="s">
        <v>2767</v>
      </c>
    </row>
    <row r="1875" spans="7:10" x14ac:dyDescent="0.2">
      <c r="G1875" s="2"/>
      <c r="H1875" s="32" t="s">
        <v>2767</v>
      </c>
      <c r="I1875" s="40" t="s">
        <v>2767</v>
      </c>
      <c r="J1875" s="40" t="s">
        <v>2767</v>
      </c>
    </row>
    <row r="1876" spans="7:10" x14ac:dyDescent="0.2">
      <c r="G1876" s="2"/>
      <c r="H1876" s="32" t="s">
        <v>2767</v>
      </c>
      <c r="I1876" s="40" t="s">
        <v>2767</v>
      </c>
      <c r="J1876" s="40" t="s">
        <v>2767</v>
      </c>
    </row>
    <row r="1877" spans="7:10" x14ac:dyDescent="0.2">
      <c r="G1877" s="2"/>
      <c r="H1877" s="32" t="s">
        <v>2767</v>
      </c>
      <c r="I1877" s="40" t="s">
        <v>2767</v>
      </c>
      <c r="J1877" s="40" t="s">
        <v>2767</v>
      </c>
    </row>
    <row r="1878" spans="7:10" x14ac:dyDescent="0.2">
      <c r="G1878" s="2"/>
      <c r="H1878" s="32" t="s">
        <v>2767</v>
      </c>
      <c r="I1878" s="40" t="s">
        <v>2767</v>
      </c>
      <c r="J1878" s="40" t="s">
        <v>2767</v>
      </c>
    </row>
    <row r="1879" spans="7:10" x14ac:dyDescent="0.2">
      <c r="G1879" s="2"/>
      <c r="H1879" s="32" t="s">
        <v>2767</v>
      </c>
      <c r="I1879" s="40" t="s">
        <v>2767</v>
      </c>
      <c r="J1879" s="40" t="s">
        <v>2767</v>
      </c>
    </row>
    <row r="1880" spans="7:10" x14ac:dyDescent="0.2">
      <c r="G1880" s="2"/>
      <c r="H1880" s="32" t="s">
        <v>2767</v>
      </c>
      <c r="I1880" s="40" t="s">
        <v>2767</v>
      </c>
      <c r="J1880" s="40" t="s">
        <v>2767</v>
      </c>
    </row>
    <row r="1881" spans="7:10" x14ac:dyDescent="0.2">
      <c r="G1881" s="2"/>
      <c r="H1881" s="32" t="s">
        <v>2767</v>
      </c>
      <c r="I1881" s="40" t="s">
        <v>2767</v>
      </c>
      <c r="J1881" s="40" t="s">
        <v>2767</v>
      </c>
    </row>
    <row r="1882" spans="7:10" x14ac:dyDescent="0.2">
      <c r="G1882" s="2"/>
      <c r="H1882" s="32" t="s">
        <v>2767</v>
      </c>
      <c r="I1882" s="40" t="s">
        <v>2767</v>
      </c>
      <c r="J1882" s="40" t="s">
        <v>2767</v>
      </c>
    </row>
    <row r="1883" spans="7:10" x14ac:dyDescent="0.2">
      <c r="G1883" s="2"/>
      <c r="H1883" s="32">
        <f>CORREL('[1]S&amp;P 500'!F1883:F1982,[1]强生JNJ.N!F1883:F1982)</f>
        <v>1.3431033343265782E-2</v>
      </c>
      <c r="I1883" s="32">
        <f>CORREL('[1]S&amp;P 500'!F1883:F1982,[1]辉瑞PFE.N!F1883:F1982)</f>
        <v>2.4707121599222944E-2</v>
      </c>
      <c r="J1883" s="32">
        <f>CORREL([1]强生JNJ.N!F1883:F1982,[1]辉瑞PFE.N!F1883:F1982)</f>
        <v>0.87002543692121714</v>
      </c>
    </row>
    <row r="1884" spans="7:10" x14ac:dyDescent="0.2">
      <c r="G1884" s="2"/>
      <c r="H1884" s="32" t="s">
        <v>2767</v>
      </c>
      <c r="I1884" s="32" t="s">
        <v>2767</v>
      </c>
      <c r="J1884" s="40" t="s">
        <v>2767</v>
      </c>
    </row>
    <row r="1885" spans="7:10" x14ac:dyDescent="0.2">
      <c r="G1885" s="2"/>
      <c r="H1885" s="32" t="s">
        <v>2767</v>
      </c>
      <c r="I1885" s="40" t="s">
        <v>2767</v>
      </c>
      <c r="J1885" s="40" t="s">
        <v>2767</v>
      </c>
    </row>
    <row r="1886" spans="7:10" x14ac:dyDescent="0.2">
      <c r="G1886" s="2"/>
      <c r="H1886" s="32" t="s">
        <v>2767</v>
      </c>
      <c r="I1886" s="40" t="s">
        <v>2767</v>
      </c>
      <c r="J1886" s="40" t="s">
        <v>2767</v>
      </c>
    </row>
    <row r="1887" spans="7:10" x14ac:dyDescent="0.2">
      <c r="G1887" s="2"/>
      <c r="H1887" s="32" t="s">
        <v>2767</v>
      </c>
      <c r="I1887" s="40" t="s">
        <v>2767</v>
      </c>
      <c r="J1887" s="40" t="s">
        <v>2767</v>
      </c>
    </row>
    <row r="1888" spans="7:10" x14ac:dyDescent="0.2">
      <c r="G1888" s="2"/>
      <c r="H1888" s="32" t="s">
        <v>2767</v>
      </c>
      <c r="I1888" s="40" t="s">
        <v>2767</v>
      </c>
      <c r="J1888" s="40" t="s">
        <v>2767</v>
      </c>
    </row>
    <row r="1889" spans="7:10" x14ac:dyDescent="0.2">
      <c r="G1889" s="2"/>
      <c r="H1889" s="32" t="s">
        <v>2767</v>
      </c>
      <c r="I1889" s="40" t="s">
        <v>2767</v>
      </c>
      <c r="J1889" s="40" t="s">
        <v>2767</v>
      </c>
    </row>
    <row r="1890" spans="7:10" x14ac:dyDescent="0.2">
      <c r="G1890" s="2"/>
      <c r="H1890" s="32" t="s">
        <v>2767</v>
      </c>
      <c r="I1890" s="40" t="s">
        <v>2767</v>
      </c>
      <c r="J1890" s="40" t="s">
        <v>2767</v>
      </c>
    </row>
    <row r="1891" spans="7:10" x14ac:dyDescent="0.2">
      <c r="G1891" s="2"/>
      <c r="H1891" s="32" t="s">
        <v>2767</v>
      </c>
      <c r="I1891" s="40" t="s">
        <v>2767</v>
      </c>
      <c r="J1891" s="40" t="s">
        <v>2767</v>
      </c>
    </row>
    <row r="1892" spans="7:10" x14ac:dyDescent="0.2">
      <c r="G1892" s="2"/>
      <c r="H1892" s="32" t="s">
        <v>2767</v>
      </c>
      <c r="I1892" s="40" t="s">
        <v>2767</v>
      </c>
      <c r="J1892" s="40" t="s">
        <v>2767</v>
      </c>
    </row>
    <row r="1893" spans="7:10" x14ac:dyDescent="0.2">
      <c r="G1893" s="2"/>
      <c r="H1893" s="32">
        <f>CORREL('[1]S&amp;P 500'!F1893:F1992,[1]强生JNJ.N!F1893:F1992)</f>
        <v>1.8176010143624025E-2</v>
      </c>
      <c r="I1893" s="32">
        <f>CORREL('[1]S&amp;P 500'!F1893:F1992,[1]辉瑞PFE.N!F1893:F1992)</f>
        <v>1.7171901027731893E-2</v>
      </c>
      <c r="J1893" s="32">
        <f>CORREL([1]强生JNJ.N!F1893:F1992,[1]辉瑞PFE.N!F1893:F1992)</f>
        <v>0.85897484549705017</v>
      </c>
    </row>
    <row r="1894" spans="7:10" x14ac:dyDescent="0.2">
      <c r="G1894" s="2"/>
      <c r="H1894" s="32" t="s">
        <v>2767</v>
      </c>
      <c r="I1894" s="32" t="s">
        <v>2767</v>
      </c>
      <c r="J1894" s="40" t="s">
        <v>2767</v>
      </c>
    </row>
    <row r="1895" spans="7:10" x14ac:dyDescent="0.2">
      <c r="G1895" s="2"/>
      <c r="H1895" s="32" t="s">
        <v>2767</v>
      </c>
      <c r="I1895" s="40" t="s">
        <v>2767</v>
      </c>
      <c r="J1895" s="40" t="s">
        <v>2767</v>
      </c>
    </row>
    <row r="1896" spans="7:10" x14ac:dyDescent="0.2">
      <c r="G1896" s="2"/>
      <c r="H1896" s="32" t="s">
        <v>2767</v>
      </c>
      <c r="I1896" s="40" t="s">
        <v>2767</v>
      </c>
      <c r="J1896" s="40" t="s">
        <v>2767</v>
      </c>
    </row>
    <row r="1897" spans="7:10" x14ac:dyDescent="0.2">
      <c r="G1897" s="2"/>
      <c r="H1897" s="32" t="s">
        <v>2767</v>
      </c>
      <c r="I1897" s="40" t="s">
        <v>2767</v>
      </c>
      <c r="J1897" s="40" t="s">
        <v>2767</v>
      </c>
    </row>
    <row r="1898" spans="7:10" x14ac:dyDescent="0.2">
      <c r="G1898" s="2"/>
      <c r="H1898" s="32" t="s">
        <v>2767</v>
      </c>
      <c r="I1898" s="40" t="s">
        <v>2767</v>
      </c>
      <c r="J1898" s="40" t="s">
        <v>2767</v>
      </c>
    </row>
    <row r="1899" spans="7:10" x14ac:dyDescent="0.2">
      <c r="G1899" s="2"/>
      <c r="H1899" s="32" t="s">
        <v>2767</v>
      </c>
      <c r="I1899" s="40" t="s">
        <v>2767</v>
      </c>
      <c r="J1899" s="40" t="s">
        <v>2767</v>
      </c>
    </row>
    <row r="1900" spans="7:10" x14ac:dyDescent="0.2">
      <c r="G1900" s="2"/>
      <c r="H1900" s="32" t="s">
        <v>2767</v>
      </c>
      <c r="I1900" s="40" t="s">
        <v>2767</v>
      </c>
      <c r="J1900" s="40" t="s">
        <v>2767</v>
      </c>
    </row>
    <row r="1901" spans="7:10" x14ac:dyDescent="0.2">
      <c r="G1901" s="2"/>
      <c r="H1901" s="32" t="s">
        <v>2767</v>
      </c>
      <c r="I1901" s="40" t="s">
        <v>2767</v>
      </c>
      <c r="J1901" s="40" t="s">
        <v>2767</v>
      </c>
    </row>
    <row r="1902" spans="7:10" x14ac:dyDescent="0.2">
      <c r="G1902" s="2"/>
      <c r="H1902" s="32" t="s">
        <v>2767</v>
      </c>
      <c r="I1902" s="40" t="s">
        <v>2767</v>
      </c>
      <c r="J1902" s="40" t="s">
        <v>2767</v>
      </c>
    </row>
    <row r="1903" spans="7:10" x14ac:dyDescent="0.2">
      <c r="G1903" s="2"/>
      <c r="H1903" s="32">
        <f>CORREL('[1]S&amp;P 500'!F1903:F2002,[1]强生JNJ.N!F1903:F2002)</f>
        <v>-1.2928896042334579E-2</v>
      </c>
      <c r="I1903" s="32">
        <f>CORREL('[1]S&amp;P 500'!F1903:F2002,[1]辉瑞PFE.N!F1903:F2002)</f>
        <v>-2.325212871888226E-2</v>
      </c>
      <c r="J1903" s="32">
        <f>CORREL([1]强生JNJ.N!F1903:F2002,[1]辉瑞PFE.N!F1903:F2002)</f>
        <v>0.83869842672894102</v>
      </c>
    </row>
    <row r="1904" spans="7:10" x14ac:dyDescent="0.2">
      <c r="G1904" s="2"/>
      <c r="H1904" s="32" t="s">
        <v>2767</v>
      </c>
      <c r="I1904" s="32" t="s">
        <v>2767</v>
      </c>
      <c r="J1904" s="40" t="s">
        <v>2767</v>
      </c>
    </row>
    <row r="1905" spans="7:10" x14ac:dyDescent="0.2">
      <c r="G1905" s="2"/>
      <c r="H1905" s="32" t="s">
        <v>2767</v>
      </c>
      <c r="I1905" s="40" t="s">
        <v>2767</v>
      </c>
      <c r="J1905" s="40" t="s">
        <v>2767</v>
      </c>
    </row>
    <row r="1906" spans="7:10" x14ac:dyDescent="0.2">
      <c r="G1906" s="2"/>
      <c r="H1906" s="32" t="s">
        <v>2767</v>
      </c>
      <c r="I1906" s="40" t="s">
        <v>2767</v>
      </c>
      <c r="J1906" s="40" t="s">
        <v>2767</v>
      </c>
    </row>
    <row r="1907" spans="7:10" x14ac:dyDescent="0.2">
      <c r="G1907" s="2"/>
      <c r="H1907" s="32" t="s">
        <v>2767</v>
      </c>
      <c r="I1907" s="40" t="s">
        <v>2767</v>
      </c>
      <c r="J1907" s="40" t="s">
        <v>2767</v>
      </c>
    </row>
    <row r="1908" spans="7:10" x14ac:dyDescent="0.2">
      <c r="G1908" s="2"/>
      <c r="H1908" s="32" t="s">
        <v>2767</v>
      </c>
      <c r="I1908" s="40" t="s">
        <v>2767</v>
      </c>
      <c r="J1908" s="40" t="s">
        <v>2767</v>
      </c>
    </row>
    <row r="1909" spans="7:10" x14ac:dyDescent="0.2">
      <c r="G1909" s="2"/>
      <c r="H1909" s="32" t="s">
        <v>2767</v>
      </c>
      <c r="I1909" s="40" t="s">
        <v>2767</v>
      </c>
      <c r="J1909" s="40" t="s">
        <v>2767</v>
      </c>
    </row>
    <row r="1910" spans="7:10" x14ac:dyDescent="0.2">
      <c r="G1910" s="2"/>
      <c r="H1910" s="32" t="s">
        <v>2767</v>
      </c>
      <c r="I1910" s="40" t="s">
        <v>2767</v>
      </c>
      <c r="J1910" s="40" t="s">
        <v>2767</v>
      </c>
    </row>
    <row r="1911" spans="7:10" x14ac:dyDescent="0.2">
      <c r="G1911" s="2"/>
      <c r="H1911" s="32" t="s">
        <v>2767</v>
      </c>
      <c r="I1911" s="40" t="s">
        <v>2767</v>
      </c>
      <c r="J1911" s="40" t="s">
        <v>2767</v>
      </c>
    </row>
    <row r="1912" spans="7:10" x14ac:dyDescent="0.2">
      <c r="G1912" s="2"/>
      <c r="H1912" s="32" t="s">
        <v>2767</v>
      </c>
      <c r="I1912" s="40" t="s">
        <v>2767</v>
      </c>
      <c r="J1912" s="40" t="s">
        <v>2767</v>
      </c>
    </row>
    <row r="1913" spans="7:10" x14ac:dyDescent="0.2">
      <c r="G1913" s="2"/>
      <c r="H1913" s="32">
        <f>CORREL('[1]S&amp;P 500'!F1913:F2012,[1]强生JNJ.N!F1913:F2012)</f>
        <v>6.5486473472863571E-2</v>
      </c>
      <c r="I1913" s="32">
        <f>CORREL('[1]S&amp;P 500'!F1913:F2012,[1]辉瑞PFE.N!F1913:F2012)</f>
        <v>4.7226233289688044E-2</v>
      </c>
      <c r="J1913" s="32">
        <f>CORREL([1]强生JNJ.N!F1913:F2012,[1]辉瑞PFE.N!F1913:F2012)</f>
        <v>0.74179075294756847</v>
      </c>
    </row>
    <row r="1914" spans="7:10" x14ac:dyDescent="0.2">
      <c r="G1914" s="2"/>
      <c r="H1914" s="32" t="s">
        <v>2767</v>
      </c>
      <c r="I1914" s="32" t="s">
        <v>2767</v>
      </c>
      <c r="J1914" s="40" t="s">
        <v>2767</v>
      </c>
    </row>
    <row r="1915" spans="7:10" x14ac:dyDescent="0.2">
      <c r="G1915" s="2"/>
      <c r="H1915" s="32" t="s">
        <v>2767</v>
      </c>
      <c r="I1915" s="40" t="s">
        <v>2767</v>
      </c>
      <c r="J1915" s="40" t="s">
        <v>2767</v>
      </c>
    </row>
    <row r="1916" spans="7:10" x14ac:dyDescent="0.2">
      <c r="G1916" s="2"/>
      <c r="H1916" s="32" t="s">
        <v>2767</v>
      </c>
      <c r="I1916" s="40" t="s">
        <v>2767</v>
      </c>
      <c r="J1916" s="40" t="s">
        <v>2767</v>
      </c>
    </row>
    <row r="1917" spans="7:10" x14ac:dyDescent="0.2">
      <c r="G1917" s="2"/>
      <c r="H1917" s="32" t="s">
        <v>2767</v>
      </c>
      <c r="I1917" s="40" t="s">
        <v>2767</v>
      </c>
      <c r="J1917" s="40" t="s">
        <v>2767</v>
      </c>
    </row>
    <row r="1918" spans="7:10" x14ac:dyDescent="0.2">
      <c r="G1918" s="2"/>
      <c r="H1918" s="32" t="s">
        <v>2767</v>
      </c>
      <c r="I1918" s="40" t="s">
        <v>2767</v>
      </c>
      <c r="J1918" s="40" t="s">
        <v>2767</v>
      </c>
    </row>
    <row r="1919" spans="7:10" x14ac:dyDescent="0.2">
      <c r="G1919" s="2"/>
      <c r="H1919" s="32" t="s">
        <v>2767</v>
      </c>
      <c r="I1919" s="40" t="s">
        <v>2767</v>
      </c>
      <c r="J1919" s="40" t="s">
        <v>2767</v>
      </c>
    </row>
    <row r="1920" spans="7:10" x14ac:dyDescent="0.2">
      <c r="G1920" s="2"/>
      <c r="H1920" s="32" t="s">
        <v>2767</v>
      </c>
      <c r="I1920" s="40" t="s">
        <v>2767</v>
      </c>
      <c r="J1920" s="40" t="s">
        <v>2767</v>
      </c>
    </row>
    <row r="1921" spans="7:10" x14ac:dyDescent="0.2">
      <c r="G1921" s="2"/>
      <c r="H1921" s="32" t="s">
        <v>2767</v>
      </c>
      <c r="I1921" s="40" t="s">
        <v>2767</v>
      </c>
      <c r="J1921" s="40" t="s">
        <v>2767</v>
      </c>
    </row>
    <row r="1922" spans="7:10" x14ac:dyDescent="0.2">
      <c r="G1922" s="2"/>
      <c r="H1922" s="32" t="s">
        <v>2767</v>
      </c>
      <c r="I1922" s="40" t="s">
        <v>2767</v>
      </c>
      <c r="J1922" s="40" t="s">
        <v>2767</v>
      </c>
    </row>
    <row r="1923" spans="7:10" x14ac:dyDescent="0.2">
      <c r="G1923" s="2"/>
      <c r="H1923" s="32">
        <f>CORREL('[1]S&amp;P 500'!F1923:F2022,[1]强生JNJ.N!F1923:F2022)</f>
        <v>-2.1427762214003849E-2</v>
      </c>
      <c r="I1923" s="32">
        <f>CORREL('[1]S&amp;P 500'!F1923:F2022,[1]辉瑞PFE.N!F1923:F2022)</f>
        <v>2.1554129515925914E-3</v>
      </c>
      <c r="J1923" s="32">
        <f>CORREL([1]强生JNJ.N!F1923:F2022,[1]辉瑞PFE.N!F1923:F2022)</f>
        <v>0.60446020715546855</v>
      </c>
    </row>
    <row r="1924" spans="7:10" x14ac:dyDescent="0.2">
      <c r="G1924" s="2"/>
      <c r="H1924" s="32" t="s">
        <v>2767</v>
      </c>
      <c r="I1924" s="32" t="s">
        <v>2767</v>
      </c>
      <c r="J1924" s="40" t="s">
        <v>2767</v>
      </c>
    </row>
    <row r="1925" spans="7:10" x14ac:dyDescent="0.2">
      <c r="G1925" s="2"/>
      <c r="H1925" s="32" t="s">
        <v>2767</v>
      </c>
      <c r="I1925" s="40" t="s">
        <v>2767</v>
      </c>
      <c r="J1925" s="40" t="s">
        <v>2767</v>
      </c>
    </row>
    <row r="1926" spans="7:10" x14ac:dyDescent="0.2">
      <c r="G1926" s="2"/>
      <c r="H1926" s="32" t="s">
        <v>2767</v>
      </c>
      <c r="I1926" s="40" t="s">
        <v>2767</v>
      </c>
      <c r="J1926" s="40" t="s">
        <v>2767</v>
      </c>
    </row>
    <row r="1927" spans="7:10" x14ac:dyDescent="0.2">
      <c r="G1927" s="2"/>
      <c r="H1927" s="32" t="s">
        <v>2767</v>
      </c>
      <c r="I1927" s="40" t="s">
        <v>2767</v>
      </c>
      <c r="J1927" s="40" t="s">
        <v>2767</v>
      </c>
    </row>
    <row r="1928" spans="7:10" x14ac:dyDescent="0.2">
      <c r="G1928" s="2"/>
      <c r="H1928" s="32" t="s">
        <v>2767</v>
      </c>
      <c r="I1928" s="40" t="s">
        <v>2767</v>
      </c>
      <c r="J1928" s="40" t="s">
        <v>2767</v>
      </c>
    </row>
    <row r="1929" spans="7:10" x14ac:dyDescent="0.2">
      <c r="G1929" s="2"/>
      <c r="H1929" s="32" t="s">
        <v>2767</v>
      </c>
      <c r="I1929" s="40" t="s">
        <v>2767</v>
      </c>
      <c r="J1929" s="40" t="s">
        <v>2767</v>
      </c>
    </row>
    <row r="1930" spans="7:10" x14ac:dyDescent="0.2">
      <c r="G1930" s="2"/>
      <c r="H1930" s="32" t="s">
        <v>2767</v>
      </c>
      <c r="I1930" s="40" t="s">
        <v>2767</v>
      </c>
      <c r="J1930" s="40" t="s">
        <v>2767</v>
      </c>
    </row>
    <row r="1931" spans="7:10" x14ac:dyDescent="0.2">
      <c r="G1931" s="2"/>
      <c r="H1931" s="32" t="s">
        <v>2767</v>
      </c>
      <c r="I1931" s="40" t="s">
        <v>2767</v>
      </c>
      <c r="J1931" s="40" t="s">
        <v>2767</v>
      </c>
    </row>
    <row r="1932" spans="7:10" x14ac:dyDescent="0.2">
      <c r="G1932" s="2"/>
      <c r="H1932" s="32" t="s">
        <v>2767</v>
      </c>
      <c r="I1932" s="40" t="s">
        <v>2767</v>
      </c>
      <c r="J1932" s="40" t="s">
        <v>2767</v>
      </c>
    </row>
    <row r="1933" spans="7:10" x14ac:dyDescent="0.2">
      <c r="G1933" s="2"/>
      <c r="H1933" s="32">
        <f>CORREL('[1]S&amp;P 500'!F1933:F2032,[1]强生JNJ.N!F1933:F2032)</f>
        <v>-5.2217068241013291E-2</v>
      </c>
      <c r="I1933" s="32">
        <f>CORREL('[1]S&amp;P 500'!F1933:F2032,[1]辉瑞PFE.N!F1933:F2032)</f>
        <v>6.7186266699457743E-3</v>
      </c>
      <c r="J1933" s="32">
        <f>CORREL([1]强生JNJ.N!F1933:F2032,[1]辉瑞PFE.N!F1933:F2032)</f>
        <v>0.58701339114446616</v>
      </c>
    </row>
    <row r="1934" spans="7:10" x14ac:dyDescent="0.2">
      <c r="G1934" s="2"/>
      <c r="H1934" s="32" t="s">
        <v>2767</v>
      </c>
      <c r="I1934" s="32" t="s">
        <v>2767</v>
      </c>
      <c r="J1934" s="40" t="s">
        <v>2767</v>
      </c>
    </row>
    <row r="1935" spans="7:10" x14ac:dyDescent="0.2">
      <c r="G1935" s="2"/>
      <c r="H1935" s="32" t="s">
        <v>2767</v>
      </c>
      <c r="I1935" s="40" t="s">
        <v>2767</v>
      </c>
      <c r="J1935" s="40" t="s">
        <v>2767</v>
      </c>
    </row>
    <row r="1936" spans="7:10" x14ac:dyDescent="0.2">
      <c r="G1936" s="2"/>
      <c r="H1936" s="32" t="s">
        <v>2767</v>
      </c>
      <c r="I1936" s="40" t="s">
        <v>2767</v>
      </c>
      <c r="J1936" s="40" t="s">
        <v>2767</v>
      </c>
    </row>
    <row r="1937" spans="7:10" x14ac:dyDescent="0.2">
      <c r="G1937" s="2"/>
      <c r="H1937" s="32" t="s">
        <v>2767</v>
      </c>
      <c r="I1937" s="40" t="s">
        <v>2767</v>
      </c>
      <c r="J1937" s="40" t="s">
        <v>2767</v>
      </c>
    </row>
    <row r="1938" spans="7:10" x14ac:dyDescent="0.2">
      <c r="G1938" s="2"/>
      <c r="H1938" s="32" t="s">
        <v>2767</v>
      </c>
      <c r="I1938" s="40" t="s">
        <v>2767</v>
      </c>
      <c r="J1938" s="40" t="s">
        <v>2767</v>
      </c>
    </row>
    <row r="1939" spans="7:10" x14ac:dyDescent="0.2">
      <c r="G1939" s="2"/>
      <c r="H1939" s="32" t="s">
        <v>2767</v>
      </c>
      <c r="I1939" s="40" t="s">
        <v>2767</v>
      </c>
      <c r="J1939" s="40" t="s">
        <v>2767</v>
      </c>
    </row>
    <row r="1940" spans="7:10" x14ac:dyDescent="0.2">
      <c r="G1940" s="2"/>
      <c r="H1940" s="32" t="s">
        <v>2767</v>
      </c>
      <c r="I1940" s="40" t="s">
        <v>2767</v>
      </c>
      <c r="J1940" s="40" t="s">
        <v>2767</v>
      </c>
    </row>
    <row r="1941" spans="7:10" x14ac:dyDescent="0.2">
      <c r="G1941" s="2"/>
      <c r="H1941" s="32" t="s">
        <v>2767</v>
      </c>
      <c r="I1941" s="40" t="s">
        <v>2767</v>
      </c>
      <c r="J1941" s="40" t="s">
        <v>2767</v>
      </c>
    </row>
    <row r="1942" spans="7:10" x14ac:dyDescent="0.2">
      <c r="G1942" s="2"/>
      <c r="H1942" s="32" t="s">
        <v>2767</v>
      </c>
      <c r="I1942" s="40" t="s">
        <v>2767</v>
      </c>
      <c r="J1942" s="40" t="s">
        <v>2767</v>
      </c>
    </row>
    <row r="1943" spans="7:10" x14ac:dyDescent="0.2">
      <c r="G1943" s="2"/>
      <c r="H1943" s="32">
        <f>CORREL('[1]S&amp;P 500'!F1943:F2042,[1]强生JNJ.N!F1943:F2042)</f>
        <v>-5.6561886206214954E-2</v>
      </c>
      <c r="I1943" s="32">
        <f>CORREL('[1]S&amp;P 500'!F1943:F2042,[1]辉瑞PFE.N!F1943:F2042)</f>
        <v>2.3055320972616138E-2</v>
      </c>
      <c r="J1943" s="32">
        <f>CORREL([1]强生JNJ.N!F1943:F2042,[1]辉瑞PFE.N!F1943:F2042)</f>
        <v>0.56433229197587831</v>
      </c>
    </row>
    <row r="1944" spans="7:10" x14ac:dyDescent="0.2">
      <c r="G1944" s="2"/>
      <c r="H1944" s="32" t="s">
        <v>2767</v>
      </c>
      <c r="I1944" s="32" t="s">
        <v>2767</v>
      </c>
      <c r="J1944" s="40" t="s">
        <v>2767</v>
      </c>
    </row>
    <row r="1945" spans="7:10" x14ac:dyDescent="0.2">
      <c r="G1945" s="2"/>
      <c r="H1945" s="32" t="s">
        <v>2767</v>
      </c>
      <c r="I1945" s="40" t="s">
        <v>2767</v>
      </c>
      <c r="J1945" s="40" t="s">
        <v>2767</v>
      </c>
    </row>
    <row r="1946" spans="7:10" x14ac:dyDescent="0.2">
      <c r="G1946" s="2"/>
      <c r="H1946" s="32" t="s">
        <v>2767</v>
      </c>
      <c r="I1946" s="40" t="s">
        <v>2767</v>
      </c>
      <c r="J1946" s="40" t="s">
        <v>2767</v>
      </c>
    </row>
    <row r="1947" spans="7:10" x14ac:dyDescent="0.2">
      <c r="G1947" s="2"/>
      <c r="H1947" s="32" t="s">
        <v>2767</v>
      </c>
      <c r="I1947" s="40" t="s">
        <v>2767</v>
      </c>
      <c r="J1947" s="40" t="s">
        <v>2767</v>
      </c>
    </row>
    <row r="1948" spans="7:10" x14ac:dyDescent="0.2">
      <c r="G1948" s="2"/>
      <c r="H1948" s="32" t="s">
        <v>2767</v>
      </c>
      <c r="I1948" s="40" t="s">
        <v>2767</v>
      </c>
      <c r="J1948" s="40" t="s">
        <v>2767</v>
      </c>
    </row>
    <row r="1949" spans="7:10" x14ac:dyDescent="0.2">
      <c r="G1949" s="2"/>
      <c r="H1949" s="32" t="s">
        <v>2767</v>
      </c>
      <c r="I1949" s="40" t="s">
        <v>2767</v>
      </c>
      <c r="J1949" s="40" t="s">
        <v>2767</v>
      </c>
    </row>
    <row r="1950" spans="7:10" x14ac:dyDescent="0.2">
      <c r="G1950" s="2"/>
      <c r="H1950" s="32" t="s">
        <v>2767</v>
      </c>
      <c r="I1950" s="40" t="s">
        <v>2767</v>
      </c>
      <c r="J1950" s="40" t="s">
        <v>2767</v>
      </c>
    </row>
    <row r="1951" spans="7:10" x14ac:dyDescent="0.2">
      <c r="G1951" s="2"/>
      <c r="H1951" s="32" t="s">
        <v>2767</v>
      </c>
      <c r="I1951" s="40" t="s">
        <v>2767</v>
      </c>
      <c r="J1951" s="40" t="s">
        <v>2767</v>
      </c>
    </row>
    <row r="1952" spans="7:10" x14ac:dyDescent="0.2">
      <c r="G1952" s="2"/>
      <c r="H1952" s="32" t="s">
        <v>2767</v>
      </c>
      <c r="I1952" s="40" t="s">
        <v>2767</v>
      </c>
      <c r="J1952" s="40" t="s">
        <v>2767</v>
      </c>
    </row>
    <row r="1953" spans="7:10" x14ac:dyDescent="0.2">
      <c r="G1953" s="2"/>
      <c r="H1953" s="32">
        <f>CORREL('[1]S&amp;P 500'!F1953:F2052,[1]强生JNJ.N!F1953:F2052)</f>
        <v>-9.9790398663826538E-2</v>
      </c>
      <c r="I1953" s="32">
        <f>CORREL('[1]S&amp;P 500'!F1953:F2052,[1]辉瑞PFE.N!F1953:F2052)</f>
        <v>-8.9576114212504693E-2</v>
      </c>
      <c r="J1953" s="32">
        <f>CORREL([1]强生JNJ.N!F1953:F2052,[1]辉瑞PFE.N!F1953:F2052)</f>
        <v>0.57581882714889387</v>
      </c>
    </row>
    <row r="1954" spans="7:10" x14ac:dyDescent="0.2">
      <c r="G1954" s="2"/>
      <c r="H1954" s="32" t="s">
        <v>2767</v>
      </c>
      <c r="I1954" s="32" t="s">
        <v>2767</v>
      </c>
      <c r="J1954" s="40" t="s">
        <v>2767</v>
      </c>
    </row>
    <row r="1955" spans="7:10" x14ac:dyDescent="0.2">
      <c r="G1955" s="2"/>
      <c r="H1955" s="32" t="s">
        <v>2767</v>
      </c>
      <c r="I1955" s="40" t="s">
        <v>2767</v>
      </c>
      <c r="J1955" s="40" t="s">
        <v>2767</v>
      </c>
    </row>
    <row r="1956" spans="7:10" x14ac:dyDescent="0.2">
      <c r="G1956" s="2"/>
      <c r="H1956" s="32" t="s">
        <v>2767</v>
      </c>
      <c r="I1956" s="40" t="s">
        <v>2767</v>
      </c>
      <c r="J1956" s="40" t="s">
        <v>2767</v>
      </c>
    </row>
    <row r="1957" spans="7:10" x14ac:dyDescent="0.2">
      <c r="G1957" s="2"/>
      <c r="H1957" s="32" t="s">
        <v>2767</v>
      </c>
      <c r="I1957" s="40" t="s">
        <v>2767</v>
      </c>
      <c r="J1957" s="40" t="s">
        <v>2767</v>
      </c>
    </row>
    <row r="1958" spans="7:10" x14ac:dyDescent="0.2">
      <c r="G1958" s="2"/>
      <c r="H1958" s="32" t="s">
        <v>2767</v>
      </c>
      <c r="I1958" s="40" t="s">
        <v>2767</v>
      </c>
      <c r="J1958" s="40" t="s">
        <v>2767</v>
      </c>
    </row>
    <row r="1959" spans="7:10" x14ac:dyDescent="0.2">
      <c r="G1959" s="2"/>
      <c r="H1959" s="32" t="s">
        <v>2767</v>
      </c>
      <c r="I1959" s="40" t="s">
        <v>2767</v>
      </c>
      <c r="J1959" s="40" t="s">
        <v>2767</v>
      </c>
    </row>
    <row r="1960" spans="7:10" x14ac:dyDescent="0.2">
      <c r="G1960" s="2"/>
      <c r="H1960" s="32" t="s">
        <v>2767</v>
      </c>
      <c r="I1960" s="40" t="s">
        <v>2767</v>
      </c>
      <c r="J1960" s="40" t="s">
        <v>2767</v>
      </c>
    </row>
    <row r="1961" spans="7:10" x14ac:dyDescent="0.2">
      <c r="G1961" s="2"/>
      <c r="H1961" s="32" t="s">
        <v>2767</v>
      </c>
      <c r="I1961" s="40" t="s">
        <v>2767</v>
      </c>
      <c r="J1961" s="40" t="s">
        <v>2767</v>
      </c>
    </row>
    <row r="1962" spans="7:10" x14ac:dyDescent="0.2">
      <c r="G1962" s="2"/>
      <c r="H1962" s="32" t="s">
        <v>2767</v>
      </c>
      <c r="I1962" s="40" t="s">
        <v>2767</v>
      </c>
      <c r="J1962" s="40" t="s">
        <v>2767</v>
      </c>
    </row>
    <row r="1963" spans="7:10" x14ac:dyDescent="0.2">
      <c r="G1963" s="2"/>
      <c r="H1963" s="32">
        <f>CORREL('[1]S&amp;P 500'!F1963:F2062,[1]强生JNJ.N!F1963:F2062)</f>
        <v>-4.4795983830431964E-2</v>
      </c>
      <c r="I1963" s="32">
        <f>CORREL('[1]S&amp;P 500'!F1963:F2062,[1]辉瑞PFE.N!F1963:F2062)</f>
        <v>-3.7961799982676944E-2</v>
      </c>
      <c r="J1963" s="32">
        <f>CORREL([1]强生JNJ.N!F1963:F2062,[1]辉瑞PFE.N!F1963:F2062)</f>
        <v>0.57002898482523434</v>
      </c>
    </row>
    <row r="1964" spans="7:10" x14ac:dyDescent="0.2">
      <c r="G1964" s="2"/>
      <c r="H1964" s="32" t="s">
        <v>2767</v>
      </c>
      <c r="I1964" s="32" t="s">
        <v>2767</v>
      </c>
      <c r="J1964" s="40" t="s">
        <v>2767</v>
      </c>
    </row>
    <row r="1965" spans="7:10" x14ac:dyDescent="0.2">
      <c r="G1965" s="2"/>
      <c r="H1965" s="32" t="s">
        <v>2767</v>
      </c>
      <c r="I1965" s="40" t="s">
        <v>2767</v>
      </c>
      <c r="J1965" s="40" t="s">
        <v>2767</v>
      </c>
    </row>
    <row r="1966" spans="7:10" x14ac:dyDescent="0.2">
      <c r="G1966" s="2"/>
      <c r="H1966" s="32" t="s">
        <v>2767</v>
      </c>
      <c r="I1966" s="40" t="s">
        <v>2767</v>
      </c>
      <c r="J1966" s="40" t="s">
        <v>2767</v>
      </c>
    </row>
    <row r="1967" spans="7:10" x14ac:dyDescent="0.2">
      <c r="G1967" s="2"/>
      <c r="H1967" s="32" t="s">
        <v>2767</v>
      </c>
      <c r="I1967" s="40" t="s">
        <v>2767</v>
      </c>
      <c r="J1967" s="40" t="s">
        <v>2767</v>
      </c>
    </row>
    <row r="1968" spans="7:10" x14ac:dyDescent="0.2">
      <c r="G1968" s="2"/>
      <c r="H1968" s="32" t="s">
        <v>2767</v>
      </c>
      <c r="I1968" s="40" t="s">
        <v>2767</v>
      </c>
      <c r="J1968" s="40" t="s">
        <v>2767</v>
      </c>
    </row>
    <row r="1969" spans="7:10" x14ac:dyDescent="0.2">
      <c r="G1969" s="2"/>
      <c r="H1969" s="32" t="s">
        <v>2767</v>
      </c>
      <c r="I1969" s="40" t="s">
        <v>2767</v>
      </c>
      <c r="J1969" s="40" t="s">
        <v>2767</v>
      </c>
    </row>
    <row r="1970" spans="7:10" x14ac:dyDescent="0.2">
      <c r="G1970" s="2"/>
      <c r="H1970" s="32" t="s">
        <v>2767</v>
      </c>
      <c r="I1970" s="40" t="s">
        <v>2767</v>
      </c>
      <c r="J1970" s="40" t="s">
        <v>2767</v>
      </c>
    </row>
    <row r="1971" spans="7:10" x14ac:dyDescent="0.2">
      <c r="G1971" s="2"/>
      <c r="H1971" s="32" t="s">
        <v>2767</v>
      </c>
      <c r="I1971" s="40" t="s">
        <v>2767</v>
      </c>
      <c r="J1971" s="40" t="s">
        <v>2767</v>
      </c>
    </row>
    <row r="1972" spans="7:10" x14ac:dyDescent="0.2">
      <c r="G1972" s="2"/>
      <c r="H1972" s="32" t="s">
        <v>2767</v>
      </c>
      <c r="I1972" s="40" t="s">
        <v>2767</v>
      </c>
      <c r="J1972" s="40" t="s">
        <v>2767</v>
      </c>
    </row>
    <row r="1973" spans="7:10" x14ac:dyDescent="0.2">
      <c r="G1973" s="2"/>
      <c r="H1973" s="32">
        <f>CORREL('[1]S&amp;P 500'!F1973:F2072,[1]强生JNJ.N!F1973:F2072)</f>
        <v>-2.9963739596378436E-2</v>
      </c>
      <c r="I1973" s="32">
        <f>CORREL('[1]S&amp;P 500'!F1973:F2072,[1]辉瑞PFE.N!F1973:F2072)</f>
        <v>-3.0620617973494198E-2</v>
      </c>
      <c r="J1973" s="32">
        <f>CORREL([1]强生JNJ.N!F1973:F2072,[1]辉瑞PFE.N!F1973:F2072)</f>
        <v>0.52095965425733681</v>
      </c>
    </row>
    <row r="1974" spans="7:10" x14ac:dyDescent="0.2">
      <c r="G1974" s="2"/>
      <c r="H1974" s="32" t="s">
        <v>2767</v>
      </c>
      <c r="I1974" s="32" t="s">
        <v>2767</v>
      </c>
      <c r="J1974" s="40" t="s">
        <v>2767</v>
      </c>
    </row>
    <row r="1975" spans="7:10" x14ac:dyDescent="0.2">
      <c r="G1975" s="2"/>
      <c r="H1975" s="32" t="s">
        <v>2767</v>
      </c>
      <c r="I1975" s="40" t="s">
        <v>2767</v>
      </c>
      <c r="J1975" s="40" t="s">
        <v>2767</v>
      </c>
    </row>
    <row r="1976" spans="7:10" x14ac:dyDescent="0.2">
      <c r="G1976" s="2"/>
      <c r="H1976" s="32" t="s">
        <v>2767</v>
      </c>
      <c r="I1976" s="40" t="s">
        <v>2767</v>
      </c>
      <c r="J1976" s="40" t="s">
        <v>2767</v>
      </c>
    </row>
    <row r="1977" spans="7:10" x14ac:dyDescent="0.2">
      <c r="G1977" s="2"/>
      <c r="H1977" s="32" t="s">
        <v>2767</v>
      </c>
      <c r="I1977" s="40" t="s">
        <v>2767</v>
      </c>
      <c r="J1977" s="40" t="s">
        <v>2767</v>
      </c>
    </row>
    <row r="1978" spans="7:10" x14ac:dyDescent="0.2">
      <c r="G1978" s="2"/>
      <c r="H1978" s="32" t="s">
        <v>2767</v>
      </c>
      <c r="I1978" s="40" t="s">
        <v>2767</v>
      </c>
      <c r="J1978" s="40" t="s">
        <v>2767</v>
      </c>
    </row>
    <row r="1979" spans="7:10" x14ac:dyDescent="0.2">
      <c r="G1979" s="2"/>
      <c r="H1979" s="32" t="s">
        <v>2767</v>
      </c>
      <c r="I1979" s="40" t="s">
        <v>2767</v>
      </c>
      <c r="J1979" s="40" t="s">
        <v>2767</v>
      </c>
    </row>
    <row r="1980" spans="7:10" x14ac:dyDescent="0.2">
      <c r="G1980" s="2"/>
      <c r="H1980" s="32" t="s">
        <v>2767</v>
      </c>
      <c r="I1980" s="40" t="s">
        <v>2767</v>
      </c>
      <c r="J1980" s="40" t="s">
        <v>2767</v>
      </c>
    </row>
    <row r="1981" spans="7:10" x14ac:dyDescent="0.2">
      <c r="G1981" s="2"/>
      <c r="H1981" s="32" t="s">
        <v>2767</v>
      </c>
      <c r="I1981" s="40" t="s">
        <v>2767</v>
      </c>
      <c r="J1981" s="40" t="s">
        <v>2767</v>
      </c>
    </row>
    <row r="1982" spans="7:10" x14ac:dyDescent="0.2">
      <c r="G1982" s="2"/>
      <c r="H1982" s="32" t="s">
        <v>2767</v>
      </c>
      <c r="I1982" s="40" t="s">
        <v>2767</v>
      </c>
      <c r="J1982" s="40" t="s">
        <v>2767</v>
      </c>
    </row>
    <row r="1983" spans="7:10" x14ac:dyDescent="0.2">
      <c r="G1983" s="2"/>
      <c r="H1983" s="32">
        <f>CORREL('[1]S&amp;P 500'!F1983:F2082,[1]强生JNJ.N!F1983:F2082)</f>
        <v>2.0513356428885642E-2</v>
      </c>
      <c r="I1983" s="32">
        <f>CORREL('[1]S&amp;P 500'!F1983:F2082,[1]辉瑞PFE.N!F1983:F2082)</f>
        <v>8.0394382441583197E-3</v>
      </c>
      <c r="J1983" s="32">
        <f>CORREL([1]强生JNJ.N!F1983:F2082,[1]辉瑞PFE.N!F1983:F2082)</f>
        <v>0.47860682064178178</v>
      </c>
    </row>
    <row r="1984" spans="7:10" x14ac:dyDescent="0.2">
      <c r="G1984" s="2"/>
      <c r="H1984" s="32" t="s">
        <v>2767</v>
      </c>
      <c r="I1984" s="32" t="s">
        <v>2767</v>
      </c>
      <c r="J1984" s="40" t="s">
        <v>2767</v>
      </c>
    </row>
    <row r="1985" spans="7:10" x14ac:dyDescent="0.2">
      <c r="G1985" s="2"/>
      <c r="H1985" s="32" t="s">
        <v>2767</v>
      </c>
      <c r="I1985" s="40" t="s">
        <v>2767</v>
      </c>
      <c r="J1985" s="40" t="s">
        <v>2767</v>
      </c>
    </row>
    <row r="1986" spans="7:10" x14ac:dyDescent="0.2">
      <c r="G1986" s="2"/>
      <c r="H1986" s="32" t="s">
        <v>2767</v>
      </c>
      <c r="I1986" s="40" t="s">
        <v>2767</v>
      </c>
      <c r="J1986" s="40" t="s">
        <v>2767</v>
      </c>
    </row>
    <row r="1987" spans="7:10" x14ac:dyDescent="0.2">
      <c r="G1987" s="2"/>
      <c r="H1987" s="32" t="s">
        <v>2767</v>
      </c>
      <c r="I1987" s="40" t="s">
        <v>2767</v>
      </c>
      <c r="J1987" s="40" t="s">
        <v>2767</v>
      </c>
    </row>
    <row r="1988" spans="7:10" x14ac:dyDescent="0.2">
      <c r="G1988" s="2"/>
      <c r="H1988" s="32" t="s">
        <v>2767</v>
      </c>
      <c r="I1988" s="40" t="s">
        <v>2767</v>
      </c>
      <c r="J1988" s="40" t="s">
        <v>2767</v>
      </c>
    </row>
    <row r="1989" spans="7:10" x14ac:dyDescent="0.2">
      <c r="G1989" s="2"/>
      <c r="H1989" s="32" t="s">
        <v>2767</v>
      </c>
      <c r="I1989" s="40" t="s">
        <v>2767</v>
      </c>
      <c r="J1989" s="40" t="s">
        <v>2767</v>
      </c>
    </row>
    <row r="1990" spans="7:10" x14ac:dyDescent="0.2">
      <c r="G1990" s="2"/>
      <c r="H1990" s="32" t="s">
        <v>2767</v>
      </c>
      <c r="I1990" s="40" t="s">
        <v>2767</v>
      </c>
      <c r="J1990" s="40" t="s">
        <v>2767</v>
      </c>
    </row>
    <row r="1991" spans="7:10" x14ac:dyDescent="0.2">
      <c r="G1991" s="2"/>
      <c r="H1991" s="32" t="s">
        <v>2767</v>
      </c>
      <c r="I1991" s="40" t="s">
        <v>2767</v>
      </c>
      <c r="J1991" s="40" t="s">
        <v>2767</v>
      </c>
    </row>
    <row r="1992" spans="7:10" x14ac:dyDescent="0.2">
      <c r="G1992" s="2"/>
      <c r="H1992" s="32" t="s">
        <v>2767</v>
      </c>
      <c r="I1992" s="40" t="s">
        <v>2767</v>
      </c>
      <c r="J1992" s="40" t="s">
        <v>2767</v>
      </c>
    </row>
    <row r="1993" spans="7:10" x14ac:dyDescent="0.2">
      <c r="G1993" s="2"/>
      <c r="H1993" s="32">
        <f>CORREL('[1]S&amp;P 500'!F1993:F2092,[1]强生JNJ.N!F1993:F2092)</f>
        <v>1.910799753993778E-2</v>
      </c>
      <c r="I1993" s="32">
        <f>CORREL('[1]S&amp;P 500'!F1993:F2092,[1]辉瑞PFE.N!F1993:F2092)</f>
        <v>3.6693743526443667E-2</v>
      </c>
      <c r="J1993" s="32">
        <f>CORREL([1]强生JNJ.N!F1993:F2092,[1]辉瑞PFE.N!F1993:F2092)</f>
        <v>0.49203284513374212</v>
      </c>
    </row>
    <row r="1994" spans="7:10" x14ac:dyDescent="0.2">
      <c r="G1994" s="2"/>
      <c r="H1994" s="32" t="s">
        <v>2767</v>
      </c>
      <c r="I1994" s="32" t="s">
        <v>2767</v>
      </c>
      <c r="J1994" s="40" t="s">
        <v>2767</v>
      </c>
    </row>
    <row r="1995" spans="7:10" x14ac:dyDescent="0.2">
      <c r="G1995" s="2"/>
      <c r="H1995" s="32" t="s">
        <v>2767</v>
      </c>
      <c r="I1995" s="40" t="s">
        <v>2767</v>
      </c>
      <c r="J1995" s="40" t="s">
        <v>2767</v>
      </c>
    </row>
    <row r="1996" spans="7:10" x14ac:dyDescent="0.2">
      <c r="G1996" s="2"/>
      <c r="H1996" s="32" t="s">
        <v>2767</v>
      </c>
      <c r="I1996" s="40" t="s">
        <v>2767</v>
      </c>
      <c r="J1996" s="40" t="s">
        <v>2767</v>
      </c>
    </row>
    <row r="1997" spans="7:10" x14ac:dyDescent="0.2">
      <c r="G1997" s="2"/>
      <c r="H1997" s="32" t="s">
        <v>2767</v>
      </c>
      <c r="I1997" s="40" t="s">
        <v>2767</v>
      </c>
      <c r="J1997" s="40" t="s">
        <v>2767</v>
      </c>
    </row>
    <row r="1998" spans="7:10" x14ac:dyDescent="0.2">
      <c r="G1998" s="2"/>
      <c r="H1998" s="32" t="s">
        <v>2767</v>
      </c>
      <c r="I1998" s="40" t="s">
        <v>2767</v>
      </c>
      <c r="J1998" s="40" t="s">
        <v>2767</v>
      </c>
    </row>
    <row r="1999" spans="7:10" x14ac:dyDescent="0.2">
      <c r="G1999" s="2"/>
      <c r="H1999" s="32" t="s">
        <v>2767</v>
      </c>
      <c r="I1999" s="40" t="s">
        <v>2767</v>
      </c>
      <c r="J1999" s="40" t="s">
        <v>2767</v>
      </c>
    </row>
    <row r="2000" spans="7:10" x14ac:dyDescent="0.2">
      <c r="G2000" s="2"/>
      <c r="H2000" s="32" t="s">
        <v>2767</v>
      </c>
      <c r="I2000" s="40" t="s">
        <v>2767</v>
      </c>
      <c r="J2000" s="40" t="s">
        <v>2767</v>
      </c>
    </row>
    <row r="2001" spans="7:10" x14ac:dyDescent="0.2">
      <c r="G2001" s="2"/>
      <c r="H2001" s="32" t="s">
        <v>2767</v>
      </c>
      <c r="I2001" s="40" t="s">
        <v>2767</v>
      </c>
      <c r="J2001" s="40" t="s">
        <v>2767</v>
      </c>
    </row>
    <row r="2002" spans="7:10" x14ac:dyDescent="0.2">
      <c r="G2002" s="2"/>
      <c r="H2002" s="32" t="s">
        <v>2767</v>
      </c>
      <c r="I2002" s="40" t="s">
        <v>2767</v>
      </c>
      <c r="J2002" s="40" t="s">
        <v>2767</v>
      </c>
    </row>
    <row r="2003" spans="7:10" x14ac:dyDescent="0.2">
      <c r="G2003" s="2"/>
      <c r="H2003" s="32">
        <f>CORREL('[1]S&amp;P 500'!F2003:F2102,[1]强生JNJ.N!F2003:F2102)</f>
        <v>4.2377911027027836E-2</v>
      </c>
      <c r="I2003" s="32">
        <f>CORREL('[1]S&amp;P 500'!F2003:F2102,[1]辉瑞PFE.N!F2003:F2102)</f>
        <v>0.14195646302793183</v>
      </c>
      <c r="J2003" s="32">
        <f>CORREL([1]强生JNJ.N!F2003:F2102,[1]辉瑞PFE.N!F2003:F2102)</f>
        <v>0.49739971524570747</v>
      </c>
    </row>
    <row r="2004" spans="7:10" x14ac:dyDescent="0.2">
      <c r="G2004" s="2"/>
      <c r="H2004" s="32" t="s">
        <v>2767</v>
      </c>
      <c r="I2004" s="32" t="s">
        <v>2767</v>
      </c>
      <c r="J2004" s="40" t="s">
        <v>2767</v>
      </c>
    </row>
    <row r="2005" spans="7:10" x14ac:dyDescent="0.2">
      <c r="G2005" s="2"/>
      <c r="H2005" s="32" t="s">
        <v>2767</v>
      </c>
      <c r="I2005" s="40" t="s">
        <v>2767</v>
      </c>
      <c r="J2005" s="40" t="s">
        <v>2767</v>
      </c>
    </row>
    <row r="2006" spans="7:10" x14ac:dyDescent="0.2">
      <c r="G2006" s="2"/>
      <c r="H2006" s="32" t="s">
        <v>2767</v>
      </c>
      <c r="I2006" s="40" t="s">
        <v>2767</v>
      </c>
      <c r="J2006" s="40" t="s">
        <v>2767</v>
      </c>
    </row>
    <row r="2007" spans="7:10" x14ac:dyDescent="0.2">
      <c r="G2007" s="2"/>
      <c r="H2007" s="32" t="s">
        <v>2767</v>
      </c>
      <c r="I2007" s="40" t="s">
        <v>2767</v>
      </c>
      <c r="J2007" s="40" t="s">
        <v>2767</v>
      </c>
    </row>
    <row r="2008" spans="7:10" x14ac:dyDescent="0.2">
      <c r="G2008" s="2"/>
      <c r="H2008" s="32" t="s">
        <v>2767</v>
      </c>
      <c r="I2008" s="40" t="s">
        <v>2767</v>
      </c>
      <c r="J2008" s="40" t="s">
        <v>2767</v>
      </c>
    </row>
    <row r="2009" spans="7:10" x14ac:dyDescent="0.2">
      <c r="G2009" s="2"/>
      <c r="H2009" s="32" t="s">
        <v>2767</v>
      </c>
      <c r="I2009" s="40" t="s">
        <v>2767</v>
      </c>
      <c r="J2009" s="40" t="s">
        <v>2767</v>
      </c>
    </row>
    <row r="2010" spans="7:10" x14ac:dyDescent="0.2">
      <c r="G2010" s="2"/>
      <c r="H2010" s="32" t="s">
        <v>2767</v>
      </c>
      <c r="I2010" s="40" t="s">
        <v>2767</v>
      </c>
      <c r="J2010" s="40" t="s">
        <v>2767</v>
      </c>
    </row>
    <row r="2011" spans="7:10" x14ac:dyDescent="0.2">
      <c r="G2011" s="2"/>
      <c r="H2011" s="32" t="s">
        <v>2767</v>
      </c>
      <c r="I2011" s="40" t="s">
        <v>2767</v>
      </c>
      <c r="J2011" s="40" t="s">
        <v>2767</v>
      </c>
    </row>
    <row r="2012" spans="7:10" x14ac:dyDescent="0.2">
      <c r="G2012" s="2"/>
      <c r="H2012" s="32" t="s">
        <v>2767</v>
      </c>
      <c r="I2012" s="40" t="s">
        <v>2767</v>
      </c>
      <c r="J2012" s="40" t="s">
        <v>2767</v>
      </c>
    </row>
    <row r="2013" spans="7:10" x14ac:dyDescent="0.2">
      <c r="G2013" s="2"/>
      <c r="H2013" s="32">
        <f>CORREL('[1]S&amp;P 500'!F2013:F2112,[1]强生JNJ.N!F2013:F2112)</f>
        <v>-3.5798373456589781E-2</v>
      </c>
      <c r="I2013" s="32">
        <f>CORREL('[1]S&amp;P 500'!F2013:F2112,[1]辉瑞PFE.N!F2013:F2112)</f>
        <v>0.12878498413335612</v>
      </c>
      <c r="J2013" s="32">
        <f>CORREL([1]强生JNJ.N!F2013:F2112,[1]辉瑞PFE.N!F2013:F2112)</f>
        <v>0.49026229320388287</v>
      </c>
    </row>
    <row r="2014" spans="7:10" x14ac:dyDescent="0.2">
      <c r="G2014" s="2"/>
      <c r="H2014" s="32" t="s">
        <v>2767</v>
      </c>
      <c r="I2014" s="32" t="s">
        <v>2767</v>
      </c>
      <c r="J2014" s="40" t="s">
        <v>2767</v>
      </c>
    </row>
    <row r="2015" spans="7:10" x14ac:dyDescent="0.2">
      <c r="G2015" s="2"/>
      <c r="H2015" s="32" t="s">
        <v>2767</v>
      </c>
      <c r="I2015" s="40" t="s">
        <v>2767</v>
      </c>
      <c r="J2015" s="40" t="s">
        <v>2767</v>
      </c>
    </row>
    <row r="2016" spans="7:10" x14ac:dyDescent="0.2">
      <c r="G2016" s="2"/>
      <c r="H2016" s="32" t="s">
        <v>2767</v>
      </c>
      <c r="I2016" s="40" t="s">
        <v>2767</v>
      </c>
      <c r="J2016" s="40" t="s">
        <v>2767</v>
      </c>
    </row>
    <row r="2017" spans="7:10" x14ac:dyDescent="0.2">
      <c r="G2017" s="2"/>
      <c r="H2017" s="32" t="s">
        <v>2767</v>
      </c>
      <c r="I2017" s="40" t="s">
        <v>2767</v>
      </c>
      <c r="J2017" s="40" t="s">
        <v>2767</v>
      </c>
    </row>
    <row r="2018" spans="7:10" x14ac:dyDescent="0.2">
      <c r="G2018" s="2"/>
      <c r="H2018" s="32" t="s">
        <v>2767</v>
      </c>
      <c r="I2018" s="40" t="s">
        <v>2767</v>
      </c>
      <c r="J2018" s="40" t="s">
        <v>2767</v>
      </c>
    </row>
    <row r="2019" spans="7:10" x14ac:dyDescent="0.2">
      <c r="G2019" s="2"/>
      <c r="H2019" s="32" t="s">
        <v>2767</v>
      </c>
      <c r="I2019" s="40" t="s">
        <v>2767</v>
      </c>
      <c r="J2019" s="40" t="s">
        <v>2767</v>
      </c>
    </row>
    <row r="2020" spans="7:10" x14ac:dyDescent="0.2">
      <c r="G2020" s="2"/>
      <c r="H2020" s="32" t="s">
        <v>2767</v>
      </c>
      <c r="I2020" s="40" t="s">
        <v>2767</v>
      </c>
      <c r="J2020" s="40" t="s">
        <v>2767</v>
      </c>
    </row>
    <row r="2021" spans="7:10" x14ac:dyDescent="0.2">
      <c r="G2021" s="2"/>
      <c r="H2021" s="32" t="s">
        <v>2767</v>
      </c>
      <c r="I2021" s="40" t="s">
        <v>2767</v>
      </c>
      <c r="J2021" s="40" t="s">
        <v>2767</v>
      </c>
    </row>
    <row r="2022" spans="7:10" x14ac:dyDescent="0.2">
      <c r="G2022" s="2"/>
      <c r="H2022" s="32" t="s">
        <v>2767</v>
      </c>
      <c r="I2022" s="40" t="s">
        <v>2767</v>
      </c>
      <c r="J2022" s="40" t="s">
        <v>2767</v>
      </c>
    </row>
    <row r="2023" spans="7:10" x14ac:dyDescent="0.2">
      <c r="G2023" s="2"/>
      <c r="H2023" s="32">
        <f>CORREL('[1]S&amp;P 500'!F2023:F2122,[1]强生JNJ.N!F2023:F2122)</f>
        <v>-5.6664134802196828E-2</v>
      </c>
      <c r="I2023" s="32">
        <f>CORREL('[1]S&amp;P 500'!F2023:F2122,[1]辉瑞PFE.N!F2023:F2122)</f>
        <v>0.12943767353397814</v>
      </c>
      <c r="J2023" s="32">
        <f>CORREL([1]强生JNJ.N!F2023:F2122,[1]辉瑞PFE.N!F2023:F2122)</f>
        <v>0.46578213611754909</v>
      </c>
    </row>
    <row r="2024" spans="7:10" x14ac:dyDescent="0.2">
      <c r="G2024" s="2"/>
      <c r="H2024" s="32" t="s">
        <v>2767</v>
      </c>
      <c r="I2024" s="32" t="s">
        <v>2767</v>
      </c>
      <c r="J2024" s="40" t="s">
        <v>2767</v>
      </c>
    </row>
    <row r="2025" spans="7:10" x14ac:dyDescent="0.2">
      <c r="G2025" s="2"/>
      <c r="H2025" s="32" t="s">
        <v>2767</v>
      </c>
      <c r="I2025" s="40" t="s">
        <v>2767</v>
      </c>
      <c r="J2025" s="40" t="s">
        <v>2767</v>
      </c>
    </row>
    <row r="2026" spans="7:10" x14ac:dyDescent="0.2">
      <c r="G2026" s="2"/>
      <c r="H2026" s="32" t="s">
        <v>2767</v>
      </c>
      <c r="I2026" s="40" t="s">
        <v>2767</v>
      </c>
      <c r="J2026" s="40" t="s">
        <v>2767</v>
      </c>
    </row>
    <row r="2027" spans="7:10" x14ac:dyDescent="0.2">
      <c r="G2027" s="2"/>
      <c r="H2027" s="32" t="s">
        <v>2767</v>
      </c>
      <c r="I2027" s="40" t="s">
        <v>2767</v>
      </c>
      <c r="J2027" s="40" t="s">
        <v>2767</v>
      </c>
    </row>
    <row r="2028" spans="7:10" x14ac:dyDescent="0.2">
      <c r="G2028" s="2"/>
      <c r="H2028" s="32" t="s">
        <v>2767</v>
      </c>
      <c r="I2028" s="40" t="s">
        <v>2767</v>
      </c>
      <c r="J2028" s="40" t="s">
        <v>2767</v>
      </c>
    </row>
    <row r="2029" spans="7:10" x14ac:dyDescent="0.2">
      <c r="G2029" s="2"/>
      <c r="H2029" s="32" t="s">
        <v>2767</v>
      </c>
      <c r="I2029" s="40" t="s">
        <v>2767</v>
      </c>
      <c r="J2029" s="40" t="s">
        <v>2767</v>
      </c>
    </row>
    <row r="2030" spans="7:10" x14ac:dyDescent="0.2">
      <c r="G2030" s="2"/>
      <c r="H2030" s="32" t="s">
        <v>2767</v>
      </c>
      <c r="I2030" s="40" t="s">
        <v>2767</v>
      </c>
      <c r="J2030" s="40" t="s">
        <v>2767</v>
      </c>
    </row>
    <row r="2031" spans="7:10" x14ac:dyDescent="0.2">
      <c r="G2031" s="2"/>
      <c r="H2031" s="32" t="s">
        <v>2767</v>
      </c>
      <c r="I2031" s="40" t="s">
        <v>2767</v>
      </c>
      <c r="J2031" s="40" t="s">
        <v>2767</v>
      </c>
    </row>
    <row r="2032" spans="7:10" x14ac:dyDescent="0.2">
      <c r="G2032" s="2"/>
      <c r="H2032" s="32" t="s">
        <v>2767</v>
      </c>
      <c r="I2032" s="40" t="s">
        <v>2767</v>
      </c>
      <c r="J2032" s="40" t="s">
        <v>2767</v>
      </c>
    </row>
    <row r="2033" spans="7:10" x14ac:dyDescent="0.2">
      <c r="G2033" s="2"/>
      <c r="H2033" s="32">
        <f>CORREL('[1]S&amp;P 500'!F2033:F2132,[1]强生JNJ.N!F2033:F2132)</f>
        <v>-4.8600178292370379E-3</v>
      </c>
      <c r="I2033" s="32">
        <f>CORREL('[1]S&amp;P 500'!F2033:F2132,[1]辉瑞PFE.N!F2033:F2132)</f>
        <v>0.11284716735711217</v>
      </c>
      <c r="J2033" s="32">
        <f>CORREL([1]强生JNJ.N!F2033:F2132,[1]辉瑞PFE.N!F2033:F2132)</f>
        <v>0.39763016305117482</v>
      </c>
    </row>
    <row r="2034" spans="7:10" x14ac:dyDescent="0.2">
      <c r="G2034" s="2"/>
      <c r="H2034" s="32" t="s">
        <v>2767</v>
      </c>
      <c r="I2034" s="32" t="s">
        <v>2767</v>
      </c>
      <c r="J2034" s="40" t="s">
        <v>2767</v>
      </c>
    </row>
    <row r="2035" spans="7:10" x14ac:dyDescent="0.2">
      <c r="G2035" s="2"/>
      <c r="H2035" s="32" t="s">
        <v>2767</v>
      </c>
      <c r="I2035" s="40" t="s">
        <v>2767</v>
      </c>
      <c r="J2035" s="40" t="s">
        <v>2767</v>
      </c>
    </row>
    <row r="2036" spans="7:10" x14ac:dyDescent="0.2">
      <c r="G2036" s="2"/>
      <c r="H2036" s="32" t="s">
        <v>2767</v>
      </c>
      <c r="I2036" s="40" t="s">
        <v>2767</v>
      </c>
      <c r="J2036" s="40" t="s">
        <v>2767</v>
      </c>
    </row>
    <row r="2037" spans="7:10" x14ac:dyDescent="0.2">
      <c r="G2037" s="2"/>
      <c r="H2037" s="32" t="s">
        <v>2767</v>
      </c>
      <c r="I2037" s="40" t="s">
        <v>2767</v>
      </c>
      <c r="J2037" s="40" t="s">
        <v>2767</v>
      </c>
    </row>
    <row r="2038" spans="7:10" x14ac:dyDescent="0.2">
      <c r="G2038" s="2"/>
      <c r="H2038" s="32" t="s">
        <v>2767</v>
      </c>
      <c r="I2038" s="40" t="s">
        <v>2767</v>
      </c>
      <c r="J2038" s="40" t="s">
        <v>2767</v>
      </c>
    </row>
    <row r="2039" spans="7:10" x14ac:dyDescent="0.2">
      <c r="G2039" s="2"/>
      <c r="H2039" s="32" t="s">
        <v>2767</v>
      </c>
      <c r="I2039" s="40" t="s">
        <v>2767</v>
      </c>
      <c r="J2039" s="40" t="s">
        <v>2767</v>
      </c>
    </row>
    <row r="2040" spans="7:10" x14ac:dyDescent="0.2">
      <c r="G2040" s="2"/>
      <c r="H2040" s="32" t="s">
        <v>2767</v>
      </c>
      <c r="I2040" s="40" t="s">
        <v>2767</v>
      </c>
      <c r="J2040" s="40" t="s">
        <v>2767</v>
      </c>
    </row>
    <row r="2041" spans="7:10" x14ac:dyDescent="0.2">
      <c r="G2041" s="2"/>
      <c r="H2041" s="32" t="s">
        <v>2767</v>
      </c>
      <c r="I2041" s="40" t="s">
        <v>2767</v>
      </c>
      <c r="J2041" s="40" t="s">
        <v>2767</v>
      </c>
    </row>
    <row r="2042" spans="7:10" x14ac:dyDescent="0.2">
      <c r="G2042" s="2"/>
      <c r="H2042" s="32" t="s">
        <v>2767</v>
      </c>
      <c r="I2042" s="40" t="s">
        <v>2767</v>
      </c>
      <c r="J2042" s="40" t="s">
        <v>2767</v>
      </c>
    </row>
    <row r="2043" spans="7:10" x14ac:dyDescent="0.2">
      <c r="G2043" s="2"/>
      <c r="H2043" s="32">
        <f>CORREL('[1]S&amp;P 500'!F2043:F2142,[1]强生JNJ.N!F2043:F2142)</f>
        <v>4.1513111888408271E-3</v>
      </c>
      <c r="I2043" s="32">
        <f>CORREL('[1]S&amp;P 500'!F2043:F2142,[1]辉瑞PFE.N!F2043:F2142)</f>
        <v>8.2906815477436668E-2</v>
      </c>
      <c r="J2043" s="32">
        <f>CORREL([1]强生JNJ.N!F2043:F2142,[1]辉瑞PFE.N!F2043:F2142)</f>
        <v>0.40678479088281944</v>
      </c>
    </row>
    <row r="2044" spans="7:10" x14ac:dyDescent="0.2">
      <c r="G2044" s="2"/>
      <c r="H2044" s="32" t="s">
        <v>2767</v>
      </c>
      <c r="I2044" s="32" t="s">
        <v>2767</v>
      </c>
      <c r="J2044" s="40" t="s">
        <v>2767</v>
      </c>
    </row>
    <row r="2045" spans="7:10" x14ac:dyDescent="0.2">
      <c r="G2045" s="2"/>
      <c r="H2045" s="32" t="s">
        <v>2767</v>
      </c>
      <c r="I2045" s="40" t="s">
        <v>2767</v>
      </c>
      <c r="J2045" s="40" t="s">
        <v>2767</v>
      </c>
    </row>
    <row r="2046" spans="7:10" x14ac:dyDescent="0.2">
      <c r="G2046" s="2"/>
      <c r="H2046" s="32" t="s">
        <v>2767</v>
      </c>
      <c r="I2046" s="40" t="s">
        <v>2767</v>
      </c>
      <c r="J2046" s="40" t="s">
        <v>2767</v>
      </c>
    </row>
    <row r="2047" spans="7:10" x14ac:dyDescent="0.2">
      <c r="G2047" s="2"/>
      <c r="H2047" s="32" t="s">
        <v>2767</v>
      </c>
      <c r="I2047" s="40" t="s">
        <v>2767</v>
      </c>
      <c r="J2047" s="40" t="s">
        <v>2767</v>
      </c>
    </row>
    <row r="2048" spans="7:10" x14ac:dyDescent="0.2">
      <c r="G2048" s="2"/>
      <c r="H2048" s="32" t="s">
        <v>2767</v>
      </c>
      <c r="I2048" s="40" t="s">
        <v>2767</v>
      </c>
      <c r="J2048" s="40" t="s">
        <v>2767</v>
      </c>
    </row>
    <row r="2049" spans="7:10" x14ac:dyDescent="0.2">
      <c r="G2049" s="2"/>
      <c r="H2049" s="32" t="s">
        <v>2767</v>
      </c>
      <c r="I2049" s="40" t="s">
        <v>2767</v>
      </c>
      <c r="J2049" s="40" t="s">
        <v>2767</v>
      </c>
    </row>
    <row r="2050" spans="7:10" x14ac:dyDescent="0.2">
      <c r="G2050" s="2"/>
      <c r="H2050" s="32" t="s">
        <v>2767</v>
      </c>
      <c r="I2050" s="40" t="s">
        <v>2767</v>
      </c>
      <c r="J2050" s="40" t="s">
        <v>2767</v>
      </c>
    </row>
    <row r="2051" spans="7:10" x14ac:dyDescent="0.2">
      <c r="G2051" s="2"/>
      <c r="H2051" s="32" t="s">
        <v>2767</v>
      </c>
      <c r="I2051" s="40" t="s">
        <v>2767</v>
      </c>
      <c r="J2051" s="40" t="s">
        <v>2767</v>
      </c>
    </row>
    <row r="2052" spans="7:10" x14ac:dyDescent="0.2">
      <c r="G2052" s="2"/>
      <c r="H2052" s="32" t="s">
        <v>2767</v>
      </c>
      <c r="I2052" s="40" t="s">
        <v>2767</v>
      </c>
      <c r="J2052" s="40" t="s">
        <v>2767</v>
      </c>
    </row>
    <row r="2053" spans="7:10" x14ac:dyDescent="0.2">
      <c r="G2053" s="2"/>
      <c r="H2053" s="32">
        <f>CORREL('[1]S&amp;P 500'!F2053:F2152,[1]强生JNJ.N!F2053:F2152)</f>
        <v>3.8771219784073427E-2</v>
      </c>
      <c r="I2053" s="32">
        <f>CORREL('[1]S&amp;P 500'!F2053:F2152,[1]辉瑞PFE.N!F2053:F2152)</f>
        <v>0.15273649594878891</v>
      </c>
      <c r="J2053" s="32">
        <f>CORREL([1]强生JNJ.N!F2053:F2152,[1]辉瑞PFE.N!F2053:F2152)</f>
        <v>0.38314835358155791</v>
      </c>
    </row>
    <row r="2054" spans="7:10" x14ac:dyDescent="0.2">
      <c r="G2054" s="2"/>
      <c r="H2054" s="32" t="s">
        <v>2767</v>
      </c>
      <c r="I2054" s="32" t="s">
        <v>2767</v>
      </c>
      <c r="J2054" s="40" t="s">
        <v>2767</v>
      </c>
    </row>
    <row r="2055" spans="7:10" x14ac:dyDescent="0.2">
      <c r="G2055" s="2"/>
      <c r="H2055" s="32" t="s">
        <v>2767</v>
      </c>
      <c r="I2055" s="40" t="s">
        <v>2767</v>
      </c>
      <c r="J2055" s="40" t="s">
        <v>2767</v>
      </c>
    </row>
    <row r="2056" spans="7:10" x14ac:dyDescent="0.2">
      <c r="G2056" s="2"/>
      <c r="H2056" s="32" t="s">
        <v>2767</v>
      </c>
      <c r="I2056" s="40" t="s">
        <v>2767</v>
      </c>
      <c r="J2056" s="40" t="s">
        <v>2767</v>
      </c>
    </row>
    <row r="2057" spans="7:10" x14ac:dyDescent="0.2">
      <c r="G2057" s="2"/>
      <c r="H2057" s="32" t="s">
        <v>2767</v>
      </c>
      <c r="I2057" s="40" t="s">
        <v>2767</v>
      </c>
      <c r="J2057" s="40" t="s">
        <v>2767</v>
      </c>
    </row>
    <row r="2058" spans="7:10" x14ac:dyDescent="0.2">
      <c r="G2058" s="2"/>
      <c r="H2058" s="32" t="s">
        <v>2767</v>
      </c>
      <c r="I2058" s="40" t="s">
        <v>2767</v>
      </c>
      <c r="J2058" s="40" t="s">
        <v>2767</v>
      </c>
    </row>
    <row r="2059" spans="7:10" x14ac:dyDescent="0.2">
      <c r="G2059" s="2"/>
      <c r="H2059" s="32" t="s">
        <v>2767</v>
      </c>
      <c r="I2059" s="40" t="s">
        <v>2767</v>
      </c>
      <c r="J2059" s="40" t="s">
        <v>2767</v>
      </c>
    </row>
    <row r="2060" spans="7:10" x14ac:dyDescent="0.2">
      <c r="G2060" s="2"/>
      <c r="H2060" s="32" t="s">
        <v>2767</v>
      </c>
      <c r="I2060" s="40" t="s">
        <v>2767</v>
      </c>
      <c r="J2060" s="40" t="s">
        <v>2767</v>
      </c>
    </row>
    <row r="2061" spans="7:10" x14ac:dyDescent="0.2">
      <c r="G2061" s="2"/>
      <c r="H2061" s="32" t="s">
        <v>2767</v>
      </c>
      <c r="I2061" s="40" t="s">
        <v>2767</v>
      </c>
      <c r="J2061" s="40" t="s">
        <v>2767</v>
      </c>
    </row>
    <row r="2062" spans="7:10" x14ac:dyDescent="0.2">
      <c r="G2062" s="2"/>
      <c r="H2062" s="32" t="s">
        <v>2767</v>
      </c>
      <c r="I2062" s="40" t="s">
        <v>2767</v>
      </c>
      <c r="J2062" s="40" t="s">
        <v>2767</v>
      </c>
    </row>
    <row r="2063" spans="7:10" x14ac:dyDescent="0.2">
      <c r="G2063" s="2"/>
      <c r="H2063" s="32">
        <f>CORREL('[1]S&amp;P 500'!F2063:F2162,[1]强生JNJ.N!F2063:F2162)</f>
        <v>5.6826392363231844E-2</v>
      </c>
      <c r="I2063" s="32">
        <f>CORREL('[1]S&amp;P 500'!F2063:F2162,[1]辉瑞PFE.N!F2063:F2162)</f>
        <v>0.11774958293599312</v>
      </c>
      <c r="J2063" s="32">
        <f>CORREL([1]强生JNJ.N!F2063:F2162,[1]辉瑞PFE.N!F2063:F2162)</f>
        <v>0.35771690379941706</v>
      </c>
    </row>
    <row r="2064" spans="7:10" x14ac:dyDescent="0.2">
      <c r="G2064" s="2"/>
      <c r="H2064" s="32" t="s">
        <v>2767</v>
      </c>
      <c r="I2064" s="32" t="s">
        <v>2767</v>
      </c>
      <c r="J2064" s="40" t="s">
        <v>2767</v>
      </c>
    </row>
    <row r="2065" spans="7:10" x14ac:dyDescent="0.2">
      <c r="G2065" s="2"/>
      <c r="H2065" s="32" t="s">
        <v>2767</v>
      </c>
      <c r="I2065" s="40" t="s">
        <v>2767</v>
      </c>
      <c r="J2065" s="40" t="s">
        <v>2767</v>
      </c>
    </row>
    <row r="2066" spans="7:10" x14ac:dyDescent="0.2">
      <c r="G2066" s="2"/>
      <c r="H2066" s="32" t="s">
        <v>2767</v>
      </c>
      <c r="I2066" s="40" t="s">
        <v>2767</v>
      </c>
      <c r="J2066" s="40" t="s">
        <v>2767</v>
      </c>
    </row>
    <row r="2067" spans="7:10" x14ac:dyDescent="0.2">
      <c r="G2067" s="2"/>
      <c r="H2067" s="32" t="s">
        <v>2767</v>
      </c>
      <c r="I2067" s="40" t="s">
        <v>2767</v>
      </c>
      <c r="J2067" s="40" t="s">
        <v>2767</v>
      </c>
    </row>
    <row r="2068" spans="7:10" x14ac:dyDescent="0.2">
      <c r="G2068" s="2"/>
      <c r="H2068" s="32" t="s">
        <v>2767</v>
      </c>
      <c r="I2068" s="40" t="s">
        <v>2767</v>
      </c>
      <c r="J2068" s="40" t="s">
        <v>2767</v>
      </c>
    </row>
    <row r="2069" spans="7:10" x14ac:dyDescent="0.2">
      <c r="G2069" s="2"/>
      <c r="H2069" s="32" t="s">
        <v>2767</v>
      </c>
      <c r="I2069" s="40" t="s">
        <v>2767</v>
      </c>
      <c r="J2069" s="40" t="s">
        <v>2767</v>
      </c>
    </row>
    <row r="2070" spans="7:10" x14ac:dyDescent="0.2">
      <c r="G2070" s="2"/>
      <c r="H2070" s="32" t="s">
        <v>2767</v>
      </c>
      <c r="I2070" s="40" t="s">
        <v>2767</v>
      </c>
      <c r="J2070" s="40" t="s">
        <v>2767</v>
      </c>
    </row>
    <row r="2071" spans="7:10" x14ac:dyDescent="0.2">
      <c r="G2071" s="2"/>
      <c r="H2071" s="32" t="s">
        <v>2767</v>
      </c>
      <c r="I2071" s="40" t="s">
        <v>2767</v>
      </c>
      <c r="J2071" s="40" t="s">
        <v>2767</v>
      </c>
    </row>
    <row r="2072" spans="7:10" x14ac:dyDescent="0.2">
      <c r="G2072" s="2"/>
      <c r="H2072" s="32" t="s">
        <v>2767</v>
      </c>
      <c r="I2072" s="40" t="s">
        <v>2767</v>
      </c>
      <c r="J2072" s="40" t="s">
        <v>2767</v>
      </c>
    </row>
    <row r="2073" spans="7:10" x14ac:dyDescent="0.2">
      <c r="G2073" s="2"/>
      <c r="H2073" s="32">
        <f>CORREL('[1]S&amp;P 500'!F2073:F2172,[1]强生JNJ.N!F2073:F2172)</f>
        <v>2.887417336491133E-2</v>
      </c>
      <c r="I2073" s="32">
        <f>CORREL('[1]S&amp;P 500'!F2073:F2172,[1]辉瑞PFE.N!F2073:F2172)</f>
        <v>7.131271032446107E-2</v>
      </c>
      <c r="J2073" s="32">
        <f>CORREL([1]强生JNJ.N!F2073:F2172,[1]辉瑞PFE.N!F2073:F2172)</f>
        <v>0.27798567843384497</v>
      </c>
    </row>
    <row r="2074" spans="7:10" x14ac:dyDescent="0.2">
      <c r="G2074" s="2"/>
      <c r="H2074" s="32" t="s">
        <v>2767</v>
      </c>
      <c r="I2074" s="32" t="s">
        <v>2767</v>
      </c>
      <c r="J2074" s="40" t="s">
        <v>2767</v>
      </c>
    </row>
    <row r="2075" spans="7:10" x14ac:dyDescent="0.2">
      <c r="G2075" s="2"/>
      <c r="H2075" s="32" t="s">
        <v>2767</v>
      </c>
      <c r="I2075" s="40" t="s">
        <v>2767</v>
      </c>
      <c r="J2075" s="40" t="s">
        <v>2767</v>
      </c>
    </row>
    <row r="2076" spans="7:10" x14ac:dyDescent="0.2">
      <c r="G2076" s="2"/>
      <c r="H2076" s="32" t="s">
        <v>2767</v>
      </c>
      <c r="I2076" s="40" t="s">
        <v>2767</v>
      </c>
      <c r="J2076" s="40" t="s">
        <v>2767</v>
      </c>
    </row>
    <row r="2077" spans="7:10" x14ac:dyDescent="0.2">
      <c r="G2077" s="2"/>
      <c r="H2077" s="32" t="s">
        <v>2767</v>
      </c>
      <c r="I2077" s="40" t="s">
        <v>2767</v>
      </c>
      <c r="J2077" s="40" t="s">
        <v>2767</v>
      </c>
    </row>
    <row r="2078" spans="7:10" x14ac:dyDescent="0.2">
      <c r="G2078" s="2"/>
      <c r="H2078" s="32" t="s">
        <v>2767</v>
      </c>
      <c r="I2078" s="40" t="s">
        <v>2767</v>
      </c>
      <c r="J2078" s="40" t="s">
        <v>2767</v>
      </c>
    </row>
    <row r="2079" spans="7:10" x14ac:dyDescent="0.2">
      <c r="G2079" s="2"/>
      <c r="H2079" s="32" t="s">
        <v>2767</v>
      </c>
      <c r="I2079" s="40" t="s">
        <v>2767</v>
      </c>
      <c r="J2079" s="40" t="s">
        <v>2767</v>
      </c>
    </row>
    <row r="2080" spans="7:10" x14ac:dyDescent="0.2">
      <c r="G2080" s="2"/>
      <c r="H2080" s="32" t="s">
        <v>2767</v>
      </c>
      <c r="I2080" s="40" t="s">
        <v>2767</v>
      </c>
      <c r="J2080" s="40" t="s">
        <v>2767</v>
      </c>
    </row>
    <row r="2081" spans="7:10" x14ac:dyDescent="0.2">
      <c r="G2081" s="2"/>
      <c r="H2081" s="32" t="s">
        <v>2767</v>
      </c>
      <c r="I2081" s="40" t="s">
        <v>2767</v>
      </c>
      <c r="J2081" s="40" t="s">
        <v>2767</v>
      </c>
    </row>
    <row r="2082" spans="7:10" x14ac:dyDescent="0.2">
      <c r="G2082" s="2"/>
      <c r="H2082" s="32" t="s">
        <v>2767</v>
      </c>
      <c r="I2082" s="40" t="s">
        <v>2767</v>
      </c>
      <c r="J2082" s="40" t="s">
        <v>2767</v>
      </c>
    </row>
    <row r="2083" spans="7:10" x14ac:dyDescent="0.2">
      <c r="G2083" s="2"/>
      <c r="H2083" s="32">
        <f>CORREL('[1]S&amp;P 500'!F2083:F2182,[1]强生JNJ.N!F2083:F2182)</f>
        <v>-8.3330887896948831E-3</v>
      </c>
      <c r="I2083" s="32">
        <f>CORREL('[1]S&amp;P 500'!F2083:F2182,[1]辉瑞PFE.N!F2083:F2182)</f>
        <v>4.4792907866577671E-2</v>
      </c>
      <c r="J2083" s="32">
        <f>CORREL([1]强生JNJ.N!F2083:F2182,[1]辉瑞PFE.N!F2083:F2182)</f>
        <v>0.22835654034899766</v>
      </c>
    </row>
    <row r="2084" spans="7:10" x14ac:dyDescent="0.2">
      <c r="G2084" s="2"/>
      <c r="H2084" s="32" t="s">
        <v>2767</v>
      </c>
      <c r="I2084" s="32" t="s">
        <v>2767</v>
      </c>
      <c r="J2084" s="40" t="s">
        <v>2767</v>
      </c>
    </row>
    <row r="2085" spans="7:10" x14ac:dyDescent="0.2">
      <c r="G2085" s="2"/>
      <c r="H2085" s="32" t="s">
        <v>2767</v>
      </c>
      <c r="I2085" s="40" t="s">
        <v>2767</v>
      </c>
      <c r="J2085" s="40" t="s">
        <v>2767</v>
      </c>
    </row>
    <row r="2086" spans="7:10" x14ac:dyDescent="0.2">
      <c r="G2086" s="2"/>
      <c r="H2086" s="32" t="s">
        <v>2767</v>
      </c>
      <c r="I2086" s="40" t="s">
        <v>2767</v>
      </c>
      <c r="J2086" s="40" t="s">
        <v>2767</v>
      </c>
    </row>
    <row r="2087" spans="7:10" x14ac:dyDescent="0.2">
      <c r="G2087" s="2"/>
      <c r="H2087" s="32" t="s">
        <v>2767</v>
      </c>
      <c r="I2087" s="40" t="s">
        <v>2767</v>
      </c>
      <c r="J2087" s="40" t="s">
        <v>2767</v>
      </c>
    </row>
    <row r="2088" spans="7:10" x14ac:dyDescent="0.2">
      <c r="G2088" s="2"/>
      <c r="H2088" s="32" t="s">
        <v>2767</v>
      </c>
      <c r="I2088" s="40" t="s">
        <v>2767</v>
      </c>
      <c r="J2088" s="40" t="s">
        <v>2767</v>
      </c>
    </row>
    <row r="2089" spans="7:10" x14ac:dyDescent="0.2">
      <c r="G2089" s="2"/>
      <c r="H2089" s="32" t="s">
        <v>2767</v>
      </c>
      <c r="I2089" s="40" t="s">
        <v>2767</v>
      </c>
      <c r="J2089" s="40" t="s">
        <v>2767</v>
      </c>
    </row>
    <row r="2090" spans="7:10" x14ac:dyDescent="0.2">
      <c r="G2090" s="2"/>
      <c r="H2090" s="32" t="s">
        <v>2767</v>
      </c>
      <c r="I2090" s="40" t="s">
        <v>2767</v>
      </c>
      <c r="J2090" s="40" t="s">
        <v>2767</v>
      </c>
    </row>
    <row r="2091" spans="7:10" x14ac:dyDescent="0.2">
      <c r="G2091" s="2"/>
      <c r="H2091" s="32" t="s">
        <v>2767</v>
      </c>
      <c r="I2091" s="40" t="s">
        <v>2767</v>
      </c>
      <c r="J2091" s="40" t="s">
        <v>2767</v>
      </c>
    </row>
    <row r="2092" spans="7:10" x14ac:dyDescent="0.2">
      <c r="G2092" s="2"/>
      <c r="H2092" s="32" t="s">
        <v>2767</v>
      </c>
      <c r="I2092" s="40" t="s">
        <v>2767</v>
      </c>
      <c r="J2092" s="40" t="s">
        <v>2767</v>
      </c>
    </row>
    <row r="2093" spans="7:10" x14ac:dyDescent="0.2">
      <c r="G2093" s="2"/>
      <c r="H2093" s="32">
        <f>CORREL('[1]S&amp;P 500'!F2093:F2192,[1]强生JNJ.N!F2093:F2192)</f>
        <v>2.3545992152341291E-2</v>
      </c>
      <c r="I2093" s="32">
        <f>CORREL('[1]S&amp;P 500'!F2093:F2192,[1]辉瑞PFE.N!F2093:F2192)</f>
        <v>2.1483615990344977E-2</v>
      </c>
      <c r="J2093" s="32">
        <f>CORREL([1]强生JNJ.N!F2093:F2192,[1]辉瑞PFE.N!F2093:F2192)</f>
        <v>0.24090904655233686</v>
      </c>
    </row>
    <row r="2094" spans="7:10" x14ac:dyDescent="0.2">
      <c r="G2094" s="2"/>
      <c r="H2094" s="32" t="s">
        <v>2767</v>
      </c>
      <c r="I2094" s="32" t="s">
        <v>2767</v>
      </c>
      <c r="J2094" s="40" t="s">
        <v>2767</v>
      </c>
    </row>
    <row r="2095" spans="7:10" x14ac:dyDescent="0.2">
      <c r="G2095" s="2"/>
      <c r="H2095" s="32" t="s">
        <v>2767</v>
      </c>
      <c r="I2095" s="40" t="s">
        <v>2767</v>
      </c>
      <c r="J2095" s="40" t="s">
        <v>2767</v>
      </c>
    </row>
    <row r="2096" spans="7:10" x14ac:dyDescent="0.2">
      <c r="G2096" s="2"/>
      <c r="H2096" s="32" t="s">
        <v>2767</v>
      </c>
      <c r="I2096" s="40" t="s">
        <v>2767</v>
      </c>
      <c r="J2096" s="40" t="s">
        <v>2767</v>
      </c>
    </row>
    <row r="2097" spans="7:10" x14ac:dyDescent="0.2">
      <c r="G2097" s="2"/>
      <c r="H2097" s="32" t="s">
        <v>2767</v>
      </c>
      <c r="I2097" s="40" t="s">
        <v>2767</v>
      </c>
      <c r="J2097" s="40" t="s">
        <v>2767</v>
      </c>
    </row>
    <row r="2098" spans="7:10" x14ac:dyDescent="0.2">
      <c r="G2098" s="2"/>
      <c r="H2098" s="32" t="s">
        <v>2767</v>
      </c>
      <c r="I2098" s="40" t="s">
        <v>2767</v>
      </c>
      <c r="J2098" s="40" t="s">
        <v>2767</v>
      </c>
    </row>
    <row r="2099" spans="7:10" x14ac:dyDescent="0.2">
      <c r="G2099" s="2"/>
      <c r="H2099" s="32" t="s">
        <v>2767</v>
      </c>
      <c r="I2099" s="40" t="s">
        <v>2767</v>
      </c>
      <c r="J2099" s="40" t="s">
        <v>2767</v>
      </c>
    </row>
    <row r="2100" spans="7:10" x14ac:dyDescent="0.2">
      <c r="G2100" s="2"/>
      <c r="H2100" s="32" t="s">
        <v>2767</v>
      </c>
      <c r="I2100" s="40" t="s">
        <v>2767</v>
      </c>
      <c r="J2100" s="40" t="s">
        <v>2767</v>
      </c>
    </row>
    <row r="2101" spans="7:10" x14ac:dyDescent="0.2">
      <c r="G2101" s="2"/>
      <c r="H2101" s="32" t="s">
        <v>2767</v>
      </c>
      <c r="I2101" s="40" t="s">
        <v>2767</v>
      </c>
      <c r="J2101" s="40" t="s">
        <v>2767</v>
      </c>
    </row>
    <row r="2102" spans="7:10" x14ac:dyDescent="0.2">
      <c r="G2102" s="2"/>
      <c r="H2102" s="32" t="s">
        <v>2767</v>
      </c>
      <c r="I2102" s="40" t="s">
        <v>2767</v>
      </c>
      <c r="J2102" s="40" t="s">
        <v>2767</v>
      </c>
    </row>
    <row r="2103" spans="7:10" x14ac:dyDescent="0.2">
      <c r="G2103" s="2"/>
      <c r="H2103" s="32">
        <f>CORREL('[1]S&amp;P 500'!F2103:F2202,[1]强生JNJ.N!F2103:F2202)</f>
        <v>9.6431046008941507E-2</v>
      </c>
      <c r="I2103" s="32">
        <f>CORREL('[1]S&amp;P 500'!F2103:F2202,[1]辉瑞PFE.N!F2103:F2202)</f>
        <v>5.1851218910679432E-2</v>
      </c>
      <c r="J2103" s="32">
        <f>CORREL([1]强生JNJ.N!F2103:F2202,[1]辉瑞PFE.N!F2103:F2202)</f>
        <v>0.22443933672815597</v>
      </c>
    </row>
    <row r="2104" spans="7:10" x14ac:dyDescent="0.2">
      <c r="G2104" s="2"/>
      <c r="H2104" s="32" t="s">
        <v>2767</v>
      </c>
      <c r="I2104" s="32" t="s">
        <v>2767</v>
      </c>
      <c r="J2104" s="40" t="s">
        <v>2767</v>
      </c>
    </row>
    <row r="2105" spans="7:10" x14ac:dyDescent="0.2">
      <c r="G2105" s="2"/>
      <c r="H2105" s="32" t="s">
        <v>2767</v>
      </c>
      <c r="I2105" s="40" t="s">
        <v>2767</v>
      </c>
      <c r="J2105" s="40" t="s">
        <v>2767</v>
      </c>
    </row>
    <row r="2106" spans="7:10" x14ac:dyDescent="0.2">
      <c r="G2106" s="2"/>
      <c r="H2106" s="32" t="s">
        <v>2767</v>
      </c>
      <c r="I2106" s="40" t="s">
        <v>2767</v>
      </c>
      <c r="J2106" s="40" t="s">
        <v>2767</v>
      </c>
    </row>
    <row r="2107" spans="7:10" x14ac:dyDescent="0.2">
      <c r="G2107" s="2"/>
      <c r="H2107" s="32" t="s">
        <v>2767</v>
      </c>
      <c r="I2107" s="40" t="s">
        <v>2767</v>
      </c>
      <c r="J2107" s="40" t="s">
        <v>2767</v>
      </c>
    </row>
    <row r="2108" spans="7:10" x14ac:dyDescent="0.2">
      <c r="G2108" s="2"/>
      <c r="H2108" s="32" t="s">
        <v>2767</v>
      </c>
      <c r="I2108" s="40" t="s">
        <v>2767</v>
      </c>
      <c r="J2108" s="40" t="s">
        <v>2767</v>
      </c>
    </row>
    <row r="2109" spans="7:10" x14ac:dyDescent="0.2">
      <c r="G2109" s="2"/>
      <c r="H2109" s="32" t="s">
        <v>2767</v>
      </c>
      <c r="I2109" s="40" t="s">
        <v>2767</v>
      </c>
      <c r="J2109" s="40" t="s">
        <v>2767</v>
      </c>
    </row>
    <row r="2110" spans="7:10" x14ac:dyDescent="0.2">
      <c r="G2110" s="2"/>
      <c r="H2110" s="32" t="s">
        <v>2767</v>
      </c>
      <c r="I2110" s="40" t="s">
        <v>2767</v>
      </c>
      <c r="J2110" s="40" t="s">
        <v>2767</v>
      </c>
    </row>
    <row r="2111" spans="7:10" x14ac:dyDescent="0.2">
      <c r="G2111" s="2"/>
      <c r="H2111" s="32" t="s">
        <v>2767</v>
      </c>
      <c r="I2111" s="40" t="s">
        <v>2767</v>
      </c>
      <c r="J2111" s="40" t="s">
        <v>2767</v>
      </c>
    </row>
    <row r="2112" spans="7:10" x14ac:dyDescent="0.2">
      <c r="G2112" s="2"/>
      <c r="H2112" s="32" t="s">
        <v>2767</v>
      </c>
      <c r="I2112" s="40" t="s">
        <v>2767</v>
      </c>
      <c r="J2112" s="40" t="s">
        <v>2767</v>
      </c>
    </row>
    <row r="2113" spans="7:10" x14ac:dyDescent="0.2">
      <c r="G2113" s="2"/>
      <c r="H2113" s="32">
        <f>CORREL('[1]S&amp;P 500'!F2113:F2212,[1]强生JNJ.N!F2113:F2212)</f>
        <v>0.13314876729480465</v>
      </c>
      <c r="I2113" s="32">
        <f>CORREL('[1]S&amp;P 500'!F2113:F2212,[1]辉瑞PFE.N!F2113:F2212)</f>
        <v>6.7074288092462506E-2</v>
      </c>
      <c r="J2113" s="32">
        <f>CORREL([1]强生JNJ.N!F2113:F2212,[1]辉瑞PFE.N!F2113:F2212)</f>
        <v>0.27508541887460647</v>
      </c>
    </row>
    <row r="2114" spans="7:10" x14ac:dyDescent="0.2">
      <c r="G2114" s="2"/>
      <c r="H2114" s="32" t="s">
        <v>2767</v>
      </c>
      <c r="I2114" s="32" t="s">
        <v>2767</v>
      </c>
      <c r="J2114" s="40" t="s">
        <v>2767</v>
      </c>
    </row>
    <row r="2115" spans="7:10" x14ac:dyDescent="0.2">
      <c r="G2115" s="2"/>
      <c r="H2115" s="32" t="s">
        <v>2767</v>
      </c>
      <c r="I2115" s="40" t="s">
        <v>2767</v>
      </c>
      <c r="J2115" s="40" t="s">
        <v>2767</v>
      </c>
    </row>
    <row r="2116" spans="7:10" x14ac:dyDescent="0.2">
      <c r="G2116" s="2"/>
      <c r="H2116" s="32" t="s">
        <v>2767</v>
      </c>
      <c r="I2116" s="40" t="s">
        <v>2767</v>
      </c>
      <c r="J2116" s="40" t="s">
        <v>2767</v>
      </c>
    </row>
    <row r="2117" spans="7:10" x14ac:dyDescent="0.2">
      <c r="G2117" s="2"/>
      <c r="H2117" s="32" t="s">
        <v>2767</v>
      </c>
      <c r="I2117" s="40" t="s">
        <v>2767</v>
      </c>
      <c r="J2117" s="40" t="s">
        <v>2767</v>
      </c>
    </row>
    <row r="2118" spans="7:10" x14ac:dyDescent="0.2">
      <c r="G2118" s="2"/>
      <c r="H2118" s="32" t="s">
        <v>2767</v>
      </c>
      <c r="I2118" s="40" t="s">
        <v>2767</v>
      </c>
      <c r="J2118" s="40" t="s">
        <v>2767</v>
      </c>
    </row>
    <row r="2119" spans="7:10" x14ac:dyDescent="0.2">
      <c r="G2119" s="2"/>
      <c r="H2119" s="32" t="s">
        <v>2767</v>
      </c>
      <c r="I2119" s="40" t="s">
        <v>2767</v>
      </c>
      <c r="J2119" s="40" t="s">
        <v>2767</v>
      </c>
    </row>
    <row r="2120" spans="7:10" x14ac:dyDescent="0.2">
      <c r="G2120" s="2"/>
      <c r="H2120" s="32" t="s">
        <v>2767</v>
      </c>
      <c r="I2120" s="40" t="s">
        <v>2767</v>
      </c>
      <c r="J2120" s="40" t="s">
        <v>2767</v>
      </c>
    </row>
    <row r="2121" spans="7:10" x14ac:dyDescent="0.2">
      <c r="G2121" s="2"/>
      <c r="H2121" s="32" t="s">
        <v>2767</v>
      </c>
      <c r="I2121" s="40" t="s">
        <v>2767</v>
      </c>
      <c r="J2121" s="40" t="s">
        <v>2767</v>
      </c>
    </row>
    <row r="2122" spans="7:10" x14ac:dyDescent="0.2">
      <c r="G2122" s="2"/>
      <c r="H2122" s="32" t="s">
        <v>2767</v>
      </c>
      <c r="I2122" s="40" t="s">
        <v>2767</v>
      </c>
      <c r="J2122" s="40" t="s">
        <v>2767</v>
      </c>
    </row>
    <row r="2123" spans="7:10" x14ac:dyDescent="0.2">
      <c r="G2123" s="2"/>
      <c r="H2123" s="32">
        <f>CORREL('[1]S&amp;P 500'!F2123:F2222,[1]强生JNJ.N!F2123:F2222)</f>
        <v>0.10104801143708232</v>
      </c>
      <c r="I2123" s="32">
        <f>CORREL('[1]S&amp;P 500'!F2123:F2222,[1]辉瑞PFE.N!F2123:F2222)</f>
        <v>2.3370294406891878E-2</v>
      </c>
      <c r="J2123" s="32">
        <f>CORREL([1]强生JNJ.N!F2123:F2222,[1]辉瑞PFE.N!F2123:F2222)</f>
        <v>0.32020437401353907</v>
      </c>
    </row>
    <row r="2124" spans="7:10" x14ac:dyDescent="0.2">
      <c r="G2124" s="2"/>
      <c r="H2124" s="32" t="s">
        <v>2767</v>
      </c>
      <c r="I2124" s="32" t="s">
        <v>2767</v>
      </c>
      <c r="J2124" s="40" t="s">
        <v>2767</v>
      </c>
    </row>
    <row r="2125" spans="7:10" x14ac:dyDescent="0.2">
      <c r="G2125" s="2"/>
      <c r="H2125" s="32" t="s">
        <v>2767</v>
      </c>
      <c r="I2125" s="40" t="s">
        <v>2767</v>
      </c>
      <c r="J2125" s="40" t="s">
        <v>2767</v>
      </c>
    </row>
    <row r="2126" spans="7:10" x14ac:dyDescent="0.2">
      <c r="G2126" s="2"/>
      <c r="H2126" s="32" t="s">
        <v>2767</v>
      </c>
      <c r="I2126" s="40" t="s">
        <v>2767</v>
      </c>
      <c r="J2126" s="40" t="s">
        <v>2767</v>
      </c>
    </row>
    <row r="2127" spans="7:10" x14ac:dyDescent="0.2">
      <c r="G2127" s="2"/>
      <c r="H2127" s="32" t="s">
        <v>2767</v>
      </c>
      <c r="I2127" s="40" t="s">
        <v>2767</v>
      </c>
      <c r="J2127" s="40" t="s">
        <v>2767</v>
      </c>
    </row>
    <row r="2128" spans="7:10" x14ac:dyDescent="0.2">
      <c r="G2128" s="2"/>
      <c r="H2128" s="32" t="s">
        <v>2767</v>
      </c>
      <c r="I2128" s="40" t="s">
        <v>2767</v>
      </c>
      <c r="J2128" s="40" t="s">
        <v>2767</v>
      </c>
    </row>
    <row r="2129" spans="7:10" x14ac:dyDescent="0.2">
      <c r="G2129" s="2"/>
      <c r="H2129" s="32" t="s">
        <v>2767</v>
      </c>
      <c r="I2129" s="40" t="s">
        <v>2767</v>
      </c>
      <c r="J2129" s="40" t="s">
        <v>2767</v>
      </c>
    </row>
    <row r="2130" spans="7:10" x14ac:dyDescent="0.2">
      <c r="G2130" s="2"/>
      <c r="H2130" s="32" t="s">
        <v>2767</v>
      </c>
      <c r="I2130" s="40" t="s">
        <v>2767</v>
      </c>
      <c r="J2130" s="40" t="s">
        <v>2767</v>
      </c>
    </row>
    <row r="2131" spans="7:10" x14ac:dyDescent="0.2">
      <c r="G2131" s="2"/>
      <c r="H2131" s="32" t="s">
        <v>2767</v>
      </c>
      <c r="I2131" s="40" t="s">
        <v>2767</v>
      </c>
      <c r="J2131" s="40" t="s">
        <v>2767</v>
      </c>
    </row>
    <row r="2132" spans="7:10" x14ac:dyDescent="0.2">
      <c r="G2132" s="2"/>
      <c r="H2132" s="32" t="s">
        <v>2767</v>
      </c>
      <c r="I2132" s="40" t="s">
        <v>2767</v>
      </c>
      <c r="J2132" s="40" t="s">
        <v>2767</v>
      </c>
    </row>
    <row r="2133" spans="7:10" x14ac:dyDescent="0.2">
      <c r="G2133" s="2"/>
      <c r="H2133" s="32">
        <f>CORREL('[1]S&amp;P 500'!F2133:F2232,[1]强生JNJ.N!F2133:F2232)</f>
        <v>0.13420767126287095</v>
      </c>
      <c r="I2133" s="32">
        <f>CORREL('[1]S&amp;P 500'!F2133:F2232,[1]辉瑞PFE.N!F2133:F2232)</f>
        <v>4.9105935961487282E-2</v>
      </c>
      <c r="J2133" s="32">
        <f>CORREL([1]强生JNJ.N!F2133:F2232,[1]辉瑞PFE.N!F2133:F2232)</f>
        <v>0.39655344318502872</v>
      </c>
    </row>
    <row r="2134" spans="7:10" x14ac:dyDescent="0.2">
      <c r="G2134" s="2"/>
      <c r="H2134" s="32" t="s">
        <v>2767</v>
      </c>
      <c r="I2134" s="32" t="s">
        <v>2767</v>
      </c>
      <c r="J2134" s="40" t="s">
        <v>2767</v>
      </c>
    </row>
    <row r="2135" spans="7:10" x14ac:dyDescent="0.2">
      <c r="G2135" s="2"/>
      <c r="H2135" s="32" t="s">
        <v>2767</v>
      </c>
      <c r="I2135" s="40" t="s">
        <v>2767</v>
      </c>
      <c r="J2135" s="40" t="s">
        <v>2767</v>
      </c>
    </row>
    <row r="2136" spans="7:10" x14ac:dyDescent="0.2">
      <c r="G2136" s="2"/>
      <c r="H2136" s="32" t="s">
        <v>2767</v>
      </c>
      <c r="I2136" s="40" t="s">
        <v>2767</v>
      </c>
      <c r="J2136" s="40" t="s">
        <v>2767</v>
      </c>
    </row>
    <row r="2137" spans="7:10" x14ac:dyDescent="0.2">
      <c r="G2137" s="2"/>
      <c r="H2137" s="32" t="s">
        <v>2767</v>
      </c>
      <c r="I2137" s="40" t="s">
        <v>2767</v>
      </c>
      <c r="J2137" s="40" t="s">
        <v>2767</v>
      </c>
    </row>
    <row r="2138" spans="7:10" x14ac:dyDescent="0.2">
      <c r="G2138" s="2"/>
      <c r="H2138" s="32" t="s">
        <v>2767</v>
      </c>
      <c r="I2138" s="40" t="s">
        <v>2767</v>
      </c>
      <c r="J2138" s="40" t="s">
        <v>2767</v>
      </c>
    </row>
    <row r="2139" spans="7:10" x14ac:dyDescent="0.2">
      <c r="G2139" s="2"/>
      <c r="H2139" s="32" t="s">
        <v>2767</v>
      </c>
      <c r="I2139" s="40" t="s">
        <v>2767</v>
      </c>
      <c r="J2139" s="40" t="s">
        <v>2767</v>
      </c>
    </row>
    <row r="2140" spans="7:10" x14ac:dyDescent="0.2">
      <c r="G2140" s="2"/>
      <c r="H2140" s="32" t="s">
        <v>2767</v>
      </c>
      <c r="I2140" s="40" t="s">
        <v>2767</v>
      </c>
      <c r="J2140" s="40" t="s">
        <v>2767</v>
      </c>
    </row>
    <row r="2141" spans="7:10" x14ac:dyDescent="0.2">
      <c r="G2141" s="2"/>
      <c r="H2141" s="32" t="s">
        <v>2767</v>
      </c>
      <c r="I2141" s="40" t="s">
        <v>2767</v>
      </c>
      <c r="J2141" s="40" t="s">
        <v>2767</v>
      </c>
    </row>
    <row r="2142" spans="7:10" x14ac:dyDescent="0.2">
      <c r="G2142" s="2"/>
      <c r="H2142" s="32" t="s">
        <v>2767</v>
      </c>
      <c r="I2142" s="40" t="s">
        <v>2767</v>
      </c>
      <c r="J2142" s="40" t="s">
        <v>2767</v>
      </c>
    </row>
    <row r="2143" spans="7:10" x14ac:dyDescent="0.2">
      <c r="G2143" s="2"/>
      <c r="H2143" s="32">
        <f>CORREL('[1]S&amp;P 500'!F2143:F2242,[1]强生JNJ.N!F2143:F2242)</f>
        <v>0.13958949072877816</v>
      </c>
      <c r="I2143" s="32">
        <f>CORREL('[1]S&amp;P 500'!F2143:F2242,[1]辉瑞PFE.N!F2143:F2242)</f>
        <v>7.3634730169363685E-2</v>
      </c>
      <c r="J2143" s="32">
        <f>CORREL([1]强生JNJ.N!F2143:F2242,[1]辉瑞PFE.N!F2143:F2242)</f>
        <v>0.38888000689414287</v>
      </c>
    </row>
    <row r="2144" spans="7:10" x14ac:dyDescent="0.2">
      <c r="G2144" s="2"/>
      <c r="H2144" s="32" t="s">
        <v>2767</v>
      </c>
      <c r="I2144" s="32" t="s">
        <v>2767</v>
      </c>
      <c r="J2144" s="40" t="s">
        <v>2767</v>
      </c>
    </row>
    <row r="2145" spans="7:10" x14ac:dyDescent="0.2">
      <c r="G2145" s="2"/>
      <c r="H2145" s="32" t="s">
        <v>2767</v>
      </c>
      <c r="I2145" s="40" t="s">
        <v>2767</v>
      </c>
      <c r="J2145" s="40" t="s">
        <v>2767</v>
      </c>
    </row>
    <row r="2146" spans="7:10" x14ac:dyDescent="0.2">
      <c r="G2146" s="2"/>
      <c r="H2146" s="32" t="s">
        <v>2767</v>
      </c>
      <c r="I2146" s="40" t="s">
        <v>2767</v>
      </c>
      <c r="J2146" s="40" t="s">
        <v>2767</v>
      </c>
    </row>
    <row r="2147" spans="7:10" x14ac:dyDescent="0.2">
      <c r="G2147" s="2"/>
      <c r="H2147" s="32" t="s">
        <v>2767</v>
      </c>
      <c r="I2147" s="40" t="s">
        <v>2767</v>
      </c>
      <c r="J2147" s="40" t="s">
        <v>2767</v>
      </c>
    </row>
    <row r="2148" spans="7:10" x14ac:dyDescent="0.2">
      <c r="G2148" s="2"/>
      <c r="H2148" s="32" t="s">
        <v>2767</v>
      </c>
      <c r="I2148" s="40" t="s">
        <v>2767</v>
      </c>
      <c r="J2148" s="40" t="s">
        <v>2767</v>
      </c>
    </row>
    <row r="2149" spans="7:10" x14ac:dyDescent="0.2">
      <c r="G2149" s="2"/>
      <c r="H2149" s="32" t="s">
        <v>2767</v>
      </c>
      <c r="I2149" s="40" t="s">
        <v>2767</v>
      </c>
      <c r="J2149" s="40" t="s">
        <v>2767</v>
      </c>
    </row>
    <row r="2150" spans="7:10" x14ac:dyDescent="0.2">
      <c r="G2150" s="2"/>
      <c r="H2150" s="32" t="s">
        <v>2767</v>
      </c>
      <c r="I2150" s="40" t="s">
        <v>2767</v>
      </c>
      <c r="J2150" s="40" t="s">
        <v>2767</v>
      </c>
    </row>
    <row r="2151" spans="7:10" x14ac:dyDescent="0.2">
      <c r="G2151" s="2"/>
      <c r="H2151" s="32" t="s">
        <v>2767</v>
      </c>
      <c r="I2151" s="40" t="s">
        <v>2767</v>
      </c>
      <c r="J2151" s="40" t="s">
        <v>2767</v>
      </c>
    </row>
    <row r="2152" spans="7:10" x14ac:dyDescent="0.2">
      <c r="G2152" s="2"/>
      <c r="H2152" s="32" t="s">
        <v>2767</v>
      </c>
      <c r="I2152" s="40" t="s">
        <v>2767</v>
      </c>
      <c r="J2152" s="40" t="s">
        <v>2767</v>
      </c>
    </row>
    <row r="2153" spans="7:10" x14ac:dyDescent="0.2">
      <c r="G2153" s="2"/>
      <c r="H2153" s="32">
        <f>CORREL('[1]S&amp;P 500'!F2153:F2252,[1]强生JNJ.N!F2153:F2252)</f>
        <v>0.14186114251061693</v>
      </c>
      <c r="I2153" s="32">
        <f>CORREL('[1]S&amp;P 500'!F2153:F2252,[1]辉瑞PFE.N!F2153:F2252)</f>
        <v>8.5788219251734348E-3</v>
      </c>
      <c r="J2153" s="32">
        <f>CORREL([1]强生JNJ.N!F2153:F2252,[1]辉瑞PFE.N!F2153:F2252)</f>
        <v>0.38509811099500058</v>
      </c>
    </row>
    <row r="2154" spans="7:10" x14ac:dyDescent="0.2">
      <c r="G2154" s="2"/>
      <c r="H2154" s="32" t="s">
        <v>2767</v>
      </c>
      <c r="I2154" s="32" t="s">
        <v>2767</v>
      </c>
      <c r="J2154" s="40" t="s">
        <v>2767</v>
      </c>
    </row>
    <row r="2155" spans="7:10" x14ac:dyDescent="0.2">
      <c r="G2155" s="2"/>
      <c r="H2155" s="32" t="s">
        <v>2767</v>
      </c>
      <c r="I2155" s="40" t="s">
        <v>2767</v>
      </c>
      <c r="J2155" s="40" t="s">
        <v>2767</v>
      </c>
    </row>
    <row r="2156" spans="7:10" x14ac:dyDescent="0.2">
      <c r="G2156" s="2"/>
      <c r="H2156" s="32" t="s">
        <v>2767</v>
      </c>
      <c r="I2156" s="40" t="s">
        <v>2767</v>
      </c>
      <c r="J2156" s="40" t="s">
        <v>2767</v>
      </c>
    </row>
    <row r="2157" spans="7:10" x14ac:dyDescent="0.2">
      <c r="G2157" s="2"/>
      <c r="H2157" s="32" t="s">
        <v>2767</v>
      </c>
      <c r="I2157" s="40" t="s">
        <v>2767</v>
      </c>
      <c r="J2157" s="40" t="s">
        <v>2767</v>
      </c>
    </row>
    <row r="2158" spans="7:10" x14ac:dyDescent="0.2">
      <c r="G2158" s="2"/>
      <c r="H2158" s="32" t="s">
        <v>2767</v>
      </c>
      <c r="I2158" s="40" t="s">
        <v>2767</v>
      </c>
      <c r="J2158" s="40" t="s">
        <v>2767</v>
      </c>
    </row>
    <row r="2159" spans="7:10" x14ac:dyDescent="0.2">
      <c r="G2159" s="2"/>
      <c r="H2159" s="32" t="s">
        <v>2767</v>
      </c>
      <c r="I2159" s="40" t="s">
        <v>2767</v>
      </c>
      <c r="J2159" s="40" t="s">
        <v>2767</v>
      </c>
    </row>
    <row r="2160" spans="7:10" x14ac:dyDescent="0.2">
      <c r="G2160" s="2"/>
      <c r="H2160" s="32" t="s">
        <v>2767</v>
      </c>
      <c r="I2160" s="40" t="s">
        <v>2767</v>
      </c>
      <c r="J2160" s="40" t="s">
        <v>2767</v>
      </c>
    </row>
    <row r="2161" spans="7:10" x14ac:dyDescent="0.2">
      <c r="G2161" s="2"/>
      <c r="H2161" s="32" t="s">
        <v>2767</v>
      </c>
      <c r="I2161" s="40" t="s">
        <v>2767</v>
      </c>
      <c r="J2161" s="40" t="s">
        <v>2767</v>
      </c>
    </row>
    <row r="2162" spans="7:10" x14ac:dyDescent="0.2">
      <c r="G2162" s="2"/>
      <c r="H2162" s="32" t="s">
        <v>2767</v>
      </c>
      <c r="I2162" s="40" t="s">
        <v>2767</v>
      </c>
      <c r="J2162" s="40" t="s">
        <v>2767</v>
      </c>
    </row>
    <row r="2163" spans="7:10" x14ac:dyDescent="0.2">
      <c r="G2163" s="2"/>
      <c r="H2163" s="32">
        <f>CORREL('[1]S&amp;P 500'!F2163:F2262,[1]强生JNJ.N!F2163:F2262)</f>
        <v>0.10009221698739702</v>
      </c>
      <c r="I2163" s="32">
        <f>CORREL('[1]S&amp;P 500'!F2163:F2262,[1]辉瑞PFE.N!F2163:F2262)</f>
        <v>-3.9632384626749799E-3</v>
      </c>
      <c r="J2163" s="32">
        <f>CORREL([1]强生JNJ.N!F2163:F2262,[1]辉瑞PFE.N!F2163:F2262)</f>
        <v>0.45344661193610963</v>
      </c>
    </row>
    <row r="2164" spans="7:10" x14ac:dyDescent="0.2">
      <c r="G2164" s="2"/>
      <c r="H2164" s="32" t="s">
        <v>2767</v>
      </c>
      <c r="I2164" s="32" t="s">
        <v>2767</v>
      </c>
      <c r="J2164" s="40" t="s">
        <v>2767</v>
      </c>
    </row>
    <row r="2165" spans="7:10" x14ac:dyDescent="0.2">
      <c r="G2165" s="2"/>
      <c r="H2165" s="32" t="s">
        <v>2767</v>
      </c>
      <c r="I2165" s="40" t="s">
        <v>2767</v>
      </c>
      <c r="J2165" s="40" t="s">
        <v>2767</v>
      </c>
    </row>
    <row r="2166" spans="7:10" x14ac:dyDescent="0.2">
      <c r="G2166" s="2"/>
      <c r="H2166" s="32" t="s">
        <v>2767</v>
      </c>
      <c r="I2166" s="40" t="s">
        <v>2767</v>
      </c>
      <c r="J2166" s="40" t="s">
        <v>2767</v>
      </c>
    </row>
    <row r="2167" spans="7:10" x14ac:dyDescent="0.2">
      <c r="G2167" s="2"/>
      <c r="H2167" s="32" t="s">
        <v>2767</v>
      </c>
      <c r="I2167" s="40" t="s">
        <v>2767</v>
      </c>
      <c r="J2167" s="40" t="s">
        <v>2767</v>
      </c>
    </row>
    <row r="2168" spans="7:10" x14ac:dyDescent="0.2">
      <c r="G2168" s="2"/>
      <c r="H2168" s="32" t="s">
        <v>2767</v>
      </c>
      <c r="I2168" s="40" t="s">
        <v>2767</v>
      </c>
      <c r="J2168" s="40" t="s">
        <v>2767</v>
      </c>
    </row>
    <row r="2169" spans="7:10" x14ac:dyDescent="0.2">
      <c r="G2169" s="2"/>
      <c r="H2169" s="32" t="s">
        <v>2767</v>
      </c>
      <c r="I2169" s="40" t="s">
        <v>2767</v>
      </c>
      <c r="J2169" s="40" t="s">
        <v>2767</v>
      </c>
    </row>
    <row r="2170" spans="7:10" x14ac:dyDescent="0.2">
      <c r="G2170" s="2"/>
      <c r="H2170" s="32" t="s">
        <v>2767</v>
      </c>
      <c r="I2170" s="40" t="s">
        <v>2767</v>
      </c>
      <c r="J2170" s="40" t="s">
        <v>2767</v>
      </c>
    </row>
    <row r="2171" spans="7:10" x14ac:dyDescent="0.2">
      <c r="G2171" s="2"/>
      <c r="H2171" s="32" t="s">
        <v>2767</v>
      </c>
      <c r="I2171" s="40" t="s">
        <v>2767</v>
      </c>
      <c r="J2171" s="40" t="s">
        <v>2767</v>
      </c>
    </row>
    <row r="2172" spans="7:10" x14ac:dyDescent="0.2">
      <c r="G2172" s="2"/>
      <c r="H2172" s="32" t="s">
        <v>2767</v>
      </c>
      <c r="I2172" s="40" t="s">
        <v>2767</v>
      </c>
      <c r="J2172" s="40" t="s">
        <v>2767</v>
      </c>
    </row>
    <row r="2173" spans="7:10" x14ac:dyDescent="0.2">
      <c r="G2173" s="2"/>
      <c r="H2173" s="32">
        <f>CORREL('[1]S&amp;P 500'!F2173:F2272,[1]强生JNJ.N!F2173:F2272)</f>
        <v>8.8668809051591982E-2</v>
      </c>
      <c r="I2173" s="32">
        <f>CORREL('[1]S&amp;P 500'!F2173:F2272,[1]辉瑞PFE.N!F2173:F2272)</f>
        <v>1.770641374044361E-2</v>
      </c>
      <c r="J2173" s="32">
        <f>CORREL([1]强生JNJ.N!F2173:F2272,[1]辉瑞PFE.N!F2173:F2272)</f>
        <v>0.39779612760656485</v>
      </c>
    </row>
    <row r="2174" spans="7:10" x14ac:dyDescent="0.2">
      <c r="G2174" s="2"/>
      <c r="H2174" s="32" t="s">
        <v>2767</v>
      </c>
      <c r="I2174" s="32" t="s">
        <v>2767</v>
      </c>
      <c r="J2174" s="40" t="s">
        <v>2767</v>
      </c>
    </row>
    <row r="2175" spans="7:10" x14ac:dyDescent="0.2">
      <c r="G2175" s="2"/>
      <c r="H2175" s="32" t="s">
        <v>2767</v>
      </c>
      <c r="I2175" s="40" t="s">
        <v>2767</v>
      </c>
      <c r="J2175" s="40" t="s">
        <v>2767</v>
      </c>
    </row>
    <row r="2176" spans="7:10" x14ac:dyDescent="0.2">
      <c r="G2176" s="2"/>
      <c r="H2176" s="32" t="s">
        <v>2767</v>
      </c>
      <c r="I2176" s="40" t="s">
        <v>2767</v>
      </c>
      <c r="J2176" s="40" t="s">
        <v>2767</v>
      </c>
    </row>
    <row r="2177" spans="7:10" x14ac:dyDescent="0.2">
      <c r="G2177" s="2"/>
      <c r="H2177" s="32" t="s">
        <v>2767</v>
      </c>
      <c r="I2177" s="40" t="s">
        <v>2767</v>
      </c>
      <c r="J2177" s="40" t="s">
        <v>2767</v>
      </c>
    </row>
    <row r="2178" spans="7:10" x14ac:dyDescent="0.2">
      <c r="G2178" s="2"/>
      <c r="H2178" s="32" t="s">
        <v>2767</v>
      </c>
      <c r="I2178" s="40" t="s">
        <v>2767</v>
      </c>
      <c r="J2178" s="40" t="s">
        <v>2767</v>
      </c>
    </row>
    <row r="2179" spans="7:10" x14ac:dyDescent="0.2">
      <c r="G2179" s="2"/>
      <c r="H2179" s="32" t="s">
        <v>2767</v>
      </c>
      <c r="I2179" s="40" t="s">
        <v>2767</v>
      </c>
      <c r="J2179" s="40" t="s">
        <v>2767</v>
      </c>
    </row>
    <row r="2180" spans="7:10" x14ac:dyDescent="0.2">
      <c r="G2180" s="2"/>
      <c r="H2180" s="32" t="s">
        <v>2767</v>
      </c>
      <c r="I2180" s="40" t="s">
        <v>2767</v>
      </c>
      <c r="J2180" s="40" t="s">
        <v>2767</v>
      </c>
    </row>
    <row r="2181" spans="7:10" x14ac:dyDescent="0.2">
      <c r="G2181" s="2"/>
      <c r="H2181" s="32" t="s">
        <v>2767</v>
      </c>
      <c r="I2181" s="40" t="s">
        <v>2767</v>
      </c>
      <c r="J2181" s="40" t="s">
        <v>2767</v>
      </c>
    </row>
    <row r="2182" spans="7:10" x14ac:dyDescent="0.2">
      <c r="G2182" s="2"/>
      <c r="H2182" s="32" t="s">
        <v>2767</v>
      </c>
      <c r="I2182" s="40" t="s">
        <v>2767</v>
      </c>
      <c r="J2182" s="40" t="s">
        <v>2767</v>
      </c>
    </row>
    <row r="2183" spans="7:10" x14ac:dyDescent="0.2">
      <c r="G2183" s="2"/>
      <c r="H2183" s="32">
        <f>CORREL('[1]S&amp;P 500'!F2183:F2282,[1]强生JNJ.N!F2183:F2282)</f>
        <v>8.1649641595104558E-2</v>
      </c>
      <c r="I2183" s="32">
        <f>CORREL('[1]S&amp;P 500'!F2183:F2282,[1]辉瑞PFE.N!F2183:F2282)</f>
        <v>1.1132937012647323E-2</v>
      </c>
      <c r="J2183" s="32">
        <f>CORREL([1]强生JNJ.N!F2183:F2282,[1]辉瑞PFE.N!F2183:F2282)</f>
        <v>0.49366637963851567</v>
      </c>
    </row>
    <row r="2184" spans="7:10" x14ac:dyDescent="0.2">
      <c r="G2184" s="2"/>
      <c r="H2184" s="32" t="s">
        <v>2767</v>
      </c>
      <c r="I2184" s="32" t="s">
        <v>2767</v>
      </c>
      <c r="J2184" s="40" t="s">
        <v>2767</v>
      </c>
    </row>
    <row r="2185" spans="7:10" x14ac:dyDescent="0.2">
      <c r="G2185" s="2"/>
      <c r="H2185" s="32" t="s">
        <v>2767</v>
      </c>
      <c r="I2185" s="40" t="s">
        <v>2767</v>
      </c>
      <c r="J2185" s="40" t="s">
        <v>2767</v>
      </c>
    </row>
    <row r="2186" spans="7:10" x14ac:dyDescent="0.2">
      <c r="G2186" s="2"/>
      <c r="H2186" s="32" t="s">
        <v>2767</v>
      </c>
      <c r="I2186" s="40" t="s">
        <v>2767</v>
      </c>
      <c r="J2186" s="40" t="s">
        <v>2767</v>
      </c>
    </row>
    <row r="2187" spans="7:10" x14ac:dyDescent="0.2">
      <c r="G2187" s="2"/>
      <c r="H2187" s="32" t="s">
        <v>2767</v>
      </c>
      <c r="I2187" s="40" t="s">
        <v>2767</v>
      </c>
      <c r="J2187" s="40" t="s">
        <v>2767</v>
      </c>
    </row>
    <row r="2188" spans="7:10" x14ac:dyDescent="0.2">
      <c r="G2188" s="2"/>
      <c r="H2188" s="32" t="s">
        <v>2767</v>
      </c>
      <c r="I2188" s="40" t="s">
        <v>2767</v>
      </c>
      <c r="J2188" s="40" t="s">
        <v>2767</v>
      </c>
    </row>
    <row r="2189" spans="7:10" x14ac:dyDescent="0.2">
      <c r="G2189" s="2"/>
      <c r="H2189" s="32" t="s">
        <v>2767</v>
      </c>
      <c r="I2189" s="40" t="s">
        <v>2767</v>
      </c>
      <c r="J2189" s="40" t="s">
        <v>2767</v>
      </c>
    </row>
    <row r="2190" spans="7:10" x14ac:dyDescent="0.2">
      <c r="G2190" s="2"/>
      <c r="H2190" s="32" t="s">
        <v>2767</v>
      </c>
      <c r="I2190" s="40" t="s">
        <v>2767</v>
      </c>
      <c r="J2190" s="40" t="s">
        <v>2767</v>
      </c>
    </row>
    <row r="2191" spans="7:10" x14ac:dyDescent="0.2">
      <c r="G2191" s="2"/>
      <c r="H2191" s="32" t="s">
        <v>2767</v>
      </c>
      <c r="I2191" s="40" t="s">
        <v>2767</v>
      </c>
      <c r="J2191" s="40" t="s">
        <v>2767</v>
      </c>
    </row>
    <row r="2192" spans="7:10" x14ac:dyDescent="0.2">
      <c r="G2192" s="2"/>
      <c r="H2192" s="32" t="s">
        <v>2767</v>
      </c>
      <c r="I2192" s="40" t="s">
        <v>2767</v>
      </c>
      <c r="J2192" s="40" t="s">
        <v>2767</v>
      </c>
    </row>
    <row r="2193" spans="7:10" x14ac:dyDescent="0.2">
      <c r="G2193" s="2"/>
      <c r="H2193" s="32">
        <f>CORREL('[1]S&amp;P 500'!F2193:F2292,[1]强生JNJ.N!F2193:F2292)</f>
        <v>5.0547471562463225E-2</v>
      </c>
      <c r="I2193" s="32">
        <f>CORREL('[1]S&amp;P 500'!F2193:F2292,[1]辉瑞PFE.N!F2193:F2292)</f>
        <v>1.8848625792381148E-2</v>
      </c>
      <c r="J2193" s="32">
        <f>CORREL([1]强生JNJ.N!F2193:F2292,[1]辉瑞PFE.N!F2193:F2292)</f>
        <v>0.50514399480929861</v>
      </c>
    </row>
    <row r="2194" spans="7:10" x14ac:dyDescent="0.2">
      <c r="G2194" s="2"/>
      <c r="H2194" s="32" t="s">
        <v>2767</v>
      </c>
      <c r="I2194" s="32" t="s">
        <v>2767</v>
      </c>
      <c r="J2194" s="40" t="s">
        <v>2767</v>
      </c>
    </row>
    <row r="2195" spans="7:10" x14ac:dyDescent="0.2">
      <c r="G2195" s="2"/>
      <c r="H2195" s="32" t="s">
        <v>2767</v>
      </c>
      <c r="I2195" s="40" t="s">
        <v>2767</v>
      </c>
      <c r="J2195" s="40" t="s">
        <v>2767</v>
      </c>
    </row>
    <row r="2196" spans="7:10" x14ac:dyDescent="0.2">
      <c r="G2196" s="2"/>
      <c r="H2196" s="32" t="s">
        <v>2767</v>
      </c>
      <c r="I2196" s="40" t="s">
        <v>2767</v>
      </c>
      <c r="J2196" s="40" t="s">
        <v>2767</v>
      </c>
    </row>
    <row r="2197" spans="7:10" x14ac:dyDescent="0.2">
      <c r="G2197" s="2"/>
      <c r="H2197" s="32" t="s">
        <v>2767</v>
      </c>
      <c r="I2197" s="40" t="s">
        <v>2767</v>
      </c>
      <c r="J2197" s="40" t="s">
        <v>2767</v>
      </c>
    </row>
    <row r="2198" spans="7:10" x14ac:dyDescent="0.2">
      <c r="G2198" s="2"/>
      <c r="H2198" s="32" t="s">
        <v>2767</v>
      </c>
      <c r="I2198" s="40" t="s">
        <v>2767</v>
      </c>
      <c r="J2198" s="40" t="s">
        <v>2767</v>
      </c>
    </row>
    <row r="2199" spans="7:10" x14ac:dyDescent="0.2">
      <c r="G2199" s="2"/>
      <c r="H2199" s="32" t="s">
        <v>2767</v>
      </c>
      <c r="I2199" s="40" t="s">
        <v>2767</v>
      </c>
      <c r="J2199" s="40" t="s">
        <v>2767</v>
      </c>
    </row>
    <row r="2200" spans="7:10" x14ac:dyDescent="0.2">
      <c r="G2200" s="2"/>
      <c r="H2200" s="32" t="s">
        <v>2767</v>
      </c>
      <c r="I2200" s="40" t="s">
        <v>2767</v>
      </c>
      <c r="J2200" s="40" t="s">
        <v>2767</v>
      </c>
    </row>
    <row r="2201" spans="7:10" x14ac:dyDescent="0.2">
      <c r="G2201" s="2"/>
      <c r="H2201" s="32" t="s">
        <v>2767</v>
      </c>
      <c r="I2201" s="40" t="s">
        <v>2767</v>
      </c>
      <c r="J2201" s="40" t="s">
        <v>2767</v>
      </c>
    </row>
    <row r="2202" spans="7:10" x14ac:dyDescent="0.2">
      <c r="G2202" s="2"/>
      <c r="H2202" s="32" t="s">
        <v>2767</v>
      </c>
      <c r="I2202" s="40" t="s">
        <v>2767</v>
      </c>
      <c r="J2202" s="40" t="s">
        <v>2767</v>
      </c>
    </row>
    <row r="2203" spans="7:10" x14ac:dyDescent="0.2">
      <c r="G2203" s="2"/>
      <c r="H2203" s="32">
        <f>CORREL('[1]S&amp;P 500'!F2203:F2302,[1]强生JNJ.N!F2203:F2302)</f>
        <v>-3.6430196102243913E-2</v>
      </c>
      <c r="I2203" s="32">
        <f>CORREL('[1]S&amp;P 500'!F2203:F2302,[1]辉瑞PFE.N!F2203:F2302)</f>
        <v>-1.0983666063067315E-2</v>
      </c>
      <c r="J2203" s="32">
        <f>CORREL([1]强生JNJ.N!F2203:F2302,[1]辉瑞PFE.N!F2203:F2302)</f>
        <v>0.56163498604422801</v>
      </c>
    </row>
    <row r="2204" spans="7:10" x14ac:dyDescent="0.2">
      <c r="G2204" s="2"/>
      <c r="H2204" s="32" t="s">
        <v>2767</v>
      </c>
      <c r="I2204" s="32" t="s">
        <v>2767</v>
      </c>
      <c r="J2204" s="40" t="s">
        <v>2767</v>
      </c>
    </row>
    <row r="2205" spans="7:10" x14ac:dyDescent="0.2">
      <c r="G2205" s="2"/>
      <c r="H2205" s="32" t="s">
        <v>2767</v>
      </c>
      <c r="I2205" s="40" t="s">
        <v>2767</v>
      </c>
      <c r="J2205" s="40" t="s">
        <v>2767</v>
      </c>
    </row>
    <row r="2206" spans="7:10" x14ac:dyDescent="0.2">
      <c r="G2206" s="2"/>
      <c r="H2206" s="32" t="s">
        <v>2767</v>
      </c>
      <c r="I2206" s="40" t="s">
        <v>2767</v>
      </c>
      <c r="J2206" s="40" t="s">
        <v>2767</v>
      </c>
    </row>
    <row r="2207" spans="7:10" x14ac:dyDescent="0.2">
      <c r="G2207" s="2"/>
      <c r="H2207" s="32" t="s">
        <v>2767</v>
      </c>
      <c r="I2207" s="40" t="s">
        <v>2767</v>
      </c>
      <c r="J2207" s="40" t="s">
        <v>2767</v>
      </c>
    </row>
    <row r="2208" spans="7:10" x14ac:dyDescent="0.2">
      <c r="G2208" s="2"/>
      <c r="H2208" s="32" t="s">
        <v>2767</v>
      </c>
      <c r="I2208" s="40" t="s">
        <v>2767</v>
      </c>
      <c r="J2208" s="40" t="s">
        <v>2767</v>
      </c>
    </row>
    <row r="2209" spans="7:10" x14ac:dyDescent="0.2">
      <c r="G2209" s="2"/>
      <c r="H2209" s="32" t="s">
        <v>2767</v>
      </c>
      <c r="I2209" s="40" t="s">
        <v>2767</v>
      </c>
      <c r="J2209" s="40" t="s">
        <v>2767</v>
      </c>
    </row>
    <row r="2210" spans="7:10" x14ac:dyDescent="0.2">
      <c r="G2210" s="2"/>
      <c r="H2210" s="32" t="s">
        <v>2767</v>
      </c>
      <c r="I2210" s="40" t="s">
        <v>2767</v>
      </c>
      <c r="J2210" s="40" t="s">
        <v>2767</v>
      </c>
    </row>
    <row r="2211" spans="7:10" x14ac:dyDescent="0.2">
      <c r="G2211" s="2"/>
      <c r="H2211" s="32" t="s">
        <v>2767</v>
      </c>
      <c r="I2211" s="40" t="s">
        <v>2767</v>
      </c>
      <c r="J2211" s="40" t="s">
        <v>2767</v>
      </c>
    </row>
    <row r="2212" spans="7:10" x14ac:dyDescent="0.2">
      <c r="G2212" s="2"/>
      <c r="H2212" s="32" t="s">
        <v>2767</v>
      </c>
      <c r="I2212" s="40" t="s">
        <v>2767</v>
      </c>
      <c r="J2212" s="40" t="s">
        <v>2767</v>
      </c>
    </row>
    <row r="2213" spans="7:10" x14ac:dyDescent="0.2">
      <c r="G2213" s="2"/>
      <c r="H2213" s="32">
        <f>CORREL('[1]S&amp;P 500'!F2213:F2312,[1]强生JNJ.N!F2213:F2312)</f>
        <v>-1.8645156414507261E-2</v>
      </c>
      <c r="I2213" s="32">
        <f>CORREL('[1]S&amp;P 500'!F2213:F2312,[1]辉瑞PFE.N!F2213:F2312)</f>
        <v>-1.789984848822675E-2</v>
      </c>
      <c r="J2213" s="32">
        <f>CORREL([1]强生JNJ.N!F2213:F2312,[1]辉瑞PFE.N!F2213:F2312)</f>
        <v>0.52449734409629023</v>
      </c>
    </row>
    <row r="2214" spans="7:10" x14ac:dyDescent="0.2">
      <c r="G2214" s="2"/>
      <c r="H2214" s="32" t="s">
        <v>2767</v>
      </c>
      <c r="I2214" s="32" t="s">
        <v>2767</v>
      </c>
      <c r="J2214" s="40" t="s">
        <v>2767</v>
      </c>
    </row>
    <row r="2215" spans="7:10" x14ac:dyDescent="0.2">
      <c r="G2215" s="2"/>
      <c r="H2215" s="32" t="s">
        <v>2767</v>
      </c>
      <c r="I2215" s="40" t="s">
        <v>2767</v>
      </c>
      <c r="J2215" s="40" t="s">
        <v>2767</v>
      </c>
    </row>
    <row r="2216" spans="7:10" x14ac:dyDescent="0.2">
      <c r="G2216" s="2"/>
      <c r="H2216" s="32" t="s">
        <v>2767</v>
      </c>
      <c r="I2216" s="40" t="s">
        <v>2767</v>
      </c>
      <c r="J2216" s="40" t="s">
        <v>2767</v>
      </c>
    </row>
    <row r="2217" spans="7:10" x14ac:dyDescent="0.2">
      <c r="G2217" s="2"/>
      <c r="H2217" s="32" t="s">
        <v>2767</v>
      </c>
      <c r="I2217" s="40" t="s">
        <v>2767</v>
      </c>
      <c r="J2217" s="40" t="s">
        <v>2767</v>
      </c>
    </row>
    <row r="2218" spans="7:10" x14ac:dyDescent="0.2">
      <c r="G2218" s="2"/>
      <c r="H2218" s="32" t="s">
        <v>2767</v>
      </c>
      <c r="I2218" s="40" t="s">
        <v>2767</v>
      </c>
      <c r="J2218" s="40" t="s">
        <v>2767</v>
      </c>
    </row>
    <row r="2219" spans="7:10" x14ac:dyDescent="0.2">
      <c r="G2219" s="2"/>
      <c r="H2219" s="32" t="s">
        <v>2767</v>
      </c>
      <c r="I2219" s="40" t="s">
        <v>2767</v>
      </c>
      <c r="J2219" s="40" t="s">
        <v>2767</v>
      </c>
    </row>
    <row r="2220" spans="7:10" x14ac:dyDescent="0.2">
      <c r="G2220" s="2"/>
      <c r="H2220" s="32" t="s">
        <v>2767</v>
      </c>
      <c r="I2220" s="40" t="s">
        <v>2767</v>
      </c>
      <c r="J2220" s="40" t="s">
        <v>2767</v>
      </c>
    </row>
    <row r="2221" spans="7:10" x14ac:dyDescent="0.2">
      <c r="G2221" s="2"/>
      <c r="H2221" s="32" t="s">
        <v>2767</v>
      </c>
      <c r="I2221" s="40" t="s">
        <v>2767</v>
      </c>
      <c r="J2221" s="40" t="s">
        <v>2767</v>
      </c>
    </row>
    <row r="2222" spans="7:10" x14ac:dyDescent="0.2">
      <c r="G2222" s="2"/>
      <c r="H2222" s="32" t="s">
        <v>2767</v>
      </c>
      <c r="I2222" s="40" t="s">
        <v>2767</v>
      </c>
      <c r="J2222" s="40" t="s">
        <v>2767</v>
      </c>
    </row>
    <row r="2223" spans="7:10" x14ac:dyDescent="0.2">
      <c r="G2223" s="2"/>
      <c r="H2223" s="32">
        <f>CORREL('[1]S&amp;P 500'!F2223:F2322,[1]强生JNJ.N!F2223:F2322)</f>
        <v>-4.1159324113363496E-2</v>
      </c>
      <c r="I2223" s="32">
        <f>CORREL('[1]S&amp;P 500'!F2223:F2322,[1]辉瑞PFE.N!F2223:F2322)</f>
        <v>-3.1749963712955073E-4</v>
      </c>
      <c r="J2223" s="32">
        <f>CORREL([1]强生JNJ.N!F2223:F2322,[1]辉瑞PFE.N!F2223:F2322)</f>
        <v>0.51004946032703191</v>
      </c>
    </row>
    <row r="2224" spans="7:10" x14ac:dyDescent="0.2">
      <c r="G2224" s="2"/>
      <c r="H2224" s="32" t="s">
        <v>2767</v>
      </c>
      <c r="I2224" s="32" t="s">
        <v>2767</v>
      </c>
      <c r="J2224" s="40" t="s">
        <v>2767</v>
      </c>
    </row>
    <row r="2225" spans="7:10" x14ac:dyDescent="0.2">
      <c r="G2225" s="2"/>
      <c r="H2225" s="32" t="s">
        <v>2767</v>
      </c>
      <c r="I2225" s="40" t="s">
        <v>2767</v>
      </c>
      <c r="J2225" s="40" t="s">
        <v>2767</v>
      </c>
    </row>
    <row r="2226" spans="7:10" x14ac:dyDescent="0.2">
      <c r="G2226" s="2"/>
      <c r="H2226" s="32" t="s">
        <v>2767</v>
      </c>
      <c r="I2226" s="40" t="s">
        <v>2767</v>
      </c>
      <c r="J2226" s="40" t="s">
        <v>2767</v>
      </c>
    </row>
    <row r="2227" spans="7:10" x14ac:dyDescent="0.2">
      <c r="G2227" s="2"/>
      <c r="H2227" s="32" t="s">
        <v>2767</v>
      </c>
      <c r="I2227" s="40" t="s">
        <v>2767</v>
      </c>
      <c r="J2227" s="40" t="s">
        <v>2767</v>
      </c>
    </row>
    <row r="2228" spans="7:10" x14ac:dyDescent="0.2">
      <c r="G2228" s="2"/>
      <c r="H2228" s="32" t="s">
        <v>2767</v>
      </c>
      <c r="I2228" s="40" t="s">
        <v>2767</v>
      </c>
      <c r="J2228" s="40" t="s">
        <v>2767</v>
      </c>
    </row>
    <row r="2229" spans="7:10" x14ac:dyDescent="0.2">
      <c r="G2229" s="2"/>
      <c r="H2229" s="32" t="s">
        <v>2767</v>
      </c>
      <c r="I2229" s="40" t="s">
        <v>2767</v>
      </c>
      <c r="J2229" s="40" t="s">
        <v>2767</v>
      </c>
    </row>
    <row r="2230" spans="7:10" x14ac:dyDescent="0.2">
      <c r="G2230" s="2"/>
      <c r="H2230" s="32" t="s">
        <v>2767</v>
      </c>
      <c r="I2230" s="40" t="s">
        <v>2767</v>
      </c>
      <c r="J2230" s="40" t="s">
        <v>2767</v>
      </c>
    </row>
    <row r="2231" spans="7:10" x14ac:dyDescent="0.2">
      <c r="G2231" s="2"/>
      <c r="H2231" s="32" t="s">
        <v>2767</v>
      </c>
      <c r="I2231" s="40" t="s">
        <v>2767</v>
      </c>
      <c r="J2231" s="40" t="s">
        <v>2767</v>
      </c>
    </row>
    <row r="2232" spans="7:10" x14ac:dyDescent="0.2">
      <c r="G2232" s="2"/>
      <c r="H2232" s="32" t="s">
        <v>2767</v>
      </c>
      <c r="I2232" s="40" t="s">
        <v>2767</v>
      </c>
      <c r="J2232" s="40" t="s">
        <v>2767</v>
      </c>
    </row>
    <row r="2233" spans="7:10" x14ac:dyDescent="0.2">
      <c r="G2233" s="2"/>
      <c r="H2233" s="32">
        <f>CORREL('[1]S&amp;P 500'!F2233:F2332,[1]强生JNJ.N!F2233:F2332)</f>
        <v>-8.3333630385617918E-2</v>
      </c>
      <c r="I2233" s="32">
        <f>CORREL('[1]S&amp;P 500'!F2233:F2332,[1]辉瑞PFE.N!F2233:F2332)</f>
        <v>3.7247187570333636E-2</v>
      </c>
      <c r="J2233" s="32">
        <f>CORREL([1]强生JNJ.N!F2233:F2332,[1]辉瑞PFE.N!F2233:F2332)</f>
        <v>0.32725479905179949</v>
      </c>
    </row>
    <row r="2234" spans="7:10" x14ac:dyDescent="0.2">
      <c r="G2234" s="2"/>
      <c r="H2234" s="32" t="s">
        <v>2767</v>
      </c>
      <c r="I2234" s="32" t="s">
        <v>2767</v>
      </c>
      <c r="J2234" s="40" t="s">
        <v>2767</v>
      </c>
    </row>
    <row r="2235" spans="7:10" x14ac:dyDescent="0.2">
      <c r="G2235" s="2"/>
      <c r="H2235" s="32" t="s">
        <v>2767</v>
      </c>
      <c r="I2235" s="40" t="s">
        <v>2767</v>
      </c>
      <c r="J2235" s="40" t="s">
        <v>2767</v>
      </c>
    </row>
    <row r="2236" spans="7:10" x14ac:dyDescent="0.2">
      <c r="G2236" s="2"/>
      <c r="H2236" s="32" t="s">
        <v>2767</v>
      </c>
      <c r="I2236" s="40" t="s">
        <v>2767</v>
      </c>
      <c r="J2236" s="40" t="s">
        <v>2767</v>
      </c>
    </row>
    <row r="2237" spans="7:10" x14ac:dyDescent="0.2">
      <c r="G2237" s="2"/>
      <c r="H2237" s="32" t="s">
        <v>2767</v>
      </c>
      <c r="I2237" s="40" t="s">
        <v>2767</v>
      </c>
      <c r="J2237" s="40" t="s">
        <v>2767</v>
      </c>
    </row>
    <row r="2238" spans="7:10" x14ac:dyDescent="0.2">
      <c r="G2238" s="2"/>
      <c r="H2238" s="32" t="s">
        <v>2767</v>
      </c>
      <c r="I2238" s="40" t="s">
        <v>2767</v>
      </c>
      <c r="J2238" s="40" t="s">
        <v>2767</v>
      </c>
    </row>
    <row r="2239" spans="7:10" x14ac:dyDescent="0.2">
      <c r="G2239" s="2"/>
      <c r="H2239" s="32" t="s">
        <v>2767</v>
      </c>
      <c r="I2239" s="40" t="s">
        <v>2767</v>
      </c>
      <c r="J2239" s="40" t="s">
        <v>2767</v>
      </c>
    </row>
    <row r="2240" spans="7:10" x14ac:dyDescent="0.2">
      <c r="G2240" s="2"/>
      <c r="H2240" s="32" t="s">
        <v>2767</v>
      </c>
      <c r="I2240" s="40" t="s">
        <v>2767</v>
      </c>
      <c r="J2240" s="40" t="s">
        <v>2767</v>
      </c>
    </row>
    <row r="2241" spans="7:10" x14ac:dyDescent="0.2">
      <c r="G2241" s="2"/>
      <c r="H2241" s="32" t="s">
        <v>2767</v>
      </c>
      <c r="I2241" s="40" t="s">
        <v>2767</v>
      </c>
      <c r="J2241" s="40" t="s">
        <v>2767</v>
      </c>
    </row>
    <row r="2242" spans="7:10" x14ac:dyDescent="0.2">
      <c r="G2242" s="2"/>
      <c r="H2242" s="32" t="s">
        <v>2767</v>
      </c>
      <c r="I2242" s="40" t="s">
        <v>2767</v>
      </c>
      <c r="J2242" s="40" t="s">
        <v>2767</v>
      </c>
    </row>
    <row r="2243" spans="7:10" x14ac:dyDescent="0.2">
      <c r="G2243" s="2"/>
      <c r="H2243" s="32">
        <f>CORREL('[1]S&amp;P 500'!F2243:F2342,[1]强生JNJ.N!F2243:F2342)</f>
        <v>-8.5529738546154463E-2</v>
      </c>
      <c r="I2243" s="32">
        <f>CORREL('[1]S&amp;P 500'!F2243:F2342,[1]辉瑞PFE.N!F2243:F2342)</f>
        <v>1.713139305905478E-2</v>
      </c>
      <c r="J2243" s="32">
        <f>CORREL([1]强生JNJ.N!F2243:F2342,[1]辉瑞PFE.N!F2243:F2342)</f>
        <v>0.25247179169331613</v>
      </c>
    </row>
    <row r="2244" spans="7:10" x14ac:dyDescent="0.2">
      <c r="G2244" s="2"/>
      <c r="H2244" s="32" t="s">
        <v>2767</v>
      </c>
      <c r="I2244" s="32" t="s">
        <v>2767</v>
      </c>
      <c r="J2244" s="40" t="s">
        <v>2767</v>
      </c>
    </row>
    <row r="2245" spans="7:10" x14ac:dyDescent="0.2">
      <c r="G2245" s="2"/>
      <c r="H2245" s="32" t="s">
        <v>2767</v>
      </c>
      <c r="I2245" s="40" t="s">
        <v>2767</v>
      </c>
      <c r="J2245" s="40" t="s">
        <v>2767</v>
      </c>
    </row>
    <row r="2246" spans="7:10" x14ac:dyDescent="0.2">
      <c r="G2246" s="2"/>
      <c r="H2246" s="32" t="s">
        <v>2767</v>
      </c>
      <c r="I2246" s="40" t="s">
        <v>2767</v>
      </c>
      <c r="J2246" s="40" t="s">
        <v>2767</v>
      </c>
    </row>
    <row r="2247" spans="7:10" x14ac:dyDescent="0.2">
      <c r="G2247" s="2"/>
      <c r="H2247" s="32" t="s">
        <v>2767</v>
      </c>
      <c r="I2247" s="40" t="s">
        <v>2767</v>
      </c>
      <c r="J2247" s="40" t="s">
        <v>2767</v>
      </c>
    </row>
    <row r="2248" spans="7:10" x14ac:dyDescent="0.2">
      <c r="G2248" s="2"/>
      <c r="H2248" s="32" t="s">
        <v>2767</v>
      </c>
      <c r="I2248" s="40" t="s">
        <v>2767</v>
      </c>
      <c r="J2248" s="40" t="s">
        <v>2767</v>
      </c>
    </row>
    <row r="2249" spans="7:10" x14ac:dyDescent="0.2">
      <c r="G2249" s="2"/>
      <c r="H2249" s="32" t="s">
        <v>2767</v>
      </c>
      <c r="I2249" s="40" t="s">
        <v>2767</v>
      </c>
      <c r="J2249" s="40" t="s">
        <v>2767</v>
      </c>
    </row>
    <row r="2250" spans="7:10" x14ac:dyDescent="0.2">
      <c r="G2250" s="2"/>
      <c r="H2250" s="32" t="s">
        <v>2767</v>
      </c>
      <c r="I2250" s="40" t="s">
        <v>2767</v>
      </c>
      <c r="J2250" s="40" t="s">
        <v>2767</v>
      </c>
    </row>
    <row r="2251" spans="7:10" x14ac:dyDescent="0.2">
      <c r="G2251" s="2"/>
      <c r="H2251" s="32" t="s">
        <v>2767</v>
      </c>
      <c r="I2251" s="40" t="s">
        <v>2767</v>
      </c>
      <c r="J2251" s="40" t="s">
        <v>2767</v>
      </c>
    </row>
    <row r="2252" spans="7:10" x14ac:dyDescent="0.2">
      <c r="G2252" s="2"/>
      <c r="H2252" s="32" t="s">
        <v>2767</v>
      </c>
      <c r="I2252" s="40" t="s">
        <v>2767</v>
      </c>
      <c r="J2252" s="40" t="s">
        <v>2767</v>
      </c>
    </row>
    <row r="2253" spans="7:10" x14ac:dyDescent="0.2">
      <c r="G2253" s="2"/>
      <c r="H2253" s="32">
        <f>CORREL('[1]S&amp;P 500'!F2253:F2352,[1]强生JNJ.N!F2253:F2352)</f>
        <v>-3.1069178854961566E-2</v>
      </c>
      <c r="I2253" s="32">
        <f>CORREL('[1]S&amp;P 500'!F2253:F2352,[1]辉瑞PFE.N!F2253:F2352)</f>
        <v>3.0492700590859366E-2</v>
      </c>
      <c r="J2253" s="32">
        <f>CORREL([1]强生JNJ.N!F2253:F2352,[1]辉瑞PFE.N!F2253:F2352)</f>
        <v>0.26937566721037959</v>
      </c>
    </row>
    <row r="2254" spans="7:10" x14ac:dyDescent="0.2">
      <c r="G2254" s="2"/>
      <c r="H2254" s="32" t="s">
        <v>2767</v>
      </c>
      <c r="I2254" s="32" t="s">
        <v>2767</v>
      </c>
      <c r="J2254" s="40" t="s">
        <v>2767</v>
      </c>
    </row>
    <row r="2255" spans="7:10" x14ac:dyDescent="0.2">
      <c r="G2255" s="2"/>
      <c r="H2255" s="32" t="s">
        <v>2767</v>
      </c>
      <c r="I2255" s="40" t="s">
        <v>2767</v>
      </c>
      <c r="J2255" s="40" t="s">
        <v>2767</v>
      </c>
    </row>
    <row r="2256" spans="7:10" x14ac:dyDescent="0.2">
      <c r="G2256" s="2"/>
      <c r="J2256" s="40" t="s">
        <v>2767</v>
      </c>
    </row>
    <row r="2257" spans="7:10" x14ac:dyDescent="0.2">
      <c r="G2257" s="2"/>
      <c r="J2257" s="40" t="s">
        <v>2767</v>
      </c>
    </row>
    <row r="2258" spans="7:10" x14ac:dyDescent="0.2">
      <c r="G2258" s="2"/>
      <c r="J2258" s="40" t="s">
        <v>2767</v>
      </c>
    </row>
    <row r="2259" spans="7:10" x14ac:dyDescent="0.2">
      <c r="G2259" s="2"/>
      <c r="J2259" s="40" t="s">
        <v>2767</v>
      </c>
    </row>
    <row r="2260" spans="7:10" x14ac:dyDescent="0.2">
      <c r="G2260" s="2"/>
      <c r="J2260" s="40" t="s">
        <v>2767</v>
      </c>
    </row>
    <row r="2261" spans="7:10" x14ac:dyDescent="0.2">
      <c r="G2261" s="2"/>
      <c r="J2261" s="40" t="s">
        <v>2767</v>
      </c>
    </row>
    <row r="2262" spans="7:10" x14ac:dyDescent="0.2">
      <c r="G2262" s="2"/>
      <c r="J2262" s="40" t="s">
        <v>2767</v>
      </c>
    </row>
    <row r="2263" spans="7:10" x14ac:dyDescent="0.2">
      <c r="G2263" s="2"/>
      <c r="J2263" s="32">
        <f>CORREL([1]强生JNJ.N!F2263:F2362,[1]辉瑞PFE.N!F2263:F2362)</f>
        <v>0.30336273250856627</v>
      </c>
    </row>
    <row r="2264" spans="7:10" x14ac:dyDescent="0.2">
      <c r="G2264" s="2"/>
      <c r="J2264" s="40" t="s">
        <v>2767</v>
      </c>
    </row>
    <row r="2265" spans="7:10" x14ac:dyDescent="0.2">
      <c r="G2265" s="2"/>
      <c r="J2265" s="40" t="s">
        <v>2767</v>
      </c>
    </row>
    <row r="2266" spans="7:10" x14ac:dyDescent="0.2">
      <c r="G2266" s="2"/>
      <c r="J2266" s="40" t="s">
        <v>2767</v>
      </c>
    </row>
    <row r="2267" spans="7:10" x14ac:dyDescent="0.2">
      <c r="G2267" s="2"/>
      <c r="J2267" s="40" t="s">
        <v>2767</v>
      </c>
    </row>
    <row r="2268" spans="7:10" x14ac:dyDescent="0.2">
      <c r="G2268" s="2"/>
      <c r="J2268" s="40" t="s">
        <v>2767</v>
      </c>
    </row>
    <row r="2269" spans="7:10" x14ac:dyDescent="0.2">
      <c r="G2269" s="2"/>
      <c r="J2269" s="40" t="s">
        <v>2767</v>
      </c>
    </row>
    <row r="2270" spans="7:10" x14ac:dyDescent="0.2">
      <c r="G2270" s="2"/>
      <c r="J2270" s="40" t="s">
        <v>2767</v>
      </c>
    </row>
    <row r="2271" spans="7:10" x14ac:dyDescent="0.2">
      <c r="G2271" s="2"/>
      <c r="J2271" s="40" t="s">
        <v>2767</v>
      </c>
    </row>
    <row r="2272" spans="7:10" x14ac:dyDescent="0.2">
      <c r="G2272" s="2"/>
      <c r="J2272" s="40" t="s">
        <v>2767</v>
      </c>
    </row>
    <row r="2273" spans="7:10" x14ac:dyDescent="0.2">
      <c r="G2273" s="2"/>
      <c r="J2273" s="32">
        <f>CORREL([1]强生JNJ.N!F2273:F2372,[1]辉瑞PFE.N!F2273:F2372)</f>
        <v>0.29177598409282268</v>
      </c>
    </row>
    <row r="2274" spans="7:10" x14ac:dyDescent="0.2">
      <c r="G2274" s="2"/>
      <c r="J2274" s="40" t="s">
        <v>2767</v>
      </c>
    </row>
    <row r="2275" spans="7:10" x14ac:dyDescent="0.2">
      <c r="G2275" s="2"/>
      <c r="J2275" s="40" t="s">
        <v>2767</v>
      </c>
    </row>
    <row r="2276" spans="7:10" x14ac:dyDescent="0.2">
      <c r="G2276" s="2"/>
      <c r="J2276" s="40" t="s">
        <v>2767</v>
      </c>
    </row>
    <row r="2277" spans="7:10" x14ac:dyDescent="0.2">
      <c r="G2277" s="2"/>
      <c r="J2277" s="40" t="s">
        <v>2767</v>
      </c>
    </row>
    <row r="2278" spans="7:10" x14ac:dyDescent="0.2">
      <c r="G2278" s="2"/>
      <c r="J2278" s="40" t="s">
        <v>2767</v>
      </c>
    </row>
    <row r="2279" spans="7:10" x14ac:dyDescent="0.2">
      <c r="G2279" s="2"/>
      <c r="J2279" s="40" t="s">
        <v>2767</v>
      </c>
    </row>
    <row r="2280" spans="7:10" x14ac:dyDescent="0.2">
      <c r="G2280" s="2"/>
      <c r="J2280" s="40" t="s">
        <v>2767</v>
      </c>
    </row>
    <row r="2281" spans="7:10" x14ac:dyDescent="0.2">
      <c r="G2281" s="2"/>
      <c r="J2281" s="40" t="s">
        <v>2767</v>
      </c>
    </row>
    <row r="2282" spans="7:10" x14ac:dyDescent="0.2">
      <c r="G2282" s="2"/>
      <c r="J2282" s="40" t="s">
        <v>2767</v>
      </c>
    </row>
    <row r="2283" spans="7:10" x14ac:dyDescent="0.2">
      <c r="G2283" s="2"/>
      <c r="J2283" s="32">
        <f>CORREL([1]强生JNJ.N!F2283:F2382,[1]辉瑞PFE.N!F2283:F2382)</f>
        <v>0.28447706304314535</v>
      </c>
    </row>
    <row r="2284" spans="7:10" x14ac:dyDescent="0.2">
      <c r="G2284" s="2"/>
      <c r="J2284" s="40" t="s">
        <v>2767</v>
      </c>
    </row>
    <row r="2285" spans="7:10" x14ac:dyDescent="0.2">
      <c r="G2285" s="2"/>
      <c r="J2285" s="40" t="s">
        <v>2767</v>
      </c>
    </row>
    <row r="2286" spans="7:10" x14ac:dyDescent="0.2">
      <c r="G2286" s="2"/>
      <c r="J2286" s="40" t="s">
        <v>2767</v>
      </c>
    </row>
    <row r="2287" spans="7:10" x14ac:dyDescent="0.2">
      <c r="G2287" s="2"/>
      <c r="J2287" s="40" t="s">
        <v>2767</v>
      </c>
    </row>
    <row r="2288" spans="7:10" x14ac:dyDescent="0.2">
      <c r="G2288" s="2"/>
      <c r="J2288" s="40" t="s">
        <v>2767</v>
      </c>
    </row>
    <row r="2289" spans="7:10" x14ac:dyDescent="0.2">
      <c r="G2289" s="2"/>
      <c r="J2289" s="40" t="s">
        <v>2767</v>
      </c>
    </row>
    <row r="2290" spans="7:10" x14ac:dyDescent="0.2">
      <c r="G2290" s="2"/>
      <c r="J2290" s="40" t="s">
        <v>2767</v>
      </c>
    </row>
    <row r="2291" spans="7:10" x14ac:dyDescent="0.2">
      <c r="G2291" s="2"/>
      <c r="J2291" s="40" t="s">
        <v>2767</v>
      </c>
    </row>
    <row r="2292" spans="7:10" x14ac:dyDescent="0.2">
      <c r="G2292" s="2"/>
      <c r="J2292" s="40" t="s">
        <v>2767</v>
      </c>
    </row>
    <row r="2293" spans="7:10" x14ac:dyDescent="0.2">
      <c r="G2293" s="2"/>
      <c r="J2293" s="32">
        <f>CORREL([1]强生JNJ.N!F2293:F2392,[1]辉瑞PFE.N!F2293:F2392)</f>
        <v>0.28102261779803095</v>
      </c>
    </row>
    <row r="2294" spans="7:10" x14ac:dyDescent="0.2">
      <c r="G2294" s="2"/>
      <c r="J2294" s="40" t="s">
        <v>2767</v>
      </c>
    </row>
    <row r="2295" spans="7:10" x14ac:dyDescent="0.2">
      <c r="G2295" s="2"/>
      <c r="J2295" s="40" t="s">
        <v>2767</v>
      </c>
    </row>
    <row r="2296" spans="7:10" x14ac:dyDescent="0.2">
      <c r="G2296" s="2"/>
      <c r="J2296" s="40" t="s">
        <v>2767</v>
      </c>
    </row>
    <row r="2297" spans="7:10" x14ac:dyDescent="0.2">
      <c r="G2297" s="2"/>
      <c r="J2297" s="40" t="s">
        <v>2767</v>
      </c>
    </row>
    <row r="2298" spans="7:10" x14ac:dyDescent="0.2">
      <c r="G2298" s="2"/>
      <c r="J2298" s="40" t="s">
        <v>2767</v>
      </c>
    </row>
    <row r="2299" spans="7:10" x14ac:dyDescent="0.2">
      <c r="G2299" s="2"/>
      <c r="J2299" s="40" t="s">
        <v>2767</v>
      </c>
    </row>
    <row r="2300" spans="7:10" x14ac:dyDescent="0.2">
      <c r="G2300" s="2"/>
      <c r="J2300" s="40" t="s">
        <v>2767</v>
      </c>
    </row>
    <row r="2301" spans="7:10" x14ac:dyDescent="0.2">
      <c r="G2301" s="2"/>
      <c r="J2301" s="40" t="s">
        <v>2767</v>
      </c>
    </row>
    <row r="2302" spans="7:10" x14ac:dyDescent="0.2">
      <c r="G2302" s="2"/>
      <c r="J2302" s="40" t="s">
        <v>2767</v>
      </c>
    </row>
    <row r="2303" spans="7:10" x14ac:dyDescent="0.2">
      <c r="G2303" s="2"/>
      <c r="J2303" s="32">
        <f>CORREL([1]强生JNJ.N!F2303:F2402,[1]辉瑞PFE.N!F2303:F2402)</f>
        <v>0.33624964527244272</v>
      </c>
    </row>
    <row r="2304" spans="7:10" x14ac:dyDescent="0.2">
      <c r="G2304" s="2"/>
      <c r="J2304" s="40" t="s">
        <v>2767</v>
      </c>
    </row>
    <row r="2305" spans="7:10" x14ac:dyDescent="0.2">
      <c r="G2305" s="2"/>
      <c r="J2305" s="40" t="s">
        <v>2767</v>
      </c>
    </row>
    <row r="2306" spans="7:10" x14ac:dyDescent="0.2">
      <c r="G2306" s="2"/>
      <c r="J2306" s="40" t="s">
        <v>2767</v>
      </c>
    </row>
    <row r="2307" spans="7:10" x14ac:dyDescent="0.2">
      <c r="G2307" s="2"/>
      <c r="J2307" s="40" t="s">
        <v>2767</v>
      </c>
    </row>
    <row r="2308" spans="7:10" x14ac:dyDescent="0.2">
      <c r="G2308" s="2"/>
      <c r="J2308" s="40" t="s">
        <v>2767</v>
      </c>
    </row>
    <row r="2309" spans="7:10" x14ac:dyDescent="0.2">
      <c r="G2309" s="2"/>
      <c r="J2309" s="40" t="s">
        <v>2767</v>
      </c>
    </row>
    <row r="2310" spans="7:10" x14ac:dyDescent="0.2">
      <c r="G2310" s="2"/>
      <c r="J2310" s="40" t="s">
        <v>2767</v>
      </c>
    </row>
    <row r="2311" spans="7:10" x14ac:dyDescent="0.2">
      <c r="G2311" s="2"/>
      <c r="J2311" s="40" t="s">
        <v>2767</v>
      </c>
    </row>
    <row r="2312" spans="7:10" x14ac:dyDescent="0.2">
      <c r="G2312" s="2"/>
      <c r="J2312" s="40" t="s">
        <v>2767</v>
      </c>
    </row>
    <row r="2313" spans="7:10" x14ac:dyDescent="0.2">
      <c r="G2313" s="2"/>
      <c r="J2313" s="32">
        <f>CORREL([1]强生JNJ.N!F2313:F2412,[1]辉瑞PFE.N!F2313:F2412)</f>
        <v>0.3583388208300608</v>
      </c>
    </row>
    <row r="2314" spans="7:10" x14ac:dyDescent="0.2">
      <c r="G2314" s="2"/>
      <c r="J2314" s="40" t="s">
        <v>2767</v>
      </c>
    </row>
    <row r="2315" spans="7:10" x14ac:dyDescent="0.2">
      <c r="G2315" s="2"/>
      <c r="J2315" s="40" t="s">
        <v>2767</v>
      </c>
    </row>
    <row r="2316" spans="7:10" x14ac:dyDescent="0.2">
      <c r="G2316" s="2"/>
      <c r="J2316" s="40" t="s">
        <v>2767</v>
      </c>
    </row>
    <row r="2317" spans="7:10" x14ac:dyDescent="0.2">
      <c r="G2317" s="2"/>
      <c r="J2317" s="40" t="s">
        <v>2767</v>
      </c>
    </row>
    <row r="2318" spans="7:10" x14ac:dyDescent="0.2">
      <c r="G2318" s="2"/>
      <c r="J2318" s="40" t="s">
        <v>2767</v>
      </c>
    </row>
    <row r="2319" spans="7:10" x14ac:dyDescent="0.2">
      <c r="G2319" s="2"/>
      <c r="J2319" s="40" t="s">
        <v>2767</v>
      </c>
    </row>
    <row r="2320" spans="7:10" x14ac:dyDescent="0.2">
      <c r="G2320" s="2"/>
      <c r="J2320" s="40" t="s">
        <v>2767</v>
      </c>
    </row>
    <row r="2321" spans="7:10" x14ac:dyDescent="0.2">
      <c r="G2321" s="2"/>
      <c r="J2321" s="40" t="s">
        <v>2767</v>
      </c>
    </row>
    <row r="2322" spans="7:10" x14ac:dyDescent="0.2">
      <c r="G2322" s="2"/>
      <c r="J2322" s="40" t="s">
        <v>2767</v>
      </c>
    </row>
    <row r="2323" spans="7:10" x14ac:dyDescent="0.2">
      <c r="G2323" s="2"/>
      <c r="J2323" s="32">
        <f>CORREL([1]强生JNJ.N!F2323:F2422,[1]辉瑞PFE.N!F2323:F2422)</f>
        <v>0.33616285083250513</v>
      </c>
    </row>
    <row r="2324" spans="7:10" x14ac:dyDescent="0.2">
      <c r="G2324" s="2"/>
      <c r="J2324" s="40" t="s">
        <v>2767</v>
      </c>
    </row>
    <row r="2325" spans="7:10" x14ac:dyDescent="0.2">
      <c r="G2325" s="2"/>
      <c r="J2325" s="40" t="s">
        <v>2767</v>
      </c>
    </row>
    <row r="2326" spans="7:10" x14ac:dyDescent="0.2">
      <c r="G2326" s="2"/>
      <c r="J2326" s="40" t="s">
        <v>2767</v>
      </c>
    </row>
    <row r="2327" spans="7:10" x14ac:dyDescent="0.2">
      <c r="G2327" s="2"/>
      <c r="J2327" s="40" t="s">
        <v>2767</v>
      </c>
    </row>
    <row r="2328" spans="7:10" x14ac:dyDescent="0.2">
      <c r="G2328" s="2"/>
      <c r="J2328" s="40" t="s">
        <v>2767</v>
      </c>
    </row>
    <row r="2329" spans="7:10" x14ac:dyDescent="0.2">
      <c r="G2329" s="2"/>
      <c r="J2329" s="40" t="s">
        <v>2767</v>
      </c>
    </row>
    <row r="2330" spans="7:10" x14ac:dyDescent="0.2">
      <c r="G2330" s="2"/>
      <c r="J2330" s="40" t="s">
        <v>2767</v>
      </c>
    </row>
    <row r="2331" spans="7:10" x14ac:dyDescent="0.2">
      <c r="G2331" s="2"/>
      <c r="J2331" s="40" t="s">
        <v>2767</v>
      </c>
    </row>
    <row r="2332" spans="7:10" x14ac:dyDescent="0.2">
      <c r="G2332" s="2"/>
      <c r="J2332" s="40" t="s">
        <v>2767</v>
      </c>
    </row>
    <row r="2333" spans="7:10" x14ac:dyDescent="0.2">
      <c r="G2333" s="2"/>
      <c r="J2333" s="32">
        <f>CORREL([1]强生JNJ.N!F2333:F2432,[1]辉瑞PFE.N!F2333:F2432)</f>
        <v>0.42784416268841508</v>
      </c>
    </row>
    <row r="2334" spans="7:10" x14ac:dyDescent="0.2">
      <c r="G2334" s="2"/>
      <c r="J2334" s="40" t="s">
        <v>2767</v>
      </c>
    </row>
    <row r="2335" spans="7:10" x14ac:dyDescent="0.2">
      <c r="G2335" s="2"/>
      <c r="J2335" s="40" t="s">
        <v>2767</v>
      </c>
    </row>
    <row r="2336" spans="7:10" x14ac:dyDescent="0.2">
      <c r="G2336" s="2"/>
      <c r="J2336" s="40" t="s">
        <v>2767</v>
      </c>
    </row>
    <row r="2337" spans="7:10" x14ac:dyDescent="0.2">
      <c r="G2337" s="2"/>
      <c r="J2337" s="40" t="s">
        <v>2767</v>
      </c>
    </row>
    <row r="2338" spans="7:10" x14ac:dyDescent="0.2">
      <c r="G2338" s="2"/>
      <c r="J2338" s="40" t="s">
        <v>2767</v>
      </c>
    </row>
    <row r="2339" spans="7:10" x14ac:dyDescent="0.2">
      <c r="G2339" s="2"/>
      <c r="J2339" s="40" t="s">
        <v>2767</v>
      </c>
    </row>
    <row r="2340" spans="7:10" x14ac:dyDescent="0.2">
      <c r="G2340" s="2"/>
      <c r="J2340" s="40" t="s">
        <v>2767</v>
      </c>
    </row>
    <row r="2341" spans="7:10" x14ac:dyDescent="0.2">
      <c r="G2341" s="2"/>
      <c r="J2341" s="40" t="s">
        <v>2767</v>
      </c>
    </row>
    <row r="2342" spans="7:10" x14ac:dyDescent="0.2">
      <c r="G2342" s="2"/>
      <c r="J2342" s="40" t="s">
        <v>2767</v>
      </c>
    </row>
    <row r="2343" spans="7:10" x14ac:dyDescent="0.2">
      <c r="G2343" s="2"/>
      <c r="J2343" s="32">
        <f>CORREL([1]强生JNJ.N!F2343:F2442,[1]辉瑞PFE.N!F2343:F2442)</f>
        <v>0.43579268016304146</v>
      </c>
    </row>
    <row r="2344" spans="7:10" x14ac:dyDescent="0.2">
      <c r="G2344" s="2"/>
      <c r="J2344" s="40" t="s">
        <v>2767</v>
      </c>
    </row>
    <row r="2345" spans="7:10" x14ac:dyDescent="0.2">
      <c r="G2345" s="2"/>
      <c r="J2345" s="40" t="s">
        <v>2767</v>
      </c>
    </row>
    <row r="2346" spans="7:10" x14ac:dyDescent="0.2">
      <c r="J2346" s="40" t="s">
        <v>2767</v>
      </c>
    </row>
    <row r="2347" spans="7:10" x14ac:dyDescent="0.2">
      <c r="J2347" s="40" t="s">
        <v>2767</v>
      </c>
    </row>
    <row r="2348" spans="7:10" x14ac:dyDescent="0.2">
      <c r="J2348" s="40" t="s">
        <v>2767</v>
      </c>
    </row>
    <row r="2349" spans="7:10" x14ac:dyDescent="0.2">
      <c r="J2349" s="40" t="s">
        <v>2767</v>
      </c>
    </row>
    <row r="2350" spans="7:10" x14ac:dyDescent="0.2">
      <c r="J2350" s="40" t="s">
        <v>2767</v>
      </c>
    </row>
    <row r="2351" spans="7:10" x14ac:dyDescent="0.2">
      <c r="J2351" s="40" t="s">
        <v>2767</v>
      </c>
    </row>
    <row r="2352" spans="7:10" x14ac:dyDescent="0.2">
      <c r="J2352" s="40" t="s">
        <v>2767</v>
      </c>
    </row>
    <row r="2353" spans="10:10" x14ac:dyDescent="0.2">
      <c r="J2353" s="32">
        <f>CORREL([1]强生JNJ.N!F2353:F2452,[1]辉瑞PFE.N!F2353:F2452)</f>
        <v>0.42995915543046737</v>
      </c>
    </row>
    <row r="2354" spans="10:10" x14ac:dyDescent="0.2">
      <c r="J2354" s="40" t="s">
        <v>2767</v>
      </c>
    </row>
    <row r="2355" spans="10:10" x14ac:dyDescent="0.2">
      <c r="J2355" s="40" t="s">
        <v>2767</v>
      </c>
    </row>
    <row r="2356" spans="10:10" x14ac:dyDescent="0.2">
      <c r="J2356" s="40" t="s">
        <v>2767</v>
      </c>
    </row>
    <row r="2357" spans="10:10" x14ac:dyDescent="0.2">
      <c r="J2357" s="40" t="s">
        <v>2767</v>
      </c>
    </row>
    <row r="2358" spans="10:10" x14ac:dyDescent="0.2">
      <c r="J2358" s="40" t="s">
        <v>2767</v>
      </c>
    </row>
    <row r="2359" spans="10:10" x14ac:dyDescent="0.2">
      <c r="J2359" s="40" t="s">
        <v>2767</v>
      </c>
    </row>
    <row r="2360" spans="10:10" x14ac:dyDescent="0.2">
      <c r="J2360" s="40" t="s">
        <v>2767</v>
      </c>
    </row>
    <row r="2361" spans="10:10" x14ac:dyDescent="0.2">
      <c r="J2361" s="40" t="s">
        <v>2767</v>
      </c>
    </row>
    <row r="2362" spans="10:10" x14ac:dyDescent="0.2">
      <c r="J2362" s="40" t="s">
        <v>2767</v>
      </c>
    </row>
    <row r="2363" spans="10:10" x14ac:dyDescent="0.2">
      <c r="J2363" s="32">
        <f>CORREL([1]强生JNJ.N!F2363:F2462,[1]辉瑞PFE.N!F2363:F2462)</f>
        <v>0.45353230246568643</v>
      </c>
    </row>
    <row r="2364" spans="10:10" x14ac:dyDescent="0.2">
      <c r="J2364" s="40" t="s">
        <v>2767</v>
      </c>
    </row>
    <row r="2365" spans="10:10" x14ac:dyDescent="0.2">
      <c r="J2365" s="40" t="s">
        <v>2767</v>
      </c>
    </row>
    <row r="2366" spans="10:10" x14ac:dyDescent="0.2">
      <c r="J2366" s="40" t="s">
        <v>2767</v>
      </c>
    </row>
    <row r="2367" spans="10:10" x14ac:dyDescent="0.2">
      <c r="J2367" s="40" t="s">
        <v>2767</v>
      </c>
    </row>
    <row r="2368" spans="10:10" x14ac:dyDescent="0.2">
      <c r="J2368" s="40" t="s">
        <v>2767</v>
      </c>
    </row>
    <row r="2369" spans="10:10" x14ac:dyDescent="0.2">
      <c r="J2369" s="40" t="s">
        <v>2767</v>
      </c>
    </row>
    <row r="2370" spans="10:10" x14ac:dyDescent="0.2">
      <c r="J2370" s="40" t="s">
        <v>2767</v>
      </c>
    </row>
    <row r="2371" spans="10:10" x14ac:dyDescent="0.2">
      <c r="J2371" s="40" t="s">
        <v>2767</v>
      </c>
    </row>
    <row r="2372" spans="10:10" x14ac:dyDescent="0.2">
      <c r="J2372" s="40" t="s">
        <v>2767</v>
      </c>
    </row>
    <row r="2373" spans="10:10" x14ac:dyDescent="0.2">
      <c r="J2373" s="32">
        <f>CORREL([1]强生JNJ.N!F2373:F2472,[1]辉瑞PFE.N!F2373:F2472)</f>
        <v>0.46586338378621561</v>
      </c>
    </row>
    <row r="2374" spans="10:10" x14ac:dyDescent="0.2">
      <c r="J2374" s="40" t="s">
        <v>2767</v>
      </c>
    </row>
    <row r="2375" spans="10:10" x14ac:dyDescent="0.2">
      <c r="J2375" s="40" t="s">
        <v>2767</v>
      </c>
    </row>
    <row r="2376" spans="10:10" x14ac:dyDescent="0.2">
      <c r="J2376" s="40" t="s">
        <v>2767</v>
      </c>
    </row>
    <row r="2377" spans="10:10" x14ac:dyDescent="0.2">
      <c r="J2377" s="40" t="s">
        <v>2767</v>
      </c>
    </row>
    <row r="2378" spans="10:10" x14ac:dyDescent="0.2">
      <c r="J2378" s="40" t="s">
        <v>2767</v>
      </c>
    </row>
    <row r="2379" spans="10:10" x14ac:dyDescent="0.2">
      <c r="J2379" s="40" t="s">
        <v>2767</v>
      </c>
    </row>
    <row r="2380" spans="10:10" x14ac:dyDescent="0.2">
      <c r="J2380" s="40" t="s">
        <v>2767</v>
      </c>
    </row>
    <row r="2381" spans="10:10" x14ac:dyDescent="0.2">
      <c r="J2381" s="40" t="s">
        <v>2767</v>
      </c>
    </row>
    <row r="2382" spans="10:10" x14ac:dyDescent="0.2">
      <c r="J2382" s="40" t="s">
        <v>2767</v>
      </c>
    </row>
    <row r="2383" spans="10:10" x14ac:dyDescent="0.2">
      <c r="J2383" s="32">
        <f>CORREL([1]强生JNJ.N!F2383:F2482,[1]辉瑞PFE.N!F2383:F2482)</f>
        <v>0.48336640180078383</v>
      </c>
    </row>
    <row r="2384" spans="10:10" x14ac:dyDescent="0.2">
      <c r="J2384" s="40" t="s">
        <v>2767</v>
      </c>
    </row>
    <row r="2385" spans="10:10" x14ac:dyDescent="0.2">
      <c r="J2385" s="40" t="s">
        <v>2767</v>
      </c>
    </row>
    <row r="2386" spans="10:10" x14ac:dyDescent="0.2">
      <c r="J2386" s="40" t="s">
        <v>2767</v>
      </c>
    </row>
    <row r="2387" spans="10:10" x14ac:dyDescent="0.2">
      <c r="J2387" s="40" t="s">
        <v>2767</v>
      </c>
    </row>
    <row r="2388" spans="10:10" x14ac:dyDescent="0.2">
      <c r="J2388" s="40" t="s">
        <v>2767</v>
      </c>
    </row>
    <row r="2389" spans="10:10" x14ac:dyDescent="0.2">
      <c r="J2389" s="40" t="s">
        <v>2767</v>
      </c>
    </row>
    <row r="2390" spans="10:10" x14ac:dyDescent="0.2">
      <c r="J2390" s="40" t="s">
        <v>2767</v>
      </c>
    </row>
    <row r="2391" spans="10:10" x14ac:dyDescent="0.2">
      <c r="J2391" s="40" t="s">
        <v>2767</v>
      </c>
    </row>
    <row r="2392" spans="10:10" x14ac:dyDescent="0.2">
      <c r="J2392" s="40" t="s">
        <v>2767</v>
      </c>
    </row>
    <row r="2393" spans="10:10" x14ac:dyDescent="0.2">
      <c r="J2393" s="32">
        <f>CORREL([1]强生JNJ.N!F2393:F2492,[1]辉瑞PFE.N!F2393:F2492)</f>
        <v>0.51453415636282263</v>
      </c>
    </row>
    <row r="2394" spans="10:10" x14ac:dyDescent="0.2">
      <c r="J2394" s="40" t="s">
        <v>2767</v>
      </c>
    </row>
    <row r="2395" spans="10:10" x14ac:dyDescent="0.2">
      <c r="J2395" s="40" t="s">
        <v>2767</v>
      </c>
    </row>
    <row r="2396" spans="10:10" x14ac:dyDescent="0.2">
      <c r="J2396" s="40" t="s">
        <v>2767</v>
      </c>
    </row>
    <row r="2397" spans="10:10" x14ac:dyDescent="0.2">
      <c r="J2397" s="40" t="s">
        <v>2767</v>
      </c>
    </row>
    <row r="2398" spans="10:10" x14ac:dyDescent="0.2">
      <c r="J2398" s="40" t="s">
        <v>2767</v>
      </c>
    </row>
    <row r="2399" spans="10:10" x14ac:dyDescent="0.2">
      <c r="J2399" s="40" t="s">
        <v>2767</v>
      </c>
    </row>
    <row r="2400" spans="10:10" x14ac:dyDescent="0.2">
      <c r="J2400" s="40" t="s">
        <v>2767</v>
      </c>
    </row>
    <row r="2401" spans="10:10" x14ac:dyDescent="0.2">
      <c r="J2401" s="40" t="s">
        <v>2767</v>
      </c>
    </row>
    <row r="2402" spans="10:10" x14ac:dyDescent="0.2">
      <c r="J2402" s="40" t="s">
        <v>2767</v>
      </c>
    </row>
    <row r="2403" spans="10:10" x14ac:dyDescent="0.2">
      <c r="J2403" s="32">
        <f>CORREL([1]强生JNJ.N!F2403:F2502,[1]辉瑞PFE.N!F2403:F2502)</f>
        <v>0.46132400841940824</v>
      </c>
    </row>
    <row r="2404" spans="10:10" x14ac:dyDescent="0.2">
      <c r="J2404" s="40" t="s">
        <v>2767</v>
      </c>
    </row>
    <row r="2405" spans="10:10" x14ac:dyDescent="0.2">
      <c r="J2405" s="40" t="s">
        <v>2767</v>
      </c>
    </row>
    <row r="2406" spans="10:10" x14ac:dyDescent="0.2">
      <c r="J2406" s="40" t="s">
        <v>2767</v>
      </c>
    </row>
    <row r="2407" spans="10:10" x14ac:dyDescent="0.2">
      <c r="J2407" s="40" t="s">
        <v>2767</v>
      </c>
    </row>
    <row r="2408" spans="10:10" x14ac:dyDescent="0.2">
      <c r="J2408" s="40" t="s">
        <v>2767</v>
      </c>
    </row>
    <row r="2409" spans="10:10" x14ac:dyDescent="0.2">
      <c r="J2409" s="40" t="s">
        <v>2767</v>
      </c>
    </row>
    <row r="2410" spans="10:10" x14ac:dyDescent="0.2">
      <c r="J2410" s="40" t="s">
        <v>2767</v>
      </c>
    </row>
    <row r="2411" spans="10:10" x14ac:dyDescent="0.2">
      <c r="J2411" s="40" t="s">
        <v>2767</v>
      </c>
    </row>
    <row r="2412" spans="10:10" x14ac:dyDescent="0.2">
      <c r="J2412" s="40" t="s">
        <v>2767</v>
      </c>
    </row>
    <row r="2413" spans="10:10" x14ac:dyDescent="0.2">
      <c r="J2413" s="32">
        <f>CORREL([1]强生JNJ.N!F2413:F2512,[1]辉瑞PFE.N!F2413:F2512)</f>
        <v>0.43784841980768452</v>
      </c>
    </row>
    <row r="2414" spans="10:10" x14ac:dyDescent="0.2">
      <c r="J2414" s="40" t="s">
        <v>2767</v>
      </c>
    </row>
    <row r="2415" spans="10:10" x14ac:dyDescent="0.2">
      <c r="J2415" s="40" t="s">
        <v>2767</v>
      </c>
    </row>
    <row r="2416" spans="10:10" x14ac:dyDescent="0.2">
      <c r="J2416" s="40" t="s">
        <v>2767</v>
      </c>
    </row>
    <row r="2417" spans="10:10" x14ac:dyDescent="0.2">
      <c r="J2417" s="40" t="s">
        <v>2767</v>
      </c>
    </row>
    <row r="2418" spans="10:10" x14ac:dyDescent="0.2">
      <c r="J2418" s="40" t="s">
        <v>2767</v>
      </c>
    </row>
  </sheetData>
  <mergeCells count="8">
    <mergeCell ref="C21:C22"/>
    <mergeCell ref="C25:C26"/>
    <mergeCell ref="C27:C28"/>
    <mergeCell ref="C2:C3"/>
    <mergeCell ref="C6:C7"/>
    <mergeCell ref="C9:C10"/>
    <mergeCell ref="C12:C13"/>
    <mergeCell ref="C17:C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U2516"/>
  <sheetViews>
    <sheetView zoomScale="72" zoomScaleNormal="72" workbookViewId="0">
      <selection activeCell="F87" sqref="F87"/>
    </sheetView>
  </sheetViews>
  <sheetFormatPr baseColWidth="10" defaultColWidth="9.1640625" defaultRowHeight="15" x14ac:dyDescent="0.2"/>
  <cols>
    <col min="1" max="4" width="19.1640625" style="17" customWidth="1"/>
    <col min="5" max="5" width="22.5" style="17" customWidth="1"/>
    <col min="6" max="6" width="21.1640625" style="34" customWidth="1"/>
    <col min="7" max="7" width="21.1640625" style="17" customWidth="1"/>
    <col min="8" max="8" width="24.33203125" style="17" customWidth="1"/>
    <col min="9" max="9" width="26.1640625" style="17" customWidth="1"/>
    <col min="10" max="10" width="21.6640625" customWidth="1"/>
    <col min="13" max="19" width="18.1640625" style="33" customWidth="1"/>
    <col min="20" max="20" width="15.1640625" customWidth="1"/>
    <col min="21" max="21" width="17" customWidth="1"/>
  </cols>
  <sheetData>
    <row r="1" spans="1:21" x14ac:dyDescent="0.2">
      <c r="A1" s="24" t="s">
        <v>2733</v>
      </c>
      <c r="B1" s="24" t="s">
        <v>2734</v>
      </c>
      <c r="C1" s="24" t="s">
        <v>2735</v>
      </c>
      <c r="D1" s="24"/>
      <c r="E1" s="24" t="s">
        <v>2772</v>
      </c>
      <c r="F1"/>
      <c r="G1" s="24" t="s">
        <v>2773</v>
      </c>
      <c r="H1"/>
      <c r="I1" s="24" t="s">
        <v>2774</v>
      </c>
      <c r="M1" t="s">
        <v>2772</v>
      </c>
      <c r="N1">
        <v>466</v>
      </c>
      <c r="O1"/>
      <c r="P1" t="s">
        <v>2773</v>
      </c>
      <c r="Q1">
        <v>499</v>
      </c>
      <c r="R1"/>
      <c r="S1" t="s">
        <v>2774</v>
      </c>
      <c r="T1">
        <v>499</v>
      </c>
    </row>
    <row r="2" spans="1:21" x14ac:dyDescent="0.2">
      <c r="A2" s="17">
        <v>-1.28203302122782E-4</v>
      </c>
      <c r="B2" s="17">
        <v>2.63E-3</v>
      </c>
      <c r="C2" s="17">
        <v>1.09015754698436E-2</v>
      </c>
      <c r="E2" s="17">
        <v>6.1352623137974202E-3</v>
      </c>
      <c r="G2" s="17">
        <v>4.0475115812064104E-3</v>
      </c>
      <c r="H2" s="34"/>
      <c r="I2" s="17">
        <v>7.32979520887611E-3</v>
      </c>
      <c r="L2">
        <v>1</v>
      </c>
      <c r="M2" s="33">
        <v>6.1352623137974202E-3</v>
      </c>
      <c r="N2" s="33">
        <f>L2/N$1</f>
        <v>2.1459227467811159E-3</v>
      </c>
      <c r="O2" s="35"/>
      <c r="P2" s="33">
        <v>4.0475115812064104E-3</v>
      </c>
      <c r="Q2" s="33">
        <f>L2/Q$1</f>
        <v>2.004008016032064E-3</v>
      </c>
      <c r="R2" s="35"/>
      <c r="S2" s="33">
        <v>7.32979520887611E-3</v>
      </c>
      <c r="T2" s="17">
        <f>L2/T$1</f>
        <v>2.004008016032064E-3</v>
      </c>
      <c r="U2" s="35"/>
    </row>
    <row r="3" spans="1:21" hidden="1" x14ac:dyDescent="0.2">
      <c r="A3" s="17">
        <v>1.1390090430037801E-3</v>
      </c>
      <c r="B3" s="17">
        <v>-4.2300000000000003E-3</v>
      </c>
      <c r="C3" s="17">
        <v>2.4989600676385698E-3</v>
      </c>
      <c r="H3" s="34"/>
      <c r="L3">
        <v>2</v>
      </c>
      <c r="M3" s="33">
        <v>1.7236469063713401E-3</v>
      </c>
      <c r="N3" s="33">
        <f t="shared" ref="N3:N66" si="0">L3/N$1</f>
        <v>4.2918454935622317E-3</v>
      </c>
      <c r="O3" s="35"/>
      <c r="P3" s="33">
        <v>3.5103146582607099E-3</v>
      </c>
      <c r="Q3" s="33">
        <f t="shared" ref="Q3:Q66" si="1">L3/Q$1</f>
        <v>4.0080160320641279E-3</v>
      </c>
      <c r="R3" s="35"/>
      <c r="S3" s="33">
        <v>2.70116771818592E-3</v>
      </c>
      <c r="T3" s="17">
        <f t="shared" ref="T3:T66" si="2">L3/T$1</f>
        <v>4.0080160320641279E-3</v>
      </c>
      <c r="U3" s="35"/>
    </row>
    <row r="4" spans="1:21" hidden="1" x14ac:dyDescent="0.2">
      <c r="A4" s="17">
        <v>7.0754343324954498E-3</v>
      </c>
      <c r="B4" s="17">
        <v>-2.2000000000000001E-3</v>
      </c>
      <c r="C4" s="17">
        <v>-8.3229301516934702E-4</v>
      </c>
      <c r="H4" s="34"/>
      <c r="L4">
        <v>3</v>
      </c>
      <c r="M4" s="33">
        <v>2.0619047598157401E-3</v>
      </c>
      <c r="N4" s="33">
        <f t="shared" si="0"/>
        <v>6.4377682403433476E-3</v>
      </c>
      <c r="O4" s="35"/>
      <c r="P4" s="33">
        <v>3.7222520960658598E-3</v>
      </c>
      <c r="Q4" s="33">
        <f t="shared" si="1"/>
        <v>6.0120240480961923E-3</v>
      </c>
      <c r="R4" s="35"/>
      <c r="S4" s="33">
        <v>2.8315418688946801E-3</v>
      </c>
      <c r="T4" s="17">
        <f t="shared" si="2"/>
        <v>6.0120240480961923E-3</v>
      </c>
      <c r="U4" s="35"/>
    </row>
    <row r="5" spans="1:21" hidden="1" x14ac:dyDescent="0.2">
      <c r="A5" s="17">
        <v>1.8703665370596099E-3</v>
      </c>
      <c r="B5" s="17">
        <v>-5.8799999999999998E-3</v>
      </c>
      <c r="C5" s="17">
        <v>-9.6214923369711998E-3</v>
      </c>
      <c r="H5" s="34"/>
      <c r="L5">
        <v>4</v>
      </c>
      <c r="M5" s="33">
        <v>2.12214954229892E-3</v>
      </c>
      <c r="N5" s="33">
        <f t="shared" si="0"/>
        <v>8.5836909871244635E-3</v>
      </c>
      <c r="O5" s="35"/>
      <c r="P5" s="33">
        <v>3.7222743047765801E-3</v>
      </c>
      <c r="Q5" s="33">
        <f t="shared" si="1"/>
        <v>8.0160320641282558E-3</v>
      </c>
      <c r="R5" s="35"/>
      <c r="S5" s="33">
        <v>3.17035113669243E-3</v>
      </c>
      <c r="T5" s="17">
        <f t="shared" si="2"/>
        <v>8.0160320641282558E-3</v>
      </c>
      <c r="U5" s="35"/>
    </row>
    <row r="6" spans="1:21" hidden="1" x14ac:dyDescent="0.2">
      <c r="A6" s="17">
        <v>-7.0514651184292797E-6</v>
      </c>
      <c r="B6" s="17">
        <v>-4.8999999999999998E-4</v>
      </c>
      <c r="C6" s="17">
        <v>1.6771523851224E-3</v>
      </c>
      <c r="H6" s="34"/>
      <c r="L6">
        <v>5</v>
      </c>
      <c r="M6" s="33">
        <v>2.1892706985045798E-3</v>
      </c>
      <c r="N6" s="33">
        <f t="shared" si="0"/>
        <v>1.0729613733905579E-2</v>
      </c>
      <c r="O6" s="35"/>
      <c r="P6" s="33">
        <v>3.8081455679459899E-3</v>
      </c>
      <c r="Q6" s="33">
        <f t="shared" si="1"/>
        <v>1.002004008016032E-2</v>
      </c>
      <c r="R6" s="35"/>
      <c r="S6" s="33">
        <v>3.61499243216173E-3</v>
      </c>
      <c r="T6" s="17">
        <f t="shared" si="2"/>
        <v>1.002004008016032E-2</v>
      </c>
      <c r="U6" s="35"/>
    </row>
    <row r="7" spans="1:21" x14ac:dyDescent="0.2">
      <c r="A7" s="17">
        <v>-3.5036944682847902E-3</v>
      </c>
      <c r="B7" s="17">
        <v>1.1800000000000001E-3</v>
      </c>
      <c r="C7" s="17">
        <v>-9.2437632995392705E-3</v>
      </c>
      <c r="E7" s="17">
        <v>6.5230503243526496E-3</v>
      </c>
      <c r="G7" s="17">
        <v>3.8081455679459899E-3</v>
      </c>
      <c r="H7" s="34"/>
      <c r="I7" s="17">
        <v>7.1039204744424303E-3</v>
      </c>
      <c r="L7">
        <v>6</v>
      </c>
      <c r="M7" s="33">
        <v>2.4218755230774802E-3</v>
      </c>
      <c r="N7" s="33">
        <f t="shared" si="0"/>
        <v>1.2875536480686695E-2</v>
      </c>
      <c r="O7" s="35"/>
      <c r="P7" s="33">
        <v>3.86004822940508E-3</v>
      </c>
      <c r="Q7" s="33">
        <f t="shared" si="1"/>
        <v>1.2024048096192385E-2</v>
      </c>
      <c r="R7" s="35"/>
      <c r="S7" s="33">
        <v>3.7741923435948999E-3</v>
      </c>
      <c r="T7" s="17">
        <f t="shared" si="2"/>
        <v>1.2024048096192385E-2</v>
      </c>
      <c r="U7" s="35"/>
    </row>
    <row r="8" spans="1:21" hidden="1" x14ac:dyDescent="0.2">
      <c r="A8" s="17">
        <v>2.264156293059E-4</v>
      </c>
      <c r="B8" s="17">
        <v>-4.4000000000000002E-4</v>
      </c>
      <c r="C8" s="17">
        <v>4.2202997039142702E-4</v>
      </c>
      <c r="H8" s="34"/>
      <c r="L8">
        <v>7</v>
      </c>
      <c r="M8" s="33">
        <v>2.55246671011757E-3</v>
      </c>
      <c r="N8" s="33">
        <f t="shared" si="0"/>
        <v>1.5021459227467811E-2</v>
      </c>
      <c r="O8" s="35"/>
      <c r="P8" s="33">
        <v>3.9932693372724103E-3</v>
      </c>
      <c r="Q8" s="33">
        <f t="shared" si="1"/>
        <v>1.4028056112224449E-2</v>
      </c>
      <c r="R8" s="35"/>
      <c r="S8" s="33">
        <v>4.0568947493928699E-3</v>
      </c>
      <c r="T8" s="17">
        <f t="shared" si="2"/>
        <v>1.4028056112224449E-2</v>
      </c>
      <c r="U8" s="35"/>
    </row>
    <row r="9" spans="1:21" hidden="1" x14ac:dyDescent="0.2">
      <c r="A9" s="17">
        <v>-8.1049751636543699E-3</v>
      </c>
      <c r="B9" s="17">
        <v>-1.4999999999999999E-4</v>
      </c>
      <c r="C9" s="17">
        <v>1.6863410404364099E-3</v>
      </c>
      <c r="H9" s="34"/>
      <c r="L9">
        <v>8</v>
      </c>
      <c r="M9" s="33">
        <v>2.7215312124230502E-3</v>
      </c>
      <c r="N9" s="33">
        <f t="shared" si="0"/>
        <v>1.7167381974248927E-2</v>
      </c>
      <c r="O9" s="35"/>
      <c r="P9" s="33">
        <v>4.0471596212652604E-3</v>
      </c>
      <c r="Q9" s="33">
        <f t="shared" si="1"/>
        <v>1.6032064128256512E-2</v>
      </c>
      <c r="R9" s="35"/>
      <c r="S9" s="33">
        <v>4.0926822630824701E-3</v>
      </c>
      <c r="T9" s="17">
        <f t="shared" si="2"/>
        <v>1.6032064128256512E-2</v>
      </c>
      <c r="U9" s="35"/>
    </row>
    <row r="10" spans="1:21" hidden="1" x14ac:dyDescent="0.2">
      <c r="A10" s="17">
        <v>6.4339535401051204E-3</v>
      </c>
      <c r="B10" s="17">
        <v>-2.0699999999999998E-3</v>
      </c>
      <c r="C10" s="17">
        <v>1.13090210516399E-2</v>
      </c>
      <c r="H10" s="34"/>
      <c r="L10">
        <v>9</v>
      </c>
      <c r="M10" s="33">
        <v>2.8656242467021901E-3</v>
      </c>
      <c r="N10" s="33">
        <f t="shared" si="0"/>
        <v>1.9313304721030045E-2</v>
      </c>
      <c r="O10" s="35"/>
      <c r="P10" s="33">
        <v>4.0759678605209798E-3</v>
      </c>
      <c r="Q10" s="33">
        <f t="shared" si="1"/>
        <v>1.8036072144288578E-2</v>
      </c>
      <c r="R10" s="35"/>
      <c r="S10" s="33">
        <v>4.17404785437902E-3</v>
      </c>
      <c r="T10" s="17">
        <f t="shared" si="2"/>
        <v>1.8036072144288578E-2</v>
      </c>
      <c r="U10" s="35"/>
    </row>
    <row r="11" spans="1:21" hidden="1" x14ac:dyDescent="0.2">
      <c r="A11" s="17">
        <v>-1.6302980580658601E-4</v>
      </c>
      <c r="B11" s="17">
        <v>-5.4000000000000001E-4</v>
      </c>
      <c r="C11" s="17">
        <v>-1.6701496318145799E-3</v>
      </c>
      <c r="H11" s="34"/>
      <c r="L11">
        <v>10</v>
      </c>
      <c r="M11" s="33">
        <v>3.0112219256582299E-3</v>
      </c>
      <c r="N11" s="33">
        <f t="shared" si="0"/>
        <v>2.1459227467811159E-2</v>
      </c>
      <c r="O11" s="35"/>
      <c r="P11" s="33">
        <v>4.1976053490849598E-3</v>
      </c>
      <c r="Q11" s="33">
        <f t="shared" si="1"/>
        <v>2.004008016032064E-2</v>
      </c>
      <c r="R11" s="35"/>
      <c r="S11" s="33">
        <v>4.1834775377899997E-3</v>
      </c>
      <c r="T11" s="17">
        <f t="shared" si="2"/>
        <v>2.004008016032064E-2</v>
      </c>
      <c r="U11" s="35"/>
    </row>
    <row r="12" spans="1:21" x14ac:dyDescent="0.2">
      <c r="A12" s="17">
        <v>-8.0858523276048798E-4</v>
      </c>
      <c r="B12" s="17">
        <v>2.9999999999999997E-4</v>
      </c>
      <c r="C12" s="17">
        <v>-1.67574400336789E-3</v>
      </c>
      <c r="E12" s="17">
        <v>6.9380716793343402E-3</v>
      </c>
      <c r="G12" s="17">
        <v>3.9932693372724103E-3</v>
      </c>
      <c r="H12" s="34"/>
      <c r="I12" s="17">
        <v>6.5975283688579902E-3</v>
      </c>
      <c r="L12">
        <v>11</v>
      </c>
      <c r="M12" s="33">
        <v>3.07064979833553E-3</v>
      </c>
      <c r="N12" s="33">
        <f t="shared" si="0"/>
        <v>2.3605150214592276E-2</v>
      </c>
      <c r="O12" s="35"/>
      <c r="P12" s="33">
        <v>4.2272980732378004E-3</v>
      </c>
      <c r="Q12" s="33">
        <f t="shared" si="1"/>
        <v>2.2044088176352707E-2</v>
      </c>
      <c r="R12" s="35"/>
      <c r="S12" s="33">
        <v>4.2005013277041803E-3</v>
      </c>
      <c r="T12" s="17">
        <f t="shared" si="2"/>
        <v>2.2044088176352707E-2</v>
      </c>
      <c r="U12" s="35"/>
    </row>
    <row r="13" spans="1:21" hidden="1" x14ac:dyDescent="0.2">
      <c r="A13" s="17">
        <v>8.4403453494465304E-4</v>
      </c>
      <c r="B13" s="17">
        <v>-2.0799999999999998E-3</v>
      </c>
      <c r="C13" s="17">
        <v>4.6015559128982997E-3</v>
      </c>
      <c r="H13" s="34"/>
      <c r="L13">
        <v>12</v>
      </c>
      <c r="M13" s="33">
        <v>3.0898874529155101E-3</v>
      </c>
      <c r="N13" s="33">
        <f t="shared" si="0"/>
        <v>2.575107296137339E-2</v>
      </c>
      <c r="O13" s="35"/>
      <c r="P13" s="33">
        <v>4.2494710651248503E-3</v>
      </c>
      <c r="Q13" s="33">
        <f t="shared" si="1"/>
        <v>2.4048096192384769E-2</v>
      </c>
      <c r="R13" s="35"/>
      <c r="S13" s="33">
        <v>4.2613723368620003E-3</v>
      </c>
      <c r="T13" s="17">
        <f t="shared" si="2"/>
        <v>2.4048096192384769E-2</v>
      </c>
      <c r="U13" s="35"/>
    </row>
    <row r="14" spans="1:21" hidden="1" x14ac:dyDescent="0.2">
      <c r="A14" s="17">
        <v>-7.8364226971658693E-3</v>
      </c>
      <c r="B14" s="17">
        <v>-2.3800000000000002E-3</v>
      </c>
      <c r="C14" s="17">
        <v>-5.0209310500996798E-3</v>
      </c>
      <c r="H14" s="34"/>
      <c r="L14">
        <v>13</v>
      </c>
      <c r="M14" s="33">
        <v>3.1072634054134201E-3</v>
      </c>
      <c r="N14" s="33">
        <f t="shared" si="0"/>
        <v>2.7896995708154508E-2</v>
      </c>
      <c r="O14" s="35"/>
      <c r="P14" s="33">
        <v>4.3136422352037197E-3</v>
      </c>
      <c r="Q14" s="33">
        <f t="shared" si="1"/>
        <v>2.6052104208416832E-2</v>
      </c>
      <c r="R14" s="35"/>
      <c r="S14" s="33">
        <v>4.2757512919990703E-3</v>
      </c>
      <c r="T14" s="17">
        <f t="shared" si="2"/>
        <v>2.6052104208416832E-2</v>
      </c>
      <c r="U14" s="35"/>
    </row>
    <row r="15" spans="1:21" hidden="1" x14ac:dyDescent="0.2">
      <c r="A15" s="17">
        <v>5.0604870542372499E-3</v>
      </c>
      <c r="B15" s="17">
        <v>3.2699999999999999E-3</v>
      </c>
      <c r="C15" s="17">
        <v>8.3857447262094599E-4</v>
      </c>
      <c r="H15" s="34"/>
      <c r="L15">
        <v>14</v>
      </c>
      <c r="M15" s="33">
        <v>3.1310470692477201E-3</v>
      </c>
      <c r="N15" s="33">
        <f t="shared" si="0"/>
        <v>3.0042918454935622E-2</v>
      </c>
      <c r="O15" s="35"/>
      <c r="P15" s="33">
        <v>4.3209062321076398E-3</v>
      </c>
      <c r="Q15" s="33">
        <f t="shared" si="1"/>
        <v>2.8056112224448898E-2</v>
      </c>
      <c r="R15" s="35"/>
      <c r="S15" s="33">
        <v>4.3074045294599003E-3</v>
      </c>
      <c r="T15" s="17">
        <f t="shared" si="2"/>
        <v>2.8056112224448898E-2</v>
      </c>
      <c r="U15" s="35"/>
    </row>
    <row r="16" spans="1:21" hidden="1" x14ac:dyDescent="0.2">
      <c r="A16" s="17">
        <v>-2.9165721495957799E-4</v>
      </c>
      <c r="B16" s="17">
        <v>-6.3000000000000003E-4</v>
      </c>
      <c r="C16" s="17">
        <v>-9.4478382441686999E-4</v>
      </c>
      <c r="H16" s="34"/>
      <c r="L16">
        <v>15</v>
      </c>
      <c r="M16" s="33">
        <v>3.1312464002750799E-3</v>
      </c>
      <c r="N16" s="33">
        <f t="shared" si="0"/>
        <v>3.2188841201716736E-2</v>
      </c>
      <c r="O16" s="35"/>
      <c r="P16" s="33">
        <v>4.3240839877751397E-3</v>
      </c>
      <c r="Q16" s="33">
        <f t="shared" si="1"/>
        <v>3.0060120240480961E-2</v>
      </c>
      <c r="R16" s="35"/>
      <c r="S16" s="33">
        <v>4.5181151982616602E-3</v>
      </c>
      <c r="T16" s="17">
        <f t="shared" si="2"/>
        <v>3.0060120240480961E-2</v>
      </c>
      <c r="U16" s="35"/>
    </row>
    <row r="17" spans="1:21" x14ac:dyDescent="0.2">
      <c r="A17" s="17">
        <v>-1.06823160871383E-3</v>
      </c>
      <c r="B17" s="17">
        <v>1.4999999999999999E-4</v>
      </c>
      <c r="C17" s="17">
        <v>6.2906477103285303E-3</v>
      </c>
      <c r="E17" s="17">
        <v>7.1070944603804503E-3</v>
      </c>
      <c r="G17" s="17">
        <v>5.1561186306497402E-3</v>
      </c>
      <c r="H17" s="34"/>
      <c r="I17" s="17">
        <v>6.6789664068839004E-3</v>
      </c>
      <c r="L17">
        <v>16</v>
      </c>
      <c r="M17" s="33">
        <v>3.1965554221715202E-3</v>
      </c>
      <c r="N17" s="33">
        <f t="shared" si="0"/>
        <v>3.4334763948497854E-2</v>
      </c>
      <c r="O17" s="35"/>
      <c r="P17" s="33">
        <v>4.3304127978750504E-3</v>
      </c>
      <c r="Q17" s="33">
        <f t="shared" si="1"/>
        <v>3.2064128256513023E-2</v>
      </c>
      <c r="R17" s="35"/>
      <c r="S17" s="33">
        <v>4.5525807081486201E-3</v>
      </c>
      <c r="T17" s="17">
        <f t="shared" si="2"/>
        <v>3.2064128256513023E-2</v>
      </c>
      <c r="U17" s="35"/>
    </row>
    <row r="18" spans="1:21" hidden="1" x14ac:dyDescent="0.2">
      <c r="A18" s="17">
        <v>2.0229498271412901E-2</v>
      </c>
      <c r="B18" s="17">
        <v>8.4399999999999996E-3</v>
      </c>
      <c r="C18" s="17">
        <v>1.7406158476949998E-2</v>
      </c>
      <c r="H18" s="34"/>
      <c r="L18">
        <v>17</v>
      </c>
      <c r="M18" s="33">
        <v>3.2303411460052902E-3</v>
      </c>
      <c r="N18" s="33">
        <f t="shared" si="0"/>
        <v>3.6480686695278972E-2</v>
      </c>
      <c r="O18" s="35"/>
      <c r="P18" s="33">
        <v>4.3332223575533301E-3</v>
      </c>
      <c r="Q18" s="33">
        <f t="shared" si="1"/>
        <v>3.406813627254509E-2</v>
      </c>
      <c r="R18" s="35"/>
      <c r="S18" s="33">
        <v>4.6004381273149503E-3</v>
      </c>
      <c r="T18" s="17">
        <f t="shared" si="2"/>
        <v>3.406813627254509E-2</v>
      </c>
      <c r="U18" s="35"/>
    </row>
    <row r="19" spans="1:21" hidden="1" x14ac:dyDescent="0.2">
      <c r="A19" s="17">
        <v>4.0417610177212399E-3</v>
      </c>
      <c r="B19" s="17">
        <v>5.9000000000000003E-4</v>
      </c>
      <c r="C19" s="17">
        <v>-4.1169263582674998E-3</v>
      </c>
      <c r="H19" s="34"/>
      <c r="L19">
        <v>18</v>
      </c>
      <c r="M19" s="33">
        <v>3.2824310925167102E-3</v>
      </c>
      <c r="N19" s="33">
        <f t="shared" si="0"/>
        <v>3.8626609442060089E-2</v>
      </c>
      <c r="O19" s="35"/>
      <c r="P19" s="33">
        <v>4.3757285107739498E-3</v>
      </c>
      <c r="Q19" s="33">
        <f t="shared" si="1"/>
        <v>3.6072144288577156E-2</v>
      </c>
      <c r="R19" s="35"/>
      <c r="S19" s="33">
        <v>4.74023227694259E-3</v>
      </c>
      <c r="T19" s="17">
        <f t="shared" si="2"/>
        <v>3.6072144288577156E-2</v>
      </c>
      <c r="U19" s="35"/>
    </row>
    <row r="20" spans="1:21" hidden="1" x14ac:dyDescent="0.2">
      <c r="A20" s="17">
        <v>-2.05558144738622E-3</v>
      </c>
      <c r="B20" s="17">
        <v>1.47E-3</v>
      </c>
      <c r="C20" s="17">
        <v>-1.93077356816811E-3</v>
      </c>
      <c r="H20" s="34"/>
      <c r="L20">
        <v>19</v>
      </c>
      <c r="M20" s="33">
        <v>3.28569511176637E-3</v>
      </c>
      <c r="N20" s="33">
        <f t="shared" si="0"/>
        <v>4.07725321888412E-2</v>
      </c>
      <c r="O20" s="35"/>
      <c r="P20" s="33">
        <v>4.3790041866464003E-3</v>
      </c>
      <c r="Q20" s="33">
        <f t="shared" si="1"/>
        <v>3.8076152304609222E-2</v>
      </c>
      <c r="R20" s="35"/>
      <c r="S20" s="33">
        <v>4.7604659422403302E-3</v>
      </c>
      <c r="T20" s="17">
        <f t="shared" si="2"/>
        <v>3.8076152304609222E-2</v>
      </c>
      <c r="U20" s="35"/>
    </row>
    <row r="21" spans="1:21" hidden="1" x14ac:dyDescent="0.2">
      <c r="A21" s="17">
        <v>3.12998047778484E-3</v>
      </c>
      <c r="B21" s="17">
        <v>2.9E-4</v>
      </c>
      <c r="C21" s="17">
        <v>2.9003542187823199E-3</v>
      </c>
      <c r="H21" s="34"/>
      <c r="L21">
        <v>20</v>
      </c>
      <c r="M21" s="33">
        <v>3.3237456005700099E-3</v>
      </c>
      <c r="N21" s="33">
        <f t="shared" si="0"/>
        <v>4.2918454935622317E-2</v>
      </c>
      <c r="O21" s="35"/>
      <c r="P21" s="33">
        <v>4.4047181900018703E-3</v>
      </c>
      <c r="Q21" s="33">
        <f t="shared" si="1"/>
        <v>4.0080160320641281E-2</v>
      </c>
      <c r="R21" s="35"/>
      <c r="S21" s="33">
        <v>4.8344124409270299E-3</v>
      </c>
      <c r="T21" s="17">
        <f t="shared" si="2"/>
        <v>4.0080160320641281E-2</v>
      </c>
      <c r="U21" s="35"/>
    </row>
    <row r="22" spans="1:21" x14ac:dyDescent="0.2">
      <c r="A22" s="17">
        <v>2.0905056879527801E-3</v>
      </c>
      <c r="B22" s="17">
        <v>-7.2999999999999996E-4</v>
      </c>
      <c r="C22" s="17">
        <v>-4.1459429204110899E-3</v>
      </c>
      <c r="E22" s="17">
        <v>7.3299298534957999E-3</v>
      </c>
      <c r="G22" s="17">
        <v>5.7179647602971497E-3</v>
      </c>
      <c r="H22" s="34"/>
      <c r="I22" s="17">
        <v>6.1250527527894104E-3</v>
      </c>
      <c r="L22">
        <v>21</v>
      </c>
      <c r="M22" s="33">
        <v>3.3514737371160598E-3</v>
      </c>
      <c r="N22" s="33">
        <f t="shared" si="0"/>
        <v>4.5064377682403435E-2</v>
      </c>
      <c r="O22" s="35"/>
      <c r="P22" s="33">
        <v>4.4584200116184703E-3</v>
      </c>
      <c r="Q22" s="33">
        <f t="shared" si="1"/>
        <v>4.2084168336673347E-2</v>
      </c>
      <c r="R22" s="35"/>
      <c r="S22" s="33">
        <v>4.9045319866057001E-3</v>
      </c>
      <c r="T22" s="17">
        <f t="shared" si="2"/>
        <v>4.2084168336673347E-2</v>
      </c>
      <c r="U22" s="35"/>
    </row>
    <row r="23" spans="1:21" hidden="1" x14ac:dyDescent="0.2">
      <c r="A23" s="17">
        <v>1.6178219630214499E-2</v>
      </c>
      <c r="B23" s="17">
        <v>1.225E-2</v>
      </c>
      <c r="C23" s="17">
        <v>7.4503655885116704E-3</v>
      </c>
      <c r="H23" s="34"/>
      <c r="L23">
        <v>22</v>
      </c>
      <c r="M23" s="33">
        <v>3.35948836608323E-3</v>
      </c>
      <c r="N23" s="33">
        <f t="shared" si="0"/>
        <v>4.7210300429184553E-2</v>
      </c>
      <c r="O23" s="35"/>
      <c r="P23" s="33">
        <v>4.4598906937278202E-3</v>
      </c>
      <c r="Q23" s="33">
        <f t="shared" si="1"/>
        <v>4.4088176352705413E-2</v>
      </c>
      <c r="R23" s="35"/>
      <c r="S23" s="33">
        <v>4.9556419401286904E-3</v>
      </c>
      <c r="T23" s="17">
        <f t="shared" si="2"/>
        <v>4.4088176352705413E-2</v>
      </c>
      <c r="U23" s="35"/>
    </row>
    <row r="24" spans="1:21" hidden="1" x14ac:dyDescent="0.2">
      <c r="A24" s="17">
        <v>3.9511152790705001E-3</v>
      </c>
      <c r="B24" s="17">
        <v>-7.5700000000000003E-3</v>
      </c>
      <c r="C24" s="17">
        <v>-1.87310367060631E-2</v>
      </c>
      <c r="H24" s="34"/>
      <c r="L24">
        <v>23</v>
      </c>
      <c r="M24" s="33">
        <v>3.3743123967051899E-3</v>
      </c>
      <c r="N24" s="33">
        <f t="shared" si="0"/>
        <v>4.9356223175965663E-2</v>
      </c>
      <c r="O24" s="35"/>
      <c r="P24" s="33">
        <v>4.5510238042298402E-3</v>
      </c>
      <c r="Q24" s="33">
        <f t="shared" si="1"/>
        <v>4.6092184368737472E-2</v>
      </c>
      <c r="R24" s="35"/>
      <c r="S24" s="33">
        <v>5.0545529288652698E-3</v>
      </c>
      <c r="T24" s="17">
        <f t="shared" si="2"/>
        <v>4.6092184368737472E-2</v>
      </c>
      <c r="U24" s="35"/>
    </row>
    <row r="25" spans="1:21" hidden="1" x14ac:dyDescent="0.2">
      <c r="A25" s="17">
        <v>-1.0431764784452899E-3</v>
      </c>
      <c r="B25" s="17">
        <v>-1.07E-3</v>
      </c>
      <c r="C25" s="17">
        <v>3.0670786581361502E-3</v>
      </c>
      <c r="H25" s="34"/>
      <c r="L25">
        <v>24</v>
      </c>
      <c r="M25" s="33">
        <v>3.3749830244070101E-3</v>
      </c>
      <c r="N25" s="33">
        <f t="shared" si="0"/>
        <v>5.1502145922746781E-2</v>
      </c>
      <c r="O25" s="35"/>
      <c r="P25" s="33">
        <v>4.5873174078103597E-3</v>
      </c>
      <c r="Q25" s="33">
        <f t="shared" si="1"/>
        <v>4.8096192384769539E-2</v>
      </c>
      <c r="R25" s="35"/>
      <c r="S25" s="33">
        <v>5.0835402978440299E-3</v>
      </c>
      <c r="T25" s="17">
        <f t="shared" si="2"/>
        <v>4.8096192384769539E-2</v>
      </c>
      <c r="U25" s="35"/>
    </row>
    <row r="26" spans="1:21" hidden="1" x14ac:dyDescent="0.2">
      <c r="A26" s="17">
        <v>-1.2805984266831901E-3</v>
      </c>
      <c r="B26" s="17">
        <v>4.3899999999999998E-3</v>
      </c>
      <c r="C26" s="17">
        <v>-4.1640641867552998E-4</v>
      </c>
      <c r="H26" s="34"/>
      <c r="L26">
        <v>25</v>
      </c>
      <c r="M26" s="33">
        <v>3.4207066465354102E-3</v>
      </c>
      <c r="N26" s="33">
        <f t="shared" si="0"/>
        <v>5.3648068669527899E-2</v>
      </c>
      <c r="O26" s="35"/>
      <c r="P26" s="33">
        <v>4.5941216788413404E-3</v>
      </c>
      <c r="Q26" s="33">
        <f t="shared" si="1"/>
        <v>5.0100200400801605E-2</v>
      </c>
      <c r="R26" s="35"/>
      <c r="S26" s="33">
        <v>5.1104115384675696E-3</v>
      </c>
      <c r="T26" s="17">
        <f t="shared" si="2"/>
        <v>5.0100200400801605E-2</v>
      </c>
      <c r="U26" s="35"/>
    </row>
    <row r="27" spans="1:21" x14ac:dyDescent="0.2">
      <c r="A27" s="17">
        <v>1.18478151903211E-3</v>
      </c>
      <c r="B27" s="17">
        <v>7.2999999999999996E-4</v>
      </c>
      <c r="C27" s="17">
        <v>6.2279628334523402E-3</v>
      </c>
      <c r="E27" s="17">
        <v>6.8249811873365897E-3</v>
      </c>
      <c r="G27" s="17">
        <v>8.2853973551866092E-3</v>
      </c>
      <c r="H27" s="34"/>
      <c r="I27" s="17">
        <v>6.2280087882898598E-3</v>
      </c>
      <c r="L27">
        <v>26</v>
      </c>
      <c r="M27" s="33">
        <v>3.42419064183457E-3</v>
      </c>
      <c r="N27" s="33">
        <f t="shared" si="0"/>
        <v>5.5793991416309016E-2</v>
      </c>
      <c r="O27" s="35"/>
      <c r="P27" s="33">
        <v>4.6291663036303497E-3</v>
      </c>
      <c r="Q27" s="33">
        <f t="shared" si="1"/>
        <v>5.2104208416833664E-2</v>
      </c>
      <c r="R27" s="35"/>
      <c r="S27" s="33">
        <v>5.13971935438248E-3</v>
      </c>
      <c r="T27" s="17">
        <f t="shared" si="2"/>
        <v>5.2104208416833664E-2</v>
      </c>
      <c r="U27" s="35"/>
    </row>
    <row r="28" spans="1:21" hidden="1" x14ac:dyDescent="0.2">
      <c r="A28" s="17">
        <v>-5.4085326052881303E-4</v>
      </c>
      <c r="B28" s="17">
        <v>4.3600000000000002E-3</v>
      </c>
      <c r="C28" s="17">
        <v>1.0294511338254399E-2</v>
      </c>
      <c r="H28" s="34"/>
      <c r="L28">
        <v>27</v>
      </c>
      <c r="M28" s="33">
        <v>3.4465250974742099E-3</v>
      </c>
      <c r="N28" s="33">
        <f t="shared" si="0"/>
        <v>5.7939914163090127E-2</v>
      </c>
      <c r="O28" s="35"/>
      <c r="P28" s="33">
        <v>4.6586933790495402E-3</v>
      </c>
      <c r="Q28" s="33">
        <f t="shared" si="1"/>
        <v>5.410821643286573E-2</v>
      </c>
      <c r="R28" s="35"/>
      <c r="S28" s="33">
        <v>5.1526941252060098E-3</v>
      </c>
      <c r="T28" s="17">
        <f t="shared" si="2"/>
        <v>5.410821643286573E-2</v>
      </c>
      <c r="U28" s="35"/>
    </row>
    <row r="29" spans="1:21" hidden="1" x14ac:dyDescent="0.2">
      <c r="A29" s="17">
        <v>-7.5331888366289196E-5</v>
      </c>
      <c r="B29" s="17">
        <v>2.32E-3</v>
      </c>
      <c r="C29" s="17">
        <v>4.4962266631418304E-3</v>
      </c>
      <c r="H29" s="34"/>
      <c r="L29">
        <v>28</v>
      </c>
      <c r="M29" s="33">
        <v>3.45532799326176E-3</v>
      </c>
      <c r="N29" s="33">
        <f t="shared" si="0"/>
        <v>6.0085836909871244E-2</v>
      </c>
      <c r="O29" s="35"/>
      <c r="P29" s="33">
        <v>4.6926876804946902E-3</v>
      </c>
      <c r="Q29" s="33">
        <f t="shared" si="1"/>
        <v>5.6112224448897796E-2</v>
      </c>
      <c r="R29" s="35"/>
      <c r="S29" s="33">
        <v>5.1668727669356004E-3</v>
      </c>
      <c r="T29" s="17">
        <f t="shared" si="2"/>
        <v>5.6112224448897796E-2</v>
      </c>
      <c r="U29" s="35"/>
    </row>
    <row r="30" spans="1:21" hidden="1" x14ac:dyDescent="0.2">
      <c r="A30" s="17">
        <v>-7.4504780124375904E-4</v>
      </c>
      <c r="B30" s="17">
        <v>-2.9E-4</v>
      </c>
      <c r="C30" s="17">
        <v>3.1121259822295402E-3</v>
      </c>
      <c r="H30" s="34"/>
      <c r="L30">
        <v>29</v>
      </c>
      <c r="M30" s="33">
        <v>3.4905677633695099E-3</v>
      </c>
      <c r="N30" s="33">
        <f t="shared" si="0"/>
        <v>6.2231759656652362E-2</v>
      </c>
      <c r="O30" s="35"/>
      <c r="P30" s="33">
        <v>4.7438856085140401E-3</v>
      </c>
      <c r="Q30" s="33">
        <f t="shared" si="1"/>
        <v>5.8116232464929862E-2</v>
      </c>
      <c r="R30" s="35"/>
      <c r="S30" s="33">
        <v>5.17964928071584E-3</v>
      </c>
      <c r="T30" s="17">
        <f t="shared" si="2"/>
        <v>5.8116232464929862E-2</v>
      </c>
      <c r="U30" s="35"/>
    </row>
    <row r="31" spans="1:21" hidden="1" x14ac:dyDescent="0.2">
      <c r="A31" s="17">
        <v>-1.05573556542589E-2</v>
      </c>
      <c r="B31" s="17">
        <v>4.6299999999999996E-3</v>
      </c>
      <c r="C31" s="17">
        <v>3.6297680505787298E-3</v>
      </c>
      <c r="H31" s="34"/>
      <c r="L31">
        <v>30</v>
      </c>
      <c r="M31" s="33">
        <v>3.5101468708002002E-3</v>
      </c>
      <c r="N31" s="33">
        <f t="shared" si="0"/>
        <v>6.4377682403433473E-2</v>
      </c>
      <c r="O31" s="35"/>
      <c r="P31" s="33">
        <v>4.7700727457765197E-3</v>
      </c>
      <c r="Q31" s="33">
        <f t="shared" si="1"/>
        <v>6.0120240480961921E-2</v>
      </c>
      <c r="R31" s="35"/>
      <c r="S31" s="33">
        <v>5.2155408373710096E-3</v>
      </c>
      <c r="T31" s="17">
        <f t="shared" si="2"/>
        <v>6.0120240480961921E-2</v>
      </c>
      <c r="U31" s="35"/>
    </row>
    <row r="32" spans="1:21" x14ac:dyDescent="0.2">
      <c r="A32" s="17">
        <v>-5.7532394483594696E-3</v>
      </c>
      <c r="B32" s="17">
        <v>-4.6299999999999996E-3</v>
      </c>
      <c r="C32" s="17">
        <v>-4.0265754520288799E-4</v>
      </c>
      <c r="E32" s="17">
        <v>8.6063283903025506E-3</v>
      </c>
      <c r="G32" s="17">
        <v>8.5276236822849193E-3</v>
      </c>
      <c r="H32" s="34"/>
      <c r="I32" s="17">
        <v>7.0196166756684901E-3</v>
      </c>
      <c r="L32">
        <v>31</v>
      </c>
      <c r="M32" s="33">
        <v>3.5122800655115502E-3</v>
      </c>
      <c r="N32" s="33">
        <f t="shared" si="0"/>
        <v>6.652360515021459E-2</v>
      </c>
      <c r="O32" s="35"/>
      <c r="P32" s="33">
        <v>4.7844326379066797E-3</v>
      </c>
      <c r="Q32" s="33">
        <f t="shared" si="1"/>
        <v>6.2124248496993988E-2</v>
      </c>
      <c r="R32" s="35"/>
      <c r="S32" s="33">
        <v>5.2512411805019704E-3</v>
      </c>
      <c r="T32" s="17">
        <f t="shared" si="2"/>
        <v>6.2124248496993988E-2</v>
      </c>
      <c r="U32" s="35"/>
    </row>
    <row r="33" spans="1:21" hidden="1" x14ac:dyDescent="0.2">
      <c r="A33" s="17">
        <v>9.6026733646948203E-3</v>
      </c>
      <c r="B33" s="17">
        <v>1.3999999999999999E-4</v>
      </c>
      <c r="C33" s="17">
        <v>5.2219439811518496E-3</v>
      </c>
      <c r="H33" s="34"/>
      <c r="L33">
        <v>32</v>
      </c>
      <c r="M33" s="33">
        <v>3.5199408903254302E-3</v>
      </c>
      <c r="N33" s="33">
        <f t="shared" si="0"/>
        <v>6.8669527896995708E-2</v>
      </c>
      <c r="O33" s="35"/>
      <c r="P33" s="33">
        <v>4.7959443630356396E-3</v>
      </c>
      <c r="Q33" s="33">
        <f t="shared" si="1"/>
        <v>6.4128256513026047E-2</v>
      </c>
      <c r="R33" s="35"/>
      <c r="S33" s="33">
        <v>5.27603133418569E-3</v>
      </c>
      <c r="T33" s="17">
        <f t="shared" si="2"/>
        <v>6.4128256513026047E-2</v>
      </c>
      <c r="U33" s="35"/>
    </row>
    <row r="34" spans="1:21" hidden="1" x14ac:dyDescent="0.2">
      <c r="A34" s="17">
        <v>-4.4878218697084801E-3</v>
      </c>
      <c r="B34" s="17">
        <v>-1.4499999999999999E-3</v>
      </c>
      <c r="C34" s="17">
        <v>-4.4167909585891103E-3</v>
      </c>
      <c r="H34" s="34"/>
      <c r="L34">
        <v>33</v>
      </c>
      <c r="M34" s="33">
        <v>3.5447620498743398E-3</v>
      </c>
      <c r="N34" s="33">
        <f t="shared" si="0"/>
        <v>7.0815450643776826E-2</v>
      </c>
      <c r="O34" s="35"/>
      <c r="P34" s="33">
        <v>4.8548876746360801E-3</v>
      </c>
      <c r="Q34" s="33">
        <f t="shared" si="1"/>
        <v>6.6132264529058113E-2</v>
      </c>
      <c r="R34" s="35"/>
      <c r="S34" s="33">
        <v>5.2824917759795699E-3</v>
      </c>
      <c r="T34" s="17">
        <f t="shared" si="2"/>
        <v>6.6132264529058113E-2</v>
      </c>
      <c r="U34" s="35"/>
    </row>
    <row r="35" spans="1:21" hidden="1" x14ac:dyDescent="0.2">
      <c r="A35" s="17">
        <v>1.05022456380161E-3</v>
      </c>
      <c r="B35" s="17">
        <v>1.06E-3</v>
      </c>
      <c r="C35" s="17">
        <v>2.53893122975331E-3</v>
      </c>
      <c r="H35" s="34"/>
      <c r="L35">
        <v>34</v>
      </c>
      <c r="M35" s="33">
        <v>3.5476121638859802E-3</v>
      </c>
      <c r="N35" s="33">
        <f t="shared" si="0"/>
        <v>7.2961373390557943E-2</v>
      </c>
      <c r="O35" s="35"/>
      <c r="P35" s="33">
        <v>4.8659148848563599E-3</v>
      </c>
      <c r="Q35" s="33">
        <f t="shared" si="1"/>
        <v>6.8136272545090179E-2</v>
      </c>
      <c r="R35" s="35"/>
      <c r="S35" s="33">
        <v>5.3359685510965304E-3</v>
      </c>
      <c r="T35" s="17">
        <f t="shared" si="2"/>
        <v>6.8136272545090179E-2</v>
      </c>
      <c r="U35" s="35"/>
    </row>
    <row r="36" spans="1:21" hidden="1" x14ac:dyDescent="0.2">
      <c r="A36" s="17">
        <v>-9.9401652318431705E-3</v>
      </c>
      <c r="B36" s="17">
        <v>-2.4599999999999999E-3</v>
      </c>
      <c r="C36" s="17">
        <v>3.1897953681002999E-3</v>
      </c>
      <c r="H36" s="34"/>
      <c r="L36">
        <v>35</v>
      </c>
      <c r="M36" s="33">
        <v>3.5540639270452202E-3</v>
      </c>
      <c r="N36" s="33">
        <f t="shared" si="0"/>
        <v>7.5107296137339061E-2</v>
      </c>
      <c r="O36" s="35"/>
      <c r="P36" s="33">
        <v>4.8758443713200397E-3</v>
      </c>
      <c r="Q36" s="33">
        <f t="shared" si="1"/>
        <v>7.0140280561122245E-2</v>
      </c>
      <c r="R36" s="35"/>
      <c r="S36" s="33">
        <v>5.3840779269783597E-3</v>
      </c>
      <c r="T36" s="17">
        <f t="shared" si="2"/>
        <v>7.0140280561122245E-2</v>
      </c>
      <c r="U36" s="35"/>
    </row>
    <row r="37" spans="1:21" x14ac:dyDescent="0.2">
      <c r="A37" s="17">
        <v>-6.2073100173509303E-3</v>
      </c>
      <c r="B37" s="17">
        <v>5.8E-4</v>
      </c>
      <c r="C37" s="17">
        <v>7.9302556759775593E-3</v>
      </c>
      <c r="E37" s="17">
        <v>8.4271312617249395E-3</v>
      </c>
      <c r="G37" s="17">
        <v>9.1457150622573005E-3</v>
      </c>
      <c r="H37" s="34"/>
      <c r="I37" s="17">
        <v>8.1849095731235701E-3</v>
      </c>
      <c r="L37">
        <v>36</v>
      </c>
      <c r="M37" s="33">
        <v>3.5607005869021501E-3</v>
      </c>
      <c r="N37" s="33">
        <f t="shared" si="0"/>
        <v>7.7253218884120178E-2</v>
      </c>
      <c r="O37" s="35"/>
      <c r="P37" s="33">
        <v>4.9340493174132999E-3</v>
      </c>
      <c r="Q37" s="33">
        <f t="shared" si="1"/>
        <v>7.2144288577154311E-2</v>
      </c>
      <c r="R37" s="35"/>
      <c r="S37" s="33">
        <v>5.4360407262396496E-3</v>
      </c>
      <c r="T37" s="17">
        <f t="shared" si="2"/>
        <v>7.2144288577154311E-2</v>
      </c>
      <c r="U37" s="35"/>
    </row>
    <row r="38" spans="1:21" hidden="1" x14ac:dyDescent="0.2">
      <c r="A38" s="17">
        <v>1.9543519291634399E-4</v>
      </c>
      <c r="B38" s="17">
        <v>3.9100000000000003E-3</v>
      </c>
      <c r="C38" s="17">
        <v>1.18413276121677E-3</v>
      </c>
      <c r="H38" s="34"/>
      <c r="L38">
        <v>37</v>
      </c>
      <c r="M38" s="33">
        <v>3.5680423422319802E-3</v>
      </c>
      <c r="N38" s="33">
        <f t="shared" si="0"/>
        <v>7.9399141630901282E-2</v>
      </c>
      <c r="O38" s="35"/>
      <c r="P38" s="33">
        <v>4.9553673594060297E-3</v>
      </c>
      <c r="Q38" s="33">
        <f t="shared" si="1"/>
        <v>7.4148296593186377E-2</v>
      </c>
      <c r="R38" s="35"/>
      <c r="S38" s="33">
        <v>5.46425544911392E-3</v>
      </c>
      <c r="T38" s="17">
        <f t="shared" si="2"/>
        <v>7.4148296593186377E-2</v>
      </c>
      <c r="U38" s="35"/>
    </row>
    <row r="39" spans="1:21" hidden="1" x14ac:dyDescent="0.2">
      <c r="A39" s="17">
        <v>-2.9705448850503098E-3</v>
      </c>
      <c r="B39" s="17">
        <v>5.47E-3</v>
      </c>
      <c r="C39" s="17">
        <v>6.68372843939682E-3</v>
      </c>
      <c r="H39" s="34"/>
      <c r="L39">
        <v>38</v>
      </c>
      <c r="M39" s="33">
        <v>3.6165191108941401E-3</v>
      </c>
      <c r="N39" s="33">
        <f t="shared" si="0"/>
        <v>8.15450643776824E-2</v>
      </c>
      <c r="O39" s="35"/>
      <c r="P39" s="33">
        <v>4.9665262843695199E-3</v>
      </c>
      <c r="Q39" s="33">
        <f t="shared" si="1"/>
        <v>7.6152304609218444E-2</v>
      </c>
      <c r="R39" s="35"/>
      <c r="S39" s="33">
        <v>5.4679181766790798E-3</v>
      </c>
      <c r="T39" s="17">
        <f t="shared" si="2"/>
        <v>7.6152304609218444E-2</v>
      </c>
      <c r="U39" s="35"/>
    </row>
    <row r="40" spans="1:21" hidden="1" x14ac:dyDescent="0.2">
      <c r="A40" s="17">
        <v>2.6818144788868801E-3</v>
      </c>
      <c r="B40" s="17">
        <v>-1.01E-3</v>
      </c>
      <c r="C40" s="17">
        <v>-1.5710948173661E-3</v>
      </c>
      <c r="H40" s="34"/>
      <c r="L40">
        <v>39</v>
      </c>
      <c r="M40" s="33">
        <v>3.6454386970552E-3</v>
      </c>
      <c r="N40" s="33">
        <f t="shared" si="0"/>
        <v>8.3690987124463517E-2</v>
      </c>
      <c r="O40" s="35"/>
      <c r="P40" s="33">
        <v>4.9765232843823797E-3</v>
      </c>
      <c r="Q40" s="33">
        <f t="shared" si="1"/>
        <v>7.8156312625250496E-2</v>
      </c>
      <c r="R40" s="35"/>
      <c r="S40" s="33">
        <v>5.4997405084363203E-3</v>
      </c>
      <c r="T40" s="17">
        <f t="shared" si="2"/>
        <v>7.8156312625250496E-2</v>
      </c>
      <c r="U40" s="35"/>
    </row>
    <row r="41" spans="1:21" hidden="1" x14ac:dyDescent="0.2">
      <c r="A41" s="17">
        <v>1.0217529003082201E-2</v>
      </c>
      <c r="B41" s="17">
        <v>-1.494E-2</v>
      </c>
      <c r="C41" s="17">
        <v>-3.5495994674582501E-3</v>
      </c>
      <c r="H41" s="34"/>
      <c r="L41">
        <v>40</v>
      </c>
      <c r="M41" s="33">
        <v>3.6654119901212601E-3</v>
      </c>
      <c r="N41" s="33">
        <f t="shared" si="0"/>
        <v>8.5836909871244635E-2</v>
      </c>
      <c r="O41" s="35"/>
      <c r="P41" s="33">
        <v>4.9844915153570797E-3</v>
      </c>
      <c r="Q41" s="33">
        <f t="shared" si="1"/>
        <v>8.0160320641282562E-2</v>
      </c>
      <c r="R41" s="35"/>
      <c r="S41" s="33">
        <v>5.5342846862892203E-3</v>
      </c>
      <c r="T41" s="17">
        <f t="shared" si="2"/>
        <v>8.0160320641282562E-2</v>
      </c>
      <c r="U41" s="35"/>
    </row>
    <row r="42" spans="1:21" x14ac:dyDescent="0.2">
      <c r="A42" s="17">
        <v>4.1086129344168696E-3</v>
      </c>
      <c r="B42" s="17">
        <v>-2.7799999999999999E-3</v>
      </c>
      <c r="C42" s="17">
        <v>-5.9441427247928702E-3</v>
      </c>
      <c r="E42" s="17">
        <v>8.5226228555818698E-3</v>
      </c>
      <c r="G42" s="17">
        <v>8.6001092628718006E-3</v>
      </c>
      <c r="H42" s="34"/>
      <c r="I42" s="17">
        <v>7.9897683455095805E-3</v>
      </c>
      <c r="L42">
        <v>41</v>
      </c>
      <c r="M42" s="33">
        <v>3.6781711782776501E-3</v>
      </c>
      <c r="N42" s="33">
        <f t="shared" si="0"/>
        <v>8.7982832618025753E-2</v>
      </c>
      <c r="O42" s="35"/>
      <c r="P42" s="33">
        <v>4.9991748652485997E-3</v>
      </c>
      <c r="Q42" s="33">
        <f t="shared" si="1"/>
        <v>8.2164328657314628E-2</v>
      </c>
      <c r="R42" s="35"/>
      <c r="S42" s="33">
        <v>5.6450729016375304E-3</v>
      </c>
      <c r="T42" s="17">
        <f t="shared" si="2"/>
        <v>8.2164328657314628E-2</v>
      </c>
      <c r="U42" s="35"/>
    </row>
    <row r="43" spans="1:21" hidden="1" x14ac:dyDescent="0.2">
      <c r="A43" s="17">
        <v>-2.44667302725748E-3</v>
      </c>
      <c r="B43" s="17">
        <v>-3.6700000000000001E-3</v>
      </c>
      <c r="C43" s="17">
        <v>-1.59109023224185E-3</v>
      </c>
      <c r="H43" s="34"/>
      <c r="L43">
        <v>42</v>
      </c>
      <c r="M43" s="33">
        <v>3.7728066988656499E-3</v>
      </c>
      <c r="N43" s="33">
        <f t="shared" si="0"/>
        <v>9.012875536480687E-2</v>
      </c>
      <c r="O43" s="35"/>
      <c r="P43" s="33">
        <v>5.0037366703960997E-3</v>
      </c>
      <c r="Q43" s="33">
        <f t="shared" si="1"/>
        <v>8.4168336673346694E-2</v>
      </c>
      <c r="R43" s="35"/>
      <c r="S43" s="33">
        <v>5.7485313083132303E-3</v>
      </c>
      <c r="T43" s="17">
        <f t="shared" si="2"/>
        <v>8.4168336673346694E-2</v>
      </c>
      <c r="U43" s="35"/>
    </row>
    <row r="44" spans="1:21" hidden="1" x14ac:dyDescent="0.2">
      <c r="A44" s="17">
        <v>-1.6710127170061699E-2</v>
      </c>
      <c r="B44" s="17">
        <v>0</v>
      </c>
      <c r="C44" s="17">
        <v>0</v>
      </c>
      <c r="H44" s="34"/>
      <c r="L44">
        <v>43</v>
      </c>
      <c r="M44" s="33">
        <v>3.8109169625660999E-3</v>
      </c>
      <c r="N44" s="33">
        <f t="shared" si="0"/>
        <v>9.2274678111587988E-2</v>
      </c>
      <c r="O44" s="35"/>
      <c r="P44" s="33">
        <v>5.0197783151582796E-3</v>
      </c>
      <c r="Q44" s="33">
        <f t="shared" si="1"/>
        <v>8.617234468937876E-2</v>
      </c>
      <c r="R44" s="35"/>
      <c r="S44" s="33">
        <v>5.7519323049153399E-3</v>
      </c>
      <c r="T44" s="17">
        <f t="shared" si="2"/>
        <v>8.617234468937876E-2</v>
      </c>
      <c r="U44" s="35"/>
    </row>
    <row r="45" spans="1:21" hidden="1" x14ac:dyDescent="0.2">
      <c r="A45" s="17">
        <v>1.46494085043277E-4</v>
      </c>
      <c r="B45" s="17">
        <v>3.0799999999999998E-3</v>
      </c>
      <c r="C45" s="17">
        <v>5.91848256769911E-3</v>
      </c>
      <c r="H45" s="34"/>
      <c r="L45">
        <v>44</v>
      </c>
      <c r="M45" s="33">
        <v>3.8243034708148201E-3</v>
      </c>
      <c r="N45" s="33">
        <f t="shared" si="0"/>
        <v>9.4420600858369105E-2</v>
      </c>
      <c r="O45" s="35"/>
      <c r="P45" s="33">
        <v>5.0297208338700699E-3</v>
      </c>
      <c r="Q45" s="33">
        <f t="shared" si="1"/>
        <v>8.8176352705410826E-2</v>
      </c>
      <c r="R45" s="35"/>
      <c r="S45" s="33">
        <v>5.7768004480780698E-3</v>
      </c>
      <c r="T45" s="17">
        <f t="shared" si="2"/>
        <v>8.8176352705410826E-2</v>
      </c>
      <c r="U45" s="35"/>
    </row>
    <row r="46" spans="1:21" hidden="1" x14ac:dyDescent="0.2">
      <c r="A46" s="17">
        <v>-1.4549262064668301E-2</v>
      </c>
      <c r="B46" s="17">
        <v>1.375E-2</v>
      </c>
      <c r="C46" s="17">
        <v>8.9547026244764898E-3</v>
      </c>
      <c r="H46" s="34"/>
      <c r="L46">
        <v>45</v>
      </c>
      <c r="M46" s="33">
        <v>3.8325337955623898E-3</v>
      </c>
      <c r="N46" s="33">
        <f t="shared" si="0"/>
        <v>9.6566523605150209E-2</v>
      </c>
      <c r="O46" s="35"/>
      <c r="P46" s="33">
        <v>5.0309173451104699E-3</v>
      </c>
      <c r="Q46" s="33">
        <f t="shared" si="1"/>
        <v>9.0180360721442893E-2</v>
      </c>
      <c r="R46" s="35"/>
      <c r="S46" s="33">
        <v>5.8361453769846302E-3</v>
      </c>
      <c r="T46" s="17">
        <f t="shared" si="2"/>
        <v>9.0180360721442893E-2</v>
      </c>
      <c r="U46" s="35"/>
    </row>
    <row r="47" spans="1:21" x14ac:dyDescent="0.2">
      <c r="A47" s="17">
        <v>-3.0901628496863899E-3</v>
      </c>
      <c r="B47" s="17">
        <v>2.0629999999999999E-2</v>
      </c>
      <c r="C47" s="17">
        <v>1.54918698682932E-3</v>
      </c>
      <c r="E47" s="17">
        <v>7.7424375436744601E-3</v>
      </c>
      <c r="G47" s="17">
        <v>8.1604061786163494E-3</v>
      </c>
      <c r="H47" s="34"/>
      <c r="I47" s="17">
        <v>8.1303022840194892E-3</v>
      </c>
      <c r="L47">
        <v>46</v>
      </c>
      <c r="M47" s="33">
        <v>3.8624067011077999E-3</v>
      </c>
      <c r="N47" s="33">
        <f t="shared" si="0"/>
        <v>9.8712446351931327E-2</v>
      </c>
      <c r="O47" s="35"/>
      <c r="P47" s="33">
        <v>5.09360815139916E-3</v>
      </c>
      <c r="Q47" s="33">
        <f t="shared" si="1"/>
        <v>9.2184368737474945E-2</v>
      </c>
      <c r="R47" s="35"/>
      <c r="S47" s="33">
        <v>5.8510409961955402E-3</v>
      </c>
      <c r="T47" s="17">
        <f t="shared" si="2"/>
        <v>9.2184368737474945E-2</v>
      </c>
      <c r="U47" s="35"/>
    </row>
    <row r="48" spans="1:21" hidden="1" x14ac:dyDescent="0.2">
      <c r="A48" s="17">
        <v>2.9910856826463501E-3</v>
      </c>
      <c r="B48" s="17">
        <v>2.1180000000000001E-2</v>
      </c>
      <c r="C48" s="17">
        <v>7.7101384259672598E-3</v>
      </c>
      <c r="H48" s="34"/>
      <c r="L48">
        <v>47</v>
      </c>
      <c r="M48" s="33">
        <v>3.8845231761687601E-3</v>
      </c>
      <c r="N48" s="33">
        <f t="shared" si="0"/>
        <v>0.10085836909871244</v>
      </c>
      <c r="O48" s="35"/>
      <c r="P48" s="33">
        <v>5.1318689902737497E-3</v>
      </c>
      <c r="Q48" s="33">
        <f t="shared" si="1"/>
        <v>9.4188376753507011E-2</v>
      </c>
      <c r="R48" s="35"/>
      <c r="S48" s="33">
        <v>5.9839767172701402E-3</v>
      </c>
      <c r="T48" s="17">
        <f t="shared" si="2"/>
        <v>9.4188376753507011E-2</v>
      </c>
      <c r="U48" s="35"/>
    </row>
    <row r="49" spans="1:21" hidden="1" x14ac:dyDescent="0.2">
      <c r="A49" s="17">
        <v>-7.29226804141565E-4</v>
      </c>
      <c r="B49" s="17">
        <v>-9.1400000000000006E-3</v>
      </c>
      <c r="C49" s="17">
        <v>-1.0810916104215499E-2</v>
      </c>
      <c r="H49" s="34"/>
      <c r="L49">
        <v>48</v>
      </c>
      <c r="M49" s="33">
        <v>3.90223015585738E-3</v>
      </c>
      <c r="N49" s="33">
        <f t="shared" si="0"/>
        <v>0.10300429184549356</v>
      </c>
      <c r="O49" s="35"/>
      <c r="P49" s="33">
        <v>5.1421330528617498E-3</v>
      </c>
      <c r="Q49" s="33">
        <f t="shared" si="1"/>
        <v>9.6192384769539077E-2</v>
      </c>
      <c r="R49" s="35"/>
      <c r="S49" s="33">
        <v>5.9984128860111601E-3</v>
      </c>
      <c r="T49" s="17">
        <f t="shared" si="2"/>
        <v>9.6192384769539077E-2</v>
      </c>
      <c r="U49" s="35"/>
    </row>
    <row r="50" spans="1:21" hidden="1" x14ac:dyDescent="0.2">
      <c r="A50" s="17">
        <v>3.1160369738312402E-5</v>
      </c>
      <c r="B50" s="17">
        <v>-3.6999999999999999E-4</v>
      </c>
      <c r="C50" s="17">
        <v>-2.0768499168787001E-3</v>
      </c>
      <c r="H50" s="34"/>
      <c r="L50">
        <v>49</v>
      </c>
      <c r="M50" s="33">
        <v>3.9117655862178696E-3</v>
      </c>
      <c r="N50" s="33">
        <f t="shared" si="0"/>
        <v>0.10515021459227468</v>
      </c>
      <c r="O50" s="35"/>
      <c r="P50" s="33">
        <v>5.1422620508877201E-3</v>
      </c>
      <c r="Q50" s="33">
        <f t="shared" si="1"/>
        <v>9.8196392785571143E-2</v>
      </c>
      <c r="R50" s="35"/>
      <c r="S50" s="33">
        <v>6.0311969295705698E-3</v>
      </c>
      <c r="T50" s="17">
        <f t="shared" si="2"/>
        <v>9.8196392785571143E-2</v>
      </c>
      <c r="U50" s="35"/>
    </row>
    <row r="51" spans="1:21" hidden="1" x14ac:dyDescent="0.2">
      <c r="A51" s="17">
        <v>1.08672607470503E-2</v>
      </c>
      <c r="B51" s="17">
        <v>-1.248E-2</v>
      </c>
      <c r="C51" s="17">
        <v>-1.61452611209979E-2</v>
      </c>
      <c r="H51" s="34"/>
      <c r="L51">
        <v>50</v>
      </c>
      <c r="M51" s="33">
        <v>3.9410824467862099E-3</v>
      </c>
      <c r="N51" s="33">
        <f t="shared" si="0"/>
        <v>0.1072961373390558</v>
      </c>
      <c r="O51" s="35"/>
      <c r="P51" s="33">
        <v>5.1517682401288198E-3</v>
      </c>
      <c r="Q51" s="33">
        <f t="shared" si="1"/>
        <v>0.10020040080160321</v>
      </c>
      <c r="R51" s="35"/>
      <c r="S51" s="33">
        <v>6.0381499242808997E-3</v>
      </c>
      <c r="T51" s="17">
        <f t="shared" si="2"/>
        <v>0.10020040080160321</v>
      </c>
      <c r="U51" s="35"/>
    </row>
    <row r="52" spans="1:21" x14ac:dyDescent="0.2">
      <c r="A52" s="17">
        <v>-9.4237076580922507E-3</v>
      </c>
      <c r="B52" s="17">
        <v>-2.1199999999999999E-3</v>
      </c>
      <c r="C52" s="17">
        <v>4.7524841925138499E-3</v>
      </c>
      <c r="E52" s="17">
        <v>7.4156170630079602E-3</v>
      </c>
      <c r="G52" s="17">
        <v>5.0297208338700699E-3</v>
      </c>
      <c r="H52" s="34"/>
      <c r="I52" s="17">
        <v>8.3855263561648293E-3</v>
      </c>
      <c r="L52">
        <v>51</v>
      </c>
      <c r="M52" s="33">
        <v>3.9501051297492701E-3</v>
      </c>
      <c r="N52" s="33">
        <f t="shared" si="0"/>
        <v>0.10944206008583691</v>
      </c>
      <c r="O52" s="35"/>
      <c r="P52" s="33">
        <v>5.1561186306497402E-3</v>
      </c>
      <c r="Q52" s="33">
        <f t="shared" si="1"/>
        <v>0.10220440881763528</v>
      </c>
      <c r="R52" s="35"/>
      <c r="S52" s="33">
        <v>6.0419900919835403E-3</v>
      </c>
      <c r="T52" s="17">
        <f t="shared" si="2"/>
        <v>0.10220440881763528</v>
      </c>
      <c r="U52" s="35"/>
    </row>
    <row r="53" spans="1:21" hidden="1" x14ac:dyDescent="0.2">
      <c r="A53" s="17">
        <v>7.2047664251035802E-4</v>
      </c>
      <c r="B53" s="17">
        <v>5.64E-3</v>
      </c>
      <c r="C53" s="17">
        <v>1.17833256544011E-2</v>
      </c>
      <c r="H53" s="34"/>
      <c r="L53">
        <v>52</v>
      </c>
      <c r="M53" s="33">
        <v>3.9564458507666302E-3</v>
      </c>
      <c r="N53" s="33">
        <f t="shared" si="0"/>
        <v>0.11158798283261803</v>
      </c>
      <c r="O53" s="35"/>
      <c r="P53" s="33">
        <v>5.1791705577888302E-3</v>
      </c>
      <c r="Q53" s="33">
        <f t="shared" si="1"/>
        <v>0.10420841683366733</v>
      </c>
      <c r="R53" s="35"/>
      <c r="S53" s="33">
        <v>6.0755622403255403E-3</v>
      </c>
      <c r="T53" s="17">
        <f t="shared" si="2"/>
        <v>0.10420841683366733</v>
      </c>
      <c r="U53" s="35"/>
    </row>
    <row r="54" spans="1:21" hidden="1" x14ac:dyDescent="0.2">
      <c r="A54" s="17">
        <v>7.8225057580149897E-3</v>
      </c>
      <c r="B54" s="17">
        <v>-3.3800000000000002E-3</v>
      </c>
      <c r="C54" s="17">
        <v>-7.0533207774056503E-3</v>
      </c>
      <c r="H54" s="34"/>
      <c r="L54">
        <v>53</v>
      </c>
      <c r="M54" s="33">
        <v>3.9623728270162303E-3</v>
      </c>
      <c r="N54" s="33">
        <f t="shared" si="0"/>
        <v>0.11373390557939914</v>
      </c>
      <c r="O54" s="35"/>
      <c r="P54" s="33">
        <v>5.20068530740581E-3</v>
      </c>
      <c r="Q54" s="33">
        <f t="shared" si="1"/>
        <v>0.10621242484969939</v>
      </c>
      <c r="R54" s="35"/>
      <c r="S54" s="33">
        <v>6.1250527527894104E-3</v>
      </c>
      <c r="T54" s="17">
        <f t="shared" si="2"/>
        <v>0.10621242484969939</v>
      </c>
      <c r="U54" s="35"/>
    </row>
    <row r="55" spans="1:21" hidden="1" x14ac:dyDescent="0.2">
      <c r="A55" s="17">
        <v>-2.3990494932418199E-2</v>
      </c>
      <c r="B55" s="17">
        <v>-2.3000000000000001E-4</v>
      </c>
      <c r="C55" s="17">
        <v>-4.4534643237429802E-3</v>
      </c>
      <c r="H55" s="34"/>
      <c r="L55">
        <v>54</v>
      </c>
      <c r="M55" s="33">
        <v>3.9637985713474096E-3</v>
      </c>
      <c r="N55" s="33">
        <f t="shared" si="0"/>
        <v>0.11587982832618025</v>
      </c>
      <c r="O55" s="35"/>
      <c r="P55" s="33">
        <v>5.2254784469941097E-3</v>
      </c>
      <c r="Q55" s="33">
        <f t="shared" si="1"/>
        <v>0.10821643286573146</v>
      </c>
      <c r="R55" s="35"/>
      <c r="S55" s="33">
        <v>6.1327194704566702E-3</v>
      </c>
      <c r="T55" s="17">
        <f t="shared" si="2"/>
        <v>0.10821643286573146</v>
      </c>
      <c r="U55" s="35"/>
    </row>
    <row r="56" spans="1:21" hidden="1" x14ac:dyDescent="0.2">
      <c r="A56" s="17">
        <v>-1.22799193944186E-2</v>
      </c>
      <c r="B56" s="17">
        <v>9.5600000000000008E-3</v>
      </c>
      <c r="C56" s="17">
        <v>-1.2950403574783701E-2</v>
      </c>
      <c r="H56" s="34"/>
      <c r="L56">
        <v>55</v>
      </c>
      <c r="M56" s="33">
        <v>3.97833198718563E-3</v>
      </c>
      <c r="N56" s="33">
        <f t="shared" si="0"/>
        <v>0.11802575107296137</v>
      </c>
      <c r="O56" s="35"/>
      <c r="P56" s="33">
        <v>5.2418578767456101E-3</v>
      </c>
      <c r="Q56" s="33">
        <f t="shared" si="1"/>
        <v>0.11022044088176353</v>
      </c>
      <c r="R56" s="35"/>
      <c r="S56" s="33">
        <v>6.1867960929485304E-3</v>
      </c>
      <c r="T56" s="17">
        <f t="shared" si="2"/>
        <v>0.11022044088176353</v>
      </c>
      <c r="U56" s="35"/>
    </row>
    <row r="57" spans="1:21" x14ac:dyDescent="0.2">
      <c r="A57" s="17">
        <v>1.6972760624260001E-3</v>
      </c>
      <c r="B57" s="17">
        <v>-8.43E-3</v>
      </c>
      <c r="C57" s="17">
        <v>0</v>
      </c>
      <c r="E57" s="17">
        <v>4.8322917062386499E-3</v>
      </c>
      <c r="G57" s="17">
        <v>4.6291663036303497E-3</v>
      </c>
      <c r="H57" s="34"/>
      <c r="I57" s="17">
        <v>8.2307123101475303E-3</v>
      </c>
      <c r="L57">
        <v>56</v>
      </c>
      <c r="M57" s="33">
        <v>3.9819924415146601E-3</v>
      </c>
      <c r="N57" s="33">
        <f t="shared" si="0"/>
        <v>0.12017167381974249</v>
      </c>
      <c r="O57" s="35"/>
      <c r="P57" s="33">
        <v>5.2450508418254004E-3</v>
      </c>
      <c r="Q57" s="33">
        <f t="shared" si="1"/>
        <v>0.11222444889779559</v>
      </c>
      <c r="R57" s="35"/>
      <c r="S57" s="33">
        <v>6.1954055641682401E-3</v>
      </c>
      <c r="T57" s="17">
        <f t="shared" si="2"/>
        <v>0.11222444889779559</v>
      </c>
      <c r="U57" s="35"/>
    </row>
    <row r="58" spans="1:21" hidden="1" x14ac:dyDescent="0.2">
      <c r="A58" s="17">
        <v>4.3480151372572399E-5</v>
      </c>
      <c r="B58" s="17">
        <v>-5.1999999999999995E-4</v>
      </c>
      <c r="C58" s="17">
        <v>4.0708329911969497E-4</v>
      </c>
      <c r="H58" s="34"/>
      <c r="L58">
        <v>57</v>
      </c>
      <c r="M58" s="33">
        <v>4.0034725822629203E-3</v>
      </c>
      <c r="N58" s="33">
        <f t="shared" si="0"/>
        <v>0.12231759656652361</v>
      </c>
      <c r="O58" s="35"/>
      <c r="P58" s="33">
        <v>5.26786762678537E-3</v>
      </c>
      <c r="Q58" s="33">
        <f t="shared" si="1"/>
        <v>0.11422845691382766</v>
      </c>
      <c r="R58" s="35"/>
      <c r="S58" s="33">
        <v>6.2117959011686701E-3</v>
      </c>
      <c r="T58" s="17">
        <f t="shared" si="2"/>
        <v>0.11422845691382766</v>
      </c>
      <c r="U58" s="35"/>
    </row>
    <row r="59" spans="1:21" hidden="1" x14ac:dyDescent="0.2">
      <c r="A59" s="17">
        <v>-3.9933835596909703E-3</v>
      </c>
      <c r="B59" s="17">
        <v>3.0999999999999999E-3</v>
      </c>
      <c r="C59" s="17">
        <v>5.2749158626301E-3</v>
      </c>
      <c r="H59" s="34"/>
      <c r="L59">
        <v>58</v>
      </c>
      <c r="M59" s="33">
        <v>4.0346468607717397E-3</v>
      </c>
      <c r="N59" s="33">
        <f t="shared" si="0"/>
        <v>0.12446351931330472</v>
      </c>
      <c r="O59" s="35"/>
      <c r="P59" s="33">
        <v>5.29228473030946E-3</v>
      </c>
      <c r="Q59" s="33">
        <f t="shared" si="1"/>
        <v>0.11623246492985972</v>
      </c>
      <c r="R59" s="35"/>
      <c r="S59" s="33">
        <v>6.2280087882898598E-3</v>
      </c>
      <c r="T59" s="17">
        <f t="shared" si="2"/>
        <v>0.11623246492985972</v>
      </c>
      <c r="U59" s="35"/>
    </row>
    <row r="60" spans="1:21" hidden="1" x14ac:dyDescent="0.2">
      <c r="A60" s="17">
        <v>-1.39488419257261E-2</v>
      </c>
      <c r="B60" s="17">
        <v>-9.4800000000000006E-3</v>
      </c>
      <c r="C60" s="17">
        <v>-2.2095825285127001E-2</v>
      </c>
      <c r="H60" s="34"/>
      <c r="L60">
        <v>59</v>
      </c>
      <c r="M60" s="33">
        <v>4.1033155299761096E-3</v>
      </c>
      <c r="N60" s="33">
        <f t="shared" si="0"/>
        <v>0.12660944206008584</v>
      </c>
      <c r="O60" s="35"/>
      <c r="P60" s="33">
        <v>5.3114907825706796E-3</v>
      </c>
      <c r="Q60" s="33">
        <f t="shared" si="1"/>
        <v>0.11823647294589178</v>
      </c>
      <c r="R60" s="35"/>
      <c r="S60" s="33">
        <v>6.2663335464215797E-3</v>
      </c>
      <c r="T60" s="17">
        <f t="shared" si="2"/>
        <v>0.11823647294589178</v>
      </c>
      <c r="U60" s="35"/>
    </row>
    <row r="61" spans="1:21" hidden="1" x14ac:dyDescent="0.2">
      <c r="A61" s="17">
        <v>-1.59479068952852E-3</v>
      </c>
      <c r="B61" s="17">
        <v>-9.8600000000000007E-3</v>
      </c>
      <c r="C61" s="17">
        <v>-4.13821648777492E-4</v>
      </c>
      <c r="H61" s="34"/>
      <c r="L61">
        <v>60</v>
      </c>
      <c r="M61" s="33">
        <v>4.1268478460847503E-3</v>
      </c>
      <c r="N61" s="33">
        <f t="shared" si="0"/>
        <v>0.12875536480686695</v>
      </c>
      <c r="O61" s="35"/>
      <c r="P61" s="33">
        <v>5.3444185215356498E-3</v>
      </c>
      <c r="Q61" s="33">
        <f t="shared" si="1"/>
        <v>0.12024048096192384</v>
      </c>
      <c r="R61" s="35"/>
      <c r="S61" s="33">
        <v>6.2813785038006598E-3</v>
      </c>
      <c r="T61" s="17">
        <f t="shared" si="2"/>
        <v>0.12024048096192384</v>
      </c>
      <c r="U61" s="35"/>
    </row>
    <row r="62" spans="1:21" x14ac:dyDescent="0.2">
      <c r="A62" s="17">
        <v>4.8282386725694102E-3</v>
      </c>
      <c r="B62" s="17">
        <v>3.15E-3</v>
      </c>
      <c r="C62" s="17">
        <v>4.1382164877743302E-4</v>
      </c>
      <c r="E62" s="17">
        <v>5.1253348658679499E-3</v>
      </c>
      <c r="G62" s="17">
        <v>3.5103146582607099E-3</v>
      </c>
      <c r="H62" s="34"/>
      <c r="I62" s="17">
        <v>7.3341872512575996E-3</v>
      </c>
      <c r="L62">
        <v>61</v>
      </c>
      <c r="M62" s="33">
        <v>4.1382564952460203E-3</v>
      </c>
      <c r="N62" s="33">
        <f t="shared" si="0"/>
        <v>0.13090128755364808</v>
      </c>
      <c r="O62" s="35"/>
      <c r="P62" s="33">
        <v>5.3567418580078401E-3</v>
      </c>
      <c r="Q62" s="33">
        <f t="shared" si="1"/>
        <v>0.12224448897795591</v>
      </c>
      <c r="R62" s="35"/>
      <c r="S62" s="33">
        <v>6.3249607072079902E-3</v>
      </c>
      <c r="T62" s="17">
        <f t="shared" si="2"/>
        <v>0.12224448897795591</v>
      </c>
      <c r="U62" s="35"/>
    </row>
    <row r="63" spans="1:21" hidden="1" x14ac:dyDescent="0.2">
      <c r="A63" s="17">
        <v>6.5557899226972903E-3</v>
      </c>
      <c r="B63" s="17">
        <v>-9.1E-4</v>
      </c>
      <c r="C63" s="17">
        <v>-8.2850084077067403E-4</v>
      </c>
      <c r="H63" s="34"/>
      <c r="L63">
        <v>62</v>
      </c>
      <c r="M63" s="33">
        <v>4.1538838431151599E-3</v>
      </c>
      <c r="N63" s="33">
        <f t="shared" si="0"/>
        <v>0.13304721030042918</v>
      </c>
      <c r="O63" s="35"/>
      <c r="P63" s="33">
        <v>5.40401523560645E-3</v>
      </c>
      <c r="Q63" s="33">
        <f t="shared" si="1"/>
        <v>0.12424849699398798</v>
      </c>
      <c r="R63" s="35"/>
      <c r="S63" s="33">
        <v>6.3535166626936396E-3</v>
      </c>
      <c r="T63" s="17">
        <f t="shared" si="2"/>
        <v>0.12424849699398798</v>
      </c>
      <c r="U63" s="35"/>
    </row>
    <row r="64" spans="1:21" hidden="1" x14ac:dyDescent="0.2">
      <c r="A64" s="17">
        <v>6.63134777607576E-4</v>
      </c>
      <c r="B64" s="17">
        <v>-2.4399999999999999E-3</v>
      </c>
      <c r="C64" s="17">
        <v>-2.4916956413094499E-3</v>
      </c>
      <c r="H64" s="34"/>
      <c r="L64">
        <v>63</v>
      </c>
      <c r="M64" s="33">
        <v>4.20074088472637E-3</v>
      </c>
      <c r="N64" s="33">
        <f t="shared" si="0"/>
        <v>0.13519313304721031</v>
      </c>
      <c r="O64" s="35"/>
      <c r="P64" s="33">
        <v>5.42618997701579E-3</v>
      </c>
      <c r="Q64" s="33">
        <f t="shared" si="1"/>
        <v>0.12625250501002003</v>
      </c>
      <c r="R64" s="35"/>
      <c r="S64" s="33">
        <v>6.36540610777618E-3</v>
      </c>
      <c r="T64" s="17">
        <f t="shared" si="2"/>
        <v>0.12625250501002003</v>
      </c>
      <c r="U64" s="35"/>
    </row>
    <row r="65" spans="1:21" hidden="1" x14ac:dyDescent="0.2">
      <c r="A65" s="17">
        <v>2.31751481998591E-3</v>
      </c>
      <c r="B65" s="17">
        <v>-3.46E-3</v>
      </c>
      <c r="C65" s="17">
        <v>-1.00293360529989E-2</v>
      </c>
      <c r="H65" s="34"/>
      <c r="L65">
        <v>64</v>
      </c>
      <c r="M65" s="33">
        <v>4.2198391413230101E-3</v>
      </c>
      <c r="N65" s="33">
        <f t="shared" si="0"/>
        <v>0.13733905579399142</v>
      </c>
      <c r="O65" s="35"/>
      <c r="P65" s="33">
        <v>5.4269228543131799E-3</v>
      </c>
      <c r="Q65" s="33">
        <f t="shared" si="1"/>
        <v>0.12825651302605209</v>
      </c>
      <c r="R65" s="35"/>
      <c r="S65" s="33">
        <v>6.3745860266533902E-3</v>
      </c>
      <c r="T65" s="17">
        <f t="shared" si="2"/>
        <v>0.12825651302605209</v>
      </c>
      <c r="U65" s="35"/>
    </row>
    <row r="66" spans="1:21" hidden="1" x14ac:dyDescent="0.2">
      <c r="A66" s="17">
        <v>6.4711029024339803E-3</v>
      </c>
      <c r="B66" s="17">
        <v>-2.8900000000000002E-3</v>
      </c>
      <c r="C66" s="17">
        <v>-6.3198019485306003E-3</v>
      </c>
      <c r="H66" s="34"/>
      <c r="L66">
        <v>65</v>
      </c>
      <c r="M66" s="33">
        <v>4.2246420000624603E-3</v>
      </c>
      <c r="N66" s="33">
        <f t="shared" si="0"/>
        <v>0.13948497854077252</v>
      </c>
      <c r="O66" s="35"/>
      <c r="P66" s="33">
        <v>5.4475622376741403E-3</v>
      </c>
      <c r="Q66" s="33">
        <f t="shared" si="1"/>
        <v>0.13026052104208416</v>
      </c>
      <c r="R66" s="35"/>
      <c r="S66" s="33">
        <v>6.3767443240744202E-3</v>
      </c>
      <c r="T66" s="17">
        <f t="shared" si="2"/>
        <v>0.13026052104208416</v>
      </c>
      <c r="U66" s="35"/>
    </row>
    <row r="67" spans="1:21" x14ac:dyDescent="0.2">
      <c r="A67" s="17">
        <v>-6.7721824031052001E-4</v>
      </c>
      <c r="B67" s="17">
        <v>1.74E-3</v>
      </c>
      <c r="C67" s="17">
        <v>8.4175581195292202E-3</v>
      </c>
      <c r="E67" s="17">
        <v>5.4782343243384001E-3</v>
      </c>
      <c r="G67" s="17">
        <v>3.7222743047765801E-3</v>
      </c>
      <c r="H67" s="34"/>
      <c r="I67" s="17">
        <v>8.0805382104960806E-3</v>
      </c>
      <c r="L67">
        <v>66</v>
      </c>
      <c r="M67" s="33">
        <v>4.2550979651697299E-3</v>
      </c>
      <c r="N67" s="33">
        <f t="shared" ref="N67:N130" si="3">L67/N$1</f>
        <v>0.14163090128755365</v>
      </c>
      <c r="O67" s="35"/>
      <c r="P67" s="33">
        <v>5.4547181412058299E-3</v>
      </c>
      <c r="Q67" s="33">
        <f t="shared" ref="Q67:Q130" si="4">L67/Q$1</f>
        <v>0.13226452905811623</v>
      </c>
      <c r="R67" s="35"/>
      <c r="S67" s="33">
        <v>6.3916865047303597E-3</v>
      </c>
      <c r="T67" s="17">
        <f t="shared" ref="T67:T130" si="5">L67/T$1</f>
        <v>0.13226452905811623</v>
      </c>
      <c r="U67" s="35"/>
    </row>
    <row r="68" spans="1:21" hidden="1" x14ac:dyDescent="0.2">
      <c r="A68" s="17">
        <v>-5.2402240238485403E-3</v>
      </c>
      <c r="B68" s="17">
        <v>2.9E-4</v>
      </c>
      <c r="C68" s="17">
        <v>3.8889329998717899E-3</v>
      </c>
      <c r="H68" s="34"/>
      <c r="L68">
        <v>67</v>
      </c>
      <c r="M68" s="33">
        <v>4.2642862370270603E-3</v>
      </c>
      <c r="N68" s="33">
        <f t="shared" si="3"/>
        <v>0.14377682403433475</v>
      </c>
      <c r="O68" s="35"/>
      <c r="P68" s="33">
        <v>5.4622529844988599E-3</v>
      </c>
      <c r="Q68" s="33">
        <f t="shared" si="4"/>
        <v>0.13426853707414829</v>
      </c>
      <c r="R68" s="35"/>
      <c r="S68" s="33">
        <v>6.4040053114604104E-3</v>
      </c>
      <c r="T68" s="17">
        <f t="shared" si="5"/>
        <v>0.13426853707414829</v>
      </c>
      <c r="U68" s="35"/>
    </row>
    <row r="69" spans="1:21" hidden="1" x14ac:dyDescent="0.2">
      <c r="A69" s="17">
        <v>7.8252507809793495E-3</v>
      </c>
      <c r="B69" s="17">
        <v>6.0499999999999998E-3</v>
      </c>
      <c r="C69" s="17">
        <v>5.7827505219121304E-3</v>
      </c>
      <c r="H69" s="34"/>
      <c r="L69">
        <v>68</v>
      </c>
      <c r="M69" s="33">
        <v>4.2714376309852496E-3</v>
      </c>
      <c r="N69" s="33">
        <f t="shared" si="3"/>
        <v>0.14592274678111589</v>
      </c>
      <c r="O69" s="35"/>
      <c r="P69" s="33">
        <v>5.4754702385578996E-3</v>
      </c>
      <c r="Q69" s="33">
        <f t="shared" si="4"/>
        <v>0.13627254509018036</v>
      </c>
      <c r="R69" s="35"/>
      <c r="S69" s="33">
        <v>6.4317012356180196E-3</v>
      </c>
      <c r="T69" s="17">
        <f t="shared" si="5"/>
        <v>0.13627254509018036</v>
      </c>
      <c r="U69" s="35"/>
    </row>
    <row r="70" spans="1:21" hidden="1" x14ac:dyDescent="0.2">
      <c r="A70" s="17">
        <v>4.2606261459933598E-3</v>
      </c>
      <c r="B70" s="17">
        <v>-1.15E-3</v>
      </c>
      <c r="C70" s="17">
        <v>2.8788833373012898E-3</v>
      </c>
      <c r="H70" s="34"/>
      <c r="L70">
        <v>69</v>
      </c>
      <c r="M70" s="33">
        <v>4.2848546170256401E-3</v>
      </c>
      <c r="N70" s="33">
        <f t="shared" si="3"/>
        <v>0.14806866952789699</v>
      </c>
      <c r="O70" s="35"/>
      <c r="P70" s="33">
        <v>5.4841023878115201E-3</v>
      </c>
      <c r="Q70" s="33">
        <f t="shared" si="4"/>
        <v>0.13827655310621242</v>
      </c>
      <c r="R70" s="35"/>
      <c r="S70" s="33">
        <v>6.5039144454338499E-3</v>
      </c>
      <c r="T70" s="17">
        <f t="shared" si="5"/>
        <v>0.13827655310621242</v>
      </c>
      <c r="U70" s="35"/>
    </row>
    <row r="71" spans="1:21" hidden="1" x14ac:dyDescent="0.2">
      <c r="A71" s="17">
        <v>1.62421923079478E-4</v>
      </c>
      <c r="B71" s="17">
        <v>-2.2000000000000001E-4</v>
      </c>
      <c r="C71" s="17">
        <v>3.6825043708995499E-3</v>
      </c>
      <c r="H71" s="34"/>
      <c r="L71">
        <v>70</v>
      </c>
      <c r="M71" s="33">
        <v>4.29889606719722E-3</v>
      </c>
      <c r="N71" s="33">
        <f t="shared" si="3"/>
        <v>0.15021459227467812</v>
      </c>
      <c r="O71" s="35"/>
      <c r="P71" s="33">
        <v>5.5045579598486704E-3</v>
      </c>
      <c r="Q71" s="33">
        <f t="shared" si="4"/>
        <v>0.14028056112224449</v>
      </c>
      <c r="R71" s="35"/>
      <c r="S71" s="33">
        <v>6.5303354314445701E-3</v>
      </c>
      <c r="T71" s="17">
        <f t="shared" si="5"/>
        <v>0.14028056112224449</v>
      </c>
      <c r="U71" s="35"/>
    </row>
    <row r="72" spans="1:21" x14ac:dyDescent="0.2">
      <c r="A72" s="17">
        <v>-1.58548450837129E-3</v>
      </c>
      <c r="B72" s="17">
        <v>-2.2599999999999999E-3</v>
      </c>
      <c r="C72" s="17">
        <v>-6.8013354209087596E-4</v>
      </c>
      <c r="E72" s="17">
        <v>5.5338892775361401E-3</v>
      </c>
      <c r="G72" s="17">
        <v>4.0471596212652604E-3</v>
      </c>
      <c r="H72" s="34"/>
      <c r="I72" s="17">
        <v>8.2523835336739092E-3</v>
      </c>
      <c r="L72">
        <v>71</v>
      </c>
      <c r="M72" s="33">
        <v>4.3036204825898702E-3</v>
      </c>
      <c r="N72" s="33">
        <f t="shared" si="3"/>
        <v>0.15236051502145923</v>
      </c>
      <c r="O72" s="35"/>
      <c r="P72" s="33">
        <v>5.5241396916925799E-3</v>
      </c>
      <c r="Q72" s="33">
        <f t="shared" si="4"/>
        <v>0.14228456913827656</v>
      </c>
      <c r="R72" s="35"/>
      <c r="S72" s="33">
        <v>6.56262181634573E-3</v>
      </c>
      <c r="T72" s="17">
        <f t="shared" si="5"/>
        <v>0.14228456913827656</v>
      </c>
      <c r="U72" s="35"/>
    </row>
    <row r="73" spans="1:21" hidden="1" x14ac:dyDescent="0.2">
      <c r="A73" s="17">
        <v>-1.7113382080492299E-3</v>
      </c>
      <c r="B73" s="17">
        <v>-4.0600000000000002E-3</v>
      </c>
      <c r="C73" s="17">
        <v>-9.4398402606330999E-3</v>
      </c>
      <c r="H73" s="34"/>
      <c r="L73">
        <v>72</v>
      </c>
      <c r="M73" s="33">
        <v>4.3143798453983296E-3</v>
      </c>
      <c r="N73" s="33">
        <f t="shared" si="3"/>
        <v>0.15450643776824036</v>
      </c>
      <c r="O73" s="35"/>
      <c r="P73" s="33">
        <v>5.5802974233756901E-3</v>
      </c>
      <c r="Q73" s="33">
        <f t="shared" si="4"/>
        <v>0.14428857715430862</v>
      </c>
      <c r="R73" s="35"/>
      <c r="S73" s="33">
        <v>6.5799903834395197E-3</v>
      </c>
      <c r="T73" s="17">
        <f t="shared" si="5"/>
        <v>0.14428857715430862</v>
      </c>
      <c r="U73" s="35"/>
    </row>
    <row r="74" spans="1:21" hidden="1" x14ac:dyDescent="0.2">
      <c r="A74" s="17">
        <v>1.58362156852601E-3</v>
      </c>
      <c r="B74" s="17">
        <v>6.9499999999999996E-3</v>
      </c>
      <c r="C74" s="17">
        <v>1.7171313157773201E-2</v>
      </c>
      <c r="H74" s="34"/>
      <c r="L74">
        <v>73</v>
      </c>
      <c r="M74" s="33">
        <v>4.3309918878791801E-3</v>
      </c>
      <c r="N74" s="33">
        <f t="shared" si="3"/>
        <v>0.15665236051502146</v>
      </c>
      <c r="O74" s="35"/>
      <c r="P74" s="33">
        <v>5.5903013633733E-3</v>
      </c>
      <c r="Q74" s="33">
        <f t="shared" si="4"/>
        <v>0.14629258517034069</v>
      </c>
      <c r="R74" s="35"/>
      <c r="S74" s="33">
        <v>6.5883458827437104E-3</v>
      </c>
      <c r="T74" s="17">
        <f t="shared" si="5"/>
        <v>0.14629258517034069</v>
      </c>
      <c r="U74" s="35"/>
    </row>
    <row r="75" spans="1:21" hidden="1" x14ac:dyDescent="0.2">
      <c r="A75" s="17">
        <v>3.3011980873050698E-3</v>
      </c>
      <c r="B75" s="17">
        <v>-1.01E-3</v>
      </c>
      <c r="C75" s="17">
        <v>7.26982200137242E-3</v>
      </c>
      <c r="H75" s="34"/>
      <c r="L75">
        <v>74</v>
      </c>
      <c r="M75" s="33">
        <v>4.3392689843918201E-3</v>
      </c>
      <c r="N75" s="33">
        <f t="shared" si="3"/>
        <v>0.15879828326180256</v>
      </c>
      <c r="O75" s="35"/>
      <c r="P75" s="33">
        <v>5.6029897376311498E-3</v>
      </c>
      <c r="Q75" s="33">
        <f t="shared" si="4"/>
        <v>0.14829659318637275</v>
      </c>
      <c r="R75" s="35"/>
      <c r="S75" s="33">
        <v>6.5975283688579902E-3</v>
      </c>
      <c r="T75" s="17">
        <f t="shared" si="5"/>
        <v>0.14829659318637275</v>
      </c>
      <c r="U75" s="35"/>
    </row>
    <row r="76" spans="1:21" hidden="1" x14ac:dyDescent="0.2">
      <c r="A76" s="17">
        <v>2.9166584353795401E-3</v>
      </c>
      <c r="B76" s="17">
        <v>7.3400000000000002E-3</v>
      </c>
      <c r="C76" s="17">
        <v>6.8177524961273699E-3</v>
      </c>
      <c r="H76" s="34"/>
      <c r="L76">
        <v>75</v>
      </c>
      <c r="M76" s="33">
        <v>4.3504278912650102E-3</v>
      </c>
      <c r="N76" s="33">
        <f t="shared" si="3"/>
        <v>0.1609442060085837</v>
      </c>
      <c r="O76" s="35"/>
      <c r="P76" s="33">
        <v>5.6032284741328701E-3</v>
      </c>
      <c r="Q76" s="33">
        <f t="shared" si="4"/>
        <v>0.15030060120240482</v>
      </c>
      <c r="R76" s="35"/>
      <c r="S76" s="33">
        <v>6.6555807845602496E-3</v>
      </c>
      <c r="T76" s="17">
        <f t="shared" si="5"/>
        <v>0.15030060120240482</v>
      </c>
      <c r="U76" s="35"/>
    </row>
    <row r="77" spans="1:21" x14ac:dyDescent="0.2">
      <c r="A77" s="17">
        <v>1.12810317580181E-4</v>
      </c>
      <c r="B77" s="17">
        <v>-3.8000000000000002E-4</v>
      </c>
      <c r="C77" s="17">
        <v>9.3128511318858298E-4</v>
      </c>
      <c r="E77" s="17">
        <v>5.5498035730078598E-3</v>
      </c>
      <c r="G77" s="17">
        <v>4.1976053490849598E-3</v>
      </c>
      <c r="H77" s="34"/>
      <c r="I77" s="17">
        <v>7.7530309809734198E-3</v>
      </c>
      <c r="L77">
        <v>76</v>
      </c>
      <c r="M77" s="33">
        <v>4.3842865737589096E-3</v>
      </c>
      <c r="N77" s="33">
        <f t="shared" si="3"/>
        <v>0.1630901287553648</v>
      </c>
      <c r="O77" s="35"/>
      <c r="P77" s="33">
        <v>5.61060231466581E-3</v>
      </c>
      <c r="Q77" s="33">
        <f t="shared" si="4"/>
        <v>0.15230460921843689</v>
      </c>
      <c r="R77" s="35"/>
      <c r="S77" s="33">
        <v>6.6602190439213798E-3</v>
      </c>
      <c r="T77" s="17">
        <f t="shared" si="5"/>
        <v>0.15230460921843689</v>
      </c>
      <c r="U77" s="35"/>
    </row>
    <row r="78" spans="1:21" hidden="1" x14ac:dyDescent="0.2">
      <c r="A78" s="17">
        <v>6.52758967448202E-3</v>
      </c>
      <c r="B78" s="17">
        <v>3.0100000000000001E-3</v>
      </c>
      <c r="C78" s="17">
        <v>2.7860714539087801E-3</v>
      </c>
      <c r="H78" s="34"/>
      <c r="L78">
        <v>77</v>
      </c>
      <c r="M78" s="33">
        <v>4.3864019966895103E-3</v>
      </c>
      <c r="N78" s="33">
        <f t="shared" si="3"/>
        <v>0.16523605150214593</v>
      </c>
      <c r="O78" s="35"/>
      <c r="P78" s="33">
        <v>5.6310001479902899E-3</v>
      </c>
      <c r="Q78" s="33">
        <f t="shared" si="4"/>
        <v>0.15430861723446893</v>
      </c>
      <c r="R78" s="35"/>
      <c r="S78" s="33">
        <v>6.6636751138581E-3</v>
      </c>
      <c r="T78" s="17">
        <f t="shared" si="5"/>
        <v>0.15430861723446893</v>
      </c>
      <c r="U78" s="35"/>
    </row>
    <row r="79" spans="1:21" hidden="1" x14ac:dyDescent="0.2">
      <c r="A79" s="17">
        <v>4.4812906866902301E-4</v>
      </c>
      <c r="B79" s="17">
        <v>1.57E-3</v>
      </c>
      <c r="C79" s="17">
        <v>1.8898200220229599E-2</v>
      </c>
      <c r="H79" s="34"/>
      <c r="L79">
        <v>78</v>
      </c>
      <c r="M79" s="33">
        <v>4.4172675762590499E-3</v>
      </c>
      <c r="N79" s="33">
        <f t="shared" si="3"/>
        <v>0.16738197424892703</v>
      </c>
      <c r="O79" s="35"/>
      <c r="P79" s="33">
        <v>5.6602088300697897E-3</v>
      </c>
      <c r="Q79" s="33">
        <f t="shared" si="4"/>
        <v>0.15631262525050099</v>
      </c>
      <c r="R79" s="35"/>
      <c r="S79" s="33">
        <v>6.6670290280359899E-3</v>
      </c>
      <c r="T79" s="17">
        <f t="shared" si="5"/>
        <v>0.15631262525050099</v>
      </c>
      <c r="U79" s="35"/>
    </row>
    <row r="80" spans="1:21" hidden="1" x14ac:dyDescent="0.2">
      <c r="A80" s="17">
        <v>-6.3414692504306803E-3</v>
      </c>
      <c r="B80" s="17">
        <v>1.14E-3</v>
      </c>
      <c r="C80" s="17">
        <v>-1.1707318410355001E-3</v>
      </c>
      <c r="H80" s="34"/>
      <c r="L80">
        <v>79</v>
      </c>
      <c r="M80" s="33">
        <v>4.4414012974307799E-3</v>
      </c>
      <c r="N80" s="33">
        <f t="shared" si="3"/>
        <v>0.16952789699570817</v>
      </c>
      <c r="O80" s="35"/>
      <c r="P80" s="33">
        <v>5.6679221060279197E-3</v>
      </c>
      <c r="Q80" s="33">
        <f t="shared" si="4"/>
        <v>0.15831663326653306</v>
      </c>
      <c r="R80" s="35"/>
      <c r="S80" s="33">
        <v>6.6769838611152599E-3</v>
      </c>
      <c r="T80" s="17">
        <f t="shared" si="5"/>
        <v>0.15831663326653306</v>
      </c>
      <c r="U80" s="35"/>
    </row>
    <row r="81" spans="1:21" hidden="1" x14ac:dyDescent="0.2">
      <c r="A81" s="17">
        <v>-4.1439789908631801E-3</v>
      </c>
      <c r="B81" s="17">
        <v>5.6899999999999997E-3</v>
      </c>
      <c r="C81" s="17">
        <v>-1.9542707020998402E-3</v>
      </c>
      <c r="H81" s="34"/>
      <c r="L81">
        <v>80</v>
      </c>
      <c r="M81" s="33">
        <v>4.4577861652712698E-3</v>
      </c>
      <c r="N81" s="33">
        <f t="shared" si="3"/>
        <v>0.17167381974248927</v>
      </c>
      <c r="O81" s="35"/>
      <c r="P81" s="33">
        <v>5.6778612463966897E-3</v>
      </c>
      <c r="Q81" s="33">
        <f t="shared" si="4"/>
        <v>0.16032064128256512</v>
      </c>
      <c r="R81" s="35"/>
      <c r="S81" s="33">
        <v>6.6789664068839004E-3</v>
      </c>
      <c r="T81" s="17">
        <f t="shared" si="5"/>
        <v>0.16032064128256512</v>
      </c>
      <c r="U81" s="35"/>
    </row>
    <row r="82" spans="1:21" x14ac:dyDescent="0.2">
      <c r="A82" s="17">
        <v>3.9335557303130696E-3</v>
      </c>
      <c r="B82" s="17">
        <v>7.1000000000000002E-4</v>
      </c>
      <c r="C82" s="17">
        <v>-1.96194405908709E-3</v>
      </c>
      <c r="E82" s="17">
        <v>5.2556136564401099E-3</v>
      </c>
      <c r="G82" s="17">
        <v>4.3332223575533301E-3</v>
      </c>
      <c r="H82" s="34"/>
      <c r="I82" s="17">
        <v>8.1527058534394195E-3</v>
      </c>
      <c r="L82">
        <v>81</v>
      </c>
      <c r="M82" s="33">
        <v>4.4651389389782402E-3</v>
      </c>
      <c r="N82" s="33">
        <f t="shared" si="3"/>
        <v>0.17381974248927037</v>
      </c>
      <c r="O82" s="35"/>
      <c r="P82" s="33">
        <v>5.7179647602971497E-3</v>
      </c>
      <c r="Q82" s="33">
        <f t="shared" si="4"/>
        <v>0.16232464929859719</v>
      </c>
      <c r="R82" s="35"/>
      <c r="S82" s="33">
        <v>6.7242217055160196E-3</v>
      </c>
      <c r="T82" s="17">
        <f t="shared" si="5"/>
        <v>0.16232464929859719</v>
      </c>
      <c r="U82" s="35"/>
    </row>
    <row r="83" spans="1:21" hidden="1" x14ac:dyDescent="0.2">
      <c r="A83" s="17">
        <v>1.14211484262653E-2</v>
      </c>
      <c r="B83" s="17">
        <v>7.0600000000000003E-3</v>
      </c>
      <c r="C83" s="17">
        <v>9.0108347203966804E-3</v>
      </c>
      <c r="H83" s="34"/>
      <c r="L83">
        <v>82</v>
      </c>
      <c r="M83" s="33">
        <v>4.46918547525821E-3</v>
      </c>
      <c r="N83" s="33">
        <f t="shared" si="3"/>
        <v>0.17596566523605151</v>
      </c>
      <c r="O83" s="35"/>
      <c r="P83" s="33">
        <v>5.7658498939878802E-3</v>
      </c>
      <c r="Q83" s="33">
        <f t="shared" si="4"/>
        <v>0.16432865731462926</v>
      </c>
      <c r="R83" s="35"/>
      <c r="S83" s="33">
        <v>6.7408886046515298E-3</v>
      </c>
      <c r="T83" s="17">
        <f t="shared" si="5"/>
        <v>0.16432865731462926</v>
      </c>
      <c r="U83" s="35"/>
    </row>
    <row r="84" spans="1:21" hidden="1" x14ac:dyDescent="0.2">
      <c r="A84" s="17">
        <v>-7.6181593722410004E-3</v>
      </c>
      <c r="B84" s="17">
        <v>-1.97E-3</v>
      </c>
      <c r="C84" s="17">
        <v>-5.0830998987492597E-3</v>
      </c>
      <c r="H84" s="34"/>
      <c r="L84">
        <v>83</v>
      </c>
      <c r="M84" s="33">
        <v>4.4802037348713403E-3</v>
      </c>
      <c r="N84" s="33">
        <f t="shared" si="3"/>
        <v>0.17811158798283261</v>
      </c>
      <c r="O84" s="35"/>
      <c r="P84" s="33">
        <v>5.7689865661136701E-3</v>
      </c>
      <c r="Q84" s="33">
        <f t="shared" si="4"/>
        <v>0.16633266533066132</v>
      </c>
      <c r="R84" s="35"/>
      <c r="S84" s="33">
        <v>6.7473229124039996E-3</v>
      </c>
      <c r="T84" s="17">
        <f t="shared" si="5"/>
        <v>0.16633266533066132</v>
      </c>
      <c r="U84" s="35"/>
    </row>
    <row r="85" spans="1:21" hidden="1" x14ac:dyDescent="0.2">
      <c r="A85" s="17">
        <v>5.4731860885176902E-3</v>
      </c>
      <c r="B85" s="17">
        <v>-2.96E-3</v>
      </c>
      <c r="C85" s="17">
        <v>-7.0810681401363403E-3</v>
      </c>
      <c r="H85" s="34"/>
      <c r="L85">
        <v>84</v>
      </c>
      <c r="M85" s="33">
        <v>4.4870642771834904E-3</v>
      </c>
      <c r="N85" s="33">
        <f t="shared" si="3"/>
        <v>0.18025751072961374</v>
      </c>
      <c r="O85" s="35"/>
      <c r="P85" s="33">
        <v>5.7743715964019299E-3</v>
      </c>
      <c r="Q85" s="33">
        <f t="shared" si="4"/>
        <v>0.16833667334669339</v>
      </c>
      <c r="R85" s="35"/>
      <c r="S85" s="33">
        <v>6.7581108683044096E-3</v>
      </c>
      <c r="T85" s="17">
        <f t="shared" si="5"/>
        <v>0.16833667334669339</v>
      </c>
      <c r="U85" s="35"/>
    </row>
    <row r="86" spans="1:21" hidden="1" x14ac:dyDescent="0.2">
      <c r="A86" s="17">
        <v>-9.4230021072279797E-3</v>
      </c>
      <c r="B86" s="17">
        <v>-8.4999999999999995E-4</v>
      </c>
      <c r="C86" s="17">
        <v>-5.9394353973827299E-3</v>
      </c>
      <c r="H86" s="34"/>
      <c r="L86">
        <v>85</v>
      </c>
      <c r="M86" s="33">
        <v>4.5017396780076104E-3</v>
      </c>
      <c r="N86" s="33">
        <f t="shared" si="3"/>
        <v>0.18240343347639484</v>
      </c>
      <c r="O86" s="35"/>
      <c r="P86" s="33">
        <v>5.7883187829743197E-3</v>
      </c>
      <c r="Q86" s="33">
        <f t="shared" si="4"/>
        <v>0.17034068136272545</v>
      </c>
      <c r="R86" s="35"/>
      <c r="S86" s="33">
        <v>6.7591350509470099E-3</v>
      </c>
      <c r="T86" s="17">
        <f t="shared" si="5"/>
        <v>0.17034068136272545</v>
      </c>
      <c r="U86" s="35"/>
    </row>
    <row r="87" spans="1:21" x14ac:dyDescent="0.2">
      <c r="A87" s="17">
        <v>-8.1442861937423405E-4</v>
      </c>
      <c r="B87" s="17">
        <v>1.1800000000000001E-3</v>
      </c>
      <c r="C87" s="17">
        <v>2.37436698427472E-3</v>
      </c>
      <c r="E87" s="17">
        <v>4.46918547525821E-3</v>
      </c>
      <c r="G87" s="17">
        <v>4.2272980732378004E-3</v>
      </c>
      <c r="H87" s="34"/>
      <c r="I87" s="17">
        <v>8.1115122313329801E-3</v>
      </c>
      <c r="L87">
        <v>86</v>
      </c>
      <c r="M87" s="33">
        <v>4.50399763016982E-3</v>
      </c>
      <c r="N87" s="33">
        <f t="shared" si="3"/>
        <v>0.18454935622317598</v>
      </c>
      <c r="O87" s="35"/>
      <c r="P87" s="33">
        <v>5.7956070432699297E-3</v>
      </c>
      <c r="Q87" s="33">
        <f t="shared" si="4"/>
        <v>0.17234468937875752</v>
      </c>
      <c r="R87" s="35"/>
      <c r="S87" s="33">
        <v>6.7756427236227703E-3</v>
      </c>
      <c r="T87" s="17">
        <f t="shared" si="5"/>
        <v>0.17234468937875752</v>
      </c>
      <c r="U87" s="35"/>
    </row>
    <row r="88" spans="1:21" hidden="1" x14ac:dyDescent="0.2">
      <c r="A88" s="17">
        <v>-2.3994509404900799E-3</v>
      </c>
      <c r="B88" s="17">
        <v>1.3999999999999999E-4</v>
      </c>
      <c r="C88" s="17">
        <v>1.09805024834443E-2</v>
      </c>
      <c r="H88" s="34"/>
      <c r="L88">
        <v>87</v>
      </c>
      <c r="M88" s="33">
        <v>4.5045026716527999E-3</v>
      </c>
      <c r="N88" s="33">
        <f t="shared" si="3"/>
        <v>0.18669527896995708</v>
      </c>
      <c r="O88" s="35"/>
      <c r="P88" s="33">
        <v>5.8037488459328299E-3</v>
      </c>
      <c r="Q88" s="33">
        <f t="shared" si="4"/>
        <v>0.17434869739478959</v>
      </c>
      <c r="R88" s="35"/>
      <c r="S88" s="33">
        <v>6.7899370201795596E-3</v>
      </c>
      <c r="T88" s="17">
        <f t="shared" si="5"/>
        <v>0.17434869739478959</v>
      </c>
      <c r="U88" s="35"/>
    </row>
    <row r="89" spans="1:21" hidden="1" x14ac:dyDescent="0.2">
      <c r="A89" s="17">
        <v>-1.2191986513380201E-3</v>
      </c>
      <c r="B89" s="17">
        <v>-4.5199999999999997E-3</v>
      </c>
      <c r="C89" s="17">
        <v>-1.13749020152771E-2</v>
      </c>
      <c r="H89" s="34"/>
      <c r="L89">
        <v>88</v>
      </c>
      <c r="M89" s="33">
        <v>4.5107587601927604E-3</v>
      </c>
      <c r="N89" s="33">
        <f t="shared" si="3"/>
        <v>0.18884120171673821</v>
      </c>
      <c r="O89" s="35"/>
      <c r="P89" s="33">
        <v>5.8127770758333204E-3</v>
      </c>
      <c r="Q89" s="33">
        <f t="shared" si="4"/>
        <v>0.17635270541082165</v>
      </c>
      <c r="R89" s="35"/>
      <c r="S89" s="33">
        <v>6.7941971258520901E-3</v>
      </c>
      <c r="T89" s="17">
        <f t="shared" si="5"/>
        <v>0.17635270541082165</v>
      </c>
      <c r="U89" s="35"/>
    </row>
    <row r="90" spans="1:21" hidden="1" x14ac:dyDescent="0.2">
      <c r="A90" s="17">
        <v>-1.11115011894783E-2</v>
      </c>
      <c r="B90" s="17">
        <v>1.6999999999999999E-3</v>
      </c>
      <c r="C90" s="17">
        <v>3.1508493968360699E-3</v>
      </c>
      <c r="H90" s="34"/>
      <c r="L90">
        <v>89</v>
      </c>
      <c r="M90" s="33">
        <v>4.5138812068433402E-3</v>
      </c>
      <c r="N90" s="33">
        <f t="shared" si="3"/>
        <v>0.19098712446351931</v>
      </c>
      <c r="O90" s="35"/>
      <c r="P90" s="33">
        <v>5.8454517361791599E-3</v>
      </c>
      <c r="Q90" s="33">
        <f t="shared" si="4"/>
        <v>0.17835671342685372</v>
      </c>
      <c r="R90" s="35"/>
      <c r="S90" s="33">
        <v>6.7945431443213397E-3</v>
      </c>
      <c r="T90" s="17">
        <f t="shared" si="5"/>
        <v>0.17835671342685372</v>
      </c>
      <c r="U90" s="35"/>
    </row>
    <row r="91" spans="1:21" hidden="1" x14ac:dyDescent="0.2">
      <c r="A91" s="17">
        <v>5.6000355508260902E-3</v>
      </c>
      <c r="B91" s="17">
        <v>-6.8100000000000001E-3</v>
      </c>
      <c r="C91" s="17">
        <v>-1.3858863669308301E-2</v>
      </c>
      <c r="H91" s="34"/>
      <c r="L91">
        <v>90</v>
      </c>
      <c r="M91" s="33">
        <v>4.5312152355003804E-3</v>
      </c>
      <c r="N91" s="33">
        <f t="shared" si="3"/>
        <v>0.19313304721030042</v>
      </c>
      <c r="O91" s="35"/>
      <c r="P91" s="33">
        <v>5.8463821576538602E-3</v>
      </c>
      <c r="Q91" s="33">
        <f t="shared" si="4"/>
        <v>0.18036072144288579</v>
      </c>
      <c r="R91" s="35"/>
      <c r="S91" s="33">
        <v>6.7955165870164204E-3</v>
      </c>
      <c r="T91" s="17">
        <f t="shared" si="5"/>
        <v>0.18036072144288579</v>
      </c>
      <c r="U91" s="35"/>
    </row>
    <row r="92" spans="1:21" x14ac:dyDescent="0.2">
      <c r="A92" s="17">
        <v>6.9628998519654598E-3</v>
      </c>
      <c r="B92" s="17">
        <v>-1.1900000000000001E-3</v>
      </c>
      <c r="C92" s="17">
        <v>0</v>
      </c>
      <c r="E92" s="17">
        <v>4.1268478460847503E-3</v>
      </c>
      <c r="G92" s="17">
        <v>4.7700727457765197E-3</v>
      </c>
      <c r="H92" s="34"/>
      <c r="I92" s="17">
        <v>9.3835584138890309E-3</v>
      </c>
      <c r="L92">
        <v>91</v>
      </c>
      <c r="M92" s="33">
        <v>4.5375321711844498E-3</v>
      </c>
      <c r="N92" s="33">
        <f t="shared" si="3"/>
        <v>0.19527896995708155</v>
      </c>
      <c r="O92" s="35"/>
      <c r="P92" s="33">
        <v>5.8516286906581299E-3</v>
      </c>
      <c r="Q92" s="33">
        <f t="shared" si="4"/>
        <v>0.18236472945891782</v>
      </c>
      <c r="R92" s="35"/>
      <c r="S92" s="33">
        <v>6.8007995873490502E-3</v>
      </c>
      <c r="T92" s="17">
        <f t="shared" si="5"/>
        <v>0.18236472945891782</v>
      </c>
      <c r="U92" s="35"/>
    </row>
    <row r="93" spans="1:21" hidden="1" x14ac:dyDescent="0.2">
      <c r="A93" s="17">
        <v>-1.04267775238289E-3</v>
      </c>
      <c r="B93" s="17">
        <v>1.07E-3</v>
      </c>
      <c r="C93" s="17">
        <v>3.1796609541462099E-3</v>
      </c>
      <c r="H93" s="34"/>
      <c r="L93">
        <v>92</v>
      </c>
      <c r="M93" s="33">
        <v>4.5540055130785803E-3</v>
      </c>
      <c r="N93" s="33">
        <f t="shared" si="3"/>
        <v>0.19742489270386265</v>
      </c>
      <c r="O93" s="35"/>
      <c r="P93" s="33">
        <v>5.8601751111492699E-3</v>
      </c>
      <c r="Q93" s="33">
        <f t="shared" si="4"/>
        <v>0.18436873747494989</v>
      </c>
      <c r="R93" s="35"/>
      <c r="S93" s="33">
        <v>6.8298665470330503E-3</v>
      </c>
      <c r="T93" s="17">
        <f t="shared" si="5"/>
        <v>0.18436873747494989</v>
      </c>
      <c r="U93" s="35"/>
    </row>
    <row r="94" spans="1:21" hidden="1" x14ac:dyDescent="0.2">
      <c r="A94" s="17">
        <v>-3.24764591519466E-3</v>
      </c>
      <c r="B94" s="17">
        <v>-1.14E-3</v>
      </c>
      <c r="C94" s="17">
        <v>-3.9698345109109301E-3</v>
      </c>
      <c r="H94" s="34"/>
      <c r="L94">
        <v>93</v>
      </c>
      <c r="M94" s="33">
        <v>4.5795600146362799E-3</v>
      </c>
      <c r="N94" s="33">
        <f t="shared" si="3"/>
        <v>0.19957081545064378</v>
      </c>
      <c r="O94" s="35"/>
      <c r="P94" s="33">
        <v>5.8710965188228104E-3</v>
      </c>
      <c r="Q94" s="33">
        <f t="shared" si="4"/>
        <v>0.18637274549098196</v>
      </c>
      <c r="R94" s="35"/>
      <c r="S94" s="33">
        <v>6.8793507713063896E-3</v>
      </c>
      <c r="T94" s="17">
        <f t="shared" si="5"/>
        <v>0.18637274549098196</v>
      </c>
      <c r="U94" s="35"/>
    </row>
    <row r="95" spans="1:21" hidden="1" x14ac:dyDescent="0.2">
      <c r="A95" s="17">
        <v>2.65234874511919E-3</v>
      </c>
      <c r="B95" s="17">
        <v>-8.7399999999999995E-3</v>
      </c>
      <c r="C95" s="17">
        <v>-9.9940867826007699E-3</v>
      </c>
      <c r="H95" s="34"/>
      <c r="L95">
        <v>94</v>
      </c>
      <c r="M95" s="33">
        <v>4.5836309286917199E-3</v>
      </c>
      <c r="N95" s="33">
        <f t="shared" si="3"/>
        <v>0.20171673819742489</v>
      </c>
      <c r="O95" s="35"/>
      <c r="P95" s="33">
        <v>5.8736604714039603E-3</v>
      </c>
      <c r="Q95" s="33">
        <f t="shared" si="4"/>
        <v>0.18837675350701402</v>
      </c>
      <c r="R95" s="35"/>
      <c r="S95" s="33">
        <v>6.8808145605518704E-3</v>
      </c>
      <c r="T95" s="17">
        <f t="shared" si="5"/>
        <v>0.18837675350701402</v>
      </c>
      <c r="U95" s="35"/>
    </row>
    <row r="96" spans="1:21" hidden="1" x14ac:dyDescent="0.2">
      <c r="A96" s="17">
        <v>7.5687167942973203E-3</v>
      </c>
      <c r="B96" s="17">
        <v>2.96E-3</v>
      </c>
      <c r="C96" s="17">
        <v>2.53486646173974E-3</v>
      </c>
      <c r="H96" s="34"/>
      <c r="L96">
        <v>95</v>
      </c>
      <c r="M96" s="33">
        <v>4.6221205132151496E-3</v>
      </c>
      <c r="N96" s="33">
        <f t="shared" si="3"/>
        <v>0.20386266094420602</v>
      </c>
      <c r="O96" s="35"/>
      <c r="P96" s="33">
        <v>5.8812816913775996E-3</v>
      </c>
      <c r="Q96" s="33">
        <f t="shared" si="4"/>
        <v>0.19038076152304609</v>
      </c>
      <c r="R96" s="35"/>
      <c r="S96" s="33">
        <v>6.8938472501553598E-3</v>
      </c>
      <c r="T96" s="17">
        <f t="shared" si="5"/>
        <v>0.19038076152304609</v>
      </c>
      <c r="U96" s="35"/>
    </row>
    <row r="97" spans="1:21" x14ac:dyDescent="0.2">
      <c r="A97" s="17">
        <v>-4.7551601988408997E-5</v>
      </c>
      <c r="B97" s="17">
        <v>5.2500000000000003E-3</v>
      </c>
      <c r="C97" s="17">
        <v>1.6279139404649399E-2</v>
      </c>
      <c r="E97" s="17">
        <v>5.1059565054234098E-3</v>
      </c>
      <c r="G97" s="17">
        <v>4.5510238042298402E-3</v>
      </c>
      <c r="H97" s="34"/>
      <c r="I97" s="17">
        <v>9.9578351699795998E-3</v>
      </c>
      <c r="L97">
        <v>96</v>
      </c>
      <c r="M97" s="33">
        <v>4.6267929837758301E-3</v>
      </c>
      <c r="N97" s="33">
        <f t="shared" si="3"/>
        <v>0.20600858369098712</v>
      </c>
      <c r="O97" s="35"/>
      <c r="P97" s="33">
        <v>5.8852669154989597E-3</v>
      </c>
      <c r="Q97" s="33">
        <f t="shared" si="4"/>
        <v>0.19238476953907815</v>
      </c>
      <c r="R97" s="35"/>
      <c r="S97" s="33">
        <v>6.8948060564130997E-3</v>
      </c>
      <c r="T97" s="17">
        <f t="shared" si="5"/>
        <v>0.19238476953907815</v>
      </c>
      <c r="U97" s="35"/>
    </row>
    <row r="98" spans="1:21" hidden="1" x14ac:dyDescent="0.2">
      <c r="A98" s="17">
        <v>-3.1036941864144297E-4</v>
      </c>
      <c r="B98" s="17">
        <v>-1.41E-3</v>
      </c>
      <c r="C98" s="17">
        <v>-2.3183936195803798E-3</v>
      </c>
      <c r="H98" s="34"/>
      <c r="L98">
        <v>97</v>
      </c>
      <c r="M98" s="33">
        <v>4.6408350688044503E-3</v>
      </c>
      <c r="N98" s="33">
        <f t="shared" si="3"/>
        <v>0.20815450643776823</v>
      </c>
      <c r="O98" s="35"/>
      <c r="P98" s="33">
        <v>5.8867746686959198E-3</v>
      </c>
      <c r="Q98" s="33">
        <f t="shared" si="4"/>
        <v>0.19438877755511022</v>
      </c>
      <c r="R98" s="35"/>
      <c r="S98" s="33">
        <v>6.8990369267087201E-3</v>
      </c>
      <c r="T98" s="17">
        <f t="shared" si="5"/>
        <v>0.19438877755511022</v>
      </c>
      <c r="U98" s="35"/>
    </row>
    <row r="99" spans="1:21" hidden="1" x14ac:dyDescent="0.2">
      <c r="A99" s="17">
        <v>1.12809303099667E-3</v>
      </c>
      <c r="B99" s="17">
        <v>1.1390000000000001E-2</v>
      </c>
      <c r="C99" s="17">
        <v>4.2462908814509997E-3</v>
      </c>
      <c r="H99" s="34"/>
      <c r="L99">
        <v>98</v>
      </c>
      <c r="M99" s="33">
        <v>4.6410524004861604E-3</v>
      </c>
      <c r="N99" s="33">
        <f t="shared" si="3"/>
        <v>0.21030042918454936</v>
      </c>
      <c r="O99" s="35"/>
      <c r="P99" s="33">
        <v>5.8975990877644397E-3</v>
      </c>
      <c r="Q99" s="33">
        <f t="shared" si="4"/>
        <v>0.19639278557114229</v>
      </c>
      <c r="R99" s="35"/>
      <c r="S99" s="33">
        <v>6.9640811375492901E-3</v>
      </c>
      <c r="T99" s="17">
        <f t="shared" si="5"/>
        <v>0.19639278557114229</v>
      </c>
      <c r="U99" s="35"/>
    </row>
    <row r="100" spans="1:21" hidden="1" x14ac:dyDescent="0.2">
      <c r="A100" s="17">
        <v>1.96945979712997E-4</v>
      </c>
      <c r="B100" s="17">
        <v>-6.9999999999999999E-4</v>
      </c>
      <c r="C100" s="17">
        <v>2.5670646885475102E-4</v>
      </c>
      <c r="H100" s="34"/>
      <c r="L100">
        <v>99</v>
      </c>
      <c r="M100" s="33">
        <v>4.6499546916274701E-3</v>
      </c>
      <c r="N100" s="33">
        <f t="shared" si="3"/>
        <v>0.21244635193133046</v>
      </c>
      <c r="O100" s="35"/>
      <c r="P100" s="33">
        <v>5.8990478892784002E-3</v>
      </c>
      <c r="Q100" s="33">
        <f t="shared" si="4"/>
        <v>0.19839679358717435</v>
      </c>
      <c r="R100" s="35"/>
      <c r="S100" s="33">
        <v>6.9752042189562304E-3</v>
      </c>
      <c r="T100" s="17">
        <f t="shared" si="5"/>
        <v>0.19839679358717435</v>
      </c>
      <c r="U100" s="35"/>
    </row>
    <row r="101" spans="1:21" hidden="1" x14ac:dyDescent="0.2">
      <c r="A101" s="17">
        <v>5.6271034223067899E-3</v>
      </c>
      <c r="B101" s="17">
        <v>1.3999999999999999E-4</v>
      </c>
      <c r="C101" s="17">
        <v>1.5384618419056399E-3</v>
      </c>
      <c r="H101" s="34"/>
      <c r="L101">
        <v>100</v>
      </c>
      <c r="M101" s="33">
        <v>4.6505651346689797E-3</v>
      </c>
      <c r="N101" s="33">
        <f t="shared" si="3"/>
        <v>0.21459227467811159</v>
      </c>
      <c r="O101" s="35"/>
      <c r="P101" s="33">
        <v>5.9069740420399103E-3</v>
      </c>
      <c r="Q101" s="33">
        <f t="shared" si="4"/>
        <v>0.20040080160320642</v>
      </c>
      <c r="R101" s="35"/>
      <c r="S101" s="33">
        <v>6.9798105685255204E-3</v>
      </c>
      <c r="T101" s="17">
        <f t="shared" si="5"/>
        <v>0.20040080160320642</v>
      </c>
      <c r="U101" s="35"/>
    </row>
    <row r="102" spans="1:21" x14ac:dyDescent="0.2">
      <c r="A102" s="17">
        <v>3.3974659565910101E-3</v>
      </c>
      <c r="B102" s="17">
        <v>4.47E-3</v>
      </c>
      <c r="C102" s="17">
        <v>1.7146543154650699E-2</v>
      </c>
      <c r="E102" s="17">
        <v>5.8249766380879999E-3</v>
      </c>
      <c r="G102" s="17">
        <v>4.4584200116184703E-3</v>
      </c>
      <c r="H102" s="34"/>
      <c r="I102" s="17">
        <v>1.01736288143999E-2</v>
      </c>
      <c r="L102">
        <v>101</v>
      </c>
      <c r="M102" s="33">
        <v>4.6817455629914202E-3</v>
      </c>
      <c r="N102" s="33">
        <f t="shared" si="3"/>
        <v>0.2167381974248927</v>
      </c>
      <c r="O102" s="35"/>
      <c r="P102" s="33">
        <v>5.9139987318226599E-3</v>
      </c>
      <c r="Q102" s="33">
        <f t="shared" si="4"/>
        <v>0.20240480961923848</v>
      </c>
      <c r="R102" s="35"/>
      <c r="S102" s="33">
        <v>7.0196166756684901E-3</v>
      </c>
      <c r="T102" s="17">
        <f t="shared" si="5"/>
        <v>0.20240480961923848</v>
      </c>
      <c r="U102" s="35"/>
    </row>
    <row r="103" spans="1:21" hidden="1" x14ac:dyDescent="0.2">
      <c r="A103" s="17">
        <v>1.1045698067033401E-3</v>
      </c>
      <c r="B103" s="17">
        <v>6.3899999999999998E-3</v>
      </c>
      <c r="C103" s="17">
        <v>1.08962190210179E-2</v>
      </c>
      <c r="H103" s="34"/>
      <c r="L103">
        <v>102</v>
      </c>
      <c r="M103" s="33">
        <v>4.6843639614824999E-3</v>
      </c>
      <c r="N103" s="33">
        <f t="shared" si="3"/>
        <v>0.21888412017167383</v>
      </c>
      <c r="O103" s="35"/>
      <c r="P103" s="33">
        <v>5.9254239510772603E-3</v>
      </c>
      <c r="Q103" s="33">
        <f t="shared" si="4"/>
        <v>0.20440881763527055</v>
      </c>
      <c r="R103" s="35"/>
      <c r="S103" s="33">
        <v>7.03481092418502E-3</v>
      </c>
      <c r="T103" s="17">
        <f t="shared" si="5"/>
        <v>0.20440881763527055</v>
      </c>
      <c r="U103" s="35"/>
    </row>
    <row r="104" spans="1:21" hidden="1" x14ac:dyDescent="0.2">
      <c r="A104" s="17">
        <v>1.50634198338337E-3</v>
      </c>
      <c r="B104" s="17">
        <v>2.2100000000000002E-3</v>
      </c>
      <c r="C104" s="17">
        <v>-9.0090699423659697E-3</v>
      </c>
      <c r="H104" s="34"/>
      <c r="L104">
        <v>103</v>
      </c>
      <c r="M104" s="33">
        <v>4.7112342957197299E-3</v>
      </c>
      <c r="N104" s="33">
        <f t="shared" si="3"/>
        <v>0.22103004291845493</v>
      </c>
      <c r="O104" s="35"/>
      <c r="P104" s="33">
        <v>5.9635783441375802E-3</v>
      </c>
      <c r="Q104" s="33">
        <f t="shared" si="4"/>
        <v>0.20641282565130262</v>
      </c>
      <c r="R104" s="35"/>
      <c r="S104" s="33">
        <v>7.0535064404533103E-3</v>
      </c>
      <c r="T104" s="17">
        <f t="shared" si="5"/>
        <v>0.20641282565130262</v>
      </c>
      <c r="U104" s="35"/>
    </row>
    <row r="105" spans="1:21" hidden="1" x14ac:dyDescent="0.2">
      <c r="A105" s="17">
        <v>6.6897910442993804E-6</v>
      </c>
      <c r="B105" s="17">
        <v>9.7000000000000005E-4</v>
      </c>
      <c r="C105" s="17">
        <v>2.7538021187117801E-3</v>
      </c>
      <c r="H105" s="34"/>
      <c r="L105">
        <v>104</v>
      </c>
      <c r="M105" s="33">
        <v>4.7228204947620603E-3</v>
      </c>
      <c r="N105" s="33">
        <f t="shared" si="3"/>
        <v>0.22317596566523606</v>
      </c>
      <c r="O105" s="35"/>
      <c r="P105" s="33">
        <v>5.9853738396193797E-3</v>
      </c>
      <c r="Q105" s="33">
        <f t="shared" si="4"/>
        <v>0.20841683366733466</v>
      </c>
      <c r="R105" s="35"/>
      <c r="S105" s="33">
        <v>7.0570477642761002E-3</v>
      </c>
      <c r="T105" s="17">
        <f t="shared" si="5"/>
        <v>0.20841683366733466</v>
      </c>
      <c r="U105" s="35"/>
    </row>
    <row r="106" spans="1:21" hidden="1" x14ac:dyDescent="0.2">
      <c r="A106" s="17">
        <v>5.4306987208722502E-3</v>
      </c>
      <c r="B106" s="17">
        <v>-2.6199999999999999E-3</v>
      </c>
      <c r="C106" s="17">
        <v>-4.4977587068314104E-3</v>
      </c>
      <c r="H106" s="34"/>
      <c r="L106">
        <v>105</v>
      </c>
      <c r="M106" s="33">
        <v>4.7241777907526903E-3</v>
      </c>
      <c r="N106" s="33">
        <f t="shared" si="3"/>
        <v>0.22532188841201717</v>
      </c>
      <c r="O106" s="35"/>
      <c r="P106" s="33">
        <v>6.0048525654951201E-3</v>
      </c>
      <c r="Q106" s="33">
        <f t="shared" si="4"/>
        <v>0.21042084168336672</v>
      </c>
      <c r="R106" s="35"/>
      <c r="S106" s="33">
        <v>7.0664455716799102E-3</v>
      </c>
      <c r="T106" s="17">
        <f t="shared" si="5"/>
        <v>0.21042084168336672</v>
      </c>
      <c r="U106" s="35"/>
    </row>
    <row r="107" spans="1:21" x14ac:dyDescent="0.2">
      <c r="A107" s="17">
        <v>-6.1713202272204197E-4</v>
      </c>
      <c r="B107" s="17">
        <v>2.8999999999999998E-3</v>
      </c>
      <c r="C107" s="17">
        <v>-3.7572797736783902E-4</v>
      </c>
      <c r="E107" s="17">
        <v>6.0036312097024704E-3</v>
      </c>
      <c r="G107" s="17">
        <v>4.4598906937278202E-3</v>
      </c>
      <c r="H107" s="34"/>
      <c r="I107" s="17">
        <v>9.4542979572271608E-3</v>
      </c>
      <c r="L107">
        <v>106</v>
      </c>
      <c r="M107" s="33">
        <v>4.7303634125968304E-3</v>
      </c>
      <c r="N107" s="33">
        <f t="shared" si="3"/>
        <v>0.22746781115879827</v>
      </c>
      <c r="O107" s="35"/>
      <c r="P107" s="33">
        <v>6.0329664621422601E-3</v>
      </c>
      <c r="Q107" s="33">
        <f t="shared" si="4"/>
        <v>0.21242484969939879</v>
      </c>
      <c r="R107" s="35"/>
      <c r="S107" s="33">
        <v>7.0958522104875299E-3</v>
      </c>
      <c r="T107" s="17">
        <f t="shared" si="5"/>
        <v>0.21242484969939879</v>
      </c>
      <c r="U107" s="35"/>
    </row>
    <row r="108" spans="1:21" hidden="1" x14ac:dyDescent="0.2">
      <c r="A108" s="17">
        <v>5.0930622521802903E-3</v>
      </c>
      <c r="B108" s="17">
        <v>4.4000000000000003E-3</v>
      </c>
      <c r="C108" s="17">
        <v>8.2335794479349803E-3</v>
      </c>
      <c r="H108" s="34"/>
      <c r="L108">
        <v>107</v>
      </c>
      <c r="M108" s="33">
        <v>4.7315992154989299E-3</v>
      </c>
      <c r="N108" s="33">
        <f t="shared" si="3"/>
        <v>0.2296137339055794</v>
      </c>
      <c r="O108" s="35"/>
      <c r="P108" s="33">
        <v>6.0416103537605497E-3</v>
      </c>
      <c r="Q108" s="33">
        <f t="shared" si="4"/>
        <v>0.21442885771543085</v>
      </c>
      <c r="R108" s="35"/>
      <c r="S108" s="33">
        <v>7.1039204744424303E-3</v>
      </c>
      <c r="T108" s="17">
        <f t="shared" si="5"/>
        <v>0.21442885771543085</v>
      </c>
      <c r="U108" s="35"/>
    </row>
    <row r="109" spans="1:21" hidden="1" x14ac:dyDescent="0.2">
      <c r="A109" s="17">
        <v>-3.9072413320486504E-3</v>
      </c>
      <c r="B109" s="17">
        <v>4.5199999999999997E-3</v>
      </c>
      <c r="C109" s="17">
        <v>-1.0867635533471301E-2</v>
      </c>
      <c r="H109" s="34"/>
      <c r="L109">
        <v>108</v>
      </c>
      <c r="M109" s="33">
        <v>4.7436649225041398E-3</v>
      </c>
      <c r="N109" s="33">
        <f t="shared" si="3"/>
        <v>0.23175965665236051</v>
      </c>
      <c r="O109" s="35"/>
      <c r="P109" s="33">
        <v>6.0782178857512704E-3</v>
      </c>
      <c r="Q109" s="33">
        <f t="shared" si="4"/>
        <v>0.21643286573146292</v>
      </c>
      <c r="R109" s="35"/>
      <c r="S109" s="33">
        <v>7.1122863636714001E-3</v>
      </c>
      <c r="T109" s="17">
        <f t="shared" si="5"/>
        <v>0.21643286573146292</v>
      </c>
      <c r="U109" s="35"/>
    </row>
    <row r="110" spans="1:21" hidden="1" x14ac:dyDescent="0.2">
      <c r="A110" s="17">
        <v>-2.5666081881304602E-3</v>
      </c>
      <c r="B110" s="17">
        <v>-1.8500000000000001E-3</v>
      </c>
      <c r="C110" s="17">
        <v>1.31529803584038E-3</v>
      </c>
      <c r="H110" s="34"/>
      <c r="L110">
        <v>109</v>
      </c>
      <c r="M110" s="33">
        <v>4.7558073266907898E-3</v>
      </c>
      <c r="N110" s="33">
        <f t="shared" si="3"/>
        <v>0.23390557939914164</v>
      </c>
      <c r="O110" s="35"/>
      <c r="P110" s="33">
        <v>6.07911726048007E-3</v>
      </c>
      <c r="Q110" s="33">
        <f t="shared" si="4"/>
        <v>0.21843687374749499</v>
      </c>
      <c r="R110" s="35"/>
      <c r="S110" s="33">
        <v>7.1265746682236397E-3</v>
      </c>
      <c r="T110" s="17">
        <f t="shared" si="5"/>
        <v>0.21843687374749499</v>
      </c>
      <c r="U110" s="35"/>
    </row>
    <row r="111" spans="1:21" hidden="1" x14ac:dyDescent="0.2">
      <c r="A111" s="17">
        <v>1.00024744041776E-2</v>
      </c>
      <c r="B111" s="17">
        <v>2.2000000000000001E-3</v>
      </c>
      <c r="C111" s="17">
        <v>-1.12507043556947E-3</v>
      </c>
      <c r="H111" s="34"/>
      <c r="L111">
        <v>110</v>
      </c>
      <c r="M111" s="33">
        <v>4.7833358938509001E-3</v>
      </c>
      <c r="N111" s="33">
        <f t="shared" si="3"/>
        <v>0.23605150214592274</v>
      </c>
      <c r="O111" s="35"/>
      <c r="P111" s="33">
        <v>6.08888969079476E-3</v>
      </c>
      <c r="Q111" s="33">
        <f t="shared" si="4"/>
        <v>0.22044088176352705</v>
      </c>
      <c r="R111" s="35"/>
      <c r="S111" s="33">
        <v>7.1481004439342003E-3</v>
      </c>
      <c r="T111" s="17">
        <f t="shared" si="5"/>
        <v>0.22044088176352705</v>
      </c>
      <c r="U111" s="35"/>
    </row>
    <row r="112" spans="1:21" x14ac:dyDescent="0.2">
      <c r="A112" s="17">
        <v>-3.8685925171349999E-3</v>
      </c>
      <c r="B112" s="17">
        <v>3.4299999999999999E-3</v>
      </c>
      <c r="C112" s="17">
        <v>7.4766703430203599E-3</v>
      </c>
      <c r="E112" s="17">
        <v>5.6741652487360102E-3</v>
      </c>
      <c r="G112" s="17">
        <v>5.1422620508877201E-3</v>
      </c>
      <c r="H112" s="34"/>
      <c r="I112" s="17">
        <v>9.6030247533864799E-3</v>
      </c>
      <c r="L112">
        <v>111</v>
      </c>
      <c r="M112" s="33">
        <v>4.7868591506509701E-3</v>
      </c>
      <c r="N112" s="33">
        <f t="shared" si="3"/>
        <v>0.23819742489270387</v>
      </c>
      <c r="O112" s="35"/>
      <c r="P112" s="33">
        <v>6.1095206576839301E-3</v>
      </c>
      <c r="Q112" s="33">
        <f t="shared" si="4"/>
        <v>0.22244488977955912</v>
      </c>
      <c r="R112" s="35"/>
      <c r="S112" s="33">
        <v>7.1596390806659103E-3</v>
      </c>
      <c r="T112" s="17">
        <f t="shared" si="5"/>
        <v>0.22244488977955912</v>
      </c>
      <c r="U112" s="35"/>
    </row>
    <row r="113" spans="1:21" hidden="1" x14ac:dyDescent="0.2">
      <c r="A113" s="17">
        <v>1.0362580258576099E-2</v>
      </c>
      <c r="B113" s="17">
        <v>1.116E-2</v>
      </c>
      <c r="C113" s="17">
        <v>5.5710450494554304E-3</v>
      </c>
      <c r="H113" s="34"/>
      <c r="L113">
        <v>112</v>
      </c>
      <c r="M113" s="33">
        <v>4.8124106069404602E-3</v>
      </c>
      <c r="N113" s="33">
        <f t="shared" si="3"/>
        <v>0.24034334763948498</v>
      </c>
      <c r="O113" s="35"/>
      <c r="P113" s="33">
        <v>6.1327508781405197E-3</v>
      </c>
      <c r="Q113" s="33">
        <f t="shared" si="4"/>
        <v>0.22444889779559118</v>
      </c>
      <c r="R113" s="35"/>
      <c r="S113" s="33">
        <v>7.1715858447668999E-3</v>
      </c>
      <c r="T113" s="17">
        <f t="shared" si="5"/>
        <v>0.22444889779559118</v>
      </c>
      <c r="U113" s="35"/>
    </row>
    <row r="114" spans="1:21" hidden="1" x14ac:dyDescent="0.2">
      <c r="A114" s="17">
        <v>5.4904893537455505E-4</v>
      </c>
      <c r="B114" s="17">
        <v>-1.3600000000000001E-3</v>
      </c>
      <c r="C114" s="17">
        <v>-1.9811846336159999E-3</v>
      </c>
      <c r="H114" s="34"/>
      <c r="L114">
        <v>113</v>
      </c>
      <c r="M114" s="33">
        <v>4.8204891796653597E-3</v>
      </c>
      <c r="N114" s="33">
        <f t="shared" si="3"/>
        <v>0.24248927038626608</v>
      </c>
      <c r="O114" s="35"/>
      <c r="P114" s="33">
        <v>6.1453864809302297E-3</v>
      </c>
      <c r="Q114" s="33">
        <f t="shared" si="4"/>
        <v>0.22645290581162325</v>
      </c>
      <c r="R114" s="35"/>
      <c r="S114" s="33">
        <v>7.17767478486123E-3</v>
      </c>
      <c r="T114" s="17">
        <f t="shared" si="5"/>
        <v>0.22645290581162325</v>
      </c>
      <c r="U114" s="35"/>
    </row>
    <row r="115" spans="1:21" hidden="1" x14ac:dyDescent="0.2">
      <c r="A115" s="17">
        <v>-1.8070439898461999E-3</v>
      </c>
      <c r="B115" s="17">
        <v>1.0670000000000001E-2</v>
      </c>
      <c r="C115" s="17">
        <v>3.15391010898117E-2</v>
      </c>
      <c r="H115" s="34"/>
      <c r="L115">
        <v>114</v>
      </c>
      <c r="M115" s="33">
        <v>4.8290129363905204E-3</v>
      </c>
      <c r="N115" s="33">
        <f t="shared" si="3"/>
        <v>0.24463519313304721</v>
      </c>
      <c r="O115" s="35"/>
      <c r="P115" s="33">
        <v>6.1635718270063701E-3</v>
      </c>
      <c r="Q115" s="33">
        <f t="shared" si="4"/>
        <v>0.22845691382765532</v>
      </c>
      <c r="R115" s="35"/>
      <c r="S115" s="33">
        <v>7.1870412872460099E-3</v>
      </c>
      <c r="T115" s="17">
        <f t="shared" si="5"/>
        <v>0.22845691382765532</v>
      </c>
      <c r="U115" s="35"/>
    </row>
    <row r="116" spans="1:21" hidden="1" x14ac:dyDescent="0.2">
      <c r="A116" s="17">
        <v>5.6419689055853296E-3</v>
      </c>
      <c r="B116" s="17">
        <v>-4.3099999999999996E-3</v>
      </c>
      <c r="C116" s="17">
        <v>-6.8828382568095203E-3</v>
      </c>
      <c r="H116" s="34"/>
      <c r="L116">
        <v>115</v>
      </c>
      <c r="M116" s="33">
        <v>4.8322917062386499E-3</v>
      </c>
      <c r="N116" s="33">
        <f t="shared" si="3"/>
        <v>0.24678111587982832</v>
      </c>
      <c r="O116" s="35"/>
      <c r="P116" s="33">
        <v>6.1755492873104001E-3</v>
      </c>
      <c r="Q116" s="33">
        <f t="shared" si="4"/>
        <v>0.23046092184368738</v>
      </c>
      <c r="R116" s="35"/>
      <c r="S116" s="33">
        <v>7.1885265976112996E-3</v>
      </c>
      <c r="T116" s="17">
        <f t="shared" si="5"/>
        <v>0.23046092184368738</v>
      </c>
      <c r="U116" s="35"/>
    </row>
    <row r="117" spans="1:21" x14ac:dyDescent="0.2">
      <c r="A117" s="17">
        <v>1.7494325936614599E-4</v>
      </c>
      <c r="B117" s="17">
        <v>-2.3E-3</v>
      </c>
      <c r="C117" s="17">
        <v>-8.3957419612218295E-3</v>
      </c>
      <c r="E117" s="17">
        <v>5.8295102923871496E-3</v>
      </c>
      <c r="G117" s="17">
        <v>4.5941216788413404E-3</v>
      </c>
      <c r="H117" s="34"/>
      <c r="I117" s="17">
        <v>7.4676710894336302E-3</v>
      </c>
      <c r="L117">
        <v>116</v>
      </c>
      <c r="M117" s="33">
        <v>4.8612106576793601E-3</v>
      </c>
      <c r="N117" s="33">
        <f t="shared" si="3"/>
        <v>0.24892703862660945</v>
      </c>
      <c r="O117" s="35"/>
      <c r="P117" s="33">
        <v>6.17703051635654E-3</v>
      </c>
      <c r="Q117" s="33">
        <f t="shared" si="4"/>
        <v>0.23246492985971945</v>
      </c>
      <c r="R117" s="35"/>
      <c r="S117" s="33">
        <v>7.2696186720275398E-3</v>
      </c>
      <c r="T117" s="17">
        <f t="shared" si="5"/>
        <v>0.23246492985971945</v>
      </c>
      <c r="U117" s="35"/>
    </row>
    <row r="118" spans="1:21" hidden="1" x14ac:dyDescent="0.2">
      <c r="A118" s="17">
        <v>1.8274396042450799E-3</v>
      </c>
      <c r="B118" s="17">
        <v>3.5100000000000001E-3</v>
      </c>
      <c r="C118" s="17">
        <v>1.27483059600637E-2</v>
      </c>
      <c r="H118" s="34"/>
      <c r="L118">
        <v>117</v>
      </c>
      <c r="M118" s="33">
        <v>4.8629980524737999E-3</v>
      </c>
      <c r="N118" s="33">
        <f t="shared" si="3"/>
        <v>0.25107296137339058</v>
      </c>
      <c r="O118" s="35"/>
      <c r="P118" s="33">
        <v>6.2025757552810297E-3</v>
      </c>
      <c r="Q118" s="33">
        <f t="shared" si="4"/>
        <v>0.23446893787575152</v>
      </c>
      <c r="R118" s="35"/>
      <c r="S118" s="33">
        <v>7.2893754089715596E-3</v>
      </c>
      <c r="T118" s="17">
        <f t="shared" si="5"/>
        <v>0.23446893787575152</v>
      </c>
      <c r="U118" s="35"/>
    </row>
    <row r="119" spans="1:21" hidden="1" x14ac:dyDescent="0.2">
      <c r="A119" s="17">
        <v>-1.2481717408259201E-2</v>
      </c>
      <c r="B119" s="17">
        <v>-3.1E-4</v>
      </c>
      <c r="C119" s="17">
        <v>-5.5962384990229002E-3</v>
      </c>
      <c r="H119" s="34"/>
      <c r="L119">
        <v>118</v>
      </c>
      <c r="M119" s="33">
        <v>4.8937102744942102E-3</v>
      </c>
      <c r="N119" s="33">
        <f t="shared" si="3"/>
        <v>0.25321888412017168</v>
      </c>
      <c r="O119" s="35"/>
      <c r="P119" s="33">
        <v>6.2054635067280298E-3</v>
      </c>
      <c r="Q119" s="33">
        <f t="shared" si="4"/>
        <v>0.23647294589178355</v>
      </c>
      <c r="R119" s="35"/>
      <c r="S119" s="33">
        <v>7.3007795153430003E-3</v>
      </c>
      <c r="T119" s="17">
        <f t="shared" si="5"/>
        <v>0.23647294589178355</v>
      </c>
      <c r="U119" s="35"/>
    </row>
    <row r="120" spans="1:21" hidden="1" x14ac:dyDescent="0.2">
      <c r="A120" s="17">
        <v>-6.3230670101523398E-3</v>
      </c>
      <c r="B120" s="17">
        <v>7.3899999999999999E-3</v>
      </c>
      <c r="C120" s="17">
        <v>1.24361514982268E-2</v>
      </c>
      <c r="H120" s="34"/>
      <c r="L120">
        <v>119</v>
      </c>
      <c r="M120" s="33">
        <v>4.8983998318612998E-3</v>
      </c>
      <c r="N120" s="33">
        <f t="shared" si="3"/>
        <v>0.25536480686695279</v>
      </c>
      <c r="O120" s="35"/>
      <c r="P120" s="33">
        <v>6.2609326248837197E-3</v>
      </c>
      <c r="Q120" s="33">
        <f t="shared" si="4"/>
        <v>0.23847695390781562</v>
      </c>
      <c r="R120" s="35"/>
      <c r="S120" s="33">
        <v>7.3056619337672803E-3</v>
      </c>
      <c r="T120" s="17">
        <f t="shared" si="5"/>
        <v>0.23847695390781562</v>
      </c>
      <c r="U120" s="35"/>
    </row>
    <row r="121" spans="1:21" hidden="1" x14ac:dyDescent="0.2">
      <c r="A121" s="17">
        <v>8.7342587449727293E-3</v>
      </c>
      <c r="B121" s="17">
        <v>9.7300000000000008E-3</v>
      </c>
      <c r="C121" s="17">
        <v>-6.9305402338938797E-3</v>
      </c>
      <c r="H121" s="34"/>
      <c r="L121">
        <v>120</v>
      </c>
      <c r="M121" s="33">
        <v>4.9091690755808104E-3</v>
      </c>
      <c r="N121" s="33">
        <f t="shared" si="3"/>
        <v>0.25751072961373389</v>
      </c>
      <c r="O121" s="35"/>
      <c r="P121" s="33">
        <v>6.3011912101337397E-3</v>
      </c>
      <c r="Q121" s="33">
        <f t="shared" si="4"/>
        <v>0.24048096192384769</v>
      </c>
      <c r="R121" s="35"/>
      <c r="S121" s="33">
        <v>7.3271256599227999E-3</v>
      </c>
      <c r="T121" s="17">
        <f t="shared" si="5"/>
        <v>0.24048096192384769</v>
      </c>
      <c r="U121" s="35"/>
    </row>
    <row r="122" spans="1:21" x14ac:dyDescent="0.2">
      <c r="A122" s="17">
        <v>-6.1597584281110904E-3</v>
      </c>
      <c r="B122" s="17">
        <v>-4.3899999999999998E-3</v>
      </c>
      <c r="C122" s="17">
        <v>-1.3264748658483099E-2</v>
      </c>
      <c r="E122" s="17">
        <v>4.8629980524737999E-3</v>
      </c>
      <c r="G122" s="17">
        <v>4.2494710651248503E-3</v>
      </c>
      <c r="H122" s="34"/>
      <c r="I122" s="17">
        <v>6.5799903834395197E-3</v>
      </c>
      <c r="L122">
        <v>121</v>
      </c>
      <c r="M122" s="33">
        <v>4.9130912270563204E-3</v>
      </c>
      <c r="N122" s="33">
        <f t="shared" si="3"/>
        <v>0.25965665236051499</v>
      </c>
      <c r="O122" s="35"/>
      <c r="P122" s="33">
        <v>6.3202195373262202E-3</v>
      </c>
      <c r="Q122" s="33">
        <f t="shared" si="4"/>
        <v>0.24248496993987975</v>
      </c>
      <c r="R122" s="35"/>
      <c r="S122" s="33">
        <v>7.3341872512575996E-3</v>
      </c>
      <c r="T122" s="17">
        <f t="shared" si="5"/>
        <v>0.24248496993987975</v>
      </c>
      <c r="U122" s="35"/>
    </row>
    <row r="123" spans="1:21" hidden="1" x14ac:dyDescent="0.2">
      <c r="A123" s="17">
        <v>6.0908995959643199E-3</v>
      </c>
      <c r="B123" s="17">
        <v>5.5799999999999999E-3</v>
      </c>
      <c r="C123" s="17">
        <v>-2.9717703891575901E-3</v>
      </c>
      <c r="H123" s="34"/>
      <c r="L123">
        <v>122</v>
      </c>
      <c r="M123" s="33">
        <v>4.9375063393397702E-3</v>
      </c>
      <c r="N123" s="33">
        <f t="shared" si="3"/>
        <v>0.26180257510729615</v>
      </c>
      <c r="O123" s="35"/>
      <c r="P123" s="33">
        <v>6.3337705463123103E-3</v>
      </c>
      <c r="Q123" s="33">
        <f t="shared" si="4"/>
        <v>0.24448897795591182</v>
      </c>
      <c r="R123" s="35"/>
      <c r="S123" s="33">
        <v>7.3533243283215102E-3</v>
      </c>
      <c r="T123" s="17">
        <f t="shared" si="5"/>
        <v>0.24448897795591182</v>
      </c>
      <c r="U123" s="35"/>
    </row>
    <row r="124" spans="1:21" hidden="1" x14ac:dyDescent="0.2">
      <c r="A124" s="17">
        <v>1.2645666418416E-2</v>
      </c>
      <c r="B124" s="17">
        <v>-3.1E-4</v>
      </c>
      <c r="C124" s="17">
        <v>3.2087129172581001E-3</v>
      </c>
      <c r="H124" s="34"/>
      <c r="L124">
        <v>123</v>
      </c>
      <c r="M124" s="33">
        <v>4.94584964960038E-3</v>
      </c>
      <c r="N124" s="33">
        <f t="shared" si="3"/>
        <v>0.26394849785407726</v>
      </c>
      <c r="O124" s="35"/>
      <c r="P124" s="33">
        <v>6.3702662163104802E-3</v>
      </c>
      <c r="Q124" s="33">
        <f t="shared" si="4"/>
        <v>0.24649298597194388</v>
      </c>
      <c r="R124" s="35"/>
      <c r="S124" s="33">
        <v>7.36505870704433E-3</v>
      </c>
      <c r="T124" s="17">
        <f t="shared" si="5"/>
        <v>0.24649298597194388</v>
      </c>
      <c r="U124" s="35"/>
    </row>
    <row r="125" spans="1:21" hidden="1" x14ac:dyDescent="0.2">
      <c r="A125" s="17">
        <v>-8.6449536345818299E-4</v>
      </c>
      <c r="B125" s="17">
        <v>5.1599999999999997E-3</v>
      </c>
      <c r="C125" s="17">
        <v>-5.5422273768098796E-3</v>
      </c>
      <c r="H125" s="34"/>
      <c r="L125">
        <v>124</v>
      </c>
      <c r="M125" s="33">
        <v>4.9496964724074204E-3</v>
      </c>
      <c r="N125" s="33">
        <f t="shared" si="3"/>
        <v>0.26609442060085836</v>
      </c>
      <c r="O125" s="35"/>
      <c r="P125" s="33">
        <v>6.3918464468414801E-3</v>
      </c>
      <c r="Q125" s="33">
        <f t="shared" si="4"/>
        <v>0.24849699398797595</v>
      </c>
      <c r="R125" s="35"/>
      <c r="S125" s="33">
        <v>7.4072444009941497E-3</v>
      </c>
      <c r="T125" s="17">
        <f t="shared" si="5"/>
        <v>0.24849699398797595</v>
      </c>
      <c r="U125" s="35"/>
    </row>
    <row r="126" spans="1:21" hidden="1" x14ac:dyDescent="0.2">
      <c r="A126" s="17">
        <v>2.3212270716333099E-3</v>
      </c>
      <c r="B126" s="17">
        <v>-1.8500000000000001E-3</v>
      </c>
      <c r="C126" s="17">
        <v>3.7043897441577101E-4</v>
      </c>
      <c r="H126" s="34"/>
      <c r="L126">
        <v>125</v>
      </c>
      <c r="M126" s="33">
        <v>4.9502953185414497E-3</v>
      </c>
      <c r="N126" s="33">
        <f t="shared" si="3"/>
        <v>0.26824034334763946</v>
      </c>
      <c r="O126" s="35"/>
      <c r="P126" s="33">
        <v>6.3958358067313301E-3</v>
      </c>
      <c r="Q126" s="33">
        <f t="shared" si="4"/>
        <v>0.25050100200400799</v>
      </c>
      <c r="R126" s="35"/>
      <c r="S126" s="33">
        <v>7.4105311607002896E-3</v>
      </c>
      <c r="T126" s="17">
        <f t="shared" si="5"/>
        <v>0.25050100200400799</v>
      </c>
      <c r="U126" s="35"/>
    </row>
    <row r="127" spans="1:21" x14ac:dyDescent="0.2">
      <c r="A127" s="17">
        <v>1.53337546691361E-3</v>
      </c>
      <c r="B127" s="17">
        <v>1.98E-3</v>
      </c>
      <c r="C127" s="17">
        <v>2.21975673831281E-3</v>
      </c>
      <c r="E127" s="17">
        <v>5.1467928078021896E-3</v>
      </c>
      <c r="G127" s="17">
        <v>4.3304127978750504E-3</v>
      </c>
      <c r="H127" s="34"/>
      <c r="I127" s="17">
        <v>6.2813785038006598E-3</v>
      </c>
      <c r="L127">
        <v>126</v>
      </c>
      <c r="M127" s="33">
        <v>4.95519086590089E-3</v>
      </c>
      <c r="N127" s="33">
        <f t="shared" si="3"/>
        <v>0.27038626609442062</v>
      </c>
      <c r="O127" s="35"/>
      <c r="P127" s="33">
        <v>6.3976005397857298E-3</v>
      </c>
      <c r="Q127" s="33">
        <f t="shared" si="4"/>
        <v>0.25250501002004005</v>
      </c>
      <c r="R127" s="35"/>
      <c r="S127" s="33">
        <v>7.4479091104713404E-3</v>
      </c>
      <c r="T127" s="17">
        <f t="shared" si="5"/>
        <v>0.25250501002004005</v>
      </c>
      <c r="U127" s="35"/>
    </row>
    <row r="128" spans="1:21" hidden="1" x14ac:dyDescent="0.2">
      <c r="A128" s="17">
        <v>9.5204944895365094E-3</v>
      </c>
      <c r="B128" s="17">
        <v>4.6100000000000004E-3</v>
      </c>
      <c r="C128" s="17">
        <v>8.4637119776051605E-3</v>
      </c>
      <c r="H128" s="34"/>
      <c r="L128">
        <v>127</v>
      </c>
      <c r="M128" s="33">
        <v>4.9618271226631299E-3</v>
      </c>
      <c r="N128" s="33">
        <f t="shared" si="3"/>
        <v>0.27253218884120173</v>
      </c>
      <c r="O128" s="35"/>
      <c r="P128" s="33">
        <v>6.3978870991393197E-3</v>
      </c>
      <c r="Q128" s="33">
        <f t="shared" si="4"/>
        <v>0.25450901803607212</v>
      </c>
      <c r="R128" s="35"/>
      <c r="S128" s="33">
        <v>7.4616598462269703E-3</v>
      </c>
      <c r="T128" s="17">
        <f t="shared" si="5"/>
        <v>0.25450901803607212</v>
      </c>
      <c r="U128" s="35"/>
    </row>
    <row r="129" spans="1:21" hidden="1" x14ac:dyDescent="0.2">
      <c r="A129" s="17">
        <v>1.0839757653689399E-3</v>
      </c>
      <c r="B129" s="17">
        <v>2.6099999999999999E-3</v>
      </c>
      <c r="C129" s="17">
        <v>3.81825603866001E-3</v>
      </c>
      <c r="H129" s="34"/>
      <c r="L129">
        <v>128</v>
      </c>
      <c r="M129" s="33">
        <v>4.9651911209163497E-3</v>
      </c>
      <c r="N129" s="33">
        <f t="shared" si="3"/>
        <v>0.27467811158798283</v>
      </c>
      <c r="O129" s="35"/>
      <c r="P129" s="33">
        <v>6.4081672626942797E-3</v>
      </c>
      <c r="Q129" s="33">
        <f t="shared" si="4"/>
        <v>0.25651302605210419</v>
      </c>
      <c r="R129" s="35"/>
      <c r="S129" s="33">
        <v>7.4676710894336302E-3</v>
      </c>
      <c r="T129" s="17">
        <f t="shared" si="5"/>
        <v>0.25651302605210419</v>
      </c>
      <c r="U129" s="35"/>
    </row>
    <row r="130" spans="1:21" hidden="1" x14ac:dyDescent="0.2">
      <c r="A130" s="17">
        <v>1.81481195214933E-3</v>
      </c>
      <c r="B130" s="17">
        <v>-4.0400000000000002E-3</v>
      </c>
      <c r="C130" s="17">
        <v>-5.0651338391817201E-3</v>
      </c>
      <c r="H130" s="34"/>
      <c r="L130">
        <v>129</v>
      </c>
      <c r="M130" s="33">
        <v>4.9890430071131801E-3</v>
      </c>
      <c r="N130" s="33">
        <f t="shared" si="3"/>
        <v>0.27682403433476394</v>
      </c>
      <c r="O130" s="35"/>
      <c r="P130" s="33">
        <v>6.41505970354135E-3</v>
      </c>
      <c r="Q130" s="33">
        <f t="shared" si="4"/>
        <v>0.25851703406813625</v>
      </c>
      <c r="R130" s="35"/>
      <c r="S130" s="33">
        <v>7.5817292775272301E-3</v>
      </c>
      <c r="T130" s="17">
        <f t="shared" si="5"/>
        <v>0.25851703406813625</v>
      </c>
      <c r="U130" s="35"/>
    </row>
    <row r="131" spans="1:21" hidden="1" x14ac:dyDescent="0.2">
      <c r="A131" s="17">
        <v>4.4711004109199903E-3</v>
      </c>
      <c r="B131" s="17">
        <v>2.8700000000000002E-3</v>
      </c>
      <c r="C131" s="17">
        <v>-5.8203147210110001E-3</v>
      </c>
      <c r="H131" s="34"/>
      <c r="L131">
        <v>130</v>
      </c>
      <c r="M131" s="33">
        <v>5.0013852691244698E-3</v>
      </c>
      <c r="N131" s="33">
        <f t="shared" ref="N131:N194" si="6">L131/N$1</f>
        <v>0.27896995708154504</v>
      </c>
      <c r="O131" s="35"/>
      <c r="P131" s="33">
        <v>6.4163926261828199E-3</v>
      </c>
      <c r="Q131" s="33">
        <f t="shared" ref="Q131:Q194" si="7">L131/Q$1</f>
        <v>0.26052104208416832</v>
      </c>
      <c r="R131" s="35"/>
      <c r="S131" s="33">
        <v>7.5994815984306704E-3</v>
      </c>
      <c r="T131" s="17">
        <f t="shared" ref="T131:T194" si="8">L131/T$1</f>
        <v>0.26052104208416832</v>
      </c>
      <c r="U131" s="35"/>
    </row>
    <row r="132" spans="1:21" x14ac:dyDescent="0.2">
      <c r="A132" s="17">
        <v>1.08129077246495E-3</v>
      </c>
      <c r="B132" s="17">
        <v>-8.0999999999999996E-3</v>
      </c>
      <c r="C132" s="17">
        <v>-1.0950904543916399E-3</v>
      </c>
      <c r="E132" s="17">
        <v>6.6865693378080002E-3</v>
      </c>
      <c r="G132" s="17">
        <v>5.1318689902737497E-3</v>
      </c>
      <c r="H132" s="34"/>
      <c r="I132" s="17">
        <v>6.7408886046515298E-3</v>
      </c>
      <c r="L132">
        <v>131</v>
      </c>
      <c r="M132" s="33">
        <v>5.0132965986691104E-3</v>
      </c>
      <c r="N132" s="33">
        <f t="shared" si="6"/>
        <v>0.2811158798283262</v>
      </c>
      <c r="O132" s="35"/>
      <c r="P132" s="33">
        <v>6.4269671956011503E-3</v>
      </c>
      <c r="Q132" s="33">
        <f t="shared" si="7"/>
        <v>0.26252505010020039</v>
      </c>
      <c r="R132" s="35"/>
      <c r="S132" s="33">
        <v>7.6085464661085301E-3</v>
      </c>
      <c r="T132" s="17">
        <f t="shared" si="8"/>
        <v>0.26252505010020039</v>
      </c>
      <c r="U132" s="35"/>
    </row>
    <row r="133" spans="1:21" hidden="1" x14ac:dyDescent="0.2">
      <c r="A133" s="17">
        <v>-2.40615164178882E-3</v>
      </c>
      <c r="B133" s="17">
        <v>-2.99E-3</v>
      </c>
      <c r="C133" s="17">
        <v>-6.6398359189405896E-3</v>
      </c>
      <c r="H133" s="34"/>
      <c r="L133">
        <v>132</v>
      </c>
      <c r="M133" s="33">
        <v>5.0145312626110501E-3</v>
      </c>
      <c r="N133" s="33">
        <f t="shared" si="6"/>
        <v>0.2832618025751073</v>
      </c>
      <c r="O133" s="35"/>
      <c r="P133" s="33">
        <v>6.4282891191980501E-3</v>
      </c>
      <c r="Q133" s="33">
        <f t="shared" si="7"/>
        <v>0.26452905811623245</v>
      </c>
      <c r="R133" s="35"/>
      <c r="S133" s="33">
        <v>7.6239535635217398E-3</v>
      </c>
      <c r="T133" s="17">
        <f t="shared" si="8"/>
        <v>0.26452905811623245</v>
      </c>
      <c r="U133" s="35"/>
    </row>
    <row r="134" spans="1:21" hidden="1" x14ac:dyDescent="0.2">
      <c r="A134" s="17">
        <v>1.31316401232563E-3</v>
      </c>
      <c r="B134" s="17">
        <v>2.3800000000000002E-3</v>
      </c>
      <c r="C134" s="17">
        <v>7.0540481848753098E-3</v>
      </c>
      <c r="H134" s="34"/>
      <c r="L134">
        <v>133</v>
      </c>
      <c r="M134" s="33">
        <v>5.0379247969152803E-3</v>
      </c>
      <c r="N134" s="33">
        <f t="shared" si="6"/>
        <v>0.28540772532188841</v>
      </c>
      <c r="O134" s="35"/>
      <c r="P134" s="33">
        <v>6.4283475585358097E-3</v>
      </c>
      <c r="Q134" s="33">
        <f t="shared" si="7"/>
        <v>0.26653306613226452</v>
      </c>
      <c r="R134" s="35"/>
      <c r="S134" s="33">
        <v>7.6805350636935197E-3</v>
      </c>
      <c r="T134" s="17">
        <f t="shared" si="8"/>
        <v>0.26653306613226452</v>
      </c>
      <c r="U134" s="35"/>
    </row>
    <row r="135" spans="1:21" hidden="1" x14ac:dyDescent="0.2">
      <c r="A135" s="17">
        <v>5.5873772173025303E-3</v>
      </c>
      <c r="B135" s="17">
        <v>7.4999999999999997E-3</v>
      </c>
      <c r="C135" s="17">
        <v>1.39605500263381E-2</v>
      </c>
      <c r="H135" s="34"/>
      <c r="L135">
        <v>134</v>
      </c>
      <c r="M135" s="33">
        <v>5.0835453945348502E-3</v>
      </c>
      <c r="N135" s="33">
        <f t="shared" si="6"/>
        <v>0.28755364806866951</v>
      </c>
      <c r="O135" s="35"/>
      <c r="P135" s="33">
        <v>6.4409847332013897E-3</v>
      </c>
      <c r="Q135" s="33">
        <f t="shared" si="7"/>
        <v>0.26853707414829658</v>
      </c>
      <c r="R135" s="35"/>
      <c r="S135" s="33">
        <v>7.7530309809734198E-3</v>
      </c>
      <c r="T135" s="17">
        <f t="shared" si="8"/>
        <v>0.26853707414829658</v>
      </c>
      <c r="U135" s="35"/>
    </row>
    <row r="136" spans="1:21" hidden="1" x14ac:dyDescent="0.2">
      <c r="A136" s="17">
        <v>-1.6197549581096001E-3</v>
      </c>
      <c r="B136" s="17">
        <v>-2.7599999999999999E-3</v>
      </c>
      <c r="C136" s="17">
        <v>-1.46038726210667E-3</v>
      </c>
      <c r="H136" s="34"/>
      <c r="L136">
        <v>135</v>
      </c>
      <c r="M136" s="33">
        <v>5.1016357918439396E-3</v>
      </c>
      <c r="N136" s="33">
        <f t="shared" si="6"/>
        <v>0.28969957081545067</v>
      </c>
      <c r="O136" s="35"/>
      <c r="P136" s="33">
        <v>6.4495129790292397E-3</v>
      </c>
      <c r="Q136" s="33">
        <f t="shared" si="7"/>
        <v>0.27054108216432865</v>
      </c>
      <c r="R136" s="35"/>
      <c r="S136" s="33">
        <v>7.76638189448315E-3</v>
      </c>
      <c r="T136" s="17">
        <f t="shared" si="8"/>
        <v>0.27054108216432865</v>
      </c>
      <c r="U136" s="35"/>
    </row>
    <row r="137" spans="1:21" x14ac:dyDescent="0.2">
      <c r="A137" s="17">
        <v>-1.8418619637897099E-3</v>
      </c>
      <c r="B137" s="17">
        <v>7.7200000000000003E-3</v>
      </c>
      <c r="C137" s="17">
        <v>7.3046022239903197E-4</v>
      </c>
      <c r="E137" s="17">
        <v>7.2006683601385799E-3</v>
      </c>
      <c r="G137" s="17">
        <v>5.1421330528617498E-3</v>
      </c>
      <c r="H137" s="34"/>
      <c r="I137" s="17">
        <v>6.6602190439213798E-3</v>
      </c>
      <c r="L137">
        <v>136</v>
      </c>
      <c r="M137" s="33">
        <v>5.1059565054234098E-3</v>
      </c>
      <c r="N137" s="33">
        <f t="shared" si="6"/>
        <v>0.29184549356223177</v>
      </c>
      <c r="O137" s="35"/>
      <c r="P137" s="33">
        <v>6.4521502100720902E-3</v>
      </c>
      <c r="Q137" s="33">
        <f t="shared" si="7"/>
        <v>0.27254509018036072</v>
      </c>
      <c r="R137" s="35"/>
      <c r="S137" s="33">
        <v>7.8102303343129103E-3</v>
      </c>
      <c r="T137" s="17">
        <f t="shared" si="8"/>
        <v>0.27254509018036072</v>
      </c>
      <c r="U137" s="35"/>
    </row>
    <row r="138" spans="1:21" hidden="1" x14ac:dyDescent="0.2">
      <c r="A138" s="17">
        <v>-2.4254633815200002E-3</v>
      </c>
      <c r="B138" s="17">
        <v>2.1700000000000001E-3</v>
      </c>
      <c r="C138" s="17">
        <v>3.6311179692946E-3</v>
      </c>
      <c r="H138" s="34"/>
      <c r="L138">
        <v>137</v>
      </c>
      <c r="M138" s="33">
        <v>5.1132845149201101E-3</v>
      </c>
      <c r="N138" s="33">
        <f t="shared" si="6"/>
        <v>0.29399141630901288</v>
      </c>
      <c r="O138" s="35"/>
      <c r="P138" s="33">
        <v>6.4693905431655596E-3</v>
      </c>
      <c r="Q138" s="33">
        <f t="shared" si="7"/>
        <v>0.27454909819639278</v>
      </c>
      <c r="R138" s="35"/>
      <c r="S138" s="33">
        <v>7.8202899887968094E-3</v>
      </c>
      <c r="T138" s="17">
        <f t="shared" si="8"/>
        <v>0.27454909819639278</v>
      </c>
      <c r="U138" s="35"/>
    </row>
    <row r="139" spans="1:21" hidden="1" x14ac:dyDescent="0.2">
      <c r="A139" s="17">
        <v>6.67516680155245E-3</v>
      </c>
      <c r="B139" s="17">
        <v>5.94E-3</v>
      </c>
      <c r="C139" s="17">
        <v>1.36300531909206E-2</v>
      </c>
      <c r="H139" s="34"/>
      <c r="L139">
        <v>138</v>
      </c>
      <c r="M139" s="33">
        <v>5.1185451002245599E-3</v>
      </c>
      <c r="N139" s="33">
        <f t="shared" si="6"/>
        <v>0.29613733905579398</v>
      </c>
      <c r="O139" s="35"/>
      <c r="P139" s="33">
        <v>6.4709809405787402E-3</v>
      </c>
      <c r="Q139" s="33">
        <f t="shared" si="7"/>
        <v>0.27655310621242485</v>
      </c>
      <c r="R139" s="35"/>
      <c r="S139" s="33">
        <v>7.8266945682322099E-3</v>
      </c>
      <c r="T139" s="17">
        <f t="shared" si="8"/>
        <v>0.27655310621242485</v>
      </c>
      <c r="U139" s="35"/>
    </row>
    <row r="140" spans="1:21" hidden="1" x14ac:dyDescent="0.2">
      <c r="A140" s="17">
        <v>-8.3169804044007697E-3</v>
      </c>
      <c r="B140" s="17">
        <v>-3.48E-3</v>
      </c>
      <c r="C140" s="17">
        <v>1.77967656867297E-3</v>
      </c>
      <c r="H140" s="34"/>
      <c r="L140">
        <v>139</v>
      </c>
      <c r="M140" s="33">
        <v>5.1253348658679499E-3</v>
      </c>
      <c r="N140" s="33">
        <f t="shared" si="6"/>
        <v>0.29828326180257508</v>
      </c>
      <c r="O140" s="35"/>
      <c r="P140" s="33">
        <v>6.4810030087942396E-3</v>
      </c>
      <c r="Q140" s="33">
        <f t="shared" si="7"/>
        <v>0.27855711422845691</v>
      </c>
      <c r="R140" s="35"/>
      <c r="S140" s="33">
        <v>7.8378199406282604E-3</v>
      </c>
      <c r="T140" s="17">
        <f t="shared" si="8"/>
        <v>0.27855711422845691</v>
      </c>
      <c r="U140" s="35"/>
    </row>
    <row r="141" spans="1:21" hidden="1" x14ac:dyDescent="0.2">
      <c r="A141" s="17">
        <v>7.1486659821265496E-3</v>
      </c>
      <c r="B141" s="17">
        <v>4.64E-3</v>
      </c>
      <c r="C141" s="17">
        <v>5.3201047630346901E-3</v>
      </c>
      <c r="H141" s="34"/>
      <c r="L141">
        <v>140</v>
      </c>
      <c r="M141" s="33">
        <v>5.1364272221369701E-3</v>
      </c>
      <c r="N141" s="33">
        <f t="shared" si="6"/>
        <v>0.30042918454935624</v>
      </c>
      <c r="O141" s="35"/>
      <c r="P141" s="33">
        <v>6.4877306510057898E-3</v>
      </c>
      <c r="Q141" s="33">
        <f t="shared" si="7"/>
        <v>0.28056112224448898</v>
      </c>
      <c r="R141" s="35"/>
      <c r="S141" s="33">
        <v>7.8414259978996006E-3</v>
      </c>
      <c r="T141" s="17">
        <f t="shared" si="8"/>
        <v>0.28056112224448898</v>
      </c>
      <c r="U141" s="35"/>
    </row>
    <row r="142" spans="1:21" x14ac:dyDescent="0.2">
      <c r="A142" s="17">
        <v>-1.11519404363929E-3</v>
      </c>
      <c r="B142" s="17">
        <v>5.64E-3</v>
      </c>
      <c r="C142" s="17">
        <v>-2.8338665794777102E-3</v>
      </c>
      <c r="E142" s="17">
        <v>6.9648292934757E-3</v>
      </c>
      <c r="G142" s="17">
        <v>5.09360815139916E-3</v>
      </c>
      <c r="H142" s="34"/>
      <c r="I142" s="17">
        <v>9.14878113685977E-3</v>
      </c>
      <c r="L142">
        <v>141</v>
      </c>
      <c r="M142" s="33">
        <v>5.1412894607567204E-3</v>
      </c>
      <c r="N142" s="33">
        <f t="shared" si="6"/>
        <v>0.30257510729613735</v>
      </c>
      <c r="O142" s="35"/>
      <c r="P142" s="33">
        <v>6.5008078472345802E-3</v>
      </c>
      <c r="Q142" s="33">
        <f t="shared" si="7"/>
        <v>0.28256513026052105</v>
      </c>
      <c r="R142" s="35"/>
      <c r="S142" s="33">
        <v>7.8856020897615595E-3</v>
      </c>
      <c r="T142" s="17">
        <f t="shared" si="8"/>
        <v>0.28256513026052105</v>
      </c>
      <c r="U142" s="35"/>
    </row>
    <row r="143" spans="1:21" hidden="1" x14ac:dyDescent="0.2">
      <c r="A143" s="17">
        <v>7.7549129435386102E-3</v>
      </c>
      <c r="B143" s="17">
        <v>1.06E-3</v>
      </c>
      <c r="C143" s="17">
        <v>7.0871748880958795E-4</v>
      </c>
      <c r="H143" s="34"/>
      <c r="L143">
        <v>142</v>
      </c>
      <c r="M143" s="33">
        <v>5.1440052351777897E-3</v>
      </c>
      <c r="N143" s="33">
        <f t="shared" si="6"/>
        <v>0.30472103004291845</v>
      </c>
      <c r="O143" s="35"/>
      <c r="P143" s="33">
        <v>6.5116255011069702E-3</v>
      </c>
      <c r="Q143" s="33">
        <f t="shared" si="7"/>
        <v>0.28456913827655311</v>
      </c>
      <c r="R143" s="35"/>
      <c r="S143" s="33">
        <v>7.9697793477224305E-3</v>
      </c>
      <c r="T143" s="17">
        <f t="shared" si="8"/>
        <v>0.28456913827655311</v>
      </c>
      <c r="U143" s="35"/>
    </row>
    <row r="144" spans="1:21" hidden="1" x14ac:dyDescent="0.2">
      <c r="A144" s="17">
        <v>-5.8849494121564802E-4</v>
      </c>
      <c r="B144" s="17">
        <v>1.5299999999999999E-3</v>
      </c>
      <c r="C144" s="17">
        <v>-1.10341037636341E-2</v>
      </c>
      <c r="H144" s="34"/>
      <c r="L144">
        <v>143</v>
      </c>
      <c r="M144" s="33">
        <v>5.1467928078021896E-3</v>
      </c>
      <c r="N144" s="33">
        <f t="shared" si="6"/>
        <v>0.30686695278969955</v>
      </c>
      <c r="O144" s="35"/>
      <c r="P144" s="33">
        <v>6.5321069086985003E-3</v>
      </c>
      <c r="Q144" s="33">
        <f t="shared" si="7"/>
        <v>0.28657314629258518</v>
      </c>
      <c r="R144" s="35"/>
      <c r="S144" s="33">
        <v>7.9897683455095805E-3</v>
      </c>
      <c r="T144" s="17">
        <f t="shared" si="8"/>
        <v>0.28657314629258518</v>
      </c>
      <c r="U144" s="35"/>
    </row>
    <row r="145" spans="1:21" hidden="1" x14ac:dyDescent="0.2">
      <c r="A145" s="17">
        <v>4.0484851148155799E-3</v>
      </c>
      <c r="B145" s="17">
        <v>-1.2999999999999999E-4</v>
      </c>
      <c r="C145" s="17">
        <v>2.8591870800451602E-3</v>
      </c>
      <c r="H145" s="34"/>
      <c r="L145">
        <v>144</v>
      </c>
      <c r="M145" s="33">
        <v>5.1697376383544897E-3</v>
      </c>
      <c r="N145" s="33">
        <f t="shared" si="6"/>
        <v>0.30901287553648071</v>
      </c>
      <c r="O145" s="35"/>
      <c r="P145" s="33">
        <v>6.5436616915403997E-3</v>
      </c>
      <c r="Q145" s="33">
        <f t="shared" si="7"/>
        <v>0.28857715430861725</v>
      </c>
      <c r="R145" s="35"/>
      <c r="S145" s="33">
        <v>8.0122562989082702E-3</v>
      </c>
      <c r="T145" s="17">
        <f t="shared" si="8"/>
        <v>0.28857715430861725</v>
      </c>
      <c r="U145" s="35"/>
    </row>
    <row r="146" spans="1:21" hidden="1" x14ac:dyDescent="0.2">
      <c r="A146" s="17">
        <v>-1.1209205841055201E-3</v>
      </c>
      <c r="B146" s="17">
        <v>6.9800000000000001E-3</v>
      </c>
      <c r="C146" s="17">
        <v>3.2068440095795901E-3</v>
      </c>
      <c r="H146" s="34"/>
      <c r="L146">
        <v>145</v>
      </c>
      <c r="M146" s="33">
        <v>5.18557831073243E-3</v>
      </c>
      <c r="N146" s="33">
        <f t="shared" si="6"/>
        <v>0.31115879828326182</v>
      </c>
      <c r="O146" s="35"/>
      <c r="P146" s="33">
        <v>6.5464978423581599E-3</v>
      </c>
      <c r="Q146" s="33">
        <f t="shared" si="7"/>
        <v>0.29058116232464931</v>
      </c>
      <c r="R146" s="35"/>
      <c r="S146" s="33">
        <v>8.0162206114133393E-3</v>
      </c>
      <c r="T146" s="17">
        <f t="shared" si="8"/>
        <v>0.29058116232464931</v>
      </c>
      <c r="U146" s="35"/>
    </row>
    <row r="147" spans="1:21" x14ac:dyDescent="0.2">
      <c r="A147" s="17">
        <v>5.15896202979423E-3</v>
      </c>
      <c r="B147" s="17">
        <v>1.14E-3</v>
      </c>
      <c r="C147" s="17">
        <v>-3.2068440095795602E-3</v>
      </c>
      <c r="E147" s="17">
        <v>6.9460637942520796E-3</v>
      </c>
      <c r="G147" s="17">
        <v>7.2426100728029503E-3</v>
      </c>
      <c r="H147" s="34"/>
      <c r="I147" s="17">
        <v>9.6879608730437994E-3</v>
      </c>
      <c r="L147">
        <v>146</v>
      </c>
      <c r="M147" s="33">
        <v>5.20492234852376E-3</v>
      </c>
      <c r="N147" s="33">
        <f t="shared" si="6"/>
        <v>0.31330472103004292</v>
      </c>
      <c r="O147" s="35"/>
      <c r="P147" s="33">
        <v>6.5527005374374702E-3</v>
      </c>
      <c r="Q147" s="33">
        <f t="shared" si="7"/>
        <v>0.29258517034068138</v>
      </c>
      <c r="R147" s="35"/>
      <c r="S147" s="33">
        <v>8.04059134271729E-3</v>
      </c>
      <c r="T147" s="17">
        <f t="shared" si="8"/>
        <v>0.29258517034068138</v>
      </c>
      <c r="U147" s="35"/>
    </row>
    <row r="148" spans="1:21" hidden="1" x14ac:dyDescent="0.2">
      <c r="A148" s="17">
        <v>-1.06020955062015E-2</v>
      </c>
      <c r="B148" s="17">
        <v>-1.6000000000000001E-3</v>
      </c>
      <c r="C148" s="17">
        <v>2.3784041917610901E-4</v>
      </c>
      <c r="H148" s="34"/>
      <c r="L148">
        <v>147</v>
      </c>
      <c r="M148" s="33">
        <v>5.2282612400726498E-3</v>
      </c>
      <c r="N148" s="33">
        <f t="shared" si="6"/>
        <v>0.31545064377682402</v>
      </c>
      <c r="O148" s="35"/>
      <c r="P148" s="33">
        <v>6.5553485033215397E-3</v>
      </c>
      <c r="Q148" s="33">
        <f t="shared" si="7"/>
        <v>0.29458917835671344</v>
      </c>
      <c r="R148" s="35"/>
      <c r="S148" s="33">
        <v>8.0603138159398898E-3</v>
      </c>
      <c r="T148" s="17">
        <f t="shared" si="8"/>
        <v>0.29458917835671344</v>
      </c>
      <c r="U148" s="35"/>
    </row>
    <row r="149" spans="1:21" hidden="1" x14ac:dyDescent="0.2">
      <c r="A149" s="17">
        <v>1.2038178517851899E-3</v>
      </c>
      <c r="B149" s="17">
        <v>6.3000000000000003E-4</v>
      </c>
      <c r="C149" s="17">
        <v>-1.7847586390272001E-3</v>
      </c>
      <c r="H149" s="34"/>
      <c r="L149">
        <v>148</v>
      </c>
      <c r="M149" s="33">
        <v>5.2349275355187503E-3</v>
      </c>
      <c r="N149" s="33">
        <f t="shared" si="6"/>
        <v>0.31759656652360513</v>
      </c>
      <c r="O149" s="35"/>
      <c r="P149" s="33">
        <v>6.5633870829016304E-3</v>
      </c>
      <c r="Q149" s="33">
        <f t="shared" si="7"/>
        <v>0.29659318637274551</v>
      </c>
      <c r="R149" s="35"/>
      <c r="S149" s="33">
        <v>8.0805382104960806E-3</v>
      </c>
      <c r="T149" s="17">
        <f t="shared" si="8"/>
        <v>0.29659318637274551</v>
      </c>
      <c r="U149" s="35"/>
    </row>
    <row r="150" spans="1:21" hidden="1" x14ac:dyDescent="0.2">
      <c r="A150" s="17">
        <v>3.5380407825949698E-3</v>
      </c>
      <c r="B150" s="17">
        <v>7.45E-3</v>
      </c>
      <c r="C150" s="17">
        <v>1.0661081786113601E-2</v>
      </c>
      <c r="H150" s="34"/>
      <c r="L150">
        <v>149</v>
      </c>
      <c r="M150" s="33">
        <v>5.2366141334817297E-3</v>
      </c>
      <c r="N150" s="33">
        <f t="shared" si="6"/>
        <v>0.31974248927038629</v>
      </c>
      <c r="O150" s="35"/>
      <c r="P150" s="33">
        <v>6.5749543217678199E-3</v>
      </c>
      <c r="Q150" s="33">
        <f t="shared" si="7"/>
        <v>0.29859719438877758</v>
      </c>
      <c r="R150" s="35"/>
      <c r="S150" s="33">
        <v>8.0974312634104605E-3</v>
      </c>
      <c r="T150" s="17">
        <f t="shared" si="8"/>
        <v>0.29859719438877758</v>
      </c>
      <c r="U150" s="35"/>
    </row>
    <row r="151" spans="1:21" hidden="1" x14ac:dyDescent="0.2">
      <c r="A151" s="17">
        <v>1.21154462924336E-2</v>
      </c>
      <c r="B151" s="17">
        <v>-5.5500000000000002E-3</v>
      </c>
      <c r="C151" s="17">
        <v>-6.3830003950353298E-3</v>
      </c>
      <c r="H151" s="34"/>
      <c r="L151">
        <v>150</v>
      </c>
      <c r="M151" s="33">
        <v>5.2556136564401099E-3</v>
      </c>
      <c r="N151" s="33">
        <f t="shared" si="6"/>
        <v>0.32188841201716739</v>
      </c>
      <c r="O151" s="35"/>
      <c r="P151" s="33">
        <v>6.58274557713826E-3</v>
      </c>
      <c r="Q151" s="33">
        <f t="shared" si="7"/>
        <v>0.30060120240480964</v>
      </c>
      <c r="R151" s="35"/>
      <c r="S151" s="33">
        <v>8.1040012399354391E-3</v>
      </c>
      <c r="T151" s="17">
        <f t="shared" si="8"/>
        <v>0.30060120240480964</v>
      </c>
      <c r="U151" s="35"/>
    </row>
    <row r="152" spans="1:21" x14ac:dyDescent="0.2">
      <c r="A152" s="17">
        <v>3.5459469426653602E-3</v>
      </c>
      <c r="B152" s="17">
        <v>9.1999999999999998E-3</v>
      </c>
      <c r="C152" s="17">
        <v>9.5592868134561707E-3</v>
      </c>
      <c r="E152" s="17">
        <v>6.7176787572084404E-3</v>
      </c>
      <c r="G152" s="17">
        <v>7.7947988641999802E-3</v>
      </c>
      <c r="H152" s="34"/>
      <c r="I152" s="17">
        <v>1.06523314804116E-2</v>
      </c>
      <c r="L152">
        <v>151</v>
      </c>
      <c r="M152" s="33">
        <v>5.2576029644656203E-3</v>
      </c>
      <c r="N152" s="33">
        <f t="shared" si="6"/>
        <v>0.32403433476394849</v>
      </c>
      <c r="O152" s="35"/>
      <c r="P152" s="33">
        <v>6.5895591152468902E-3</v>
      </c>
      <c r="Q152" s="33">
        <f t="shared" si="7"/>
        <v>0.30260521042084171</v>
      </c>
      <c r="R152" s="35"/>
      <c r="S152" s="33">
        <v>8.1075699582758703E-3</v>
      </c>
      <c r="T152" s="17">
        <f t="shared" si="8"/>
        <v>0.30260521042084171</v>
      </c>
      <c r="U152" s="35"/>
    </row>
    <row r="153" spans="1:21" hidden="1" x14ac:dyDescent="0.2">
      <c r="A153" s="17">
        <v>-2.8407860171352798E-3</v>
      </c>
      <c r="B153" s="17">
        <v>-2.5000000000000001E-4</v>
      </c>
      <c r="C153" s="17">
        <v>-2.5940468140183198E-3</v>
      </c>
      <c r="H153" s="34"/>
      <c r="L153">
        <v>152</v>
      </c>
      <c r="M153" s="33">
        <v>5.2662953808328E-3</v>
      </c>
      <c r="N153" s="33">
        <f t="shared" si="6"/>
        <v>0.3261802575107296</v>
      </c>
      <c r="O153" s="35"/>
      <c r="P153" s="33">
        <v>6.5946203327661998E-3</v>
      </c>
      <c r="Q153" s="33">
        <f t="shared" si="7"/>
        <v>0.30460921843687377</v>
      </c>
      <c r="R153" s="35"/>
      <c r="S153" s="33">
        <v>8.1115122313329801E-3</v>
      </c>
      <c r="T153" s="17">
        <f t="shared" si="8"/>
        <v>0.30460921843687377</v>
      </c>
      <c r="U153" s="35"/>
    </row>
    <row r="154" spans="1:21" hidden="1" x14ac:dyDescent="0.2">
      <c r="A154" s="17">
        <v>-7.7447101599989803E-3</v>
      </c>
      <c r="B154" s="17">
        <v>1.4579999999999999E-2</v>
      </c>
      <c r="C154" s="17">
        <v>1.55041865359653E-2</v>
      </c>
      <c r="H154" s="34"/>
      <c r="L154">
        <v>153</v>
      </c>
      <c r="M154" s="33">
        <v>5.28285916329583E-3</v>
      </c>
      <c r="N154" s="33">
        <f t="shared" si="6"/>
        <v>0.3283261802575107</v>
      </c>
      <c r="O154" s="35"/>
      <c r="P154" s="33">
        <v>6.5952992856023298E-3</v>
      </c>
      <c r="Q154" s="33">
        <f t="shared" si="7"/>
        <v>0.30661322645290578</v>
      </c>
      <c r="R154" s="35"/>
      <c r="S154" s="33">
        <v>8.1303022840194892E-3</v>
      </c>
      <c r="T154" s="17">
        <f t="shared" si="8"/>
        <v>0.30661322645290578</v>
      </c>
      <c r="U154" s="35"/>
    </row>
    <row r="155" spans="1:21" hidden="1" x14ac:dyDescent="0.2">
      <c r="A155" s="17">
        <v>1.4205865503323201E-2</v>
      </c>
      <c r="B155" s="17">
        <v>5.1799999999999997E-3</v>
      </c>
      <c r="C155" s="17">
        <v>1.3976242666379399E-3</v>
      </c>
      <c r="H155" s="34"/>
      <c r="L155">
        <v>154</v>
      </c>
      <c r="M155" s="33">
        <v>5.2871808477239603E-3</v>
      </c>
      <c r="N155" s="33">
        <f t="shared" si="6"/>
        <v>0.33047210300429186</v>
      </c>
      <c r="O155" s="35"/>
      <c r="P155" s="33">
        <v>6.6131445621580003E-3</v>
      </c>
      <c r="Q155" s="33">
        <f t="shared" si="7"/>
        <v>0.30861723446893785</v>
      </c>
      <c r="R155" s="35"/>
      <c r="S155" s="33">
        <v>8.1527058534394195E-3</v>
      </c>
      <c r="T155" s="17">
        <f t="shared" si="8"/>
        <v>0.30861723446893785</v>
      </c>
      <c r="U155" s="35"/>
    </row>
    <row r="156" spans="1:21" hidden="1" x14ac:dyDescent="0.2">
      <c r="A156" s="17">
        <v>-1.4431354089724201E-2</v>
      </c>
      <c r="B156" s="17">
        <v>3.1900000000000001E-3</v>
      </c>
      <c r="C156" s="17">
        <v>7.6522112532800097E-3</v>
      </c>
      <c r="H156" s="34"/>
      <c r="L156">
        <v>155</v>
      </c>
      <c r="M156" s="33">
        <v>5.2902072726020398E-3</v>
      </c>
      <c r="N156" s="33">
        <f t="shared" si="6"/>
        <v>0.33261802575107297</v>
      </c>
      <c r="O156" s="35"/>
      <c r="P156" s="33">
        <v>6.6189355891512697E-3</v>
      </c>
      <c r="Q156" s="33">
        <f t="shared" si="7"/>
        <v>0.31062124248496992</v>
      </c>
      <c r="R156" s="35"/>
      <c r="S156" s="33">
        <v>8.1849095731235701E-3</v>
      </c>
      <c r="T156" s="17">
        <f t="shared" si="8"/>
        <v>0.31062124248496992</v>
      </c>
      <c r="U156" s="35"/>
    </row>
    <row r="157" spans="1:21" x14ac:dyDescent="0.2">
      <c r="A157" s="17">
        <v>-6.7235401752622301E-3</v>
      </c>
      <c r="B157" s="17">
        <v>1.2199999999999999E-3</v>
      </c>
      <c r="C157" s="17">
        <v>-1.7331023224412601E-4</v>
      </c>
      <c r="E157" s="17">
        <v>5.3257298060035698E-3</v>
      </c>
      <c r="G157" s="17">
        <v>8.1905131503872599E-3</v>
      </c>
      <c r="H157" s="34"/>
      <c r="I157" s="17">
        <v>1.44253594664932E-2</v>
      </c>
      <c r="L157">
        <v>156</v>
      </c>
      <c r="M157" s="33">
        <v>5.2936220137318199E-3</v>
      </c>
      <c r="N157" s="33">
        <f t="shared" si="6"/>
        <v>0.33476394849785407</v>
      </c>
      <c r="O157" s="35"/>
      <c r="P157" s="33">
        <v>6.6231150274373698E-3</v>
      </c>
      <c r="Q157" s="33">
        <f t="shared" si="7"/>
        <v>0.31262525050100198</v>
      </c>
      <c r="R157" s="35"/>
      <c r="S157" s="33">
        <v>8.21257463962855E-3</v>
      </c>
      <c r="T157" s="17">
        <f t="shared" si="8"/>
        <v>0.31262525050100198</v>
      </c>
      <c r="U157" s="35"/>
    </row>
    <row r="158" spans="1:21" hidden="1" x14ac:dyDescent="0.2">
      <c r="A158" s="17">
        <v>8.8089795490163304E-3</v>
      </c>
      <c r="B158" s="17">
        <v>9.2300000000000004E-3</v>
      </c>
      <c r="C158" s="17">
        <v>1.34322667064063E-2</v>
      </c>
      <c r="H158" s="34"/>
      <c r="L158">
        <v>157</v>
      </c>
      <c r="M158" s="33">
        <v>5.2960698574808802E-3</v>
      </c>
      <c r="N158" s="33">
        <f t="shared" si="6"/>
        <v>0.33690987124463517</v>
      </c>
      <c r="O158" s="35"/>
      <c r="P158" s="33">
        <v>6.62692394705115E-3</v>
      </c>
      <c r="Q158" s="33">
        <f t="shared" si="7"/>
        <v>0.31462925851703405</v>
      </c>
      <c r="R158" s="35"/>
      <c r="S158" s="33">
        <v>8.2307123101475303E-3</v>
      </c>
      <c r="T158" s="17">
        <f t="shared" si="8"/>
        <v>0.31462925851703405</v>
      </c>
      <c r="U158" s="35"/>
    </row>
    <row r="159" spans="1:21" hidden="1" x14ac:dyDescent="0.2">
      <c r="A159" s="17">
        <v>1.5502660718091301E-3</v>
      </c>
      <c r="B159" s="17">
        <v>-7.5300000000000002E-3</v>
      </c>
      <c r="C159" s="17">
        <v>-6.8658010866160697E-3</v>
      </c>
      <c r="H159" s="34"/>
      <c r="L159">
        <v>158</v>
      </c>
      <c r="M159" s="33">
        <v>5.2983558695023298E-3</v>
      </c>
      <c r="N159" s="33">
        <f t="shared" si="6"/>
        <v>0.33905579399141633</v>
      </c>
      <c r="O159" s="35"/>
      <c r="P159" s="33">
        <v>6.6332093036980703E-3</v>
      </c>
      <c r="Q159" s="33">
        <f t="shared" si="7"/>
        <v>0.31663326653306612</v>
      </c>
      <c r="R159" s="35"/>
      <c r="S159" s="33">
        <v>8.2338188986893195E-3</v>
      </c>
      <c r="T159" s="17">
        <f t="shared" si="8"/>
        <v>0.31663326653306612</v>
      </c>
      <c r="U159" s="35"/>
    </row>
    <row r="160" spans="1:21" hidden="1" x14ac:dyDescent="0.2">
      <c r="A160" s="17">
        <v>1.0365294248898401E-2</v>
      </c>
      <c r="B160" s="17">
        <v>4.13E-3</v>
      </c>
      <c r="C160" s="17">
        <v>4.4681291039188401E-3</v>
      </c>
      <c r="H160" s="34"/>
      <c r="L160">
        <v>159</v>
      </c>
      <c r="M160" s="33">
        <v>5.3008736361092696E-3</v>
      </c>
      <c r="N160" s="33">
        <f t="shared" si="6"/>
        <v>0.34120171673819744</v>
      </c>
      <c r="O160" s="35"/>
      <c r="P160" s="33">
        <v>6.6509340947970104E-3</v>
      </c>
      <c r="Q160" s="33">
        <f t="shared" si="7"/>
        <v>0.31863727454909818</v>
      </c>
      <c r="R160" s="35"/>
      <c r="S160" s="33">
        <v>8.2523835336739092E-3</v>
      </c>
      <c r="T160" s="17">
        <f t="shared" si="8"/>
        <v>0.31863727454909818</v>
      </c>
      <c r="U160" s="35"/>
    </row>
    <row r="161" spans="1:21" hidden="1" x14ac:dyDescent="0.2">
      <c r="A161" s="17">
        <v>6.3339846780946699E-6</v>
      </c>
      <c r="B161" s="17">
        <v>-4.4999999999999997E-3</v>
      </c>
      <c r="C161" s="17">
        <v>-2.0597329630104998E-3</v>
      </c>
      <c r="H161" s="34"/>
      <c r="L161">
        <v>160</v>
      </c>
      <c r="M161" s="33">
        <v>5.3017130515079997E-3</v>
      </c>
      <c r="N161" s="33">
        <f t="shared" si="6"/>
        <v>0.34334763948497854</v>
      </c>
      <c r="O161" s="35"/>
      <c r="P161" s="33">
        <v>6.6788563891332997E-3</v>
      </c>
      <c r="Q161" s="33">
        <f t="shared" si="7"/>
        <v>0.32064128256513025</v>
      </c>
      <c r="R161" s="35"/>
      <c r="S161" s="33">
        <v>8.2783928320716293E-3</v>
      </c>
      <c r="T161" s="17">
        <f t="shared" si="8"/>
        <v>0.32064128256513025</v>
      </c>
      <c r="U161" s="35"/>
    </row>
    <row r="162" spans="1:21" x14ac:dyDescent="0.2">
      <c r="A162" s="17">
        <v>4.0266177447456702E-3</v>
      </c>
      <c r="B162" s="17">
        <v>-3.8E-3</v>
      </c>
      <c r="C162" s="17">
        <v>6.8657765433685397E-4</v>
      </c>
      <c r="E162" s="17">
        <v>5.9397412657401904E-3</v>
      </c>
      <c r="G162" s="17">
        <v>8.1221995173721296E-3</v>
      </c>
      <c r="H162" s="34"/>
      <c r="I162" s="17">
        <v>1.4446016076258899E-2</v>
      </c>
      <c r="L162">
        <v>161</v>
      </c>
      <c r="M162" s="33">
        <v>5.31891374165646E-3</v>
      </c>
      <c r="N162" s="33">
        <f t="shared" si="6"/>
        <v>0.34549356223175964</v>
      </c>
      <c r="O162" s="35"/>
      <c r="P162" s="33">
        <v>6.6855668420860203E-3</v>
      </c>
      <c r="Q162" s="33">
        <f t="shared" si="7"/>
        <v>0.32264529058116231</v>
      </c>
      <c r="R162" s="35"/>
      <c r="S162" s="33">
        <v>8.2866373729661297E-3</v>
      </c>
      <c r="T162" s="17">
        <f t="shared" si="8"/>
        <v>0.32264529058116231</v>
      </c>
      <c r="U162" s="35"/>
    </row>
    <row r="163" spans="1:21" hidden="1" x14ac:dyDescent="0.2">
      <c r="A163" s="17">
        <v>-1.84378406719791E-3</v>
      </c>
      <c r="B163" s="17">
        <v>5.0400000000000002E-3</v>
      </c>
      <c r="C163" s="17">
        <v>-1.7161493829256E-3</v>
      </c>
      <c r="H163" s="34"/>
      <c r="L163">
        <v>162</v>
      </c>
      <c r="M163" s="33">
        <v>5.3257298060035698E-3</v>
      </c>
      <c r="N163" s="33">
        <f t="shared" si="6"/>
        <v>0.34763948497854075</v>
      </c>
      <c r="O163" s="35"/>
      <c r="P163" s="33">
        <v>6.6952028846530599E-3</v>
      </c>
      <c r="Q163" s="33">
        <f t="shared" si="7"/>
        <v>0.32464929859719438</v>
      </c>
      <c r="R163" s="35"/>
      <c r="S163" s="33">
        <v>8.3019083334422792E-3</v>
      </c>
      <c r="T163" s="17">
        <f t="shared" si="8"/>
        <v>0.32464929859719438</v>
      </c>
      <c r="U163" s="35"/>
    </row>
    <row r="164" spans="1:21" hidden="1" x14ac:dyDescent="0.2">
      <c r="A164" s="17">
        <v>1.6091131952085101E-3</v>
      </c>
      <c r="B164" s="17">
        <v>6.11E-3</v>
      </c>
      <c r="C164" s="17">
        <v>2.7445395348744701E-2</v>
      </c>
      <c r="H164" s="34"/>
      <c r="L164">
        <v>163</v>
      </c>
      <c r="M164" s="33">
        <v>5.3619518182169796E-3</v>
      </c>
      <c r="N164" s="33">
        <f t="shared" si="6"/>
        <v>0.34978540772532191</v>
      </c>
      <c r="O164" s="35"/>
      <c r="P164" s="33">
        <v>6.7007355815114304E-3</v>
      </c>
      <c r="Q164" s="33">
        <f t="shared" si="7"/>
        <v>0.32665330661322645</v>
      </c>
      <c r="R164" s="35"/>
      <c r="S164" s="33">
        <v>8.3259566459658197E-3</v>
      </c>
      <c r="T164" s="17">
        <f t="shared" si="8"/>
        <v>0.32665330661322645</v>
      </c>
      <c r="U164" s="35"/>
    </row>
    <row r="165" spans="1:21" hidden="1" x14ac:dyDescent="0.2">
      <c r="A165" s="17">
        <v>1.04795153331448E-2</v>
      </c>
      <c r="B165" s="17">
        <v>3.65E-3</v>
      </c>
      <c r="C165" s="17">
        <v>2.37791917661139E-2</v>
      </c>
      <c r="H165" s="34"/>
      <c r="L165">
        <v>164</v>
      </c>
      <c r="M165" s="33">
        <v>5.3870354627770798E-3</v>
      </c>
      <c r="N165" s="33">
        <f t="shared" si="6"/>
        <v>0.35193133047210301</v>
      </c>
      <c r="O165" s="35"/>
      <c r="P165" s="33">
        <v>6.7026745159426198E-3</v>
      </c>
      <c r="Q165" s="33">
        <f t="shared" si="7"/>
        <v>0.32865731462925851</v>
      </c>
      <c r="R165" s="35"/>
      <c r="S165" s="33">
        <v>8.3456369656909803E-3</v>
      </c>
      <c r="T165" s="17">
        <f t="shared" si="8"/>
        <v>0.32865731462925851</v>
      </c>
      <c r="U165" s="35"/>
    </row>
    <row r="166" spans="1:21" hidden="1" x14ac:dyDescent="0.2">
      <c r="A166" s="17">
        <v>6.3532944965973503E-4</v>
      </c>
      <c r="B166" s="17">
        <v>5.0899999999999999E-3</v>
      </c>
      <c r="C166" s="17">
        <v>9.7863325376971793E-4</v>
      </c>
      <c r="H166" s="34"/>
      <c r="L166">
        <v>165</v>
      </c>
      <c r="M166" s="33">
        <v>5.4018665901658502E-3</v>
      </c>
      <c r="N166" s="33">
        <f t="shared" si="6"/>
        <v>0.35407725321888411</v>
      </c>
      <c r="O166" s="35"/>
      <c r="P166" s="33">
        <v>6.7167343751756798E-3</v>
      </c>
      <c r="Q166" s="33">
        <f t="shared" si="7"/>
        <v>0.33066132264529058</v>
      </c>
      <c r="R166" s="35"/>
      <c r="S166" s="33">
        <v>8.3578790564875494E-3</v>
      </c>
      <c r="T166" s="17">
        <f t="shared" si="8"/>
        <v>0.33066132264529058</v>
      </c>
      <c r="U166" s="35"/>
    </row>
    <row r="167" spans="1:21" x14ac:dyDescent="0.2">
      <c r="A167" s="17">
        <v>5.2166631841068997E-3</v>
      </c>
      <c r="B167" s="17">
        <v>-4.1799999999999997E-3</v>
      </c>
      <c r="C167" s="17">
        <v>-2.3996613234180801E-3</v>
      </c>
      <c r="E167" s="17">
        <v>7.0280221064674599E-3</v>
      </c>
      <c r="G167" s="17">
        <v>8.4104765421863393E-3</v>
      </c>
      <c r="H167" s="34"/>
      <c r="I167" s="17">
        <v>1.25955106149546E-2</v>
      </c>
      <c r="L167">
        <v>166</v>
      </c>
      <c r="M167" s="33">
        <v>5.4019728193630103E-3</v>
      </c>
      <c r="N167" s="33">
        <f t="shared" si="6"/>
        <v>0.35622317596566522</v>
      </c>
      <c r="O167" s="35"/>
      <c r="P167" s="33">
        <v>6.7251516215869299E-3</v>
      </c>
      <c r="Q167" s="33">
        <f t="shared" si="7"/>
        <v>0.33266533066132264</v>
      </c>
      <c r="R167" s="35"/>
      <c r="S167" s="33">
        <v>8.3706145110120905E-3</v>
      </c>
      <c r="T167" s="17">
        <f t="shared" si="8"/>
        <v>0.33266533066132264</v>
      </c>
      <c r="U167" s="35"/>
    </row>
    <row r="168" spans="1:21" hidden="1" x14ac:dyDescent="0.2">
      <c r="A168" s="17">
        <v>4.1305507302880897E-3</v>
      </c>
      <c r="B168" s="17">
        <v>2.095E-2</v>
      </c>
      <c r="C168" s="17">
        <v>1.5963850989014001E-2</v>
      </c>
      <c r="H168" s="34"/>
      <c r="L168">
        <v>167</v>
      </c>
      <c r="M168" s="33">
        <v>5.4124703019132704E-3</v>
      </c>
      <c r="N168" s="33">
        <f t="shared" si="6"/>
        <v>0.35836909871244638</v>
      </c>
      <c r="O168" s="35"/>
      <c r="P168" s="33">
        <v>6.7453784672667997E-3</v>
      </c>
      <c r="Q168" s="33">
        <f t="shared" si="7"/>
        <v>0.33466933867735471</v>
      </c>
      <c r="R168" s="35"/>
      <c r="S168" s="33">
        <v>8.3788051815055706E-3</v>
      </c>
      <c r="T168" s="17">
        <f t="shared" si="8"/>
        <v>0.33466933867735471</v>
      </c>
      <c r="U168" s="35"/>
    </row>
    <row r="169" spans="1:21" hidden="1" x14ac:dyDescent="0.2">
      <c r="A169" s="17">
        <v>-3.6939809321391301E-3</v>
      </c>
      <c r="B169" s="17">
        <v>5.4999999999999997E-3</v>
      </c>
      <c r="C169" s="17">
        <v>-2.2650066308521201E-3</v>
      </c>
      <c r="H169" s="34"/>
      <c r="L169">
        <v>168</v>
      </c>
      <c r="M169" s="33">
        <v>5.4192344121427004E-3</v>
      </c>
      <c r="N169" s="33">
        <f t="shared" si="6"/>
        <v>0.36051502145922748</v>
      </c>
      <c r="O169" s="35"/>
      <c r="P169" s="33">
        <v>6.7601824926057496E-3</v>
      </c>
      <c r="Q169" s="33">
        <f t="shared" si="7"/>
        <v>0.33667334669338678</v>
      </c>
      <c r="R169" s="35"/>
      <c r="S169" s="33">
        <v>8.3796679179146908E-3</v>
      </c>
      <c r="T169" s="17">
        <f t="shared" si="8"/>
        <v>0.33667334669338678</v>
      </c>
      <c r="U169" s="35"/>
    </row>
    <row r="170" spans="1:21" hidden="1" x14ac:dyDescent="0.2">
      <c r="A170" s="17">
        <v>4.3124006751514296E-3</v>
      </c>
      <c r="B170" s="17">
        <v>-8.6199999999999992E-3</v>
      </c>
      <c r="C170" s="17">
        <v>-9.1116803512558894E-3</v>
      </c>
      <c r="H170" s="34"/>
      <c r="L170">
        <v>169</v>
      </c>
      <c r="M170" s="33">
        <v>5.4200605041860401E-3</v>
      </c>
      <c r="N170" s="33">
        <f t="shared" si="6"/>
        <v>0.36266094420600858</v>
      </c>
      <c r="O170" s="35"/>
      <c r="P170" s="33">
        <v>6.7620696289425099E-3</v>
      </c>
      <c r="Q170" s="33">
        <f t="shared" si="7"/>
        <v>0.33867735470941884</v>
      </c>
      <c r="R170" s="35"/>
      <c r="S170" s="33">
        <v>8.3855263561648293E-3</v>
      </c>
      <c r="T170" s="17">
        <f t="shared" si="8"/>
        <v>0.33867735470941884</v>
      </c>
      <c r="U170" s="35"/>
    </row>
    <row r="171" spans="1:21" hidden="1" x14ac:dyDescent="0.2">
      <c r="A171" s="17">
        <v>1.4282202032114399E-5</v>
      </c>
      <c r="B171" s="17">
        <v>1.5630000000000002E-2</v>
      </c>
      <c r="C171" s="17">
        <v>1.5247659557728801E-2</v>
      </c>
      <c r="H171" s="34"/>
      <c r="L171">
        <v>170</v>
      </c>
      <c r="M171" s="33">
        <v>5.4635781864863604E-3</v>
      </c>
      <c r="N171" s="33">
        <f t="shared" si="6"/>
        <v>0.36480686695278969</v>
      </c>
      <c r="O171" s="35"/>
      <c r="P171" s="33">
        <v>6.7746485025669996E-3</v>
      </c>
      <c r="Q171" s="33">
        <f t="shared" si="7"/>
        <v>0.34068136272545091</v>
      </c>
      <c r="R171" s="35"/>
      <c r="S171" s="33">
        <v>8.3922900733563906E-3</v>
      </c>
      <c r="T171" s="17">
        <f t="shared" si="8"/>
        <v>0.34068136272545091</v>
      </c>
      <c r="U171" s="35"/>
    </row>
    <row r="172" spans="1:21" x14ac:dyDescent="0.2">
      <c r="A172" s="17">
        <v>1.0091099634557101E-2</v>
      </c>
      <c r="B172" s="17">
        <v>1.34E-3</v>
      </c>
      <c r="C172" s="17">
        <v>-1.39807700785424E-3</v>
      </c>
      <c r="E172" s="17">
        <v>9.0573289874773099E-3</v>
      </c>
      <c r="G172" s="17">
        <v>7.4609976544695398E-3</v>
      </c>
      <c r="H172" s="34"/>
      <c r="I172" s="17">
        <v>1.21837451064117E-2</v>
      </c>
      <c r="L172">
        <v>171</v>
      </c>
      <c r="M172" s="33">
        <v>5.4782343243384001E-3</v>
      </c>
      <c r="N172" s="33">
        <f t="shared" si="6"/>
        <v>0.36695278969957079</v>
      </c>
      <c r="O172" s="35"/>
      <c r="P172" s="33">
        <v>6.77859129908272E-3</v>
      </c>
      <c r="Q172" s="33">
        <f t="shared" si="7"/>
        <v>0.34268537074148298</v>
      </c>
      <c r="R172" s="35"/>
      <c r="S172" s="33">
        <v>8.4088191234593605E-3</v>
      </c>
      <c r="T172" s="17">
        <f t="shared" si="8"/>
        <v>0.34268537074148298</v>
      </c>
      <c r="U172" s="35"/>
    </row>
    <row r="173" spans="1:21" hidden="1" x14ac:dyDescent="0.2">
      <c r="A173" s="17">
        <v>5.1010651178161797E-3</v>
      </c>
      <c r="B173" s="17">
        <v>7.28E-3</v>
      </c>
      <c r="C173" s="17">
        <v>4.8379388024684502E-3</v>
      </c>
      <c r="H173" s="34"/>
      <c r="L173">
        <v>172</v>
      </c>
      <c r="M173" s="33">
        <v>5.4925299669054701E-3</v>
      </c>
      <c r="N173" s="33">
        <f t="shared" si="6"/>
        <v>0.36909871244635195</v>
      </c>
      <c r="O173" s="35"/>
      <c r="P173" s="33">
        <v>6.80780924135413E-3</v>
      </c>
      <c r="Q173" s="33">
        <f t="shared" si="7"/>
        <v>0.34468937875751504</v>
      </c>
      <c r="R173" s="35"/>
      <c r="S173" s="33">
        <v>8.4341110797567804E-3</v>
      </c>
      <c r="T173" s="17">
        <f t="shared" si="8"/>
        <v>0.34468937875751504</v>
      </c>
      <c r="U173" s="35"/>
    </row>
    <row r="174" spans="1:21" hidden="1" x14ac:dyDescent="0.2">
      <c r="A174" s="17">
        <v>-5.0222965730849101E-3</v>
      </c>
      <c r="B174" s="17">
        <v>-1.248E-2</v>
      </c>
      <c r="C174" s="17">
        <v>-1.55645165411115E-2</v>
      </c>
      <c r="H174" s="34"/>
      <c r="L174">
        <v>173</v>
      </c>
      <c r="M174" s="33">
        <v>5.5289375361497204E-3</v>
      </c>
      <c r="N174" s="33">
        <f t="shared" si="6"/>
        <v>0.37124463519313305</v>
      </c>
      <c r="O174" s="35"/>
      <c r="P174" s="33">
        <v>6.8270416238172503E-3</v>
      </c>
      <c r="Q174" s="33">
        <f t="shared" si="7"/>
        <v>0.34669338677354711</v>
      </c>
      <c r="R174" s="35"/>
      <c r="S174" s="33">
        <v>8.5013588076359604E-3</v>
      </c>
      <c r="T174" s="17">
        <f t="shared" si="8"/>
        <v>0.34669338677354711</v>
      </c>
      <c r="U174" s="35"/>
    </row>
    <row r="175" spans="1:21" hidden="1" x14ac:dyDescent="0.2">
      <c r="A175" s="17">
        <v>1.02474118055935E-2</v>
      </c>
      <c r="B175" s="17">
        <v>9.7900000000000001E-3</v>
      </c>
      <c r="C175" s="17">
        <v>-1.1173300598125199E-2</v>
      </c>
      <c r="H175" s="34"/>
      <c r="L175">
        <v>174</v>
      </c>
      <c r="M175" s="33">
        <v>5.5338892775361401E-3</v>
      </c>
      <c r="N175" s="33">
        <f t="shared" si="6"/>
        <v>0.37339055793991416</v>
      </c>
      <c r="O175" s="35"/>
      <c r="P175" s="33">
        <v>6.8638380177079702E-3</v>
      </c>
      <c r="Q175" s="33">
        <f t="shared" si="7"/>
        <v>0.34869739478957917</v>
      </c>
      <c r="R175" s="35"/>
      <c r="S175" s="33">
        <v>8.51157945550194E-3</v>
      </c>
      <c r="T175" s="17">
        <f t="shared" si="8"/>
        <v>0.34869739478957917</v>
      </c>
      <c r="U175" s="35"/>
    </row>
    <row r="176" spans="1:21" hidden="1" x14ac:dyDescent="0.2">
      <c r="A176" s="17">
        <v>-2.35969805720549E-4</v>
      </c>
      <c r="B176" s="17">
        <v>-1.17E-3</v>
      </c>
      <c r="C176" s="17">
        <v>-5.6338177182560199E-3</v>
      </c>
      <c r="H176" s="34"/>
      <c r="L176">
        <v>175</v>
      </c>
      <c r="M176" s="33">
        <v>5.5406386762455601E-3</v>
      </c>
      <c r="N176" s="33">
        <f t="shared" si="6"/>
        <v>0.37553648068669526</v>
      </c>
      <c r="O176" s="35"/>
      <c r="P176" s="33">
        <v>6.8812229533225704E-3</v>
      </c>
      <c r="Q176" s="33">
        <f t="shared" si="7"/>
        <v>0.35070140280561124</v>
      </c>
      <c r="R176" s="35"/>
      <c r="S176" s="33">
        <v>8.5259125722881492E-3</v>
      </c>
      <c r="T176" s="17">
        <f t="shared" si="8"/>
        <v>0.35070140280561124</v>
      </c>
      <c r="U176" s="35"/>
    </row>
    <row r="177" spans="1:21" x14ac:dyDescent="0.2">
      <c r="A177" s="17">
        <v>1.7209076486218401E-3</v>
      </c>
      <c r="B177" s="17">
        <v>1.8E-3</v>
      </c>
      <c r="C177" s="17">
        <v>3.7453577556419201E-3</v>
      </c>
      <c r="E177" s="17">
        <v>9.0241346533908393E-3</v>
      </c>
      <c r="G177" s="17">
        <v>9.2356253713541201E-3</v>
      </c>
      <c r="H177" s="34"/>
      <c r="I177" s="17">
        <v>1.44025411931149E-2</v>
      </c>
      <c r="L177">
        <v>176</v>
      </c>
      <c r="M177" s="33">
        <v>5.5446049571519097E-3</v>
      </c>
      <c r="N177" s="33">
        <f t="shared" si="6"/>
        <v>0.37768240343347642</v>
      </c>
      <c r="O177" s="35"/>
      <c r="P177" s="33">
        <v>6.8898332587467902E-3</v>
      </c>
      <c r="Q177" s="33">
        <f t="shared" si="7"/>
        <v>0.35270541082164331</v>
      </c>
      <c r="R177" s="35"/>
      <c r="S177" s="33">
        <v>8.5670342236835E-3</v>
      </c>
      <c r="T177" s="17">
        <f t="shared" si="8"/>
        <v>0.35270541082164331</v>
      </c>
      <c r="U177" s="35"/>
    </row>
    <row r="178" spans="1:21" hidden="1" x14ac:dyDescent="0.2">
      <c r="A178" s="17">
        <v>-8.3080390400197494E-3</v>
      </c>
      <c r="B178" s="17">
        <v>-4.1000000000000003E-3</v>
      </c>
      <c r="C178" s="17">
        <v>-4.57222493380951E-2</v>
      </c>
      <c r="H178" s="34"/>
      <c r="L178">
        <v>177</v>
      </c>
      <c r="M178" s="33">
        <v>5.54869007715401E-3</v>
      </c>
      <c r="N178" s="33">
        <f t="shared" si="6"/>
        <v>0.37982832618025753</v>
      </c>
      <c r="O178" s="35"/>
      <c r="P178" s="33">
        <v>6.9404742873476104E-3</v>
      </c>
      <c r="Q178" s="33">
        <f t="shared" si="7"/>
        <v>0.35470941883767537</v>
      </c>
      <c r="R178" s="35"/>
      <c r="S178" s="33">
        <v>8.5859849792449695E-3</v>
      </c>
      <c r="T178" s="17">
        <f t="shared" si="8"/>
        <v>0.35470941883767537</v>
      </c>
      <c r="U178" s="35"/>
    </row>
    <row r="179" spans="1:21" hidden="1" x14ac:dyDescent="0.2">
      <c r="A179" s="17">
        <v>-2.92813576991822E-3</v>
      </c>
      <c r="B179" s="17">
        <v>-1.18E-2</v>
      </c>
      <c r="C179" s="17">
        <v>-5.8651194523981296E-3</v>
      </c>
      <c r="H179" s="34"/>
      <c r="L179">
        <v>178</v>
      </c>
      <c r="M179" s="33">
        <v>5.5498035730078598E-3</v>
      </c>
      <c r="N179" s="33">
        <f t="shared" si="6"/>
        <v>0.38197424892703863</v>
      </c>
      <c r="O179" s="35"/>
      <c r="P179" s="33">
        <v>6.9417202959112896E-3</v>
      </c>
      <c r="Q179" s="33">
        <f t="shared" si="7"/>
        <v>0.35671342685370744</v>
      </c>
      <c r="R179" s="35"/>
      <c r="S179" s="33">
        <v>8.5900736373030907E-3</v>
      </c>
      <c r="T179" s="17">
        <f t="shared" si="8"/>
        <v>0.35671342685370744</v>
      </c>
      <c r="U179" s="35"/>
    </row>
    <row r="180" spans="1:21" hidden="1" x14ac:dyDescent="0.2">
      <c r="A180" s="17">
        <v>-5.5149678226770499E-4</v>
      </c>
      <c r="B180" s="17">
        <v>1.098E-2</v>
      </c>
      <c r="C180" s="17">
        <v>1.27215055854081E-2</v>
      </c>
      <c r="H180" s="34"/>
      <c r="L180">
        <v>179</v>
      </c>
      <c r="M180" s="33">
        <v>5.5703804238603398E-3</v>
      </c>
      <c r="N180" s="33">
        <f t="shared" si="6"/>
        <v>0.38412017167381973</v>
      </c>
      <c r="O180" s="35"/>
      <c r="P180" s="33">
        <v>6.9484785385003503E-3</v>
      </c>
      <c r="Q180" s="33">
        <f t="shared" si="7"/>
        <v>0.3587174348697395</v>
      </c>
      <c r="R180" s="35"/>
      <c r="S180" s="33">
        <v>8.6152407841159594E-3</v>
      </c>
      <c r="T180" s="17">
        <f t="shared" si="8"/>
        <v>0.3587174348697395</v>
      </c>
      <c r="U180" s="35"/>
    </row>
    <row r="181" spans="1:21" hidden="1" x14ac:dyDescent="0.2">
      <c r="A181" s="17">
        <v>1.5802280032518E-3</v>
      </c>
      <c r="B181" s="17">
        <v>6.8999999999999999E-3</v>
      </c>
      <c r="C181" s="17">
        <v>-1.06475331862788E-2</v>
      </c>
      <c r="H181" s="34"/>
      <c r="L181">
        <v>180</v>
      </c>
      <c r="M181" s="33">
        <v>5.6071977064794803E-3</v>
      </c>
      <c r="N181" s="33">
        <f t="shared" si="6"/>
        <v>0.38626609442060084</v>
      </c>
      <c r="O181" s="35"/>
      <c r="P181" s="33">
        <v>7.0070919550600103E-3</v>
      </c>
      <c r="Q181" s="33">
        <f t="shared" si="7"/>
        <v>0.36072144288577157</v>
      </c>
      <c r="R181" s="35"/>
      <c r="S181" s="33">
        <v>8.6188663509432599E-3</v>
      </c>
      <c r="T181" s="17">
        <f t="shared" si="8"/>
        <v>0.36072144288577157</v>
      </c>
      <c r="U181" s="35"/>
    </row>
    <row r="182" spans="1:21" x14ac:dyDescent="0.2">
      <c r="A182" s="17">
        <v>-7.0728920603287298E-3</v>
      </c>
      <c r="B182" s="17">
        <v>-4.1900000000000001E-3</v>
      </c>
      <c r="C182" s="17">
        <v>-2.7739411124974101E-3</v>
      </c>
      <c r="E182" s="17">
        <v>9.0041317274348592E-3</v>
      </c>
      <c r="G182" s="17">
        <v>8.9248636217404802E-3</v>
      </c>
      <c r="H182" s="34"/>
      <c r="I182" s="17">
        <v>1.2131224375155999E-2</v>
      </c>
      <c r="L182">
        <v>181</v>
      </c>
      <c r="M182" s="33">
        <v>5.6125172607552802E-3</v>
      </c>
      <c r="N182" s="33">
        <f t="shared" si="6"/>
        <v>0.388412017167382</v>
      </c>
      <c r="O182" s="35"/>
      <c r="P182" s="33">
        <v>7.0108047564693497E-3</v>
      </c>
      <c r="Q182" s="33">
        <f t="shared" si="7"/>
        <v>0.36272545090180358</v>
      </c>
      <c r="R182" s="35"/>
      <c r="S182" s="33">
        <v>8.6211611637372794E-3</v>
      </c>
      <c r="T182" s="17">
        <f t="shared" si="8"/>
        <v>0.36272545090180358</v>
      </c>
      <c r="U182" s="35"/>
    </row>
    <row r="183" spans="1:21" hidden="1" x14ac:dyDescent="0.2">
      <c r="A183" s="17">
        <v>3.66359556789573E-3</v>
      </c>
      <c r="B183" s="17">
        <v>9.9900000000000006E-3</v>
      </c>
      <c r="C183" s="17">
        <v>1.07360338565153E-2</v>
      </c>
      <c r="H183" s="34"/>
      <c r="L183">
        <v>182</v>
      </c>
      <c r="M183" s="33">
        <v>5.6520041889318896E-3</v>
      </c>
      <c r="N183" s="33">
        <f t="shared" si="6"/>
        <v>0.3905579399141631</v>
      </c>
      <c r="O183" s="35"/>
      <c r="P183" s="33">
        <v>7.0174152411458897E-3</v>
      </c>
      <c r="Q183" s="33">
        <f t="shared" si="7"/>
        <v>0.36472945891783565</v>
      </c>
      <c r="R183" s="35"/>
      <c r="S183" s="33">
        <v>8.6370907392616606E-3</v>
      </c>
      <c r="T183" s="17">
        <f t="shared" si="8"/>
        <v>0.36472945891783565</v>
      </c>
      <c r="U183" s="35"/>
    </row>
    <row r="184" spans="1:21" hidden="1" x14ac:dyDescent="0.2">
      <c r="A184" s="17">
        <v>-1.44105502736507E-2</v>
      </c>
      <c r="B184" s="17">
        <v>-8.1999999999999998E-4</v>
      </c>
      <c r="C184" s="17">
        <v>-1.0387905045340399E-2</v>
      </c>
      <c r="H184" s="34"/>
      <c r="L184">
        <v>183</v>
      </c>
      <c r="M184" s="33">
        <v>5.6590500049781504E-3</v>
      </c>
      <c r="N184" s="33">
        <f t="shared" si="6"/>
        <v>0.3927038626609442</v>
      </c>
      <c r="O184" s="35"/>
      <c r="P184" s="33">
        <v>7.0341619259155497E-3</v>
      </c>
      <c r="Q184" s="33">
        <f t="shared" si="7"/>
        <v>0.36673346693386771</v>
      </c>
      <c r="R184" s="35"/>
      <c r="S184" s="33">
        <v>8.6467271600536907E-3</v>
      </c>
      <c r="T184" s="17">
        <f t="shared" si="8"/>
        <v>0.36673346693386771</v>
      </c>
      <c r="U184" s="35"/>
    </row>
    <row r="185" spans="1:21" hidden="1" x14ac:dyDescent="0.2">
      <c r="A185" s="17">
        <v>1.9728023607393998E-3</v>
      </c>
      <c r="B185" s="17">
        <v>-3.63E-3</v>
      </c>
      <c r="C185" s="17">
        <v>-4.5351551653912596E-3</v>
      </c>
      <c r="H185" s="34"/>
      <c r="L185">
        <v>184</v>
      </c>
      <c r="M185" s="33">
        <v>5.6624038948108598E-3</v>
      </c>
      <c r="N185" s="33">
        <f t="shared" si="6"/>
        <v>0.39484978540772531</v>
      </c>
      <c r="O185" s="35"/>
      <c r="P185" s="33">
        <v>7.0471539645448403E-3</v>
      </c>
      <c r="Q185" s="33">
        <f t="shared" si="7"/>
        <v>0.36873747494989978</v>
      </c>
      <c r="R185" s="35"/>
      <c r="S185" s="33">
        <v>8.6673514243924606E-3</v>
      </c>
      <c r="T185" s="17">
        <f t="shared" si="8"/>
        <v>0.36873747494989978</v>
      </c>
      <c r="U185" s="35"/>
    </row>
    <row r="186" spans="1:21" hidden="1" x14ac:dyDescent="0.2">
      <c r="A186" s="17">
        <v>-5.5260242096006598E-3</v>
      </c>
      <c r="B186" s="17">
        <v>7.1399999999999996E-3</v>
      </c>
      <c r="C186" s="17">
        <v>4.1870263542164504E-3</v>
      </c>
      <c r="H186" s="34"/>
      <c r="L186">
        <v>185</v>
      </c>
      <c r="M186" s="33">
        <v>5.6683697842947502E-3</v>
      </c>
      <c r="N186" s="33">
        <f t="shared" si="6"/>
        <v>0.39699570815450641</v>
      </c>
      <c r="O186" s="35"/>
      <c r="P186" s="33">
        <v>7.0839531807223802E-3</v>
      </c>
      <c r="Q186" s="33">
        <f t="shared" si="7"/>
        <v>0.37074148296593185</v>
      </c>
      <c r="R186" s="35"/>
      <c r="S186" s="33">
        <v>8.6743134256513296E-3</v>
      </c>
      <c r="T186" s="17">
        <f t="shared" si="8"/>
        <v>0.37074148296593185</v>
      </c>
      <c r="U186" s="35"/>
    </row>
    <row r="187" spans="1:21" x14ac:dyDescent="0.2">
      <c r="A187" s="17">
        <v>-1.3875566725247101E-2</v>
      </c>
      <c r="B187" s="17">
        <v>3.5E-4</v>
      </c>
      <c r="C187" s="17">
        <v>7.4600003435017596E-3</v>
      </c>
      <c r="E187" s="17">
        <v>8.84432396914781E-3</v>
      </c>
      <c r="G187" s="17">
        <v>9.2977249367788908E-3</v>
      </c>
      <c r="H187" s="34"/>
      <c r="I187" s="17">
        <v>1.2637800505591301E-2</v>
      </c>
      <c r="L187">
        <v>186</v>
      </c>
      <c r="M187" s="33">
        <v>5.6741652487360102E-3</v>
      </c>
      <c r="N187" s="33">
        <f t="shared" si="6"/>
        <v>0.39914163090128757</v>
      </c>
      <c r="O187" s="35"/>
      <c r="P187" s="33">
        <v>7.0864680201070604E-3</v>
      </c>
      <c r="Q187" s="33">
        <f t="shared" si="7"/>
        <v>0.37274549098196391</v>
      </c>
      <c r="R187" s="35"/>
      <c r="S187" s="33">
        <v>8.6910066753456208E-3</v>
      </c>
      <c r="T187" s="17">
        <f t="shared" si="8"/>
        <v>0.37274549098196391</v>
      </c>
      <c r="U187" s="35"/>
    </row>
    <row r="188" spans="1:21" hidden="1" x14ac:dyDescent="0.2">
      <c r="A188" s="17">
        <v>8.4544332066969503E-3</v>
      </c>
      <c r="B188" s="17">
        <v>1.2959999999999999E-2</v>
      </c>
      <c r="C188" s="17">
        <v>1.02092913410714E-3</v>
      </c>
      <c r="H188" s="34"/>
      <c r="L188">
        <v>187</v>
      </c>
      <c r="M188" s="33">
        <v>5.68269896778535E-3</v>
      </c>
      <c r="N188" s="33">
        <f t="shared" si="6"/>
        <v>0.40128755364806867</v>
      </c>
      <c r="O188" s="35"/>
      <c r="P188" s="33">
        <v>7.12409673806675E-3</v>
      </c>
      <c r="Q188" s="33">
        <f t="shared" si="7"/>
        <v>0.37474949899799598</v>
      </c>
      <c r="R188" s="35"/>
      <c r="S188" s="33">
        <v>8.6997996709751203E-3</v>
      </c>
      <c r="T188" s="17">
        <f t="shared" si="8"/>
        <v>0.37474949899799598</v>
      </c>
      <c r="U188" s="35"/>
    </row>
    <row r="189" spans="1:21" hidden="1" x14ac:dyDescent="0.2">
      <c r="A189" s="17">
        <v>1.2749947667659601E-2</v>
      </c>
      <c r="B189" s="17">
        <v>7.6699999999999997E-3</v>
      </c>
      <c r="C189" s="17">
        <v>5.4274217353650197E-3</v>
      </c>
      <c r="H189" s="34"/>
      <c r="L189">
        <v>188</v>
      </c>
      <c r="M189" s="33">
        <v>5.69831907444995E-3</v>
      </c>
      <c r="N189" s="33">
        <f t="shared" si="6"/>
        <v>0.40343347639484978</v>
      </c>
      <c r="O189" s="35"/>
      <c r="P189" s="33">
        <v>7.1405001692225103E-3</v>
      </c>
      <c r="Q189" s="33">
        <f t="shared" si="7"/>
        <v>0.37675350701402804</v>
      </c>
      <c r="R189" s="35"/>
      <c r="S189" s="33">
        <v>8.7131451614559704E-3</v>
      </c>
      <c r="T189" s="17">
        <f t="shared" si="8"/>
        <v>0.37675350701402804</v>
      </c>
      <c r="U189" s="35"/>
    </row>
    <row r="190" spans="1:21" hidden="1" x14ac:dyDescent="0.2">
      <c r="A190" s="17">
        <v>-7.1347227935101296E-4</v>
      </c>
      <c r="B190" s="17">
        <v>-2.1700000000000001E-3</v>
      </c>
      <c r="C190" s="17">
        <v>-1.0542522402135501E-2</v>
      </c>
      <c r="H190" s="34"/>
      <c r="L190">
        <v>189</v>
      </c>
      <c r="M190" s="33">
        <v>5.7044021412668601E-3</v>
      </c>
      <c r="N190" s="33">
        <f t="shared" si="6"/>
        <v>0.40557939914163088</v>
      </c>
      <c r="O190" s="35"/>
      <c r="P190" s="33">
        <v>7.1444938005898401E-3</v>
      </c>
      <c r="Q190" s="33">
        <f t="shared" si="7"/>
        <v>0.37875751503006011</v>
      </c>
      <c r="R190" s="35"/>
      <c r="S190" s="33">
        <v>8.7247591315064293E-3</v>
      </c>
      <c r="T190" s="17">
        <f t="shared" si="8"/>
        <v>0.37875751503006011</v>
      </c>
      <c r="U190" s="35"/>
    </row>
    <row r="191" spans="1:21" hidden="1" x14ac:dyDescent="0.2">
      <c r="A191" s="17">
        <v>-5.9023980078521804E-3</v>
      </c>
      <c r="B191" s="17">
        <v>7.2899999999999996E-3</v>
      </c>
      <c r="C191" s="17">
        <v>-9.9640061603498697E-3</v>
      </c>
      <c r="H191" s="34"/>
      <c r="L191">
        <v>190</v>
      </c>
      <c r="M191" s="33">
        <v>5.7159747636807701E-3</v>
      </c>
      <c r="N191" s="33">
        <f t="shared" si="6"/>
        <v>0.40772532188841204</v>
      </c>
      <c r="O191" s="35"/>
      <c r="P191" s="33">
        <v>7.1649793672650102E-3</v>
      </c>
      <c r="Q191" s="33">
        <f t="shared" si="7"/>
        <v>0.38076152304609218</v>
      </c>
      <c r="R191" s="35"/>
      <c r="S191" s="33">
        <v>8.7286982312149708E-3</v>
      </c>
      <c r="T191" s="17">
        <f t="shared" si="8"/>
        <v>0.38076152304609218</v>
      </c>
      <c r="U191" s="35"/>
    </row>
    <row r="192" spans="1:21" x14ac:dyDescent="0.2">
      <c r="A192" s="17">
        <v>2.51294657457272E-3</v>
      </c>
      <c r="B192" s="17">
        <v>-2.9999999999999997E-4</v>
      </c>
      <c r="C192" s="17">
        <v>-3.00614825064676E-3</v>
      </c>
      <c r="E192" s="17">
        <v>7.7803510265692499E-3</v>
      </c>
      <c r="G192" s="17">
        <v>1.07795815936118E-2</v>
      </c>
      <c r="H192" s="34"/>
      <c r="I192" s="17">
        <v>1.29627801415964E-2</v>
      </c>
      <c r="L192">
        <v>191</v>
      </c>
      <c r="M192" s="33">
        <v>5.7172798486528602E-3</v>
      </c>
      <c r="N192" s="33">
        <f t="shared" si="6"/>
        <v>0.40987124463519314</v>
      </c>
      <c r="O192" s="35"/>
      <c r="P192" s="33">
        <v>7.1697316779174803E-3</v>
      </c>
      <c r="Q192" s="33">
        <f t="shared" si="7"/>
        <v>0.38276553106212424</v>
      </c>
      <c r="R192" s="35"/>
      <c r="S192" s="33">
        <v>8.7407873097904206E-3</v>
      </c>
      <c r="T192" s="17">
        <f t="shared" si="8"/>
        <v>0.38276553106212424</v>
      </c>
      <c r="U192" s="35"/>
    </row>
    <row r="193" spans="1:21" hidden="1" x14ac:dyDescent="0.2">
      <c r="A193" s="17">
        <v>7.7609517888806E-3</v>
      </c>
      <c r="B193" s="17">
        <v>6.5700000000000003E-3</v>
      </c>
      <c r="C193" s="17">
        <v>2.7835786936464E-3</v>
      </c>
      <c r="H193" s="34"/>
      <c r="L193">
        <v>192</v>
      </c>
      <c r="M193" s="33">
        <v>5.7671137387364999E-3</v>
      </c>
      <c r="N193" s="33">
        <f t="shared" si="6"/>
        <v>0.41201716738197425</v>
      </c>
      <c r="O193" s="35"/>
      <c r="P193" s="33">
        <v>7.1898872731079701E-3</v>
      </c>
      <c r="Q193" s="33">
        <f t="shared" si="7"/>
        <v>0.38476953907815631</v>
      </c>
      <c r="R193" s="35"/>
      <c r="S193" s="33">
        <v>8.7715517246794994E-3</v>
      </c>
      <c r="T193" s="17">
        <f t="shared" si="8"/>
        <v>0.38476953907815631</v>
      </c>
      <c r="U193" s="35"/>
    </row>
    <row r="194" spans="1:21" hidden="1" x14ac:dyDescent="0.2">
      <c r="A194" s="17">
        <v>-1.3948298829171001E-2</v>
      </c>
      <c r="B194" s="17">
        <v>-1.47E-3</v>
      </c>
      <c r="C194" s="17">
        <v>1.7906814563799899E-2</v>
      </c>
      <c r="H194" s="34"/>
      <c r="L194">
        <v>193</v>
      </c>
      <c r="M194" s="33">
        <v>5.7697873322955298E-3</v>
      </c>
      <c r="N194" s="33">
        <f t="shared" si="6"/>
        <v>0.41416309012875535</v>
      </c>
      <c r="O194" s="35"/>
      <c r="P194" s="33">
        <v>7.1969812653176601E-3</v>
      </c>
      <c r="Q194" s="33">
        <f t="shared" si="7"/>
        <v>0.38677354709418837</v>
      </c>
      <c r="R194" s="35"/>
      <c r="S194" s="33">
        <v>8.7782442138120403E-3</v>
      </c>
      <c r="T194" s="17">
        <f t="shared" si="8"/>
        <v>0.38677354709418837</v>
      </c>
      <c r="U194" s="35"/>
    </row>
    <row r="195" spans="1:21" hidden="1" x14ac:dyDescent="0.2">
      <c r="A195" s="17">
        <v>-2.5328354525744601E-2</v>
      </c>
      <c r="B195" s="17">
        <v>-1.423E-2</v>
      </c>
      <c r="C195" s="17">
        <v>-6.5057582654897703E-3</v>
      </c>
      <c r="H195" s="34"/>
      <c r="L195">
        <v>194</v>
      </c>
      <c r="M195" s="33">
        <v>5.7772059630956697E-3</v>
      </c>
      <c r="N195" s="33">
        <f t="shared" ref="N195:N258" si="9">L195/N$1</f>
        <v>0.41630901287553645</v>
      </c>
      <c r="O195" s="35"/>
      <c r="P195" s="33">
        <v>7.19819970548192E-3</v>
      </c>
      <c r="Q195" s="33">
        <f t="shared" ref="Q195:Q258" si="10">L195/Q$1</f>
        <v>0.38877755511022044</v>
      </c>
      <c r="R195" s="35"/>
      <c r="S195" s="33">
        <v>8.7790564465843098E-3</v>
      </c>
      <c r="T195" s="17">
        <f t="shared" ref="T195:T258" si="11">L195/T$1</f>
        <v>0.38877755511022044</v>
      </c>
      <c r="U195" s="35"/>
    </row>
    <row r="196" spans="1:21" hidden="1" x14ac:dyDescent="0.2">
      <c r="A196" s="17">
        <v>2.6661484311963999E-3</v>
      </c>
      <c r="B196" s="17">
        <v>-4.4799999999999996E-3</v>
      </c>
      <c r="C196" s="17">
        <v>-2.4075678009364901E-3</v>
      </c>
      <c r="H196" s="34"/>
      <c r="L196">
        <v>195</v>
      </c>
      <c r="M196" s="33">
        <v>5.7808083143608101E-3</v>
      </c>
      <c r="N196" s="33">
        <f t="shared" si="9"/>
        <v>0.41845493562231761</v>
      </c>
      <c r="O196" s="35"/>
      <c r="P196" s="33">
        <v>7.2077123740245498E-3</v>
      </c>
      <c r="Q196" s="33">
        <f t="shared" si="10"/>
        <v>0.39078156312625251</v>
      </c>
      <c r="R196" s="35"/>
      <c r="S196" s="33">
        <v>8.7906600823816194E-3</v>
      </c>
      <c r="T196" s="17">
        <f t="shared" si="11"/>
        <v>0.39078156312625251</v>
      </c>
      <c r="U196" s="35"/>
    </row>
    <row r="197" spans="1:21" x14ac:dyDescent="0.2">
      <c r="A197" s="17">
        <v>-4.0731045009911203E-3</v>
      </c>
      <c r="B197" s="17">
        <v>2.2599999999999999E-3</v>
      </c>
      <c r="C197" s="17">
        <v>-2.5839795582066502E-4</v>
      </c>
      <c r="E197" s="17">
        <v>4.5375321711844498E-3</v>
      </c>
      <c r="G197" s="17">
        <v>1.1565502035507699E-2</v>
      </c>
      <c r="H197" s="34"/>
      <c r="I197" s="17">
        <v>1.26058144728158E-2</v>
      </c>
      <c r="L197">
        <v>196</v>
      </c>
      <c r="M197" s="33">
        <v>5.7889775066331103E-3</v>
      </c>
      <c r="N197" s="33">
        <f t="shared" si="9"/>
        <v>0.42060085836909872</v>
      </c>
      <c r="O197" s="35"/>
      <c r="P197" s="33">
        <v>7.2199377190296198E-3</v>
      </c>
      <c r="Q197" s="33">
        <f t="shared" si="10"/>
        <v>0.39278557114228457</v>
      </c>
      <c r="R197" s="35"/>
      <c r="S197" s="33">
        <v>8.7962620873004195E-3</v>
      </c>
      <c r="T197" s="17">
        <f t="shared" si="11"/>
        <v>0.39278557114228457</v>
      </c>
      <c r="U197" s="35"/>
    </row>
    <row r="198" spans="1:21" hidden="1" x14ac:dyDescent="0.2">
      <c r="A198" s="17">
        <v>9.4524163829988895E-3</v>
      </c>
      <c r="B198" s="17">
        <v>-2.2630000000000001E-2</v>
      </c>
      <c r="C198" s="17">
        <v>-2.5485757104940599E-2</v>
      </c>
      <c r="H198" s="34"/>
      <c r="L198">
        <v>197</v>
      </c>
      <c r="M198" s="33">
        <v>5.7907823576525104E-3</v>
      </c>
      <c r="N198" s="33">
        <f t="shared" si="9"/>
        <v>0.42274678111587982</v>
      </c>
      <c r="O198" s="35"/>
      <c r="P198" s="33">
        <v>7.2375600630783504E-3</v>
      </c>
      <c r="Q198" s="33">
        <f t="shared" si="10"/>
        <v>0.39478957915831664</v>
      </c>
      <c r="R198" s="35"/>
      <c r="S198" s="33">
        <v>8.8321814693745997E-3</v>
      </c>
      <c r="T198" s="17">
        <f t="shared" si="11"/>
        <v>0.39478957915831664</v>
      </c>
      <c r="U198" s="35"/>
    </row>
    <row r="199" spans="1:21" hidden="1" x14ac:dyDescent="0.2">
      <c r="A199" s="17">
        <v>9.5448020236501598E-3</v>
      </c>
      <c r="B199" s="17">
        <v>3.96E-3</v>
      </c>
      <c r="C199" s="17">
        <v>-1.06138343592212E-3</v>
      </c>
      <c r="H199" s="34"/>
      <c r="L199">
        <v>198</v>
      </c>
      <c r="M199" s="33">
        <v>5.8249766380879999E-3</v>
      </c>
      <c r="N199" s="33">
        <f t="shared" si="9"/>
        <v>0.42489270386266093</v>
      </c>
      <c r="O199" s="35"/>
      <c r="P199" s="33">
        <v>7.2425092797087001E-3</v>
      </c>
      <c r="Q199" s="33">
        <f t="shared" si="10"/>
        <v>0.39679358717434871</v>
      </c>
      <c r="R199" s="35"/>
      <c r="S199" s="33">
        <v>8.8359260873439108E-3</v>
      </c>
      <c r="T199" s="17">
        <f t="shared" si="11"/>
        <v>0.39679358717434871</v>
      </c>
      <c r="U199" s="35"/>
    </row>
    <row r="200" spans="1:21" hidden="1" x14ac:dyDescent="0.2">
      <c r="A200" s="17">
        <v>6.1807276592704E-3</v>
      </c>
      <c r="B200" s="17">
        <v>-2.1270000000000001E-2</v>
      </c>
      <c r="C200" s="17">
        <v>-3.6774150906781697E-2</v>
      </c>
      <c r="H200" s="34"/>
      <c r="L200">
        <v>199</v>
      </c>
      <c r="M200" s="33">
        <v>5.8295102923871496E-3</v>
      </c>
      <c r="N200" s="33">
        <f t="shared" si="9"/>
        <v>0.42703862660944208</v>
      </c>
      <c r="O200" s="35"/>
      <c r="P200" s="33">
        <v>7.2426100728029503E-3</v>
      </c>
      <c r="Q200" s="33">
        <f t="shared" si="10"/>
        <v>0.39879759519038077</v>
      </c>
      <c r="R200" s="35"/>
      <c r="S200" s="33">
        <v>8.8364399272440192E-3</v>
      </c>
      <c r="T200" s="17">
        <f t="shared" si="11"/>
        <v>0.39879759519038077</v>
      </c>
      <c r="U200" s="35"/>
    </row>
    <row r="201" spans="1:21" hidden="1" x14ac:dyDescent="0.2">
      <c r="A201" s="17">
        <v>-4.2988374872954703E-3</v>
      </c>
      <c r="B201" s="17">
        <v>2.0899999999999998E-3</v>
      </c>
      <c r="C201" s="17">
        <v>6.3055111689251002E-3</v>
      </c>
      <c r="H201" s="34"/>
      <c r="L201">
        <v>200</v>
      </c>
      <c r="M201" s="33">
        <v>5.8537911884663403E-3</v>
      </c>
      <c r="N201" s="33">
        <f t="shared" si="9"/>
        <v>0.42918454935622319</v>
      </c>
      <c r="O201" s="35"/>
      <c r="P201" s="33">
        <v>7.24769993400205E-3</v>
      </c>
      <c r="Q201" s="33">
        <f t="shared" si="10"/>
        <v>0.40080160320641284</v>
      </c>
      <c r="R201" s="35"/>
      <c r="S201" s="33">
        <v>8.8383222202087792E-3</v>
      </c>
      <c r="T201" s="17">
        <f t="shared" si="11"/>
        <v>0.40080160320641284</v>
      </c>
      <c r="U201" s="35"/>
    </row>
    <row r="202" spans="1:21" x14ac:dyDescent="0.2">
      <c r="A202" s="17">
        <v>1.7964140120848601E-3</v>
      </c>
      <c r="B202" s="17">
        <v>-7.2300000000000003E-3</v>
      </c>
      <c r="C202" s="17">
        <v>-3.2485139558313301E-3</v>
      </c>
      <c r="E202" s="17">
        <v>4.1382564952460203E-3</v>
      </c>
      <c r="G202" s="17">
        <v>9.8645132841581901E-3</v>
      </c>
      <c r="H202" s="34"/>
      <c r="I202" s="17">
        <v>8.8896982673527403E-3</v>
      </c>
      <c r="L202">
        <v>201</v>
      </c>
      <c r="M202" s="33">
        <v>5.87606310911466E-3</v>
      </c>
      <c r="N202" s="33">
        <f t="shared" si="9"/>
        <v>0.43133047210300429</v>
      </c>
      <c r="O202" s="35"/>
      <c r="P202" s="33">
        <v>7.2539674891285103E-3</v>
      </c>
      <c r="Q202" s="33">
        <f t="shared" si="10"/>
        <v>0.4028056112224449</v>
      </c>
      <c r="R202" s="35"/>
      <c r="S202" s="33">
        <v>8.8600510392076292E-3</v>
      </c>
      <c r="T202" s="17">
        <f t="shared" si="11"/>
        <v>0.4028056112224449</v>
      </c>
      <c r="U202" s="35"/>
    </row>
    <row r="203" spans="1:21" hidden="1" x14ac:dyDescent="0.2">
      <c r="A203" s="17">
        <v>-5.4505365172693304E-4</v>
      </c>
      <c r="B203" s="17">
        <v>-5.0099999999999997E-3</v>
      </c>
      <c r="C203" s="17">
        <v>-6.5288588824635599E-3</v>
      </c>
      <c r="H203" s="34"/>
      <c r="L203">
        <v>202</v>
      </c>
      <c r="M203" s="33">
        <v>5.9006242310596603E-3</v>
      </c>
      <c r="N203" s="33">
        <f t="shared" si="9"/>
        <v>0.4334763948497854</v>
      </c>
      <c r="O203" s="35"/>
      <c r="P203" s="33">
        <v>7.3404735769113201E-3</v>
      </c>
      <c r="Q203" s="33">
        <f t="shared" si="10"/>
        <v>0.40480961923847697</v>
      </c>
      <c r="R203" s="35"/>
      <c r="S203" s="33">
        <v>8.8693631139131601E-3</v>
      </c>
      <c r="T203" s="17">
        <f t="shared" si="11"/>
        <v>0.40480961923847697</v>
      </c>
      <c r="U203" s="35"/>
    </row>
    <row r="204" spans="1:21" hidden="1" x14ac:dyDescent="0.2">
      <c r="A204" s="17">
        <v>8.2365950982417303E-4</v>
      </c>
      <c r="B204" s="17">
        <v>9.2800000000000001E-3</v>
      </c>
      <c r="C204" s="17">
        <v>2.2666917564291799E-2</v>
      </c>
      <c r="H204" s="34"/>
      <c r="L204">
        <v>203</v>
      </c>
      <c r="M204" s="33">
        <v>5.9106021884109596E-3</v>
      </c>
      <c r="N204" s="33">
        <f t="shared" si="9"/>
        <v>0.4356223175965665</v>
      </c>
      <c r="O204" s="35"/>
      <c r="P204" s="33">
        <v>7.3547495991819201E-3</v>
      </c>
      <c r="Q204" s="33">
        <f t="shared" si="10"/>
        <v>0.40681362725450904</v>
      </c>
      <c r="R204" s="35"/>
      <c r="S204" s="33">
        <v>8.88018898402693E-3</v>
      </c>
      <c r="T204" s="17">
        <f t="shared" si="11"/>
        <v>0.40681362725450904</v>
      </c>
      <c r="U204" s="35"/>
    </row>
    <row r="205" spans="1:21" hidden="1" x14ac:dyDescent="0.2">
      <c r="A205" s="17">
        <v>5.0750289426921003E-3</v>
      </c>
      <c r="B205" s="17">
        <v>5.3099999999999996E-3</v>
      </c>
      <c r="C205" s="17">
        <v>5.3219923379408899E-3</v>
      </c>
      <c r="H205" s="34"/>
      <c r="L205">
        <v>204</v>
      </c>
      <c r="M205" s="33">
        <v>5.9397412657401904E-3</v>
      </c>
      <c r="N205" s="33">
        <f t="shared" si="9"/>
        <v>0.43776824034334766</v>
      </c>
      <c r="O205" s="35"/>
      <c r="P205" s="33">
        <v>7.3955501711051403E-3</v>
      </c>
      <c r="Q205" s="33">
        <f t="shared" si="10"/>
        <v>0.4088176352705411</v>
      </c>
      <c r="R205" s="35"/>
      <c r="S205" s="33">
        <v>8.8896982673527403E-3</v>
      </c>
      <c r="T205" s="17">
        <f t="shared" si="11"/>
        <v>0.4088176352705411</v>
      </c>
      <c r="U205" s="35"/>
    </row>
    <row r="206" spans="1:21" hidden="1" x14ac:dyDescent="0.2">
      <c r="A206" s="17">
        <v>1.7459460007060699E-3</v>
      </c>
      <c r="B206" s="17">
        <v>8.9999999999999998E-4</v>
      </c>
      <c r="C206" s="17">
        <v>1.29495718812619E-3</v>
      </c>
      <c r="H206" s="34"/>
      <c r="L206">
        <v>205</v>
      </c>
      <c r="M206" s="33">
        <v>5.9457580473294804E-3</v>
      </c>
      <c r="N206" s="33">
        <f t="shared" si="9"/>
        <v>0.43991416309012876</v>
      </c>
      <c r="O206" s="35"/>
      <c r="P206" s="33">
        <v>7.4046854085774603E-3</v>
      </c>
      <c r="Q206" s="33">
        <f t="shared" si="10"/>
        <v>0.41082164328657317</v>
      </c>
      <c r="R206" s="35"/>
      <c r="S206" s="33">
        <v>8.8922494683208592E-3</v>
      </c>
      <c r="T206" s="17">
        <f t="shared" si="11"/>
        <v>0.41082164328657317</v>
      </c>
      <c r="U206" s="35"/>
    </row>
    <row r="207" spans="1:21" x14ac:dyDescent="0.2">
      <c r="A207" s="17">
        <v>7.20367062932199E-3</v>
      </c>
      <c r="B207" s="17">
        <v>-5.3E-3</v>
      </c>
      <c r="C207" s="17">
        <v>1.7608738481946901E-3</v>
      </c>
      <c r="E207" s="17">
        <v>4.6267929837758301E-3</v>
      </c>
      <c r="G207" s="17">
        <v>9.5365858321169294E-3</v>
      </c>
      <c r="H207" s="34"/>
      <c r="I207" s="17">
        <v>7.8414259978996006E-3</v>
      </c>
      <c r="L207">
        <v>206</v>
      </c>
      <c r="M207" s="33">
        <v>5.9677201789348697E-3</v>
      </c>
      <c r="N207" s="33">
        <f t="shared" si="9"/>
        <v>0.44206008583690987</v>
      </c>
      <c r="O207" s="35"/>
      <c r="P207" s="33">
        <v>7.4202891453096402E-3</v>
      </c>
      <c r="Q207" s="33">
        <f t="shared" si="10"/>
        <v>0.41282565130260523</v>
      </c>
      <c r="R207" s="35"/>
      <c r="S207" s="33">
        <v>8.9290135365480798E-3</v>
      </c>
      <c r="T207" s="17">
        <f t="shared" si="11"/>
        <v>0.41282565130260523</v>
      </c>
      <c r="U207" s="35"/>
    </row>
    <row r="208" spans="1:21" hidden="1" x14ac:dyDescent="0.2">
      <c r="A208" s="17">
        <v>1.8154641283901299E-4</v>
      </c>
      <c r="B208" s="17">
        <v>-1.128E-2</v>
      </c>
      <c r="C208" s="17">
        <v>3.5180299395374799E-4</v>
      </c>
      <c r="H208" s="34"/>
      <c r="L208">
        <v>207</v>
      </c>
      <c r="M208" s="33">
        <v>5.9691947674838097E-3</v>
      </c>
      <c r="N208" s="33">
        <f t="shared" si="9"/>
        <v>0.44420600858369097</v>
      </c>
      <c r="O208" s="35"/>
      <c r="P208" s="33">
        <v>7.4386818276717098E-3</v>
      </c>
      <c r="Q208" s="33">
        <f t="shared" si="10"/>
        <v>0.4148296593186373</v>
      </c>
      <c r="R208" s="35"/>
      <c r="S208" s="33">
        <v>8.9332667537312792E-3</v>
      </c>
      <c r="T208" s="17">
        <f t="shared" si="11"/>
        <v>0.4148296593186373</v>
      </c>
      <c r="U208" s="35"/>
    </row>
    <row r="209" spans="1:21" hidden="1" x14ac:dyDescent="0.2">
      <c r="A209" s="17">
        <v>1.3463198150456801E-2</v>
      </c>
      <c r="B209" s="17">
        <v>1.388E-2</v>
      </c>
      <c r="C209" s="17">
        <v>2.2605727002410099E-2</v>
      </c>
      <c r="H209" s="34"/>
      <c r="L209">
        <v>208</v>
      </c>
      <c r="M209" s="33">
        <v>6.0036312097024704E-3</v>
      </c>
      <c r="N209" s="33">
        <f t="shared" si="9"/>
        <v>0.44635193133047213</v>
      </c>
      <c r="O209" s="35"/>
      <c r="P209" s="33">
        <v>7.4552928625686203E-3</v>
      </c>
      <c r="Q209" s="33">
        <f t="shared" si="10"/>
        <v>0.41683366733466931</v>
      </c>
      <c r="R209" s="35"/>
      <c r="S209" s="33">
        <v>8.9339689197511802E-3</v>
      </c>
      <c r="T209" s="17">
        <f t="shared" si="11"/>
        <v>0.41683366733466931</v>
      </c>
      <c r="U209" s="35"/>
    </row>
    <row r="210" spans="1:21" hidden="1" x14ac:dyDescent="0.2">
      <c r="A210" s="17">
        <v>3.0817767542262102E-3</v>
      </c>
      <c r="B210" s="17">
        <v>0</v>
      </c>
      <c r="C210" s="17">
        <v>3.4381984179163801E-4</v>
      </c>
      <c r="H210" s="34"/>
      <c r="L210">
        <v>209</v>
      </c>
      <c r="M210" s="33">
        <v>6.0127977367115401E-3</v>
      </c>
      <c r="N210" s="33">
        <f t="shared" si="9"/>
        <v>0.44849785407725323</v>
      </c>
      <c r="O210" s="35"/>
      <c r="P210" s="33">
        <v>7.4609976544695398E-3</v>
      </c>
      <c r="Q210" s="33">
        <f t="shared" si="10"/>
        <v>0.41883767535070138</v>
      </c>
      <c r="R210" s="35"/>
      <c r="S210" s="33">
        <v>8.9497715791723702E-3</v>
      </c>
      <c r="T210" s="17">
        <f t="shared" si="11"/>
        <v>0.41883767535070138</v>
      </c>
      <c r="U210" s="35"/>
    </row>
    <row r="211" spans="1:21" hidden="1" x14ac:dyDescent="0.2">
      <c r="A211" s="17">
        <v>4.5796675942244E-4</v>
      </c>
      <c r="B211" s="17">
        <v>2.81E-3</v>
      </c>
      <c r="C211" s="17">
        <v>8.0114487778239695E-4</v>
      </c>
      <c r="H211" s="34"/>
      <c r="L211">
        <v>210</v>
      </c>
      <c r="M211" s="33">
        <v>6.0233766515931601E-3</v>
      </c>
      <c r="N211" s="33">
        <f t="shared" si="9"/>
        <v>0.45064377682403434</v>
      </c>
      <c r="O211" s="35"/>
      <c r="P211" s="33">
        <v>7.4827564439850598E-3</v>
      </c>
      <c r="Q211" s="33">
        <f t="shared" si="10"/>
        <v>0.42084168336673344</v>
      </c>
      <c r="R211" s="35"/>
      <c r="S211" s="33">
        <v>8.9603839867586094E-3</v>
      </c>
      <c r="T211" s="17">
        <f t="shared" si="11"/>
        <v>0.42084168336673344</v>
      </c>
      <c r="U211" s="35"/>
    </row>
    <row r="212" spans="1:21" x14ac:dyDescent="0.2">
      <c r="A212" s="17">
        <v>-3.71566124354842E-3</v>
      </c>
      <c r="B212" s="17">
        <v>8.4899999999999993E-3</v>
      </c>
      <c r="C212" s="17">
        <v>8.1967672041784907E-3</v>
      </c>
      <c r="E212" s="17">
        <v>4.8204891796653597E-3</v>
      </c>
      <c r="G212" s="17">
        <v>9.7703305130038103E-3</v>
      </c>
      <c r="H212" s="34"/>
      <c r="I212" s="17">
        <v>7.8102303343129103E-3</v>
      </c>
      <c r="L212">
        <v>211</v>
      </c>
      <c r="M212" s="33">
        <v>6.0297821698630898E-3</v>
      </c>
      <c r="N212" s="33">
        <f t="shared" si="9"/>
        <v>0.45278969957081544</v>
      </c>
      <c r="O212" s="35"/>
      <c r="P212" s="33">
        <v>7.5048073481824504E-3</v>
      </c>
      <c r="Q212" s="33">
        <f t="shared" si="10"/>
        <v>0.42284569138276551</v>
      </c>
      <c r="R212" s="35"/>
      <c r="S212" s="33">
        <v>8.9727366901813203E-3</v>
      </c>
      <c r="T212" s="17">
        <f t="shared" si="11"/>
        <v>0.42284569138276551</v>
      </c>
      <c r="U212" s="35"/>
    </row>
    <row r="213" spans="1:21" hidden="1" x14ac:dyDescent="0.2">
      <c r="A213" s="17">
        <v>2.77019214020201E-3</v>
      </c>
      <c r="B213" s="17">
        <v>-1.7520000000000001E-2</v>
      </c>
      <c r="C213" s="17">
        <v>-1.0256500167189E-2</v>
      </c>
      <c r="H213" s="34"/>
      <c r="L213">
        <v>212</v>
      </c>
      <c r="M213" s="33">
        <v>6.0404854027262499E-3</v>
      </c>
      <c r="N213" s="33">
        <f t="shared" si="9"/>
        <v>0.45493562231759654</v>
      </c>
      <c r="O213" s="35"/>
      <c r="P213" s="33">
        <v>7.5318093665024E-3</v>
      </c>
      <c r="Q213" s="33">
        <f t="shared" si="10"/>
        <v>0.42484969939879758</v>
      </c>
      <c r="R213" s="35"/>
      <c r="S213" s="33">
        <v>8.9834117955936293E-3</v>
      </c>
      <c r="T213" s="17">
        <f t="shared" si="11"/>
        <v>0.42484969939879758</v>
      </c>
      <c r="U213" s="35"/>
    </row>
    <row r="214" spans="1:21" hidden="1" x14ac:dyDescent="0.2">
      <c r="A214" s="17">
        <v>5.0203649363598198E-3</v>
      </c>
      <c r="B214" s="17">
        <v>-2.6749999999999999E-2</v>
      </c>
      <c r="C214" s="17">
        <v>-1.5933832085002E-2</v>
      </c>
      <c r="H214" s="34"/>
      <c r="L214">
        <v>213</v>
      </c>
      <c r="M214" s="33">
        <v>6.0842190376211303E-3</v>
      </c>
      <c r="N214" s="33">
        <f t="shared" si="9"/>
        <v>0.4570815450643777</v>
      </c>
      <c r="O214" s="35"/>
      <c r="P214" s="33">
        <v>7.5745066285974501E-3</v>
      </c>
      <c r="Q214" s="33">
        <f t="shared" si="10"/>
        <v>0.42685370741482964</v>
      </c>
      <c r="R214" s="35"/>
      <c r="S214" s="33">
        <v>9.0075933227825103E-3</v>
      </c>
      <c r="T214" s="17">
        <f t="shared" si="11"/>
        <v>0.42685370741482964</v>
      </c>
      <c r="U214" s="35"/>
    </row>
    <row r="215" spans="1:21" hidden="1" x14ac:dyDescent="0.2">
      <c r="A215" s="17">
        <v>1.60877288901686E-3</v>
      </c>
      <c r="B215" s="17">
        <v>7.0000000000000001E-3</v>
      </c>
      <c r="C215" s="17">
        <v>-6.3047494307384997E-3</v>
      </c>
      <c r="H215" s="34"/>
      <c r="L215">
        <v>214</v>
      </c>
      <c r="M215" s="33">
        <v>6.08806348227388E-3</v>
      </c>
      <c r="N215" s="33">
        <f t="shared" si="9"/>
        <v>0.45922746781115881</v>
      </c>
      <c r="O215" s="35"/>
      <c r="P215" s="33">
        <v>7.5829570309565502E-3</v>
      </c>
      <c r="Q215" s="33">
        <f t="shared" si="10"/>
        <v>0.42885771543086171</v>
      </c>
      <c r="R215" s="35"/>
      <c r="S215" s="33">
        <v>9.0104163664578192E-3</v>
      </c>
      <c r="T215" s="17">
        <f t="shared" si="11"/>
        <v>0.42885771543086171</v>
      </c>
      <c r="U215" s="35"/>
    </row>
    <row r="216" spans="1:21" hidden="1" x14ac:dyDescent="0.2">
      <c r="A216" s="17">
        <v>6.7697502128369498E-4</v>
      </c>
      <c r="B216" s="17">
        <v>5.5999999999999999E-3</v>
      </c>
      <c r="C216" s="17">
        <v>-8.9020779289397407E-3</v>
      </c>
      <c r="H216" s="34"/>
      <c r="L216">
        <v>215</v>
      </c>
      <c r="M216" s="33">
        <v>6.1080499007297798E-3</v>
      </c>
      <c r="N216" s="33">
        <f t="shared" si="9"/>
        <v>0.46137339055793991</v>
      </c>
      <c r="O216" s="35"/>
      <c r="P216" s="33">
        <v>7.5894584128249898E-3</v>
      </c>
      <c r="Q216" s="33">
        <f t="shared" si="10"/>
        <v>0.43086172344689377</v>
      </c>
      <c r="R216" s="35"/>
      <c r="S216" s="33">
        <v>9.0195037539650708E-3</v>
      </c>
      <c r="T216" s="17">
        <f t="shared" si="11"/>
        <v>0.43086172344689377</v>
      </c>
      <c r="U216" s="35"/>
    </row>
    <row r="217" spans="1:21" x14ac:dyDescent="0.2">
      <c r="A217" s="17">
        <v>-1.85364524492112E-3</v>
      </c>
      <c r="B217" s="17">
        <v>8.7100000000000007E-3</v>
      </c>
      <c r="C217" s="17">
        <v>1.0053944652475E-2</v>
      </c>
      <c r="E217" s="17">
        <v>5.20492234852376E-3</v>
      </c>
      <c r="G217" s="17">
        <v>6.4495129790292397E-3</v>
      </c>
      <c r="H217" s="34"/>
      <c r="I217" s="17">
        <v>6.1327194704566702E-3</v>
      </c>
      <c r="L217">
        <v>216</v>
      </c>
      <c r="M217" s="33">
        <v>6.1117216888465298E-3</v>
      </c>
      <c r="N217" s="33">
        <f t="shared" si="9"/>
        <v>0.46351931330472101</v>
      </c>
      <c r="O217" s="35"/>
      <c r="P217" s="33">
        <v>7.5967527492563098E-3</v>
      </c>
      <c r="Q217" s="33">
        <f t="shared" si="10"/>
        <v>0.43286573146292584</v>
      </c>
      <c r="R217" s="35"/>
      <c r="S217" s="33">
        <v>9.0269830527459592E-3</v>
      </c>
      <c r="T217" s="17">
        <f t="shared" si="11"/>
        <v>0.43286573146292584</v>
      </c>
      <c r="U217" s="35"/>
    </row>
    <row r="218" spans="1:21" hidden="1" x14ac:dyDescent="0.2">
      <c r="A218" s="17">
        <v>-3.8184593198933802E-3</v>
      </c>
      <c r="B218" s="17">
        <v>1.9029999999999998E-2</v>
      </c>
      <c r="C218" s="17">
        <v>3.9222728123380901E-3</v>
      </c>
      <c r="H218" s="34"/>
      <c r="L218">
        <v>217</v>
      </c>
      <c r="M218" s="33">
        <v>6.1126740728999597E-3</v>
      </c>
      <c r="N218" s="33">
        <f t="shared" si="9"/>
        <v>0.46566523605150212</v>
      </c>
      <c r="O218" s="35"/>
      <c r="P218" s="33">
        <v>7.6017091718463799E-3</v>
      </c>
      <c r="Q218" s="33">
        <f t="shared" si="10"/>
        <v>0.43486973947895791</v>
      </c>
      <c r="R218" s="35"/>
      <c r="S218" s="33">
        <v>9.0281900402513805E-3</v>
      </c>
      <c r="T218" s="17">
        <f t="shared" si="11"/>
        <v>0.43486973947895791</v>
      </c>
      <c r="U218" s="35"/>
    </row>
    <row r="219" spans="1:21" hidden="1" x14ac:dyDescent="0.2">
      <c r="A219" s="17">
        <v>2.5531752308375301E-3</v>
      </c>
      <c r="B219" s="17">
        <v>-3.2200000000000002E-3</v>
      </c>
      <c r="C219" s="17">
        <v>2.8429301308340199E-3</v>
      </c>
      <c r="H219" s="34"/>
      <c r="L219">
        <v>218</v>
      </c>
      <c r="M219" s="33">
        <v>6.1323179573960496E-3</v>
      </c>
      <c r="N219" s="33">
        <f t="shared" si="9"/>
        <v>0.46781115879828328</v>
      </c>
      <c r="O219" s="35"/>
      <c r="P219" s="33">
        <v>7.6185097624141699E-3</v>
      </c>
      <c r="Q219" s="33">
        <f t="shared" si="10"/>
        <v>0.43687374749498997</v>
      </c>
      <c r="R219" s="35"/>
      <c r="S219" s="33">
        <v>9.0396649264771391E-3</v>
      </c>
      <c r="T219" s="17">
        <f t="shared" si="11"/>
        <v>0.43687374749498997</v>
      </c>
      <c r="U219" s="35"/>
    </row>
    <row r="220" spans="1:21" hidden="1" x14ac:dyDescent="0.2">
      <c r="A220" s="17">
        <v>8.2793700580897304E-4</v>
      </c>
      <c r="B220" s="17">
        <v>-9.8499999999999994E-3</v>
      </c>
      <c r="C220" s="17">
        <v>-6.0509171985169297E-3</v>
      </c>
      <c r="H220" s="34"/>
      <c r="L220">
        <v>219</v>
      </c>
      <c r="M220" s="33">
        <v>6.1481930868925597E-3</v>
      </c>
      <c r="N220" s="33">
        <f t="shared" si="9"/>
        <v>0.46995708154506438</v>
      </c>
      <c r="O220" s="35"/>
      <c r="P220" s="33">
        <v>7.6209249876026596E-3</v>
      </c>
      <c r="Q220" s="33">
        <f t="shared" si="10"/>
        <v>0.43887775551102204</v>
      </c>
      <c r="R220" s="35"/>
      <c r="S220" s="33">
        <v>9.0436854352542E-3</v>
      </c>
      <c r="T220" s="17">
        <f t="shared" si="11"/>
        <v>0.43887775551102204</v>
      </c>
      <c r="U220" s="35"/>
    </row>
    <row r="221" spans="1:21" hidden="1" x14ac:dyDescent="0.2">
      <c r="A221" s="17">
        <v>-1.24766455602328E-3</v>
      </c>
      <c r="B221" s="17">
        <v>2.98E-3</v>
      </c>
      <c r="C221" s="17">
        <v>-2.74841731527314E-3</v>
      </c>
      <c r="H221" s="34"/>
      <c r="L221">
        <v>220</v>
      </c>
      <c r="M221" s="33">
        <v>6.19995273629452E-3</v>
      </c>
      <c r="N221" s="33">
        <f t="shared" si="9"/>
        <v>0.47210300429184548</v>
      </c>
      <c r="O221" s="35"/>
      <c r="P221" s="33">
        <v>7.6295663922226501E-3</v>
      </c>
      <c r="Q221" s="33">
        <f t="shared" si="10"/>
        <v>0.4408817635270541</v>
      </c>
      <c r="R221" s="35"/>
      <c r="S221" s="33">
        <v>9.0491450935715895E-3</v>
      </c>
      <c r="T221" s="17">
        <f t="shared" si="11"/>
        <v>0.4408817635270541</v>
      </c>
      <c r="U221" s="35"/>
    </row>
    <row r="222" spans="1:21" x14ac:dyDescent="0.2">
      <c r="A222" s="17">
        <v>3.7374417942905301E-4</v>
      </c>
      <c r="B222" s="17">
        <v>-6.8999999999999997E-4</v>
      </c>
      <c r="C222" s="17">
        <v>-2.8839241329049799E-3</v>
      </c>
      <c r="E222" s="17">
        <v>6.0842190376211303E-3</v>
      </c>
      <c r="G222" s="17">
        <v>4.7844326379066797E-3</v>
      </c>
      <c r="H222" s="34"/>
      <c r="I222" s="17">
        <v>6.8948060564130997E-3</v>
      </c>
      <c r="L222">
        <v>221</v>
      </c>
      <c r="M222" s="33">
        <v>6.2009795247723997E-3</v>
      </c>
      <c r="N222" s="33">
        <f t="shared" si="9"/>
        <v>0.47424892703862659</v>
      </c>
      <c r="O222" s="35"/>
      <c r="P222" s="33">
        <v>7.6549294140007204E-3</v>
      </c>
      <c r="Q222" s="33">
        <f t="shared" si="10"/>
        <v>0.44288577154308617</v>
      </c>
      <c r="R222" s="35"/>
      <c r="S222" s="33">
        <v>9.0590455614707292E-3</v>
      </c>
      <c r="T222" s="17">
        <f t="shared" si="11"/>
        <v>0.44288577154308617</v>
      </c>
      <c r="U222" s="35"/>
    </row>
    <row r="223" spans="1:21" hidden="1" x14ac:dyDescent="0.2">
      <c r="A223" s="17">
        <v>-1.3643009906418399E-4</v>
      </c>
      <c r="B223" s="17">
        <v>2.4199999999999998E-3</v>
      </c>
      <c r="C223" s="17">
        <v>-1.80668522494904E-3</v>
      </c>
      <c r="H223" s="34"/>
      <c r="L223">
        <v>222</v>
      </c>
      <c r="M223" s="33">
        <v>6.2249120661482102E-3</v>
      </c>
      <c r="N223" s="33">
        <f t="shared" si="9"/>
        <v>0.47639484978540775</v>
      </c>
      <c r="O223" s="35"/>
      <c r="P223" s="33">
        <v>7.6626546096419303E-3</v>
      </c>
      <c r="Q223" s="33">
        <f t="shared" si="10"/>
        <v>0.44488977955911824</v>
      </c>
      <c r="R223" s="35"/>
      <c r="S223" s="33">
        <v>9.0688033072317698E-3</v>
      </c>
      <c r="T223" s="17">
        <f t="shared" si="11"/>
        <v>0.44488977955911824</v>
      </c>
      <c r="U223" s="35"/>
    </row>
    <row r="224" spans="1:21" hidden="1" x14ac:dyDescent="0.2">
      <c r="A224" s="17">
        <v>1.24625795048718E-2</v>
      </c>
      <c r="B224" s="17">
        <v>6.2399999999999999E-3</v>
      </c>
      <c r="C224" s="17">
        <v>5.7533896227622804E-3</v>
      </c>
      <c r="H224" s="34"/>
      <c r="L224">
        <v>223</v>
      </c>
      <c r="M224" s="33">
        <v>6.2307007572777696E-3</v>
      </c>
      <c r="N224" s="33">
        <f t="shared" si="9"/>
        <v>0.47854077253218885</v>
      </c>
      <c r="O224" s="35"/>
      <c r="P224" s="33">
        <v>7.6875239403421296E-3</v>
      </c>
      <c r="Q224" s="33">
        <f t="shared" si="10"/>
        <v>0.4468937875751503</v>
      </c>
      <c r="R224" s="35"/>
      <c r="S224" s="33">
        <v>9.1031318512520294E-3</v>
      </c>
      <c r="T224" s="17">
        <f t="shared" si="11"/>
        <v>0.4468937875751503</v>
      </c>
      <c r="U224" s="35"/>
    </row>
    <row r="225" spans="1:21" hidden="1" x14ac:dyDescent="0.2">
      <c r="A225" s="17">
        <v>1.63908552329192E-3</v>
      </c>
      <c r="B225" s="17">
        <v>2.7200000000000002E-3</v>
      </c>
      <c r="C225" s="17">
        <v>1.9013717626323999E-3</v>
      </c>
      <c r="H225" s="34"/>
      <c r="L225">
        <v>224</v>
      </c>
      <c r="M225" s="33">
        <v>6.2432772686766896E-3</v>
      </c>
      <c r="N225" s="33">
        <f t="shared" si="9"/>
        <v>0.48068669527896996</v>
      </c>
      <c r="O225" s="35"/>
      <c r="P225" s="33">
        <v>7.6949891704493796E-3</v>
      </c>
      <c r="Q225" s="33">
        <f t="shared" si="10"/>
        <v>0.44889779559118237</v>
      </c>
      <c r="R225" s="35"/>
      <c r="S225" s="33">
        <v>9.1163326675736504E-3</v>
      </c>
      <c r="T225" s="17">
        <f t="shared" si="11"/>
        <v>0.44889779559118237</v>
      </c>
      <c r="U225" s="35"/>
    </row>
    <row r="226" spans="1:21" hidden="1" x14ac:dyDescent="0.2">
      <c r="A226" s="17">
        <v>-4.9363791809314296E-4</v>
      </c>
      <c r="B226" s="17">
        <v>3.2699999999999999E-3</v>
      </c>
      <c r="C226" s="17">
        <v>7.7904076719957699E-3</v>
      </c>
      <c r="H226" s="34"/>
      <c r="L226">
        <v>225</v>
      </c>
      <c r="M226" s="33">
        <v>6.2480242350081696E-3</v>
      </c>
      <c r="N226" s="33">
        <f t="shared" si="9"/>
        <v>0.48283261802575106</v>
      </c>
      <c r="O226" s="35"/>
      <c r="P226" s="33">
        <v>7.7289578210778202E-3</v>
      </c>
      <c r="Q226" s="33">
        <f t="shared" si="10"/>
        <v>0.45090180360721444</v>
      </c>
      <c r="R226" s="35"/>
      <c r="S226" s="33">
        <v>9.1325076970440004E-3</v>
      </c>
      <c r="T226" s="17">
        <f t="shared" si="11"/>
        <v>0.45090180360721444</v>
      </c>
      <c r="U226" s="35"/>
    </row>
    <row r="227" spans="1:21" x14ac:dyDescent="0.2">
      <c r="A227" s="17">
        <v>-5.7394613731720501E-3</v>
      </c>
      <c r="B227" s="17">
        <v>4.0400000000000002E-3</v>
      </c>
      <c r="C227" s="17">
        <v>3.1695747612790399E-3</v>
      </c>
      <c r="E227" s="17">
        <v>6.0233766515931601E-3</v>
      </c>
      <c r="G227" s="17">
        <v>5.8516286906581299E-3</v>
      </c>
      <c r="H227" s="34"/>
      <c r="I227" s="17">
        <v>6.7955165870164204E-3</v>
      </c>
      <c r="L227">
        <v>226</v>
      </c>
      <c r="M227" s="33">
        <v>6.2538970114757002E-3</v>
      </c>
      <c r="N227" s="33">
        <f t="shared" si="9"/>
        <v>0.48497854077253216</v>
      </c>
      <c r="O227" s="35"/>
      <c r="P227" s="33">
        <v>7.7658023410334103E-3</v>
      </c>
      <c r="Q227" s="33">
        <f t="shared" si="10"/>
        <v>0.4529058116232465</v>
      </c>
      <c r="R227" s="35"/>
      <c r="S227" s="33">
        <v>9.1485413103226196E-3</v>
      </c>
      <c r="T227" s="17">
        <f t="shared" si="11"/>
        <v>0.4529058116232465</v>
      </c>
      <c r="U227" s="35"/>
    </row>
    <row r="228" spans="1:21" hidden="1" x14ac:dyDescent="0.2">
      <c r="A228" s="17">
        <v>-3.81314875241731E-3</v>
      </c>
      <c r="B228" s="17">
        <v>4.81E-3</v>
      </c>
      <c r="C228" s="17">
        <v>1.15365726284163E-2</v>
      </c>
      <c r="H228" s="34"/>
      <c r="L228">
        <v>227</v>
      </c>
      <c r="M228" s="33">
        <v>6.2611097886484703E-3</v>
      </c>
      <c r="N228" s="33">
        <f t="shared" si="9"/>
        <v>0.48712446351931332</v>
      </c>
      <c r="O228" s="35"/>
      <c r="P228" s="33">
        <v>7.7778776668188899E-3</v>
      </c>
      <c r="Q228" s="33">
        <f t="shared" si="10"/>
        <v>0.45490981963927857</v>
      </c>
      <c r="R228" s="35"/>
      <c r="S228" s="33">
        <v>9.14878113685977E-3</v>
      </c>
      <c r="T228" s="17">
        <f t="shared" si="11"/>
        <v>0.45490981963927857</v>
      </c>
      <c r="U228" s="35"/>
    </row>
    <row r="229" spans="1:21" hidden="1" x14ac:dyDescent="0.2">
      <c r="A229" s="17">
        <v>3.8779527938558301E-3</v>
      </c>
      <c r="B229" s="17">
        <v>3.5599999999999998E-3</v>
      </c>
      <c r="C229" s="17">
        <v>1.38937153298057E-3</v>
      </c>
      <c r="H229" s="34"/>
      <c r="L229">
        <v>228</v>
      </c>
      <c r="M229" s="33">
        <v>6.2702741669537201E-3</v>
      </c>
      <c r="N229" s="33">
        <f t="shared" si="9"/>
        <v>0.48927038626609443</v>
      </c>
      <c r="O229" s="35"/>
      <c r="P229" s="33">
        <v>7.7947988641999802E-3</v>
      </c>
      <c r="Q229" s="33">
        <f t="shared" si="10"/>
        <v>0.45691382765531063</v>
      </c>
      <c r="R229" s="35"/>
      <c r="S229" s="33">
        <v>9.1669854147957697E-3</v>
      </c>
      <c r="T229" s="17">
        <f t="shared" si="11"/>
        <v>0.45691382765531063</v>
      </c>
      <c r="U229" s="35"/>
    </row>
    <row r="230" spans="1:21" hidden="1" x14ac:dyDescent="0.2">
      <c r="A230" s="17">
        <v>-3.5763855287662899E-3</v>
      </c>
      <c r="B230" s="17">
        <v>1.5200000000000001E-3</v>
      </c>
      <c r="C230" s="17">
        <v>-2.3148149078419799E-4</v>
      </c>
      <c r="H230" s="34"/>
      <c r="L230">
        <v>229</v>
      </c>
      <c r="M230" s="33">
        <v>6.2847723718254499E-3</v>
      </c>
      <c r="N230" s="33">
        <f t="shared" si="9"/>
        <v>0.49141630901287553</v>
      </c>
      <c r="O230" s="35"/>
      <c r="P230" s="33">
        <v>7.8184110065067994E-3</v>
      </c>
      <c r="Q230" s="33">
        <f t="shared" si="10"/>
        <v>0.4589178356713427</v>
      </c>
      <c r="R230" s="35"/>
      <c r="S230" s="33">
        <v>9.1748558734013191E-3</v>
      </c>
      <c r="T230" s="17">
        <f t="shared" si="11"/>
        <v>0.4589178356713427</v>
      </c>
      <c r="U230" s="35"/>
    </row>
    <row r="231" spans="1:21" hidden="1" x14ac:dyDescent="0.2">
      <c r="A231" s="17">
        <v>-3.8451417944829501E-4</v>
      </c>
      <c r="B231" s="17">
        <v>0</v>
      </c>
      <c r="C231" s="17">
        <v>-3.82808889266483E-3</v>
      </c>
      <c r="H231" s="34"/>
      <c r="L231">
        <v>230</v>
      </c>
      <c r="M231" s="33">
        <v>6.2848743291001397E-3</v>
      </c>
      <c r="N231" s="33">
        <f t="shared" si="9"/>
        <v>0.49356223175965663</v>
      </c>
      <c r="O231" s="35"/>
      <c r="P231" s="33">
        <v>7.8680210769078805E-3</v>
      </c>
      <c r="Q231" s="33">
        <f t="shared" si="10"/>
        <v>0.46092184368737477</v>
      </c>
      <c r="R231" s="35"/>
      <c r="S231" s="33">
        <v>9.1829861533673195E-3</v>
      </c>
      <c r="T231" s="17">
        <f t="shared" si="11"/>
        <v>0.46092184368737477</v>
      </c>
      <c r="U231" s="35"/>
    </row>
    <row r="232" spans="1:21" x14ac:dyDescent="0.2">
      <c r="A232" s="17">
        <v>2.7721724913956098E-3</v>
      </c>
      <c r="B232" s="17">
        <v>-2.99E-3</v>
      </c>
      <c r="C232" s="17">
        <v>0</v>
      </c>
      <c r="E232" s="17">
        <v>5.9677201789348697E-3</v>
      </c>
      <c r="G232" s="17">
        <v>8.4805446365981297E-3</v>
      </c>
      <c r="H232" s="34"/>
      <c r="I232" s="17">
        <v>7.4616598462269703E-3</v>
      </c>
      <c r="L232">
        <v>231</v>
      </c>
      <c r="M232" s="33">
        <v>6.2944399786960797E-3</v>
      </c>
      <c r="N232" s="33">
        <f t="shared" si="9"/>
        <v>0.49570815450643779</v>
      </c>
      <c r="O232" s="35"/>
      <c r="P232" s="33">
        <v>7.8736483919463907E-3</v>
      </c>
      <c r="Q232" s="33">
        <f t="shared" si="10"/>
        <v>0.46292585170340683</v>
      </c>
      <c r="R232" s="35"/>
      <c r="S232" s="33">
        <v>9.1835646851827508E-3</v>
      </c>
      <c r="T232" s="17">
        <f t="shared" si="11"/>
        <v>0.46292585170340683</v>
      </c>
      <c r="U232" s="35"/>
    </row>
    <row r="233" spans="1:21" hidden="1" x14ac:dyDescent="0.2">
      <c r="A233" s="17">
        <v>-5.1900517442756396E-3</v>
      </c>
      <c r="B233" s="17">
        <v>4.4000000000000002E-4</v>
      </c>
      <c r="C233" s="17">
        <v>-6.6468672216026901E-3</v>
      </c>
      <c r="H233" s="34"/>
      <c r="L233">
        <v>232</v>
      </c>
      <c r="M233" s="33">
        <v>6.3765657077603901E-3</v>
      </c>
      <c r="N233" s="33">
        <f t="shared" si="9"/>
        <v>0.4978540772532189</v>
      </c>
      <c r="O233" s="35"/>
      <c r="P233" s="33">
        <v>7.8851346004153097E-3</v>
      </c>
      <c r="Q233" s="33">
        <f t="shared" si="10"/>
        <v>0.4649298597194389</v>
      </c>
      <c r="R233" s="35"/>
      <c r="S233" s="33">
        <v>9.2069198551004393E-3</v>
      </c>
      <c r="T233" s="17">
        <f t="shared" si="11"/>
        <v>0.4649298597194389</v>
      </c>
      <c r="U233" s="35"/>
    </row>
    <row r="234" spans="1:21" hidden="1" x14ac:dyDescent="0.2">
      <c r="A234" s="17">
        <v>-1.43845239262604E-2</v>
      </c>
      <c r="B234" s="17">
        <v>2.2589999999999999E-2</v>
      </c>
      <c r="C234" s="17">
        <v>2.0841323997293399E-2</v>
      </c>
      <c r="H234" s="34"/>
      <c r="L234">
        <v>233</v>
      </c>
      <c r="M234" s="33">
        <v>6.4602972416164398E-3</v>
      </c>
      <c r="N234" s="33">
        <f t="shared" si="9"/>
        <v>0.5</v>
      </c>
      <c r="O234" s="35"/>
      <c r="P234" s="33">
        <v>7.9061301743225398E-3</v>
      </c>
      <c r="Q234" s="33">
        <f t="shared" si="10"/>
        <v>0.46693386773547096</v>
      </c>
      <c r="R234" s="35"/>
      <c r="S234" s="33">
        <v>9.2088915859914102E-3</v>
      </c>
      <c r="T234" s="17">
        <f t="shared" si="11"/>
        <v>0.46693386773547096</v>
      </c>
      <c r="U234" s="35"/>
    </row>
    <row r="235" spans="1:21" hidden="1" x14ac:dyDescent="0.2">
      <c r="A235" s="17">
        <v>-3.3100734140073598E-3</v>
      </c>
      <c r="B235" s="17">
        <v>1.8000000000000001E-4</v>
      </c>
      <c r="C235" s="17">
        <v>2.9660245889984102E-3</v>
      </c>
      <c r="H235" s="34"/>
      <c r="L235">
        <v>234</v>
      </c>
      <c r="M235" s="33">
        <v>6.5230503243526496E-3</v>
      </c>
      <c r="N235" s="33">
        <f t="shared" si="9"/>
        <v>0.50214592274678116</v>
      </c>
      <c r="O235" s="35"/>
      <c r="P235" s="33">
        <v>7.9088183904634807E-3</v>
      </c>
      <c r="Q235" s="33">
        <f t="shared" si="10"/>
        <v>0.46893787575150303</v>
      </c>
      <c r="R235" s="35"/>
      <c r="S235" s="33">
        <v>9.2503586675777901E-3</v>
      </c>
      <c r="T235" s="17">
        <f t="shared" si="11"/>
        <v>0.46893787575150303</v>
      </c>
      <c r="U235" s="35"/>
    </row>
    <row r="236" spans="1:21" hidden="1" x14ac:dyDescent="0.2">
      <c r="A236" s="17">
        <v>-1.9726133644219698E-3</v>
      </c>
      <c r="B236" s="17">
        <v>1.5200000000000001E-3</v>
      </c>
      <c r="C236" s="17">
        <v>2.3821688991860299E-3</v>
      </c>
      <c r="H236" s="34"/>
      <c r="L236">
        <v>235</v>
      </c>
      <c r="M236" s="33">
        <v>6.5323669109484299E-3</v>
      </c>
      <c r="N236" s="33">
        <f t="shared" si="9"/>
        <v>0.50429184549356221</v>
      </c>
      <c r="O236" s="35"/>
      <c r="P236" s="33">
        <v>7.9215356676173194E-3</v>
      </c>
      <c r="Q236" s="33">
        <f t="shared" si="10"/>
        <v>0.4709418837675351</v>
      </c>
      <c r="R236" s="35"/>
      <c r="S236" s="33">
        <v>9.2594685261066494E-3</v>
      </c>
      <c r="T236" s="17">
        <f t="shared" si="11"/>
        <v>0.4709418837675351</v>
      </c>
      <c r="U236" s="35"/>
    </row>
    <row r="237" spans="1:21" x14ac:dyDescent="0.2">
      <c r="A237" s="17">
        <v>3.8139634700918501E-3</v>
      </c>
      <c r="B237" s="17">
        <v>-6.4999999999999997E-4</v>
      </c>
      <c r="C237" s="17">
        <v>-4.7700260801806296E-3</v>
      </c>
      <c r="E237" s="17">
        <v>5.54869007715401E-3</v>
      </c>
      <c r="G237" s="17">
        <v>7.7289578210778202E-3</v>
      </c>
      <c r="H237" s="34"/>
      <c r="I237" s="17">
        <v>6.2663335464215797E-3</v>
      </c>
      <c r="L237">
        <v>236</v>
      </c>
      <c r="M237" s="33">
        <v>6.5502236669392902E-3</v>
      </c>
      <c r="N237" s="33">
        <f t="shared" si="9"/>
        <v>0.50643776824034337</v>
      </c>
      <c r="O237" s="35"/>
      <c r="P237" s="33">
        <v>7.9430892814655804E-3</v>
      </c>
      <c r="Q237" s="33">
        <f t="shared" si="10"/>
        <v>0.47294589178356711</v>
      </c>
      <c r="R237" s="35"/>
      <c r="S237" s="33">
        <v>9.2616280081112903E-3</v>
      </c>
      <c r="T237" s="17">
        <f t="shared" si="11"/>
        <v>0.47294589178356711</v>
      </c>
      <c r="U237" s="35"/>
    </row>
    <row r="238" spans="1:21" hidden="1" x14ac:dyDescent="0.2">
      <c r="A238" s="17">
        <v>-5.79641396520548E-3</v>
      </c>
      <c r="B238" s="17">
        <v>2.2699999999999999E-3</v>
      </c>
      <c r="C238" s="17">
        <v>-3.0785042270873898E-3</v>
      </c>
      <c r="H238" s="34"/>
      <c r="L238">
        <v>237</v>
      </c>
      <c r="M238" s="33">
        <v>6.5850900623277602E-3</v>
      </c>
      <c r="N238" s="33">
        <f t="shared" si="9"/>
        <v>0.50858369098712441</v>
      </c>
      <c r="O238" s="35"/>
      <c r="P238" s="33">
        <v>7.9652663274159697E-3</v>
      </c>
      <c r="Q238" s="33">
        <f t="shared" si="10"/>
        <v>0.47494989979959917</v>
      </c>
      <c r="R238" s="35"/>
      <c r="S238" s="33">
        <v>9.2879952687387104E-3</v>
      </c>
      <c r="T238" s="17">
        <f t="shared" si="11"/>
        <v>0.47494989979959917</v>
      </c>
      <c r="U238" s="35"/>
    </row>
    <row r="239" spans="1:21" hidden="1" x14ac:dyDescent="0.2">
      <c r="A239" s="17">
        <v>8.58249504071458E-3</v>
      </c>
      <c r="B239" s="17">
        <v>2.8E-3</v>
      </c>
      <c r="C239" s="17">
        <v>6.1475603445052202E-3</v>
      </c>
      <c r="H239" s="34"/>
      <c r="L239">
        <v>238</v>
      </c>
      <c r="M239" s="33">
        <v>6.5928025249213703E-3</v>
      </c>
      <c r="N239" s="33">
        <f t="shared" si="9"/>
        <v>0.51072961373390557</v>
      </c>
      <c r="O239" s="35"/>
      <c r="P239" s="33">
        <v>7.9657559172581598E-3</v>
      </c>
      <c r="Q239" s="33">
        <f t="shared" si="10"/>
        <v>0.47695390781563124</v>
      </c>
      <c r="R239" s="35"/>
      <c r="S239" s="33">
        <v>9.3351927194356196E-3</v>
      </c>
      <c r="T239" s="17">
        <f t="shared" si="11"/>
        <v>0.47695390781563124</v>
      </c>
      <c r="U239" s="35"/>
    </row>
    <row r="240" spans="1:21" hidden="1" x14ac:dyDescent="0.2">
      <c r="A240" s="17">
        <v>3.9392183354132098E-3</v>
      </c>
      <c r="B240" s="17">
        <v>1.3600000000000001E-3</v>
      </c>
      <c r="C240" s="17">
        <v>1.9238439642349601E-3</v>
      </c>
      <c r="H240" s="34"/>
      <c r="L240">
        <v>239</v>
      </c>
      <c r="M240" s="33">
        <v>6.5957816785585897E-3</v>
      </c>
      <c r="N240" s="33">
        <f t="shared" si="9"/>
        <v>0.51287553648068673</v>
      </c>
      <c r="O240" s="35"/>
      <c r="P240" s="33">
        <v>7.9667168687400092E-3</v>
      </c>
      <c r="Q240" s="33">
        <f t="shared" si="10"/>
        <v>0.47895791583166331</v>
      </c>
      <c r="R240" s="35"/>
      <c r="S240" s="33">
        <v>9.3835584138890309E-3</v>
      </c>
      <c r="T240" s="17">
        <f t="shared" si="11"/>
        <v>0.47895791583166331</v>
      </c>
      <c r="U240" s="35"/>
    </row>
    <row r="241" spans="1:21" hidden="1" x14ac:dyDescent="0.2">
      <c r="A241" s="17">
        <v>-1.3492856376930099E-3</v>
      </c>
      <c r="B241" s="17">
        <v>-4.2999999999999999E-4</v>
      </c>
      <c r="C241" s="17">
        <v>4.3911571994968398E-3</v>
      </c>
      <c r="H241" s="34"/>
      <c r="L241">
        <v>240</v>
      </c>
      <c r="M241" s="33">
        <v>6.6109640360131399E-3</v>
      </c>
      <c r="N241" s="33">
        <f t="shared" si="9"/>
        <v>0.51502145922746778</v>
      </c>
      <c r="O241" s="35"/>
      <c r="P241" s="33">
        <v>8.0131225291185104E-3</v>
      </c>
      <c r="Q241" s="33">
        <f t="shared" si="10"/>
        <v>0.48096192384769537</v>
      </c>
      <c r="R241" s="35"/>
      <c r="S241" s="33">
        <v>9.3877312922239393E-3</v>
      </c>
      <c r="T241" s="17">
        <f t="shared" si="11"/>
        <v>0.48096192384769537</v>
      </c>
      <c r="U241" s="35"/>
    </row>
    <row r="242" spans="1:21" x14ac:dyDescent="0.2">
      <c r="A242" s="17">
        <v>-1.6001509567328299E-2</v>
      </c>
      <c r="B242" s="17">
        <v>3.5400000000000002E-3</v>
      </c>
      <c r="C242" s="17">
        <v>-1.4940855179575999E-2</v>
      </c>
      <c r="E242" s="17">
        <v>6.7006288552098102E-3</v>
      </c>
      <c r="G242" s="17">
        <v>7.8680210769078805E-3</v>
      </c>
      <c r="H242" s="34"/>
      <c r="I242" s="17">
        <v>6.8990369267087201E-3</v>
      </c>
      <c r="L242">
        <v>241</v>
      </c>
      <c r="M242" s="33">
        <v>6.6353637250425902E-3</v>
      </c>
      <c r="N242" s="33">
        <f t="shared" si="9"/>
        <v>0.51716738197424894</v>
      </c>
      <c r="O242" s="35"/>
      <c r="P242" s="33">
        <v>8.0194561951959491E-3</v>
      </c>
      <c r="Q242" s="33">
        <f t="shared" si="10"/>
        <v>0.48296593186372744</v>
      </c>
      <c r="R242" s="35"/>
      <c r="S242" s="33">
        <v>9.40320978303936E-3</v>
      </c>
      <c r="T242" s="17">
        <f t="shared" si="11"/>
        <v>0.48296593186372744</v>
      </c>
      <c r="U242" s="35"/>
    </row>
    <row r="243" spans="1:21" hidden="1" x14ac:dyDescent="0.2">
      <c r="A243" s="17">
        <v>2.7438892221566102E-3</v>
      </c>
      <c r="B243" s="17">
        <v>2.8800000000000002E-3</v>
      </c>
      <c r="C243" s="17">
        <v>-4.1138213656227302E-3</v>
      </c>
      <c r="H243" s="34"/>
      <c r="L243">
        <v>242</v>
      </c>
      <c r="M243" s="33">
        <v>6.6417670163299901E-3</v>
      </c>
      <c r="N243" s="33">
        <f t="shared" si="9"/>
        <v>0.51931330472102999</v>
      </c>
      <c r="O243" s="35"/>
      <c r="P243" s="33">
        <v>8.0256183562389793E-3</v>
      </c>
      <c r="Q243" s="33">
        <f t="shared" si="10"/>
        <v>0.4849699398797595</v>
      </c>
      <c r="R243" s="35"/>
      <c r="S243" s="33">
        <v>9.4349640694756202E-3</v>
      </c>
      <c r="T243" s="17">
        <f t="shared" si="11"/>
        <v>0.4849699398797595</v>
      </c>
      <c r="U243" s="35"/>
    </row>
    <row r="244" spans="1:21" hidden="1" x14ac:dyDescent="0.2">
      <c r="A244" s="17">
        <v>1.9614259312179098E-3</v>
      </c>
      <c r="B244" s="17">
        <v>6.5900000000000004E-3</v>
      </c>
      <c r="C244" s="17">
        <v>8.8919874529968107E-3</v>
      </c>
      <c r="H244" s="34"/>
      <c r="L244">
        <v>243</v>
      </c>
      <c r="M244" s="33">
        <v>6.6436718831752901E-3</v>
      </c>
      <c r="N244" s="33">
        <f t="shared" si="9"/>
        <v>0.52145922746781115</v>
      </c>
      <c r="O244" s="35"/>
      <c r="P244" s="33">
        <v>8.0566192868555802E-3</v>
      </c>
      <c r="Q244" s="33">
        <f t="shared" si="10"/>
        <v>0.48697394789579157</v>
      </c>
      <c r="R244" s="35"/>
      <c r="S244" s="33">
        <v>9.4542979572271608E-3</v>
      </c>
      <c r="T244" s="17">
        <f t="shared" si="11"/>
        <v>0.48697394789579157</v>
      </c>
      <c r="U244" s="35"/>
    </row>
    <row r="245" spans="1:21" hidden="1" x14ac:dyDescent="0.2">
      <c r="A245" s="17">
        <v>-3.1793224259261598E-3</v>
      </c>
      <c r="B245" s="17">
        <v>-2.0899999999999998E-3</v>
      </c>
      <c r="C245" s="17">
        <v>-2.0491867815017602E-3</v>
      </c>
      <c r="H245" s="34"/>
      <c r="L245">
        <v>244</v>
      </c>
      <c r="M245" s="33">
        <v>6.6865693378080002E-3</v>
      </c>
      <c r="N245" s="33">
        <f t="shared" si="9"/>
        <v>0.52360515021459231</v>
      </c>
      <c r="O245" s="35"/>
      <c r="P245" s="33">
        <v>8.0909579160937401E-3</v>
      </c>
      <c r="Q245" s="33">
        <f t="shared" si="10"/>
        <v>0.48897795591182364</v>
      </c>
      <c r="R245" s="35"/>
      <c r="S245" s="33">
        <v>9.4544025119642095E-3</v>
      </c>
      <c r="T245" s="17">
        <f t="shared" si="11"/>
        <v>0.48897795591182364</v>
      </c>
      <c r="U245" s="35"/>
    </row>
    <row r="246" spans="1:21" hidden="1" x14ac:dyDescent="0.2">
      <c r="A246" s="17">
        <v>1.0388863437842399E-3</v>
      </c>
      <c r="B246" s="17">
        <v>1.1E-4</v>
      </c>
      <c r="C246" s="17">
        <v>5.12558784881211E-3</v>
      </c>
      <c r="H246" s="34"/>
      <c r="L246">
        <v>245</v>
      </c>
      <c r="M246" s="33">
        <v>6.6871271543366704E-3</v>
      </c>
      <c r="N246" s="33">
        <f t="shared" si="9"/>
        <v>0.52575107296137336</v>
      </c>
      <c r="O246" s="35"/>
      <c r="P246" s="33">
        <v>8.1123779497752693E-3</v>
      </c>
      <c r="Q246" s="33">
        <f t="shared" si="10"/>
        <v>0.4909819639278557</v>
      </c>
      <c r="R246" s="35"/>
      <c r="S246" s="33">
        <v>9.4688125968519898E-3</v>
      </c>
      <c r="T246" s="17">
        <f t="shared" si="11"/>
        <v>0.4909819639278557</v>
      </c>
      <c r="U246" s="35"/>
    </row>
    <row r="247" spans="1:21" x14ac:dyDescent="0.2">
      <c r="A247" s="17">
        <v>8.0842264234291892E-3</v>
      </c>
      <c r="B247" s="17">
        <v>-1.6000000000000001E-3</v>
      </c>
      <c r="C247" s="17">
        <v>-2.7303771228573801E-3</v>
      </c>
      <c r="E247" s="17">
        <v>6.3765657077603901E-3</v>
      </c>
      <c r="G247" s="17">
        <v>8.3293151979419496E-3</v>
      </c>
      <c r="H247" s="34"/>
      <c r="I247" s="17">
        <v>6.1954055641682401E-3</v>
      </c>
      <c r="L247">
        <v>246</v>
      </c>
      <c r="M247" s="33">
        <v>6.69172539273067E-3</v>
      </c>
      <c r="N247" s="33">
        <f t="shared" si="9"/>
        <v>0.52789699570815452</v>
      </c>
      <c r="O247" s="35"/>
      <c r="P247" s="33">
        <v>8.1149215851623203E-3</v>
      </c>
      <c r="Q247" s="33">
        <f t="shared" si="10"/>
        <v>0.49298597194388777</v>
      </c>
      <c r="R247" s="35"/>
      <c r="S247" s="33">
        <v>9.47323806456969E-3</v>
      </c>
      <c r="T247" s="17">
        <f t="shared" si="11"/>
        <v>0.49298597194388777</v>
      </c>
      <c r="U247" s="35"/>
    </row>
    <row r="248" spans="1:21" hidden="1" x14ac:dyDescent="0.2">
      <c r="A248" s="17">
        <v>1.2091315073432701E-3</v>
      </c>
      <c r="B248" s="17">
        <v>-3.4199999999999999E-3</v>
      </c>
      <c r="C248" s="17">
        <v>-4.45282462063508E-3</v>
      </c>
      <c r="H248" s="34"/>
      <c r="L248">
        <v>247</v>
      </c>
      <c r="M248" s="33">
        <v>6.7006288552098102E-3</v>
      </c>
      <c r="N248" s="33">
        <f t="shared" si="9"/>
        <v>0.53004291845493567</v>
      </c>
      <c r="O248" s="35"/>
      <c r="P248" s="33">
        <v>8.1221995173721296E-3</v>
      </c>
      <c r="Q248" s="33">
        <f t="shared" si="10"/>
        <v>0.49498997995991983</v>
      </c>
      <c r="R248" s="35"/>
      <c r="S248" s="33">
        <v>9.4745549698541497E-3</v>
      </c>
      <c r="T248" s="17">
        <f t="shared" si="11"/>
        <v>0.49498997995991983</v>
      </c>
      <c r="U248" s="35"/>
    </row>
    <row r="249" spans="1:21" hidden="1" x14ac:dyDescent="0.2">
      <c r="A249" s="17">
        <v>5.4376557675273801E-5</v>
      </c>
      <c r="B249" s="17">
        <v>-1.055E-2</v>
      </c>
      <c r="C249" s="17">
        <v>2.7425454283063798E-3</v>
      </c>
      <c r="H249" s="34"/>
      <c r="L249">
        <v>248</v>
      </c>
      <c r="M249" s="33">
        <v>6.70726061544266E-3</v>
      </c>
      <c r="N249" s="33">
        <f t="shared" si="9"/>
        <v>0.53218884120171672</v>
      </c>
      <c r="O249" s="35"/>
      <c r="P249" s="33">
        <v>8.1226928621814399E-3</v>
      </c>
      <c r="Q249" s="33">
        <f t="shared" si="10"/>
        <v>0.4969939879759519</v>
      </c>
      <c r="R249" s="35"/>
      <c r="S249" s="33">
        <v>9.4789951513334705E-3</v>
      </c>
      <c r="T249" s="17">
        <f t="shared" si="11"/>
        <v>0.4969939879759519</v>
      </c>
      <c r="U249" s="35"/>
    </row>
    <row r="250" spans="1:21" hidden="1" x14ac:dyDescent="0.2">
      <c r="A250" s="17">
        <v>3.3144440186979201E-3</v>
      </c>
      <c r="B250" s="17">
        <v>-1.2999999999999999E-3</v>
      </c>
      <c r="C250" s="17">
        <v>-2.28310511208727E-4</v>
      </c>
      <c r="H250" s="34"/>
      <c r="L250">
        <v>249</v>
      </c>
      <c r="M250" s="33">
        <v>6.7176787572084404E-3</v>
      </c>
      <c r="N250" s="33">
        <f t="shared" si="9"/>
        <v>0.53433476394849788</v>
      </c>
      <c r="O250" s="35"/>
      <c r="P250" s="33">
        <v>8.1503820564846306E-3</v>
      </c>
      <c r="Q250" s="33">
        <f t="shared" si="10"/>
        <v>0.49899799599198397</v>
      </c>
      <c r="R250" s="35"/>
      <c r="S250" s="33">
        <v>9.4814381916845207E-3</v>
      </c>
      <c r="T250" s="17">
        <f t="shared" si="11"/>
        <v>0.49899799599198397</v>
      </c>
      <c r="U250" s="35"/>
    </row>
    <row r="251" spans="1:21" hidden="1" x14ac:dyDescent="0.2">
      <c r="A251" s="17">
        <v>7.3189229171091996E-3</v>
      </c>
      <c r="B251" s="17">
        <v>1.0919999999999999E-2</v>
      </c>
      <c r="C251" s="17">
        <v>2.7369158377709502E-3</v>
      </c>
      <c r="H251" s="34"/>
      <c r="L251">
        <v>250</v>
      </c>
      <c r="M251" s="33">
        <v>6.7273019389116097E-3</v>
      </c>
      <c r="N251" s="33">
        <f t="shared" si="9"/>
        <v>0.53648068669527893</v>
      </c>
      <c r="O251" s="35"/>
      <c r="P251" s="33">
        <v>8.1604061786163494E-3</v>
      </c>
      <c r="Q251" s="33">
        <f t="shared" si="10"/>
        <v>0.50100200400801598</v>
      </c>
      <c r="R251" s="35"/>
      <c r="S251" s="33">
        <v>9.4952675969592198E-3</v>
      </c>
      <c r="T251" s="17">
        <f t="shared" si="11"/>
        <v>0.50100200400801598</v>
      </c>
      <c r="U251" s="35"/>
    </row>
    <row r="252" spans="1:21" x14ac:dyDescent="0.2">
      <c r="A252" s="17">
        <v>3.04762592399306E-3</v>
      </c>
      <c r="B252" s="17">
        <v>-2.5149999999999999E-2</v>
      </c>
      <c r="C252" s="17">
        <v>-8.2333226672558595E-3</v>
      </c>
      <c r="E252" s="17">
        <v>6.4602972416164398E-3</v>
      </c>
      <c r="G252" s="17">
        <v>8.1149215851623203E-3</v>
      </c>
      <c r="H252" s="34"/>
      <c r="I252" s="17">
        <v>7.3533243283215102E-3</v>
      </c>
      <c r="L252">
        <v>251</v>
      </c>
      <c r="M252" s="33">
        <v>6.73022503061654E-3</v>
      </c>
      <c r="N252" s="33">
        <f t="shared" si="9"/>
        <v>0.53862660944206009</v>
      </c>
      <c r="O252" s="35"/>
      <c r="P252" s="33">
        <v>8.1711567316588296E-3</v>
      </c>
      <c r="Q252" s="33">
        <f t="shared" si="10"/>
        <v>0.50300601202404804</v>
      </c>
      <c r="R252" s="35"/>
      <c r="S252" s="33">
        <v>9.5214350138456798E-3</v>
      </c>
      <c r="T252" s="17">
        <f t="shared" si="11"/>
        <v>0.50300601202404804</v>
      </c>
      <c r="U252" s="35"/>
    </row>
    <row r="253" spans="1:21" hidden="1" x14ac:dyDescent="0.2">
      <c r="A253" s="17">
        <v>-3.3861650418574199E-3</v>
      </c>
      <c r="B253" s="17">
        <v>-1.2760000000000001E-2</v>
      </c>
      <c r="C253" s="17">
        <v>-7.9543908946382892E-3</v>
      </c>
      <c r="H253" s="34"/>
      <c r="L253">
        <v>252</v>
      </c>
      <c r="M253" s="33">
        <v>6.7310476800301602E-3</v>
      </c>
      <c r="N253" s="33">
        <f t="shared" si="9"/>
        <v>0.54077253218884125</v>
      </c>
      <c r="O253" s="35"/>
      <c r="P253" s="33">
        <v>8.1905131503872599E-3</v>
      </c>
      <c r="Q253" s="33">
        <f t="shared" si="10"/>
        <v>0.50501002004008011</v>
      </c>
      <c r="R253" s="35"/>
      <c r="S253" s="33">
        <v>9.5250212820462404E-3</v>
      </c>
      <c r="T253" s="17">
        <f t="shared" si="11"/>
        <v>0.50501002004008011</v>
      </c>
      <c r="U253" s="35"/>
    </row>
    <row r="254" spans="1:21" hidden="1" x14ac:dyDescent="0.2">
      <c r="A254" s="17">
        <v>2.71103354324246E-3</v>
      </c>
      <c r="B254" s="17">
        <v>-2.0100000000000001E-3</v>
      </c>
      <c r="C254" s="17">
        <v>-1.5043138321140299E-2</v>
      </c>
      <c r="H254" s="34"/>
      <c r="L254">
        <v>253</v>
      </c>
      <c r="M254" s="33">
        <v>6.7694990721757498E-3</v>
      </c>
      <c r="N254" s="33">
        <f t="shared" si="9"/>
        <v>0.5429184549356223</v>
      </c>
      <c r="O254" s="35"/>
      <c r="P254" s="33">
        <v>8.20748554674329E-3</v>
      </c>
      <c r="Q254" s="33">
        <f t="shared" si="10"/>
        <v>0.50701402805611218</v>
      </c>
      <c r="R254" s="35"/>
      <c r="S254" s="33">
        <v>9.5274663447469498E-3</v>
      </c>
      <c r="T254" s="17">
        <f t="shared" si="11"/>
        <v>0.50701402805611218</v>
      </c>
      <c r="U254" s="35"/>
    </row>
    <row r="255" spans="1:21" hidden="1" x14ac:dyDescent="0.2">
      <c r="A255" s="17">
        <v>1.8923389639934601E-3</v>
      </c>
      <c r="B255" s="17">
        <v>4.0000000000000001E-3</v>
      </c>
      <c r="C255" s="17">
        <v>1.05578128031547E-3</v>
      </c>
      <c r="H255" s="34"/>
      <c r="L255">
        <v>254</v>
      </c>
      <c r="M255" s="33">
        <v>6.7896671569265396E-3</v>
      </c>
      <c r="N255" s="33">
        <f t="shared" si="9"/>
        <v>0.54506437768240346</v>
      </c>
      <c r="O255" s="35"/>
      <c r="P255" s="33">
        <v>8.2269776345873201E-3</v>
      </c>
      <c r="Q255" s="33">
        <f t="shared" si="10"/>
        <v>0.50901803607214424</v>
      </c>
      <c r="R255" s="35"/>
      <c r="S255" s="33">
        <v>9.5345347200457807E-3</v>
      </c>
      <c r="T255" s="17">
        <f t="shared" si="11"/>
        <v>0.50901803607214424</v>
      </c>
      <c r="U255" s="35"/>
    </row>
    <row r="256" spans="1:21" hidden="1" x14ac:dyDescent="0.2">
      <c r="A256" s="17">
        <v>4.2088494865901299E-3</v>
      </c>
      <c r="B256" s="17">
        <v>-7.9900000000000006E-3</v>
      </c>
      <c r="C256" s="17">
        <v>2.45657256370226E-3</v>
      </c>
      <c r="H256" s="34"/>
      <c r="L256">
        <v>255</v>
      </c>
      <c r="M256" s="33">
        <v>6.8004947363875098E-3</v>
      </c>
      <c r="N256" s="33">
        <f t="shared" si="9"/>
        <v>0.5472103004291845</v>
      </c>
      <c r="O256" s="35"/>
      <c r="P256" s="33">
        <v>8.2338743007165198E-3</v>
      </c>
      <c r="Q256" s="33">
        <f t="shared" si="10"/>
        <v>0.51102204408817631</v>
      </c>
      <c r="R256" s="35"/>
      <c r="S256" s="33">
        <v>9.5529829642657903E-3</v>
      </c>
      <c r="T256" s="17">
        <f t="shared" si="11"/>
        <v>0.51102204408817631</v>
      </c>
      <c r="U256" s="35"/>
    </row>
    <row r="257" spans="1:21" x14ac:dyDescent="0.2">
      <c r="A257" s="17">
        <v>1.21041159678099E-2</v>
      </c>
      <c r="B257" s="17">
        <v>-1.042E-2</v>
      </c>
      <c r="C257" s="17">
        <v>-1.0216752600367401E-2</v>
      </c>
      <c r="E257" s="17">
        <v>6.6871271543366704E-3</v>
      </c>
      <c r="G257" s="17">
        <v>6.5749543217678199E-3</v>
      </c>
      <c r="H257" s="34"/>
      <c r="I257" s="17">
        <v>6.6769838611152599E-3</v>
      </c>
      <c r="L257">
        <v>256</v>
      </c>
      <c r="M257" s="33">
        <v>6.8172688966868702E-3</v>
      </c>
      <c r="N257" s="33">
        <f t="shared" si="9"/>
        <v>0.54935622317596566</v>
      </c>
      <c r="O257" s="35"/>
      <c r="P257" s="33">
        <v>8.2729055153958307E-3</v>
      </c>
      <c r="Q257" s="33">
        <f t="shared" si="10"/>
        <v>0.51302605210420837</v>
      </c>
      <c r="R257" s="35"/>
      <c r="S257" s="33">
        <v>9.5546682886089602E-3</v>
      </c>
      <c r="T257" s="17">
        <f t="shared" si="11"/>
        <v>0.51302605210420837</v>
      </c>
      <c r="U257" s="35"/>
    </row>
    <row r="258" spans="1:21" hidden="1" x14ac:dyDescent="0.2">
      <c r="A258" s="17">
        <v>-2.7636871300535499E-3</v>
      </c>
      <c r="B258" s="17">
        <v>-6.1000000000000004E-3</v>
      </c>
      <c r="C258" s="17">
        <v>-2.8368813351996101E-3</v>
      </c>
      <c r="H258" s="34"/>
      <c r="L258">
        <v>257</v>
      </c>
      <c r="M258" s="33">
        <v>6.8249811873365897E-3</v>
      </c>
      <c r="N258" s="33">
        <f t="shared" si="9"/>
        <v>0.55150214592274682</v>
      </c>
      <c r="O258" s="35"/>
      <c r="P258" s="33">
        <v>8.2773455890158398E-3</v>
      </c>
      <c r="Q258" s="33">
        <f t="shared" si="10"/>
        <v>0.51503006012024044</v>
      </c>
      <c r="R258" s="35"/>
      <c r="S258" s="33">
        <v>9.5627789485848401E-3</v>
      </c>
      <c r="T258" s="17">
        <f t="shared" si="11"/>
        <v>0.51503006012024044</v>
      </c>
      <c r="U258" s="35"/>
    </row>
    <row r="259" spans="1:21" hidden="1" x14ac:dyDescent="0.2">
      <c r="A259" s="17">
        <v>-2.6005674711672001E-3</v>
      </c>
      <c r="B259" s="17">
        <v>1.6999999999999999E-3</v>
      </c>
      <c r="C259" s="17">
        <v>6.3717029726926902E-3</v>
      </c>
      <c r="H259" s="34"/>
      <c r="L259">
        <v>258</v>
      </c>
      <c r="M259" s="33">
        <v>6.8652875565608003E-3</v>
      </c>
      <c r="N259" s="33">
        <f t="shared" ref="N259:N322" si="12">L259/N$1</f>
        <v>0.55364806866952787</v>
      </c>
      <c r="O259" s="35"/>
      <c r="P259" s="33">
        <v>8.2785888491537802E-3</v>
      </c>
      <c r="Q259" s="33">
        <f t="shared" ref="Q259:Q322" si="13">L259/Q$1</f>
        <v>0.51703406813627251</v>
      </c>
      <c r="R259" s="35"/>
      <c r="S259" s="33">
        <v>9.5716391841223908E-3</v>
      </c>
      <c r="T259" s="17">
        <f t="shared" ref="T259:T322" si="14">L259/T$1</f>
        <v>0.51703406813627251</v>
      </c>
      <c r="U259" s="35"/>
    </row>
    <row r="260" spans="1:21" hidden="1" x14ac:dyDescent="0.2">
      <c r="A260" s="17">
        <v>-2.7432108029442799E-3</v>
      </c>
      <c r="B260" s="17">
        <v>-3.3300000000000001E-3</v>
      </c>
      <c r="C260" s="17">
        <v>-3.78523111789114E-3</v>
      </c>
      <c r="H260" s="34"/>
      <c r="L260">
        <v>259</v>
      </c>
      <c r="M260" s="33">
        <v>6.9030731719321196E-3</v>
      </c>
      <c r="N260" s="33">
        <f t="shared" si="12"/>
        <v>0.55579399141630903</v>
      </c>
      <c r="O260" s="35"/>
      <c r="P260" s="33">
        <v>8.2853973551866092E-3</v>
      </c>
      <c r="Q260" s="33">
        <f t="shared" si="13"/>
        <v>0.51903807615230457</v>
      </c>
      <c r="R260" s="35"/>
      <c r="S260" s="33">
        <v>9.5764414555314595E-3</v>
      </c>
      <c r="T260" s="17">
        <f t="shared" si="14"/>
        <v>0.51903807615230457</v>
      </c>
      <c r="U260" s="35"/>
    </row>
    <row r="261" spans="1:21" hidden="1" x14ac:dyDescent="0.2">
      <c r="A261" s="17">
        <v>3.4793515156158702E-3</v>
      </c>
      <c r="B261" s="17">
        <v>-1.566E-2</v>
      </c>
      <c r="C261" s="17">
        <v>-7.1403073365695197E-4</v>
      </c>
      <c r="H261" s="34"/>
      <c r="L261">
        <v>260</v>
      </c>
      <c r="M261" s="33">
        <v>6.9380716793343402E-3</v>
      </c>
      <c r="N261" s="33">
        <f t="shared" si="12"/>
        <v>0.55793991416309008</v>
      </c>
      <c r="O261" s="35"/>
      <c r="P261" s="33">
        <v>8.3036332007943008E-3</v>
      </c>
      <c r="Q261" s="33">
        <f t="shared" si="13"/>
        <v>0.52104208416833664</v>
      </c>
      <c r="R261" s="35"/>
      <c r="S261" s="33">
        <v>9.5855596073025594E-3</v>
      </c>
      <c r="T261" s="17">
        <f t="shared" si="14"/>
        <v>0.52104208416833664</v>
      </c>
      <c r="U261" s="35"/>
    </row>
    <row r="262" spans="1:21" x14ac:dyDescent="0.2">
      <c r="A262" s="17">
        <v>-4.0820957930202397E-3</v>
      </c>
      <c r="B262" s="17">
        <v>4.1700000000000001E-3</v>
      </c>
      <c r="C262" s="17">
        <v>7.4720148387010599E-3</v>
      </c>
      <c r="E262" s="17">
        <v>6.9592213927807097E-3</v>
      </c>
      <c r="G262" s="17">
        <v>5.6029897376311498E-3</v>
      </c>
      <c r="H262" s="34"/>
      <c r="I262" s="17">
        <v>6.5883458827437104E-3</v>
      </c>
      <c r="L262">
        <v>261</v>
      </c>
      <c r="M262" s="33">
        <v>6.9460637942520796E-3</v>
      </c>
      <c r="N262" s="33">
        <f t="shared" si="12"/>
        <v>0.56008583690987124</v>
      </c>
      <c r="O262" s="35"/>
      <c r="P262" s="33">
        <v>8.3099787003337103E-3</v>
      </c>
      <c r="Q262" s="33">
        <f t="shared" si="13"/>
        <v>0.5230460921843687</v>
      </c>
      <c r="R262" s="35"/>
      <c r="S262" s="33">
        <v>9.6030247533864799E-3</v>
      </c>
      <c r="T262" s="17">
        <f t="shared" si="14"/>
        <v>0.5230460921843687</v>
      </c>
      <c r="U262" s="35"/>
    </row>
    <row r="263" spans="1:21" hidden="1" x14ac:dyDescent="0.2">
      <c r="A263" s="17">
        <v>-2.0158363395866899E-3</v>
      </c>
      <c r="B263" s="17">
        <v>4.6000000000000001E-4</v>
      </c>
      <c r="C263" s="17">
        <v>-3.9069486742048E-3</v>
      </c>
      <c r="H263" s="34"/>
      <c r="L263">
        <v>262</v>
      </c>
      <c r="M263" s="33">
        <v>6.9592213927807097E-3</v>
      </c>
      <c r="N263" s="33">
        <f t="shared" si="12"/>
        <v>0.5622317596566524</v>
      </c>
      <c r="O263" s="35"/>
      <c r="P263" s="33">
        <v>8.3293151979419496E-3</v>
      </c>
      <c r="Q263" s="33">
        <f t="shared" si="13"/>
        <v>0.52505010020040077</v>
      </c>
      <c r="R263" s="35"/>
      <c r="S263" s="33">
        <v>9.6196961196321398E-3</v>
      </c>
      <c r="T263" s="17">
        <f t="shared" si="14"/>
        <v>0.52505010020040077</v>
      </c>
      <c r="U263" s="35"/>
    </row>
    <row r="264" spans="1:21" hidden="1" x14ac:dyDescent="0.2">
      <c r="A264" s="17">
        <v>-1.9553889897697399E-3</v>
      </c>
      <c r="B264" s="17">
        <v>-1.8500000000000001E-3</v>
      </c>
      <c r="C264" s="17">
        <v>3.9069486742048997E-3</v>
      </c>
      <c r="H264" s="34"/>
      <c r="L264">
        <v>263</v>
      </c>
      <c r="M264" s="33">
        <v>6.9648292934757E-3</v>
      </c>
      <c r="N264" s="33">
        <f t="shared" si="12"/>
        <v>0.56437768240343344</v>
      </c>
      <c r="O264" s="35"/>
      <c r="P264" s="33">
        <v>8.3363109946786394E-3</v>
      </c>
      <c r="Q264" s="33">
        <f t="shared" si="13"/>
        <v>0.52705410821643284</v>
      </c>
      <c r="R264" s="35"/>
      <c r="S264" s="33">
        <v>9.6663450520713106E-3</v>
      </c>
      <c r="T264" s="17">
        <f t="shared" si="14"/>
        <v>0.52705410821643284</v>
      </c>
      <c r="U264" s="35"/>
    </row>
    <row r="265" spans="1:21" hidden="1" x14ac:dyDescent="0.2">
      <c r="A265" s="17">
        <v>5.7369749599523096E-4</v>
      </c>
      <c r="B265" s="17">
        <v>3.0000000000000001E-5</v>
      </c>
      <c r="C265" s="17">
        <v>-1.7787339354719399E-3</v>
      </c>
      <c r="H265" s="34"/>
      <c r="L265">
        <v>264</v>
      </c>
      <c r="M265" s="33">
        <v>6.99271932940395E-3</v>
      </c>
      <c r="N265" s="33">
        <f t="shared" si="12"/>
        <v>0.5665236051502146</v>
      </c>
      <c r="O265" s="35"/>
      <c r="P265" s="33">
        <v>8.3586606383239791E-3</v>
      </c>
      <c r="Q265" s="33">
        <f t="shared" si="13"/>
        <v>0.5290581162324649</v>
      </c>
      <c r="R265" s="35"/>
      <c r="S265" s="33">
        <v>9.6839925866227094E-3</v>
      </c>
      <c r="T265" s="17">
        <f t="shared" si="14"/>
        <v>0.5290581162324649</v>
      </c>
      <c r="U265" s="35"/>
    </row>
    <row r="266" spans="1:21" hidden="1" x14ac:dyDescent="0.2">
      <c r="A266" s="17">
        <v>2.1595603003649901E-2</v>
      </c>
      <c r="B266" s="17">
        <v>5.5399999999999998E-3</v>
      </c>
      <c r="C266" s="17">
        <v>1.2770659548742701E-2</v>
      </c>
      <c r="H266" s="34"/>
      <c r="L266">
        <v>265</v>
      </c>
      <c r="M266" s="33">
        <v>7.01073829292349E-3</v>
      </c>
      <c r="N266" s="33">
        <f t="shared" si="12"/>
        <v>0.56866952789699576</v>
      </c>
      <c r="O266" s="35"/>
      <c r="P266" s="33">
        <v>8.3724321038353804E-3</v>
      </c>
      <c r="Q266" s="33">
        <f t="shared" si="13"/>
        <v>0.53106212424849697</v>
      </c>
      <c r="R266" s="35"/>
      <c r="S266" s="33">
        <v>9.6879608730437994E-3</v>
      </c>
      <c r="T266" s="17">
        <f t="shared" si="14"/>
        <v>0.53106212424849697</v>
      </c>
      <c r="U266" s="35"/>
    </row>
    <row r="267" spans="1:21" x14ac:dyDescent="0.2">
      <c r="A267" s="17">
        <v>6.2666589042077404E-3</v>
      </c>
      <c r="B267" s="17">
        <v>1.6100000000000001E-3</v>
      </c>
      <c r="C267" s="17">
        <v>-3.5310771152610798E-3</v>
      </c>
      <c r="E267" s="17">
        <v>6.1481930868925597E-3</v>
      </c>
      <c r="G267" s="17">
        <v>6.4409847332013897E-3</v>
      </c>
      <c r="H267" s="34"/>
      <c r="I267" s="17">
        <v>7.0535064404533103E-3</v>
      </c>
      <c r="L267">
        <v>266</v>
      </c>
      <c r="M267" s="33">
        <v>7.0280221064674599E-3</v>
      </c>
      <c r="N267" s="33">
        <f t="shared" si="12"/>
        <v>0.57081545064377681</v>
      </c>
      <c r="O267" s="35"/>
      <c r="P267" s="33">
        <v>8.3809641052407201E-3</v>
      </c>
      <c r="Q267" s="33">
        <f t="shared" si="13"/>
        <v>0.53306613226452904</v>
      </c>
      <c r="R267" s="35"/>
      <c r="S267" s="33">
        <v>9.6908601690306392E-3</v>
      </c>
      <c r="T267" s="17">
        <f t="shared" si="14"/>
        <v>0.53306613226452904</v>
      </c>
      <c r="U267" s="35"/>
    </row>
    <row r="268" spans="1:21" hidden="1" x14ac:dyDescent="0.2">
      <c r="A268" s="17">
        <v>1.3554679703965101E-3</v>
      </c>
      <c r="B268" s="17">
        <v>1.3799999999999999E-3</v>
      </c>
      <c r="C268" s="17">
        <v>3.5366932287309201E-4</v>
      </c>
      <c r="H268" s="34"/>
      <c r="L268">
        <v>267</v>
      </c>
      <c r="M268" s="33">
        <v>7.0731510093773702E-3</v>
      </c>
      <c r="N268" s="33">
        <f t="shared" si="12"/>
        <v>0.57296137339055797</v>
      </c>
      <c r="O268" s="35"/>
      <c r="P268" s="33">
        <v>8.3871278755006506E-3</v>
      </c>
      <c r="Q268" s="33">
        <f t="shared" si="13"/>
        <v>0.5350701402805611</v>
      </c>
      <c r="R268" s="35"/>
      <c r="S268" s="33">
        <v>9.7279351843747603E-3</v>
      </c>
      <c r="T268" s="17">
        <f t="shared" si="14"/>
        <v>0.5350701402805611</v>
      </c>
      <c r="U268" s="35"/>
    </row>
    <row r="269" spans="1:21" hidden="1" x14ac:dyDescent="0.2">
      <c r="A269" s="17">
        <v>-7.0888155544114404E-3</v>
      </c>
      <c r="B269" s="17">
        <v>1.5299999999999999E-3</v>
      </c>
      <c r="C269" s="17">
        <v>2.35654540273301E-4</v>
      </c>
      <c r="H269" s="34"/>
      <c r="L269">
        <v>268</v>
      </c>
      <c r="M269" s="33">
        <v>7.1070944603804503E-3</v>
      </c>
      <c r="N269" s="33">
        <f t="shared" si="12"/>
        <v>0.57510729613733902</v>
      </c>
      <c r="O269" s="35"/>
      <c r="P269" s="33">
        <v>8.3886828127742001E-3</v>
      </c>
      <c r="Q269" s="33">
        <f t="shared" si="13"/>
        <v>0.53707414829659317</v>
      </c>
      <c r="R269" s="35"/>
      <c r="S269" s="33">
        <v>9.7381259647045092E-3</v>
      </c>
      <c r="T269" s="17">
        <f t="shared" si="14"/>
        <v>0.53707414829659317</v>
      </c>
      <c r="U269" s="35"/>
    </row>
    <row r="270" spans="1:21" hidden="1" x14ac:dyDescent="0.2">
      <c r="A270" s="17">
        <v>1.3732816122981601E-2</v>
      </c>
      <c r="B270" s="17">
        <v>1.102E-2</v>
      </c>
      <c r="C270" s="17">
        <v>5.2863559231480202E-3</v>
      </c>
      <c r="H270" s="34"/>
      <c r="L270">
        <v>269</v>
      </c>
      <c r="M270" s="33">
        <v>7.1216387751392102E-3</v>
      </c>
      <c r="N270" s="33">
        <f t="shared" si="12"/>
        <v>0.57725321888412018</v>
      </c>
      <c r="O270" s="35"/>
      <c r="P270" s="33">
        <v>8.39897811244519E-3</v>
      </c>
      <c r="Q270" s="33">
        <f t="shared" si="13"/>
        <v>0.53907815631262523</v>
      </c>
      <c r="R270" s="35"/>
      <c r="S270" s="33">
        <v>9.7410749987901397E-3</v>
      </c>
      <c r="T270" s="17">
        <f t="shared" si="14"/>
        <v>0.53907815631262523</v>
      </c>
      <c r="U270" s="35"/>
    </row>
    <row r="271" spans="1:21" hidden="1" x14ac:dyDescent="0.2">
      <c r="A271" s="17">
        <v>6.7213230176509297E-3</v>
      </c>
      <c r="B271" s="17">
        <v>7.8799999999999999E-3</v>
      </c>
      <c r="C271" s="17">
        <v>7.7031193229385696E-3</v>
      </c>
      <c r="H271" s="34"/>
      <c r="L271">
        <v>270</v>
      </c>
      <c r="M271" s="33">
        <v>7.1709342782906504E-3</v>
      </c>
      <c r="N271" s="33">
        <f t="shared" si="12"/>
        <v>0.57939914163090134</v>
      </c>
      <c r="O271" s="35"/>
      <c r="P271" s="33">
        <v>8.4104765421863393E-3</v>
      </c>
      <c r="Q271" s="33">
        <f t="shared" si="13"/>
        <v>0.5410821643286573</v>
      </c>
      <c r="R271" s="35"/>
      <c r="S271" s="33">
        <v>9.8054668147186403E-3</v>
      </c>
      <c r="T271" s="17">
        <f t="shared" si="14"/>
        <v>0.5410821643286573</v>
      </c>
      <c r="U271" s="35"/>
    </row>
    <row r="272" spans="1:21" x14ac:dyDescent="0.2">
      <c r="A272" s="17">
        <v>6.5274195501484498E-3</v>
      </c>
      <c r="B272" s="17">
        <v>-2.47E-3</v>
      </c>
      <c r="C272" s="17">
        <v>-1.26361807714704E-2</v>
      </c>
      <c r="E272" s="17">
        <v>5.5406386762455601E-3</v>
      </c>
      <c r="G272" s="17">
        <v>8.5398219146146908E-3</v>
      </c>
      <c r="H272" s="34"/>
      <c r="I272" s="17">
        <v>8.8922494683208592E-3</v>
      </c>
      <c r="L272">
        <v>271</v>
      </c>
      <c r="M272" s="33">
        <v>7.1846402142984704E-3</v>
      </c>
      <c r="N272" s="33">
        <f t="shared" si="12"/>
        <v>0.58154506437768239</v>
      </c>
      <c r="O272" s="35"/>
      <c r="P272" s="33">
        <v>8.4425657237595705E-3</v>
      </c>
      <c r="Q272" s="33">
        <f t="shared" si="13"/>
        <v>0.54308617234468937</v>
      </c>
      <c r="R272" s="35"/>
      <c r="S272" s="33">
        <v>9.8074151977028505E-3</v>
      </c>
      <c r="T272" s="17">
        <f t="shared" si="14"/>
        <v>0.54308617234468937</v>
      </c>
      <c r="U272" s="35"/>
    </row>
    <row r="273" spans="1:21" hidden="1" x14ac:dyDescent="0.2">
      <c r="A273" s="17">
        <v>3.0570872858104399E-5</v>
      </c>
      <c r="B273" s="17">
        <v>-4.96E-3</v>
      </c>
      <c r="C273" s="17">
        <v>7.0398038007724898E-3</v>
      </c>
      <c r="H273" s="34"/>
      <c r="L273">
        <v>272</v>
      </c>
      <c r="M273" s="33">
        <v>7.1888218915169702E-3</v>
      </c>
      <c r="N273" s="33">
        <f t="shared" si="12"/>
        <v>0.58369098712446355</v>
      </c>
      <c r="O273" s="35"/>
      <c r="P273" s="33">
        <v>8.4442765034469704E-3</v>
      </c>
      <c r="Q273" s="33">
        <f t="shared" si="13"/>
        <v>0.54509018036072143</v>
      </c>
      <c r="R273" s="35"/>
      <c r="S273" s="33">
        <v>9.8453002491437E-3</v>
      </c>
      <c r="T273" s="17">
        <f t="shared" si="14"/>
        <v>0.54509018036072143</v>
      </c>
      <c r="U273" s="35"/>
    </row>
    <row r="274" spans="1:21" hidden="1" x14ac:dyDescent="0.2">
      <c r="A274" s="17">
        <v>5.7211107858846002E-3</v>
      </c>
      <c r="B274" s="17">
        <v>1.73E-3</v>
      </c>
      <c r="C274" s="17">
        <v>2.3301970694640101E-3</v>
      </c>
      <c r="H274" s="34"/>
      <c r="L274">
        <v>273</v>
      </c>
      <c r="M274" s="33">
        <v>7.1997402205934103E-3</v>
      </c>
      <c r="N274" s="33">
        <f t="shared" si="12"/>
        <v>0.58583690987124459</v>
      </c>
      <c r="O274" s="35"/>
      <c r="P274" s="33">
        <v>8.4593697164741504E-3</v>
      </c>
      <c r="Q274" s="33">
        <f t="shared" si="13"/>
        <v>0.5470941883767535</v>
      </c>
      <c r="R274" s="35"/>
      <c r="S274" s="33">
        <v>9.8502746920490405E-3</v>
      </c>
      <c r="T274" s="17">
        <f t="shared" si="14"/>
        <v>0.5470941883767535</v>
      </c>
      <c r="U274" s="35"/>
    </row>
    <row r="275" spans="1:21" hidden="1" x14ac:dyDescent="0.2">
      <c r="A275" s="17">
        <v>-4.7357309912257799E-3</v>
      </c>
      <c r="B275" s="17">
        <v>3.4000000000000002E-4</v>
      </c>
      <c r="C275" s="17">
        <v>-2.4411520405277199E-3</v>
      </c>
      <c r="H275" s="34"/>
      <c r="L275">
        <v>274</v>
      </c>
      <c r="M275" s="33">
        <v>7.2006683601385799E-3</v>
      </c>
      <c r="N275" s="33">
        <f t="shared" si="12"/>
        <v>0.58798283261802575</v>
      </c>
      <c r="O275" s="35"/>
      <c r="P275" s="33">
        <v>8.4805446365981297E-3</v>
      </c>
      <c r="Q275" s="33">
        <f t="shared" si="13"/>
        <v>0.54909819639278556</v>
      </c>
      <c r="R275" s="35"/>
      <c r="S275" s="33">
        <v>9.8521681824953796E-3</v>
      </c>
      <c r="T275" s="17">
        <f t="shared" si="14"/>
        <v>0.54909819639278556</v>
      </c>
      <c r="U275" s="35"/>
    </row>
    <row r="276" spans="1:21" hidden="1" x14ac:dyDescent="0.2">
      <c r="A276" s="17">
        <v>3.2528719960210101E-3</v>
      </c>
      <c r="B276" s="17">
        <v>9.4999999999999998E-3</v>
      </c>
      <c r="C276" s="17">
        <v>1.38698478641504E-2</v>
      </c>
      <c r="H276" s="34"/>
      <c r="L276">
        <v>275</v>
      </c>
      <c r="M276" s="33">
        <v>7.2117510366573002E-3</v>
      </c>
      <c r="N276" s="33">
        <f t="shared" si="12"/>
        <v>0.59012875536480691</v>
      </c>
      <c r="O276" s="35"/>
      <c r="P276" s="33">
        <v>8.4912146363167601E-3</v>
      </c>
      <c r="Q276" s="33">
        <f t="shared" si="13"/>
        <v>0.55110220440881763</v>
      </c>
      <c r="R276" s="35"/>
      <c r="S276" s="33">
        <v>9.8550669047525897E-3</v>
      </c>
      <c r="T276" s="17">
        <f t="shared" si="14"/>
        <v>0.55110220440881763</v>
      </c>
      <c r="U276" s="35"/>
    </row>
    <row r="277" spans="1:21" x14ac:dyDescent="0.2">
      <c r="A277" s="17">
        <v>4.3851726383198801E-3</v>
      </c>
      <c r="B277" s="17">
        <v>1.7799999999999999E-3</v>
      </c>
      <c r="C277" s="17">
        <v>-6.9108775398470301E-3</v>
      </c>
      <c r="E277" s="17">
        <v>5.28285916329583E-3</v>
      </c>
      <c r="G277" s="17">
        <v>8.8383459048247993E-3</v>
      </c>
      <c r="H277" s="34"/>
      <c r="I277" s="17">
        <v>8.6673514243924606E-3</v>
      </c>
      <c r="L277">
        <v>276</v>
      </c>
      <c r="M277" s="33">
        <v>7.2172326995709E-3</v>
      </c>
      <c r="N277" s="33">
        <f t="shared" si="12"/>
        <v>0.59227467811158796</v>
      </c>
      <c r="O277" s="35"/>
      <c r="P277" s="33">
        <v>8.5194821438864497E-3</v>
      </c>
      <c r="Q277" s="33">
        <f t="shared" si="13"/>
        <v>0.5531062124248497</v>
      </c>
      <c r="R277" s="35"/>
      <c r="S277" s="33">
        <v>9.8698539126325906E-3</v>
      </c>
      <c r="T277" s="17">
        <f t="shared" si="14"/>
        <v>0.5531062124248497</v>
      </c>
      <c r="U277" s="35"/>
    </row>
    <row r="278" spans="1:21" hidden="1" x14ac:dyDescent="0.2">
      <c r="A278" s="17">
        <v>4.42945310332691E-4</v>
      </c>
      <c r="B278" s="17">
        <v>-4.3400000000000001E-3</v>
      </c>
      <c r="C278" s="17">
        <v>4.4974993645105904E-3</v>
      </c>
      <c r="H278" s="34"/>
      <c r="L278">
        <v>277</v>
      </c>
      <c r="M278" s="33">
        <v>7.2550655849116102E-3</v>
      </c>
      <c r="N278" s="33">
        <f t="shared" si="12"/>
        <v>0.59442060085836912</v>
      </c>
      <c r="O278" s="35"/>
      <c r="P278" s="33">
        <v>8.5276236822849193E-3</v>
      </c>
      <c r="Q278" s="33">
        <f t="shared" si="13"/>
        <v>0.55511022044088176</v>
      </c>
      <c r="R278" s="35"/>
      <c r="S278" s="33">
        <v>9.8777449645468494E-3</v>
      </c>
      <c r="T278" s="17">
        <f t="shared" si="14"/>
        <v>0.55511022044088176</v>
      </c>
      <c r="U278" s="35"/>
    </row>
    <row r="279" spans="1:21" hidden="1" x14ac:dyDescent="0.2">
      <c r="A279" s="17">
        <v>5.5686804572376396E-3</v>
      </c>
      <c r="B279" s="17">
        <v>-2.2000000000000001E-3</v>
      </c>
      <c r="C279" s="17">
        <v>-1.9618082131195799E-3</v>
      </c>
      <c r="H279" s="34"/>
      <c r="L279">
        <v>278</v>
      </c>
      <c r="M279" s="33">
        <v>7.26595002516435E-3</v>
      </c>
      <c r="N279" s="33">
        <f t="shared" si="12"/>
        <v>0.59656652360515017</v>
      </c>
      <c r="O279" s="35"/>
      <c r="P279" s="33">
        <v>8.5398219146146908E-3</v>
      </c>
      <c r="Q279" s="33">
        <f t="shared" si="13"/>
        <v>0.55711422845691383</v>
      </c>
      <c r="R279" s="35"/>
      <c r="S279" s="33">
        <v>9.9272549816844403E-3</v>
      </c>
      <c r="T279" s="17">
        <f t="shared" si="14"/>
        <v>0.55711422845691383</v>
      </c>
      <c r="U279" s="35"/>
    </row>
    <row r="280" spans="1:21" hidden="1" x14ac:dyDescent="0.2">
      <c r="A280" s="17">
        <v>-4.8879104801314603E-3</v>
      </c>
      <c r="B280" s="17">
        <v>-9.8099999999999993E-3</v>
      </c>
      <c r="C280" s="17">
        <v>-3.1298930089277001E-3</v>
      </c>
      <c r="H280" s="34"/>
      <c r="L280">
        <v>279</v>
      </c>
      <c r="M280" s="33">
        <v>7.2669182395800596E-3</v>
      </c>
      <c r="N280" s="33">
        <f t="shared" si="12"/>
        <v>0.59871244635193133</v>
      </c>
      <c r="O280" s="35"/>
      <c r="P280" s="33">
        <v>8.5602841269045108E-3</v>
      </c>
      <c r="Q280" s="33">
        <f t="shared" si="13"/>
        <v>0.5591182364729459</v>
      </c>
      <c r="R280" s="35"/>
      <c r="S280" s="33">
        <v>9.9379184167112302E-3</v>
      </c>
      <c r="T280" s="17">
        <f t="shared" si="14"/>
        <v>0.5591182364729459</v>
      </c>
      <c r="U280" s="35"/>
    </row>
    <row r="281" spans="1:21" hidden="1" x14ac:dyDescent="0.2">
      <c r="A281" s="17">
        <v>-3.8467595768499701E-3</v>
      </c>
      <c r="B281" s="17">
        <v>-1.3010000000000001E-2</v>
      </c>
      <c r="C281" s="17">
        <v>-7.6923456231557299E-3</v>
      </c>
      <c r="H281" s="34"/>
      <c r="L281">
        <v>280</v>
      </c>
      <c r="M281" s="33">
        <v>7.2908546566954804E-3</v>
      </c>
      <c r="N281" s="33">
        <f t="shared" si="12"/>
        <v>0.60085836909871249</v>
      </c>
      <c r="O281" s="35"/>
      <c r="P281" s="33">
        <v>8.5620660084662608E-3</v>
      </c>
      <c r="Q281" s="33">
        <f t="shared" si="13"/>
        <v>0.56112224448897796</v>
      </c>
      <c r="R281" s="35"/>
      <c r="S281" s="33">
        <v>9.9578351699795998E-3</v>
      </c>
      <c r="T281" s="17">
        <f t="shared" si="14"/>
        <v>0.56112224448897796</v>
      </c>
      <c r="U281" s="35"/>
    </row>
    <row r="282" spans="1:21" x14ac:dyDescent="0.2">
      <c r="A282" s="17">
        <v>2.89922833530281E-3</v>
      </c>
      <c r="B282" s="17">
        <v>-1.1E-4</v>
      </c>
      <c r="C282" s="17">
        <v>1.0524470362782E-3</v>
      </c>
      <c r="E282" s="17">
        <v>5.5446049571519097E-3</v>
      </c>
      <c r="G282" s="17">
        <v>8.0194561951959491E-3</v>
      </c>
      <c r="H282" s="34"/>
      <c r="I282" s="17">
        <v>8.9332667537312792E-3</v>
      </c>
      <c r="L282">
        <v>281</v>
      </c>
      <c r="M282" s="33">
        <v>7.3299298534957999E-3</v>
      </c>
      <c r="N282" s="33">
        <f t="shared" si="12"/>
        <v>0.60300429184549353</v>
      </c>
      <c r="O282" s="35"/>
      <c r="P282" s="33">
        <v>8.6001092628718006E-3</v>
      </c>
      <c r="Q282" s="33">
        <f t="shared" si="13"/>
        <v>0.56312625250501003</v>
      </c>
      <c r="R282" s="35"/>
      <c r="S282" s="33">
        <v>9.9658175973132302E-3</v>
      </c>
      <c r="T282" s="17">
        <f t="shared" si="14"/>
        <v>0.56312625250501003</v>
      </c>
      <c r="U282" s="35"/>
    </row>
    <row r="283" spans="1:21" hidden="1" x14ac:dyDescent="0.2">
      <c r="A283" s="17">
        <v>1.1880591042112501E-3</v>
      </c>
      <c r="B283" s="17">
        <v>-3.9100000000000003E-3</v>
      </c>
      <c r="C283" s="17">
        <v>1.2543718478530299E-2</v>
      </c>
      <c r="H283" s="34"/>
      <c r="L283">
        <v>282</v>
      </c>
      <c r="M283" s="33">
        <v>7.3419369483862596E-3</v>
      </c>
      <c r="N283" s="33">
        <f t="shared" si="12"/>
        <v>0.60515021459227469</v>
      </c>
      <c r="O283" s="35"/>
      <c r="P283" s="33">
        <v>8.6497461427103902E-3</v>
      </c>
      <c r="Q283" s="33">
        <f t="shared" si="13"/>
        <v>0.56513026052104209</v>
      </c>
      <c r="R283" s="35"/>
      <c r="S283" s="33">
        <v>9.9819308054597596E-3</v>
      </c>
      <c r="T283" s="17">
        <f t="shared" si="14"/>
        <v>0.56513026052104209</v>
      </c>
      <c r="U283" s="35"/>
    </row>
    <row r="284" spans="1:21" hidden="1" x14ac:dyDescent="0.2">
      <c r="A284" s="17">
        <v>-2.8094838497392002E-3</v>
      </c>
      <c r="B284" s="17">
        <v>-1.4999999999999999E-4</v>
      </c>
      <c r="C284" s="17">
        <v>-1.73581367780909E-3</v>
      </c>
      <c r="H284" s="34"/>
      <c r="L284">
        <v>283</v>
      </c>
      <c r="M284" s="33">
        <v>7.3462298047929702E-3</v>
      </c>
      <c r="N284" s="33">
        <f t="shared" si="12"/>
        <v>0.60729613733905574</v>
      </c>
      <c r="O284" s="35"/>
      <c r="P284" s="33">
        <v>8.6568855639119202E-3</v>
      </c>
      <c r="Q284" s="33">
        <f t="shared" si="13"/>
        <v>0.56713426853707416</v>
      </c>
      <c r="R284" s="35"/>
      <c r="S284" s="33">
        <v>9.9948180128221296E-3</v>
      </c>
      <c r="T284" s="17">
        <f t="shared" si="14"/>
        <v>0.56713426853707416</v>
      </c>
      <c r="U284" s="35"/>
    </row>
    <row r="285" spans="1:21" hidden="1" x14ac:dyDescent="0.2">
      <c r="A285" s="17">
        <v>4.2564576101536697E-3</v>
      </c>
      <c r="B285" s="17">
        <v>8.9599999999999992E-3</v>
      </c>
      <c r="C285" s="17">
        <v>5.5536414869456598E-3</v>
      </c>
      <c r="H285" s="34"/>
      <c r="L285">
        <v>284</v>
      </c>
      <c r="M285" s="33">
        <v>7.3684653859327903E-3</v>
      </c>
      <c r="N285" s="33">
        <f t="shared" si="12"/>
        <v>0.6094420600858369</v>
      </c>
      <c r="O285" s="35"/>
      <c r="P285" s="33">
        <v>8.6873701429143694E-3</v>
      </c>
      <c r="Q285" s="33">
        <f t="shared" si="13"/>
        <v>0.56913827655310623</v>
      </c>
      <c r="R285" s="35"/>
      <c r="S285" s="33">
        <v>9.9992728079297093E-3</v>
      </c>
      <c r="T285" s="17">
        <f t="shared" si="14"/>
        <v>0.56913827655310623</v>
      </c>
      <c r="U285" s="35"/>
    </row>
    <row r="286" spans="1:21" hidden="1" x14ac:dyDescent="0.2">
      <c r="A286" s="17">
        <v>-1.32704554890199E-2</v>
      </c>
      <c r="B286" s="17">
        <v>-2.0600000000000002E-3</v>
      </c>
      <c r="C286" s="17">
        <v>4.1450836551688401E-3</v>
      </c>
      <c r="H286" s="34"/>
      <c r="L286">
        <v>285</v>
      </c>
      <c r="M286" s="33">
        <v>7.3896426302927599E-3</v>
      </c>
      <c r="N286" s="33">
        <f t="shared" si="12"/>
        <v>0.61158798283261806</v>
      </c>
      <c r="O286" s="35"/>
      <c r="P286" s="33">
        <v>8.6963972425367006E-3</v>
      </c>
      <c r="Q286" s="33">
        <f t="shared" si="13"/>
        <v>0.57114228456913829</v>
      </c>
      <c r="R286" s="35"/>
      <c r="S286" s="33">
        <v>1.00054416420638E-2</v>
      </c>
      <c r="T286" s="17">
        <f t="shared" si="14"/>
        <v>0.57114228456913829</v>
      </c>
      <c r="U286" s="35"/>
    </row>
    <row r="287" spans="1:21" x14ac:dyDescent="0.2">
      <c r="A287" s="17">
        <v>1.3338231039016E-2</v>
      </c>
      <c r="B287" s="17">
        <v>-8.1700000000000002E-3</v>
      </c>
      <c r="C287" s="17">
        <v>-8.3074205698562293E-3</v>
      </c>
      <c r="E287" s="17">
        <v>5.4018665901658502E-3</v>
      </c>
      <c r="G287" s="17">
        <v>7.9430892814655804E-3</v>
      </c>
      <c r="H287" s="34"/>
      <c r="I287" s="17">
        <v>9.6196961196321398E-3</v>
      </c>
      <c r="L287">
        <v>286</v>
      </c>
      <c r="M287" s="33">
        <v>7.3968771564715896E-3</v>
      </c>
      <c r="N287" s="33">
        <f t="shared" si="12"/>
        <v>0.61373390557939911</v>
      </c>
      <c r="O287" s="35"/>
      <c r="P287" s="33">
        <v>8.7136830521504106E-3</v>
      </c>
      <c r="Q287" s="33">
        <f t="shared" si="13"/>
        <v>0.57314629258517036</v>
      </c>
      <c r="R287" s="35"/>
      <c r="S287" s="33">
        <v>1.00373243402468E-2</v>
      </c>
      <c r="T287" s="17">
        <f t="shared" si="14"/>
        <v>0.57314629258517036</v>
      </c>
      <c r="U287" s="35"/>
    </row>
    <row r="288" spans="1:21" hidden="1" x14ac:dyDescent="0.2">
      <c r="A288" s="17">
        <v>2.4088450824834699E-4</v>
      </c>
      <c r="B288" s="17">
        <v>8.3999999999999995E-3</v>
      </c>
      <c r="C288" s="17">
        <v>7.9626524230175799E-3</v>
      </c>
      <c r="H288" s="34"/>
      <c r="L288">
        <v>287</v>
      </c>
      <c r="M288" s="33">
        <v>7.4156170630079602E-3</v>
      </c>
      <c r="N288" s="33">
        <f t="shared" si="12"/>
        <v>0.61587982832618027</v>
      </c>
      <c r="O288" s="35"/>
      <c r="P288" s="33">
        <v>8.7323812712608202E-3</v>
      </c>
      <c r="Q288" s="33">
        <f t="shared" si="13"/>
        <v>0.57515030060120242</v>
      </c>
      <c r="R288" s="35"/>
      <c r="S288" s="33">
        <v>1.0051999699157399E-2</v>
      </c>
      <c r="T288" s="17">
        <f t="shared" si="14"/>
        <v>0.57515030060120242</v>
      </c>
      <c r="U288" s="35"/>
    </row>
    <row r="289" spans="1:21" hidden="1" x14ac:dyDescent="0.2">
      <c r="A289" s="17">
        <v>-2.3731640314203399E-3</v>
      </c>
      <c r="B289" s="17">
        <v>-2.7599999999999999E-3</v>
      </c>
      <c r="C289" s="17">
        <v>-4.3966852860563904E-3</v>
      </c>
      <c r="H289" s="34"/>
      <c r="L289">
        <v>288</v>
      </c>
      <c r="M289" s="33">
        <v>7.4168349764602102E-3</v>
      </c>
      <c r="N289" s="33">
        <f t="shared" si="12"/>
        <v>0.61802575107296143</v>
      </c>
      <c r="O289" s="35"/>
      <c r="P289" s="33">
        <v>8.7362643999976692E-3</v>
      </c>
      <c r="Q289" s="33">
        <f t="shared" si="13"/>
        <v>0.57715430861723449</v>
      </c>
      <c r="R289" s="35"/>
      <c r="S289" s="33">
        <v>1.00658564154618E-2</v>
      </c>
      <c r="T289" s="17">
        <f t="shared" si="14"/>
        <v>0.57715430861723449</v>
      </c>
      <c r="U289" s="35"/>
    </row>
    <row r="290" spans="1:21" hidden="1" x14ac:dyDescent="0.2">
      <c r="A290" s="17">
        <v>8.0627195734255599E-3</v>
      </c>
      <c r="B290" s="17">
        <v>-1.1379999999999999E-2</v>
      </c>
      <c r="C290" s="17">
        <v>-1.3366361503263599E-2</v>
      </c>
      <c r="H290" s="34"/>
      <c r="L290">
        <v>289</v>
      </c>
      <c r="M290" s="33">
        <v>7.4176866529924003E-3</v>
      </c>
      <c r="N290" s="33">
        <f t="shared" si="12"/>
        <v>0.62017167381974247</v>
      </c>
      <c r="O290" s="35"/>
      <c r="P290" s="33">
        <v>8.7749272171720408E-3</v>
      </c>
      <c r="Q290" s="33">
        <f t="shared" si="13"/>
        <v>0.57915831663326656</v>
      </c>
      <c r="R290" s="35"/>
      <c r="S290" s="33">
        <v>1.00867867030191E-2</v>
      </c>
      <c r="T290" s="17">
        <f t="shared" si="14"/>
        <v>0.57915831663326656</v>
      </c>
      <c r="U290" s="35"/>
    </row>
    <row r="291" spans="1:21" hidden="1" x14ac:dyDescent="0.2">
      <c r="A291" s="17">
        <v>4.8255995473341796E-3</v>
      </c>
      <c r="B291" s="17">
        <v>4.0800000000000003E-3</v>
      </c>
      <c r="C291" s="17">
        <v>1.7689726884345901E-3</v>
      </c>
      <c r="H291" s="34"/>
      <c r="L291">
        <v>290</v>
      </c>
      <c r="M291" s="33">
        <v>7.4576854334468803E-3</v>
      </c>
      <c r="N291" s="33">
        <f t="shared" si="12"/>
        <v>0.62231759656652363</v>
      </c>
      <c r="O291" s="35"/>
      <c r="P291" s="33">
        <v>8.7756253908197294E-3</v>
      </c>
      <c r="Q291" s="33">
        <f t="shared" si="13"/>
        <v>0.58116232464929862</v>
      </c>
      <c r="R291" s="35"/>
      <c r="S291" s="33">
        <v>1.01043558272816E-2</v>
      </c>
      <c r="T291" s="17">
        <f t="shared" si="14"/>
        <v>0.58116232464929862</v>
      </c>
      <c r="U291" s="35"/>
    </row>
    <row r="292" spans="1:21" x14ac:dyDescent="0.2">
      <c r="A292" s="17">
        <v>4.2131136773868602E-3</v>
      </c>
      <c r="B292" s="17">
        <v>2.095E-2</v>
      </c>
      <c r="C292" s="17">
        <v>1.6824792249980802E-2</v>
      </c>
      <c r="E292" s="17">
        <v>5.5703804238603398E-3</v>
      </c>
      <c r="G292" s="17">
        <v>7.7658023410334103E-3</v>
      </c>
      <c r="H292" s="34"/>
      <c r="I292" s="17">
        <v>9.1835646851827508E-3</v>
      </c>
      <c r="L292">
        <v>291</v>
      </c>
      <c r="M292" s="33">
        <v>7.4808448332603196E-3</v>
      </c>
      <c r="N292" s="33">
        <f t="shared" si="12"/>
        <v>0.62446351931330468</v>
      </c>
      <c r="O292" s="35"/>
      <c r="P292" s="33">
        <v>8.7856543486147503E-3</v>
      </c>
      <c r="Q292" s="33">
        <f t="shared" si="13"/>
        <v>0.58316633266533069</v>
      </c>
      <c r="R292" s="35"/>
      <c r="S292" s="33">
        <v>1.01103086017008E-2</v>
      </c>
      <c r="T292" s="17">
        <f t="shared" si="14"/>
        <v>0.58316633266533069</v>
      </c>
      <c r="U292" s="35"/>
    </row>
    <row r="293" spans="1:21" hidden="1" x14ac:dyDescent="0.2">
      <c r="A293" s="17">
        <v>-1.2350129689618001E-3</v>
      </c>
      <c r="B293" s="17">
        <v>1.8849999999999999E-2</v>
      </c>
      <c r="C293" s="17">
        <v>-1.73943338343311E-3</v>
      </c>
      <c r="H293" s="34"/>
      <c r="L293">
        <v>292</v>
      </c>
      <c r="M293" s="33">
        <v>7.5137521026209303E-3</v>
      </c>
      <c r="N293" s="33">
        <f t="shared" si="12"/>
        <v>0.62660944206008584</v>
      </c>
      <c r="O293" s="35"/>
      <c r="P293" s="33">
        <v>8.7946010900627706E-3</v>
      </c>
      <c r="Q293" s="33">
        <f t="shared" si="13"/>
        <v>0.58517034068136276</v>
      </c>
      <c r="R293" s="35"/>
      <c r="S293" s="33">
        <v>1.0157392780532499E-2</v>
      </c>
      <c r="T293" s="17">
        <f t="shared" si="14"/>
        <v>0.58517034068136276</v>
      </c>
      <c r="U293" s="35"/>
    </row>
    <row r="294" spans="1:21" hidden="1" x14ac:dyDescent="0.2">
      <c r="A294" s="17">
        <v>-2.0450361935312302E-3</v>
      </c>
      <c r="B294" s="17">
        <v>1.2999999999999999E-3</v>
      </c>
      <c r="C294" s="17">
        <v>7.23293403136067E-3</v>
      </c>
      <c r="H294" s="34"/>
      <c r="L294">
        <v>293</v>
      </c>
      <c r="M294" s="33">
        <v>7.5623783549990898E-3</v>
      </c>
      <c r="N294" s="33">
        <f t="shared" si="12"/>
        <v>0.628755364806867</v>
      </c>
      <c r="O294" s="35"/>
      <c r="P294" s="33">
        <v>8.7947986901349799E-3</v>
      </c>
      <c r="Q294" s="33">
        <f t="shared" si="13"/>
        <v>0.58717434869739482</v>
      </c>
      <c r="R294" s="35"/>
      <c r="S294" s="33">
        <v>1.01651148020983E-2</v>
      </c>
      <c r="T294" s="17">
        <f t="shared" si="14"/>
        <v>0.58717434869739482</v>
      </c>
      <c r="U294" s="35"/>
    </row>
    <row r="295" spans="1:21" hidden="1" x14ac:dyDescent="0.2">
      <c r="A295" s="17">
        <v>-3.6422359861959098E-3</v>
      </c>
      <c r="B295" s="17">
        <v>1.4499999999999999E-3</v>
      </c>
      <c r="C295" s="17">
        <v>-6.4946391336481099E-3</v>
      </c>
      <c r="H295" s="34"/>
      <c r="L295">
        <v>294</v>
      </c>
      <c r="M295" s="33">
        <v>7.5817139044924596E-3</v>
      </c>
      <c r="N295" s="33">
        <f t="shared" si="12"/>
        <v>0.63090128755364805</v>
      </c>
      <c r="O295" s="35"/>
      <c r="P295" s="33">
        <v>8.8132295064484393E-3</v>
      </c>
      <c r="Q295" s="33">
        <f t="shared" si="13"/>
        <v>0.58917835671342689</v>
      </c>
      <c r="R295" s="35"/>
      <c r="S295" s="33">
        <v>1.01736288143999E-2</v>
      </c>
      <c r="T295" s="17">
        <f t="shared" si="14"/>
        <v>0.58917835671342689</v>
      </c>
      <c r="U295" s="35"/>
    </row>
    <row r="296" spans="1:21" hidden="1" x14ac:dyDescent="0.2">
      <c r="A296" s="17">
        <v>8.0957162744240505E-3</v>
      </c>
      <c r="B296" s="17">
        <v>1.304E-2</v>
      </c>
      <c r="C296" s="17">
        <v>2.17104863709013E-2</v>
      </c>
      <c r="H296" s="34"/>
      <c r="L296">
        <v>295</v>
      </c>
      <c r="M296" s="33">
        <v>7.6122621551974502E-3</v>
      </c>
      <c r="N296" s="33">
        <f t="shared" si="12"/>
        <v>0.63304721030042921</v>
      </c>
      <c r="O296" s="35"/>
      <c r="P296" s="33">
        <v>8.8136790842417208E-3</v>
      </c>
      <c r="Q296" s="33">
        <f t="shared" si="13"/>
        <v>0.59118236472945895</v>
      </c>
      <c r="R296" s="35"/>
      <c r="S296" s="33">
        <v>1.0180399689142401E-2</v>
      </c>
      <c r="T296" s="17">
        <f t="shared" si="14"/>
        <v>0.59118236472945895</v>
      </c>
      <c r="U296" s="35"/>
    </row>
    <row r="297" spans="1:21" x14ac:dyDescent="0.2">
      <c r="A297" s="17">
        <v>4.9491714942796698E-3</v>
      </c>
      <c r="B297" s="17">
        <v>9.3900000000000008E-3</v>
      </c>
      <c r="C297" s="17">
        <v>1.53183148488511E-2</v>
      </c>
      <c r="E297" s="17">
        <v>5.2366141334817297E-3</v>
      </c>
      <c r="G297" s="17">
        <v>5.6602088300697897E-3</v>
      </c>
      <c r="H297" s="34"/>
      <c r="I297" s="17">
        <v>8.2783928320716293E-3</v>
      </c>
      <c r="L297">
        <v>296</v>
      </c>
      <c r="M297" s="33">
        <v>7.6380886549857301E-3</v>
      </c>
      <c r="N297" s="33">
        <f t="shared" si="12"/>
        <v>0.63519313304721026</v>
      </c>
      <c r="O297" s="35"/>
      <c r="P297" s="33">
        <v>8.8315098180699898E-3</v>
      </c>
      <c r="Q297" s="33">
        <f t="shared" si="13"/>
        <v>0.59318637274549102</v>
      </c>
      <c r="R297" s="35"/>
      <c r="S297" s="33">
        <v>1.0194936255244799E-2</v>
      </c>
      <c r="T297" s="17">
        <f t="shared" si="14"/>
        <v>0.59318637274549102</v>
      </c>
      <c r="U297" s="35"/>
    </row>
    <row r="298" spans="1:21" hidden="1" x14ac:dyDescent="0.2">
      <c r="A298" s="17">
        <v>-4.21374846812172E-4</v>
      </c>
      <c r="B298" s="17">
        <v>-3.7000000000000002E-3</v>
      </c>
      <c r="C298" s="17">
        <v>8.2277903683684196E-3</v>
      </c>
      <c r="H298" s="34"/>
      <c r="L298">
        <v>297</v>
      </c>
      <c r="M298" s="33">
        <v>7.6491719589006201E-3</v>
      </c>
      <c r="N298" s="33">
        <f t="shared" si="12"/>
        <v>0.63733905579399142</v>
      </c>
      <c r="O298" s="35"/>
      <c r="P298" s="33">
        <v>8.8383459048247993E-3</v>
      </c>
      <c r="Q298" s="33">
        <f t="shared" si="13"/>
        <v>0.59519038076152309</v>
      </c>
      <c r="R298" s="35"/>
      <c r="S298" s="33">
        <v>1.02453512386759E-2</v>
      </c>
      <c r="T298" s="17">
        <f t="shared" si="14"/>
        <v>0.59519038076152309</v>
      </c>
      <c r="U298" s="35"/>
    </row>
    <row r="299" spans="1:21" hidden="1" x14ac:dyDescent="0.2">
      <c r="A299" s="17">
        <v>1.4978239973848E-4</v>
      </c>
      <c r="B299" s="17">
        <v>-1.57E-3</v>
      </c>
      <c r="C299" s="17">
        <v>-1.20396343880077E-3</v>
      </c>
      <c r="H299" s="34"/>
      <c r="L299">
        <v>298</v>
      </c>
      <c r="M299" s="33">
        <v>7.6807583050159303E-3</v>
      </c>
      <c r="N299" s="33">
        <f t="shared" si="12"/>
        <v>0.63948497854077258</v>
      </c>
      <c r="O299" s="35"/>
      <c r="P299" s="33">
        <v>8.8408119536612702E-3</v>
      </c>
      <c r="Q299" s="33">
        <f t="shared" si="13"/>
        <v>0.59719438877755515</v>
      </c>
      <c r="R299" s="35"/>
      <c r="S299" s="33">
        <v>1.0333580843832599E-2</v>
      </c>
      <c r="T299" s="17">
        <f t="shared" si="14"/>
        <v>0.59719438877755515</v>
      </c>
      <c r="U299" s="35"/>
    </row>
    <row r="300" spans="1:21" hidden="1" x14ac:dyDescent="0.2">
      <c r="A300" s="17">
        <v>2.4820094847459498E-3</v>
      </c>
      <c r="B300" s="17">
        <v>1.264E-2</v>
      </c>
      <c r="C300" s="17">
        <v>9.1683680868795102E-3</v>
      </c>
      <c r="H300" s="34"/>
      <c r="L300">
        <v>299</v>
      </c>
      <c r="M300" s="33">
        <v>7.7247151031029897E-3</v>
      </c>
      <c r="N300" s="33">
        <f t="shared" si="12"/>
        <v>0.64163090128755362</v>
      </c>
      <c r="O300" s="35"/>
      <c r="P300" s="33">
        <v>8.8492801025469494E-3</v>
      </c>
      <c r="Q300" s="33">
        <f t="shared" si="13"/>
        <v>0.59919839679358722</v>
      </c>
      <c r="R300" s="35"/>
      <c r="S300" s="33">
        <v>1.03343905487964E-2</v>
      </c>
      <c r="T300" s="17">
        <f t="shared" si="14"/>
        <v>0.59919839679358722</v>
      </c>
      <c r="U300" s="35"/>
    </row>
    <row r="301" spans="1:21" hidden="1" x14ac:dyDescent="0.2">
      <c r="A301" s="17">
        <v>-3.9302085587585001E-4</v>
      </c>
      <c r="B301" s="17">
        <v>-2.82E-3</v>
      </c>
      <c r="C301" s="17">
        <v>-2.6109675407202898E-3</v>
      </c>
      <c r="H301" s="34"/>
      <c r="L301">
        <v>300</v>
      </c>
      <c r="M301" s="33">
        <v>7.7424375436744601E-3</v>
      </c>
      <c r="N301" s="33">
        <f t="shared" si="12"/>
        <v>0.64377682403433478</v>
      </c>
      <c r="O301" s="35"/>
      <c r="P301" s="33">
        <v>8.8979948677590705E-3</v>
      </c>
      <c r="Q301" s="33">
        <f t="shared" si="13"/>
        <v>0.60120240480961928</v>
      </c>
      <c r="R301"/>
      <c r="S301" s="33">
        <v>1.03473904422647E-2</v>
      </c>
      <c r="T301" s="17">
        <f t="shared" si="14"/>
        <v>0.60120240480961928</v>
      </c>
    </row>
    <row r="302" spans="1:21" x14ac:dyDescent="0.2">
      <c r="A302" s="17">
        <v>-9.0756821465199397E-4</v>
      </c>
      <c r="B302" s="17">
        <v>2.7100000000000002E-3</v>
      </c>
      <c r="C302" s="17">
        <v>3.2674399898604802E-4</v>
      </c>
      <c r="E302" s="17">
        <v>5.4124703019132704E-3</v>
      </c>
      <c r="G302" s="17">
        <v>4.9553673594060297E-3</v>
      </c>
      <c r="H302" s="34"/>
      <c r="I302" s="17">
        <v>7.8378199406282604E-3</v>
      </c>
      <c r="L302">
        <v>301</v>
      </c>
      <c r="M302" s="33">
        <v>7.7651638341404497E-3</v>
      </c>
      <c r="N302" s="33">
        <f t="shared" si="12"/>
        <v>0.64592274678111583</v>
      </c>
      <c r="O302" s="35"/>
      <c r="P302" s="33">
        <v>8.8983968031700299E-3</v>
      </c>
      <c r="Q302" s="33">
        <f t="shared" si="13"/>
        <v>0.60320641282565135</v>
      </c>
      <c r="R302"/>
      <c r="S302" s="33">
        <v>1.03629474460088E-2</v>
      </c>
      <c r="T302" s="17">
        <f t="shared" si="14"/>
        <v>0.60320641282565135</v>
      </c>
    </row>
    <row r="303" spans="1:21" hidden="1" x14ac:dyDescent="0.2">
      <c r="A303" s="17">
        <v>-3.1979560353162999E-3</v>
      </c>
      <c r="B303" s="17">
        <v>-2.82E-3</v>
      </c>
      <c r="C303" s="17">
        <v>0</v>
      </c>
      <c r="H303" s="34"/>
      <c r="L303">
        <v>302</v>
      </c>
      <c r="M303" s="33">
        <v>7.7803510265692499E-3</v>
      </c>
      <c r="N303" s="33">
        <f t="shared" si="12"/>
        <v>0.64806866952789699</v>
      </c>
      <c r="O303" s="35"/>
      <c r="P303" s="33">
        <v>8.9088449120335797E-3</v>
      </c>
      <c r="Q303" s="33">
        <f t="shared" si="13"/>
        <v>0.60521042084168342</v>
      </c>
      <c r="R303"/>
      <c r="S303" s="33">
        <v>1.0375614246779999E-2</v>
      </c>
      <c r="T303" s="17">
        <f t="shared" si="14"/>
        <v>0.60521042084168342</v>
      </c>
    </row>
    <row r="304" spans="1:21" hidden="1" x14ac:dyDescent="0.2">
      <c r="A304" s="17">
        <v>-1.3043625524062001E-3</v>
      </c>
      <c r="B304" s="17">
        <v>1.08E-3</v>
      </c>
      <c r="C304" s="17">
        <v>1.4126617177095699E-3</v>
      </c>
      <c r="H304" s="34"/>
      <c r="L304">
        <v>303</v>
      </c>
      <c r="M304" s="33">
        <v>7.8602269329250095E-3</v>
      </c>
      <c r="N304" s="33">
        <f t="shared" si="12"/>
        <v>0.65021459227467815</v>
      </c>
      <c r="O304" s="35"/>
      <c r="P304" s="33">
        <v>8.9248636217404802E-3</v>
      </c>
      <c r="Q304" s="33">
        <f t="shared" si="13"/>
        <v>0.60721442885771548</v>
      </c>
      <c r="R304"/>
      <c r="S304" s="33">
        <v>1.0384412707793301E-2</v>
      </c>
      <c r="T304" s="17">
        <f t="shared" si="14"/>
        <v>0.60721442885771548</v>
      </c>
    </row>
    <row r="305" spans="1:20" hidden="1" x14ac:dyDescent="0.2">
      <c r="A305" s="17">
        <v>-4.3489995429874502E-3</v>
      </c>
      <c r="B305" s="17">
        <v>8.0800000000000004E-3</v>
      </c>
      <c r="C305" s="17">
        <v>1.64546380719609E-2</v>
      </c>
      <c r="H305" s="34"/>
      <c r="L305">
        <v>304</v>
      </c>
      <c r="M305" s="33">
        <v>7.8914246965200406E-3</v>
      </c>
      <c r="N305" s="33">
        <f t="shared" si="12"/>
        <v>0.6523605150214592</v>
      </c>
      <c r="O305" s="35"/>
      <c r="P305" s="33">
        <v>8.9408985379919592E-3</v>
      </c>
      <c r="Q305" s="33">
        <f t="shared" si="13"/>
        <v>0.60921843687374755</v>
      </c>
      <c r="R305"/>
      <c r="S305" s="33">
        <v>1.0495590847167899E-2</v>
      </c>
      <c r="T305" s="17">
        <f t="shared" si="14"/>
        <v>0.60921843687374755</v>
      </c>
    </row>
    <row r="306" spans="1:20" hidden="1" x14ac:dyDescent="0.2">
      <c r="A306" s="17">
        <v>1.11752302245859E-2</v>
      </c>
      <c r="B306" s="17">
        <v>-3.7599999999999999E-3</v>
      </c>
      <c r="C306" s="17">
        <v>-1.02927894854323E-2</v>
      </c>
      <c r="H306" s="34"/>
      <c r="L306">
        <v>305</v>
      </c>
      <c r="M306" s="33">
        <v>7.9255058506082898E-3</v>
      </c>
      <c r="N306" s="33">
        <f t="shared" si="12"/>
        <v>0.65450643776824036</v>
      </c>
      <c r="O306" s="35"/>
      <c r="P306" s="33">
        <v>8.96298914053416E-3</v>
      </c>
      <c r="Q306" s="33">
        <f t="shared" si="13"/>
        <v>0.6112224448897795</v>
      </c>
      <c r="R306"/>
      <c r="S306" s="33">
        <v>1.04981492005183E-2</v>
      </c>
      <c r="T306" s="17">
        <f t="shared" si="14"/>
        <v>0.6112224448897795</v>
      </c>
    </row>
    <row r="307" spans="1:20" x14ac:dyDescent="0.2">
      <c r="A307" s="17">
        <v>6.05145004299288E-4</v>
      </c>
      <c r="B307" s="17">
        <v>-1.9400000000000001E-3</v>
      </c>
      <c r="C307" s="17">
        <v>-8.1156101979228193E-3</v>
      </c>
      <c r="E307" s="17">
        <v>5.3017130515079997E-3</v>
      </c>
      <c r="G307" s="17">
        <v>5.0037366703960997E-3</v>
      </c>
      <c r="H307" s="34"/>
      <c r="I307" s="17">
        <v>8.0122562989082702E-3</v>
      </c>
      <c r="L307">
        <v>306</v>
      </c>
      <c r="M307" s="33">
        <v>7.9521951814871799E-3</v>
      </c>
      <c r="N307" s="33">
        <f t="shared" si="12"/>
        <v>0.6566523605150214</v>
      </c>
      <c r="O307" s="35"/>
      <c r="P307" s="33">
        <v>8.9975423125799592E-3</v>
      </c>
      <c r="Q307" s="33">
        <f t="shared" si="13"/>
        <v>0.61322645290581157</v>
      </c>
      <c r="R307"/>
      <c r="S307" s="33">
        <v>1.05103174288764E-2</v>
      </c>
      <c r="T307" s="17">
        <f t="shared" si="14"/>
        <v>0.61322645290581157</v>
      </c>
    </row>
    <row r="308" spans="1:20" hidden="1" x14ac:dyDescent="0.2">
      <c r="A308" s="17">
        <v>-3.1847248870443099E-3</v>
      </c>
      <c r="B308" s="17">
        <v>8.1700000000000002E-3</v>
      </c>
      <c r="C308" s="17">
        <v>1.58451172801903E-2</v>
      </c>
      <c r="H308" s="34"/>
      <c r="L308">
        <v>307</v>
      </c>
      <c r="M308" s="33">
        <v>7.9582582525204396E-3</v>
      </c>
      <c r="N308" s="33">
        <f t="shared" si="12"/>
        <v>0.65879828326180256</v>
      </c>
      <c r="O308" s="35"/>
      <c r="P308" s="33">
        <v>9.0119037019562795E-3</v>
      </c>
      <c r="Q308" s="33">
        <f t="shared" si="13"/>
        <v>0.61523046092184364</v>
      </c>
      <c r="R308"/>
      <c r="S308" s="33">
        <v>1.05281626493031E-2</v>
      </c>
      <c r="T308" s="17">
        <f t="shared" si="14"/>
        <v>0.61523046092184364</v>
      </c>
    </row>
    <row r="309" spans="1:20" hidden="1" x14ac:dyDescent="0.2">
      <c r="A309" s="17">
        <v>-1.1381383944920999E-2</v>
      </c>
      <c r="B309" s="17">
        <v>-1.2199999999999999E-3</v>
      </c>
      <c r="C309" s="17">
        <v>9.6107707136164496E-4</v>
      </c>
      <c r="H309" s="34"/>
      <c r="L309">
        <v>308</v>
      </c>
      <c r="M309" s="33">
        <v>8.0294431340879897E-3</v>
      </c>
      <c r="N309" s="33">
        <f t="shared" si="12"/>
        <v>0.66094420600858372</v>
      </c>
      <c r="O309" s="35"/>
      <c r="P309" s="33">
        <v>9.0435871017349404E-3</v>
      </c>
      <c r="Q309" s="33">
        <f t="shared" si="13"/>
        <v>0.6172344689378757</v>
      </c>
      <c r="R309"/>
      <c r="S309" s="33">
        <v>1.0537960200861301E-2</v>
      </c>
      <c r="T309" s="17">
        <f t="shared" si="14"/>
        <v>0.6172344689378757</v>
      </c>
    </row>
    <row r="310" spans="1:20" hidden="1" x14ac:dyDescent="0.2">
      <c r="A310" s="17">
        <v>-3.7777048175731999E-3</v>
      </c>
      <c r="B310" s="17">
        <v>-2.3700000000000001E-3</v>
      </c>
      <c r="C310" s="17">
        <v>-6.4000002184546397E-4</v>
      </c>
      <c r="H310" s="34"/>
      <c r="L310">
        <v>309</v>
      </c>
      <c r="M310" s="33">
        <v>8.0428784600779599E-3</v>
      </c>
      <c r="N310" s="33">
        <f t="shared" si="12"/>
        <v>0.66309012875536477</v>
      </c>
      <c r="O310" s="35"/>
      <c r="P310" s="33">
        <v>9.0504701903639604E-3</v>
      </c>
      <c r="Q310" s="33">
        <f t="shared" si="13"/>
        <v>0.61923847695390777</v>
      </c>
      <c r="R310"/>
      <c r="S310" s="33">
        <v>1.05470589537115E-2</v>
      </c>
      <c r="T310" s="17">
        <f t="shared" si="14"/>
        <v>0.61923847695390777</v>
      </c>
    </row>
    <row r="311" spans="1:20" hidden="1" x14ac:dyDescent="0.2">
      <c r="A311" s="17">
        <v>-1.01385032276675E-4</v>
      </c>
      <c r="B311" s="17">
        <v>2.48E-3</v>
      </c>
      <c r="C311" s="17">
        <v>-8.6803309863737899E-3</v>
      </c>
      <c r="H311" s="34"/>
      <c r="L311">
        <v>310</v>
      </c>
      <c r="M311" s="33">
        <v>8.0975646012321992E-3</v>
      </c>
      <c r="N311" s="33">
        <f t="shared" si="12"/>
        <v>0.66523605150214593</v>
      </c>
      <c r="O311" s="35"/>
      <c r="P311" s="33">
        <v>9.0518384320534603E-3</v>
      </c>
      <c r="Q311" s="33">
        <f t="shared" si="13"/>
        <v>0.62124248496993983</v>
      </c>
      <c r="R311"/>
      <c r="S311" s="33">
        <v>1.05902680590835E-2</v>
      </c>
      <c r="T311" s="17">
        <f t="shared" si="14"/>
        <v>0.62124248496993983</v>
      </c>
    </row>
    <row r="312" spans="1:20" x14ac:dyDescent="0.2">
      <c r="A312" s="17">
        <v>2.1000333367591898E-3</v>
      </c>
      <c r="B312" s="17">
        <v>-3.7699999999999999E-3</v>
      </c>
      <c r="C312" s="17">
        <v>-1.9392378410864599E-3</v>
      </c>
      <c r="E312" s="17">
        <v>4.6408350688044503E-3</v>
      </c>
      <c r="G312" s="17">
        <v>7.4386818276717098E-3</v>
      </c>
      <c r="H312" s="34"/>
      <c r="I312" s="17">
        <v>9.0195037539650708E-3</v>
      </c>
      <c r="L312">
        <v>311</v>
      </c>
      <c r="M312" s="33">
        <v>8.1344902189747093E-3</v>
      </c>
      <c r="N312" s="33">
        <f t="shared" si="12"/>
        <v>0.66738197424892709</v>
      </c>
      <c r="O312" s="35"/>
      <c r="P312" s="33">
        <v>9.0693744363471197E-3</v>
      </c>
      <c r="Q312" s="33">
        <f t="shared" si="13"/>
        <v>0.6232464929859719</v>
      </c>
      <c r="R312"/>
      <c r="S312" s="33">
        <v>1.0593117016439099E-2</v>
      </c>
      <c r="T312" s="17">
        <f t="shared" si="14"/>
        <v>0.6232464929859719</v>
      </c>
    </row>
    <row r="313" spans="1:20" hidden="1" x14ac:dyDescent="0.2">
      <c r="A313" s="17">
        <v>-3.1057840714818698E-3</v>
      </c>
      <c r="B313" s="17">
        <v>1.457E-2</v>
      </c>
      <c r="C313" s="17">
        <v>1.3177114978577299E-2</v>
      </c>
      <c r="H313" s="34"/>
      <c r="L313">
        <v>312</v>
      </c>
      <c r="M313" s="33">
        <v>8.18323963185307E-3</v>
      </c>
      <c r="N313" s="33">
        <f t="shared" si="12"/>
        <v>0.66952789699570814</v>
      </c>
      <c r="O313" s="35"/>
      <c r="P313" s="33">
        <v>9.0821711794775908E-3</v>
      </c>
      <c r="Q313" s="33">
        <f t="shared" si="13"/>
        <v>0.62525050100200397</v>
      </c>
      <c r="R313"/>
      <c r="S313" s="33">
        <v>1.06055146478984E-2</v>
      </c>
      <c r="T313" s="17">
        <f t="shared" si="14"/>
        <v>0.62525050100200397</v>
      </c>
    </row>
    <row r="314" spans="1:20" hidden="1" x14ac:dyDescent="0.2">
      <c r="A314" s="17">
        <v>1.65108925255842E-2</v>
      </c>
      <c r="B314" s="17">
        <v>8.4999999999999995E-4</v>
      </c>
      <c r="C314" s="17">
        <v>-8.5251538370574402E-4</v>
      </c>
      <c r="H314" s="34"/>
      <c r="L314">
        <v>313</v>
      </c>
      <c r="M314" s="33">
        <v>8.1950952038812603E-3</v>
      </c>
      <c r="N314" s="33">
        <f t="shared" si="12"/>
        <v>0.6716738197424893</v>
      </c>
      <c r="O314" s="35"/>
      <c r="P314" s="33">
        <v>9.0896456659945394E-3</v>
      </c>
      <c r="Q314" s="33">
        <f t="shared" si="13"/>
        <v>0.62725450901803603</v>
      </c>
      <c r="R314"/>
      <c r="S314" s="33">
        <v>1.06523314804116E-2</v>
      </c>
      <c r="T314" s="17">
        <f t="shared" si="14"/>
        <v>0.62725450901803603</v>
      </c>
    </row>
    <row r="315" spans="1:20" hidden="1" x14ac:dyDescent="0.2">
      <c r="A315" s="17">
        <v>-5.8007045338987005E-4</v>
      </c>
      <c r="B315" s="17">
        <v>-7.77E-3</v>
      </c>
      <c r="C315" s="17">
        <v>4.4714223334012503E-3</v>
      </c>
      <c r="H315" s="34"/>
      <c r="L315">
        <v>314</v>
      </c>
      <c r="M315" s="33">
        <v>8.2119806413198694E-3</v>
      </c>
      <c r="N315" s="33">
        <f t="shared" si="12"/>
        <v>0.67381974248927035</v>
      </c>
      <c r="O315" s="35"/>
      <c r="P315" s="33">
        <v>9.1075844400880096E-3</v>
      </c>
      <c r="Q315" s="33">
        <f t="shared" si="13"/>
        <v>0.6292585170340681</v>
      </c>
      <c r="R315"/>
      <c r="S315" s="33">
        <v>1.0730006680810599E-2</v>
      </c>
      <c r="T315" s="17">
        <f t="shared" si="14"/>
        <v>0.6292585170340681</v>
      </c>
    </row>
    <row r="316" spans="1:20" hidden="1" x14ac:dyDescent="0.2">
      <c r="A316" s="17">
        <v>4.8071714880478702E-3</v>
      </c>
      <c r="B316" s="17">
        <v>-2.3500000000000001E-3</v>
      </c>
      <c r="C316" s="17">
        <v>1.54943811243586E-2</v>
      </c>
      <c r="H316" s="34"/>
      <c r="L316">
        <v>315</v>
      </c>
      <c r="M316" s="33">
        <v>8.2325056640252404E-3</v>
      </c>
      <c r="N316" s="33">
        <f t="shared" si="12"/>
        <v>0.67596566523605151</v>
      </c>
      <c r="O316" s="35"/>
      <c r="P316" s="33">
        <v>9.1457150622573005E-3</v>
      </c>
      <c r="Q316" s="33">
        <f t="shared" si="13"/>
        <v>0.63126252505010017</v>
      </c>
      <c r="R316"/>
      <c r="S316" s="33">
        <v>1.0765640944112099E-2</v>
      </c>
      <c r="T316" s="17">
        <f t="shared" si="14"/>
        <v>0.63126252505010017</v>
      </c>
    </row>
    <row r="317" spans="1:20" x14ac:dyDescent="0.2">
      <c r="A317" s="17">
        <v>1.76800156323666E-3</v>
      </c>
      <c r="B317" s="17">
        <v>6.1900000000000002E-3</v>
      </c>
      <c r="C317" s="17">
        <v>4.0707743704814104E-3</v>
      </c>
      <c r="E317" s="17">
        <v>6.2432772686766896E-3</v>
      </c>
      <c r="G317" s="17">
        <v>8.2338743007165198E-3</v>
      </c>
      <c r="H317" s="34"/>
      <c r="I317" s="17">
        <v>8.9603839867586094E-3</v>
      </c>
      <c r="L317">
        <v>316</v>
      </c>
      <c r="M317" s="33">
        <v>8.4271312617249395E-3</v>
      </c>
      <c r="N317" s="33">
        <f t="shared" si="12"/>
        <v>0.67811158798283266</v>
      </c>
      <c r="O317" s="35"/>
      <c r="P317" s="33">
        <v>9.1467560187569602E-3</v>
      </c>
      <c r="Q317" s="33">
        <f t="shared" si="13"/>
        <v>0.63326653306613223</v>
      </c>
      <c r="R317"/>
      <c r="S317" s="33">
        <v>1.08175431000297E-2</v>
      </c>
      <c r="T317" s="17">
        <f t="shared" si="14"/>
        <v>0.63326653306613223</v>
      </c>
    </row>
    <row r="318" spans="1:20" hidden="1" x14ac:dyDescent="0.2">
      <c r="A318" s="17">
        <v>2.9115282591196099E-3</v>
      </c>
      <c r="B318" s="17">
        <v>4.9899999999999996E-3</v>
      </c>
      <c r="C318" s="17">
        <v>6.2305497506361602E-3</v>
      </c>
      <c r="H318" s="34"/>
      <c r="L318">
        <v>317</v>
      </c>
      <c r="M318" s="33">
        <v>8.4288013471200303E-3</v>
      </c>
      <c r="N318" s="33">
        <f t="shared" si="12"/>
        <v>0.68025751072961371</v>
      </c>
      <c r="O318" s="35"/>
      <c r="P318" s="33">
        <v>9.1531313767475204E-3</v>
      </c>
      <c r="Q318" s="33">
        <f t="shared" si="13"/>
        <v>0.6352705410821643</v>
      </c>
      <c r="R318"/>
      <c r="S318" s="33">
        <v>1.0948766520528499E-2</v>
      </c>
      <c r="T318" s="17">
        <f t="shared" si="14"/>
        <v>0.6352705410821643</v>
      </c>
    </row>
    <row r="319" spans="1:20" hidden="1" x14ac:dyDescent="0.2">
      <c r="A319" s="17">
        <v>2.3671323604371802E-3</v>
      </c>
      <c r="B319" s="17">
        <v>-3.2000000000000003E-4</v>
      </c>
      <c r="C319" s="17">
        <v>-1.9726995228636999E-3</v>
      </c>
      <c r="H319" s="34"/>
      <c r="L319">
        <v>318</v>
      </c>
      <c r="M319" s="33">
        <v>8.4530771197561302E-3</v>
      </c>
      <c r="N319" s="33">
        <f t="shared" si="12"/>
        <v>0.68240343347639487</v>
      </c>
      <c r="O319" s="35"/>
      <c r="P319" s="33">
        <v>9.1543910775102894E-3</v>
      </c>
      <c r="Q319" s="33">
        <f t="shared" si="13"/>
        <v>0.63727454909819636</v>
      </c>
      <c r="R319"/>
      <c r="S319" s="33">
        <v>1.09708323768298E-2</v>
      </c>
      <c r="T319" s="17">
        <f t="shared" si="14"/>
        <v>0.63727454909819636</v>
      </c>
    </row>
    <row r="320" spans="1:20" hidden="1" x14ac:dyDescent="0.2">
      <c r="A320" s="17">
        <v>-3.3664366586225598E-4</v>
      </c>
      <c r="B320" s="17">
        <v>5.9199999999999999E-3</v>
      </c>
      <c r="C320" s="17">
        <v>-1.09942995289055E-2</v>
      </c>
      <c r="H320" s="34"/>
      <c r="L320">
        <v>319</v>
      </c>
      <c r="M320" s="33">
        <v>8.4672895910150193E-3</v>
      </c>
      <c r="N320" s="33">
        <f t="shared" si="12"/>
        <v>0.68454935622317592</v>
      </c>
      <c r="O320" s="35"/>
      <c r="P320" s="33">
        <v>9.1654099199108396E-3</v>
      </c>
      <c r="Q320" s="33">
        <f t="shared" si="13"/>
        <v>0.63927855711422843</v>
      </c>
      <c r="R320"/>
      <c r="S320" s="33">
        <v>1.10130162660844E-2</v>
      </c>
      <c r="T320" s="17">
        <f t="shared" si="14"/>
        <v>0.63927855711422843</v>
      </c>
    </row>
    <row r="321" spans="1:20" hidden="1" x14ac:dyDescent="0.2">
      <c r="A321" s="17">
        <v>-5.97425099427913E-5</v>
      </c>
      <c r="B321" s="17">
        <v>3.0500000000000002E-3</v>
      </c>
      <c r="C321" s="17">
        <v>8.1787181287419197E-3</v>
      </c>
      <c r="H321" s="34"/>
      <c r="L321">
        <v>320</v>
      </c>
      <c r="M321" s="33">
        <v>8.4751911830711398E-3</v>
      </c>
      <c r="N321" s="33">
        <f t="shared" si="12"/>
        <v>0.68669527896995708</v>
      </c>
      <c r="O321" s="35"/>
      <c r="P321" s="33">
        <v>9.1674338103237309E-3</v>
      </c>
      <c r="Q321" s="33">
        <f t="shared" si="13"/>
        <v>0.6412825651302605</v>
      </c>
      <c r="R321"/>
      <c r="S321" s="33">
        <v>1.10526323290494E-2</v>
      </c>
      <c r="T321" s="17">
        <f t="shared" si="14"/>
        <v>0.6412825651302605</v>
      </c>
    </row>
    <row r="322" spans="1:20" x14ac:dyDescent="0.2">
      <c r="A322" s="17">
        <v>3.9518351004493701E-3</v>
      </c>
      <c r="B322" s="17">
        <v>5.2999999999999998E-4</v>
      </c>
      <c r="C322" s="17">
        <v>1.56519049014192E-3</v>
      </c>
      <c r="E322" s="17">
        <v>6.99271932940395E-3</v>
      </c>
      <c r="G322" s="17">
        <v>7.9088183904634807E-3</v>
      </c>
      <c r="H322" s="34"/>
      <c r="I322" s="17">
        <v>8.88018898402693E-3</v>
      </c>
      <c r="L322">
        <v>321</v>
      </c>
      <c r="M322" s="33">
        <v>8.4775353834858798E-3</v>
      </c>
      <c r="N322" s="33">
        <f t="shared" si="12"/>
        <v>0.68884120171673824</v>
      </c>
      <c r="O322" s="35"/>
      <c r="P322" s="33">
        <v>9.2104192448914397E-3</v>
      </c>
      <c r="Q322" s="33">
        <f t="shared" si="13"/>
        <v>0.64328657314629256</v>
      </c>
      <c r="R322"/>
      <c r="S322" s="33">
        <v>1.11294008411681E-2</v>
      </c>
      <c r="T322" s="17">
        <f t="shared" si="14"/>
        <v>0.64328657314629256</v>
      </c>
    </row>
    <row r="323" spans="1:20" hidden="1" x14ac:dyDescent="0.2">
      <c r="A323" s="17">
        <v>-4.4507051402249203E-3</v>
      </c>
      <c r="B323" s="17">
        <v>5.2999999999999998E-4</v>
      </c>
      <c r="C323" s="17">
        <v>4.6809260068108802E-3</v>
      </c>
      <c r="H323" s="34"/>
      <c r="L323">
        <v>322</v>
      </c>
      <c r="M323" s="33">
        <v>8.5215792656168892E-3</v>
      </c>
      <c r="N323" s="33">
        <f t="shared" ref="N323:N386" si="15">L323/N$1</f>
        <v>0.69098712446351929</v>
      </c>
      <c r="O323" s="35"/>
      <c r="P323" s="33">
        <v>9.2183790512938499E-3</v>
      </c>
      <c r="Q323" s="33">
        <f t="shared" ref="Q323:Q386" si="16">L323/Q$1</f>
        <v>0.64529058116232463</v>
      </c>
      <c r="R323"/>
      <c r="S323" s="33">
        <v>1.11597341973036E-2</v>
      </c>
      <c r="T323" s="17">
        <f t="shared" ref="T323:T386" si="17">L323/T$1</f>
        <v>0.64529058116232463</v>
      </c>
    </row>
    <row r="324" spans="1:20" hidden="1" x14ac:dyDescent="0.2">
      <c r="A324" s="17">
        <v>-3.3302851523223299E-4</v>
      </c>
      <c r="B324" s="17">
        <v>1.33E-3</v>
      </c>
      <c r="C324" s="17">
        <v>2.07490410268535E-4</v>
      </c>
      <c r="H324" s="34"/>
      <c r="L324">
        <v>323</v>
      </c>
      <c r="M324" s="33">
        <v>8.5226228555818698E-3</v>
      </c>
      <c r="N324" s="33">
        <f t="shared" si="15"/>
        <v>0.69313304721030045</v>
      </c>
      <c r="O324" s="35"/>
      <c r="P324" s="33">
        <v>9.2184995163710499E-3</v>
      </c>
      <c r="Q324" s="33">
        <f t="shared" si="16"/>
        <v>0.64729458917835669</v>
      </c>
      <c r="R324"/>
      <c r="S324" s="33">
        <v>1.1183233908997E-2</v>
      </c>
      <c r="T324" s="17">
        <f t="shared" si="17"/>
        <v>0.64729458917835669</v>
      </c>
    </row>
    <row r="325" spans="1:20" hidden="1" x14ac:dyDescent="0.2">
      <c r="A325" s="17">
        <v>-8.3831353721739604E-4</v>
      </c>
      <c r="B325" s="17">
        <v>-5.9800000000000001E-3</v>
      </c>
      <c r="C325" s="17">
        <v>-7.8088792874002897E-3</v>
      </c>
      <c r="H325" s="34"/>
      <c r="L325">
        <v>324</v>
      </c>
      <c r="M325" s="33">
        <v>8.5725286532185394E-3</v>
      </c>
      <c r="N325" s="33">
        <f t="shared" si="15"/>
        <v>0.69527896995708149</v>
      </c>
      <c r="O325" s="35"/>
      <c r="P325" s="33">
        <v>9.2290022393178208E-3</v>
      </c>
      <c r="Q325" s="33">
        <f t="shared" si="16"/>
        <v>0.64929859719438876</v>
      </c>
      <c r="R325"/>
      <c r="S325" s="33">
        <v>1.12417459895841E-2</v>
      </c>
      <c r="T325" s="17">
        <f t="shared" si="17"/>
        <v>0.64929859719438876</v>
      </c>
    </row>
    <row r="326" spans="1:20" hidden="1" x14ac:dyDescent="0.2">
      <c r="A326" s="17">
        <v>6.0633534103130297E-3</v>
      </c>
      <c r="B326" s="17">
        <v>-8.4000000000000003E-4</v>
      </c>
      <c r="C326" s="17">
        <v>-3.1362709995205799E-4</v>
      </c>
      <c r="H326" s="34"/>
      <c r="L326">
        <v>325</v>
      </c>
      <c r="M326" s="33">
        <v>8.6063283903025506E-3</v>
      </c>
      <c r="N326" s="33">
        <f t="shared" si="15"/>
        <v>0.69742489270386265</v>
      </c>
      <c r="O326" s="35"/>
      <c r="P326" s="33">
        <v>9.2356253713541201E-3</v>
      </c>
      <c r="Q326" s="33">
        <f t="shared" si="16"/>
        <v>0.65130260521042083</v>
      </c>
      <c r="R326"/>
      <c r="S326" s="33">
        <v>1.12622577178003E-2</v>
      </c>
      <c r="T326" s="17">
        <f t="shared" si="17"/>
        <v>0.65130260521042083</v>
      </c>
    </row>
    <row r="327" spans="1:20" x14ac:dyDescent="0.2">
      <c r="A327" s="17">
        <v>-2.1222353203285201E-4</v>
      </c>
      <c r="B327" s="17">
        <v>-1.6900000000000001E-3</v>
      </c>
      <c r="C327" s="17">
        <v>-2.3581241634550399E-3</v>
      </c>
      <c r="E327" s="17">
        <v>7.1709342782906504E-3</v>
      </c>
      <c r="G327" s="17">
        <v>8.2269776345873201E-3</v>
      </c>
      <c r="H327" s="34"/>
      <c r="I327" s="17">
        <v>8.7131451614559704E-3</v>
      </c>
      <c r="L327">
        <v>326</v>
      </c>
      <c r="M327" s="33">
        <v>8.6216296529295494E-3</v>
      </c>
      <c r="N327" s="33">
        <f t="shared" si="15"/>
        <v>0.69957081545064381</v>
      </c>
      <c r="O327" s="35"/>
      <c r="P327" s="33">
        <v>9.2623102769593402E-3</v>
      </c>
      <c r="Q327" s="33">
        <f t="shared" si="16"/>
        <v>0.65330661322645289</v>
      </c>
      <c r="R327"/>
      <c r="S327" s="33">
        <v>1.12653101654814E-2</v>
      </c>
      <c r="T327" s="17">
        <f t="shared" si="17"/>
        <v>0.65330661322645289</v>
      </c>
    </row>
    <row r="328" spans="1:20" hidden="1" x14ac:dyDescent="0.2">
      <c r="A328" s="17">
        <v>3.4824057245738698E-4</v>
      </c>
      <c r="B328" s="17">
        <v>-1.34E-3</v>
      </c>
      <c r="C328" s="17">
        <v>1.04887856629906E-3</v>
      </c>
      <c r="H328" s="34"/>
      <c r="L328">
        <v>327</v>
      </c>
      <c r="M328" s="33">
        <v>8.6331331963072008E-3</v>
      </c>
      <c r="N328" s="33">
        <f t="shared" si="15"/>
        <v>0.70171673819742486</v>
      </c>
      <c r="O328" s="35"/>
      <c r="P328" s="33">
        <v>9.2977249367788908E-3</v>
      </c>
      <c r="Q328" s="33">
        <f t="shared" si="16"/>
        <v>0.65531062124248496</v>
      </c>
      <c r="R328"/>
      <c r="S328" s="33">
        <v>1.13194052778639E-2</v>
      </c>
      <c r="T328" s="17">
        <f t="shared" si="17"/>
        <v>0.65531062124248496</v>
      </c>
    </row>
    <row r="329" spans="1:20" hidden="1" x14ac:dyDescent="0.2">
      <c r="A329" s="17">
        <v>2.3040357971461502E-3</v>
      </c>
      <c r="B329" s="17">
        <v>-3.29E-3</v>
      </c>
      <c r="C329" s="17">
        <v>-1.93503262067155E-2</v>
      </c>
      <c r="H329" s="34"/>
      <c r="L329">
        <v>328</v>
      </c>
      <c r="M329" s="33">
        <v>8.6721026131732007E-3</v>
      </c>
      <c r="N329" s="33">
        <f t="shared" si="15"/>
        <v>0.70386266094420602</v>
      </c>
      <c r="O329" s="35"/>
      <c r="P329" s="33">
        <v>9.3186404945499804E-3</v>
      </c>
      <c r="Q329" s="33">
        <f t="shared" si="16"/>
        <v>0.65731462925851702</v>
      </c>
      <c r="R329"/>
      <c r="S329" s="33">
        <v>1.1345176225477999E-2</v>
      </c>
      <c r="T329" s="17">
        <f t="shared" si="17"/>
        <v>0.65731462925851702</v>
      </c>
    </row>
    <row r="330" spans="1:20" hidden="1" x14ac:dyDescent="0.2">
      <c r="A330" s="17">
        <v>-4.2186474228814302E-3</v>
      </c>
      <c r="B330" s="17">
        <v>-3.62E-3</v>
      </c>
      <c r="C330" s="17">
        <v>1.6002563824639999E-3</v>
      </c>
      <c r="H330" s="34"/>
      <c r="L330">
        <v>329</v>
      </c>
      <c r="M330" s="33">
        <v>8.7072737051253294E-3</v>
      </c>
      <c r="N330" s="33">
        <f t="shared" si="15"/>
        <v>0.70600858369098718</v>
      </c>
      <c r="O330" s="35"/>
      <c r="P330" s="33">
        <v>9.3578533328963903E-3</v>
      </c>
      <c r="Q330" s="33">
        <f t="shared" si="16"/>
        <v>0.65931863727454909</v>
      </c>
      <c r="R330"/>
      <c r="S330" s="33">
        <v>1.13521882504989E-2</v>
      </c>
      <c r="T330" s="17">
        <f t="shared" si="17"/>
        <v>0.65931863727454909</v>
      </c>
    </row>
    <row r="331" spans="1:20" hidden="1" x14ac:dyDescent="0.2">
      <c r="A331" s="17">
        <v>1.0759846624177101E-2</v>
      </c>
      <c r="B331" s="17">
        <v>-7.0699999999999999E-3</v>
      </c>
      <c r="C331" s="17">
        <v>-6.3979528733935096E-4</v>
      </c>
      <c r="H331" s="34"/>
      <c r="L331">
        <v>330</v>
      </c>
      <c r="M331" s="33">
        <v>8.7659012786071508E-3</v>
      </c>
      <c r="N331" s="33">
        <f t="shared" si="15"/>
        <v>0.70815450643776823</v>
      </c>
      <c r="O331" s="35"/>
      <c r="P331" s="33">
        <v>9.3715987074422507E-3</v>
      </c>
      <c r="Q331" s="33">
        <f t="shared" si="16"/>
        <v>0.66132264529058116</v>
      </c>
      <c r="R331"/>
      <c r="S331" s="33">
        <v>1.13652587660847E-2</v>
      </c>
      <c r="T331" s="17">
        <f t="shared" si="17"/>
        <v>0.66132264529058116</v>
      </c>
    </row>
    <row r="332" spans="1:20" x14ac:dyDescent="0.2">
      <c r="A332" s="17">
        <v>5.1528891483296297E-3</v>
      </c>
      <c r="B332" s="17">
        <v>1.5689999999999999E-2</v>
      </c>
      <c r="C332" s="17">
        <v>9.2372053524817695E-3</v>
      </c>
      <c r="E332" s="17">
        <v>6.8652875565608003E-3</v>
      </c>
      <c r="G332" s="17">
        <v>9.2290022393178208E-3</v>
      </c>
      <c r="H332" s="34"/>
      <c r="I332" s="17">
        <v>8.3019083334422792E-3</v>
      </c>
      <c r="L332">
        <v>331</v>
      </c>
      <c r="M332" s="33">
        <v>8.7793493163140397E-3</v>
      </c>
      <c r="N332" s="33">
        <f t="shared" si="15"/>
        <v>0.71030042918454939</v>
      </c>
      <c r="O332" s="35"/>
      <c r="P332" s="33">
        <v>9.3934113966474692E-3</v>
      </c>
      <c r="Q332" s="33">
        <f t="shared" si="16"/>
        <v>0.66332665330661322</v>
      </c>
      <c r="R332"/>
      <c r="S332" s="33">
        <v>1.14375658074007E-2</v>
      </c>
      <c r="T332" s="17">
        <f t="shared" si="17"/>
        <v>0.66332665330661322</v>
      </c>
    </row>
    <row r="333" spans="1:20" hidden="1" x14ac:dyDescent="0.2">
      <c r="A333" s="17">
        <v>-1.34803378045889E-3</v>
      </c>
      <c r="B333" s="17">
        <v>0</v>
      </c>
      <c r="C333" s="17">
        <v>4.2247576420119398E-4</v>
      </c>
      <c r="H333" s="34"/>
      <c r="L333">
        <v>332</v>
      </c>
      <c r="M333" s="33">
        <v>8.8189637795502099E-3</v>
      </c>
      <c r="N333" s="33">
        <f t="shared" si="15"/>
        <v>0.71244635193133043</v>
      </c>
      <c r="O333" s="35"/>
      <c r="P333" s="33">
        <v>9.3972627752269798E-3</v>
      </c>
      <c r="Q333" s="33">
        <f t="shared" si="16"/>
        <v>0.66533066132264529</v>
      </c>
      <c r="R333"/>
      <c r="S333" s="33">
        <v>1.1453486713393701E-2</v>
      </c>
      <c r="T333" s="17">
        <f t="shared" si="17"/>
        <v>0.66533066132264529</v>
      </c>
    </row>
    <row r="334" spans="1:20" hidden="1" x14ac:dyDescent="0.2">
      <c r="A334" s="17">
        <v>-3.9027458285236199E-3</v>
      </c>
      <c r="B334" s="17">
        <v>-3.1800000000000001E-3</v>
      </c>
      <c r="C334" s="17">
        <v>-7.6287718996211999E-3</v>
      </c>
      <c r="H334" s="34"/>
      <c r="L334">
        <v>333</v>
      </c>
      <c r="M334" s="33">
        <v>8.84432396914781E-3</v>
      </c>
      <c r="N334" s="33">
        <f t="shared" si="15"/>
        <v>0.71459227467811159</v>
      </c>
      <c r="O334" s="35"/>
      <c r="P334" s="33">
        <v>9.4412898483205096E-3</v>
      </c>
      <c r="Q334" s="33">
        <f t="shared" si="16"/>
        <v>0.66733466933867736</v>
      </c>
      <c r="R334"/>
      <c r="S334" s="33">
        <v>1.15201189622849E-2</v>
      </c>
      <c r="T334" s="17">
        <f t="shared" si="17"/>
        <v>0.66733466933867736</v>
      </c>
    </row>
    <row r="335" spans="1:20" hidden="1" x14ac:dyDescent="0.2">
      <c r="A335" s="17">
        <v>6.9246480117454701E-4</v>
      </c>
      <c r="B335" s="17">
        <v>-1.0999999999999999E-2</v>
      </c>
      <c r="C335" s="17">
        <v>-2.22625745456544E-2</v>
      </c>
      <c r="H335" s="34"/>
      <c r="L335">
        <v>334</v>
      </c>
      <c r="M335" s="33">
        <v>8.8682017127816593E-3</v>
      </c>
      <c r="N335" s="33">
        <f t="shared" si="15"/>
        <v>0.71673819742489275</v>
      </c>
      <c r="O335" s="35"/>
      <c r="P335" s="33">
        <v>9.4493792212328193E-3</v>
      </c>
      <c r="Q335" s="33">
        <f t="shared" si="16"/>
        <v>0.66933867735470942</v>
      </c>
      <c r="R335"/>
      <c r="S335" s="33">
        <v>1.1653018888665699E-2</v>
      </c>
      <c r="T335" s="17">
        <f t="shared" si="17"/>
        <v>0.66933867735470942</v>
      </c>
    </row>
    <row r="336" spans="1:20" hidden="1" x14ac:dyDescent="0.2">
      <c r="A336" s="17">
        <v>5.7473447223544902E-4</v>
      </c>
      <c r="B336" s="17">
        <v>-2.1170000000000001E-2</v>
      </c>
      <c r="C336" s="17">
        <v>-1.3136477905369899E-2</v>
      </c>
      <c r="H336" s="34"/>
      <c r="L336">
        <v>335</v>
      </c>
      <c r="M336" s="33">
        <v>8.9094985494449896E-3</v>
      </c>
      <c r="N336" s="33">
        <f t="shared" si="15"/>
        <v>0.7188841201716738</v>
      </c>
      <c r="O336" s="35"/>
      <c r="P336" s="33">
        <v>9.4781340463194596E-3</v>
      </c>
      <c r="Q336" s="33">
        <f t="shared" si="16"/>
        <v>0.67134268537074149</v>
      </c>
      <c r="R336"/>
      <c r="S336" s="33">
        <v>1.1688087371468399E-2</v>
      </c>
      <c r="T336" s="17">
        <f t="shared" si="17"/>
        <v>0.67134268537074149</v>
      </c>
    </row>
    <row r="337" spans="1:20" x14ac:dyDescent="0.2">
      <c r="A337" s="17">
        <v>-8.9293113410991408E-3</v>
      </c>
      <c r="B337" s="17">
        <v>2.0799999999999998E-3</v>
      </c>
      <c r="C337" s="17">
        <v>0</v>
      </c>
      <c r="E337" s="17">
        <v>7.4168349764602102E-3</v>
      </c>
      <c r="G337" s="17">
        <v>7.0864680201070604E-3</v>
      </c>
      <c r="H337" s="34"/>
      <c r="I337" s="17">
        <v>6.7899370201795596E-3</v>
      </c>
      <c r="L337">
        <v>336</v>
      </c>
      <c r="M337" s="33">
        <v>8.9119704493217794E-3</v>
      </c>
      <c r="N337" s="33">
        <f t="shared" si="15"/>
        <v>0.72103004291845496</v>
      </c>
      <c r="O337" s="35"/>
      <c r="P337" s="33">
        <v>9.5191000975232195E-3</v>
      </c>
      <c r="Q337" s="33">
        <f t="shared" si="16"/>
        <v>0.67334669338677355</v>
      </c>
      <c r="R337"/>
      <c r="S337" s="33">
        <v>1.16892715407955E-2</v>
      </c>
      <c r="T337" s="17">
        <f t="shared" si="17"/>
        <v>0.67334669338677355</v>
      </c>
    </row>
    <row r="338" spans="1:20" hidden="1" x14ac:dyDescent="0.2">
      <c r="A338" s="17">
        <v>-2.1096464610038199E-2</v>
      </c>
      <c r="B338" s="17">
        <v>6.9999999999999994E-5</v>
      </c>
      <c r="C338" s="17">
        <v>0</v>
      </c>
      <c r="H338" s="34"/>
      <c r="L338">
        <v>337</v>
      </c>
      <c r="M338" s="33">
        <v>8.9617499596273392E-3</v>
      </c>
      <c r="N338" s="33">
        <f t="shared" si="15"/>
        <v>0.72317596566523601</v>
      </c>
      <c r="O338" s="35"/>
      <c r="P338" s="33">
        <v>9.5365858321169294E-3</v>
      </c>
      <c r="Q338" s="33">
        <f t="shared" si="16"/>
        <v>0.67535070140280562</v>
      </c>
      <c r="R338"/>
      <c r="S338" s="33">
        <v>1.1707561038418199E-2</v>
      </c>
      <c r="T338" s="17">
        <f t="shared" si="17"/>
        <v>0.67535070140280562</v>
      </c>
    </row>
    <row r="339" spans="1:20" hidden="1" x14ac:dyDescent="0.2">
      <c r="A339" s="17">
        <v>-1.6294109744204399E-3</v>
      </c>
      <c r="B339" s="17">
        <v>-7.7999999999999996E-3</v>
      </c>
      <c r="C339" s="17">
        <v>-3.6429912785010902E-3</v>
      </c>
      <c r="H339" s="34"/>
      <c r="L339">
        <v>338</v>
      </c>
      <c r="M339" s="33">
        <v>9.0041317274348592E-3</v>
      </c>
      <c r="N339" s="33">
        <f t="shared" si="15"/>
        <v>0.72532188841201717</v>
      </c>
      <c r="O339" s="35"/>
      <c r="P339" s="33">
        <v>9.5451041202632599E-3</v>
      </c>
      <c r="Q339" s="33">
        <f t="shared" si="16"/>
        <v>0.67735470941883769</v>
      </c>
      <c r="R339"/>
      <c r="S339" s="33">
        <v>1.1719056450531701E-2</v>
      </c>
      <c r="T339" s="17">
        <f t="shared" si="17"/>
        <v>0.67735470941883769</v>
      </c>
    </row>
    <row r="340" spans="1:20" hidden="1" x14ac:dyDescent="0.2">
      <c r="A340" s="17">
        <v>6.1219085114445999E-3</v>
      </c>
      <c r="B340" s="17">
        <v>2.1600000000000001E-2</v>
      </c>
      <c r="C340" s="17">
        <v>2.0686996135600998E-2</v>
      </c>
      <c r="H340" s="34"/>
      <c r="L340">
        <v>339</v>
      </c>
      <c r="M340" s="33">
        <v>9.0241346533908393E-3</v>
      </c>
      <c r="N340" s="33">
        <f t="shared" si="15"/>
        <v>0.72746781115879833</v>
      </c>
      <c r="O340" s="35"/>
      <c r="P340" s="33">
        <v>9.5653671823581008E-3</v>
      </c>
      <c r="Q340" s="33">
        <f t="shared" si="16"/>
        <v>0.67935871743486975</v>
      </c>
      <c r="R340"/>
      <c r="S340" s="33">
        <v>1.1767739169433499E-2</v>
      </c>
      <c r="T340" s="17">
        <f t="shared" si="17"/>
        <v>0.67935871743486975</v>
      </c>
    </row>
    <row r="341" spans="1:20" hidden="1" x14ac:dyDescent="0.2">
      <c r="A341" s="17">
        <v>-1.02616763872889E-2</v>
      </c>
      <c r="B341" s="17">
        <v>-7.1500000000000001E-3</v>
      </c>
      <c r="C341" s="17">
        <v>-1.9518548812194E-3</v>
      </c>
      <c r="H341" s="34"/>
      <c r="L341">
        <v>340</v>
      </c>
      <c r="M341" s="33">
        <v>9.0573289874773099E-3</v>
      </c>
      <c r="N341" s="33">
        <f t="shared" si="15"/>
        <v>0.72961373390557938</v>
      </c>
      <c r="O341" s="35"/>
      <c r="P341" s="33">
        <v>9.63083220703175E-3</v>
      </c>
      <c r="Q341" s="33">
        <f t="shared" si="16"/>
        <v>0.68136272545090182</v>
      </c>
      <c r="R341"/>
      <c r="S341" s="33">
        <v>1.18362553055284E-2</v>
      </c>
      <c r="T341" s="17">
        <f t="shared" si="17"/>
        <v>0.68136272545090182</v>
      </c>
    </row>
    <row r="342" spans="1:20" x14ac:dyDescent="0.2">
      <c r="A342" s="17">
        <v>1.12040495085063E-2</v>
      </c>
      <c r="B342" s="17">
        <v>1.1999999999999999E-3</v>
      </c>
      <c r="C342" s="17">
        <v>-1.5092149975880501E-2</v>
      </c>
      <c r="E342" s="17">
        <v>5.6683697842947502E-3</v>
      </c>
      <c r="G342" s="17">
        <v>7.9667168687400092E-3</v>
      </c>
      <c r="H342" s="34"/>
      <c r="I342" s="17">
        <v>9.8521681824953796E-3</v>
      </c>
      <c r="L342">
        <v>341</v>
      </c>
      <c r="M342" s="33">
        <v>9.1283668932440696E-3</v>
      </c>
      <c r="N342" s="33">
        <f t="shared" si="15"/>
        <v>0.73175965665236054</v>
      </c>
      <c r="O342" s="35"/>
      <c r="P342" s="33">
        <v>9.6498426239326092E-3</v>
      </c>
      <c r="Q342" s="33">
        <f t="shared" si="16"/>
        <v>0.68336673346693388</v>
      </c>
      <c r="R342"/>
      <c r="S342" s="33">
        <v>1.18539402931298E-2</v>
      </c>
      <c r="T342" s="17">
        <f t="shared" si="17"/>
        <v>0.68336673346693388</v>
      </c>
    </row>
    <row r="343" spans="1:20" hidden="1" x14ac:dyDescent="0.2">
      <c r="A343" s="17">
        <v>1.97008848397175E-4</v>
      </c>
      <c r="B343" s="17">
        <v>-2.2000000000000001E-4</v>
      </c>
      <c r="C343" s="17">
        <v>1.1001110095523101E-3</v>
      </c>
      <c r="H343" s="34"/>
      <c r="L343">
        <v>342</v>
      </c>
      <c r="M343" s="33">
        <v>9.1439970258844708E-3</v>
      </c>
      <c r="N343" s="33">
        <f t="shared" si="15"/>
        <v>0.73390557939914158</v>
      </c>
      <c r="O343" s="35"/>
      <c r="P343" s="33">
        <v>9.6552627790927308E-3</v>
      </c>
      <c r="Q343" s="33">
        <f t="shared" si="16"/>
        <v>0.68537074148296595</v>
      </c>
      <c r="R343"/>
      <c r="S343" s="33">
        <v>1.19050495571672E-2</v>
      </c>
      <c r="T343" s="17">
        <f t="shared" si="17"/>
        <v>0.68537074148296595</v>
      </c>
    </row>
    <row r="344" spans="1:20" hidden="1" x14ac:dyDescent="0.2">
      <c r="A344" s="17">
        <v>5.2267822078186799E-4</v>
      </c>
      <c r="B344" s="17">
        <v>3.3E-4</v>
      </c>
      <c r="C344" s="17">
        <v>-1.9788924663614398E-3</v>
      </c>
      <c r="H344" s="34"/>
      <c r="L344">
        <v>343</v>
      </c>
      <c r="M344" s="33">
        <v>9.2859084180281701E-3</v>
      </c>
      <c r="N344" s="33">
        <f t="shared" si="15"/>
        <v>0.73605150214592274</v>
      </c>
      <c r="O344" s="35"/>
      <c r="P344" s="33">
        <v>9.6725948431638491E-3</v>
      </c>
      <c r="Q344" s="33">
        <f t="shared" si="16"/>
        <v>0.68737474949899802</v>
      </c>
      <c r="R344"/>
      <c r="S344" s="33">
        <v>1.1969552265686301E-2</v>
      </c>
      <c r="T344" s="17">
        <f t="shared" si="17"/>
        <v>0.68737474949899802</v>
      </c>
    </row>
    <row r="345" spans="1:20" hidden="1" x14ac:dyDescent="0.2">
      <c r="A345" s="17">
        <v>1.10013569538516E-2</v>
      </c>
      <c r="B345" s="17">
        <v>2.5999999999999999E-3</v>
      </c>
      <c r="C345" s="17">
        <v>4.2735302892291703E-3</v>
      </c>
      <c r="H345" s="34"/>
      <c r="L345">
        <v>344</v>
      </c>
      <c r="M345" s="33">
        <v>9.3189548284424006E-3</v>
      </c>
      <c r="N345" s="33">
        <f t="shared" si="15"/>
        <v>0.7381974248927039</v>
      </c>
      <c r="O345" s="35"/>
      <c r="P345" s="33">
        <v>9.6834592131806608E-3</v>
      </c>
      <c r="Q345" s="33">
        <f t="shared" si="16"/>
        <v>0.68937875751503008</v>
      </c>
      <c r="R345"/>
      <c r="S345" s="33">
        <v>1.19953013184107E-2</v>
      </c>
      <c r="T345" s="17">
        <f t="shared" si="17"/>
        <v>0.68937875751503008</v>
      </c>
    </row>
    <row r="346" spans="1:20" hidden="1" x14ac:dyDescent="0.2">
      <c r="A346" s="17">
        <v>-2.6930401563143901E-4</v>
      </c>
      <c r="B346" s="17">
        <v>-2.0600000000000002E-3</v>
      </c>
      <c r="C346" s="17">
        <v>2.9416592547863202E-3</v>
      </c>
      <c r="H346" s="34"/>
      <c r="L346">
        <v>345</v>
      </c>
      <c r="M346" s="33">
        <v>9.3384279982993892E-3</v>
      </c>
      <c r="N346" s="33">
        <f t="shared" si="15"/>
        <v>0.74034334763948495</v>
      </c>
      <c r="O346" s="35"/>
      <c r="P346" s="33">
        <v>9.6920168695684792E-3</v>
      </c>
      <c r="Q346" s="33">
        <f t="shared" si="16"/>
        <v>0.69138276553106215</v>
      </c>
      <c r="R346"/>
      <c r="S346" s="33">
        <v>1.2106348569947301E-2</v>
      </c>
      <c r="T346" s="17">
        <f t="shared" si="17"/>
        <v>0.69138276553106215</v>
      </c>
    </row>
    <row r="347" spans="1:20" x14ac:dyDescent="0.2">
      <c r="A347" s="17">
        <v>5.7932413627504202E-3</v>
      </c>
      <c r="B347" s="17">
        <v>-1.8000000000000001E-4</v>
      </c>
      <c r="C347" s="17">
        <v>5.4350791975142502E-4</v>
      </c>
      <c r="E347" s="17">
        <v>5.4192344121427004E-3</v>
      </c>
      <c r="G347" s="17">
        <v>8.8132295064484393E-3</v>
      </c>
      <c r="H347" s="34"/>
      <c r="I347" s="17">
        <v>1.22553896468849E-2</v>
      </c>
      <c r="L347">
        <v>346</v>
      </c>
      <c r="M347" s="33">
        <v>9.4766464846502106E-3</v>
      </c>
      <c r="N347" s="33">
        <f t="shared" si="15"/>
        <v>0.74248927038626611</v>
      </c>
      <c r="O347" s="35"/>
      <c r="P347" s="33">
        <v>9.7055113208939208E-3</v>
      </c>
      <c r="Q347" s="33">
        <f t="shared" si="16"/>
        <v>0.69338677354709422</v>
      </c>
      <c r="R347"/>
      <c r="S347" s="33">
        <v>1.2131224375155999E-2</v>
      </c>
      <c r="T347" s="17">
        <f t="shared" si="17"/>
        <v>0.69338677354709422</v>
      </c>
    </row>
    <row r="348" spans="1:20" hidden="1" x14ac:dyDescent="0.2">
      <c r="A348" s="17">
        <v>4.79766271380526E-3</v>
      </c>
      <c r="B348" s="17">
        <v>-7.7200000000000003E-3</v>
      </c>
      <c r="C348" s="17">
        <v>-1.9569477869610399E-3</v>
      </c>
      <c r="H348" s="34"/>
      <c r="L348">
        <v>347</v>
      </c>
      <c r="M348" s="33">
        <v>9.5234068519114892E-3</v>
      </c>
      <c r="N348" s="33">
        <f t="shared" si="15"/>
        <v>0.74463519313304716</v>
      </c>
      <c r="O348" s="35"/>
      <c r="P348" s="33">
        <v>9.7557961062471298E-3</v>
      </c>
      <c r="Q348" s="33">
        <f t="shared" si="16"/>
        <v>0.69539078156312628</v>
      </c>
      <c r="R348"/>
      <c r="S348" s="33">
        <v>1.2164316594856501E-2</v>
      </c>
      <c r="T348" s="17">
        <f t="shared" si="17"/>
        <v>0.69539078156312628</v>
      </c>
    </row>
    <row r="349" spans="1:20" hidden="1" x14ac:dyDescent="0.2">
      <c r="A349" s="17">
        <v>2.89450185756233E-4</v>
      </c>
      <c r="B349" s="17">
        <v>-3.0699999999999998E-3</v>
      </c>
      <c r="C349" s="17">
        <v>-2.7827866888340599E-3</v>
      </c>
      <c r="H349" s="34"/>
      <c r="L349">
        <v>348</v>
      </c>
      <c r="M349" s="33">
        <v>9.5316763786006606E-3</v>
      </c>
      <c r="N349" s="33">
        <f t="shared" si="15"/>
        <v>0.74678111587982832</v>
      </c>
      <c r="O349" s="35"/>
      <c r="P349" s="33">
        <v>9.7703305130038103E-3</v>
      </c>
      <c r="Q349" s="33">
        <f t="shared" si="16"/>
        <v>0.69739478957915835</v>
      </c>
      <c r="R349"/>
      <c r="S349" s="33">
        <v>1.21837451064117E-2</v>
      </c>
      <c r="T349" s="17">
        <f t="shared" si="17"/>
        <v>0.69739478957915835</v>
      </c>
    </row>
    <row r="350" spans="1:20" hidden="1" x14ac:dyDescent="0.2">
      <c r="A350" s="17">
        <v>-6.5458564679825E-3</v>
      </c>
      <c r="B350" s="17">
        <v>8.9700000000000005E-3</v>
      </c>
      <c r="C350" s="17">
        <v>1.9678589492404699E-3</v>
      </c>
      <c r="H350" s="34"/>
      <c r="L350">
        <v>349</v>
      </c>
      <c r="M350" s="33">
        <v>9.5748549794966494E-3</v>
      </c>
      <c r="N350" s="33">
        <f t="shared" si="15"/>
        <v>0.74892703862660948</v>
      </c>
      <c r="O350" s="35"/>
      <c r="P350" s="33">
        <v>9.8252922263581208E-3</v>
      </c>
      <c r="Q350" s="33">
        <f t="shared" si="16"/>
        <v>0.69939879759519041</v>
      </c>
      <c r="R350"/>
      <c r="S350" s="33">
        <v>1.22553896468849E-2</v>
      </c>
      <c r="T350" s="17">
        <f t="shared" si="17"/>
        <v>0.69939879759519041</v>
      </c>
    </row>
    <row r="351" spans="1:20" hidden="1" x14ac:dyDescent="0.2">
      <c r="A351" s="17">
        <v>6.0133259028154603E-3</v>
      </c>
      <c r="B351" s="17">
        <v>1.74E-3</v>
      </c>
      <c r="C351" s="17">
        <v>3.2749306711606698E-4</v>
      </c>
      <c r="H351" s="34"/>
      <c r="L351">
        <v>350</v>
      </c>
      <c r="M351" s="33">
        <v>9.6085338507592207E-3</v>
      </c>
      <c r="N351" s="33">
        <f t="shared" si="15"/>
        <v>0.75107296137339052</v>
      </c>
      <c r="O351" s="35"/>
      <c r="P351" s="33">
        <v>9.8419831673635105E-3</v>
      </c>
      <c r="Q351" s="33">
        <f t="shared" si="16"/>
        <v>0.70140280561122248</v>
      </c>
      <c r="R351"/>
      <c r="S351" s="33">
        <v>1.22796501857172E-2</v>
      </c>
      <c r="T351" s="17">
        <f t="shared" si="17"/>
        <v>0.70140280561122248</v>
      </c>
    </row>
    <row r="352" spans="1:20" x14ac:dyDescent="0.2">
      <c r="A352" s="17">
        <v>-1.9205507490625199E-3</v>
      </c>
      <c r="B352" s="17">
        <v>2.1010000000000001E-2</v>
      </c>
      <c r="C352" s="17">
        <v>6.2000524928455102E-3</v>
      </c>
      <c r="E352" s="17">
        <v>5.2936220137318199E-3</v>
      </c>
      <c r="G352" s="17">
        <v>1.06477978944005E-2</v>
      </c>
      <c r="H352" s="34"/>
      <c r="I352" s="17">
        <v>1.3796205743348999E-2</v>
      </c>
      <c r="L352">
        <v>351</v>
      </c>
      <c r="M352" s="33">
        <v>9.6201091734889992E-3</v>
      </c>
      <c r="N352" s="33">
        <f t="shared" si="15"/>
        <v>0.75321888412017168</v>
      </c>
      <c r="O352" s="35"/>
      <c r="P352" s="33">
        <v>9.8645132841581901E-3</v>
      </c>
      <c r="Q352" s="33">
        <f t="shared" si="16"/>
        <v>0.70340681362725455</v>
      </c>
      <c r="R352"/>
      <c r="S352" s="33">
        <v>1.23666505412908E-2</v>
      </c>
      <c r="T352" s="17">
        <f t="shared" si="17"/>
        <v>0.70340681362725455</v>
      </c>
    </row>
    <row r="353" spans="1:20" hidden="1" x14ac:dyDescent="0.2">
      <c r="A353" s="17">
        <v>2.0558211602160698E-3</v>
      </c>
      <c r="B353" s="17">
        <v>-1.3799999999999999E-3</v>
      </c>
      <c r="C353" s="17">
        <v>6.8082610201552598E-3</v>
      </c>
      <c r="H353" s="34"/>
      <c r="L353">
        <v>352</v>
      </c>
      <c r="M353" s="33">
        <v>9.6624086506313708E-3</v>
      </c>
      <c r="N353" s="33">
        <f t="shared" si="15"/>
        <v>0.75536480686695284</v>
      </c>
      <c r="O353" s="35"/>
      <c r="P353" s="33">
        <v>9.8664436855434405E-3</v>
      </c>
      <c r="Q353" s="33">
        <f t="shared" si="16"/>
        <v>0.70541082164328661</v>
      </c>
      <c r="R353"/>
      <c r="S353" s="33">
        <v>1.23979722555534E-2</v>
      </c>
      <c r="T353" s="17">
        <f t="shared" si="17"/>
        <v>0.70541082164328661</v>
      </c>
    </row>
    <row r="354" spans="1:20" hidden="1" x14ac:dyDescent="0.2">
      <c r="A354" s="17">
        <v>-1.3485959587527499E-3</v>
      </c>
      <c r="B354" s="17">
        <v>6.0400000000000002E-3</v>
      </c>
      <c r="C354" s="17">
        <v>-6.4641243362679698E-4</v>
      </c>
      <c r="H354" s="34"/>
      <c r="L354">
        <v>353</v>
      </c>
      <c r="M354" s="33">
        <v>9.7194558121764304E-3</v>
      </c>
      <c r="N354" s="33">
        <f t="shared" si="15"/>
        <v>0.75751072961373389</v>
      </c>
      <c r="O354" s="35"/>
      <c r="P354" s="33">
        <v>9.8854081352263805E-3</v>
      </c>
      <c r="Q354" s="33">
        <f t="shared" si="16"/>
        <v>0.70741482965931868</v>
      </c>
      <c r="R354"/>
      <c r="S354" s="33">
        <v>1.24019711863371E-2</v>
      </c>
      <c r="T354" s="17">
        <f t="shared" si="17"/>
        <v>0.70741482965931868</v>
      </c>
    </row>
    <row r="355" spans="1:20" hidden="1" x14ac:dyDescent="0.2">
      <c r="A355" s="17">
        <v>2.16785718166613E-5</v>
      </c>
      <c r="B355" s="17">
        <v>1.1E-4</v>
      </c>
      <c r="C355" s="17">
        <v>-7.78971806533337E-3</v>
      </c>
      <c r="H355" s="34"/>
      <c r="L355">
        <v>354</v>
      </c>
      <c r="M355" s="33">
        <v>9.7463800667220504E-3</v>
      </c>
      <c r="N355" s="33">
        <f t="shared" si="15"/>
        <v>0.75965665236051505</v>
      </c>
      <c r="O355" s="35"/>
      <c r="P355" s="33">
        <v>9.9248664978426795E-3</v>
      </c>
      <c r="Q355" s="33">
        <f t="shared" si="16"/>
        <v>0.70941883767535074</v>
      </c>
      <c r="R355"/>
      <c r="S355" s="33">
        <v>1.2448081810765999E-2</v>
      </c>
      <c r="T355" s="17">
        <f t="shared" si="17"/>
        <v>0.70941883767535074</v>
      </c>
    </row>
    <row r="356" spans="1:20" hidden="1" x14ac:dyDescent="0.2">
      <c r="A356" s="17">
        <v>4.9358788663713899E-3</v>
      </c>
      <c r="B356" s="17">
        <v>-8.4999999999999995E-4</v>
      </c>
      <c r="C356" s="17">
        <v>-1.6331896137195101E-3</v>
      </c>
      <c r="H356" s="34"/>
      <c r="L356">
        <v>355</v>
      </c>
      <c r="M356" s="33">
        <v>9.7768456109600006E-3</v>
      </c>
      <c r="N356" s="33">
        <f t="shared" si="15"/>
        <v>0.7618025751072961</v>
      </c>
      <c r="O356" s="35"/>
      <c r="P356" s="33">
        <v>9.9274795727146495E-3</v>
      </c>
      <c r="Q356" s="33">
        <f t="shared" si="16"/>
        <v>0.71142284569138281</v>
      </c>
      <c r="R356"/>
      <c r="S356" s="33">
        <v>1.25196662209805E-2</v>
      </c>
      <c r="T356" s="17">
        <f t="shared" si="17"/>
        <v>0.71142284569138281</v>
      </c>
    </row>
    <row r="357" spans="1:20" x14ac:dyDescent="0.2">
      <c r="A357" s="17">
        <v>2.7788716067975901E-3</v>
      </c>
      <c r="B357" s="17">
        <v>2.33E-3</v>
      </c>
      <c r="C357" s="17">
        <v>1.4949904694659901E-2</v>
      </c>
      <c r="E357" s="17">
        <v>5.4635781864863604E-3</v>
      </c>
      <c r="G357" s="17">
        <v>9.8854081352263805E-3</v>
      </c>
      <c r="H357" s="34"/>
      <c r="I357" s="17">
        <v>1.4077862979091599E-2</v>
      </c>
      <c r="L357">
        <v>356</v>
      </c>
      <c r="M357" s="33">
        <v>9.8174142776746194E-3</v>
      </c>
      <c r="N357" s="33">
        <f t="shared" si="15"/>
        <v>0.76394849785407726</v>
      </c>
      <c r="O357" s="35"/>
      <c r="P357" s="33">
        <v>9.9279954841515403E-3</v>
      </c>
      <c r="Q357" s="33">
        <f t="shared" si="16"/>
        <v>0.71342685370741488</v>
      </c>
      <c r="R357"/>
      <c r="S357" s="33">
        <v>1.2561451501602899E-2</v>
      </c>
      <c r="T357" s="17">
        <f t="shared" si="17"/>
        <v>0.71342685370741488</v>
      </c>
    </row>
    <row r="358" spans="1:20" hidden="1" x14ac:dyDescent="0.2">
      <c r="A358" s="17">
        <v>-2.4686272926812002E-3</v>
      </c>
      <c r="B358" s="17">
        <v>8.4000000000000003E-4</v>
      </c>
      <c r="C358" s="17">
        <v>5.7896591444842596E-3</v>
      </c>
      <c r="H358" s="34"/>
      <c r="L358">
        <v>357</v>
      </c>
      <c r="M358" s="33">
        <v>9.9013065577812E-3</v>
      </c>
      <c r="N358" s="33">
        <f t="shared" si="15"/>
        <v>0.76609442060085842</v>
      </c>
      <c r="O358" s="35"/>
      <c r="P358" s="33">
        <v>9.9432955972018292E-3</v>
      </c>
      <c r="Q358" s="33">
        <f t="shared" si="16"/>
        <v>0.71543086172344694</v>
      </c>
      <c r="R358"/>
      <c r="S358" s="33">
        <v>1.25768624018771E-2</v>
      </c>
      <c r="T358" s="17">
        <f t="shared" si="17"/>
        <v>0.71543086172344694</v>
      </c>
    </row>
    <row r="359" spans="1:20" hidden="1" x14ac:dyDescent="0.2">
      <c r="A359" s="17">
        <v>1.51522938545154E-2</v>
      </c>
      <c r="B359" s="17">
        <v>-1.6900000000000001E-3</v>
      </c>
      <c r="C359" s="17">
        <v>-3.20769850384697E-4</v>
      </c>
      <c r="H359" s="34"/>
      <c r="L359">
        <v>358</v>
      </c>
      <c r="M359" s="33">
        <v>9.9688499396006196E-3</v>
      </c>
      <c r="N359" s="33">
        <f t="shared" si="15"/>
        <v>0.76824034334763946</v>
      </c>
      <c r="O359" s="35"/>
      <c r="P359" s="33">
        <v>9.9500854602695091E-3</v>
      </c>
      <c r="Q359" s="33">
        <f t="shared" si="16"/>
        <v>0.71743486973947901</v>
      </c>
      <c r="R359"/>
      <c r="S359" s="33">
        <v>1.2591629180851599E-2</v>
      </c>
      <c r="T359" s="17">
        <f t="shared" si="17"/>
        <v>0.71743486973947901</v>
      </c>
    </row>
    <row r="360" spans="1:20" hidden="1" x14ac:dyDescent="0.2">
      <c r="A360" s="17">
        <v>-5.3365779740162603E-5</v>
      </c>
      <c r="B360" s="17">
        <v>4.4299999999999999E-3</v>
      </c>
      <c r="C360" s="17">
        <v>-2.5698697085833398E-3</v>
      </c>
      <c r="H360" s="34"/>
      <c r="L360">
        <v>359</v>
      </c>
      <c r="M360" s="33">
        <v>1.0002874584029301E-2</v>
      </c>
      <c r="N360" s="33">
        <f t="shared" si="15"/>
        <v>0.77038626609442062</v>
      </c>
      <c r="O360" s="35"/>
      <c r="P360" s="33">
        <v>9.9560274540936595E-3</v>
      </c>
      <c r="Q360" s="33">
        <f t="shared" si="16"/>
        <v>0.71943887775551107</v>
      </c>
      <c r="R360"/>
      <c r="S360" s="33">
        <v>1.2594255045599899E-2</v>
      </c>
      <c r="T360" s="17">
        <f t="shared" si="17"/>
        <v>0.71943887775551107</v>
      </c>
    </row>
    <row r="361" spans="1:20" hidden="1" x14ac:dyDescent="0.2">
      <c r="A361" s="17">
        <v>1.7169491586011801E-3</v>
      </c>
      <c r="B361" s="17">
        <v>-2.7200000000000002E-3</v>
      </c>
      <c r="C361" s="17">
        <v>1.1232368060811999E-3</v>
      </c>
      <c r="H361" s="34"/>
      <c r="L361">
        <v>360</v>
      </c>
      <c r="M361" s="33">
        <v>1.0019084374643401E-2</v>
      </c>
      <c r="N361" s="33">
        <f t="shared" si="15"/>
        <v>0.77253218884120167</v>
      </c>
      <c r="O361" s="35"/>
      <c r="P361" s="33">
        <v>9.9622802443349607E-3</v>
      </c>
      <c r="Q361" s="33">
        <f t="shared" si="16"/>
        <v>0.72144288577154314</v>
      </c>
      <c r="R361"/>
      <c r="S361" s="33">
        <v>1.25955106149546E-2</v>
      </c>
      <c r="T361" s="17">
        <f t="shared" si="17"/>
        <v>0.72144288577154314</v>
      </c>
    </row>
    <row r="362" spans="1:20" x14ac:dyDescent="0.2">
      <c r="A362" s="17">
        <v>5.3793938560731005E-4</v>
      </c>
      <c r="B362" s="17">
        <v>3.0799999999999998E-3</v>
      </c>
      <c r="C362" s="17">
        <v>1.28000017476263E-3</v>
      </c>
      <c r="E362" s="17">
        <v>7.1997402205934103E-3</v>
      </c>
      <c r="G362" s="17">
        <v>1.01212286309519E-2</v>
      </c>
      <c r="H362" s="34"/>
      <c r="I362" s="17">
        <v>1.38128109310643E-2</v>
      </c>
      <c r="L362">
        <v>361</v>
      </c>
      <c r="M362" s="33">
        <v>1.00379382797355E-2</v>
      </c>
      <c r="N362" s="33">
        <f t="shared" si="15"/>
        <v>0.77467811158798283</v>
      </c>
      <c r="O362" s="35"/>
      <c r="P362" s="33">
        <v>9.9720730375718099E-3</v>
      </c>
      <c r="Q362" s="33">
        <f t="shared" si="16"/>
        <v>0.7234468937875751</v>
      </c>
      <c r="R362"/>
      <c r="S362" s="33">
        <v>1.26058144728158E-2</v>
      </c>
      <c r="T362" s="17">
        <f t="shared" si="17"/>
        <v>0.7234468937875751</v>
      </c>
    </row>
    <row r="363" spans="1:20" hidden="1" x14ac:dyDescent="0.2">
      <c r="A363" s="17">
        <v>-1.54452084005162E-4</v>
      </c>
      <c r="B363" s="17">
        <v>-1.6889999999999999E-2</v>
      </c>
      <c r="C363" s="17">
        <v>-8.3494383573922207E-3</v>
      </c>
      <c r="H363" s="34"/>
      <c r="L363">
        <v>362</v>
      </c>
      <c r="M363" s="33">
        <v>1.0067460266593799E-2</v>
      </c>
      <c r="N363" s="33">
        <f t="shared" si="15"/>
        <v>0.77682403433476399</v>
      </c>
      <c r="O363" s="35"/>
      <c r="P363" s="33">
        <v>9.9812035847386595E-3</v>
      </c>
      <c r="Q363" s="33">
        <f t="shared" si="16"/>
        <v>0.72545090180360716</v>
      </c>
      <c r="R363"/>
      <c r="S363" s="33">
        <v>1.2637800505591301E-2</v>
      </c>
      <c r="T363" s="17">
        <f t="shared" si="17"/>
        <v>0.72545090180360716</v>
      </c>
    </row>
    <row r="364" spans="1:20" hidden="1" x14ac:dyDescent="0.2">
      <c r="A364" s="17">
        <v>-5.0950761792528101E-3</v>
      </c>
      <c r="B364" s="17">
        <v>-2.324E-2</v>
      </c>
      <c r="C364" s="17">
        <v>-3.0116842470403801E-2</v>
      </c>
      <c r="H364" s="34"/>
      <c r="L364">
        <v>363</v>
      </c>
      <c r="M364" s="33">
        <v>1.0169747095804199E-2</v>
      </c>
      <c r="N364" s="33">
        <f t="shared" si="15"/>
        <v>0.77896995708154504</v>
      </c>
      <c r="O364" s="35"/>
      <c r="P364" s="33">
        <v>9.9942914873108104E-3</v>
      </c>
      <c r="Q364" s="33">
        <f t="shared" si="16"/>
        <v>0.72745490981963923</v>
      </c>
      <c r="R364"/>
      <c r="S364" s="33">
        <v>1.27144536173884E-2</v>
      </c>
      <c r="T364" s="17">
        <f t="shared" si="17"/>
        <v>0.72745490981963923</v>
      </c>
    </row>
    <row r="365" spans="1:20" hidden="1" x14ac:dyDescent="0.2">
      <c r="A365" s="17">
        <v>3.0515307410829899E-4</v>
      </c>
      <c r="B365" s="17">
        <v>-2.47E-3</v>
      </c>
      <c r="C365" s="17">
        <v>-4.7978513107226001E-3</v>
      </c>
      <c r="H365" s="34"/>
      <c r="L365">
        <v>364</v>
      </c>
      <c r="M365" s="33">
        <v>1.0232198901084301E-2</v>
      </c>
      <c r="N365" s="33">
        <f t="shared" si="15"/>
        <v>0.7811158798283262</v>
      </c>
      <c r="O365" s="35"/>
      <c r="P365" s="33">
        <v>1.00421806562785E-2</v>
      </c>
      <c r="Q365" s="33">
        <f t="shared" si="16"/>
        <v>0.72945891783567129</v>
      </c>
      <c r="R365"/>
      <c r="S365" s="33">
        <v>1.27170709036911E-2</v>
      </c>
      <c r="T365" s="17">
        <f t="shared" si="17"/>
        <v>0.72945891783567129</v>
      </c>
    </row>
    <row r="366" spans="1:20" hidden="1" x14ac:dyDescent="0.2">
      <c r="A366" s="17">
        <v>-1.1770099320208E-2</v>
      </c>
      <c r="B366" s="17">
        <v>1.7799999999999999E-3</v>
      </c>
      <c r="C366" s="17">
        <v>2.5300950121360698E-2</v>
      </c>
      <c r="H366" s="34"/>
      <c r="L366">
        <v>365</v>
      </c>
      <c r="M366" s="33">
        <v>1.0313733596257001E-2</v>
      </c>
      <c r="N366" s="33">
        <f t="shared" si="15"/>
        <v>0.78326180257510725</v>
      </c>
      <c r="O366" s="35"/>
      <c r="P366" s="33">
        <v>1.0046979031861599E-2</v>
      </c>
      <c r="Q366" s="33">
        <f t="shared" si="16"/>
        <v>0.73146292585170336</v>
      </c>
      <c r="R366"/>
      <c r="S366" s="33">
        <v>1.27427527963903E-2</v>
      </c>
      <c r="T366" s="17">
        <f t="shared" si="17"/>
        <v>0.73146292585170336</v>
      </c>
    </row>
    <row r="367" spans="1:20" x14ac:dyDescent="0.2">
      <c r="A367" s="17">
        <v>-2.82578758164967E-3</v>
      </c>
      <c r="B367" s="17">
        <v>-1.341E-2</v>
      </c>
      <c r="C367" s="17">
        <v>-1.02429443375045E-2</v>
      </c>
      <c r="E367" s="17">
        <v>7.3462298047929702E-3</v>
      </c>
      <c r="G367" s="17">
        <v>9.2623102769593402E-3</v>
      </c>
      <c r="H367" s="34"/>
      <c r="I367" s="17">
        <v>1.18539402931298E-2</v>
      </c>
      <c r="L367">
        <v>366</v>
      </c>
      <c r="M367" s="33">
        <v>1.03198991287005E-2</v>
      </c>
      <c r="N367" s="33">
        <f t="shared" si="15"/>
        <v>0.78540772532188841</v>
      </c>
      <c r="O367" s="35"/>
      <c r="P367" s="33">
        <v>1.00639483139902E-2</v>
      </c>
      <c r="Q367" s="33">
        <f t="shared" si="16"/>
        <v>0.73346693386773543</v>
      </c>
      <c r="R367"/>
      <c r="S367" s="33">
        <v>1.27802951442888E-2</v>
      </c>
      <c r="T367" s="17">
        <f t="shared" si="17"/>
        <v>0.73346693386773543</v>
      </c>
    </row>
    <row r="368" spans="1:20" hidden="1" x14ac:dyDescent="0.2">
      <c r="A368" s="17">
        <v>3.1892479961653799E-3</v>
      </c>
      <c r="B368" s="17">
        <v>6.7299999999999999E-3</v>
      </c>
      <c r="C368" s="17">
        <v>2.3306487398327198E-2</v>
      </c>
      <c r="H368" s="34"/>
      <c r="L368">
        <v>367</v>
      </c>
      <c r="M368" s="33">
        <v>1.04002833019035E-2</v>
      </c>
      <c r="N368" s="33">
        <f t="shared" si="15"/>
        <v>0.78755364806866957</v>
      </c>
      <c r="O368" s="35"/>
      <c r="P368" s="33">
        <v>1.0086910660190599E-2</v>
      </c>
      <c r="Q368" s="33">
        <f t="shared" si="16"/>
        <v>0.73547094188376749</v>
      </c>
      <c r="R368"/>
      <c r="S368" s="33">
        <v>1.28881111312877E-2</v>
      </c>
      <c r="T368" s="17">
        <f t="shared" si="17"/>
        <v>0.73547094188376749</v>
      </c>
    </row>
    <row r="369" spans="1:20" hidden="1" x14ac:dyDescent="0.2">
      <c r="A369" s="17">
        <v>7.1936586040894802E-3</v>
      </c>
      <c r="B369" s="17">
        <v>-1.158E-2</v>
      </c>
      <c r="C369" s="17">
        <v>-1.3721221479793801E-2</v>
      </c>
      <c r="H369" s="34"/>
      <c r="L369">
        <v>368</v>
      </c>
      <c r="M369" s="33">
        <v>1.0400916147582101E-2</v>
      </c>
      <c r="N369" s="33">
        <f t="shared" si="15"/>
        <v>0.78969957081545061</v>
      </c>
      <c r="O369" s="35"/>
      <c r="P369" s="33">
        <v>1.0092563070565001E-2</v>
      </c>
      <c r="Q369" s="33">
        <f t="shared" si="16"/>
        <v>0.73747494989979956</v>
      </c>
      <c r="R369"/>
      <c r="S369" s="33">
        <v>1.29627801415964E-2</v>
      </c>
      <c r="T369" s="17">
        <f t="shared" si="17"/>
        <v>0.73747494989979956</v>
      </c>
    </row>
    <row r="370" spans="1:20" hidden="1" x14ac:dyDescent="0.2">
      <c r="A370" s="17">
        <v>-6.1505355930613096E-3</v>
      </c>
      <c r="B370" s="17">
        <v>-6.43E-3</v>
      </c>
      <c r="C370" s="17">
        <v>2.1858001820530899E-3</v>
      </c>
      <c r="H370" s="34"/>
      <c r="L370">
        <v>369</v>
      </c>
      <c r="M370" s="33">
        <v>1.04221070171235E-2</v>
      </c>
      <c r="N370" s="33">
        <f t="shared" si="15"/>
        <v>0.79184549356223177</v>
      </c>
      <c r="O370" s="35"/>
      <c r="P370" s="33">
        <v>1.01212286309519E-2</v>
      </c>
      <c r="Q370" s="33">
        <f t="shared" si="16"/>
        <v>0.73947895791583163</v>
      </c>
      <c r="R370"/>
      <c r="S370" s="33">
        <v>1.2999327607440001E-2</v>
      </c>
      <c r="T370" s="17">
        <f t="shared" si="17"/>
        <v>0.73947895791583163</v>
      </c>
    </row>
    <row r="371" spans="1:20" hidden="1" x14ac:dyDescent="0.2">
      <c r="A371" s="17">
        <v>6.0223393671963504E-3</v>
      </c>
      <c r="B371" s="17">
        <v>-1.8500000000000001E-3</v>
      </c>
      <c r="C371" s="17">
        <v>2.70809586026706E-2</v>
      </c>
      <c r="H371" s="34"/>
      <c r="L371">
        <v>370</v>
      </c>
      <c r="M371" s="33">
        <v>1.04506092042683E-2</v>
      </c>
      <c r="N371" s="33">
        <f t="shared" si="15"/>
        <v>0.79399141630901282</v>
      </c>
      <c r="O371" s="35"/>
      <c r="P371" s="33">
        <v>1.0150588702139401E-2</v>
      </c>
      <c r="Q371" s="33">
        <f t="shared" si="16"/>
        <v>0.74148296593186369</v>
      </c>
      <c r="R371"/>
      <c r="S371" s="33">
        <v>1.3135282481276401E-2</v>
      </c>
      <c r="T371" s="17">
        <f t="shared" si="17"/>
        <v>0.74148296593186369</v>
      </c>
    </row>
    <row r="372" spans="1:20" x14ac:dyDescent="0.2">
      <c r="A372" s="17">
        <v>-2.9369853639483602E-3</v>
      </c>
      <c r="B372" s="17">
        <v>7.5900000000000004E-3</v>
      </c>
      <c r="C372" s="17">
        <v>-2.5448305178785501E-2</v>
      </c>
      <c r="E372" s="17">
        <v>7.1888218915169702E-3</v>
      </c>
      <c r="G372" s="17">
        <v>7.9215356676173194E-3</v>
      </c>
      <c r="H372" s="34"/>
      <c r="I372" s="17">
        <v>9.5627789485848401E-3</v>
      </c>
      <c r="L372">
        <v>371</v>
      </c>
      <c r="M372" s="33">
        <v>1.0455995293451301E-2</v>
      </c>
      <c r="N372" s="33">
        <f t="shared" si="15"/>
        <v>0.79613733905579398</v>
      </c>
      <c r="O372" s="35"/>
      <c r="P372" s="33">
        <v>1.0167767503242799E-2</v>
      </c>
      <c r="Q372" s="33">
        <f t="shared" si="16"/>
        <v>0.74348697394789576</v>
      </c>
      <c r="R372"/>
      <c r="S372" s="33">
        <v>1.32433206825994E-2</v>
      </c>
      <c r="T372" s="17">
        <f t="shared" si="17"/>
        <v>0.74348697394789576</v>
      </c>
    </row>
    <row r="373" spans="1:20" hidden="1" x14ac:dyDescent="0.2">
      <c r="A373" s="17">
        <v>-1.6255129833124501E-3</v>
      </c>
      <c r="B373" s="17">
        <v>1.67E-2</v>
      </c>
      <c r="C373" s="17">
        <v>6.1798863129083796E-3</v>
      </c>
      <c r="H373" s="34"/>
      <c r="L373">
        <v>372</v>
      </c>
      <c r="M373" s="33">
        <v>1.0460121093611399E-2</v>
      </c>
      <c r="N373" s="33">
        <f t="shared" si="15"/>
        <v>0.79828326180257514</v>
      </c>
      <c r="O373" s="35"/>
      <c r="P373" s="33">
        <v>1.01772833146507E-2</v>
      </c>
      <c r="Q373" s="33">
        <f t="shared" si="16"/>
        <v>0.74549098196392782</v>
      </c>
      <c r="R373"/>
      <c r="S373" s="33">
        <v>1.3310069793320599E-2</v>
      </c>
      <c r="T373" s="17">
        <f t="shared" si="17"/>
        <v>0.74549098196392782</v>
      </c>
    </row>
    <row r="374" spans="1:20" hidden="1" x14ac:dyDescent="0.2">
      <c r="A374" s="17">
        <v>4.3942419206480302E-3</v>
      </c>
      <c r="B374" s="17">
        <v>1.443E-2</v>
      </c>
      <c r="C374" s="17">
        <v>1.2246366392157201E-2</v>
      </c>
      <c r="H374" s="34"/>
      <c r="L374">
        <v>373</v>
      </c>
      <c r="M374" s="33">
        <v>1.04766877375658E-2</v>
      </c>
      <c r="N374" s="33">
        <f t="shared" si="15"/>
        <v>0.80042918454935619</v>
      </c>
      <c r="O374" s="35"/>
      <c r="P374" s="33">
        <v>1.01825214951897E-2</v>
      </c>
      <c r="Q374" s="33">
        <f t="shared" si="16"/>
        <v>0.74749498997995989</v>
      </c>
      <c r="R374"/>
      <c r="S374" s="33">
        <v>1.3386431579824601E-2</v>
      </c>
      <c r="T374" s="17">
        <f t="shared" si="17"/>
        <v>0.74749498997995989</v>
      </c>
    </row>
    <row r="375" spans="1:20" hidden="1" x14ac:dyDescent="0.2">
      <c r="A375" s="17">
        <v>-7.0249712006657397E-3</v>
      </c>
      <c r="B375" s="17">
        <v>3.79E-3</v>
      </c>
      <c r="C375" s="17">
        <v>2.6585986630098201E-3</v>
      </c>
      <c r="H375" s="34"/>
      <c r="L375">
        <v>374</v>
      </c>
      <c r="M375" s="33">
        <v>1.06197779727245E-2</v>
      </c>
      <c r="N375" s="33">
        <f t="shared" si="15"/>
        <v>0.80257510729613735</v>
      </c>
      <c r="O375" s="35"/>
      <c r="P375" s="33">
        <v>1.02084545353349E-2</v>
      </c>
      <c r="Q375" s="33">
        <f t="shared" si="16"/>
        <v>0.74949899799599196</v>
      </c>
      <c r="R375"/>
      <c r="S375" s="33">
        <v>1.34139406376469E-2</v>
      </c>
      <c r="T375" s="17">
        <f t="shared" si="17"/>
        <v>0.74949899799599196</v>
      </c>
    </row>
    <row r="376" spans="1:20" hidden="1" x14ac:dyDescent="0.2">
      <c r="A376" s="17">
        <v>-1.90188084127442E-3</v>
      </c>
      <c r="B376" s="17">
        <v>2.0650000000000002E-2</v>
      </c>
      <c r="C376" s="17">
        <v>1.2944142845698701E-2</v>
      </c>
      <c r="H376" s="34"/>
      <c r="L376">
        <v>375</v>
      </c>
      <c r="M376" s="33">
        <v>1.0686044033736301E-2</v>
      </c>
      <c r="N376" s="33">
        <f t="shared" si="15"/>
        <v>0.80472103004291851</v>
      </c>
      <c r="O376" s="35"/>
      <c r="P376" s="33">
        <v>1.02098435835227E-2</v>
      </c>
      <c r="Q376" s="33">
        <f t="shared" si="16"/>
        <v>0.75150300601202402</v>
      </c>
      <c r="R376"/>
      <c r="S376" s="33">
        <v>1.3558388887330901E-2</v>
      </c>
      <c r="T376" s="17">
        <f t="shared" si="17"/>
        <v>0.75150300601202402</v>
      </c>
    </row>
    <row r="377" spans="1:20" x14ac:dyDescent="0.2">
      <c r="A377" s="17">
        <v>4.6295129977681898E-3</v>
      </c>
      <c r="B377" s="17">
        <v>-5.9300000000000004E-3</v>
      </c>
      <c r="C377" s="17">
        <v>-8.5053276944878995E-3</v>
      </c>
      <c r="E377" s="17">
        <v>7.3684653859327903E-3</v>
      </c>
      <c r="G377" s="17">
        <v>5.9635783441375802E-3</v>
      </c>
      <c r="H377" s="34"/>
      <c r="I377" s="17">
        <v>9.6663450520713106E-3</v>
      </c>
      <c r="L377">
        <v>376</v>
      </c>
      <c r="M377" s="33">
        <v>1.07008297920856E-2</v>
      </c>
      <c r="N377" s="33">
        <f t="shared" si="15"/>
        <v>0.80686695278969955</v>
      </c>
      <c r="O377" s="35"/>
      <c r="P377" s="33">
        <v>1.02167756981675E-2</v>
      </c>
      <c r="Q377" s="33">
        <f t="shared" si="16"/>
        <v>0.75350701402805609</v>
      </c>
      <c r="R377"/>
      <c r="S377" s="33">
        <v>1.3614807058831901E-2</v>
      </c>
      <c r="T377" s="17">
        <f t="shared" si="17"/>
        <v>0.75350701402805609</v>
      </c>
    </row>
    <row r="378" spans="1:20" hidden="1" x14ac:dyDescent="0.2">
      <c r="A378" s="17">
        <v>2.6309623371100002E-3</v>
      </c>
      <c r="B378" s="17">
        <v>1.5100000000000001E-3</v>
      </c>
      <c r="C378" s="17">
        <v>2.8431546557084802E-3</v>
      </c>
      <c r="H378" s="34"/>
      <c r="L378">
        <v>377</v>
      </c>
      <c r="M378" s="33">
        <v>1.0780985391111801E-2</v>
      </c>
      <c r="N378" s="33">
        <f t="shared" si="15"/>
        <v>0.80901287553648071</v>
      </c>
      <c r="O378" s="35"/>
      <c r="P378" s="33">
        <v>1.02276772860052E-2</v>
      </c>
      <c r="Q378" s="33">
        <f t="shared" si="16"/>
        <v>0.75551102204408815</v>
      </c>
      <c r="R378"/>
      <c r="S378" s="33">
        <v>1.36692478324129E-2</v>
      </c>
      <c r="T378" s="17">
        <f t="shared" si="17"/>
        <v>0.75551102204408815</v>
      </c>
    </row>
    <row r="379" spans="1:20" hidden="1" x14ac:dyDescent="0.2">
      <c r="A379" s="17">
        <v>7.0146594306005399E-3</v>
      </c>
      <c r="B379" s="17">
        <v>2.16E-3</v>
      </c>
      <c r="C379" s="17">
        <v>7.5424619036314903E-3</v>
      </c>
      <c r="H379" s="34"/>
      <c r="L379">
        <v>378</v>
      </c>
      <c r="M379" s="33">
        <v>1.08020441278094E-2</v>
      </c>
      <c r="N379" s="33">
        <f t="shared" si="15"/>
        <v>0.81115879828326176</v>
      </c>
      <c r="O379" s="35"/>
      <c r="P379" s="33">
        <v>1.0229405326475901E-2</v>
      </c>
      <c r="Q379" s="33">
        <f t="shared" si="16"/>
        <v>0.75751503006012022</v>
      </c>
      <c r="R379"/>
      <c r="S379" s="33">
        <v>1.3766055839476999E-2</v>
      </c>
      <c r="T379" s="17">
        <f t="shared" si="17"/>
        <v>0.75751503006012022</v>
      </c>
    </row>
    <row r="380" spans="1:20" hidden="1" x14ac:dyDescent="0.2">
      <c r="A380" s="17">
        <v>2.8492612790418301E-3</v>
      </c>
      <c r="B380" s="17">
        <v>-1.6000000000000001E-3</v>
      </c>
      <c r="C380" s="17">
        <v>-4.70072216213052E-4</v>
      </c>
      <c r="H380" s="34"/>
      <c r="L380">
        <v>379</v>
      </c>
      <c r="M380" s="33">
        <v>1.08105482578189E-2</v>
      </c>
      <c r="N380" s="33">
        <f t="shared" si="15"/>
        <v>0.81330472103004292</v>
      </c>
      <c r="O380" s="35"/>
      <c r="P380" s="33">
        <v>1.02353211478683E-2</v>
      </c>
      <c r="Q380" s="33">
        <f t="shared" si="16"/>
        <v>0.75951903807615229</v>
      </c>
      <c r="R380"/>
      <c r="S380" s="33">
        <v>1.3796205743348999E-2</v>
      </c>
      <c r="T380" s="17">
        <f t="shared" si="17"/>
        <v>0.75951903807615229</v>
      </c>
    </row>
    <row r="381" spans="1:20" hidden="1" x14ac:dyDescent="0.2">
      <c r="A381" s="17">
        <v>-1.12708264238995E-3</v>
      </c>
      <c r="B381" s="17">
        <v>-5.77E-3</v>
      </c>
      <c r="C381" s="17">
        <v>-1.26264303728118E-2</v>
      </c>
      <c r="H381" s="34"/>
      <c r="L381">
        <v>380</v>
      </c>
      <c r="M381" s="33">
        <v>1.08305553000716E-2</v>
      </c>
      <c r="N381" s="33">
        <f t="shared" si="15"/>
        <v>0.81545064377682408</v>
      </c>
      <c r="O381" s="35"/>
      <c r="P381" s="33">
        <v>1.0240171678248399E-2</v>
      </c>
      <c r="Q381" s="33">
        <f t="shared" si="16"/>
        <v>0.76152304609218435</v>
      </c>
      <c r="R381"/>
      <c r="S381" s="33">
        <v>1.38128109310643E-2</v>
      </c>
      <c r="T381" s="17">
        <f t="shared" si="17"/>
        <v>0.76152304609218435</v>
      </c>
    </row>
    <row r="382" spans="1:20" x14ac:dyDescent="0.2">
      <c r="A382" s="17">
        <v>-1.2616514258563701E-2</v>
      </c>
      <c r="B382" s="17">
        <v>8.0400000000000003E-3</v>
      </c>
      <c r="C382" s="17">
        <v>2.2211654380197001E-3</v>
      </c>
      <c r="E382" s="17">
        <v>7.2117510366573002E-3</v>
      </c>
      <c r="G382" s="17">
        <v>8.0566192868555802E-3</v>
      </c>
      <c r="H382" s="34"/>
      <c r="I382" s="17">
        <v>9.8502746920490405E-3</v>
      </c>
      <c r="L382">
        <v>381</v>
      </c>
      <c r="M382" s="33">
        <v>1.0872094523677701E-2</v>
      </c>
      <c r="N382" s="33">
        <f t="shared" si="15"/>
        <v>0.81759656652360513</v>
      </c>
      <c r="O382" s="35"/>
      <c r="P382" s="33">
        <v>1.02640296342778E-2</v>
      </c>
      <c r="Q382" s="33">
        <f t="shared" si="16"/>
        <v>0.76352705410821642</v>
      </c>
      <c r="R382"/>
      <c r="S382" s="33">
        <v>1.3898660354455901E-2</v>
      </c>
      <c r="T382" s="17">
        <f t="shared" si="17"/>
        <v>0.76352705410821642</v>
      </c>
    </row>
    <row r="383" spans="1:20" hidden="1" x14ac:dyDescent="0.2">
      <c r="A383" s="17">
        <v>-1.7661928963699999E-3</v>
      </c>
      <c r="B383" s="17">
        <v>-9.3500000000000007E-3</v>
      </c>
      <c r="C383" s="17">
        <v>-2.8566913570903401E-3</v>
      </c>
      <c r="H383" s="34"/>
      <c r="L383">
        <v>382</v>
      </c>
      <c r="M383" s="33">
        <v>1.09688557271534E-2</v>
      </c>
      <c r="N383" s="33">
        <f t="shared" si="15"/>
        <v>0.81974248927038629</v>
      </c>
      <c r="O383" s="35"/>
      <c r="P383" s="33">
        <v>1.02647271111641E-2</v>
      </c>
      <c r="Q383" s="33">
        <f t="shared" si="16"/>
        <v>0.76553106212424848</v>
      </c>
      <c r="R383"/>
      <c r="S383" s="33">
        <v>1.3926204184624501E-2</v>
      </c>
      <c r="T383" s="17">
        <f t="shared" si="17"/>
        <v>0.76553106212424848</v>
      </c>
    </row>
    <row r="384" spans="1:20" hidden="1" x14ac:dyDescent="0.2">
      <c r="A384" s="17">
        <v>1.08589895604661E-2</v>
      </c>
      <c r="B384" s="17">
        <v>-1.5E-3</v>
      </c>
      <c r="C384" s="17">
        <v>5.5688187770982804E-3</v>
      </c>
      <c r="H384" s="34"/>
      <c r="L384">
        <v>383</v>
      </c>
      <c r="M384" s="33">
        <v>1.0973763278609799E-2</v>
      </c>
      <c r="N384" s="33">
        <f t="shared" si="15"/>
        <v>0.82188841201716734</v>
      </c>
      <c r="O384" s="35"/>
      <c r="P384" s="33">
        <v>1.02878653114563E-2</v>
      </c>
      <c r="Q384" s="33">
        <f t="shared" si="16"/>
        <v>0.76753507014028055</v>
      </c>
      <c r="R384"/>
      <c r="S384" s="33">
        <v>1.39760363571741E-2</v>
      </c>
      <c r="T384" s="17">
        <f t="shared" si="17"/>
        <v>0.76753507014028055</v>
      </c>
    </row>
    <row r="385" spans="1:20" hidden="1" x14ac:dyDescent="0.2">
      <c r="A385" s="17">
        <v>-2.1105915074922699E-2</v>
      </c>
      <c r="B385" s="17">
        <v>0</v>
      </c>
      <c r="C385" s="17">
        <v>-3.13087293946037E-3</v>
      </c>
      <c r="H385" s="34"/>
      <c r="L385">
        <v>384</v>
      </c>
      <c r="M385" s="33">
        <v>1.0976941413397801E-2</v>
      </c>
      <c r="N385" s="33">
        <f t="shared" si="15"/>
        <v>0.82403433476394849</v>
      </c>
      <c r="O385" s="35"/>
      <c r="P385" s="33">
        <v>1.03098759287717E-2</v>
      </c>
      <c r="Q385" s="33">
        <f t="shared" si="16"/>
        <v>0.76953907815631262</v>
      </c>
      <c r="R385"/>
      <c r="S385" s="33">
        <v>1.40162757785861E-2</v>
      </c>
      <c r="T385" s="17">
        <f t="shared" si="17"/>
        <v>0.76953907815631262</v>
      </c>
    </row>
    <row r="386" spans="1:20" hidden="1" x14ac:dyDescent="0.2">
      <c r="A386" s="17">
        <v>-9.5320514425906201E-3</v>
      </c>
      <c r="B386" s="17">
        <v>0</v>
      </c>
      <c r="C386" s="17">
        <v>3.1308729394602399E-3</v>
      </c>
      <c r="H386" s="34"/>
      <c r="L386">
        <v>385</v>
      </c>
      <c r="M386" s="33">
        <v>1.0987543543625701E-2</v>
      </c>
      <c r="N386" s="33">
        <f t="shared" si="15"/>
        <v>0.82618025751072965</v>
      </c>
      <c r="O386" s="35"/>
      <c r="P386" s="33">
        <v>1.0315427733900999E-2</v>
      </c>
      <c r="Q386" s="33">
        <f t="shared" si="16"/>
        <v>0.77154308617234468</v>
      </c>
      <c r="R386"/>
      <c r="S386" s="33">
        <v>1.40435476773581E-2</v>
      </c>
      <c r="T386" s="17">
        <f t="shared" si="17"/>
        <v>0.77154308617234468</v>
      </c>
    </row>
    <row r="387" spans="1:20" x14ac:dyDescent="0.2">
      <c r="A387" s="17">
        <v>2.7278946272979499E-3</v>
      </c>
      <c r="B387" s="17">
        <v>2.7399999999999998E-3</v>
      </c>
      <c r="C387" s="17">
        <v>7.4743418659197602E-3</v>
      </c>
      <c r="E387" s="17">
        <v>5.1412894607567204E-3</v>
      </c>
      <c r="G387" s="17">
        <v>7.6017091718463799E-3</v>
      </c>
      <c r="H387" s="34"/>
      <c r="I387" s="17">
        <v>1.0157392780532499E-2</v>
      </c>
      <c r="L387">
        <v>386</v>
      </c>
      <c r="M387" s="33">
        <v>1.10014575384018E-2</v>
      </c>
      <c r="N387" s="33">
        <f t="shared" ref="N387:N450" si="18">L387/N$1</f>
        <v>0.8283261802575107</v>
      </c>
      <c r="O387" s="35"/>
      <c r="P387" s="33">
        <v>1.0331277639608101E-2</v>
      </c>
      <c r="Q387" s="33">
        <f t="shared" ref="Q387:Q450" si="19">L387/Q$1</f>
        <v>0.77354709418837675</v>
      </c>
      <c r="R387"/>
      <c r="S387" s="33">
        <v>1.4077862979091599E-2</v>
      </c>
      <c r="T387" s="17">
        <f t="shared" ref="T387:T450" si="20">L387/T$1</f>
        <v>0.77354709418837675</v>
      </c>
    </row>
    <row r="388" spans="1:20" hidden="1" x14ac:dyDescent="0.2">
      <c r="A388" s="17">
        <v>6.7345821134064E-3</v>
      </c>
      <c r="B388" s="17">
        <v>8.2799999999999992E-3</v>
      </c>
      <c r="C388" s="17">
        <v>-3.73018772592383E-3</v>
      </c>
      <c r="H388" s="34"/>
      <c r="L388">
        <v>387</v>
      </c>
      <c r="M388" s="33">
        <v>1.1180050076498299E-2</v>
      </c>
      <c r="N388" s="33">
        <f t="shared" si="18"/>
        <v>0.83047210300429186</v>
      </c>
      <c r="O388" s="35"/>
      <c r="P388" s="33">
        <v>1.037773663506E-2</v>
      </c>
      <c r="Q388" s="33">
        <f t="shared" si="19"/>
        <v>0.77555110220440882</v>
      </c>
      <c r="R388"/>
      <c r="S388" s="33">
        <v>1.4080051834061099E-2</v>
      </c>
      <c r="T388" s="17">
        <f t="shared" si="20"/>
        <v>0.77555110220440882</v>
      </c>
    </row>
    <row r="389" spans="1:20" hidden="1" x14ac:dyDescent="0.2">
      <c r="A389" s="17">
        <v>1.0433825888179199E-2</v>
      </c>
      <c r="B389" s="17">
        <v>-2.0300000000000001E-3</v>
      </c>
      <c r="C389" s="17">
        <v>-1.35226689853811E-3</v>
      </c>
      <c r="H389" s="34"/>
      <c r="L389">
        <v>388</v>
      </c>
      <c r="M389" s="33">
        <v>1.12706702128761E-2</v>
      </c>
      <c r="N389" s="33">
        <f t="shared" si="18"/>
        <v>0.83261802575107291</v>
      </c>
      <c r="O389" s="35"/>
      <c r="P389" s="33">
        <v>1.04296148378867E-2</v>
      </c>
      <c r="Q389" s="33">
        <f t="shared" si="19"/>
        <v>0.77755511022044088</v>
      </c>
      <c r="R389"/>
      <c r="S389" s="33">
        <v>1.41761682955767E-2</v>
      </c>
      <c r="T389" s="17">
        <f t="shared" si="20"/>
        <v>0.77755511022044088</v>
      </c>
    </row>
    <row r="390" spans="1:20" hidden="1" x14ac:dyDescent="0.2">
      <c r="A390" s="17">
        <v>1.3629682617378801E-3</v>
      </c>
      <c r="B390" s="17">
        <v>1.925E-2</v>
      </c>
      <c r="C390" s="17">
        <v>2.19585133303111E-2</v>
      </c>
      <c r="H390" s="34"/>
      <c r="L390">
        <v>389</v>
      </c>
      <c r="M390" s="33">
        <v>1.12926665411716E-2</v>
      </c>
      <c r="N390" s="33">
        <f t="shared" si="18"/>
        <v>0.83476394849785407</v>
      </c>
      <c r="O390" s="35"/>
      <c r="P390" s="33">
        <v>1.04319612569577E-2</v>
      </c>
      <c r="Q390" s="33">
        <f t="shared" si="19"/>
        <v>0.77955911823647295</v>
      </c>
      <c r="R390"/>
      <c r="S390" s="33">
        <v>1.42041480903057E-2</v>
      </c>
      <c r="T390" s="17">
        <f t="shared" si="20"/>
        <v>0.77955911823647295</v>
      </c>
    </row>
    <row r="391" spans="1:20" hidden="1" x14ac:dyDescent="0.2">
      <c r="A391" s="17">
        <v>9.41998684597392E-4</v>
      </c>
      <c r="B391" s="17">
        <v>-8.0700000000000008E-3</v>
      </c>
      <c r="C391" s="17">
        <v>1.83374134514179E-3</v>
      </c>
      <c r="H391" s="34"/>
      <c r="L391">
        <v>390</v>
      </c>
      <c r="M391" s="33">
        <v>1.1351725419886299E-2</v>
      </c>
      <c r="N391" s="33">
        <f t="shared" si="18"/>
        <v>0.83690987124463523</v>
      </c>
      <c r="O391" s="35"/>
      <c r="P391" s="33">
        <v>1.04626301345949E-2</v>
      </c>
      <c r="Q391" s="33">
        <f t="shared" si="19"/>
        <v>0.78156312625250501</v>
      </c>
      <c r="R391"/>
      <c r="S391" s="33">
        <v>1.42361151090463E-2</v>
      </c>
      <c r="T391" s="17">
        <f t="shared" si="20"/>
        <v>0.78156312625250501</v>
      </c>
    </row>
    <row r="392" spans="1:20" x14ac:dyDescent="0.2">
      <c r="A392" s="17">
        <v>4.0837708429826199E-3</v>
      </c>
      <c r="B392" s="17">
        <v>3.2299999999999998E-3</v>
      </c>
      <c r="C392" s="17">
        <v>-8.8943999948157305E-3</v>
      </c>
      <c r="E392" s="17">
        <v>4.7303634125968304E-3</v>
      </c>
      <c r="G392" s="17">
        <v>6.4877306510057898E-3</v>
      </c>
      <c r="H392" s="34"/>
      <c r="I392" s="17">
        <v>9.8550669047525897E-3</v>
      </c>
      <c r="L392">
        <v>391</v>
      </c>
      <c r="M392" s="33">
        <v>1.13752666792051E-2</v>
      </c>
      <c r="N392" s="33">
        <f t="shared" si="18"/>
        <v>0.83905579399141628</v>
      </c>
      <c r="O392" s="35"/>
      <c r="P392" s="33">
        <v>1.04700970705465E-2</v>
      </c>
      <c r="Q392" s="33">
        <f t="shared" si="19"/>
        <v>0.78356713426853708</v>
      </c>
      <c r="R392"/>
      <c r="S392" s="33">
        <v>1.4282535570303401E-2</v>
      </c>
      <c r="T392" s="17">
        <f t="shared" si="20"/>
        <v>0.78356713426853708</v>
      </c>
    </row>
    <row r="393" spans="1:20" hidden="1" x14ac:dyDescent="0.2">
      <c r="A393" s="17">
        <v>-2.2157486947723798E-3</v>
      </c>
      <c r="B393" s="17">
        <v>4.62E-3</v>
      </c>
      <c r="C393" s="17">
        <v>-9.2464176721856496E-4</v>
      </c>
      <c r="H393" s="34"/>
      <c r="L393">
        <v>392</v>
      </c>
      <c r="M393" s="33">
        <v>1.13943947936751E-2</v>
      </c>
      <c r="N393" s="33">
        <f t="shared" si="18"/>
        <v>0.84120171673819744</v>
      </c>
      <c r="O393" s="35"/>
      <c r="P393" s="33">
        <v>1.0499575785081299E-2</v>
      </c>
      <c r="Q393" s="33">
        <f t="shared" si="19"/>
        <v>0.78557114228456915</v>
      </c>
      <c r="R393"/>
      <c r="S393" s="33">
        <v>1.4346268074402599E-2</v>
      </c>
      <c r="T393" s="17">
        <f t="shared" si="20"/>
        <v>0.78557114228456915</v>
      </c>
    </row>
    <row r="394" spans="1:20" hidden="1" x14ac:dyDescent="0.2">
      <c r="A394" s="17">
        <v>1.7155038836931999E-3</v>
      </c>
      <c r="B394" s="17">
        <v>4.6000000000000001E-4</v>
      </c>
      <c r="C394" s="17">
        <v>-4.1139571199620798E-4</v>
      </c>
      <c r="H394" s="34"/>
      <c r="L394">
        <v>393</v>
      </c>
      <c r="M394" s="33">
        <v>1.1453000236581501E-2</v>
      </c>
      <c r="N394" s="33">
        <f t="shared" si="18"/>
        <v>0.8433476394849786</v>
      </c>
      <c r="O394" s="35"/>
      <c r="P394" s="33">
        <v>1.0517991728462199E-2</v>
      </c>
      <c r="Q394" s="33">
        <f t="shared" si="19"/>
        <v>0.78757515030060121</v>
      </c>
      <c r="R394"/>
      <c r="S394" s="33">
        <v>1.43935048801091E-2</v>
      </c>
      <c r="T394" s="17">
        <f t="shared" si="20"/>
        <v>0.78757515030060121</v>
      </c>
    </row>
    <row r="395" spans="1:20" hidden="1" x14ac:dyDescent="0.2">
      <c r="A395" s="17">
        <v>-8.1293656428790793E-3</v>
      </c>
      <c r="B395" s="17">
        <v>4.2999999999999999E-4</v>
      </c>
      <c r="C395" s="17">
        <v>9.2578312429222702E-4</v>
      </c>
      <c r="H395" s="34"/>
      <c r="L395">
        <v>394</v>
      </c>
      <c r="M395" s="33">
        <v>1.1515569841885301E-2</v>
      </c>
      <c r="N395" s="33">
        <f t="shared" si="18"/>
        <v>0.84549356223175964</v>
      </c>
      <c r="O395" s="35"/>
      <c r="P395" s="33">
        <v>1.05973275247426E-2</v>
      </c>
      <c r="Q395" s="33">
        <f t="shared" si="19"/>
        <v>0.78957915831663328</v>
      </c>
      <c r="R395"/>
      <c r="S395" s="33">
        <v>1.44025411931149E-2</v>
      </c>
      <c r="T395" s="17">
        <f t="shared" si="20"/>
        <v>0.78957915831663328</v>
      </c>
    </row>
    <row r="396" spans="1:20" hidden="1" x14ac:dyDescent="0.2">
      <c r="A396" s="17">
        <v>1.07693184440296E-3</v>
      </c>
      <c r="B396" s="17">
        <v>1.1800000000000001E-3</v>
      </c>
      <c r="C396" s="17">
        <v>-1.3664808901722E-2</v>
      </c>
      <c r="H396" s="34"/>
      <c r="L396">
        <v>395</v>
      </c>
      <c r="M396" s="33">
        <v>1.15195509530317E-2</v>
      </c>
      <c r="N396" s="33">
        <f t="shared" si="18"/>
        <v>0.8476394849785408</v>
      </c>
      <c r="O396" s="35"/>
      <c r="P396" s="33">
        <v>1.06477978944005E-2</v>
      </c>
      <c r="Q396" s="33">
        <f t="shared" si="19"/>
        <v>0.79158316633266534</v>
      </c>
      <c r="R396"/>
      <c r="S396" s="33">
        <v>1.44253594664932E-2</v>
      </c>
      <c r="T396" s="17">
        <f t="shared" si="20"/>
        <v>0.79158316633266534</v>
      </c>
    </row>
    <row r="397" spans="1:20" x14ac:dyDescent="0.2">
      <c r="A397" s="17">
        <v>4.7495126317660804E-3</v>
      </c>
      <c r="B397" s="17">
        <v>-6.43E-3</v>
      </c>
      <c r="C397" s="17">
        <v>-2.7260008095617301E-2</v>
      </c>
      <c r="E397" s="17">
        <v>4.5107587601927604E-3</v>
      </c>
      <c r="G397" s="17">
        <v>9.3934113966474692E-3</v>
      </c>
      <c r="H397" s="34"/>
      <c r="I397" s="17">
        <v>1.13521882504989E-2</v>
      </c>
      <c r="L397">
        <v>396</v>
      </c>
      <c r="M397" s="33">
        <v>1.15388620819922E-2</v>
      </c>
      <c r="N397" s="33">
        <f t="shared" si="18"/>
        <v>0.84978540772532185</v>
      </c>
      <c r="O397" s="35"/>
      <c r="P397" s="33">
        <v>1.06478661868627E-2</v>
      </c>
      <c r="Q397" s="33">
        <f t="shared" si="19"/>
        <v>0.79358717434869741</v>
      </c>
      <c r="R397"/>
      <c r="S397" s="33">
        <v>1.4427874050891401E-2</v>
      </c>
      <c r="T397" s="17">
        <f t="shared" si="20"/>
        <v>0.79358717434869741</v>
      </c>
    </row>
    <row r="398" spans="1:20" hidden="1" x14ac:dyDescent="0.2">
      <c r="A398" s="17">
        <v>2.9875523247041799E-3</v>
      </c>
      <c r="B398" s="17">
        <v>-2.0500000000000002E-3</v>
      </c>
      <c r="C398" s="17">
        <v>3.5284719847962901E-3</v>
      </c>
      <c r="H398" s="34"/>
      <c r="L398">
        <v>397</v>
      </c>
      <c r="M398" s="33">
        <v>1.1563564466673301E-2</v>
      </c>
      <c r="N398" s="33">
        <f t="shared" si="18"/>
        <v>0.85193133047210301</v>
      </c>
      <c r="O398" s="35"/>
      <c r="P398" s="33">
        <v>1.0662413313442099E-2</v>
      </c>
      <c r="Q398" s="33">
        <f t="shared" si="19"/>
        <v>0.79559118236472948</v>
      </c>
      <c r="R398"/>
      <c r="S398" s="33">
        <v>1.4446016076258899E-2</v>
      </c>
      <c r="T398" s="17">
        <f t="shared" si="20"/>
        <v>0.79559118236472948</v>
      </c>
    </row>
    <row r="399" spans="1:20" hidden="1" x14ac:dyDescent="0.2">
      <c r="A399" s="17">
        <v>7.5359350890658294E-5</v>
      </c>
      <c r="B399" s="17">
        <v>4.0000000000000001E-3</v>
      </c>
      <c r="C399" s="17">
        <v>2.0218205108293199E-3</v>
      </c>
      <c r="H399" s="34"/>
      <c r="L399">
        <v>398</v>
      </c>
      <c r="M399" s="33">
        <v>1.16268691033831E-2</v>
      </c>
      <c r="N399" s="33">
        <f t="shared" si="18"/>
        <v>0.85407725321888417</v>
      </c>
      <c r="O399" s="35"/>
      <c r="P399" s="33">
        <v>1.07360530922681E-2</v>
      </c>
      <c r="Q399" s="33">
        <f t="shared" si="19"/>
        <v>0.79759519038076154</v>
      </c>
      <c r="R399"/>
      <c r="S399" s="33">
        <v>1.4475140291896201E-2</v>
      </c>
      <c r="T399" s="17">
        <f t="shared" si="20"/>
        <v>0.79759519038076154</v>
      </c>
    </row>
    <row r="400" spans="1:20" hidden="1" x14ac:dyDescent="0.2">
      <c r="A400" s="17">
        <v>-9.0289976403566102E-3</v>
      </c>
      <c r="B400" s="17">
        <v>1.1E-4</v>
      </c>
      <c r="C400" s="17">
        <v>1.6101373899215399E-2</v>
      </c>
      <c r="H400" s="34"/>
      <c r="L400">
        <v>399</v>
      </c>
      <c r="M400" s="33">
        <v>1.1749605255269101E-2</v>
      </c>
      <c r="N400" s="33">
        <f t="shared" si="18"/>
        <v>0.85622317596566522</v>
      </c>
      <c r="O400" s="35"/>
      <c r="P400" s="33">
        <v>1.07408021426087E-2</v>
      </c>
      <c r="Q400" s="33">
        <f t="shared" si="19"/>
        <v>0.79959919839679361</v>
      </c>
      <c r="R400"/>
      <c r="S400" s="33">
        <v>1.4697333274582801E-2</v>
      </c>
      <c r="T400" s="17">
        <f t="shared" si="20"/>
        <v>0.79959919839679361</v>
      </c>
    </row>
    <row r="401" spans="1:21" hidden="1" x14ac:dyDescent="0.2">
      <c r="A401" s="17">
        <v>5.6007599828579802E-3</v>
      </c>
      <c r="B401" s="17">
        <v>-3.7299999999999998E-3</v>
      </c>
      <c r="C401" s="17">
        <v>-6.9139181764346297E-3</v>
      </c>
      <c r="H401" s="34"/>
      <c r="L401">
        <v>400</v>
      </c>
      <c r="M401" s="33">
        <v>1.17692877261868E-2</v>
      </c>
      <c r="N401" s="33">
        <f t="shared" si="18"/>
        <v>0.85836909871244638</v>
      </c>
      <c r="O401" s="35"/>
      <c r="P401" s="33">
        <v>1.07499828992112E-2</v>
      </c>
      <c r="Q401" s="33">
        <f t="shared" si="19"/>
        <v>0.80160320641282568</v>
      </c>
      <c r="R401" s="35"/>
      <c r="S401" s="33">
        <v>1.4715549478145301E-2</v>
      </c>
      <c r="T401" s="17">
        <f t="shared" si="20"/>
        <v>0.80160320641282568</v>
      </c>
      <c r="U401" s="35"/>
    </row>
    <row r="402" spans="1:21" x14ac:dyDescent="0.2">
      <c r="A402" s="17">
        <v>-1.3745926338061801E-3</v>
      </c>
      <c r="B402" s="17">
        <v>5.6499999999999996E-3</v>
      </c>
      <c r="C402" s="17">
        <v>6.2873517398961496E-3</v>
      </c>
      <c r="E402" s="17">
        <v>4.2714376309852496E-3</v>
      </c>
      <c r="G402" s="17">
        <v>9.1531313767475204E-3</v>
      </c>
      <c r="H402" s="34"/>
      <c r="I402" s="17">
        <v>9.5546682886089602E-3</v>
      </c>
      <c r="L402">
        <v>401</v>
      </c>
      <c r="M402" s="33">
        <v>1.1789844789092899E-2</v>
      </c>
      <c r="N402" s="33">
        <f t="shared" si="18"/>
        <v>0.86051502145922742</v>
      </c>
      <c r="O402" s="35"/>
      <c r="P402" s="33">
        <v>1.07661510764061E-2</v>
      </c>
      <c r="Q402" s="33">
        <f t="shared" si="19"/>
        <v>0.80360721442885774</v>
      </c>
      <c r="R402" s="35"/>
      <c r="S402" s="33">
        <v>1.4731848904162501E-2</v>
      </c>
      <c r="T402" s="17">
        <f t="shared" si="20"/>
        <v>0.80360721442885774</v>
      </c>
      <c r="U402" s="35"/>
    </row>
    <row r="403" spans="1:21" hidden="1" x14ac:dyDescent="0.2">
      <c r="A403" s="17">
        <v>1.51833619553997E-3</v>
      </c>
      <c r="B403" s="17">
        <v>1.9050000000000001E-2</v>
      </c>
      <c r="C403" s="17">
        <v>8.4257012740849308E-3</v>
      </c>
      <c r="H403" s="34"/>
      <c r="L403">
        <v>402</v>
      </c>
      <c r="M403" s="33">
        <v>1.17979756683255E-2</v>
      </c>
      <c r="N403" s="33">
        <f t="shared" si="18"/>
        <v>0.86266094420600858</v>
      </c>
      <c r="O403" s="35"/>
      <c r="P403" s="33">
        <v>1.07693150819044E-2</v>
      </c>
      <c r="Q403" s="33">
        <f t="shared" si="19"/>
        <v>0.80561122244488981</v>
      </c>
      <c r="R403" s="35"/>
      <c r="S403" s="33">
        <v>1.4786760063504101E-2</v>
      </c>
      <c r="T403" s="17">
        <f t="shared" si="20"/>
        <v>0.80561122244488981</v>
      </c>
      <c r="U403" s="35"/>
    </row>
    <row r="404" spans="1:21" hidden="1" x14ac:dyDescent="0.2">
      <c r="A404" s="17">
        <v>3.2087443009147102E-3</v>
      </c>
      <c r="B404" s="17">
        <v>-2.5500000000000002E-3</v>
      </c>
      <c r="C404" s="17">
        <v>-7.22503548376798E-3</v>
      </c>
      <c r="H404" s="34"/>
      <c r="L404">
        <v>403</v>
      </c>
      <c r="M404" s="33">
        <v>1.1814325577144499E-2</v>
      </c>
      <c r="N404" s="33">
        <f t="shared" si="18"/>
        <v>0.86480686695278974</v>
      </c>
      <c r="O404" s="35"/>
      <c r="P404" s="33">
        <v>1.07795815936118E-2</v>
      </c>
      <c r="Q404" s="33">
        <f t="shared" si="19"/>
        <v>0.80761523046092187</v>
      </c>
      <c r="R404" s="35"/>
      <c r="S404" s="33">
        <v>1.48010663371977E-2</v>
      </c>
      <c r="T404" s="17">
        <f t="shared" si="20"/>
        <v>0.80761523046092187</v>
      </c>
      <c r="U404" s="35"/>
    </row>
    <row r="405" spans="1:21" hidden="1" x14ac:dyDescent="0.2">
      <c r="A405" s="17">
        <v>4.21707394035806E-4</v>
      </c>
      <c r="B405" s="17">
        <v>2.264E-2</v>
      </c>
      <c r="C405" s="17">
        <v>1.04249877967077E-2</v>
      </c>
      <c r="H405" s="34"/>
      <c r="L405">
        <v>404</v>
      </c>
      <c r="M405" s="33">
        <v>1.19095473656165E-2</v>
      </c>
      <c r="N405" s="33">
        <f t="shared" si="18"/>
        <v>0.86695278969957079</v>
      </c>
      <c r="O405" s="35"/>
      <c r="P405" s="33">
        <v>1.0783850240058001E-2</v>
      </c>
      <c r="Q405" s="33">
        <f t="shared" si="19"/>
        <v>0.80961923847695394</v>
      </c>
      <c r="R405" s="35"/>
      <c r="S405" s="33">
        <v>1.4804545438711099E-2</v>
      </c>
      <c r="T405" s="17">
        <f t="shared" si="20"/>
        <v>0.80961923847695394</v>
      </c>
      <c r="U405" s="35"/>
    </row>
    <row r="406" spans="1:21" hidden="1" x14ac:dyDescent="0.2">
      <c r="A406" s="17">
        <v>-4.7121308116253504E-3</v>
      </c>
      <c r="B406" s="17">
        <v>-3.3899999999999998E-3</v>
      </c>
      <c r="C406" s="17">
        <v>1.1250118654596301E-2</v>
      </c>
      <c r="H406" s="34"/>
      <c r="L406">
        <v>405</v>
      </c>
      <c r="M406" s="33">
        <v>1.19547927866354E-2</v>
      </c>
      <c r="N406" s="33">
        <f t="shared" si="18"/>
        <v>0.86909871244635195</v>
      </c>
      <c r="O406" s="35"/>
      <c r="P406" s="33">
        <v>1.07982970416636E-2</v>
      </c>
      <c r="Q406" s="33">
        <f t="shared" si="19"/>
        <v>0.81162324649298601</v>
      </c>
      <c r="R406" s="35"/>
      <c r="S406" s="33">
        <v>1.48764603925186E-2</v>
      </c>
      <c r="T406" s="17">
        <f t="shared" si="20"/>
        <v>0.81162324649298601</v>
      </c>
      <c r="U406" s="35"/>
    </row>
    <row r="407" spans="1:21" x14ac:dyDescent="0.2">
      <c r="A407" s="17">
        <v>-9.4058756211604193E-3</v>
      </c>
      <c r="B407" s="17">
        <v>2.3700000000000001E-3</v>
      </c>
      <c r="C407" s="17">
        <v>-2.4891114282668699E-3</v>
      </c>
      <c r="E407" s="17">
        <v>4.29889606719722E-3</v>
      </c>
      <c r="G407" s="17">
        <v>7.4202891453096402E-3</v>
      </c>
      <c r="H407" s="34"/>
      <c r="I407" s="17">
        <v>9.5250212820462404E-3</v>
      </c>
      <c r="L407">
        <v>406</v>
      </c>
      <c r="M407" s="33">
        <v>1.2005097926791801E-2</v>
      </c>
      <c r="N407" s="33">
        <f t="shared" si="18"/>
        <v>0.871244635193133</v>
      </c>
      <c r="O407" s="35"/>
      <c r="P407" s="33">
        <v>1.08259129253226E-2</v>
      </c>
      <c r="Q407" s="33">
        <f t="shared" si="19"/>
        <v>0.81362725450901807</v>
      </c>
      <c r="R407" s="35"/>
      <c r="S407" s="33">
        <v>1.4930837635100801E-2</v>
      </c>
      <c r="T407" s="17">
        <f t="shared" si="20"/>
        <v>0.81362725450901807</v>
      </c>
      <c r="U407" s="35"/>
    </row>
    <row r="408" spans="1:21" hidden="1" x14ac:dyDescent="0.2">
      <c r="A408" s="17">
        <v>3.7399575698852101E-3</v>
      </c>
      <c r="B408" s="17">
        <v>1.64E-3</v>
      </c>
      <c r="C408" s="17">
        <v>-6.8771762139559402E-3</v>
      </c>
      <c r="H408" s="34"/>
      <c r="L408">
        <v>407</v>
      </c>
      <c r="M408" s="33">
        <v>1.21086290694757E-2</v>
      </c>
      <c r="N408" s="33">
        <f t="shared" si="18"/>
        <v>0.87339055793991416</v>
      </c>
      <c r="O408" s="35"/>
      <c r="P408" s="33">
        <v>1.0895077129909E-2</v>
      </c>
      <c r="Q408" s="33">
        <f t="shared" si="19"/>
        <v>0.81563126252505014</v>
      </c>
      <c r="R408" s="35"/>
      <c r="S408" s="33">
        <v>1.49739862578997E-2</v>
      </c>
      <c r="T408" s="17">
        <f t="shared" si="20"/>
        <v>0.81563126252505014</v>
      </c>
      <c r="U408" s="35"/>
    </row>
    <row r="409" spans="1:21" hidden="1" x14ac:dyDescent="0.2">
      <c r="A409" s="17">
        <v>1.2791432337588701E-3</v>
      </c>
      <c r="B409" s="17">
        <v>2.6900000000000001E-3</v>
      </c>
      <c r="C409" s="17">
        <v>2.5000117188488601E-3</v>
      </c>
      <c r="H409" s="34"/>
      <c r="L409">
        <v>408</v>
      </c>
      <c r="M409" s="33">
        <v>1.2229214908554499E-2</v>
      </c>
      <c r="N409" s="33">
        <f t="shared" si="18"/>
        <v>0.87553648068669532</v>
      </c>
      <c r="O409" s="35"/>
      <c r="P409" s="33">
        <v>1.09259457561653E-2</v>
      </c>
      <c r="Q409" s="33">
        <f t="shared" si="19"/>
        <v>0.8176352705410822</v>
      </c>
      <c r="R409" s="35"/>
      <c r="S409" s="33">
        <v>1.49776733001389E-2</v>
      </c>
      <c r="T409" s="17">
        <f t="shared" si="20"/>
        <v>0.8176352705410822</v>
      </c>
      <c r="U409" s="35"/>
    </row>
    <row r="410" spans="1:21" hidden="1" x14ac:dyDescent="0.2">
      <c r="A410" s="17">
        <v>-6.5196044560605999E-3</v>
      </c>
      <c r="B410" s="17">
        <v>-2.96E-3</v>
      </c>
      <c r="C410" s="17">
        <v>-5.3067082550170199E-3</v>
      </c>
      <c r="H410" s="34"/>
      <c r="L410">
        <v>409</v>
      </c>
      <c r="M410" s="33">
        <v>1.2300086746723201E-2</v>
      </c>
      <c r="N410" s="33">
        <f t="shared" si="18"/>
        <v>0.87768240343347637</v>
      </c>
      <c r="O410" s="35"/>
      <c r="P410" s="33">
        <v>1.0977334649175999E-2</v>
      </c>
      <c r="Q410" s="33">
        <f t="shared" si="19"/>
        <v>0.81963927855711427</v>
      </c>
      <c r="R410" s="35"/>
      <c r="S410" s="33">
        <v>1.50377514033236E-2</v>
      </c>
      <c r="T410" s="17">
        <f t="shared" si="20"/>
        <v>0.81963927855711427</v>
      </c>
      <c r="U410" s="35"/>
    </row>
    <row r="411" spans="1:21" hidden="1" x14ac:dyDescent="0.2">
      <c r="A411" s="17">
        <v>8.0833015659244594E-3</v>
      </c>
      <c r="B411" s="17">
        <v>2.96E-3</v>
      </c>
      <c r="C411" s="17">
        <v>1.05854039466399E-2</v>
      </c>
      <c r="H411" s="34"/>
      <c r="L411">
        <v>410</v>
      </c>
      <c r="M411" s="33">
        <v>1.2314651547844901E-2</v>
      </c>
      <c r="N411" s="33">
        <f t="shared" si="18"/>
        <v>0.87982832618025753</v>
      </c>
      <c r="O411" s="35"/>
      <c r="P411" s="33">
        <v>1.0985657892604E-2</v>
      </c>
      <c r="Q411" s="33">
        <f t="shared" si="19"/>
        <v>0.82164328657314634</v>
      </c>
      <c r="R411" s="35"/>
      <c r="S411" s="33">
        <v>1.5051621073202801E-2</v>
      </c>
      <c r="T411" s="17">
        <f t="shared" si="20"/>
        <v>0.82164328657314634</v>
      </c>
      <c r="U411" s="35"/>
    </row>
    <row r="412" spans="1:21" x14ac:dyDescent="0.2">
      <c r="A412" s="17">
        <v>2.3594648720788401E-3</v>
      </c>
      <c r="B412" s="17">
        <v>3.1E-4</v>
      </c>
      <c r="C412" s="17">
        <v>3.4008380280998699E-3</v>
      </c>
      <c r="E412" s="17">
        <v>3.5199408903254302E-3</v>
      </c>
      <c r="G412" s="17">
        <v>8.3809641052407201E-3</v>
      </c>
      <c r="H412" s="34"/>
      <c r="I412" s="17">
        <v>1.01043558272816E-2</v>
      </c>
      <c r="L412">
        <v>411</v>
      </c>
      <c r="M412" s="33">
        <v>1.24148336571168E-2</v>
      </c>
      <c r="N412" s="33">
        <f t="shared" si="18"/>
        <v>0.88197424892703857</v>
      </c>
      <c r="O412" s="35"/>
      <c r="P412" s="33">
        <v>1.1049072992789901E-2</v>
      </c>
      <c r="Q412" s="33">
        <f t="shared" si="19"/>
        <v>0.8236472945891784</v>
      </c>
      <c r="R412" s="35"/>
      <c r="S412" s="33">
        <v>1.5084901897255899E-2</v>
      </c>
      <c r="T412" s="17">
        <f t="shared" si="20"/>
        <v>0.8236472945891784</v>
      </c>
      <c r="U412" s="35"/>
    </row>
    <row r="413" spans="1:21" hidden="1" x14ac:dyDescent="0.2">
      <c r="A413" s="17">
        <v>4.2393723425778601E-3</v>
      </c>
      <c r="B413" s="17">
        <v>1.6299999999999999E-3</v>
      </c>
      <c r="C413" s="17">
        <v>-7.4349784875180902E-3</v>
      </c>
      <c r="H413" s="34"/>
      <c r="L413">
        <v>412</v>
      </c>
      <c r="M413" s="33">
        <v>1.2435680096309401E-2</v>
      </c>
      <c r="N413" s="33">
        <f t="shared" si="18"/>
        <v>0.88412017167381973</v>
      </c>
      <c r="O413" s="35"/>
      <c r="P413" s="33">
        <v>1.11146346018811E-2</v>
      </c>
      <c r="Q413" s="33">
        <f t="shared" si="19"/>
        <v>0.82565130260521047</v>
      </c>
      <c r="R413" s="35"/>
      <c r="S413" s="33">
        <v>1.5092430544674599E-2</v>
      </c>
      <c r="T413" s="17">
        <f t="shared" si="20"/>
        <v>0.82565130260521047</v>
      </c>
      <c r="U413" s="35"/>
    </row>
    <row r="414" spans="1:21" hidden="1" x14ac:dyDescent="0.2">
      <c r="A414" s="17">
        <v>1.4924869373474699E-3</v>
      </c>
      <c r="B414" s="17">
        <v>-1.8E-3</v>
      </c>
      <c r="C414" s="17">
        <v>-1.0101783165109599E-2</v>
      </c>
      <c r="H414" s="34"/>
      <c r="L414">
        <v>413</v>
      </c>
      <c r="M414" s="33">
        <v>1.2498056452189999E-2</v>
      </c>
      <c r="N414" s="33">
        <f t="shared" si="18"/>
        <v>0.88626609442060089</v>
      </c>
      <c r="O414" s="35"/>
      <c r="P414" s="33">
        <v>1.1114670065578499E-2</v>
      </c>
      <c r="Q414" s="33">
        <f t="shared" si="19"/>
        <v>0.82765531062124253</v>
      </c>
      <c r="R414" s="35"/>
      <c r="S414" s="33">
        <v>1.51475893696298E-2</v>
      </c>
      <c r="T414" s="17">
        <f t="shared" si="20"/>
        <v>0.82765531062124253</v>
      </c>
      <c r="U414" s="35"/>
    </row>
    <row r="415" spans="1:21" hidden="1" x14ac:dyDescent="0.2">
      <c r="A415" s="17">
        <v>-1.1146902132564401E-3</v>
      </c>
      <c r="B415" s="17">
        <v>1.74E-3</v>
      </c>
      <c r="C415" s="17">
        <v>-1.06332563013687E-2</v>
      </c>
      <c r="H415" s="34"/>
      <c r="L415">
        <v>414</v>
      </c>
      <c r="M415" s="33">
        <v>1.25711998843608E-2</v>
      </c>
      <c r="N415" s="33">
        <f t="shared" si="18"/>
        <v>0.88841201716738194</v>
      </c>
      <c r="O415" s="35"/>
      <c r="P415" s="33">
        <v>1.1125280026438301E-2</v>
      </c>
      <c r="Q415" s="33">
        <f t="shared" si="19"/>
        <v>0.8296593186372746</v>
      </c>
      <c r="R415" s="35"/>
      <c r="S415" s="33">
        <v>1.52589656445467E-2</v>
      </c>
      <c r="T415" s="17">
        <f t="shared" si="20"/>
        <v>0.8296593186372746</v>
      </c>
      <c r="U415" s="35"/>
    </row>
    <row r="416" spans="1:21" hidden="1" x14ac:dyDescent="0.2">
      <c r="A416" s="17">
        <v>5.3527587392555101E-3</v>
      </c>
      <c r="B416" s="17">
        <v>9.0399999999999994E-3</v>
      </c>
      <c r="C416" s="17">
        <v>1.15943327809192E-2</v>
      </c>
      <c r="H416" s="34"/>
      <c r="L416">
        <v>415</v>
      </c>
      <c r="M416" s="33">
        <v>1.26194377577456E-2</v>
      </c>
      <c r="N416" s="33">
        <f t="shared" si="18"/>
        <v>0.8905579399141631</v>
      </c>
      <c r="O416" s="35"/>
      <c r="P416" s="33">
        <v>1.1154047426831201E-2</v>
      </c>
      <c r="Q416" s="33">
        <f t="shared" si="19"/>
        <v>0.83166332665330667</v>
      </c>
      <c r="R416" s="35"/>
      <c r="S416" s="33">
        <v>1.5302713155196599E-2</v>
      </c>
      <c r="T416" s="17">
        <f t="shared" si="20"/>
        <v>0.83166332665330667</v>
      </c>
      <c r="U416" s="35"/>
    </row>
    <row r="417" spans="1:21" x14ac:dyDescent="0.2">
      <c r="A417" s="17">
        <v>1.8420236241803499E-3</v>
      </c>
      <c r="B417" s="17">
        <v>-2.4660000000000001E-2</v>
      </c>
      <c r="C417" s="17">
        <v>-2.0052418337666099E-2</v>
      </c>
      <c r="E417" s="17">
        <v>3.6454386970552E-3</v>
      </c>
      <c r="G417" s="17">
        <v>8.2729055153958307E-3</v>
      </c>
      <c r="H417" s="34"/>
      <c r="I417" s="17">
        <v>9.4349640694756202E-3</v>
      </c>
      <c r="L417">
        <v>416</v>
      </c>
      <c r="M417" s="33">
        <v>1.26362673943214E-2</v>
      </c>
      <c r="N417" s="33">
        <f t="shared" si="18"/>
        <v>0.89270386266094426</v>
      </c>
      <c r="O417" s="35"/>
      <c r="P417" s="33">
        <v>1.1201522113832E-2</v>
      </c>
      <c r="Q417" s="33">
        <f t="shared" si="19"/>
        <v>0.83366733466933862</v>
      </c>
      <c r="R417" s="35"/>
      <c r="S417" s="33">
        <v>1.53061038210743E-2</v>
      </c>
      <c r="T417" s="17">
        <f t="shared" si="20"/>
        <v>0.83366733466933862</v>
      </c>
      <c r="U417" s="35"/>
    </row>
    <row r="418" spans="1:21" hidden="1" x14ac:dyDescent="0.2">
      <c r="A418" s="17">
        <v>8.7062511762727696E-5</v>
      </c>
      <c r="B418" s="17">
        <v>3.4099999999999998E-3</v>
      </c>
      <c r="C418" s="17">
        <v>-2.4806960846276802E-2</v>
      </c>
      <c r="H418" s="34"/>
      <c r="L418">
        <v>417</v>
      </c>
      <c r="M418" s="33">
        <v>1.2697092798292601E-2</v>
      </c>
      <c r="N418" s="33">
        <f t="shared" si="18"/>
        <v>0.89484978540772531</v>
      </c>
      <c r="O418" s="35"/>
      <c r="P418" s="33">
        <v>1.12108046841726E-2</v>
      </c>
      <c r="Q418" s="33">
        <f t="shared" si="19"/>
        <v>0.83567134268537069</v>
      </c>
      <c r="R418" s="35"/>
      <c r="S418" s="33">
        <v>1.5425235021707799E-2</v>
      </c>
      <c r="T418" s="17">
        <f t="shared" si="20"/>
        <v>0.83567134268537069</v>
      </c>
      <c r="U418" s="35"/>
    </row>
    <row r="419" spans="1:21" hidden="1" x14ac:dyDescent="0.2">
      <c r="A419" s="17">
        <v>1.88986899857051E-3</v>
      </c>
      <c r="B419" s="17">
        <v>9.3000000000000005E-4</v>
      </c>
      <c r="C419" s="17">
        <v>1.11613372324737E-4</v>
      </c>
      <c r="H419" s="34"/>
      <c r="L419">
        <v>418</v>
      </c>
      <c r="M419" s="33">
        <v>1.28603955248397E-2</v>
      </c>
      <c r="N419" s="33">
        <f t="shared" si="18"/>
        <v>0.89699570815450647</v>
      </c>
      <c r="O419" s="35"/>
      <c r="P419" s="33">
        <v>1.1223718189619701E-2</v>
      </c>
      <c r="Q419" s="33">
        <f t="shared" si="19"/>
        <v>0.83767535070140275</v>
      </c>
      <c r="R419" s="35"/>
      <c r="S419" s="33">
        <v>1.5468200519195299E-2</v>
      </c>
      <c r="T419" s="17">
        <f t="shared" si="20"/>
        <v>0.83767535070140275</v>
      </c>
      <c r="U419" s="35"/>
    </row>
    <row r="420" spans="1:21" hidden="1" x14ac:dyDescent="0.2">
      <c r="A420" s="17">
        <v>6.5041047829359402E-3</v>
      </c>
      <c r="B420" s="17">
        <v>2.0979999999999999E-2</v>
      </c>
      <c r="C420" s="17">
        <v>6.6934406782809903E-4</v>
      </c>
      <c r="H420" s="34"/>
      <c r="L420">
        <v>419</v>
      </c>
      <c r="M420" s="33">
        <v>1.29232979201362E-2</v>
      </c>
      <c r="N420" s="33">
        <f t="shared" si="18"/>
        <v>0.89914163090128751</v>
      </c>
      <c r="O420" s="35"/>
      <c r="P420" s="33">
        <v>1.1234096433032199E-2</v>
      </c>
      <c r="Q420" s="33">
        <f t="shared" si="19"/>
        <v>0.83967935871743482</v>
      </c>
      <c r="R420" s="35"/>
      <c r="S420" s="33">
        <v>1.5502577728355E-2</v>
      </c>
      <c r="T420" s="17">
        <f t="shared" si="20"/>
        <v>0.83967935871743482</v>
      </c>
      <c r="U420" s="35"/>
    </row>
    <row r="421" spans="1:21" hidden="1" x14ac:dyDescent="0.2">
      <c r="A421" s="17">
        <v>4.6170934741916903E-3</v>
      </c>
      <c r="B421" s="17">
        <v>-4.5500000000000002E-3</v>
      </c>
      <c r="C421" s="17">
        <v>6.6689143461073699E-3</v>
      </c>
      <c r="H421" s="34"/>
      <c r="L421">
        <v>420</v>
      </c>
      <c r="M421" s="33">
        <v>1.29376936022119E-2</v>
      </c>
      <c r="N421" s="33">
        <f t="shared" si="18"/>
        <v>0.90128755364806867</v>
      </c>
      <c r="O421" s="35"/>
      <c r="P421" s="33">
        <v>1.12468530116947E-2</v>
      </c>
      <c r="Q421" s="33">
        <f t="shared" si="19"/>
        <v>0.84168336673346689</v>
      </c>
      <c r="R421" s="35"/>
      <c r="S421" s="33">
        <v>1.5510143946346399E-2</v>
      </c>
      <c r="T421" s="17">
        <f t="shared" si="20"/>
        <v>0.84168336673346689</v>
      </c>
      <c r="U421" s="35"/>
    </row>
    <row r="422" spans="1:21" x14ac:dyDescent="0.2">
      <c r="A422" s="17">
        <v>3.1276359675707E-4</v>
      </c>
      <c r="B422" s="17">
        <v>2.1199999999999999E-3</v>
      </c>
      <c r="C422" s="17">
        <v>5.30329383489657E-3</v>
      </c>
      <c r="E422" s="17">
        <v>3.9501051297492701E-3</v>
      </c>
      <c r="G422" s="17">
        <v>5.2418578767456101E-3</v>
      </c>
      <c r="H422" s="34"/>
      <c r="I422" s="17">
        <v>7.9697793477224305E-3</v>
      </c>
      <c r="L422">
        <v>421</v>
      </c>
      <c r="M422" s="33">
        <v>1.2995382758739901E-2</v>
      </c>
      <c r="N422" s="33">
        <f t="shared" si="18"/>
        <v>0.90343347639484983</v>
      </c>
      <c r="O422" s="35"/>
      <c r="P422" s="33">
        <v>1.12982600135301E-2</v>
      </c>
      <c r="Q422" s="33">
        <f t="shared" si="19"/>
        <v>0.84368737474949895</v>
      </c>
      <c r="R422" s="35"/>
      <c r="S422" s="33">
        <v>1.55103132521454E-2</v>
      </c>
      <c r="T422" s="17">
        <f t="shared" si="20"/>
        <v>0.84368737474949895</v>
      </c>
      <c r="U422" s="35"/>
    </row>
    <row r="423" spans="1:21" hidden="1" x14ac:dyDescent="0.2">
      <c r="A423" s="17">
        <v>-2.4602389631178402E-4</v>
      </c>
      <c r="B423" s="17">
        <v>2.6099999999999999E-3</v>
      </c>
      <c r="C423" s="17">
        <v>4.9911656145410696E-3</v>
      </c>
      <c r="H423" s="34"/>
      <c r="L423">
        <v>422</v>
      </c>
      <c r="M423" s="33">
        <v>1.3028416467897101E-2</v>
      </c>
      <c r="N423" s="33">
        <f t="shared" si="18"/>
        <v>0.90557939914163088</v>
      </c>
      <c r="O423" s="35"/>
      <c r="P423" s="33">
        <v>1.1344607749940099E-2</v>
      </c>
      <c r="Q423" s="33">
        <f t="shared" si="19"/>
        <v>0.84569138276553102</v>
      </c>
      <c r="R423" s="35"/>
      <c r="S423" s="33">
        <v>1.55799050312414E-2</v>
      </c>
      <c r="T423" s="17">
        <f t="shared" si="20"/>
        <v>0.84569138276553102</v>
      </c>
      <c r="U423" s="35"/>
    </row>
    <row r="424" spans="1:21" hidden="1" x14ac:dyDescent="0.2">
      <c r="A424" s="17">
        <v>-3.54329866335797E-3</v>
      </c>
      <c r="B424" s="17">
        <v>1.8E-3</v>
      </c>
      <c r="C424" s="17">
        <v>4.5263575501314603E-3</v>
      </c>
      <c r="H424" s="34"/>
      <c r="L424">
        <v>423</v>
      </c>
      <c r="M424" s="33">
        <v>1.31443891223475E-2</v>
      </c>
      <c r="N424" s="33">
        <f t="shared" si="18"/>
        <v>0.90772532188841204</v>
      </c>
      <c r="O424" s="35"/>
      <c r="P424" s="33">
        <v>1.1376089427684101E-2</v>
      </c>
      <c r="Q424" s="33">
        <f t="shared" si="19"/>
        <v>0.84769539078156309</v>
      </c>
      <c r="R424" s="35"/>
      <c r="S424" s="33">
        <v>1.5601965719488299E-2</v>
      </c>
      <c r="T424" s="17">
        <f t="shared" si="20"/>
        <v>0.84769539078156309</v>
      </c>
      <c r="U424" s="35"/>
    </row>
    <row r="425" spans="1:21" hidden="1" x14ac:dyDescent="0.2">
      <c r="A425" s="17">
        <v>-7.11412396384803E-3</v>
      </c>
      <c r="B425" s="17">
        <v>4.0000000000000002E-4</v>
      </c>
      <c r="C425" s="17">
        <v>-2.5839807659250201E-3</v>
      </c>
      <c r="H425" s="34"/>
      <c r="L425">
        <v>424</v>
      </c>
      <c r="M425" s="33">
        <v>1.3145312329587299E-2</v>
      </c>
      <c r="N425" s="33">
        <f t="shared" si="18"/>
        <v>0.90987124463519309</v>
      </c>
      <c r="O425" s="35"/>
      <c r="P425" s="33">
        <v>1.14377756724519E-2</v>
      </c>
      <c r="Q425" s="33">
        <f t="shared" si="19"/>
        <v>0.84969939879759515</v>
      </c>
      <c r="R425" s="35"/>
      <c r="S425" s="33">
        <v>1.56138490101873E-2</v>
      </c>
      <c r="T425" s="17">
        <f t="shared" si="20"/>
        <v>0.84969939879759515</v>
      </c>
      <c r="U425" s="35"/>
    </row>
    <row r="426" spans="1:21" hidden="1" x14ac:dyDescent="0.2">
      <c r="A426" s="17">
        <v>3.12963395630132E-3</v>
      </c>
      <c r="B426" s="17">
        <v>-2.5999999999999999E-3</v>
      </c>
      <c r="C426" s="17">
        <v>-6.8148892664901903E-3</v>
      </c>
      <c r="H426" s="34"/>
      <c r="L426">
        <v>425</v>
      </c>
      <c r="M426" s="33">
        <v>1.32665043498308E-2</v>
      </c>
      <c r="N426" s="33">
        <f t="shared" si="18"/>
        <v>0.91201716738197425</v>
      </c>
      <c r="O426" s="35"/>
      <c r="P426" s="33">
        <v>1.14505944969392E-2</v>
      </c>
      <c r="Q426" s="33">
        <f t="shared" si="19"/>
        <v>0.85170340681362722</v>
      </c>
      <c r="R426" s="35"/>
      <c r="S426" s="33">
        <v>1.5641325459014699E-2</v>
      </c>
      <c r="T426" s="17">
        <f t="shared" si="20"/>
        <v>0.85170340681362722</v>
      </c>
      <c r="U426" s="35"/>
    </row>
    <row r="427" spans="1:21" x14ac:dyDescent="0.2">
      <c r="A427" s="17">
        <v>2.7878595511403602E-4</v>
      </c>
      <c r="B427" s="17">
        <v>-1.6999999999999999E-3</v>
      </c>
      <c r="C427" s="17">
        <v>1.30165979979592E-3</v>
      </c>
      <c r="E427" s="17">
        <v>4.8290129363905204E-3</v>
      </c>
      <c r="G427" s="17">
        <v>5.5241396916925799E-3</v>
      </c>
      <c r="H427" s="34"/>
      <c r="I427" s="17">
        <v>7.6239535635217398E-3</v>
      </c>
      <c r="L427">
        <v>426</v>
      </c>
      <c r="M427" s="33">
        <v>1.32801576341864E-2</v>
      </c>
      <c r="N427" s="33">
        <f t="shared" si="18"/>
        <v>0.91416309012875541</v>
      </c>
      <c r="O427" s="35"/>
      <c r="P427" s="33">
        <v>1.15106701513567E-2</v>
      </c>
      <c r="Q427" s="33">
        <f t="shared" si="19"/>
        <v>0.85370741482965928</v>
      </c>
      <c r="R427" s="35"/>
      <c r="S427" s="33">
        <v>1.5704710147761002E-2</v>
      </c>
      <c r="T427" s="17">
        <f t="shared" si="20"/>
        <v>0.85370741482965928</v>
      </c>
      <c r="U427" s="35"/>
    </row>
    <row r="428" spans="1:21" hidden="1" x14ac:dyDescent="0.2">
      <c r="A428" s="17">
        <v>2.1702325923407999E-3</v>
      </c>
      <c r="B428" s="17">
        <v>5.1399999999999996E-3</v>
      </c>
      <c r="C428" s="17">
        <v>1.3698375982543899E-2</v>
      </c>
      <c r="H428" s="34"/>
      <c r="L428">
        <v>427</v>
      </c>
      <c r="M428" s="33">
        <v>1.32987064191681E-2</v>
      </c>
      <c r="N428" s="33">
        <f t="shared" si="18"/>
        <v>0.91630901287553645</v>
      </c>
      <c r="O428" s="35"/>
      <c r="P428" s="33">
        <v>1.1565502035507699E-2</v>
      </c>
      <c r="Q428" s="33">
        <f t="shared" si="19"/>
        <v>0.85571142284569135</v>
      </c>
      <c r="R428" s="35"/>
      <c r="S428" s="33">
        <v>1.5705747221322602E-2</v>
      </c>
      <c r="T428" s="17">
        <f t="shared" si="20"/>
        <v>0.85571142284569135</v>
      </c>
      <c r="U428" s="35"/>
    </row>
    <row r="429" spans="1:21" hidden="1" x14ac:dyDescent="0.2">
      <c r="A429" s="17">
        <v>7.6892481123617502E-3</v>
      </c>
      <c r="B429" s="17">
        <v>-3.0599999999999998E-3</v>
      </c>
      <c r="C429" s="17">
        <v>-8.7774858212234103E-3</v>
      </c>
      <c r="H429" s="34"/>
      <c r="L429">
        <v>428</v>
      </c>
      <c r="M429" s="33">
        <v>1.3447272050196499E-2</v>
      </c>
      <c r="N429" s="33">
        <f t="shared" si="18"/>
        <v>0.91845493562231761</v>
      </c>
      <c r="O429" s="35"/>
      <c r="P429" s="33">
        <v>1.1579365296365199E-2</v>
      </c>
      <c r="Q429" s="33">
        <f t="shared" si="19"/>
        <v>0.85771543086172342</v>
      </c>
      <c r="R429" s="35"/>
      <c r="S429" s="33">
        <v>1.57479028041356E-2</v>
      </c>
      <c r="T429" s="17">
        <f t="shared" si="20"/>
        <v>0.85771543086172342</v>
      </c>
      <c r="U429" s="35"/>
    </row>
    <row r="430" spans="1:21" hidden="1" x14ac:dyDescent="0.2">
      <c r="A430" s="17">
        <v>1.2766632824317201E-3</v>
      </c>
      <c r="B430" s="17">
        <v>2.5699999999999998E-3</v>
      </c>
      <c r="C430" s="17">
        <v>-1.52287207018247E-2</v>
      </c>
      <c r="H430" s="34"/>
      <c r="L430">
        <v>429</v>
      </c>
      <c r="M430" s="33">
        <v>1.35277738177445E-2</v>
      </c>
      <c r="N430" s="33">
        <f t="shared" si="18"/>
        <v>0.92060085836909866</v>
      </c>
      <c r="O430" s="35"/>
      <c r="P430" s="33">
        <v>1.1618112396885601E-2</v>
      </c>
      <c r="Q430" s="33">
        <f t="shared" si="19"/>
        <v>0.85971943887775548</v>
      </c>
      <c r="R430" s="35"/>
      <c r="S430" s="33">
        <v>1.5770052347265799E-2</v>
      </c>
      <c r="T430" s="17">
        <f t="shared" si="20"/>
        <v>0.85971943887775548</v>
      </c>
      <c r="U430" s="35"/>
    </row>
    <row r="431" spans="1:21" hidden="1" x14ac:dyDescent="0.2">
      <c r="A431" s="17">
        <v>1.7285560156963301E-3</v>
      </c>
      <c r="B431" s="17">
        <v>-7.5300000000000002E-3</v>
      </c>
      <c r="C431" s="17">
        <v>-4.1646704436482402E-3</v>
      </c>
      <c r="H431" s="34"/>
      <c r="L431">
        <v>430</v>
      </c>
      <c r="M431" s="33">
        <v>1.36090245955106E-2</v>
      </c>
      <c r="N431" s="33">
        <f t="shared" si="18"/>
        <v>0.92274678111587982</v>
      </c>
      <c r="O431" s="35"/>
      <c r="P431" s="33">
        <v>1.16667126475284E-2</v>
      </c>
      <c r="Q431" s="33">
        <f t="shared" si="19"/>
        <v>0.86172344689378755</v>
      </c>
      <c r="R431" s="35"/>
      <c r="S431" s="33">
        <v>1.5813738621108998E-2</v>
      </c>
      <c r="T431" s="17">
        <f t="shared" si="20"/>
        <v>0.86172344689378755</v>
      </c>
      <c r="U431" s="35"/>
    </row>
    <row r="432" spans="1:21" x14ac:dyDescent="0.2">
      <c r="A432" s="17">
        <v>-4.4155958911219397E-5</v>
      </c>
      <c r="B432" s="17">
        <v>-1.221E-2</v>
      </c>
      <c r="C432" s="17">
        <v>-1.2924250980935199E-2</v>
      </c>
      <c r="E432" s="17">
        <v>4.8124106069404602E-3</v>
      </c>
      <c r="G432" s="17">
        <v>5.2450508418254004E-3</v>
      </c>
      <c r="H432" s="34"/>
      <c r="I432" s="17">
        <v>6.6636751138581E-3</v>
      </c>
      <c r="L432">
        <v>431</v>
      </c>
      <c r="M432" s="33">
        <v>1.36216767710338E-2</v>
      </c>
      <c r="N432" s="33">
        <f t="shared" si="18"/>
        <v>0.92489270386266098</v>
      </c>
      <c r="O432" s="35"/>
      <c r="P432" s="33">
        <v>1.16781947520439E-2</v>
      </c>
      <c r="Q432" s="33">
        <f t="shared" si="19"/>
        <v>0.86372745490981961</v>
      </c>
      <c r="R432" s="35"/>
      <c r="S432" s="33">
        <v>1.5820698068148498E-2</v>
      </c>
      <c r="T432" s="17">
        <f t="shared" si="20"/>
        <v>0.86372745490981961</v>
      </c>
      <c r="U432" s="35"/>
    </row>
    <row r="433" spans="1:21" hidden="1" x14ac:dyDescent="0.2">
      <c r="A433" s="17">
        <v>-6.4561039462426003E-3</v>
      </c>
      <c r="B433" s="17">
        <v>2.31E-3</v>
      </c>
      <c r="C433" s="17">
        <v>-8.6756118678360302E-3</v>
      </c>
      <c r="H433" s="34"/>
      <c r="L433">
        <v>432</v>
      </c>
      <c r="M433" s="33">
        <v>1.37082068380645E-2</v>
      </c>
      <c r="N433" s="33">
        <f t="shared" si="18"/>
        <v>0.92703862660944203</v>
      </c>
      <c r="O433" s="35"/>
      <c r="P433" s="33">
        <v>1.17129358261141E-2</v>
      </c>
      <c r="Q433" s="33">
        <f t="shared" si="19"/>
        <v>0.86573146292585168</v>
      </c>
      <c r="R433" s="35"/>
      <c r="S433" s="33">
        <v>1.5910979285780901E-2</v>
      </c>
      <c r="T433" s="17">
        <f t="shared" si="20"/>
        <v>0.86573146292585168</v>
      </c>
      <c r="U433" s="35"/>
    </row>
    <row r="434" spans="1:21" hidden="1" x14ac:dyDescent="0.2">
      <c r="A434" s="17">
        <v>4.8855324556185001E-3</v>
      </c>
      <c r="B434" s="17">
        <v>-4.9100000000000003E-3</v>
      </c>
      <c r="C434" s="17">
        <v>-1.7848596403637298E-2</v>
      </c>
      <c r="H434" s="34"/>
      <c r="L434">
        <v>433</v>
      </c>
      <c r="M434" s="33">
        <v>1.37990695562805E-2</v>
      </c>
      <c r="N434" s="33">
        <f t="shared" si="18"/>
        <v>0.92918454935622319</v>
      </c>
      <c r="O434" s="35"/>
      <c r="P434" s="33">
        <v>1.1758731039813199E-2</v>
      </c>
      <c r="Q434" s="33">
        <f t="shared" si="19"/>
        <v>0.86773547094188375</v>
      </c>
      <c r="R434" s="35"/>
      <c r="S434" s="33">
        <v>1.5937106107535601E-2</v>
      </c>
      <c r="T434" s="17">
        <f t="shared" si="20"/>
        <v>0.86773547094188375</v>
      </c>
      <c r="U434" s="35"/>
    </row>
    <row r="435" spans="1:21" hidden="1" x14ac:dyDescent="0.2">
      <c r="A435" s="17">
        <v>-1.1795495080524801E-3</v>
      </c>
      <c r="B435" s="17">
        <v>1.397E-2</v>
      </c>
      <c r="C435" s="17">
        <v>-1.40293147893396E-2</v>
      </c>
      <c r="H435" s="34"/>
      <c r="L435">
        <v>434</v>
      </c>
      <c r="M435" s="33">
        <v>1.39858795444711E-2</v>
      </c>
      <c r="N435" s="33">
        <f t="shared" si="18"/>
        <v>0.93133047210300424</v>
      </c>
      <c r="O435" s="35"/>
      <c r="P435" s="33">
        <v>1.17899278623747E-2</v>
      </c>
      <c r="Q435" s="33">
        <f t="shared" si="19"/>
        <v>0.86973947895791581</v>
      </c>
      <c r="R435" s="35"/>
      <c r="S435" s="33">
        <v>1.6011395912088201E-2</v>
      </c>
      <c r="T435" s="17">
        <f t="shared" si="20"/>
        <v>0.86973947895791581</v>
      </c>
      <c r="U435" s="35"/>
    </row>
    <row r="436" spans="1:21" hidden="1" x14ac:dyDescent="0.2">
      <c r="A436" s="17">
        <v>1.9090501895577699E-3</v>
      </c>
      <c r="B436" s="17">
        <v>-4.0699999999999998E-3</v>
      </c>
      <c r="C436" s="17">
        <v>5.1555364235884504E-3</v>
      </c>
      <c r="H436" s="34"/>
      <c r="L436">
        <v>435</v>
      </c>
      <c r="M436" s="33">
        <v>1.4048816569214599E-2</v>
      </c>
      <c r="N436" s="33">
        <f t="shared" si="18"/>
        <v>0.9334763948497854</v>
      </c>
      <c r="O436" s="35"/>
      <c r="P436" s="33">
        <v>1.17943211334947E-2</v>
      </c>
      <c r="Q436" s="33">
        <f t="shared" si="19"/>
        <v>0.87174348697394788</v>
      </c>
      <c r="R436" s="35"/>
      <c r="S436" s="33">
        <v>1.60572498729692E-2</v>
      </c>
      <c r="T436" s="17">
        <f t="shared" si="20"/>
        <v>0.87174348697394788</v>
      </c>
      <c r="U436" s="35"/>
    </row>
    <row r="437" spans="1:21" x14ac:dyDescent="0.2">
      <c r="A437" s="17">
        <v>-1.24111984445812E-4</v>
      </c>
      <c r="B437" s="17">
        <v>4.0699999999999998E-3</v>
      </c>
      <c r="C437" s="17">
        <v>-4.8110058430915403E-3</v>
      </c>
      <c r="E437" s="17">
        <v>6.2009795247723997E-3</v>
      </c>
      <c r="G437" s="17">
        <v>4.3790041866464003E-3</v>
      </c>
      <c r="H437" s="34"/>
      <c r="I437" s="17">
        <v>4.2005013277041803E-3</v>
      </c>
      <c r="L437">
        <v>436</v>
      </c>
      <c r="M437" s="33">
        <v>1.4297172228469501E-2</v>
      </c>
      <c r="N437" s="33">
        <f t="shared" si="18"/>
        <v>0.93562231759656656</v>
      </c>
      <c r="O437" s="35"/>
      <c r="P437" s="33">
        <v>1.19000559102328E-2</v>
      </c>
      <c r="Q437" s="33">
        <f t="shared" si="19"/>
        <v>0.87374749498997994</v>
      </c>
      <c r="R437" s="35"/>
      <c r="S437" s="33">
        <v>1.6221434428109902E-2</v>
      </c>
      <c r="T437" s="17">
        <f t="shared" si="20"/>
        <v>0.87374749498997994</v>
      </c>
      <c r="U437" s="35"/>
    </row>
    <row r="438" spans="1:21" hidden="1" x14ac:dyDescent="0.2">
      <c r="A438" s="17">
        <v>6.6555901516330103E-3</v>
      </c>
      <c r="B438" s="17">
        <v>-1.2899999999999999E-3</v>
      </c>
      <c r="C438" s="17">
        <v>1.14626431160155E-3</v>
      </c>
      <c r="H438" s="34"/>
      <c r="L438">
        <v>437</v>
      </c>
      <c r="M438" s="33">
        <v>1.44077220186778E-2</v>
      </c>
      <c r="N438" s="33">
        <f t="shared" si="18"/>
        <v>0.9377682403433476</v>
      </c>
      <c r="O438" s="35"/>
      <c r="P438" s="33">
        <v>1.1934093988792501E-2</v>
      </c>
      <c r="Q438" s="33">
        <f t="shared" si="19"/>
        <v>0.87575150300601201</v>
      </c>
      <c r="R438" s="35"/>
      <c r="S438" s="33">
        <v>1.63504001599096E-2</v>
      </c>
      <c r="T438" s="17">
        <f t="shared" si="20"/>
        <v>0.87575150300601201</v>
      </c>
      <c r="U438" s="35"/>
    </row>
    <row r="439" spans="1:21" hidden="1" x14ac:dyDescent="0.2">
      <c r="A439" s="17">
        <v>6.5857132934445399E-4</v>
      </c>
      <c r="B439" s="17">
        <v>4.96E-3</v>
      </c>
      <c r="C439" s="17">
        <v>2.40013830289273E-3</v>
      </c>
      <c r="H439" s="34"/>
      <c r="L439">
        <v>438</v>
      </c>
      <c r="M439" s="33">
        <v>1.4419348446197199E-2</v>
      </c>
      <c r="N439" s="33">
        <f t="shared" si="18"/>
        <v>0.93991416309012876</v>
      </c>
      <c r="O439" s="35"/>
      <c r="P439" s="33">
        <v>1.2018625642449E-2</v>
      </c>
      <c r="Q439" s="33">
        <f t="shared" si="19"/>
        <v>0.87775551102204408</v>
      </c>
      <c r="R439" s="35"/>
      <c r="S439" s="33">
        <v>1.6415760974735599E-2</v>
      </c>
      <c r="T439" s="17">
        <f t="shared" si="20"/>
        <v>0.87775551102204408</v>
      </c>
      <c r="U439" s="35"/>
    </row>
    <row r="440" spans="1:21" hidden="1" x14ac:dyDescent="0.2">
      <c r="A440" s="17">
        <v>5.4645772666072102E-3</v>
      </c>
      <c r="B440" s="17">
        <v>-1.49E-3</v>
      </c>
      <c r="C440" s="17">
        <v>-3.4305350967891398E-3</v>
      </c>
      <c r="H440" s="34"/>
      <c r="L440">
        <v>439</v>
      </c>
      <c r="M440" s="33">
        <v>1.44660677804374E-2</v>
      </c>
      <c r="N440" s="33">
        <f t="shared" si="18"/>
        <v>0.94206008583690992</v>
      </c>
      <c r="O440" s="35"/>
      <c r="P440" s="33">
        <v>1.2019556980188599E-2</v>
      </c>
      <c r="Q440" s="33">
        <f t="shared" si="19"/>
        <v>0.87975951903807614</v>
      </c>
      <c r="R440" s="35"/>
      <c r="S440" s="33">
        <v>1.65358396373083E-2</v>
      </c>
      <c r="T440" s="17">
        <f t="shared" si="20"/>
        <v>0.87975951903807614</v>
      </c>
      <c r="U440" s="35"/>
    </row>
    <row r="441" spans="1:21" hidden="1" x14ac:dyDescent="0.2">
      <c r="A441" s="17">
        <v>-9.8282022775769695E-4</v>
      </c>
      <c r="B441" s="17">
        <v>-1.7899999999999999E-3</v>
      </c>
      <c r="C441" s="17">
        <v>-1.3755160353100899E-3</v>
      </c>
      <c r="H441" s="34"/>
      <c r="L441">
        <v>440</v>
      </c>
      <c r="M441" s="33">
        <v>1.4538957722147101E-2</v>
      </c>
      <c r="N441" s="33">
        <f t="shared" si="18"/>
        <v>0.94420600858369097</v>
      </c>
      <c r="O441" s="35"/>
      <c r="P441" s="33">
        <v>1.2078305041133299E-2</v>
      </c>
      <c r="Q441" s="33">
        <f t="shared" si="19"/>
        <v>0.88176352705410821</v>
      </c>
      <c r="R441" s="35"/>
      <c r="S441" s="33">
        <v>1.65503815357512E-2</v>
      </c>
      <c r="T441" s="17">
        <f t="shared" si="20"/>
        <v>0.88176352705410821</v>
      </c>
      <c r="U441" s="35"/>
    </row>
    <row r="442" spans="1:21" x14ac:dyDescent="0.2">
      <c r="A442" s="17">
        <v>-7.0737299445003399E-3</v>
      </c>
      <c r="B442" s="17">
        <v>-1.09E-3</v>
      </c>
      <c r="C442" s="17">
        <v>2.06256518634855E-3</v>
      </c>
      <c r="E442" s="17">
        <v>6.70726061544266E-3</v>
      </c>
      <c r="G442" s="17">
        <v>5.5802974233756901E-3</v>
      </c>
      <c r="H442" s="34"/>
      <c r="I442" s="17">
        <v>4.6004381273149503E-3</v>
      </c>
      <c r="L442">
        <v>441</v>
      </c>
      <c r="M442" s="33">
        <v>1.5009918431545199E-2</v>
      </c>
      <c r="N442" s="33">
        <f t="shared" si="18"/>
        <v>0.94635193133047213</v>
      </c>
      <c r="O442" s="35"/>
      <c r="P442" s="33">
        <v>1.2440530763061E-2</v>
      </c>
      <c r="Q442" s="33">
        <f t="shared" si="19"/>
        <v>0.88376753507014028</v>
      </c>
      <c r="R442" s="35"/>
      <c r="S442" s="33">
        <v>1.65743008000807E-2</v>
      </c>
      <c r="T442" s="17">
        <f t="shared" si="20"/>
        <v>0.88376753507014028</v>
      </c>
      <c r="U442" s="35"/>
    </row>
    <row r="443" spans="1:21" hidden="1" x14ac:dyDescent="0.2">
      <c r="A443" s="17">
        <v>4.6335189363311304E-3</v>
      </c>
      <c r="B443" s="17">
        <v>2.0000000000000001E-4</v>
      </c>
      <c r="C443" s="17">
        <v>1.8264885882085199E-3</v>
      </c>
      <c r="H443" s="34"/>
      <c r="L443">
        <v>442</v>
      </c>
      <c r="M443" s="33">
        <v>1.5185006574212999E-2</v>
      </c>
      <c r="N443" s="33">
        <f t="shared" si="18"/>
        <v>0.94849785407725318</v>
      </c>
      <c r="O443" s="35"/>
      <c r="P443" s="33">
        <v>1.2442772359888299E-2</v>
      </c>
      <c r="Q443" s="33">
        <f t="shared" si="19"/>
        <v>0.88577154308617234</v>
      </c>
      <c r="R443" s="35"/>
      <c r="S443" s="33">
        <v>1.6676893375586099E-2</v>
      </c>
      <c r="T443" s="17">
        <f t="shared" si="20"/>
        <v>0.88577154308617234</v>
      </c>
      <c r="U443" s="35"/>
    </row>
    <row r="444" spans="1:21" hidden="1" x14ac:dyDescent="0.2">
      <c r="A444" s="17">
        <v>-4.1396779380016803E-3</v>
      </c>
      <c r="B444" s="17">
        <v>-3.8800000000000002E-3</v>
      </c>
      <c r="C444" s="17">
        <v>-1.0251154152453E-3</v>
      </c>
      <c r="H444" s="34"/>
      <c r="L444">
        <v>443</v>
      </c>
      <c r="M444" s="33">
        <v>1.55412742891912E-2</v>
      </c>
      <c r="N444" s="33">
        <f t="shared" si="18"/>
        <v>0.95064377682403434</v>
      </c>
      <c r="O444" s="35"/>
      <c r="P444" s="33">
        <v>1.24912242794692E-2</v>
      </c>
      <c r="Q444" s="33">
        <f t="shared" si="19"/>
        <v>0.88777555110220441</v>
      </c>
      <c r="R444" s="35"/>
      <c r="S444" s="33">
        <v>1.6831492474442499E-2</v>
      </c>
      <c r="T444" s="17">
        <f t="shared" si="20"/>
        <v>0.88777555110220441</v>
      </c>
      <c r="U444" s="35"/>
    </row>
    <row r="445" spans="1:21" hidden="1" x14ac:dyDescent="0.2">
      <c r="A445" s="17">
        <v>1.46989663441722E-3</v>
      </c>
      <c r="B445" s="17">
        <v>8.8400000000000006E-3</v>
      </c>
      <c r="C445" s="17">
        <v>1.0880760186520301E-2</v>
      </c>
      <c r="H445" s="34"/>
      <c r="L445">
        <v>444</v>
      </c>
      <c r="M445" s="33">
        <v>1.55521180655723E-2</v>
      </c>
      <c r="N445" s="33">
        <f t="shared" si="18"/>
        <v>0.9527896995708155</v>
      </c>
      <c r="O445" s="35"/>
      <c r="P445" s="33">
        <v>1.24987038261307E-2</v>
      </c>
      <c r="Q445" s="33">
        <f t="shared" si="19"/>
        <v>0.88977955911823647</v>
      </c>
      <c r="R445" s="35"/>
      <c r="S445" s="33">
        <v>1.6844937024870402E-2</v>
      </c>
      <c r="T445" s="17">
        <f t="shared" si="20"/>
        <v>0.88977955911823647</v>
      </c>
      <c r="U445" s="35"/>
    </row>
    <row r="446" spans="1:21" hidden="1" x14ac:dyDescent="0.2">
      <c r="A446" s="17">
        <v>1.6106152591032501E-3</v>
      </c>
      <c r="B446" s="17">
        <v>-1.7799999999999999E-3</v>
      </c>
      <c r="C446" s="17">
        <v>3.0390028454002401E-3</v>
      </c>
      <c r="H446" s="34"/>
      <c r="L446">
        <v>445</v>
      </c>
      <c r="M446" s="33">
        <v>1.5681203502133E-2</v>
      </c>
      <c r="N446" s="33">
        <f t="shared" si="18"/>
        <v>0.95493562231759654</v>
      </c>
      <c r="O446" s="35"/>
      <c r="P446" s="33">
        <v>1.2525712714253E-2</v>
      </c>
      <c r="Q446" s="33">
        <f t="shared" si="19"/>
        <v>0.89178356713426854</v>
      </c>
      <c r="R446" s="35"/>
      <c r="S446" s="33">
        <v>1.6979983249065599E-2</v>
      </c>
      <c r="T446" s="17">
        <f t="shared" si="20"/>
        <v>0.89178356713426854</v>
      </c>
      <c r="U446" s="35"/>
    </row>
    <row r="447" spans="1:21" x14ac:dyDescent="0.2">
      <c r="A447" s="17">
        <v>-1.9339917631568599E-3</v>
      </c>
      <c r="B447" s="17">
        <v>2.0000000000000001E-4</v>
      </c>
      <c r="C447" s="17">
        <v>-5.7481138826012603E-3</v>
      </c>
      <c r="E447" s="17">
        <v>6.7310476800301602E-3</v>
      </c>
      <c r="G447" s="17">
        <v>5.8601751111492699E-3</v>
      </c>
      <c r="H447" s="34"/>
      <c r="I447" s="17">
        <v>5.6450729016375304E-3</v>
      </c>
      <c r="L447">
        <v>446</v>
      </c>
      <c r="M447" s="33">
        <v>1.5808000154372101E-2</v>
      </c>
      <c r="N447" s="33">
        <f t="shared" si="18"/>
        <v>0.9570815450643777</v>
      </c>
      <c r="O447" s="35"/>
      <c r="P447" s="33">
        <v>1.2565394648265799E-2</v>
      </c>
      <c r="Q447" s="33">
        <f t="shared" si="19"/>
        <v>0.89378757515030061</v>
      </c>
      <c r="R447" s="35"/>
      <c r="S447" s="33">
        <v>1.7025377837587299E-2</v>
      </c>
      <c r="T447" s="17">
        <f t="shared" si="20"/>
        <v>0.89378757515030061</v>
      </c>
      <c r="U447" s="35"/>
    </row>
    <row r="448" spans="1:21" hidden="1" x14ac:dyDescent="0.2">
      <c r="A448" s="17">
        <v>4.1923269614829199E-3</v>
      </c>
      <c r="B448" s="17">
        <v>-4.2000000000000002E-4</v>
      </c>
      <c r="C448" s="17">
        <v>1.01522982157875E-3</v>
      </c>
      <c r="H448" s="34"/>
      <c r="L448">
        <v>447</v>
      </c>
      <c r="M448" s="33">
        <v>1.59420126165319E-2</v>
      </c>
      <c r="N448" s="33">
        <f t="shared" si="18"/>
        <v>0.95922746781115875</v>
      </c>
      <c r="O448" s="35"/>
      <c r="P448" s="33">
        <v>1.2598119608364799E-2</v>
      </c>
      <c r="Q448" s="33">
        <f t="shared" si="19"/>
        <v>0.89579158316633267</v>
      </c>
      <c r="R448" s="35"/>
      <c r="S448" s="33">
        <v>1.7114829909118501E-2</v>
      </c>
      <c r="T448" s="17">
        <f t="shared" si="20"/>
        <v>0.89579158316633267</v>
      </c>
      <c r="U448" s="35"/>
    </row>
    <row r="449" spans="1:21" hidden="1" x14ac:dyDescent="0.2">
      <c r="A449" s="17">
        <v>-1.1904630539099299E-2</v>
      </c>
      <c r="B449" s="17">
        <v>-5.0699999999999999E-3</v>
      </c>
      <c r="C449" s="17">
        <v>0</v>
      </c>
      <c r="H449" s="34"/>
      <c r="L449">
        <v>448</v>
      </c>
      <c r="M449" s="33">
        <v>1.6039494061862902E-2</v>
      </c>
      <c r="N449" s="33">
        <f t="shared" si="18"/>
        <v>0.96137339055793991</v>
      </c>
      <c r="O449" s="35"/>
      <c r="P449" s="33">
        <v>1.2885938809415499E-2</v>
      </c>
      <c r="Q449" s="33">
        <f t="shared" si="19"/>
        <v>0.89779559118236474</v>
      </c>
      <c r="R449" s="35"/>
      <c r="S449" s="33">
        <v>1.72549087736735E-2</v>
      </c>
      <c r="T449" s="17">
        <f t="shared" si="20"/>
        <v>0.89779559118236474</v>
      </c>
      <c r="U449" s="35"/>
    </row>
    <row r="450" spans="1:21" hidden="1" x14ac:dyDescent="0.2">
      <c r="A450" s="17">
        <v>1.0212621215764E-2</v>
      </c>
      <c r="B450" s="17">
        <v>4.5799999999999999E-3</v>
      </c>
      <c r="C450" s="17">
        <v>-3.3778078348520302E-4</v>
      </c>
      <c r="H450" s="34"/>
      <c r="L450">
        <v>449</v>
      </c>
      <c r="M450" s="33">
        <v>1.6229278773184499E-2</v>
      </c>
      <c r="N450" s="33">
        <f t="shared" si="18"/>
        <v>0.96351931330472107</v>
      </c>
      <c r="O450" s="35"/>
      <c r="P450" s="33">
        <v>1.30500183524775E-2</v>
      </c>
      <c r="Q450" s="33">
        <f t="shared" si="19"/>
        <v>0.8997995991983968</v>
      </c>
      <c r="R450" s="35"/>
      <c r="S450" s="33">
        <v>1.72652125964428E-2</v>
      </c>
      <c r="T450" s="17">
        <f t="shared" si="20"/>
        <v>0.8997995991983968</v>
      </c>
      <c r="U450" s="35"/>
    </row>
    <row r="451" spans="1:21" hidden="1" x14ac:dyDescent="0.2">
      <c r="A451" s="17">
        <v>-7.7432123588212396E-4</v>
      </c>
      <c r="B451" s="17">
        <v>6.9199999999999999E-3</v>
      </c>
      <c r="C451" s="17">
        <v>1.0130002554590901E-3</v>
      </c>
      <c r="H451" s="34"/>
      <c r="L451">
        <v>450</v>
      </c>
      <c r="M451" s="33">
        <v>1.6474274171821901E-2</v>
      </c>
      <c r="N451" s="33">
        <f t="shared" ref="N451:N467" si="21">L451/N$1</f>
        <v>0.96566523605150212</v>
      </c>
      <c r="O451" s="35"/>
      <c r="P451" s="33">
        <v>1.3135977923245799E-2</v>
      </c>
      <c r="Q451" s="33">
        <f t="shared" ref="Q451:Q500" si="22">L451/Q$1</f>
        <v>0.90180360721442887</v>
      </c>
      <c r="R451" s="35"/>
      <c r="S451" s="33">
        <v>1.7393609051052399E-2</v>
      </c>
      <c r="T451" s="17">
        <f t="shared" ref="T451:T500" si="23">L451/T$1</f>
        <v>0.90180360721442887</v>
      </c>
      <c r="U451" s="35"/>
    </row>
    <row r="452" spans="1:21" x14ac:dyDescent="0.2">
      <c r="A452" s="17">
        <v>5.0035988712575597E-3</v>
      </c>
      <c r="B452" s="17">
        <v>2.32E-3</v>
      </c>
      <c r="C452" s="17">
        <v>8.9877596301414498E-4</v>
      </c>
      <c r="E452" s="17">
        <v>6.0297821698630898E-3</v>
      </c>
      <c r="G452" s="17">
        <v>6.0782178857512704E-3</v>
      </c>
      <c r="H452" s="34"/>
      <c r="I452" s="17">
        <v>6.3916865047303597E-3</v>
      </c>
      <c r="L452">
        <v>451</v>
      </c>
      <c r="M452" s="33">
        <v>1.65315950562618E-2</v>
      </c>
      <c r="N452" s="33">
        <f t="shared" si="21"/>
        <v>0.96781115879828328</v>
      </c>
      <c r="O452" s="35"/>
      <c r="P452" s="33">
        <v>1.3136567638973799E-2</v>
      </c>
      <c r="Q452" s="33">
        <f t="shared" si="22"/>
        <v>0.90380761523046094</v>
      </c>
      <c r="R452" s="35"/>
      <c r="S452" s="33">
        <v>1.7554640353956201E-2</v>
      </c>
      <c r="T452" s="17">
        <f t="shared" si="23"/>
        <v>0.90380761523046094</v>
      </c>
      <c r="U452" s="35"/>
    </row>
    <row r="453" spans="1:21" hidden="1" x14ac:dyDescent="0.2">
      <c r="A453" s="17">
        <v>1.75291063234809E-3</v>
      </c>
      <c r="B453" s="17">
        <v>2.8300000000000001E-3</v>
      </c>
      <c r="C453" s="17">
        <v>-4.0472230623979904E-3</v>
      </c>
      <c r="H453" s="34"/>
      <c r="L453">
        <v>452</v>
      </c>
      <c r="M453" s="33">
        <v>1.69802267299019E-2</v>
      </c>
      <c r="N453" s="33">
        <f t="shared" si="21"/>
        <v>0.96995708154506433</v>
      </c>
      <c r="O453" s="35"/>
      <c r="P453" s="33">
        <v>1.32744222473146E-2</v>
      </c>
      <c r="Q453" s="33">
        <f t="shared" si="22"/>
        <v>0.905811623246493</v>
      </c>
      <c r="R453" s="35"/>
      <c r="S453" s="33">
        <v>1.7569998126690901E-2</v>
      </c>
      <c r="T453" s="17">
        <f t="shared" si="23"/>
        <v>0.905811623246493</v>
      </c>
      <c r="U453" s="35"/>
    </row>
    <row r="454" spans="1:21" hidden="1" x14ac:dyDescent="0.2">
      <c r="A454" s="17">
        <v>4.8805155195559601E-4</v>
      </c>
      <c r="B454" s="17">
        <v>2.14E-3</v>
      </c>
      <c r="C454" s="17">
        <v>1.68833401576793E-3</v>
      </c>
      <c r="H454" s="34"/>
      <c r="L454">
        <v>453</v>
      </c>
      <c r="M454" s="33">
        <v>1.70090079529614E-2</v>
      </c>
      <c r="N454" s="33">
        <f t="shared" si="21"/>
        <v>0.97210300429184548</v>
      </c>
      <c r="O454" s="35"/>
      <c r="P454" s="33">
        <v>1.35148187557214E-2</v>
      </c>
      <c r="Q454" s="33">
        <f t="shared" si="22"/>
        <v>0.90781563126252507</v>
      </c>
      <c r="R454" s="35"/>
      <c r="S454" s="33">
        <v>1.7630577084270099E-2</v>
      </c>
      <c r="T454" s="17">
        <f t="shared" si="23"/>
        <v>0.90781563126252507</v>
      </c>
      <c r="U454" s="35"/>
    </row>
    <row r="455" spans="1:21" hidden="1" x14ac:dyDescent="0.2">
      <c r="A455" s="17">
        <v>-4.8609385938271797E-3</v>
      </c>
      <c r="B455" s="17">
        <v>5.2500000000000003E-3</v>
      </c>
      <c r="C455" s="17">
        <v>4.0404095370049102E-3</v>
      </c>
      <c r="H455" s="34"/>
      <c r="L455">
        <v>454</v>
      </c>
      <c r="M455" s="33">
        <v>1.7079365687189901E-2</v>
      </c>
      <c r="N455" s="33">
        <f t="shared" si="21"/>
        <v>0.97424892703862664</v>
      </c>
      <c r="O455" s="35"/>
      <c r="P455" s="33">
        <v>1.36467541684216E-2</v>
      </c>
      <c r="Q455" s="33">
        <f t="shared" si="22"/>
        <v>0.90981963927855714</v>
      </c>
      <c r="R455" s="35"/>
      <c r="S455" s="33">
        <v>1.7660039341981501E-2</v>
      </c>
      <c r="T455" s="17">
        <f t="shared" si="23"/>
        <v>0.90981963927855714</v>
      </c>
      <c r="U455" s="35"/>
    </row>
    <row r="456" spans="1:21" hidden="1" x14ac:dyDescent="0.2">
      <c r="A456" s="17">
        <v>9.6026281541011999E-5</v>
      </c>
      <c r="B456" s="17">
        <v>-3.8999999999999999E-4</v>
      </c>
      <c r="C456" s="17">
        <v>-1.1490494791599699E-2</v>
      </c>
      <c r="H456" s="34"/>
      <c r="L456">
        <v>455</v>
      </c>
      <c r="M456" s="33">
        <v>1.71039988524361E-2</v>
      </c>
      <c r="N456" s="33">
        <f t="shared" si="21"/>
        <v>0.97639484978540769</v>
      </c>
      <c r="O456" s="35"/>
      <c r="P456" s="33">
        <v>1.3649034495768099E-2</v>
      </c>
      <c r="Q456" s="33">
        <f t="shared" si="22"/>
        <v>0.9118236472945892</v>
      </c>
      <c r="R456" s="35"/>
      <c r="S456" s="33">
        <v>1.7714107395901998E-2</v>
      </c>
      <c r="T456" s="17">
        <f t="shared" si="23"/>
        <v>0.9118236472945892</v>
      </c>
      <c r="U456" s="35"/>
    </row>
    <row r="457" spans="1:21" x14ac:dyDescent="0.2">
      <c r="A457" s="17">
        <v>-4.5380263552577804E-3</v>
      </c>
      <c r="B457" s="17">
        <v>1.2999999999999999E-4</v>
      </c>
      <c r="C457" s="17">
        <v>-7.9405629972866595E-4</v>
      </c>
      <c r="E457" s="17">
        <v>5.9006242310596603E-3</v>
      </c>
      <c r="G457" s="17">
        <v>6.4810030087942396E-3</v>
      </c>
      <c r="H457" s="34"/>
      <c r="I457" s="17">
        <v>6.3535166626936396E-3</v>
      </c>
      <c r="L457">
        <v>456</v>
      </c>
      <c r="M457" s="33">
        <v>1.7529982796681901E-2</v>
      </c>
      <c r="N457" s="33">
        <f t="shared" si="21"/>
        <v>0.97854077253218885</v>
      </c>
      <c r="O457" s="35"/>
      <c r="P457" s="33">
        <v>1.37338401645959E-2</v>
      </c>
      <c r="Q457" s="33">
        <f t="shared" si="22"/>
        <v>0.91382765531062127</v>
      </c>
      <c r="R457" s="35"/>
      <c r="S457" s="33">
        <v>1.7901804613072399E-2</v>
      </c>
      <c r="T457" s="17">
        <f t="shared" si="23"/>
        <v>0.91382765531062127</v>
      </c>
      <c r="U457" s="35"/>
    </row>
    <row r="458" spans="1:21" hidden="1" x14ac:dyDescent="0.2">
      <c r="A458" s="17">
        <v>6.0913396397368398E-5</v>
      </c>
      <c r="B458" s="17">
        <v>8.4899999999999993E-3</v>
      </c>
      <c r="C458" s="17">
        <v>5.0977170716685798E-3</v>
      </c>
      <c r="H458" s="34"/>
      <c r="L458">
        <v>457</v>
      </c>
      <c r="M458" s="33">
        <v>1.7648935802887102E-2</v>
      </c>
      <c r="N458" s="33">
        <f t="shared" si="21"/>
        <v>0.98068669527897001</v>
      </c>
      <c r="O458" s="35"/>
      <c r="P458" s="33">
        <v>1.3745391191232101E-2</v>
      </c>
      <c r="Q458" s="33">
        <f t="shared" si="22"/>
        <v>0.91583166332665333</v>
      </c>
      <c r="R458" s="35"/>
      <c r="S458" s="33">
        <v>1.79047010970056E-2</v>
      </c>
      <c r="T458" s="17">
        <f t="shared" si="23"/>
        <v>0.91583166332665333</v>
      </c>
      <c r="U458" s="35"/>
    </row>
    <row r="459" spans="1:21" hidden="1" x14ac:dyDescent="0.2">
      <c r="A459" s="17">
        <v>-2.02019821803869E-2</v>
      </c>
      <c r="B459" s="17">
        <v>-7.5199999999999998E-3</v>
      </c>
      <c r="C459" s="17">
        <v>-2.3757011003926998E-3</v>
      </c>
      <c r="H459" s="34"/>
      <c r="L459">
        <v>458</v>
      </c>
      <c r="M459" s="33">
        <v>1.8339474087195901E-2</v>
      </c>
      <c r="N459" s="33">
        <f t="shared" si="21"/>
        <v>0.98283261802575106</v>
      </c>
      <c r="O459" s="35"/>
      <c r="P459" s="33">
        <v>1.37779173801171E-2</v>
      </c>
      <c r="Q459" s="33">
        <f t="shared" si="22"/>
        <v>0.9178356713426854</v>
      </c>
      <c r="R459" s="35"/>
      <c r="S459" s="33">
        <v>1.7941495580867699E-2</v>
      </c>
      <c r="T459" s="17">
        <f t="shared" si="23"/>
        <v>0.9178356713426854</v>
      </c>
      <c r="U459" s="35"/>
    </row>
    <row r="460" spans="1:21" hidden="1" x14ac:dyDescent="0.2">
      <c r="A460" s="17">
        <v>-2.8632061512498998E-3</v>
      </c>
      <c r="B460" s="17">
        <v>-7.6800000000000002E-3</v>
      </c>
      <c r="C460" s="17">
        <v>6.7934785221418698E-4</v>
      </c>
      <c r="H460" s="34"/>
      <c r="L460">
        <v>459</v>
      </c>
      <c r="M460" s="33">
        <v>1.9832246701398298E-2</v>
      </c>
      <c r="N460" s="33">
        <f t="shared" si="21"/>
        <v>0.98497854077253222</v>
      </c>
      <c r="O460" s="35"/>
      <c r="P460" s="33">
        <v>1.37839816453737E-2</v>
      </c>
      <c r="Q460" s="33">
        <f t="shared" si="22"/>
        <v>0.91983967935871747</v>
      </c>
      <c r="R460" s="35"/>
      <c r="S460" s="33">
        <v>1.7943407888999501E-2</v>
      </c>
      <c r="T460" s="17">
        <f t="shared" si="23"/>
        <v>0.91983967935871747</v>
      </c>
      <c r="U460" s="35"/>
    </row>
    <row r="461" spans="1:21" hidden="1" x14ac:dyDescent="0.2">
      <c r="A461" s="17">
        <v>2.3877773892458701E-3</v>
      </c>
      <c r="B461" s="17">
        <v>0</v>
      </c>
      <c r="C461" s="17">
        <v>2.7127856582357499E-3</v>
      </c>
      <c r="H461" s="34"/>
      <c r="L461">
        <v>460</v>
      </c>
      <c r="M461" s="33">
        <v>2.9291443821048899E-2</v>
      </c>
      <c r="N461" s="33">
        <f t="shared" si="21"/>
        <v>0.98712446351931327</v>
      </c>
      <c r="O461" s="35"/>
      <c r="P461" s="33">
        <v>1.3846501627968501E-2</v>
      </c>
      <c r="Q461" s="33">
        <f t="shared" si="22"/>
        <v>0.92184368737474953</v>
      </c>
      <c r="R461" s="35"/>
      <c r="S461" s="33">
        <v>1.7956424142297499E-2</v>
      </c>
      <c r="T461" s="17">
        <f t="shared" si="23"/>
        <v>0.92184368737474953</v>
      </c>
      <c r="U461" s="35"/>
    </row>
    <row r="462" spans="1:21" x14ac:dyDescent="0.2">
      <c r="A462" s="17">
        <v>-9.7326638909587693E-3</v>
      </c>
      <c r="B462" s="17">
        <v>-2.5999999999999998E-4</v>
      </c>
      <c r="C462" s="17">
        <v>9.01815452556165E-4</v>
      </c>
      <c r="E462" s="17">
        <v>4.1538838431151599E-3</v>
      </c>
      <c r="G462" s="17">
        <v>8.8408119536612702E-3</v>
      </c>
      <c r="H462" s="34"/>
      <c r="I462" s="17">
        <v>7.8856020897615595E-3</v>
      </c>
      <c r="L462">
        <v>461</v>
      </c>
      <c r="M462" s="33">
        <v>3.4821995571124503E-2</v>
      </c>
      <c r="N462" s="33">
        <f t="shared" si="21"/>
        <v>0.98927038626609443</v>
      </c>
      <c r="O462" s="35"/>
      <c r="P462" s="33">
        <v>1.3967447309130399E-2</v>
      </c>
      <c r="Q462" s="33">
        <f t="shared" si="22"/>
        <v>0.9238476953907816</v>
      </c>
      <c r="R462" s="35"/>
      <c r="S462" s="33">
        <v>1.8100659996700699E-2</v>
      </c>
      <c r="T462" s="17">
        <f t="shared" si="23"/>
        <v>0.9238476953907816</v>
      </c>
      <c r="U462" s="35"/>
    </row>
    <row r="463" spans="1:21" hidden="1" x14ac:dyDescent="0.2">
      <c r="A463" s="17">
        <v>1.5623169160183802E-5</v>
      </c>
      <c r="B463" s="17">
        <v>-5.0899999999999999E-3</v>
      </c>
      <c r="C463" s="17">
        <v>-4.4000747923639604E-3</v>
      </c>
      <c r="H463" s="34"/>
      <c r="L463">
        <v>462</v>
      </c>
      <c r="M463" s="33">
        <v>3.6040370439757302E-2</v>
      </c>
      <c r="N463" s="33">
        <f t="shared" si="21"/>
        <v>0.99141630901287559</v>
      </c>
      <c r="O463" s="35"/>
      <c r="P463" s="33">
        <v>1.39930478214481E-2</v>
      </c>
      <c r="Q463" s="33">
        <f t="shared" si="22"/>
        <v>0.92585170340681366</v>
      </c>
      <c r="R463" s="35"/>
      <c r="S463" s="33">
        <v>1.81343640902169E-2</v>
      </c>
      <c r="T463" s="17">
        <f t="shared" si="23"/>
        <v>0.92585170340681366</v>
      </c>
      <c r="U463" s="35"/>
    </row>
    <row r="464" spans="1:21" hidden="1" x14ac:dyDescent="0.2">
      <c r="A464" s="17">
        <v>-5.5720924051179798E-3</v>
      </c>
      <c r="B464" s="17">
        <v>8.6E-3</v>
      </c>
      <c r="C464" s="17">
        <v>7.7716221533803602E-3</v>
      </c>
      <c r="H464" s="34"/>
      <c r="L464">
        <v>463</v>
      </c>
      <c r="M464" s="33">
        <v>3.9998486308051799E-2</v>
      </c>
      <c r="N464" s="33">
        <f t="shared" si="21"/>
        <v>0.99356223175965663</v>
      </c>
      <c r="O464" s="35"/>
      <c r="P464" s="33">
        <v>1.40334434714601E-2</v>
      </c>
      <c r="Q464" s="33">
        <f t="shared" si="22"/>
        <v>0.92785571142284573</v>
      </c>
      <c r="R464" s="35"/>
      <c r="S464" s="33">
        <v>1.82562037110728E-2</v>
      </c>
      <c r="T464" s="17">
        <f t="shared" si="23"/>
        <v>0.92785571142284573</v>
      </c>
      <c r="U464" s="35"/>
    </row>
    <row r="465" spans="1:21" hidden="1" x14ac:dyDescent="0.2">
      <c r="A465" s="17">
        <v>1.14654121258347E-2</v>
      </c>
      <c r="B465" s="17">
        <v>9.6799999999999994E-3</v>
      </c>
      <c r="C465" s="17">
        <v>-4.0472230623979904E-3</v>
      </c>
      <c r="H465" s="34"/>
      <c r="L465">
        <v>464</v>
      </c>
      <c r="M465" s="33">
        <v>4.65035515847321E-2</v>
      </c>
      <c r="N465" s="33">
        <f t="shared" si="21"/>
        <v>0.99570815450643779</v>
      </c>
      <c r="O465" s="35"/>
      <c r="P465" s="33">
        <v>1.4040730299145199E-2</v>
      </c>
      <c r="Q465" s="33">
        <f t="shared" si="22"/>
        <v>0.9298597194388778</v>
      </c>
      <c r="R465" s="35"/>
      <c r="S465" s="33">
        <v>1.8350741454209101E-2</v>
      </c>
      <c r="T465" s="17">
        <f t="shared" si="23"/>
        <v>0.9298597194388778</v>
      </c>
      <c r="U465" s="35"/>
    </row>
    <row r="466" spans="1:21" hidden="1" x14ac:dyDescent="0.2">
      <c r="A466" s="17">
        <v>9.1852821416462901E-4</v>
      </c>
      <c r="B466" s="17">
        <v>1.397E-2</v>
      </c>
      <c r="C466" s="17">
        <v>6.4005608437447603E-3</v>
      </c>
      <c r="H466" s="34"/>
      <c r="L466">
        <v>465</v>
      </c>
      <c r="M466" s="33">
        <v>4.7241041866248598E-2</v>
      </c>
      <c r="N466" s="33">
        <f t="shared" si="21"/>
        <v>0.99785407725321884</v>
      </c>
      <c r="O466" s="35"/>
      <c r="P466" s="33">
        <v>1.40635684779267E-2</v>
      </c>
      <c r="Q466" s="33">
        <f t="shared" si="22"/>
        <v>0.93186372745490986</v>
      </c>
      <c r="R466" s="35"/>
      <c r="S466" s="33">
        <v>1.9051308775253E-2</v>
      </c>
      <c r="T466" s="17">
        <f t="shared" si="23"/>
        <v>0.93186372745490986</v>
      </c>
      <c r="U466" s="35"/>
    </row>
    <row r="467" spans="1:21" x14ac:dyDescent="0.2">
      <c r="A467" s="17">
        <v>-1.6379596859127999E-3</v>
      </c>
      <c r="B467" s="17">
        <v>-1.65E-3</v>
      </c>
      <c r="C467" s="17">
        <v>-3.7143723860890801E-3</v>
      </c>
      <c r="E467" s="17">
        <v>3.1310470692477201E-3</v>
      </c>
      <c r="G467" s="17">
        <v>8.1711567316588296E-3</v>
      </c>
      <c r="H467" s="34"/>
      <c r="I467" s="17">
        <v>7.76638189448315E-3</v>
      </c>
      <c r="L467">
        <v>466</v>
      </c>
      <c r="M467" s="33">
        <v>4.7354015848908797E-2</v>
      </c>
      <c r="N467" s="33">
        <f t="shared" si="21"/>
        <v>1</v>
      </c>
      <c r="O467" s="35"/>
      <c r="P467" s="33">
        <v>1.43258352636068E-2</v>
      </c>
      <c r="Q467" s="33">
        <f t="shared" si="22"/>
        <v>0.93386773547094193</v>
      </c>
      <c r="R467" s="35"/>
      <c r="S467" s="33">
        <v>1.91936891972187E-2</v>
      </c>
      <c r="T467" s="17">
        <f t="shared" si="23"/>
        <v>0.93386773547094193</v>
      </c>
      <c r="U467" s="35"/>
    </row>
    <row r="468" spans="1:21" hidden="1" x14ac:dyDescent="0.2">
      <c r="A468" s="17">
        <v>6.6847821518630796E-3</v>
      </c>
      <c r="B468" s="17">
        <v>-1.5299999999999999E-3</v>
      </c>
      <c r="C468" s="17">
        <v>-5.1063940745740303E-3</v>
      </c>
      <c r="H468" s="34"/>
      <c r="L468">
        <v>467</v>
      </c>
      <c r="P468" s="33">
        <v>1.44513340445326E-2</v>
      </c>
      <c r="Q468" s="33">
        <f t="shared" si="22"/>
        <v>0.93587174348697399</v>
      </c>
      <c r="R468" s="35"/>
      <c r="S468" s="33">
        <v>1.9226209836286302E-2</v>
      </c>
      <c r="T468" s="17">
        <f t="shared" si="23"/>
        <v>0.93587174348697399</v>
      </c>
      <c r="U468" s="35"/>
    </row>
    <row r="469" spans="1:21" hidden="1" x14ac:dyDescent="0.2">
      <c r="A469" s="17">
        <v>4.3363557532498497E-3</v>
      </c>
      <c r="B469" s="17">
        <v>1.112E-2</v>
      </c>
      <c r="C469" s="17">
        <v>1.6920877488337201E-2</v>
      </c>
      <c r="H469" s="34"/>
      <c r="L469">
        <v>468</v>
      </c>
      <c r="P469" s="33">
        <v>1.44529536542996E-2</v>
      </c>
      <c r="Q469" s="33">
        <f t="shared" si="22"/>
        <v>0.93787575150300606</v>
      </c>
      <c r="R469" s="35"/>
      <c r="S469" s="33">
        <v>1.938923146125E-2</v>
      </c>
      <c r="T469" s="17">
        <f t="shared" si="23"/>
        <v>0.93787575150300606</v>
      </c>
      <c r="U469" s="35"/>
    </row>
    <row r="470" spans="1:21" hidden="1" x14ac:dyDescent="0.2">
      <c r="A470" s="17">
        <v>-6.1377306783057798E-5</v>
      </c>
      <c r="B470" s="17">
        <v>-1.0399999999999999E-3</v>
      </c>
      <c r="C470" s="17">
        <v>-7.0719270992405199E-3</v>
      </c>
      <c r="H470" s="34"/>
      <c r="L470">
        <v>469</v>
      </c>
      <c r="P470" s="33">
        <v>1.4627699841966499E-2</v>
      </c>
      <c r="Q470" s="33">
        <f t="shared" si="22"/>
        <v>0.93987975951903813</v>
      </c>
      <c r="R470" s="35"/>
      <c r="S470" s="33">
        <v>1.94524897308593E-2</v>
      </c>
      <c r="T470" s="17">
        <f t="shared" si="23"/>
        <v>0.93987975951903813</v>
      </c>
      <c r="U470" s="35"/>
    </row>
    <row r="471" spans="1:21" hidden="1" x14ac:dyDescent="0.2">
      <c r="A471" s="17">
        <v>2.83183938092103E-3</v>
      </c>
      <c r="B471" s="17">
        <v>-6.2700000000000004E-3</v>
      </c>
      <c r="C471" s="17">
        <v>2.6999678906121402E-3</v>
      </c>
      <c r="H471" s="34"/>
      <c r="L471">
        <v>470</v>
      </c>
      <c r="P471" s="33">
        <v>1.4701496726524099E-2</v>
      </c>
      <c r="Q471" s="33">
        <f t="shared" si="22"/>
        <v>0.94188376753507019</v>
      </c>
      <c r="R471" s="35"/>
      <c r="S471" s="33">
        <v>1.9470184814840402E-2</v>
      </c>
      <c r="T471" s="17">
        <f t="shared" si="23"/>
        <v>0.94188376753507019</v>
      </c>
      <c r="U471" s="35"/>
    </row>
    <row r="472" spans="1:21" x14ac:dyDescent="0.2">
      <c r="A472" s="17">
        <v>4.98819754678101E-3</v>
      </c>
      <c r="B472" s="17">
        <v>-1.1800000000000001E-3</v>
      </c>
      <c r="C472" s="17">
        <v>1.1232799881639201E-4</v>
      </c>
      <c r="E472" s="17">
        <v>3.5680423422319802E-3</v>
      </c>
      <c r="G472" s="17">
        <v>8.7946010900627706E-3</v>
      </c>
      <c r="H472" s="34"/>
      <c r="I472" s="17">
        <v>8.8600510392076292E-3</v>
      </c>
      <c r="L472">
        <v>471</v>
      </c>
      <c r="P472" s="33">
        <v>1.47915509441483E-2</v>
      </c>
      <c r="Q472" s="33">
        <f t="shared" si="22"/>
        <v>0.94388777555110226</v>
      </c>
      <c r="R472" s="35"/>
      <c r="S472" s="33">
        <v>1.95532645930021E-2</v>
      </c>
      <c r="T472" s="17">
        <f t="shared" si="23"/>
        <v>0.94388777555110226</v>
      </c>
      <c r="U472" s="35"/>
    </row>
    <row r="473" spans="1:21" hidden="1" x14ac:dyDescent="0.2">
      <c r="A473" s="17">
        <v>2.47473104619418E-3</v>
      </c>
      <c r="B473" s="17">
        <v>1.188E-2</v>
      </c>
      <c r="C473" s="17">
        <v>1.33870807824593E-2</v>
      </c>
      <c r="H473" s="34"/>
      <c r="L473">
        <v>472</v>
      </c>
      <c r="P473" s="33">
        <v>1.48250550870253E-2</v>
      </c>
      <c r="Q473" s="33">
        <f t="shared" si="22"/>
        <v>0.94589178356713421</v>
      </c>
      <c r="R473" s="35"/>
      <c r="S473" s="33">
        <v>1.95617045863654E-2</v>
      </c>
      <c r="T473" s="17">
        <f t="shared" si="23"/>
        <v>0.94589178356713421</v>
      </c>
      <c r="U473" s="35"/>
    </row>
    <row r="474" spans="1:21" hidden="1" x14ac:dyDescent="0.2">
      <c r="A474" s="17">
        <v>2.9455546469971902E-3</v>
      </c>
      <c r="B474" s="17">
        <v>-9.0000000000000006E-5</v>
      </c>
      <c r="C474" s="17">
        <v>9.5947799760184097E-3</v>
      </c>
      <c r="H474" s="34"/>
      <c r="L474">
        <v>473</v>
      </c>
      <c r="P474" s="33">
        <v>1.5122222587966401E-2</v>
      </c>
      <c r="Q474" s="33">
        <f t="shared" si="22"/>
        <v>0.94789579158316628</v>
      </c>
      <c r="R474" s="35"/>
      <c r="S474" s="33">
        <v>1.9578040917527899E-2</v>
      </c>
      <c r="T474" s="17">
        <f t="shared" si="23"/>
        <v>0.94789579158316628</v>
      </c>
      <c r="U474" s="35"/>
    </row>
    <row r="475" spans="1:21" hidden="1" x14ac:dyDescent="0.2">
      <c r="A475" s="17">
        <v>-1.9945896478233702E-3</v>
      </c>
      <c r="B475" s="17">
        <v>-4.1700000000000001E-3</v>
      </c>
      <c r="C475" s="17">
        <v>5.2545276891289797E-3</v>
      </c>
      <c r="H475" s="34"/>
      <c r="L475">
        <v>474</v>
      </c>
      <c r="P475" s="33">
        <v>1.52164286545825E-2</v>
      </c>
      <c r="Q475" s="33">
        <f t="shared" si="22"/>
        <v>0.94989979959919835</v>
      </c>
      <c r="R475" s="35"/>
      <c r="S475" s="33">
        <v>1.9618095579747301E-2</v>
      </c>
      <c r="T475" s="17">
        <f t="shared" si="23"/>
        <v>0.94989979959919835</v>
      </c>
      <c r="U475" s="35"/>
    </row>
    <row r="476" spans="1:21" hidden="1" x14ac:dyDescent="0.2">
      <c r="A476" s="17">
        <v>1.59211471543912E-3</v>
      </c>
      <c r="B476" s="17">
        <v>2.48E-3</v>
      </c>
      <c r="C476" s="17">
        <v>-3.2776143665579598E-4</v>
      </c>
      <c r="H476" s="34"/>
      <c r="L476">
        <v>475</v>
      </c>
      <c r="P476" s="33">
        <v>1.52449176449071E-2</v>
      </c>
      <c r="Q476" s="33">
        <f t="shared" si="22"/>
        <v>0.95190380761523041</v>
      </c>
      <c r="R476" s="35"/>
      <c r="S476" s="33">
        <v>1.9726260803764901E-2</v>
      </c>
      <c r="T476" s="17">
        <f t="shared" si="23"/>
        <v>0.95190380761523041</v>
      </c>
      <c r="U476" s="35"/>
    </row>
    <row r="477" spans="1:21" x14ac:dyDescent="0.2">
      <c r="A477" s="17">
        <v>1.05054112524773E-3</v>
      </c>
      <c r="B477" s="17">
        <v>-7.0699999999999999E-3</v>
      </c>
      <c r="C477" s="17">
        <v>-1.1213837826968999E-2</v>
      </c>
      <c r="E477" s="17">
        <v>5.1185451002245599E-3</v>
      </c>
      <c r="G477" s="17">
        <v>9.0693744363471197E-3</v>
      </c>
      <c r="H477" s="34"/>
      <c r="I477" s="17">
        <v>8.6211611637372794E-3</v>
      </c>
      <c r="L477">
        <v>476</v>
      </c>
      <c r="P477" s="33">
        <v>1.55537563737296E-2</v>
      </c>
      <c r="Q477" s="33">
        <f t="shared" si="22"/>
        <v>0.95390781563126248</v>
      </c>
      <c r="R477" s="35"/>
      <c r="S477" s="33">
        <v>1.97710836326172E-2</v>
      </c>
      <c r="T477" s="17">
        <f t="shared" si="23"/>
        <v>0.95390781563126248</v>
      </c>
      <c r="U477" s="35"/>
    </row>
    <row r="478" spans="1:21" hidden="1" x14ac:dyDescent="0.2">
      <c r="A478" s="17">
        <v>4.9998250071612599E-5</v>
      </c>
      <c r="B478" s="17">
        <v>3.0200000000000001E-3</v>
      </c>
      <c r="C478" s="17">
        <v>-3.3222621919778502E-3</v>
      </c>
      <c r="H478" s="34"/>
      <c r="L478">
        <v>477</v>
      </c>
      <c r="P478" s="33">
        <v>1.56428481741657E-2</v>
      </c>
      <c r="Q478" s="33">
        <f t="shared" si="22"/>
        <v>0.95591182364729455</v>
      </c>
      <c r="R478" s="35"/>
      <c r="S478" s="33">
        <v>1.9929060168391299E-2</v>
      </c>
      <c r="T478" s="17">
        <f t="shared" si="23"/>
        <v>0.95591182364729455</v>
      </c>
      <c r="U478" s="35"/>
    </row>
    <row r="479" spans="1:21" hidden="1" x14ac:dyDescent="0.2">
      <c r="A479" s="17">
        <v>-1.69132809542137E-3</v>
      </c>
      <c r="B479" s="17">
        <v>-2.2699999999999999E-3</v>
      </c>
      <c r="C479" s="17">
        <v>-1.6652793190612099E-3</v>
      </c>
      <c r="H479" s="34"/>
      <c r="L479">
        <v>478</v>
      </c>
      <c r="P479" s="33">
        <v>1.6026186872324499E-2</v>
      </c>
      <c r="Q479" s="33">
        <f t="shared" si="22"/>
        <v>0.95791583166332661</v>
      </c>
      <c r="R479" s="35"/>
      <c r="S479" s="33">
        <v>2.0675596582603002E-2</v>
      </c>
      <c r="T479" s="17">
        <f t="shared" si="23"/>
        <v>0.95791583166332661</v>
      </c>
      <c r="U479" s="35"/>
    </row>
    <row r="480" spans="1:21" hidden="1" x14ac:dyDescent="0.2">
      <c r="A480" s="17">
        <v>3.31491187553492E-3</v>
      </c>
      <c r="B480" s="17">
        <v>-6.6400000000000001E-3</v>
      </c>
      <c r="C480" s="17">
        <v>2.3306153382822901E-3</v>
      </c>
      <c r="H480" s="34"/>
      <c r="L480">
        <v>479</v>
      </c>
      <c r="P480" s="33">
        <v>1.6474503462421401E-2</v>
      </c>
      <c r="Q480" s="33">
        <f t="shared" si="22"/>
        <v>0.95991983967935868</v>
      </c>
      <c r="R480" s="35"/>
      <c r="S480" s="33">
        <v>2.0878471261726601E-2</v>
      </c>
      <c r="T480" s="17">
        <f t="shared" si="23"/>
        <v>0.95991983967935868</v>
      </c>
      <c r="U480" s="35"/>
    </row>
    <row r="481" spans="1:21" hidden="1" x14ac:dyDescent="0.2">
      <c r="A481" s="17">
        <v>-1.3605782168981201E-4</v>
      </c>
      <c r="B481" s="17">
        <v>8.8999999999999995E-4</v>
      </c>
      <c r="C481" s="17">
        <v>1.87918477029815E-3</v>
      </c>
      <c r="H481" s="34"/>
      <c r="L481">
        <v>480</v>
      </c>
      <c r="P481" s="33">
        <v>1.6621114001975499E-2</v>
      </c>
      <c r="Q481" s="33">
        <f t="shared" si="22"/>
        <v>0.96192384769539074</v>
      </c>
      <c r="R481" s="35"/>
      <c r="S481" s="33">
        <v>2.1121955712143901E-2</v>
      </c>
      <c r="T481" s="17">
        <f t="shared" si="23"/>
        <v>0.96192384769539074</v>
      </c>
      <c r="U481" s="35"/>
    </row>
    <row r="482" spans="1:21" x14ac:dyDescent="0.2">
      <c r="A482" s="17">
        <v>-7.7941547787828099E-4</v>
      </c>
      <c r="B482" s="17">
        <v>-2.0129999999999999E-2</v>
      </c>
      <c r="C482" s="17">
        <v>5.6059503779411603E-3</v>
      </c>
      <c r="E482" s="17">
        <v>7.0731510093773702E-3</v>
      </c>
      <c r="G482" s="17">
        <v>9.5191000975232195E-3</v>
      </c>
      <c r="H482" s="34"/>
      <c r="I482" s="17">
        <v>9.4789951513334705E-3</v>
      </c>
      <c r="L482">
        <v>481</v>
      </c>
      <c r="P482" s="33">
        <v>1.67681918325541E-2</v>
      </c>
      <c r="Q482" s="33">
        <f t="shared" si="22"/>
        <v>0.96392785571142281</v>
      </c>
      <c r="R482" s="35"/>
      <c r="S482" s="33">
        <v>2.1350687160430301E-2</v>
      </c>
      <c r="T482" s="17">
        <f t="shared" si="23"/>
        <v>0.96392785571142281</v>
      </c>
      <c r="U482" s="35"/>
    </row>
    <row r="483" spans="1:21" hidden="1" x14ac:dyDescent="0.2">
      <c r="A483" s="17">
        <v>-1.5356260692695101E-3</v>
      </c>
      <c r="B483" s="17">
        <v>-1.0319999999999999E-2</v>
      </c>
      <c r="C483" s="17">
        <v>1.7924547032253199E-2</v>
      </c>
      <c r="H483" s="34"/>
      <c r="L483">
        <v>482</v>
      </c>
      <c r="P483" s="33">
        <v>1.6772093310019501E-2</v>
      </c>
      <c r="Q483" s="33">
        <f t="shared" si="22"/>
        <v>0.96593186372745488</v>
      </c>
      <c r="R483" s="35"/>
      <c r="S483" s="33">
        <v>2.1629759560701099E-2</v>
      </c>
      <c r="T483" s="17">
        <f t="shared" si="23"/>
        <v>0.96593186372745488</v>
      </c>
      <c r="U483" s="35"/>
    </row>
    <row r="484" spans="1:21" hidden="1" x14ac:dyDescent="0.2">
      <c r="A484" s="17">
        <v>5.0232793825961599E-3</v>
      </c>
      <c r="B484" s="17">
        <v>-1.8259999999999998E-2</v>
      </c>
      <c r="C484" s="17">
        <v>-1.3331363103922E-2</v>
      </c>
      <c r="H484" s="34"/>
      <c r="L484">
        <v>483</v>
      </c>
      <c r="P484" s="33">
        <v>1.7163707573443099E-2</v>
      </c>
      <c r="Q484" s="33">
        <f t="shared" si="22"/>
        <v>0.96793587174348694</v>
      </c>
      <c r="R484" s="35"/>
      <c r="S484" s="33">
        <v>2.18222324746726E-2</v>
      </c>
      <c r="T484" s="17">
        <f t="shared" si="23"/>
        <v>0.96793587174348694</v>
      </c>
      <c r="U484" s="35"/>
    </row>
    <row r="485" spans="1:21" hidden="1" x14ac:dyDescent="0.2">
      <c r="A485" s="17">
        <v>-2.41108934401294E-3</v>
      </c>
      <c r="B485" s="17">
        <v>1.4149999999999999E-2</v>
      </c>
      <c r="C485" s="17">
        <v>5.8746905247889303E-3</v>
      </c>
      <c r="H485" s="34"/>
      <c r="L485">
        <v>484</v>
      </c>
      <c r="P485" s="33">
        <v>1.7507996154138599E-2</v>
      </c>
      <c r="Q485" s="33">
        <f t="shared" si="22"/>
        <v>0.96993987975951901</v>
      </c>
      <c r="R485" s="35"/>
      <c r="S485" s="33">
        <v>2.1862846448410099E-2</v>
      </c>
      <c r="T485" s="17">
        <f t="shared" si="23"/>
        <v>0.96993987975951901</v>
      </c>
      <c r="U485" s="35"/>
    </row>
    <row r="486" spans="1:21" hidden="1" x14ac:dyDescent="0.2">
      <c r="A486" s="17">
        <v>3.6394434933184998E-3</v>
      </c>
      <c r="B486" s="17">
        <v>-1.74E-3</v>
      </c>
      <c r="C486" s="17">
        <v>-4.1476195456286499E-3</v>
      </c>
      <c r="H486" s="34"/>
      <c r="L486">
        <v>485</v>
      </c>
      <c r="P486" s="33">
        <v>1.77121685384183E-2</v>
      </c>
      <c r="Q486" s="33">
        <f t="shared" si="22"/>
        <v>0.97194388777555107</v>
      </c>
      <c r="R486" s="35"/>
      <c r="S486" s="33">
        <v>2.2235793590196999E-2</v>
      </c>
      <c r="T486" s="17">
        <f t="shared" si="23"/>
        <v>0.97194388777555107</v>
      </c>
      <c r="U486" s="35"/>
    </row>
    <row r="487" spans="1:21" x14ac:dyDescent="0.2">
      <c r="A487" s="17">
        <v>8.8151184980712199E-4</v>
      </c>
      <c r="B487" s="17">
        <v>1.1780000000000001E-2</v>
      </c>
      <c r="C487" s="17">
        <v>4.60224349465615E-3</v>
      </c>
      <c r="E487" s="17">
        <v>8.7072737051253294E-3</v>
      </c>
      <c r="G487" s="17">
        <v>7.5967527492563098E-3</v>
      </c>
      <c r="H487" s="34"/>
      <c r="I487" s="17">
        <v>8.1040012399354391E-3</v>
      </c>
      <c r="L487">
        <v>486</v>
      </c>
      <c r="P487" s="33">
        <v>1.8013287715831699E-2</v>
      </c>
      <c r="Q487" s="33">
        <f t="shared" si="22"/>
        <v>0.97394789579158314</v>
      </c>
      <c r="R487" s="35"/>
      <c r="S487" s="33">
        <v>2.2347286137114099E-2</v>
      </c>
      <c r="T487" s="17">
        <f t="shared" si="23"/>
        <v>0.97394789579158314</v>
      </c>
      <c r="U487" s="35"/>
    </row>
    <row r="488" spans="1:21" hidden="1" x14ac:dyDescent="0.2">
      <c r="A488" s="17">
        <v>-5.9804496107261698E-3</v>
      </c>
      <c r="B488" s="17">
        <v>-2.7399999999999998E-3</v>
      </c>
      <c r="C488" s="17">
        <v>-3.2851540714616502E-3</v>
      </c>
      <c r="H488" s="34"/>
      <c r="L488">
        <v>487</v>
      </c>
      <c r="P488" s="33">
        <v>2.2009808419581198E-2</v>
      </c>
      <c r="Q488" s="33">
        <f t="shared" si="22"/>
        <v>0.97595190380761521</v>
      </c>
      <c r="R488" s="35"/>
      <c r="S488" s="33">
        <v>2.3138932339881499E-2</v>
      </c>
      <c r="T488" s="17">
        <f t="shared" si="23"/>
        <v>0.97595190380761521</v>
      </c>
      <c r="U488" s="35"/>
    </row>
    <row r="489" spans="1:21" hidden="1" x14ac:dyDescent="0.2">
      <c r="A489" s="17">
        <v>-2.3679551185127999E-4</v>
      </c>
      <c r="B489" s="17">
        <v>1E-4</v>
      </c>
      <c r="C489" s="17">
        <v>-1.6466330083155E-3</v>
      </c>
      <c r="H489" s="34"/>
      <c r="L489">
        <v>488</v>
      </c>
      <c r="P489" s="33">
        <v>2.3254292026777899E-2</v>
      </c>
      <c r="Q489" s="33">
        <f t="shared" si="22"/>
        <v>0.97795591182364727</v>
      </c>
      <c r="R489" s="35"/>
      <c r="S489" s="33">
        <v>2.33017792605042E-2</v>
      </c>
      <c r="T489" s="17">
        <f t="shared" si="23"/>
        <v>0.97795591182364727</v>
      </c>
      <c r="U489" s="35"/>
    </row>
    <row r="490" spans="1:21" hidden="1" x14ac:dyDescent="0.2">
      <c r="A490" s="17">
        <v>7.4565195560980999E-3</v>
      </c>
      <c r="B490" s="17">
        <v>-8.8000000000000003E-4</v>
      </c>
      <c r="C490" s="17">
        <v>-4.9562302016387004E-3</v>
      </c>
      <c r="H490" s="34"/>
      <c r="L490">
        <v>489</v>
      </c>
      <c r="P490" s="33">
        <v>2.3335267465076699E-2</v>
      </c>
      <c r="Q490" s="33">
        <f t="shared" si="22"/>
        <v>0.97995991983967934</v>
      </c>
      <c r="R490" s="35"/>
      <c r="S490" s="33">
        <v>2.40104345566804E-2</v>
      </c>
      <c r="T490" s="17">
        <f t="shared" si="23"/>
        <v>0.97995991983967934</v>
      </c>
      <c r="U490" s="35"/>
    </row>
    <row r="491" spans="1:21" hidden="1" x14ac:dyDescent="0.2">
      <c r="A491" s="17">
        <v>1.2948221428845999E-3</v>
      </c>
      <c r="B491" s="17">
        <v>0</v>
      </c>
      <c r="C491" s="17">
        <v>-9.9519065463912803E-4</v>
      </c>
      <c r="H491" s="34"/>
      <c r="L491">
        <v>490</v>
      </c>
      <c r="P491" s="33">
        <v>2.36262614971843E-2</v>
      </c>
      <c r="Q491" s="33">
        <f t="shared" si="22"/>
        <v>0.9819639278557114</v>
      </c>
      <c r="R491" s="35"/>
      <c r="S491" s="33">
        <v>2.53431215113336E-2</v>
      </c>
      <c r="T491" s="17">
        <f t="shared" si="23"/>
        <v>0.9819639278557114</v>
      </c>
      <c r="U491" s="35"/>
    </row>
    <row r="492" spans="1:21" x14ac:dyDescent="0.2">
      <c r="A492" s="17">
        <v>4.8792375757879102E-3</v>
      </c>
      <c r="B492" s="17">
        <v>-1.47E-3</v>
      </c>
      <c r="C492" s="17">
        <v>-1.23685347448237E-2</v>
      </c>
      <c r="E492" s="17">
        <v>9.3189548284424006E-3</v>
      </c>
      <c r="G492" s="17">
        <v>7.3955501711051403E-3</v>
      </c>
      <c r="H492" s="34"/>
      <c r="I492" s="17">
        <v>8.6370907392616606E-3</v>
      </c>
      <c r="L492">
        <v>491</v>
      </c>
      <c r="P492" s="33">
        <v>2.3726567788030398E-2</v>
      </c>
      <c r="Q492" s="33">
        <f t="shared" si="22"/>
        <v>0.98396793587174347</v>
      </c>
      <c r="R492" s="35"/>
      <c r="S492" s="33">
        <v>2.5407690230967301E-2</v>
      </c>
      <c r="T492" s="17">
        <f t="shared" si="23"/>
        <v>0.98396793587174347</v>
      </c>
      <c r="U492" s="35"/>
    </row>
    <row r="493" spans="1:21" hidden="1" x14ac:dyDescent="0.2">
      <c r="A493" s="17">
        <v>-4.7740293713845802E-4</v>
      </c>
      <c r="B493" s="17">
        <v>3.3300000000000001E-3</v>
      </c>
      <c r="C493" s="17">
        <v>-1.5935241418028E-2</v>
      </c>
      <c r="H493" s="34"/>
      <c r="L493">
        <v>492</v>
      </c>
      <c r="P493" s="33">
        <v>2.37426757267724E-2</v>
      </c>
      <c r="Q493" s="33">
        <f t="shared" si="22"/>
        <v>0.98597194388777554</v>
      </c>
      <c r="R493" s="35"/>
      <c r="S493" s="33">
        <v>2.6246201162486198E-2</v>
      </c>
      <c r="T493" s="17">
        <f t="shared" si="23"/>
        <v>0.98597194388777554</v>
      </c>
      <c r="U493" s="35"/>
    </row>
    <row r="494" spans="1:21" hidden="1" x14ac:dyDescent="0.2">
      <c r="A494" s="17">
        <v>-2.6818699911688999E-3</v>
      </c>
      <c r="B494" s="17">
        <v>-2.1839999999999998E-2</v>
      </c>
      <c r="C494" s="17">
        <v>-1.9324272826402901E-2</v>
      </c>
      <c r="H494" s="34"/>
      <c r="L494">
        <v>493</v>
      </c>
      <c r="P494" s="33">
        <v>2.3897557950552199E-2</v>
      </c>
      <c r="Q494" s="33">
        <f t="shared" si="22"/>
        <v>0.9879759519038076</v>
      </c>
      <c r="R494" s="35"/>
      <c r="S494" s="33">
        <v>2.7699328868422499E-2</v>
      </c>
      <c r="T494" s="17">
        <f t="shared" si="23"/>
        <v>0.9879759519038076</v>
      </c>
      <c r="U494" s="35"/>
    </row>
    <row r="495" spans="1:21" hidden="1" x14ac:dyDescent="0.2">
      <c r="A495" s="17">
        <v>-5.7932403429418796E-3</v>
      </c>
      <c r="B495" s="17">
        <v>-1.9E-3</v>
      </c>
      <c r="C495" s="17">
        <v>5.5594305801492999E-3</v>
      </c>
      <c r="H495" s="34"/>
      <c r="L495">
        <v>494</v>
      </c>
      <c r="P495" s="33">
        <v>3.17279899142697E-2</v>
      </c>
      <c r="Q495" s="33">
        <f t="shared" si="22"/>
        <v>0.98997995991983967</v>
      </c>
      <c r="R495" s="35"/>
      <c r="S495" s="33">
        <v>2.91835869604108E-2</v>
      </c>
      <c r="T495" s="17">
        <f t="shared" si="23"/>
        <v>0.98997995991983967</v>
      </c>
      <c r="U495" s="35"/>
    </row>
    <row r="496" spans="1:21" hidden="1" x14ac:dyDescent="0.2">
      <c r="A496" s="17">
        <v>7.8019621743095104E-3</v>
      </c>
      <c r="B496" s="17">
        <v>8.7000000000000001E-4</v>
      </c>
      <c r="C496" s="17">
        <v>-1.2729287007884301E-3</v>
      </c>
      <c r="H496" s="34"/>
      <c r="L496">
        <v>495</v>
      </c>
      <c r="P496" s="33">
        <v>3.3241925721393902E-2</v>
      </c>
      <c r="Q496" s="33">
        <f t="shared" si="22"/>
        <v>0.99198396793587174</v>
      </c>
      <c r="R496" s="35"/>
      <c r="S496" s="33">
        <v>3.5427890884748701E-2</v>
      </c>
      <c r="T496" s="17">
        <f t="shared" si="23"/>
        <v>0.99198396793587174</v>
      </c>
      <c r="U496" s="35"/>
    </row>
    <row r="497" spans="1:21" x14ac:dyDescent="0.2">
      <c r="A497" s="17">
        <v>-1.6300883863057499E-2</v>
      </c>
      <c r="B497" s="17">
        <v>-3.3999999999999998E-3</v>
      </c>
      <c r="C497" s="17">
        <v>-1.18965713772629E-2</v>
      </c>
      <c r="E497" s="17">
        <v>9.4766464846502106E-3</v>
      </c>
      <c r="G497" s="17">
        <v>5.9069740420399103E-3</v>
      </c>
      <c r="H497" s="34"/>
      <c r="I497" s="17">
        <v>6.8793507713063896E-3</v>
      </c>
      <c r="L497">
        <v>496</v>
      </c>
      <c r="P497" s="33">
        <v>3.8491330591013201E-2</v>
      </c>
      <c r="Q497" s="33">
        <f t="shared" si="22"/>
        <v>0.9939879759519038</v>
      </c>
      <c r="R497" s="35"/>
      <c r="S497" s="33">
        <v>3.8572837671702997E-2</v>
      </c>
      <c r="T497" s="17">
        <f t="shared" si="23"/>
        <v>0.9939879759519038</v>
      </c>
      <c r="U497" s="35"/>
    </row>
    <row r="498" spans="1:21" hidden="1" x14ac:dyDescent="0.2">
      <c r="A498" s="17">
        <v>8.53926846933231E-3</v>
      </c>
      <c r="B498" s="17">
        <v>8.8800000000000007E-3</v>
      </c>
      <c r="C498" s="17">
        <v>-4.5863548377245303E-3</v>
      </c>
      <c r="H498" s="34"/>
      <c r="L498">
        <v>497</v>
      </c>
      <c r="P498" s="33">
        <v>4.0089114274742099E-2</v>
      </c>
      <c r="Q498" s="33">
        <f t="shared" si="22"/>
        <v>0.99599198396793587</v>
      </c>
      <c r="R498" s="35"/>
      <c r="S498" s="33">
        <v>3.9295843485503398E-2</v>
      </c>
      <c r="T498" s="17">
        <f t="shared" si="23"/>
        <v>0.99599198396793587</v>
      </c>
      <c r="U498" s="35"/>
    </row>
    <row r="499" spans="1:21" hidden="1" x14ac:dyDescent="0.2">
      <c r="A499" s="17">
        <v>-8.5002928587595895E-4</v>
      </c>
      <c r="B499" s="17">
        <v>-7.7799999999999996E-3</v>
      </c>
      <c r="C499" s="17">
        <v>-8.5227788619827403E-3</v>
      </c>
      <c r="H499" s="34"/>
      <c r="L499">
        <v>498</v>
      </c>
      <c r="P499" s="33">
        <v>4.1214786331283303E-2</v>
      </c>
      <c r="Q499" s="33">
        <f t="shared" si="22"/>
        <v>0.99799599198396793</v>
      </c>
      <c r="R499" s="35"/>
      <c r="S499" s="33">
        <v>4.1410194250378098E-2</v>
      </c>
      <c r="T499" s="17">
        <f t="shared" si="23"/>
        <v>0.99799599198396793</v>
      </c>
      <c r="U499" s="35"/>
    </row>
    <row r="500" spans="1:21" hidden="1" x14ac:dyDescent="0.2">
      <c r="A500" s="17">
        <v>-2.78981166186912E-3</v>
      </c>
      <c r="B500" s="17">
        <v>1.1440000000000001E-2</v>
      </c>
      <c r="C500" s="17">
        <v>1.0642172096145101E-2</v>
      </c>
      <c r="H500" s="34"/>
      <c r="L500">
        <v>499</v>
      </c>
      <c r="P500" s="33">
        <v>4.2765239194155501E-2</v>
      </c>
      <c r="Q500" s="33">
        <f t="shared" si="22"/>
        <v>1</v>
      </c>
      <c r="R500" s="35"/>
      <c r="S500" s="33">
        <v>4.1975287095249898E-2</v>
      </c>
      <c r="T500" s="17">
        <f t="shared" si="23"/>
        <v>1</v>
      </c>
      <c r="U500" s="35"/>
    </row>
    <row r="501" spans="1:21" hidden="1" x14ac:dyDescent="0.2">
      <c r="A501" s="17">
        <v>-2.15671502155274E-4</v>
      </c>
      <c r="B501" s="17">
        <v>2.5999999999999998E-4</v>
      </c>
      <c r="C501" s="17">
        <v>-1.0602588900281301E-3</v>
      </c>
      <c r="H501" s="34"/>
    </row>
    <row r="502" spans="1:21" x14ac:dyDescent="0.2">
      <c r="A502" s="17">
        <v>-2.0877820755941499E-2</v>
      </c>
      <c r="B502" s="17">
        <v>-5.2500000000000003E-3</v>
      </c>
      <c r="C502" s="17">
        <v>-6.0358784348396796E-3</v>
      </c>
      <c r="E502" s="17">
        <v>8.6216296529295494E-3</v>
      </c>
      <c r="G502" s="17">
        <v>5.7689865661136701E-3</v>
      </c>
      <c r="H502" s="34"/>
      <c r="I502" s="17">
        <v>6.0311969295705698E-3</v>
      </c>
    </row>
    <row r="503" spans="1:21" hidden="1" x14ac:dyDescent="0.2">
      <c r="A503" s="17">
        <v>-1.1517102846274E-2</v>
      </c>
      <c r="B503" s="17">
        <v>1.0970000000000001E-2</v>
      </c>
      <c r="C503" s="17">
        <v>4.6189458562946803E-3</v>
      </c>
      <c r="H503" s="34"/>
    </row>
    <row r="504" spans="1:21" hidden="1" x14ac:dyDescent="0.2">
      <c r="A504" s="17">
        <v>-5.5350084772767304E-3</v>
      </c>
      <c r="B504" s="17">
        <v>2.7499999999999998E-3</v>
      </c>
      <c r="C504" s="17">
        <v>1.8265347977293199E-2</v>
      </c>
      <c r="H504" s="34"/>
    </row>
    <row r="505" spans="1:21" hidden="1" x14ac:dyDescent="0.2">
      <c r="A505" s="17">
        <v>1.57764047603201E-3</v>
      </c>
      <c r="B505" s="17">
        <v>-8.3700000000000007E-3</v>
      </c>
      <c r="C505" s="17">
        <v>-3.1375308987533698E-3</v>
      </c>
      <c r="H505" s="34"/>
    </row>
    <row r="506" spans="1:21" hidden="1" x14ac:dyDescent="0.2">
      <c r="A506" s="17">
        <v>-8.1333214869814992E-3</v>
      </c>
      <c r="B506" s="17">
        <v>5.0000000000000001E-3</v>
      </c>
      <c r="C506" s="17">
        <v>2.31965677476784E-3</v>
      </c>
      <c r="H506" s="34"/>
    </row>
    <row r="507" spans="1:21" x14ac:dyDescent="0.2">
      <c r="A507" s="17">
        <v>1.44956714568312E-4</v>
      </c>
      <c r="B507" s="17">
        <v>2.5300000000000001E-3</v>
      </c>
      <c r="C507" s="17">
        <v>3.4614087865894698E-3</v>
      </c>
      <c r="E507" s="17">
        <v>6.1126740728999597E-3</v>
      </c>
      <c r="G507" s="17">
        <v>5.3567418580078401E-3</v>
      </c>
      <c r="H507" s="34"/>
      <c r="I507" s="17">
        <v>5.4997405084363203E-3</v>
      </c>
    </row>
    <row r="508" spans="1:21" hidden="1" x14ac:dyDescent="0.2">
      <c r="A508" s="17">
        <v>1.28018134438327E-2</v>
      </c>
      <c r="B508" s="17">
        <v>2.4299999999999999E-3</v>
      </c>
      <c r="C508" s="17">
        <v>-1.7292067251939299E-3</v>
      </c>
      <c r="H508" s="34"/>
    </row>
    <row r="509" spans="1:21" hidden="1" x14ac:dyDescent="0.2">
      <c r="A509" s="17">
        <v>3.0337053893912799E-3</v>
      </c>
      <c r="B509" s="17">
        <v>9.4500000000000001E-3</v>
      </c>
      <c r="C509" s="17">
        <v>-2.42592390676784E-3</v>
      </c>
      <c r="H509" s="34"/>
    </row>
    <row r="510" spans="1:21" hidden="1" x14ac:dyDescent="0.2">
      <c r="A510" s="17">
        <v>1.9385360865204301E-2</v>
      </c>
      <c r="B510" s="17">
        <v>-1.052E-2</v>
      </c>
      <c r="C510" s="17">
        <v>3.4638067191879599E-3</v>
      </c>
      <c r="H510" s="34"/>
    </row>
    <row r="511" spans="1:21" hidden="1" x14ac:dyDescent="0.2">
      <c r="A511" s="17">
        <v>-7.32607796884147E-3</v>
      </c>
      <c r="B511" s="17">
        <v>4.2000000000000002E-4</v>
      </c>
      <c r="C511" s="17">
        <v>-1.15280420769748E-4</v>
      </c>
      <c r="H511" s="34"/>
    </row>
    <row r="512" spans="1:21" x14ac:dyDescent="0.2">
      <c r="A512" s="17">
        <v>1.2228325652846501E-2</v>
      </c>
      <c r="B512" s="17">
        <v>2.0300000000000001E-3</v>
      </c>
      <c r="C512" s="17">
        <v>1.03235603713949E-2</v>
      </c>
      <c r="E512" s="17">
        <v>4.3309918878791801E-3</v>
      </c>
      <c r="G512" s="17">
        <v>5.8975990877644397E-3</v>
      </c>
      <c r="H512" s="34"/>
      <c r="I512" s="17">
        <v>6.6555807845602496E-3</v>
      </c>
    </row>
    <row r="513" spans="1:9" hidden="1" x14ac:dyDescent="0.2">
      <c r="A513" s="17">
        <v>7.0286850120311797E-3</v>
      </c>
      <c r="B513" s="17">
        <v>-2.1299999999999999E-3</v>
      </c>
      <c r="C513" s="17">
        <v>9.5401064275353002E-3</v>
      </c>
      <c r="H513" s="34"/>
    </row>
    <row r="514" spans="1:9" hidden="1" x14ac:dyDescent="0.2">
      <c r="A514" s="17">
        <v>-5.00907245602223E-4</v>
      </c>
      <c r="B514" s="17">
        <v>-2.6199999999999999E-3</v>
      </c>
      <c r="C514" s="17">
        <v>-3.7370520814535599E-3</v>
      </c>
      <c r="H514" s="34"/>
    </row>
    <row r="515" spans="1:9" hidden="1" x14ac:dyDescent="0.2">
      <c r="A515" s="17">
        <v>1.18683424581394E-2</v>
      </c>
      <c r="B515" s="17">
        <v>7.5500000000000003E-3</v>
      </c>
      <c r="C515" s="17">
        <v>3.4030968509481601E-4</v>
      </c>
      <c r="H515" s="34"/>
    </row>
    <row r="516" spans="1:9" hidden="1" x14ac:dyDescent="0.2">
      <c r="A516" s="17">
        <v>-1.38631602476665E-3</v>
      </c>
      <c r="B516" s="17">
        <v>-8.8999999999999995E-4</v>
      </c>
      <c r="C516" s="17">
        <v>-1.10827120971193E-3</v>
      </c>
      <c r="H516" s="34"/>
    </row>
    <row r="517" spans="1:9" x14ac:dyDescent="0.2">
      <c r="A517" s="17">
        <v>6.2108096401566398E-3</v>
      </c>
      <c r="B517" s="17">
        <v>3.8600000000000001E-3</v>
      </c>
      <c r="C517" s="17">
        <v>4.7732787526575896E-3</v>
      </c>
      <c r="E517" s="17">
        <v>3.4207066465354102E-3</v>
      </c>
      <c r="G517" s="17">
        <v>9.2104192448914397E-3</v>
      </c>
      <c r="H517" s="34"/>
      <c r="I517" s="17">
        <v>7.3007795153430003E-3</v>
      </c>
    </row>
    <row r="518" spans="1:9" hidden="1" x14ac:dyDescent="0.2">
      <c r="A518" s="17">
        <v>1.1663102277225E-2</v>
      </c>
      <c r="B518" s="17">
        <v>7.6999999999999996E-4</v>
      </c>
      <c r="C518" s="17">
        <v>-1.02092913410712E-3</v>
      </c>
      <c r="H518" s="34"/>
    </row>
    <row r="519" spans="1:9" hidden="1" x14ac:dyDescent="0.2">
      <c r="A519" s="17">
        <v>-3.9644586330683897E-5</v>
      </c>
      <c r="B519" s="17">
        <v>5.5700000000000003E-3</v>
      </c>
      <c r="C519" s="17">
        <v>9.4883802332056209E-3</v>
      </c>
      <c r="H519" s="34"/>
    </row>
    <row r="520" spans="1:9" hidden="1" x14ac:dyDescent="0.2">
      <c r="A520" s="17">
        <v>-2.8338120807535898E-3</v>
      </c>
      <c r="B520" s="17">
        <v>-1.1800000000000001E-3</v>
      </c>
      <c r="C520" s="17">
        <v>-2.8224836996994999E-3</v>
      </c>
      <c r="H520" s="34"/>
    </row>
    <row r="521" spans="1:9" hidden="1" x14ac:dyDescent="0.2">
      <c r="A521" s="17">
        <v>5.6843254698454998E-3</v>
      </c>
      <c r="B521" s="17">
        <v>-2.4099999999999998E-3</v>
      </c>
      <c r="C521" s="17">
        <v>-5.7990952214812402E-3</v>
      </c>
      <c r="H521" s="34"/>
    </row>
    <row r="522" spans="1:9" x14ac:dyDescent="0.2">
      <c r="A522" s="17">
        <v>3.76839633281253E-3</v>
      </c>
      <c r="B522" s="17">
        <v>1.14E-2</v>
      </c>
      <c r="C522" s="17">
        <v>7.1587147375209697E-3</v>
      </c>
      <c r="E522" s="17">
        <v>4.3036204825898702E-3</v>
      </c>
      <c r="G522" s="17">
        <v>1.2598119608364799E-2</v>
      </c>
      <c r="H522" s="34"/>
      <c r="I522" s="17">
        <v>8.6467271600536907E-3</v>
      </c>
    </row>
    <row r="523" spans="1:9" hidden="1" x14ac:dyDescent="0.2">
      <c r="A523" s="17">
        <v>3.49484268151199E-4</v>
      </c>
      <c r="B523" s="17">
        <v>-4.1999999999999997E-3</v>
      </c>
      <c r="C523" s="17">
        <v>6.4330677247982403E-3</v>
      </c>
      <c r="H523" s="34"/>
    </row>
    <row r="524" spans="1:9" hidden="1" x14ac:dyDescent="0.2">
      <c r="A524" s="17">
        <v>1.03844795196086E-3</v>
      </c>
      <c r="B524" s="17">
        <v>2.9E-4</v>
      </c>
      <c r="C524" s="17">
        <v>-6.7727993400924398E-3</v>
      </c>
      <c r="H524" s="34"/>
    </row>
    <row r="525" spans="1:9" hidden="1" x14ac:dyDescent="0.2">
      <c r="A525" s="17">
        <v>6.9643008842389597E-4</v>
      </c>
      <c r="B525" s="17">
        <v>4.4999999999999999E-4</v>
      </c>
      <c r="C525" s="17">
        <v>5.50419695363168E-3</v>
      </c>
      <c r="H525" s="34"/>
    </row>
    <row r="526" spans="1:9" hidden="1" x14ac:dyDescent="0.2">
      <c r="A526" s="17">
        <v>-7.0133624589671997E-4</v>
      </c>
      <c r="B526" s="17">
        <v>1.102E-2</v>
      </c>
      <c r="C526" s="17">
        <v>4.33550787494014E-3</v>
      </c>
      <c r="H526" s="34"/>
    </row>
    <row r="527" spans="1:9" x14ac:dyDescent="0.2">
      <c r="A527" s="17">
        <v>5.2972597729773903E-4</v>
      </c>
      <c r="B527" s="17">
        <v>2.9199999999999999E-3</v>
      </c>
      <c r="C527" s="17">
        <v>9.9338565242906695E-3</v>
      </c>
      <c r="E527" s="17">
        <v>8.4775353834858798E-3</v>
      </c>
      <c r="G527" s="17">
        <v>1.36467541684216E-2</v>
      </c>
      <c r="H527" s="34"/>
      <c r="I527" s="17">
        <v>9.40320978303936E-3</v>
      </c>
    </row>
    <row r="528" spans="1:9" hidden="1" x14ac:dyDescent="0.2">
      <c r="A528" s="17">
        <v>2.40246130864035E-4</v>
      </c>
      <c r="B528" s="17">
        <v>1.086E-2</v>
      </c>
      <c r="C528" s="17">
        <v>7.5496829954087999E-3</v>
      </c>
      <c r="H528" s="34"/>
    </row>
    <row r="529" spans="1:9" hidden="1" x14ac:dyDescent="0.2">
      <c r="A529" s="17">
        <v>2.4502958610331699E-4</v>
      </c>
      <c r="B529" s="17">
        <v>5.94E-3</v>
      </c>
      <c r="C529" s="17">
        <v>-5.9035920887402097E-3</v>
      </c>
      <c r="H529" s="34"/>
    </row>
    <row r="530" spans="1:9" hidden="1" x14ac:dyDescent="0.2">
      <c r="A530" s="17">
        <v>5.1207992441207701E-3</v>
      </c>
      <c r="B530" s="17">
        <v>-3.4000000000000002E-4</v>
      </c>
      <c r="C530" s="17">
        <v>-2.42105169082437E-3</v>
      </c>
      <c r="H530" s="34"/>
    </row>
    <row r="531" spans="1:9" hidden="1" x14ac:dyDescent="0.2">
      <c r="A531" s="17">
        <v>-1.5022487778297E-3</v>
      </c>
      <c r="B531" s="17">
        <v>-3.8999999999999998E-3</v>
      </c>
      <c r="C531" s="17">
        <v>-4.3167923584862501E-3</v>
      </c>
      <c r="H531" s="34"/>
    </row>
    <row r="532" spans="1:9" x14ac:dyDescent="0.2">
      <c r="A532" s="17">
        <v>1.9651497131154601E-3</v>
      </c>
      <c r="B532" s="17">
        <v>1.0919999999999999E-2</v>
      </c>
      <c r="C532" s="17">
        <v>8.6150300884950994E-3</v>
      </c>
      <c r="E532" s="17">
        <v>8.4530771197561302E-3</v>
      </c>
      <c r="G532" s="17">
        <v>1.3967447309130399E-2</v>
      </c>
      <c r="H532" s="34"/>
      <c r="I532" s="17">
        <v>9.9948180128221296E-3</v>
      </c>
    </row>
    <row r="533" spans="1:9" hidden="1" x14ac:dyDescent="0.2">
      <c r="A533" s="17">
        <v>5.22321260373825E-3</v>
      </c>
      <c r="B533" s="17">
        <v>-1.4279999999999999E-2</v>
      </c>
      <c r="C533" s="17">
        <v>-1.0947198395260101E-2</v>
      </c>
      <c r="H533" s="34"/>
    </row>
    <row r="534" spans="1:9" hidden="1" x14ac:dyDescent="0.2">
      <c r="A534" s="17">
        <v>9.5332409502817995E-4</v>
      </c>
      <c r="B534" s="17">
        <v>0</v>
      </c>
      <c r="C534" s="17">
        <v>-8.7102728248932507E-3</v>
      </c>
      <c r="H534" s="34"/>
    </row>
    <row r="535" spans="1:9" hidden="1" x14ac:dyDescent="0.2">
      <c r="A535" s="17">
        <v>-1.15074811317792E-3</v>
      </c>
      <c r="B535" s="17">
        <v>-1.75E-3</v>
      </c>
      <c r="C535" s="17">
        <v>5.6031839270890399E-4</v>
      </c>
      <c r="H535" s="34"/>
    </row>
    <row r="536" spans="1:9" hidden="1" x14ac:dyDescent="0.2">
      <c r="A536" s="17">
        <v>2.8020289550014501E-3</v>
      </c>
      <c r="B536" s="17">
        <v>4.6999999999999999E-4</v>
      </c>
      <c r="C536" s="17">
        <v>-6.7408411632991104E-3</v>
      </c>
      <c r="H536" s="34"/>
    </row>
    <row r="537" spans="1:9" x14ac:dyDescent="0.2">
      <c r="A537" s="17">
        <v>-1.2728276432795501E-3</v>
      </c>
      <c r="B537" s="17">
        <v>-2.172E-2</v>
      </c>
      <c r="C537" s="17">
        <v>-1.4305421067884501E-2</v>
      </c>
      <c r="E537" s="17">
        <v>8.9617499596273392E-3</v>
      </c>
      <c r="G537" s="17">
        <v>1.40635684779267E-2</v>
      </c>
      <c r="H537" s="34"/>
      <c r="I537" s="17">
        <v>1.00054416420638E-2</v>
      </c>
    </row>
    <row r="538" spans="1:9" hidden="1" x14ac:dyDescent="0.2">
      <c r="A538" s="17">
        <v>-2.2842441569449999E-3</v>
      </c>
      <c r="B538" s="17">
        <v>-4.3200000000000001E-3</v>
      </c>
      <c r="C538" s="17">
        <v>-3.09225465436455E-3</v>
      </c>
      <c r="H538" s="34"/>
    </row>
    <row r="539" spans="1:9" hidden="1" x14ac:dyDescent="0.2">
      <c r="A539" s="17">
        <v>6.3641145965672103E-3</v>
      </c>
      <c r="B539" s="17">
        <v>1.225E-2</v>
      </c>
      <c r="C539" s="17">
        <v>5.4907481804165898E-3</v>
      </c>
      <c r="H539" s="34"/>
    </row>
    <row r="540" spans="1:9" hidden="1" x14ac:dyDescent="0.2">
      <c r="A540" s="17">
        <v>3.7576597991097701E-3</v>
      </c>
      <c r="B540" s="17">
        <v>-8.5999999999999998E-4</v>
      </c>
      <c r="C540" s="17">
        <v>-5.7087414764107999E-4</v>
      </c>
      <c r="H540" s="34"/>
    </row>
    <row r="541" spans="1:9" hidden="1" x14ac:dyDescent="0.2">
      <c r="A541" s="17">
        <v>-1.1624963624507401E-3</v>
      </c>
      <c r="B541" s="17">
        <v>-2.384E-2</v>
      </c>
      <c r="C541" s="17">
        <v>-1.3112679255545601E-2</v>
      </c>
      <c r="H541" s="34"/>
    </row>
    <row r="542" spans="1:9" x14ac:dyDescent="0.2">
      <c r="A542" s="17">
        <v>1.6637374265151799E-3</v>
      </c>
      <c r="B542" s="17">
        <v>2.4309999999999998E-2</v>
      </c>
      <c r="C542" s="17">
        <v>2.0286066121646799E-2</v>
      </c>
      <c r="E542" s="17">
        <v>1.0002874584029301E-2</v>
      </c>
      <c r="G542" s="17">
        <v>1.2018625642449E-2</v>
      </c>
      <c r="H542" s="34"/>
      <c r="I542" s="17">
        <v>9.1669854147957697E-3</v>
      </c>
    </row>
    <row r="543" spans="1:9" hidden="1" x14ac:dyDescent="0.2">
      <c r="A543" s="17">
        <v>-2.4276647077232602E-3</v>
      </c>
      <c r="B543" s="17">
        <v>-2.7349999999999999E-2</v>
      </c>
      <c r="C543" s="17">
        <v>-1.3363227812167099E-2</v>
      </c>
      <c r="H543" s="34"/>
    </row>
    <row r="544" spans="1:9" hidden="1" x14ac:dyDescent="0.2">
      <c r="A544" s="17">
        <v>-2.37856573608146E-4</v>
      </c>
      <c r="B544" s="17">
        <v>-8.3599999999999994E-3</v>
      </c>
      <c r="C544" s="17">
        <v>4.8176280377792103E-3</v>
      </c>
      <c r="H544" s="34"/>
    </row>
    <row r="545" spans="1:9" hidden="1" x14ac:dyDescent="0.2">
      <c r="A545" s="17">
        <v>-1.6486095225712899E-2</v>
      </c>
      <c r="B545" s="17">
        <v>-7.0200000000000002E-3</v>
      </c>
      <c r="C545" s="17">
        <v>-7.6392232271323499E-3</v>
      </c>
      <c r="H545" s="34"/>
    </row>
    <row r="546" spans="1:9" hidden="1" x14ac:dyDescent="0.2">
      <c r="A546" s="17">
        <v>4.5254627925939801E-3</v>
      </c>
      <c r="B546" s="17">
        <v>-2.1520000000000001E-2</v>
      </c>
      <c r="C546" s="17">
        <v>-3.5130862823976299E-4</v>
      </c>
      <c r="H546" s="34"/>
    </row>
    <row r="547" spans="1:9" x14ac:dyDescent="0.2">
      <c r="A547" s="17">
        <v>-1.6346465435817401E-2</v>
      </c>
      <c r="B547" s="17">
        <v>1.2290000000000001E-2</v>
      </c>
      <c r="C547" s="17">
        <v>-9.5322875356850904E-3</v>
      </c>
      <c r="E547" s="17">
        <v>1.0019084374643401E-2</v>
      </c>
      <c r="G547" s="17">
        <v>7.6209249876026596E-3</v>
      </c>
      <c r="H547" s="34"/>
      <c r="I547" s="17">
        <v>7.6805350636935197E-3</v>
      </c>
    </row>
    <row r="548" spans="1:9" hidden="1" x14ac:dyDescent="0.2">
      <c r="A548" s="17">
        <v>-2.1209368909803098E-3</v>
      </c>
      <c r="B548" s="17">
        <v>-1.4670000000000001E-2</v>
      </c>
      <c r="C548" s="17">
        <v>-1.7534891932728398E-2</v>
      </c>
      <c r="H548" s="34"/>
    </row>
    <row r="549" spans="1:9" hidden="1" x14ac:dyDescent="0.2">
      <c r="A549" s="17">
        <v>-8.5252524609650097E-3</v>
      </c>
      <c r="B549" s="17">
        <v>1.9640000000000001E-2</v>
      </c>
      <c r="C549" s="17">
        <v>4.6821623445066603E-3</v>
      </c>
      <c r="H549" s="34"/>
    </row>
    <row r="550" spans="1:9" hidden="1" x14ac:dyDescent="0.2">
      <c r="A550" s="17">
        <v>2.01480610156945E-2</v>
      </c>
      <c r="B550" s="17">
        <v>1.6800000000000001E-3</v>
      </c>
      <c r="C550" s="17">
        <v>1.19560147309531E-3</v>
      </c>
      <c r="H550" s="34"/>
    </row>
    <row r="551" spans="1:9" hidden="1" x14ac:dyDescent="0.2">
      <c r="A551" s="17">
        <v>2.3731391638557101E-2</v>
      </c>
      <c r="B551" s="17">
        <v>1.163E-2</v>
      </c>
      <c r="C551" s="17">
        <v>1.2453461071286601E-2</v>
      </c>
      <c r="H551" s="34"/>
    </row>
    <row r="552" spans="1:9" x14ac:dyDescent="0.2">
      <c r="A552" s="17">
        <v>4.55967565401147E-3</v>
      </c>
      <c r="B552" s="17">
        <v>8.5299999999999994E-3</v>
      </c>
      <c r="C552" s="17">
        <v>7.0696362081990299E-4</v>
      </c>
      <c r="E552" s="17">
        <v>8.4751911830711398E-3</v>
      </c>
      <c r="G552" s="17">
        <v>5.9139987318226599E-3</v>
      </c>
      <c r="H552" s="34"/>
      <c r="I552" s="17">
        <v>6.0755622403255403E-3</v>
      </c>
    </row>
    <row r="553" spans="1:9" hidden="1" x14ac:dyDescent="0.2">
      <c r="A553" s="17">
        <v>1.2677188415212699E-3</v>
      </c>
      <c r="B553" s="17">
        <v>1.383E-2</v>
      </c>
      <c r="C553" s="17">
        <v>1.0544913176615E-2</v>
      </c>
      <c r="H553" s="34"/>
    </row>
    <row r="554" spans="1:9" hidden="1" x14ac:dyDescent="0.2">
      <c r="A554" s="17">
        <v>1.7448949438961499E-3</v>
      </c>
      <c r="B554" s="17">
        <v>4.8599999999999997E-3</v>
      </c>
      <c r="C554" s="17">
        <v>1.7675039931724899E-2</v>
      </c>
      <c r="H554" s="34"/>
    </row>
    <row r="555" spans="1:9" hidden="1" x14ac:dyDescent="0.2">
      <c r="A555" s="17">
        <v>-1.3928747275794299E-4</v>
      </c>
      <c r="B555" s="17">
        <v>3.0200000000000001E-3</v>
      </c>
      <c r="C555" s="17">
        <v>-9.1732657366442303E-4</v>
      </c>
      <c r="H555" s="34"/>
    </row>
    <row r="556" spans="1:9" hidden="1" x14ac:dyDescent="0.2">
      <c r="A556" s="17">
        <v>1.6520221711266399E-3</v>
      </c>
      <c r="B556" s="17">
        <v>6.8900000000000003E-3</v>
      </c>
      <c r="C556" s="17">
        <v>2.06469447057179E-3</v>
      </c>
      <c r="H556" s="34"/>
    </row>
    <row r="557" spans="1:9" x14ac:dyDescent="0.2">
      <c r="A557" s="17">
        <v>2.8712669325721402E-4</v>
      </c>
      <c r="B557" s="17">
        <v>7.3200000000000001E-3</v>
      </c>
      <c r="C557" s="17">
        <v>1.3656750320074599E-2</v>
      </c>
      <c r="E557" s="17">
        <v>9.5748549794966494E-3</v>
      </c>
      <c r="G557" s="17">
        <v>5.4841023878115201E-3</v>
      </c>
      <c r="H557" s="34"/>
      <c r="I557" s="17">
        <v>6.3249607072079902E-3</v>
      </c>
    </row>
    <row r="558" spans="1:9" hidden="1" x14ac:dyDescent="0.2">
      <c r="A558" s="17">
        <v>-4.9006072778080599E-3</v>
      </c>
      <c r="B558" s="17">
        <v>1.392E-2</v>
      </c>
      <c r="C558" s="17">
        <v>1.1798552508375301E-2</v>
      </c>
      <c r="H558" s="34"/>
    </row>
    <row r="559" spans="1:9" hidden="1" x14ac:dyDescent="0.2">
      <c r="A559" s="17">
        <v>-1.03642891877551E-2</v>
      </c>
      <c r="B559" s="17">
        <v>6.8900000000000003E-3</v>
      </c>
      <c r="C559" s="17">
        <v>3.6795492258983398E-3</v>
      </c>
      <c r="H559" s="34"/>
    </row>
    <row r="560" spans="1:9" hidden="1" x14ac:dyDescent="0.2">
      <c r="A560" s="17">
        <v>-3.75745213762741E-3</v>
      </c>
      <c r="B560" s="17">
        <v>-9.8999999999999999E-4</v>
      </c>
      <c r="C560" s="17">
        <v>2.6604730524297099E-3</v>
      </c>
      <c r="H560" s="34"/>
    </row>
    <row r="561" spans="1:9" hidden="1" x14ac:dyDescent="0.2">
      <c r="A561" s="17">
        <v>-8.9332691248878507E-3</v>
      </c>
      <c r="B561" s="17">
        <v>1.074E-2</v>
      </c>
      <c r="C561" s="17">
        <v>2.9766848505005899E-3</v>
      </c>
      <c r="H561" s="34"/>
    </row>
    <row r="562" spans="1:9" x14ac:dyDescent="0.2">
      <c r="A562" s="17">
        <v>1.1562716479232101E-2</v>
      </c>
      <c r="B562" s="17">
        <v>1.8400000000000001E-3</v>
      </c>
      <c r="C562" s="17">
        <v>-7.9576016733140902E-3</v>
      </c>
      <c r="E562" s="17">
        <v>9.5316763786006606E-3</v>
      </c>
      <c r="G562" s="17">
        <v>5.40401523560645E-3</v>
      </c>
      <c r="H562" s="34"/>
      <c r="I562" s="17">
        <v>6.0419900919835403E-3</v>
      </c>
    </row>
    <row r="563" spans="1:9" hidden="1" x14ac:dyDescent="0.2">
      <c r="A563" s="17">
        <v>1.7730232270553901E-2</v>
      </c>
      <c r="B563" s="17">
        <v>1.74E-3</v>
      </c>
      <c r="C563" s="17">
        <v>0</v>
      </c>
      <c r="H563" s="34"/>
    </row>
    <row r="564" spans="1:9" hidden="1" x14ac:dyDescent="0.2">
      <c r="A564" s="17">
        <v>-8.4394028943683193E-3</v>
      </c>
      <c r="B564" s="17">
        <v>-7.4599999999999996E-3</v>
      </c>
      <c r="C564" s="17">
        <v>-4.0026737896574401E-3</v>
      </c>
      <c r="H564" s="34"/>
    </row>
    <row r="565" spans="1:9" hidden="1" x14ac:dyDescent="0.2">
      <c r="A565" s="17">
        <v>-2.7088643344625701E-3</v>
      </c>
      <c r="B565" s="17">
        <v>1.9E-3</v>
      </c>
      <c r="C565" s="17">
        <v>3.1049237581824598E-3</v>
      </c>
      <c r="H565" s="34"/>
    </row>
    <row r="566" spans="1:9" hidden="1" x14ac:dyDescent="0.2">
      <c r="A566" s="17">
        <v>-2.5818951027174498E-3</v>
      </c>
      <c r="B566" s="17">
        <v>8.3000000000000001E-4</v>
      </c>
      <c r="C566" s="17">
        <v>3.9656363933468896E-3</v>
      </c>
      <c r="H566" s="34"/>
    </row>
    <row r="567" spans="1:9" x14ac:dyDescent="0.2">
      <c r="A567" s="17">
        <v>-5.8300241971988602E-3</v>
      </c>
      <c r="B567" s="17">
        <v>-1.47E-3</v>
      </c>
      <c r="C567" s="17">
        <v>3.2927260569759098E-3</v>
      </c>
      <c r="E567" s="17">
        <v>8.5725286532185394E-3</v>
      </c>
      <c r="G567" s="17">
        <v>7.5829570309565502E-3</v>
      </c>
      <c r="H567" s="34"/>
      <c r="I567" s="17">
        <v>8.21257463962855E-3</v>
      </c>
    </row>
    <row r="568" spans="1:9" hidden="1" x14ac:dyDescent="0.2">
      <c r="A568" s="17">
        <v>-9.2909153471455192E-3</v>
      </c>
      <c r="B568" s="17">
        <v>2.9399999999999999E-3</v>
      </c>
      <c r="C568" s="17">
        <v>0</v>
      </c>
      <c r="H568" s="34"/>
    </row>
    <row r="569" spans="1:9" hidden="1" x14ac:dyDescent="0.2">
      <c r="A569" s="17">
        <v>1.3334893478396E-2</v>
      </c>
      <c r="B569" s="17">
        <v>-8.3800000000000003E-3</v>
      </c>
      <c r="C569" s="17">
        <v>-2.6333129107606601E-3</v>
      </c>
      <c r="H569" s="34"/>
    </row>
    <row r="570" spans="1:9" hidden="1" x14ac:dyDescent="0.2">
      <c r="A570" s="17">
        <v>3.8718751322269502E-4</v>
      </c>
      <c r="B570" s="17">
        <v>4.2999999999999999E-4</v>
      </c>
      <c r="C570" s="17">
        <v>-2.1980438207177299E-4</v>
      </c>
      <c r="H570" s="34"/>
    </row>
    <row r="571" spans="1:9" hidden="1" x14ac:dyDescent="0.2">
      <c r="A571" s="17">
        <v>4.7204915668688802E-3</v>
      </c>
      <c r="B571" s="17">
        <v>4.8799999999999998E-3</v>
      </c>
      <c r="C571" s="17">
        <v>8.8655973886410996E-3</v>
      </c>
      <c r="H571" s="34"/>
    </row>
    <row r="572" spans="1:9" x14ac:dyDescent="0.2">
      <c r="A572" s="17">
        <v>1.51543580013822E-2</v>
      </c>
      <c r="B572" s="17">
        <v>-6.4000000000000005E-4</v>
      </c>
      <c r="C572" s="17">
        <v>-4.9156251693269698E-3</v>
      </c>
      <c r="E572" s="17">
        <v>7.9521951814871799E-3</v>
      </c>
      <c r="G572" s="17">
        <v>1.0517991728462199E-2</v>
      </c>
      <c r="H572" s="34"/>
      <c r="I572" s="17">
        <v>1.0537960200861301E-2</v>
      </c>
    </row>
    <row r="573" spans="1:9" hidden="1" x14ac:dyDescent="0.2">
      <c r="A573" s="17">
        <v>-5.5067369293280901E-3</v>
      </c>
      <c r="B573" s="17">
        <v>-5.3499999999999997E-3</v>
      </c>
      <c r="C573" s="17">
        <v>0</v>
      </c>
      <c r="H573" s="34"/>
    </row>
    <row r="574" spans="1:9" hidden="1" x14ac:dyDescent="0.2">
      <c r="A574" s="17">
        <v>8.5505286312482305E-4</v>
      </c>
      <c r="B574" s="17">
        <v>-2.96E-3</v>
      </c>
      <c r="C574" s="17">
        <v>3.2846116242098698E-4</v>
      </c>
      <c r="H574" s="34"/>
    </row>
    <row r="575" spans="1:9" hidden="1" x14ac:dyDescent="0.2">
      <c r="A575" s="17">
        <v>-1.34782691487478E-2</v>
      </c>
      <c r="B575" s="17">
        <v>-3.0400000000000002E-3</v>
      </c>
      <c r="C575" s="17">
        <v>-2.52734577043753E-3</v>
      </c>
      <c r="H575" s="34"/>
    </row>
    <row r="576" spans="1:9" hidden="1" x14ac:dyDescent="0.2">
      <c r="A576" s="17">
        <v>-1.3587495823832001E-2</v>
      </c>
      <c r="B576" s="17">
        <v>-1.6900000000000001E-3</v>
      </c>
      <c r="C576" s="17">
        <v>8.2386361530242501E-3</v>
      </c>
      <c r="H576" s="34"/>
    </row>
    <row r="577" spans="1:9" x14ac:dyDescent="0.2">
      <c r="A577" s="17">
        <v>9.4895341296701297E-3</v>
      </c>
      <c r="B577" s="17">
        <v>4.7699999999999999E-3</v>
      </c>
      <c r="C577" s="17">
        <v>2.0465226187570899E-2</v>
      </c>
      <c r="E577" s="17">
        <v>8.0428784600779599E-3</v>
      </c>
      <c r="G577" s="17">
        <v>1.05973275247426E-2</v>
      </c>
      <c r="H577" s="34"/>
      <c r="I577" s="17">
        <v>1.05281626493031E-2</v>
      </c>
    </row>
    <row r="578" spans="1:9" hidden="1" x14ac:dyDescent="0.2">
      <c r="A578" s="17">
        <v>-1.30770941112439E-2</v>
      </c>
      <c r="B578" s="17">
        <v>4.8300000000000001E-3</v>
      </c>
      <c r="C578" s="17">
        <v>8.0321302413678599E-4</v>
      </c>
      <c r="H578" s="34"/>
    </row>
    <row r="579" spans="1:9" hidden="1" x14ac:dyDescent="0.2">
      <c r="A579" s="17">
        <v>4.2930590620756E-3</v>
      </c>
      <c r="B579" s="17">
        <v>-6.8000000000000005E-4</v>
      </c>
      <c r="C579" s="17">
        <v>1.17502658662283E-3</v>
      </c>
      <c r="H579" s="34"/>
    </row>
    <row r="580" spans="1:9" hidden="1" x14ac:dyDescent="0.2">
      <c r="A580" s="17">
        <v>1.4336212205417901E-2</v>
      </c>
      <c r="B580" s="17">
        <v>4.4299999999999999E-3</v>
      </c>
      <c r="C580" s="17">
        <v>9.8679775765696792E-3</v>
      </c>
      <c r="H580" s="34"/>
    </row>
    <row r="581" spans="1:9" hidden="1" x14ac:dyDescent="0.2">
      <c r="A581" s="17">
        <v>-4.1646970650340504E-3</v>
      </c>
      <c r="B581" s="17">
        <v>-7.3099999999999997E-3</v>
      </c>
      <c r="C581" s="17">
        <v>5.6854227688003202E-3</v>
      </c>
      <c r="H581" s="34"/>
    </row>
    <row r="582" spans="1:9" x14ac:dyDescent="0.2">
      <c r="A582" s="17">
        <v>1.02388060248344E-2</v>
      </c>
      <c r="B582" s="17">
        <v>-1.49E-3</v>
      </c>
      <c r="C582" s="17">
        <v>-2.5228647881521999E-3</v>
      </c>
      <c r="E582" s="17">
        <v>7.3419369483862596E-3</v>
      </c>
      <c r="G582" s="17">
        <v>1.17943211334947E-2</v>
      </c>
      <c r="H582" s="34"/>
      <c r="I582" s="17">
        <v>1.0765640944112099E-2</v>
      </c>
    </row>
    <row r="583" spans="1:9" hidden="1" x14ac:dyDescent="0.2">
      <c r="A583" s="17">
        <v>-3.42400388914633E-3</v>
      </c>
      <c r="B583" s="17">
        <v>8.7899999999999992E-3</v>
      </c>
      <c r="C583" s="17">
        <v>1.0053493410878101E-2</v>
      </c>
      <c r="H583" s="34"/>
    </row>
    <row r="584" spans="1:9" hidden="1" x14ac:dyDescent="0.2">
      <c r="A584" s="17">
        <v>-1.4187495974338799E-3</v>
      </c>
      <c r="B584" s="17">
        <v>3.0000000000000001E-5</v>
      </c>
      <c r="C584" s="17">
        <v>-2.08463629892177E-4</v>
      </c>
      <c r="H584" s="34"/>
    </row>
    <row r="585" spans="1:9" hidden="1" x14ac:dyDescent="0.2">
      <c r="A585" s="17">
        <v>1.0618932294575801E-2</v>
      </c>
      <c r="B585" s="17">
        <v>-4.3400000000000001E-3</v>
      </c>
      <c r="C585" s="17">
        <v>-6.25782248206304E-4</v>
      </c>
      <c r="H585" s="34"/>
    </row>
    <row r="586" spans="1:9" hidden="1" x14ac:dyDescent="0.2">
      <c r="A586" s="17">
        <v>-2.90056851163012E-5</v>
      </c>
      <c r="B586" s="17">
        <v>-1.6889999999999999E-2</v>
      </c>
      <c r="C586" s="17">
        <v>-2.8208763416413402E-3</v>
      </c>
      <c r="H586" s="34"/>
    </row>
    <row r="587" spans="1:9" x14ac:dyDescent="0.2">
      <c r="A587" s="17">
        <v>9.5983185809504594E-3</v>
      </c>
      <c r="B587" s="17">
        <v>4.5100000000000001E-3</v>
      </c>
      <c r="C587" s="17">
        <v>-6.6131558917173396E-3</v>
      </c>
      <c r="E587" s="17">
        <v>7.5623783549990898E-3</v>
      </c>
      <c r="G587" s="17">
        <v>1.2019556980188599E-2</v>
      </c>
      <c r="H587" s="34"/>
      <c r="I587" s="17">
        <v>1.10526323290494E-2</v>
      </c>
    </row>
    <row r="588" spans="1:9" hidden="1" x14ac:dyDescent="0.2">
      <c r="A588" s="17">
        <v>4.0664545328546299E-3</v>
      </c>
      <c r="B588" s="17">
        <v>-2.1690000000000001E-2</v>
      </c>
      <c r="C588" s="17">
        <v>-2.2365149459580101E-2</v>
      </c>
      <c r="H588" s="34"/>
    </row>
    <row r="589" spans="1:9" hidden="1" x14ac:dyDescent="0.2">
      <c r="A589" s="17">
        <v>3.9906329873085999E-4</v>
      </c>
      <c r="B589" s="17">
        <v>-1.5E-3</v>
      </c>
      <c r="C589" s="17">
        <v>-9.7071739853012596E-4</v>
      </c>
      <c r="H589" s="34"/>
    </row>
    <row r="590" spans="1:9" hidden="1" x14ac:dyDescent="0.2">
      <c r="A590" s="17">
        <v>8.0205296292240505E-4</v>
      </c>
      <c r="B590" s="17">
        <v>-1.1610000000000001E-2</v>
      </c>
      <c r="C590" s="17">
        <v>-6.1758688088545703E-3</v>
      </c>
      <c r="H590" s="34"/>
    </row>
    <row r="591" spans="1:9" hidden="1" x14ac:dyDescent="0.2">
      <c r="A591" s="17">
        <v>-1.47706318574368E-3</v>
      </c>
      <c r="B591" s="17">
        <v>1.2670000000000001E-2</v>
      </c>
      <c r="C591" s="17">
        <v>1.4565721184030701E-2</v>
      </c>
      <c r="H591" s="34"/>
    </row>
    <row r="592" spans="1:9" x14ac:dyDescent="0.2">
      <c r="A592" s="17">
        <v>-2.9606876752680299E-3</v>
      </c>
      <c r="B592" s="17">
        <v>2.5989999999999999E-2</v>
      </c>
      <c r="C592" s="17">
        <v>2.69472637615592E-2</v>
      </c>
      <c r="E592" s="17">
        <v>7.4808448332603196E-3</v>
      </c>
      <c r="G592" s="17">
        <v>1.17899278623747E-2</v>
      </c>
      <c r="H592" s="34"/>
      <c r="I592" s="17">
        <v>1.01651148020983E-2</v>
      </c>
    </row>
    <row r="593" spans="1:9" hidden="1" x14ac:dyDescent="0.2">
      <c r="A593" s="17">
        <v>2.03542963809641E-3</v>
      </c>
      <c r="B593" s="17">
        <v>-1.187E-2</v>
      </c>
      <c r="C593" s="17">
        <v>-9.3882028488364601E-4</v>
      </c>
      <c r="H593" s="34"/>
    </row>
    <row r="594" spans="1:9" hidden="1" x14ac:dyDescent="0.2">
      <c r="A594" s="17">
        <v>-4.5489372363725104E-3</v>
      </c>
      <c r="B594" s="17">
        <v>3.7399999999999998E-3</v>
      </c>
      <c r="C594" s="17">
        <v>1.56177077829976E-3</v>
      </c>
      <c r="H594" s="34"/>
    </row>
    <row r="595" spans="1:9" hidden="1" x14ac:dyDescent="0.2">
      <c r="A595" s="17">
        <v>-4.3981612914209796E-3</v>
      </c>
      <c r="B595" s="17">
        <v>-2.332E-2</v>
      </c>
      <c r="C595" s="17">
        <v>-2.01454719753161E-2</v>
      </c>
      <c r="H595" s="34"/>
    </row>
    <row r="596" spans="1:9" hidden="1" x14ac:dyDescent="0.2">
      <c r="A596" s="17">
        <v>1.19536061971838E-3</v>
      </c>
      <c r="B596" s="17">
        <v>2.97E-3</v>
      </c>
      <c r="C596" s="17">
        <v>-9.5435031897438995E-4</v>
      </c>
      <c r="H596" s="34"/>
    </row>
    <row r="597" spans="1:9" x14ac:dyDescent="0.2">
      <c r="A597" s="17">
        <v>-1.42753424853074E-2</v>
      </c>
      <c r="B597" s="17">
        <v>2.2399999999999998E-3</v>
      </c>
      <c r="C597" s="17">
        <v>3.6467578813550098E-3</v>
      </c>
      <c r="E597" s="17">
        <v>7.6380886549857301E-3</v>
      </c>
      <c r="G597" s="17">
        <v>1.03098759287717E-2</v>
      </c>
      <c r="H597" s="34"/>
      <c r="I597" s="17">
        <v>9.5716391841223908E-3</v>
      </c>
    </row>
    <row r="598" spans="1:9" hidden="1" x14ac:dyDescent="0.2">
      <c r="A598" s="17">
        <v>1.3122333156308499E-3</v>
      </c>
      <c r="B598" s="17">
        <v>8.5999999999999998E-4</v>
      </c>
      <c r="C598" s="17">
        <v>-2.7495925787743001E-3</v>
      </c>
      <c r="H598" s="34"/>
    </row>
    <row r="599" spans="1:9" hidden="1" x14ac:dyDescent="0.2">
      <c r="A599" s="17">
        <v>-1.71068705318865E-2</v>
      </c>
      <c r="B599" s="17">
        <v>2.7999999999999998E-4</v>
      </c>
      <c r="C599" s="17">
        <v>-3.1862354897572499E-4</v>
      </c>
      <c r="H599" s="34"/>
    </row>
    <row r="600" spans="1:9" hidden="1" x14ac:dyDescent="0.2">
      <c r="A600" s="17">
        <v>-1.91949916932511E-3</v>
      </c>
      <c r="B600" s="17">
        <v>-7.5300000000000002E-3</v>
      </c>
      <c r="C600" s="17">
        <v>-7.3565020714244297E-3</v>
      </c>
      <c r="H600" s="34"/>
    </row>
    <row r="601" spans="1:9" hidden="1" x14ac:dyDescent="0.2">
      <c r="A601" s="17">
        <v>1.25227210542372E-2</v>
      </c>
      <c r="B601" s="17">
        <v>-2.4000000000000001E-4</v>
      </c>
      <c r="C601" s="17">
        <v>2.8809298653190902E-3</v>
      </c>
      <c r="H601" s="34"/>
    </row>
    <row r="602" spans="1:9" x14ac:dyDescent="0.2">
      <c r="A602" s="17">
        <v>-6.0932131665859804E-3</v>
      </c>
      <c r="B602" s="17">
        <v>-2.3400000000000001E-3</v>
      </c>
      <c r="C602" s="17">
        <v>-1.81362798718428E-3</v>
      </c>
      <c r="E602" s="17">
        <v>6.2249120661482102E-3</v>
      </c>
      <c r="G602" s="17">
        <v>1.15106701513567E-2</v>
      </c>
      <c r="H602" s="34"/>
      <c r="I602" s="17">
        <v>1.12622577178003E-2</v>
      </c>
    </row>
    <row r="603" spans="1:9" hidden="1" x14ac:dyDescent="0.2">
      <c r="A603" s="17">
        <v>4.4809632065006804E-3</v>
      </c>
      <c r="B603" s="17">
        <v>-4.9300000000000004E-3</v>
      </c>
      <c r="C603" s="17">
        <v>8.3094118249276896E-3</v>
      </c>
      <c r="H603" s="34"/>
    </row>
    <row r="604" spans="1:9" hidden="1" x14ac:dyDescent="0.2">
      <c r="A604" s="17">
        <v>-3.32573998562374E-3</v>
      </c>
      <c r="B604" s="17">
        <v>2.1839999999999998E-2</v>
      </c>
      <c r="C604" s="17">
        <v>1.3592749190697299E-2</v>
      </c>
      <c r="H604" s="34"/>
    </row>
    <row r="605" spans="1:9" hidden="1" x14ac:dyDescent="0.2">
      <c r="A605" s="17">
        <v>1.2085115625505301E-2</v>
      </c>
      <c r="B605" s="17">
        <v>7.8300000000000002E-3</v>
      </c>
      <c r="C605" s="17">
        <v>2.0202707317519501E-2</v>
      </c>
      <c r="H605" s="34"/>
    </row>
    <row r="606" spans="1:9" hidden="1" x14ac:dyDescent="0.2">
      <c r="A606" s="17">
        <v>-4.8844984753110398E-3</v>
      </c>
      <c r="B606" s="17">
        <v>-1.372E-2</v>
      </c>
      <c r="C606" s="17">
        <v>4.6047663867481202E-3</v>
      </c>
      <c r="H606" s="34"/>
    </row>
    <row r="607" spans="1:9" x14ac:dyDescent="0.2">
      <c r="A607" s="17">
        <v>8.9723452173247308E-3</v>
      </c>
      <c r="B607" s="17">
        <v>-1.15E-3</v>
      </c>
      <c r="C607" s="17">
        <v>1.2228689960944101E-3</v>
      </c>
      <c r="E607" s="17">
        <v>5.5289375361497204E-3</v>
      </c>
      <c r="G607" s="17">
        <v>1.1125280026438301E-2</v>
      </c>
      <c r="H607" s="34"/>
      <c r="I607" s="17">
        <v>1.25196662209805E-2</v>
      </c>
    </row>
    <row r="608" spans="1:9" hidden="1" x14ac:dyDescent="0.2">
      <c r="A608" s="17">
        <v>-5.8239105272452497E-4</v>
      </c>
      <c r="B608" s="17">
        <v>1.72E-3</v>
      </c>
      <c r="C608" s="17">
        <v>-1.01212334635112E-2</v>
      </c>
      <c r="H608" s="34"/>
    </row>
    <row r="609" spans="1:9" hidden="1" x14ac:dyDescent="0.2">
      <c r="A609" s="17">
        <v>-6.1583828258348896E-3</v>
      </c>
      <c r="B609" s="17">
        <v>-7.28E-3</v>
      </c>
      <c r="C609" s="17">
        <v>1.2322860462651E-3</v>
      </c>
      <c r="H609" s="34"/>
    </row>
    <row r="610" spans="1:9" hidden="1" x14ac:dyDescent="0.2">
      <c r="A610" s="17">
        <v>-1.4665950218136501E-2</v>
      </c>
      <c r="B610" s="17">
        <v>-1.4630000000000001E-2</v>
      </c>
      <c r="C610" s="17">
        <v>-2.4660924951934401E-3</v>
      </c>
      <c r="H610" s="34"/>
    </row>
    <row r="611" spans="1:9" hidden="1" x14ac:dyDescent="0.2">
      <c r="A611" s="17">
        <v>-2.3802595518641898E-3</v>
      </c>
      <c r="B611" s="17">
        <v>1.5010000000000001E-2</v>
      </c>
      <c r="C611" s="17">
        <v>1.2270092591814399E-2</v>
      </c>
      <c r="H611" s="34"/>
    </row>
    <row r="612" spans="1:9" x14ac:dyDescent="0.2">
      <c r="A612" s="17">
        <v>2.3657037582941699E-3</v>
      </c>
      <c r="B612" s="17">
        <v>-6.7000000000000002E-3</v>
      </c>
      <c r="C612" s="17">
        <v>2.27619174822982E-3</v>
      </c>
      <c r="E612" s="17">
        <v>5.2902072726020398E-3</v>
      </c>
      <c r="G612" s="17">
        <v>1.04319612569577E-2</v>
      </c>
      <c r="H612" s="34"/>
      <c r="I612" s="17">
        <v>1.2164316594856501E-2</v>
      </c>
    </row>
    <row r="613" spans="1:9" hidden="1" x14ac:dyDescent="0.2">
      <c r="A613" s="17">
        <v>4.0541322682051302E-3</v>
      </c>
      <c r="B613" s="17">
        <v>6.0000000000000001E-3</v>
      </c>
      <c r="C613" s="17">
        <v>-1.39947522871109E-2</v>
      </c>
      <c r="H613" s="34"/>
    </row>
    <row r="614" spans="1:9" hidden="1" x14ac:dyDescent="0.2">
      <c r="A614" s="17">
        <v>-8.8346389509214706E-3</v>
      </c>
      <c r="B614" s="17">
        <v>1.8089999999999998E-2</v>
      </c>
      <c r="C614" s="17">
        <v>5.1948168771041503E-3</v>
      </c>
      <c r="H614" s="34"/>
    </row>
    <row r="615" spans="1:9" hidden="1" x14ac:dyDescent="0.2">
      <c r="A615" s="17">
        <v>-3.9732777015764296E-3</v>
      </c>
      <c r="B615" s="17">
        <v>-1.515E-2</v>
      </c>
      <c r="C615" s="17">
        <v>-1.1032903822911199E-2</v>
      </c>
      <c r="H615" s="34"/>
    </row>
    <row r="616" spans="1:9" hidden="1" x14ac:dyDescent="0.2">
      <c r="A616" s="17">
        <v>3.5234427543923302E-3</v>
      </c>
      <c r="B616" s="17">
        <v>2.0000000000000001E-4</v>
      </c>
      <c r="C616" s="17">
        <v>3.5760240799996199E-3</v>
      </c>
      <c r="H616" s="34"/>
    </row>
    <row r="617" spans="1:9" x14ac:dyDescent="0.2">
      <c r="A617" s="17">
        <v>9.0459668271328697E-4</v>
      </c>
      <c r="B617" s="17">
        <v>-1.66E-3</v>
      </c>
      <c r="C617" s="17">
        <v>-6.1162270174359799E-3</v>
      </c>
      <c r="E617" s="17">
        <v>5.6590500049781504E-3</v>
      </c>
      <c r="G617" s="17">
        <v>9.8664436855434405E-3</v>
      </c>
      <c r="H617" s="34"/>
      <c r="I617" s="17">
        <v>1.18362553055284E-2</v>
      </c>
    </row>
    <row r="618" spans="1:9" hidden="1" x14ac:dyDescent="0.2">
      <c r="A618" s="17">
        <v>2.6790260911049401E-3</v>
      </c>
      <c r="B618" s="17">
        <v>-5.9899999999999997E-3</v>
      </c>
      <c r="C618" s="17">
        <v>-2.01401075491183E-2</v>
      </c>
      <c r="H618" s="34"/>
    </row>
    <row r="619" spans="1:9" hidden="1" x14ac:dyDescent="0.2">
      <c r="A619" s="17">
        <v>4.4475616557317502E-3</v>
      </c>
      <c r="B619" s="17">
        <v>8.8299999999999993E-3</v>
      </c>
      <c r="C619" s="17">
        <v>-3.7629395295423799E-3</v>
      </c>
      <c r="H619" s="34"/>
    </row>
    <row r="620" spans="1:9" hidden="1" x14ac:dyDescent="0.2">
      <c r="A620" s="17">
        <v>5.1893163356352004E-3</v>
      </c>
      <c r="B620" s="17">
        <v>-2.2120000000000001E-2</v>
      </c>
      <c r="C620" s="17">
        <v>-1.8389865111590901E-2</v>
      </c>
      <c r="H620" s="34"/>
    </row>
    <row r="621" spans="1:9" hidden="1" x14ac:dyDescent="0.2">
      <c r="A621" s="17">
        <v>-1.53058209222282E-3</v>
      </c>
      <c r="B621" s="17">
        <v>2.2899999999999999E-3</v>
      </c>
      <c r="C621" s="17">
        <v>4.2395908025915398E-3</v>
      </c>
      <c r="H621" s="34"/>
    </row>
    <row r="622" spans="1:9" x14ac:dyDescent="0.2">
      <c r="A622" s="17">
        <v>1.62835765291262E-3</v>
      </c>
      <c r="B622" s="17">
        <v>1.6039999999999999E-2</v>
      </c>
      <c r="C622" s="17">
        <v>1.1622558978383501E-2</v>
      </c>
      <c r="E622" s="17">
        <v>5.87606310911466E-3</v>
      </c>
      <c r="G622" s="17">
        <v>1.02640296342778E-2</v>
      </c>
      <c r="H622" s="34"/>
      <c r="I622" s="17">
        <v>1.0730006680810599E-2</v>
      </c>
    </row>
    <row r="623" spans="1:9" hidden="1" x14ac:dyDescent="0.2">
      <c r="A623" s="17">
        <v>5.1350866086935804E-3</v>
      </c>
      <c r="B623" s="17">
        <v>-1.0789999999999999E-2</v>
      </c>
      <c r="C623" s="17">
        <v>1.56030613649482E-3</v>
      </c>
      <c r="H623" s="34"/>
    </row>
    <row r="624" spans="1:9" hidden="1" x14ac:dyDescent="0.2">
      <c r="A624" s="17">
        <v>-7.7879774665911802E-4</v>
      </c>
      <c r="B624" s="17">
        <v>1.0789999999999999E-2</v>
      </c>
      <c r="C624" s="17">
        <v>2.8283471535426701E-2</v>
      </c>
      <c r="H624" s="34"/>
    </row>
    <row r="625" spans="1:9" hidden="1" x14ac:dyDescent="0.2">
      <c r="A625" s="17">
        <v>-1.13756759818764E-2</v>
      </c>
      <c r="B625" s="17">
        <v>-1.336E-2</v>
      </c>
      <c r="C625" s="17">
        <v>5.4413677184710603E-3</v>
      </c>
      <c r="H625" s="34"/>
    </row>
    <row r="626" spans="1:9" hidden="1" x14ac:dyDescent="0.2">
      <c r="A626" s="17">
        <v>3.0642540780691399E-3</v>
      </c>
      <c r="B626" s="17">
        <v>-4.3800000000000002E-3</v>
      </c>
      <c r="C626" s="17">
        <v>-1.0064419884198801E-3</v>
      </c>
      <c r="H626" s="34"/>
    </row>
    <row r="627" spans="1:9" x14ac:dyDescent="0.2">
      <c r="A627" s="17">
        <v>-1.48176762411494E-3</v>
      </c>
      <c r="B627" s="17">
        <v>5.7000000000000002E-3</v>
      </c>
      <c r="C627" s="17">
        <v>3.2136059023097602E-2</v>
      </c>
      <c r="E627" s="17">
        <v>5.6125172607552802E-3</v>
      </c>
      <c r="G627" s="17">
        <v>1.0046979031861599E-2</v>
      </c>
      <c r="H627" s="34"/>
      <c r="I627" s="17">
        <v>9.47323806456969E-3</v>
      </c>
    </row>
    <row r="628" spans="1:9" hidden="1" x14ac:dyDescent="0.2">
      <c r="A628" s="17">
        <v>5.0746200095614404E-3</v>
      </c>
      <c r="B628" s="17">
        <v>2.9999999999999997E-4</v>
      </c>
      <c r="C628" s="17">
        <v>2.9239786914352799E-3</v>
      </c>
      <c r="H628" s="34"/>
    </row>
    <row r="629" spans="1:9" hidden="1" x14ac:dyDescent="0.2">
      <c r="A629" s="17">
        <v>2.3549546644853901E-3</v>
      </c>
      <c r="B629" s="17">
        <v>-1.9519999999999999E-2</v>
      </c>
      <c r="C629" s="17">
        <v>1.79402959793254E-2</v>
      </c>
      <c r="H629" s="34"/>
    </row>
    <row r="630" spans="1:9" hidden="1" x14ac:dyDescent="0.2">
      <c r="A630" s="17">
        <v>2.2502621405813702E-3</v>
      </c>
      <c r="B630" s="17">
        <v>1.192E-2</v>
      </c>
      <c r="C630" s="17">
        <v>-6.6177769933253201E-3</v>
      </c>
      <c r="H630" s="34"/>
    </row>
    <row r="631" spans="1:9" hidden="1" x14ac:dyDescent="0.2">
      <c r="A631" s="17">
        <v>-1.38330128813877E-3</v>
      </c>
      <c r="B631" s="17">
        <v>2.0500000000000002E-3</v>
      </c>
      <c r="C631" s="17">
        <v>-4.3340085977252002E-4</v>
      </c>
      <c r="H631" s="34"/>
    </row>
    <row r="632" spans="1:9" x14ac:dyDescent="0.2">
      <c r="A632" s="17">
        <v>2.7653627744773498E-3</v>
      </c>
      <c r="B632" s="17">
        <v>-4.79E-3</v>
      </c>
      <c r="C632" s="17">
        <v>-2.8960344596520898E-3</v>
      </c>
      <c r="E632" s="17">
        <v>5.6624038948108598E-3</v>
      </c>
      <c r="G632" s="17">
        <v>9.7557961062471298E-3</v>
      </c>
      <c r="H632" s="34"/>
      <c r="I632" s="17">
        <v>6.7756427236227703E-3</v>
      </c>
    </row>
    <row r="633" spans="1:9" hidden="1" x14ac:dyDescent="0.2">
      <c r="A633" s="17">
        <v>-3.74738986151253E-3</v>
      </c>
      <c r="B633" s="17">
        <v>7.3800000000000003E-3</v>
      </c>
      <c r="C633" s="17">
        <v>-2.03222598610333E-3</v>
      </c>
      <c r="H633" s="34"/>
    </row>
    <row r="634" spans="1:9" hidden="1" x14ac:dyDescent="0.2">
      <c r="A634" s="17">
        <v>-1.0180511364075599E-2</v>
      </c>
      <c r="B634" s="17">
        <v>-4.3800000000000002E-3</v>
      </c>
      <c r="C634" s="17">
        <v>4.34972412646606E-3</v>
      </c>
      <c r="H634" s="34"/>
    </row>
    <row r="635" spans="1:9" hidden="1" x14ac:dyDescent="0.2">
      <c r="A635" s="17">
        <v>3.4500547530640401E-3</v>
      </c>
      <c r="B635" s="17">
        <v>-2.7E-4</v>
      </c>
      <c r="C635" s="17">
        <v>-1.6437064972266899E-3</v>
      </c>
      <c r="H635" s="34"/>
    </row>
    <row r="636" spans="1:9" hidden="1" x14ac:dyDescent="0.2">
      <c r="A636" s="17">
        <v>-1.19079892819386E-2</v>
      </c>
      <c r="B636" s="17">
        <v>5.1799999999999997E-3</v>
      </c>
      <c r="C636" s="17">
        <v>-1.45496897484523E-3</v>
      </c>
      <c r="H636" s="34"/>
    </row>
    <row r="637" spans="1:9" x14ac:dyDescent="0.2">
      <c r="A637" s="17">
        <v>-4.4656528892180703E-3</v>
      </c>
      <c r="B637" s="17">
        <v>5.0499999999999998E-3</v>
      </c>
      <c r="C637" s="17">
        <v>9.2754288181303001E-3</v>
      </c>
      <c r="E637" s="17">
        <v>5.4019728193630103E-3</v>
      </c>
      <c r="G637" s="17">
        <v>1.01825214951897E-2</v>
      </c>
      <c r="H637" s="34"/>
      <c r="I637" s="17">
        <v>7.36505870704433E-3</v>
      </c>
    </row>
    <row r="638" spans="1:9" hidden="1" x14ac:dyDescent="0.2">
      <c r="A638" s="17">
        <v>3.76666352273952E-3</v>
      </c>
      <c r="B638" s="17">
        <v>1.559E-2</v>
      </c>
      <c r="C638" s="17">
        <v>-2.0216613383825101E-3</v>
      </c>
      <c r="H638" s="34"/>
    </row>
    <row r="639" spans="1:9" hidden="1" x14ac:dyDescent="0.2">
      <c r="A639" s="17">
        <v>1.33681018381962E-2</v>
      </c>
      <c r="B639" s="17">
        <v>-2.82E-3</v>
      </c>
      <c r="C639" s="17">
        <v>-7.8363483293158592E-3</v>
      </c>
      <c r="H639" s="34"/>
    </row>
    <row r="640" spans="1:9" hidden="1" x14ac:dyDescent="0.2">
      <c r="A640" s="17">
        <v>-1.70084913837114E-3</v>
      </c>
      <c r="B640" s="17">
        <v>2.3E-3</v>
      </c>
      <c r="C640" s="17">
        <v>4.3422238000028401E-3</v>
      </c>
      <c r="H640" s="34"/>
    </row>
    <row r="641" spans="1:9" hidden="1" x14ac:dyDescent="0.2">
      <c r="A641" s="17">
        <v>-2.9540151581351698E-3</v>
      </c>
      <c r="B641" s="17">
        <v>-8.5599999999999999E-3</v>
      </c>
      <c r="C641" s="17">
        <v>-6.0580020839151802E-3</v>
      </c>
      <c r="H641" s="34"/>
    </row>
    <row r="642" spans="1:9" x14ac:dyDescent="0.2">
      <c r="A642" s="17">
        <v>-3.0493615635559601E-4</v>
      </c>
      <c r="B642" s="17">
        <v>-6.77E-3</v>
      </c>
      <c r="C642" s="17">
        <v>2.3121397583793801E-3</v>
      </c>
      <c r="E642" s="17">
        <v>4.8983998318612998E-3</v>
      </c>
      <c r="G642" s="17">
        <v>1.00421806562785E-2</v>
      </c>
      <c r="H642" s="34"/>
      <c r="I642" s="17">
        <v>7.2893754089715596E-3</v>
      </c>
    </row>
    <row r="643" spans="1:9" hidden="1" x14ac:dyDescent="0.2">
      <c r="A643" s="17">
        <v>1.0721548914049001E-2</v>
      </c>
      <c r="B643" s="17">
        <v>8.5199999999999998E-3</v>
      </c>
      <c r="C643" s="17">
        <v>-4.9197031654604302E-3</v>
      </c>
      <c r="H643" s="34"/>
    </row>
    <row r="644" spans="1:9" hidden="1" x14ac:dyDescent="0.2">
      <c r="A644" s="17">
        <v>7.6817406925065604E-4</v>
      </c>
      <c r="B644" s="17">
        <v>-2.3789999999999999E-2</v>
      </c>
      <c r="C644" s="17">
        <v>-1.4611598356281501E-2</v>
      </c>
      <c r="H644" s="34"/>
    </row>
    <row r="645" spans="1:9" hidden="1" x14ac:dyDescent="0.2">
      <c r="A645" s="17">
        <v>1.01444206806029E-3</v>
      </c>
      <c r="B645" s="17">
        <v>1.83E-3</v>
      </c>
      <c r="C645" s="17">
        <v>5.8823544677398401E-4</v>
      </c>
      <c r="H645" s="34"/>
    </row>
    <row r="646" spans="1:9" hidden="1" x14ac:dyDescent="0.2">
      <c r="A646" s="17">
        <v>-6.4364124626619204E-4</v>
      </c>
      <c r="B646" s="17">
        <v>-1.129E-2</v>
      </c>
      <c r="C646" s="17">
        <v>-7.3735771331603899E-3</v>
      </c>
      <c r="H646" s="34"/>
    </row>
    <row r="647" spans="1:9" x14ac:dyDescent="0.2">
      <c r="A647" s="17">
        <v>-9.3095867249196702E-4</v>
      </c>
      <c r="B647" s="17">
        <v>-1.223E-2</v>
      </c>
      <c r="C647" s="17">
        <v>-4.4503856274756897E-3</v>
      </c>
      <c r="E647" s="17">
        <v>5.2282612400726498E-3</v>
      </c>
      <c r="G647" s="17">
        <v>8.8979948677590705E-3</v>
      </c>
      <c r="H647" s="34"/>
      <c r="I647" s="17">
        <v>7.4105311607002896E-3</v>
      </c>
    </row>
    <row r="648" spans="1:9" hidden="1" x14ac:dyDescent="0.2">
      <c r="A648" s="17">
        <v>2.3351597649989798E-3</v>
      </c>
      <c r="B648" s="17">
        <v>1.524E-2</v>
      </c>
      <c r="C648" s="17">
        <v>1.0941998863982999E-2</v>
      </c>
      <c r="H648" s="34"/>
    </row>
    <row r="649" spans="1:9" hidden="1" x14ac:dyDescent="0.2">
      <c r="A649" s="17">
        <v>-2.2363806280129902E-3</v>
      </c>
      <c r="B649" s="17">
        <v>-6.2300000000000003E-3</v>
      </c>
      <c r="C649" s="17">
        <v>0</v>
      </c>
      <c r="H649" s="34"/>
    </row>
    <row r="650" spans="1:9" hidden="1" x14ac:dyDescent="0.2">
      <c r="A650" s="17">
        <v>-2.58378853566065E-3</v>
      </c>
      <c r="B650" s="17">
        <v>6.1599999999999997E-3</v>
      </c>
      <c r="C650" s="17">
        <v>4.2860516477895502E-3</v>
      </c>
      <c r="H650" s="34"/>
    </row>
    <row r="651" spans="1:9" hidden="1" x14ac:dyDescent="0.2">
      <c r="A651" s="17">
        <v>9.1209049217876401E-3</v>
      </c>
      <c r="B651" s="17">
        <v>-1.1639999999999999E-2</v>
      </c>
      <c r="C651" s="17">
        <v>-7.8706134323294694E-3</v>
      </c>
      <c r="H651" s="34"/>
    </row>
    <row r="652" spans="1:9" x14ac:dyDescent="0.2">
      <c r="A652" s="17">
        <v>-1.2675915340863899E-3</v>
      </c>
      <c r="B652" s="17">
        <v>1.5599999999999999E-2</v>
      </c>
      <c r="C652" s="17">
        <v>6.1269338275027401E-3</v>
      </c>
      <c r="E652" s="17">
        <v>5.2349275355187503E-3</v>
      </c>
      <c r="G652" s="17">
        <v>7.5894584128249898E-3</v>
      </c>
      <c r="H652" s="34"/>
      <c r="I652" s="17">
        <v>6.8808145605518704E-3</v>
      </c>
    </row>
    <row r="653" spans="1:9" hidden="1" x14ac:dyDescent="0.2">
      <c r="A653" s="17">
        <v>-6.3384457913584404E-3</v>
      </c>
      <c r="B653" s="17">
        <v>2.2599999999999999E-3</v>
      </c>
      <c r="C653" s="17">
        <v>-6.7124139379042902E-3</v>
      </c>
      <c r="H653" s="34"/>
    </row>
    <row r="654" spans="1:9" hidden="1" x14ac:dyDescent="0.2">
      <c r="A654" s="17">
        <v>6.8576725806180998E-4</v>
      </c>
      <c r="B654" s="17">
        <v>6.96E-3</v>
      </c>
      <c r="C654" s="17">
        <v>2.9239786914352799E-3</v>
      </c>
      <c r="H654" s="34"/>
    </row>
    <row r="655" spans="1:9" hidden="1" x14ac:dyDescent="0.2">
      <c r="A655" s="17">
        <v>-1.00916070563882E-3</v>
      </c>
      <c r="B655" s="17">
        <v>1.8799999999999999E-3</v>
      </c>
      <c r="C655" s="17">
        <v>7.6963495907882698E-3</v>
      </c>
      <c r="H655" s="34"/>
    </row>
    <row r="656" spans="1:9" hidden="1" x14ac:dyDescent="0.2">
      <c r="A656" s="17">
        <v>2.1166434256780901E-3</v>
      </c>
      <c r="B656" s="17">
        <v>-9.9500000000000005E-3</v>
      </c>
      <c r="C656" s="17">
        <v>-1.5236747265371799E-2</v>
      </c>
      <c r="H656" s="34"/>
    </row>
    <row r="657" spans="1:9" x14ac:dyDescent="0.2">
      <c r="A657" s="17">
        <v>-8.6605718154161206E-3</v>
      </c>
      <c r="B657" s="17">
        <v>-1.602E-2</v>
      </c>
      <c r="C657" s="17">
        <v>-6.3935120433331397E-3</v>
      </c>
      <c r="E657" s="17">
        <v>6.73022503061654E-3</v>
      </c>
      <c r="G657" s="17">
        <v>6.5633870829016304E-3</v>
      </c>
      <c r="H657" s="34"/>
      <c r="I657" s="17">
        <v>6.4317012356180196E-3</v>
      </c>
    </row>
    <row r="658" spans="1:9" hidden="1" x14ac:dyDescent="0.2">
      <c r="A658" s="17">
        <v>-1.4372106268171099E-3</v>
      </c>
      <c r="B658" s="17">
        <v>-2E-3</v>
      </c>
      <c r="C658" s="17">
        <v>-4.0899852515251696E-3</v>
      </c>
      <c r="H658" s="34"/>
    </row>
    <row r="659" spans="1:9" hidden="1" x14ac:dyDescent="0.2">
      <c r="A659" s="17">
        <v>-2.1651790327945602E-3</v>
      </c>
      <c r="B659" s="17">
        <v>2E-3</v>
      </c>
      <c r="C659" s="17">
        <v>1.0773142481531999E-2</v>
      </c>
      <c r="H659" s="34"/>
    </row>
    <row r="660" spans="1:9" hidden="1" x14ac:dyDescent="0.2">
      <c r="A660" s="17">
        <v>4.1832655565178799E-4</v>
      </c>
      <c r="B660" s="17">
        <v>4.0000000000000001E-3</v>
      </c>
      <c r="C660" s="17">
        <v>4.5065166958375303E-3</v>
      </c>
      <c r="H660" s="34"/>
    </row>
    <row r="661" spans="1:9" hidden="1" x14ac:dyDescent="0.2">
      <c r="A661" s="17">
        <v>1.1970467999834099E-2</v>
      </c>
      <c r="B661" s="17">
        <v>-9.4000000000000004E-3</v>
      </c>
      <c r="C661" s="17">
        <v>-6.0180723255630203E-3</v>
      </c>
      <c r="H661" s="34"/>
    </row>
    <row r="662" spans="1:9" x14ac:dyDescent="0.2">
      <c r="A662" s="17">
        <v>1.73704262411174E-3</v>
      </c>
      <c r="B662" s="17">
        <v>-1.452E-2</v>
      </c>
      <c r="C662" s="17">
        <v>-1.3310381694250001E-2</v>
      </c>
      <c r="E662" s="17">
        <v>6.2847723718254499E-3</v>
      </c>
      <c r="G662" s="17">
        <v>6.3976005397857298E-3</v>
      </c>
      <c r="H662" s="34"/>
      <c r="I662" s="17">
        <v>7.3271256599227999E-3</v>
      </c>
    </row>
    <row r="663" spans="1:9" hidden="1" x14ac:dyDescent="0.2">
      <c r="A663" s="17">
        <v>-7.0188750118902899E-3</v>
      </c>
      <c r="B663" s="17">
        <v>4.9300000000000004E-3</v>
      </c>
      <c r="C663" s="17">
        <v>1.4553924851027399E-3</v>
      </c>
      <c r="H663" s="34"/>
    </row>
    <row r="664" spans="1:9" hidden="1" x14ac:dyDescent="0.2">
      <c r="A664" s="17">
        <v>-1.54440184312854E-3</v>
      </c>
      <c r="B664" s="17">
        <v>-1.2099999999999999E-3</v>
      </c>
      <c r="C664" s="17">
        <v>7.2611146019722504E-4</v>
      </c>
      <c r="H664" s="34"/>
    </row>
    <row r="665" spans="1:9" hidden="1" x14ac:dyDescent="0.2">
      <c r="A665" s="17">
        <v>5.6736790864062702E-3</v>
      </c>
      <c r="B665" s="17">
        <v>9.4299999999999991E-3</v>
      </c>
      <c r="C665" s="17">
        <v>1.7386269230402201E-3</v>
      </c>
      <c r="H665" s="34"/>
    </row>
    <row r="666" spans="1:9" hidden="1" x14ac:dyDescent="0.2">
      <c r="A666" s="17">
        <v>1.9777309251246301E-3</v>
      </c>
      <c r="B666" s="17">
        <v>5.9999999999999995E-4</v>
      </c>
      <c r="C666" s="17">
        <v>2.89101097570198E-3</v>
      </c>
      <c r="H666" s="34"/>
    </row>
    <row r="667" spans="1:9" x14ac:dyDescent="0.2">
      <c r="A667" s="17">
        <v>9.8539767618015597E-3</v>
      </c>
      <c r="B667" s="17">
        <v>1.1610000000000001E-2</v>
      </c>
      <c r="C667" s="17">
        <v>1.1195753515161E-2</v>
      </c>
      <c r="E667" s="17">
        <v>6.5850900623277602E-3</v>
      </c>
      <c r="G667" s="17">
        <v>6.5527005374374702E-3</v>
      </c>
      <c r="H667" s="34"/>
      <c r="I667" s="17">
        <v>7.5817292775272301E-3</v>
      </c>
    </row>
    <row r="668" spans="1:9" hidden="1" x14ac:dyDescent="0.2">
      <c r="A668" s="17">
        <v>-5.3176152134035296E-3</v>
      </c>
      <c r="B668" s="17">
        <v>7.1799999999999998E-3</v>
      </c>
      <c r="C668" s="17">
        <v>1.1636288527484599E-2</v>
      </c>
      <c r="H668" s="34"/>
    </row>
    <row r="669" spans="1:9" hidden="1" x14ac:dyDescent="0.2">
      <c r="A669" s="17">
        <v>1.6780131912626801E-3</v>
      </c>
      <c r="B669" s="17">
        <v>-4.9699999999999996E-3</v>
      </c>
      <c r="C669" s="17">
        <v>-3.3083120472520901E-3</v>
      </c>
      <c r="H669" s="34"/>
    </row>
    <row r="670" spans="1:9" hidden="1" x14ac:dyDescent="0.2">
      <c r="A670" s="17">
        <v>-7.3805257559009102E-3</v>
      </c>
      <c r="B670" s="17">
        <v>-2.9999999999999997E-4</v>
      </c>
      <c r="C670" s="17">
        <v>-1.71135238572836E-3</v>
      </c>
      <c r="H670" s="34"/>
    </row>
    <row r="671" spans="1:9" hidden="1" x14ac:dyDescent="0.2">
      <c r="A671" s="17">
        <v>-2.9779949767229502E-3</v>
      </c>
      <c r="B671" s="17">
        <v>8.0000000000000004E-4</v>
      </c>
      <c r="C671" s="17">
        <v>5.1252959575656103E-3</v>
      </c>
      <c r="H671" s="34"/>
    </row>
    <row r="672" spans="1:9" x14ac:dyDescent="0.2">
      <c r="A672" s="17">
        <v>-3.9012322679491703E-4</v>
      </c>
      <c r="B672" s="17">
        <v>-8.0800000000000004E-3</v>
      </c>
      <c r="C672" s="17">
        <v>-5.6818183346747598E-4</v>
      </c>
      <c r="E672" s="17">
        <v>6.6353637250425902E-3</v>
      </c>
      <c r="G672" s="17">
        <v>6.58274557713826E-3</v>
      </c>
      <c r="H672" s="34"/>
      <c r="I672" s="17">
        <v>7.3056619337672803E-3</v>
      </c>
    </row>
    <row r="673" spans="1:9" hidden="1" x14ac:dyDescent="0.2">
      <c r="A673" s="17">
        <v>-7.0289739830867197E-3</v>
      </c>
      <c r="B673" s="17">
        <v>-2.1099999999999999E-3</v>
      </c>
      <c r="C673" s="17">
        <v>-4.2716852653030997E-3</v>
      </c>
      <c r="H673" s="34"/>
    </row>
    <row r="674" spans="1:9" hidden="1" x14ac:dyDescent="0.2">
      <c r="A674" s="17">
        <v>2.6548580781832901E-3</v>
      </c>
      <c r="B674" s="17">
        <v>2.0999999999999999E-3</v>
      </c>
      <c r="C674" s="17">
        <v>-2.8551036720549002E-4</v>
      </c>
      <c r="H674" s="34"/>
    </row>
    <row r="675" spans="1:9" hidden="1" x14ac:dyDescent="0.2">
      <c r="A675" s="17">
        <v>6.9121861093133204E-3</v>
      </c>
      <c r="B675" s="17">
        <v>8.9999999999999998E-4</v>
      </c>
      <c r="C675" s="17">
        <v>-3.43347976789152E-3</v>
      </c>
      <c r="H675" s="34"/>
    </row>
    <row r="676" spans="1:9" hidden="1" x14ac:dyDescent="0.2">
      <c r="A676" s="17">
        <v>-3.0812190316463901E-4</v>
      </c>
      <c r="B676" s="17">
        <v>1.2999999999999999E-3</v>
      </c>
      <c r="C676" s="17">
        <v>1.1458036200579201E-3</v>
      </c>
      <c r="H676" s="34"/>
    </row>
    <row r="677" spans="1:9" x14ac:dyDescent="0.2">
      <c r="A677" s="17">
        <v>-9.67305828135991E-4</v>
      </c>
      <c r="B677" s="17">
        <v>2.9999999999999997E-4</v>
      </c>
      <c r="C677" s="17">
        <v>1.2235178950702001E-2</v>
      </c>
      <c r="E677" s="17">
        <v>6.5957816785585897E-3</v>
      </c>
      <c r="G677" s="17">
        <v>7.1697316779174803E-3</v>
      </c>
      <c r="H677" s="34"/>
      <c r="I677" s="17">
        <v>7.4072444009941497E-3</v>
      </c>
    </row>
    <row r="678" spans="1:9" hidden="1" x14ac:dyDescent="0.2">
      <c r="A678" s="17">
        <v>6.0625230864869602E-3</v>
      </c>
      <c r="B678" s="17">
        <v>6.1500000000000001E-3</v>
      </c>
      <c r="C678" s="17">
        <v>-2.5484935214819399E-3</v>
      </c>
      <c r="H678" s="34"/>
    </row>
    <row r="679" spans="1:9" hidden="1" x14ac:dyDescent="0.2">
      <c r="A679" s="17">
        <v>-1.6792948927196499E-2</v>
      </c>
      <c r="B679" s="17">
        <v>-1.65E-3</v>
      </c>
      <c r="C679" s="17">
        <v>-6.4893737662944199E-3</v>
      </c>
      <c r="H679" s="34"/>
    </row>
    <row r="680" spans="1:9" hidden="1" x14ac:dyDescent="0.2">
      <c r="A680" s="17">
        <v>2.2596453237141399E-3</v>
      </c>
      <c r="B680" s="17">
        <v>1.5900000000000001E-3</v>
      </c>
      <c r="C680" s="17">
        <v>-3.1851771535851602E-3</v>
      </c>
      <c r="H680" s="34"/>
    </row>
    <row r="681" spans="1:9" hidden="1" x14ac:dyDescent="0.2">
      <c r="A681" s="17">
        <v>1.2262958517226899E-2</v>
      </c>
      <c r="B681" s="17">
        <v>-3.48E-3</v>
      </c>
      <c r="C681" s="17">
        <v>-5.5256793206633001E-3</v>
      </c>
      <c r="H681" s="34"/>
    </row>
    <row r="682" spans="1:9" x14ac:dyDescent="0.2">
      <c r="A682" s="17">
        <v>3.6684261424550198E-3</v>
      </c>
      <c r="B682" s="17">
        <v>-1.192E-2</v>
      </c>
      <c r="C682" s="17">
        <v>-1.05541876786901E-2</v>
      </c>
      <c r="E682" s="17">
        <v>5.3870354627770798E-3</v>
      </c>
      <c r="G682" s="17">
        <v>7.5048073481824504E-3</v>
      </c>
      <c r="H682" s="34"/>
      <c r="I682" s="17">
        <v>7.0570477642761002E-3</v>
      </c>
    </row>
    <row r="683" spans="1:9" hidden="1" x14ac:dyDescent="0.2">
      <c r="A683" s="17">
        <v>4.4433429011478598E-3</v>
      </c>
      <c r="B683" s="17">
        <v>9.3299999999999998E-3</v>
      </c>
      <c r="C683" s="17">
        <v>4.4111231649761702E-3</v>
      </c>
      <c r="H683" s="34"/>
    </row>
    <row r="684" spans="1:9" hidden="1" x14ac:dyDescent="0.2">
      <c r="A684" s="17">
        <v>-7.3523311386536198E-4</v>
      </c>
      <c r="B684" s="17">
        <v>7.2999999999999996E-4</v>
      </c>
      <c r="C684" s="17">
        <v>2.3391908862155099E-3</v>
      </c>
      <c r="H684" s="34"/>
    </row>
    <row r="685" spans="1:9" hidden="1" x14ac:dyDescent="0.2">
      <c r="A685" s="17">
        <v>7.9826687162939201E-3</v>
      </c>
      <c r="B685" s="17">
        <v>-8.5100000000000002E-3</v>
      </c>
      <c r="C685" s="17">
        <v>-5.8445519962832398E-3</v>
      </c>
      <c r="H685" s="34"/>
    </row>
    <row r="686" spans="1:9" hidden="1" x14ac:dyDescent="0.2">
      <c r="A686" s="17">
        <v>1.10564052543541E-3</v>
      </c>
      <c r="B686" s="17">
        <v>-3.32E-3</v>
      </c>
      <c r="C686" s="17">
        <v>-1.9533027064800298E-2</v>
      </c>
      <c r="H686" s="34"/>
    </row>
    <row r="687" spans="1:9" x14ac:dyDescent="0.2">
      <c r="A687" s="17">
        <v>2.5695744866551098E-4</v>
      </c>
      <c r="B687" s="17">
        <v>4.9300000000000004E-3</v>
      </c>
      <c r="C687" s="17">
        <v>3.5799560907166799E-3</v>
      </c>
      <c r="E687" s="17">
        <v>8.9094985494449896E-3</v>
      </c>
      <c r="G687" s="17">
        <v>6.9417202959112896E-3</v>
      </c>
      <c r="H687" s="34"/>
      <c r="I687" s="17">
        <v>5.3840779269783597E-3</v>
      </c>
    </row>
    <row r="688" spans="1:9" hidden="1" x14ac:dyDescent="0.2">
      <c r="A688" s="17">
        <v>-4.27076404462949E-3</v>
      </c>
      <c r="B688" s="17">
        <v>1.7999999999999999E-2</v>
      </c>
      <c r="C688" s="17">
        <v>1.30179353183211E-2</v>
      </c>
      <c r="H688" s="34"/>
    </row>
    <row r="689" spans="1:9" hidden="1" x14ac:dyDescent="0.2">
      <c r="A689" s="17">
        <v>-2.39053726103375E-3</v>
      </c>
      <c r="B689" s="17">
        <v>-1.4499999999999999E-3</v>
      </c>
      <c r="C689" s="17">
        <v>-5.8840850818973097E-4</v>
      </c>
      <c r="H689" s="34"/>
    </row>
    <row r="690" spans="1:9" hidden="1" x14ac:dyDescent="0.2">
      <c r="A690" s="17">
        <v>-5.6922099476966201E-3</v>
      </c>
      <c r="B690" s="17">
        <v>-5.5599999999999998E-3</v>
      </c>
      <c r="C690" s="17">
        <v>-5.3144500634925897E-3</v>
      </c>
      <c r="H690" s="34"/>
    </row>
    <row r="691" spans="1:9" hidden="1" x14ac:dyDescent="0.2">
      <c r="A691" s="17">
        <v>-1.0761020194054101E-2</v>
      </c>
      <c r="B691" s="17">
        <v>8.0000000000000004E-4</v>
      </c>
      <c r="C691" s="17">
        <v>-7.4283509015168397E-3</v>
      </c>
      <c r="H691" s="34"/>
    </row>
    <row r="692" spans="1:9" x14ac:dyDescent="0.2">
      <c r="A692" s="17">
        <v>-1.93058335640926E-3</v>
      </c>
      <c r="B692" s="17">
        <v>1.265E-2</v>
      </c>
      <c r="C692" s="17">
        <v>1.2153699327942901E-2</v>
      </c>
      <c r="E692" s="17">
        <v>1.35277738177445E-2</v>
      </c>
      <c r="G692" s="17">
        <v>7.1444938005898401E-3</v>
      </c>
      <c r="H692" s="34"/>
      <c r="I692" s="17">
        <v>5.1104115384675696E-3</v>
      </c>
    </row>
    <row r="693" spans="1:9" hidden="1" x14ac:dyDescent="0.2">
      <c r="A693" s="17">
        <v>1.23100218480301E-2</v>
      </c>
      <c r="B693" s="17">
        <v>4.5999999999999999E-3</v>
      </c>
      <c r="C693" s="17">
        <v>1.4721039019444399E-3</v>
      </c>
      <c r="H693" s="34"/>
    </row>
    <row r="694" spans="1:9" hidden="1" x14ac:dyDescent="0.2">
      <c r="A694" s="17">
        <v>7.2921105076044802E-3</v>
      </c>
      <c r="B694" s="17">
        <v>3.63E-3</v>
      </c>
      <c r="C694" s="17">
        <v>-9.8082488079593601E-5</v>
      </c>
      <c r="H694" s="34"/>
    </row>
    <row r="695" spans="1:9" hidden="1" x14ac:dyDescent="0.2">
      <c r="A695" s="17">
        <v>2.84548989869647E-5</v>
      </c>
      <c r="B695" s="17">
        <v>5.2100000000000002E-3</v>
      </c>
      <c r="C695" s="17">
        <v>6.7458827457274797E-3</v>
      </c>
      <c r="H695" s="34"/>
    </row>
    <row r="696" spans="1:9" hidden="1" x14ac:dyDescent="0.2">
      <c r="A696" s="17">
        <v>-2.2742011525239201E-3</v>
      </c>
      <c r="B696" s="17">
        <v>-3.47E-3</v>
      </c>
      <c r="C696" s="17">
        <v>2.62735518238071E-3</v>
      </c>
      <c r="H696" s="34"/>
    </row>
    <row r="697" spans="1:9" x14ac:dyDescent="0.2">
      <c r="A697" s="17">
        <v>-9.2022359572852496E-4</v>
      </c>
      <c r="B697" s="17">
        <v>-1.146E-2</v>
      </c>
      <c r="C697" s="17">
        <v>1.7477429441605399E-3</v>
      </c>
      <c r="E697" s="17">
        <v>1.5009918431545199E-2</v>
      </c>
      <c r="G697" s="17">
        <v>6.5008078472345802E-3</v>
      </c>
      <c r="H697" s="34"/>
      <c r="I697" s="17">
        <v>5.17964928071584E-3</v>
      </c>
    </row>
    <row r="698" spans="1:9" hidden="1" x14ac:dyDescent="0.2">
      <c r="A698" s="17">
        <v>-2.2522532043250201E-3</v>
      </c>
      <c r="B698" s="17">
        <v>-1.0500000000000001E-2</v>
      </c>
      <c r="C698" s="17">
        <v>-2.33100338647548E-3</v>
      </c>
      <c r="H698" s="34"/>
    </row>
    <row r="699" spans="1:9" hidden="1" x14ac:dyDescent="0.2">
      <c r="A699" s="17">
        <v>3.1098289855839198E-3</v>
      </c>
      <c r="B699" s="17">
        <v>-1.31E-3</v>
      </c>
      <c r="C699" s="17">
        <v>-1.24287432475619E-3</v>
      </c>
      <c r="H699" s="34"/>
    </row>
    <row r="700" spans="1:9" hidden="1" x14ac:dyDescent="0.2">
      <c r="A700" s="17">
        <v>-7.7831821886354697E-3</v>
      </c>
      <c r="B700" s="17">
        <v>3.0699999999999998E-3</v>
      </c>
      <c r="C700" s="17">
        <v>5.55475774133976E-3</v>
      </c>
      <c r="H700" s="34"/>
    </row>
    <row r="701" spans="1:9" hidden="1" x14ac:dyDescent="0.2">
      <c r="A701" s="17">
        <v>-2.8790276379214502E-3</v>
      </c>
      <c r="B701" s="17">
        <v>2.0000000000000001E-4</v>
      </c>
      <c r="C701" s="17">
        <v>4.0733253876358696E-3</v>
      </c>
      <c r="H701" s="34"/>
    </row>
    <row r="702" spans="1:9" x14ac:dyDescent="0.2">
      <c r="A702" s="17">
        <v>4.2423003409890296E-3</v>
      </c>
      <c r="B702" s="17">
        <v>-1.004E-2</v>
      </c>
      <c r="C702" s="17">
        <v>8.96089245127118E-3</v>
      </c>
      <c r="E702" s="17">
        <v>1.55412742891912E-2</v>
      </c>
      <c r="G702" s="17">
        <v>6.3958358067313301E-3</v>
      </c>
      <c r="H702" s="34"/>
      <c r="I702" s="17">
        <v>5.4360407262396496E-3</v>
      </c>
    </row>
    <row r="703" spans="1:9" hidden="1" x14ac:dyDescent="0.2">
      <c r="A703" s="17">
        <v>-9.6031299685016402E-3</v>
      </c>
      <c r="B703" s="17">
        <v>-3.3E-4</v>
      </c>
      <c r="C703" s="17">
        <v>-1.8275426916487399E-3</v>
      </c>
      <c r="H703" s="34"/>
    </row>
    <row r="704" spans="1:9" hidden="1" x14ac:dyDescent="0.2">
      <c r="A704" s="17">
        <v>9.4961303213885297E-4</v>
      </c>
      <c r="B704" s="17">
        <v>-5.9999999999999995E-4</v>
      </c>
      <c r="C704" s="17">
        <v>-2.0275169871053901E-3</v>
      </c>
      <c r="H704" s="34"/>
    </row>
    <row r="705" spans="1:9" hidden="1" x14ac:dyDescent="0.2">
      <c r="A705" s="17">
        <v>-1.27595090030548E-3</v>
      </c>
      <c r="B705" s="17">
        <v>1.1000000000000001E-3</v>
      </c>
      <c r="C705" s="17">
        <v>-2.3222071393607202E-3</v>
      </c>
      <c r="H705" s="34"/>
    </row>
    <row r="706" spans="1:9" hidden="1" x14ac:dyDescent="0.2">
      <c r="A706" s="17">
        <v>3.9042620368306799E-3</v>
      </c>
      <c r="B706" s="17">
        <v>-8.6300000000000005E-3</v>
      </c>
      <c r="C706" s="17">
        <v>-4.9526685358475203E-3</v>
      </c>
      <c r="H706" s="34"/>
    </row>
    <row r="707" spans="1:9" x14ac:dyDescent="0.2">
      <c r="A707" s="17">
        <v>1.7326460850790499E-3</v>
      </c>
      <c r="B707" s="17">
        <v>-6.4700000000000001E-3</v>
      </c>
      <c r="C707" s="17">
        <v>-4.39046512372958E-3</v>
      </c>
      <c r="E707" s="17">
        <v>1.59420126165319E-2</v>
      </c>
      <c r="G707" s="17">
        <v>6.8898332587467902E-3</v>
      </c>
      <c r="H707" s="34"/>
      <c r="I707" s="17">
        <v>7.1715858447668999E-3</v>
      </c>
    </row>
    <row r="708" spans="1:9" hidden="1" x14ac:dyDescent="0.2">
      <c r="A708" s="17">
        <v>-2.6289735480122698E-3</v>
      </c>
      <c r="B708" s="17">
        <v>-2.14E-3</v>
      </c>
      <c r="C708" s="17">
        <v>-1.0773233020086499E-3</v>
      </c>
      <c r="H708" s="34"/>
    </row>
    <row r="709" spans="1:9" hidden="1" x14ac:dyDescent="0.2">
      <c r="A709" s="17">
        <v>-8.2892253214384998E-3</v>
      </c>
      <c r="B709" s="17">
        <v>2.5500000000000002E-3</v>
      </c>
      <c r="C709" s="17">
        <v>8.8248277531812196E-4</v>
      </c>
      <c r="H709" s="34"/>
    </row>
    <row r="710" spans="1:9" hidden="1" x14ac:dyDescent="0.2">
      <c r="A710" s="17">
        <v>-2.13258992051059E-2</v>
      </c>
      <c r="B710" s="17">
        <v>6.7999999999999996E-3</v>
      </c>
      <c r="C710" s="17">
        <v>8.7822578512544193E-3</v>
      </c>
      <c r="H710" s="34"/>
    </row>
    <row r="711" spans="1:9" hidden="1" x14ac:dyDescent="0.2">
      <c r="A711" s="17">
        <v>-3.2369259548499701E-2</v>
      </c>
      <c r="B711" s="17">
        <v>3.63E-3</v>
      </c>
      <c r="C711" s="17">
        <v>4.3623742294251304E-3</v>
      </c>
      <c r="H711" s="34"/>
    </row>
    <row r="712" spans="1:9" x14ac:dyDescent="0.2">
      <c r="A712" s="17">
        <v>-1.3403805427058499E-2</v>
      </c>
      <c r="B712" s="17">
        <v>-9.0100000000000006E-3</v>
      </c>
      <c r="C712" s="17">
        <v>-7.2812321102703002E-3</v>
      </c>
      <c r="E712" s="17">
        <v>1.4048816569214599E-2</v>
      </c>
      <c r="G712" s="17">
        <v>7.2375600630783504E-3</v>
      </c>
      <c r="H712" s="34"/>
      <c r="I712" s="17">
        <v>7.0958522104875299E-3</v>
      </c>
    </row>
    <row r="713" spans="1:9" hidden="1" x14ac:dyDescent="0.2">
      <c r="A713" s="17">
        <v>-1.3614262532188901E-2</v>
      </c>
      <c r="B713" s="17">
        <v>-2.9299999999999999E-3</v>
      </c>
      <c r="C713" s="17">
        <v>-1.66056509477999E-3</v>
      </c>
      <c r="H713" s="34"/>
    </row>
    <row r="714" spans="1:9" hidden="1" x14ac:dyDescent="0.2">
      <c r="A714" s="17">
        <v>3.8291286558614003E-2</v>
      </c>
      <c r="B714" s="17">
        <v>8.8800000000000007E-3</v>
      </c>
      <c r="C714" s="17">
        <v>0</v>
      </c>
      <c r="H714" s="34"/>
    </row>
    <row r="715" spans="1:9" hidden="1" x14ac:dyDescent="0.2">
      <c r="A715" s="17">
        <v>2.4007242326251801E-2</v>
      </c>
      <c r="B715" s="17">
        <v>3.7499999999999999E-3</v>
      </c>
      <c r="C715" s="17">
        <v>-1.7641874613875199E-3</v>
      </c>
      <c r="H715" s="34"/>
    </row>
    <row r="716" spans="1:9" hidden="1" x14ac:dyDescent="0.2">
      <c r="A716" s="17">
        <v>6.0857080788743101E-4</v>
      </c>
      <c r="B716" s="17">
        <v>1.6369999999999999E-2</v>
      </c>
      <c r="C716" s="17">
        <v>1.14119746179565E-2</v>
      </c>
      <c r="H716" s="34"/>
    </row>
    <row r="717" spans="1:9" x14ac:dyDescent="0.2">
      <c r="A717" s="17">
        <v>-2.8090361177833798E-3</v>
      </c>
      <c r="B717" s="17">
        <v>-4.9899999999999996E-3</v>
      </c>
      <c r="C717" s="17">
        <v>-5.5434131742976601E-3</v>
      </c>
      <c r="E717" s="17">
        <v>1.07008297920856E-2</v>
      </c>
      <c r="G717" s="17">
        <v>6.2609326248837197E-3</v>
      </c>
      <c r="H717" s="34"/>
      <c r="I717" s="17">
        <v>7.4479091104713404E-3</v>
      </c>
    </row>
    <row r="718" spans="1:9" hidden="1" x14ac:dyDescent="0.2">
      <c r="A718" s="17">
        <v>-3.00226098516122E-2</v>
      </c>
      <c r="B718" s="17">
        <v>7.6999999999999996E-4</v>
      </c>
      <c r="C718" s="17">
        <v>1.2653930609712199E-3</v>
      </c>
      <c r="H718" s="34"/>
    </row>
    <row r="719" spans="1:9" hidden="1" x14ac:dyDescent="0.2">
      <c r="A719" s="17">
        <v>1.8127666183109601E-2</v>
      </c>
      <c r="B719" s="17">
        <v>-3.0999999999999999E-3</v>
      </c>
      <c r="C719" s="17">
        <v>5.5224671669556E-3</v>
      </c>
      <c r="H719" s="34"/>
    </row>
    <row r="720" spans="1:9" hidden="1" x14ac:dyDescent="0.2">
      <c r="A720" s="17">
        <v>-7.1420926610855397E-3</v>
      </c>
      <c r="B720" s="17">
        <v>-4.5199999999999997E-3</v>
      </c>
      <c r="C720" s="17">
        <v>-7.8568714952202395E-3</v>
      </c>
      <c r="H720" s="34"/>
    </row>
    <row r="721" spans="1:9" hidden="1" x14ac:dyDescent="0.2">
      <c r="A721" s="17">
        <v>6.1934011481614999E-3</v>
      </c>
      <c r="B721" s="17">
        <v>-2.1199999999999999E-3</v>
      </c>
      <c r="C721" s="17">
        <v>-6.1538655743781099E-3</v>
      </c>
      <c r="H721" s="34"/>
    </row>
    <row r="722" spans="1:9" x14ac:dyDescent="0.2">
      <c r="A722" s="17">
        <v>-1.39950385279501E-2</v>
      </c>
      <c r="B722" s="17">
        <v>5.2300000000000003E-3</v>
      </c>
      <c r="C722" s="17">
        <v>-2.9437760440134001E-3</v>
      </c>
      <c r="E722" s="17">
        <v>8.4288013471200303E-3</v>
      </c>
      <c r="G722" s="17">
        <v>6.41505970354135E-3</v>
      </c>
      <c r="H722" s="34"/>
      <c r="I722" s="17">
        <v>9.3877312922239393E-3</v>
      </c>
    </row>
    <row r="723" spans="1:9" hidden="1" x14ac:dyDescent="0.2">
      <c r="A723" s="17">
        <v>5.2640755505400302E-3</v>
      </c>
      <c r="B723" s="17">
        <v>-6.62E-3</v>
      </c>
      <c r="C723" s="17">
        <v>-3.25880243316698E-3</v>
      </c>
      <c r="H723" s="34"/>
    </row>
    <row r="724" spans="1:9" hidden="1" x14ac:dyDescent="0.2">
      <c r="A724" s="17">
        <v>4.4770015545705904E-3</v>
      </c>
      <c r="B724" s="17">
        <v>-2.2499999999999998E-3</v>
      </c>
      <c r="C724" s="17">
        <v>-1.7878431460642899E-3</v>
      </c>
      <c r="H724" s="34"/>
    </row>
    <row r="725" spans="1:9" hidden="1" x14ac:dyDescent="0.2">
      <c r="A725" s="17">
        <v>-1.36601044160121E-3</v>
      </c>
      <c r="B725" s="17">
        <v>1.031E-2</v>
      </c>
      <c r="C725" s="17">
        <v>4.7604969403241999E-3</v>
      </c>
      <c r="H725" s="34"/>
    </row>
    <row r="726" spans="1:9" hidden="1" x14ac:dyDescent="0.2">
      <c r="A726" s="17">
        <v>1.2749719911298699E-2</v>
      </c>
      <c r="B726" s="17">
        <v>-2.9999999999999997E-4</v>
      </c>
      <c r="C726" s="17">
        <v>-9.5437646551788501E-3</v>
      </c>
      <c r="H726" s="34"/>
    </row>
    <row r="727" spans="1:9" x14ac:dyDescent="0.2">
      <c r="A727" s="17">
        <v>8.6676940705017191E-3</v>
      </c>
      <c r="B727" s="17">
        <v>-6.0999999999999997E-4</v>
      </c>
      <c r="C727" s="17">
        <v>-9.00631415354866E-4</v>
      </c>
      <c r="E727" s="17">
        <v>8.4672895910150193E-3</v>
      </c>
      <c r="G727" s="17">
        <v>6.7746485025669996E-3</v>
      </c>
      <c r="H727" s="34"/>
      <c r="I727" s="17">
        <v>1.00658564154618E-2</v>
      </c>
    </row>
    <row r="728" spans="1:9" hidden="1" x14ac:dyDescent="0.2">
      <c r="A728" s="17">
        <v>-2.56429054254198E-3</v>
      </c>
      <c r="B728" s="17">
        <v>7.3099999999999997E-3</v>
      </c>
      <c r="C728" s="17">
        <v>1.4332881971695599E-2</v>
      </c>
      <c r="H728" s="34"/>
    </row>
    <row r="729" spans="1:9" hidden="1" x14ac:dyDescent="0.2">
      <c r="A729" s="17">
        <v>-1.62962704510882E-2</v>
      </c>
      <c r="B729" s="17">
        <v>-1.1690000000000001E-2</v>
      </c>
      <c r="C729" s="17">
        <v>-8.3358624993212296E-3</v>
      </c>
      <c r="H729" s="34"/>
    </row>
    <row r="730" spans="1:9" hidden="1" x14ac:dyDescent="0.2">
      <c r="A730" s="17">
        <v>1.5184739635052201E-3</v>
      </c>
      <c r="B730" s="17">
        <v>6.4200000000000004E-3</v>
      </c>
      <c r="C730" s="17">
        <v>1.2182590130751601E-2</v>
      </c>
      <c r="H730" s="34"/>
    </row>
    <row r="731" spans="1:9" hidden="1" x14ac:dyDescent="0.2">
      <c r="A731" s="17">
        <v>-1.23949398870695E-2</v>
      </c>
      <c r="B731" s="17">
        <v>1.142E-2</v>
      </c>
      <c r="C731" s="17">
        <v>1.46587204110653E-2</v>
      </c>
      <c r="H731" s="34"/>
    </row>
    <row r="732" spans="1:9" x14ac:dyDescent="0.2">
      <c r="A732" s="17">
        <v>-2.0507542933684902E-3</v>
      </c>
      <c r="B732" s="17">
        <v>2.47E-3</v>
      </c>
      <c r="C732" s="17">
        <v>4.4329457413294299E-3</v>
      </c>
      <c r="E732" s="17">
        <v>7.3896426302927599E-3</v>
      </c>
      <c r="G732" s="17">
        <v>5.8852669154989597E-3</v>
      </c>
      <c r="H732" s="34"/>
      <c r="I732" s="17">
        <v>9.0269830527459592E-3</v>
      </c>
    </row>
    <row r="733" spans="1:9" hidden="1" x14ac:dyDescent="0.2">
      <c r="A733" s="17">
        <v>-3.36864178021609E-3</v>
      </c>
      <c r="B733" s="17">
        <v>-4.8999999999999998E-3</v>
      </c>
      <c r="C733" s="17">
        <v>7.4392331639392901E-3</v>
      </c>
      <c r="H733" s="34"/>
    </row>
    <row r="734" spans="1:9" hidden="1" x14ac:dyDescent="0.2">
      <c r="A734" s="17">
        <v>-4.65889157868587E-4</v>
      </c>
      <c r="B734" s="17">
        <v>6.3899999999999998E-3</v>
      </c>
      <c r="C734" s="17">
        <v>-2.85469791352628E-3</v>
      </c>
      <c r="H734" s="34"/>
    </row>
    <row r="735" spans="1:9" hidden="1" x14ac:dyDescent="0.2">
      <c r="A735" s="17">
        <v>-8.6670797464650992E-3</v>
      </c>
      <c r="B735" s="17">
        <v>6.8500000000000002E-3</v>
      </c>
      <c r="C735" s="17">
        <v>3.42466088136417E-3</v>
      </c>
      <c r="H735" s="34"/>
    </row>
    <row r="736" spans="1:9" hidden="1" x14ac:dyDescent="0.2">
      <c r="A736" s="17">
        <v>1.23212243339062E-3</v>
      </c>
      <c r="B736" s="17">
        <v>-1.0240000000000001E-2</v>
      </c>
      <c r="C736" s="17">
        <v>-8.5506631973338704E-4</v>
      </c>
      <c r="H736" s="34"/>
    </row>
    <row r="737" spans="1:9" x14ac:dyDescent="0.2">
      <c r="A737" s="17">
        <v>1.8895865203796401E-2</v>
      </c>
      <c r="B737" s="17">
        <v>9.6000000000000002E-4</v>
      </c>
      <c r="C737" s="17">
        <v>1.61191230529733E-3</v>
      </c>
      <c r="E737" s="17">
        <v>7.1216387751392102E-3</v>
      </c>
      <c r="G737" s="17">
        <v>8.3363109946786394E-3</v>
      </c>
      <c r="H737" s="34"/>
      <c r="I737" s="17">
        <v>1.1345176225477999E-2</v>
      </c>
    </row>
    <row r="738" spans="1:9" hidden="1" x14ac:dyDescent="0.2">
      <c r="A738" s="17">
        <v>5.9373655566783597E-3</v>
      </c>
      <c r="B738" s="17">
        <v>-2.9999999999999997E-4</v>
      </c>
      <c r="C738" s="17">
        <v>-2.8417183090277002E-3</v>
      </c>
      <c r="H738" s="34"/>
    </row>
    <row r="739" spans="1:9" hidden="1" x14ac:dyDescent="0.2">
      <c r="A739" s="17">
        <v>7.2486796675928203E-4</v>
      </c>
      <c r="B739" s="17">
        <v>-1.6000000000000001E-3</v>
      </c>
      <c r="C739" s="17">
        <v>-7.4264837181721999E-3</v>
      </c>
      <c r="H739" s="34"/>
    </row>
    <row r="740" spans="1:9" hidden="1" x14ac:dyDescent="0.2">
      <c r="A740" s="17">
        <v>4.24897036547884E-4</v>
      </c>
      <c r="B740" s="17">
        <v>2.0000000000000001E-4</v>
      </c>
      <c r="C740" s="17">
        <v>-2.8710901146419298E-3</v>
      </c>
      <c r="H740" s="34"/>
    </row>
    <row r="741" spans="1:9" hidden="1" x14ac:dyDescent="0.2">
      <c r="A741" s="17">
        <v>-6.8488138094229302E-3</v>
      </c>
      <c r="B741" s="17">
        <v>-1.0529999999999999E-2</v>
      </c>
      <c r="C741" s="17">
        <v>-1.50640160301632E-2</v>
      </c>
      <c r="H741" s="34"/>
    </row>
    <row r="742" spans="1:9" x14ac:dyDescent="0.2">
      <c r="A742" s="17">
        <v>-4.7274552579458298E-3</v>
      </c>
      <c r="B742" s="17">
        <v>-2.9399999999999999E-3</v>
      </c>
      <c r="C742" s="17">
        <v>7.7745419111860598E-4</v>
      </c>
      <c r="E742" s="17">
        <v>7.2550655849116102E-3</v>
      </c>
      <c r="G742" s="17">
        <v>1.4040730299145199E-2</v>
      </c>
      <c r="H742" s="34"/>
      <c r="I742" s="17">
        <v>1.56138490101873E-2</v>
      </c>
    </row>
    <row r="743" spans="1:9" hidden="1" x14ac:dyDescent="0.2">
      <c r="A743" s="17">
        <v>1.4743553692310399E-2</v>
      </c>
      <c r="B743" s="17">
        <v>7.4999999999999997E-3</v>
      </c>
      <c r="C743" s="17">
        <v>2.8987536873252201E-2</v>
      </c>
      <c r="H743" s="34"/>
    </row>
    <row r="744" spans="1:9" hidden="1" x14ac:dyDescent="0.2">
      <c r="A744" s="17">
        <v>4.5600613407668798E-3</v>
      </c>
      <c r="B744" s="17">
        <v>7.1399999999999996E-3</v>
      </c>
      <c r="C744" s="17">
        <v>1.1531557962731601E-2</v>
      </c>
      <c r="H744" s="34"/>
    </row>
    <row r="745" spans="1:9" hidden="1" x14ac:dyDescent="0.2">
      <c r="A745" s="17">
        <v>9.0161643983352694E-5</v>
      </c>
      <c r="B745" s="17">
        <v>1.1000000000000001E-3</v>
      </c>
      <c r="C745" s="17">
        <v>-8.3927826999497695E-4</v>
      </c>
      <c r="H745" s="34"/>
    </row>
    <row r="746" spans="1:9" hidden="1" x14ac:dyDescent="0.2">
      <c r="A746" s="17">
        <v>-1.42209386656902E-3</v>
      </c>
      <c r="B746" s="17">
        <v>3.7000000000000002E-3</v>
      </c>
      <c r="C746" s="17">
        <v>9.1935457398529194E-3</v>
      </c>
      <c r="H746" s="34"/>
    </row>
    <row r="747" spans="1:9" x14ac:dyDescent="0.2">
      <c r="A747" s="17">
        <v>-5.8424102714401301E-3</v>
      </c>
      <c r="B747" s="17">
        <v>-6.3000000000000003E-4</v>
      </c>
      <c r="C747" s="17">
        <v>8.3091027653415996E-4</v>
      </c>
      <c r="E747" s="17">
        <v>7.26595002516435E-3</v>
      </c>
      <c r="G747" s="17">
        <v>1.48250550870253E-2</v>
      </c>
      <c r="H747" s="34"/>
      <c r="I747" s="17">
        <v>1.5468200519195299E-2</v>
      </c>
    </row>
    <row r="748" spans="1:9" hidden="1" x14ac:dyDescent="0.2">
      <c r="A748" s="17">
        <v>1.6490813232663298E-2</v>
      </c>
      <c r="B748" s="17">
        <v>-2.2000000000000001E-3</v>
      </c>
      <c r="C748" s="17">
        <v>-1.1071133154073099E-3</v>
      </c>
      <c r="H748" s="34"/>
    </row>
    <row r="749" spans="1:9" hidden="1" x14ac:dyDescent="0.2">
      <c r="A749" s="17">
        <v>1.0970005786788899E-2</v>
      </c>
      <c r="B749" s="17">
        <v>7.1900000000000002E-3</v>
      </c>
      <c r="C749" s="17">
        <v>-8.0634386568006894E-3</v>
      </c>
      <c r="H749" s="34"/>
    </row>
    <row r="750" spans="1:9" hidden="1" x14ac:dyDescent="0.2">
      <c r="A750" s="17">
        <v>-6.3831568530458302E-4</v>
      </c>
      <c r="B750" s="17">
        <v>-1.453E-2</v>
      </c>
      <c r="C750" s="17">
        <v>-1.8312950146674601E-2</v>
      </c>
      <c r="H750" s="34"/>
    </row>
    <row r="751" spans="1:9" hidden="1" x14ac:dyDescent="0.2">
      <c r="A751" s="17">
        <v>-2.5573668722574201E-3</v>
      </c>
      <c r="B751" s="17">
        <v>-2.2200000000000002E-3</v>
      </c>
      <c r="C751" s="17">
        <v>5.6850484760248197E-4</v>
      </c>
      <c r="H751" s="34"/>
    </row>
    <row r="752" spans="1:9" x14ac:dyDescent="0.2">
      <c r="A752" s="17">
        <v>1.17703897726206E-2</v>
      </c>
      <c r="B752" s="17">
        <v>3.15E-3</v>
      </c>
      <c r="C752" s="17">
        <v>1.60642881198297E-3</v>
      </c>
      <c r="E752" s="17">
        <v>6.7273019389116097E-3</v>
      </c>
      <c r="G752" s="17">
        <v>1.5122222587966401E-2</v>
      </c>
      <c r="H752" s="34"/>
      <c r="I752" s="17">
        <v>1.65743008000807E-2</v>
      </c>
    </row>
    <row r="753" spans="1:9" hidden="1" x14ac:dyDescent="0.2">
      <c r="A753" s="17">
        <v>-4.4978659820061299E-4</v>
      </c>
      <c r="B753" s="17">
        <v>-7.8499999999999993E-3</v>
      </c>
      <c r="C753" s="17">
        <v>-6.8104690025268602E-3</v>
      </c>
      <c r="H753" s="34"/>
    </row>
    <row r="754" spans="1:9" hidden="1" x14ac:dyDescent="0.2">
      <c r="A754" s="17">
        <v>-4.8215754142581302E-3</v>
      </c>
      <c r="B754" s="17">
        <v>-3.0300000000000001E-3</v>
      </c>
      <c r="C754" s="17">
        <v>7.0932344504734297E-3</v>
      </c>
      <c r="H754" s="34"/>
    </row>
    <row r="755" spans="1:9" hidden="1" x14ac:dyDescent="0.2">
      <c r="A755" s="17">
        <v>3.93463493103644E-3</v>
      </c>
      <c r="B755" s="17">
        <v>-2.33E-3</v>
      </c>
      <c r="C755" s="17">
        <v>-2.8276544794651097E-4</v>
      </c>
      <c r="H755" s="34"/>
    </row>
    <row r="756" spans="1:9" hidden="1" x14ac:dyDescent="0.2">
      <c r="A756" s="17">
        <v>2.7243576169235901E-3</v>
      </c>
      <c r="B756" s="17">
        <v>3.3500000000000001E-3</v>
      </c>
      <c r="C756" s="17">
        <v>-1.13186203368342E-3</v>
      </c>
      <c r="H756" s="34"/>
    </row>
    <row r="757" spans="1:9" x14ac:dyDescent="0.2">
      <c r="A757" s="17">
        <v>-3.5516762958985502E-3</v>
      </c>
      <c r="B757" s="17">
        <v>3.5599999999999998E-3</v>
      </c>
      <c r="C757" s="17">
        <v>1.69444024853692E-3</v>
      </c>
      <c r="E757" s="17">
        <v>8.18323963185307E-3</v>
      </c>
      <c r="G757" s="17">
        <v>1.55537563737296E-2</v>
      </c>
      <c r="H757" s="34"/>
      <c r="I757" s="17">
        <v>1.72549087736735E-2</v>
      </c>
    </row>
    <row r="758" spans="1:9" hidden="1" x14ac:dyDescent="0.2">
      <c r="A758" s="17">
        <v>-1.13272933220224E-3</v>
      </c>
      <c r="B758" s="17">
        <v>-5.0200000000000002E-3</v>
      </c>
      <c r="C758" s="17">
        <v>5.6322164259929098E-4</v>
      </c>
      <c r="H758" s="34"/>
    </row>
    <row r="759" spans="1:9" hidden="1" x14ac:dyDescent="0.2">
      <c r="A759" s="17">
        <v>-3.4769107284318397E-4</v>
      </c>
      <c r="B759" s="17">
        <v>-5.9999999999999995E-4</v>
      </c>
      <c r="C759" s="17">
        <v>-7.0631738760087402E-3</v>
      </c>
      <c r="H759" s="34"/>
    </row>
    <row r="760" spans="1:9" hidden="1" x14ac:dyDescent="0.2">
      <c r="A760" s="17">
        <v>-3.2904505008689499E-3</v>
      </c>
      <c r="B760" s="17">
        <v>-5.2500000000000003E-3</v>
      </c>
      <c r="C760" s="17">
        <v>-2.06251940342819E-2</v>
      </c>
      <c r="H760" s="34"/>
    </row>
    <row r="761" spans="1:9" hidden="1" x14ac:dyDescent="0.2">
      <c r="A761" s="17">
        <v>1.5095068126030099E-3</v>
      </c>
      <c r="B761" s="17">
        <v>-3.3239999999999999E-2</v>
      </c>
      <c r="C761" s="17">
        <v>-2.9668793818616E-2</v>
      </c>
      <c r="H761" s="34"/>
    </row>
    <row r="762" spans="1:9" x14ac:dyDescent="0.2">
      <c r="A762" s="17">
        <v>-3.2333213949674098E-3</v>
      </c>
      <c r="B762" s="17">
        <v>-9.7000000000000003E-3</v>
      </c>
      <c r="C762" s="17">
        <v>-1.4316194422431899E-2</v>
      </c>
      <c r="E762" s="17">
        <v>9.8174142776746194E-3</v>
      </c>
      <c r="G762" s="17">
        <v>1.44529536542996E-2</v>
      </c>
      <c r="H762" s="34"/>
      <c r="I762" s="17">
        <v>1.6844937024870402E-2</v>
      </c>
    </row>
    <row r="763" spans="1:9" hidden="1" x14ac:dyDescent="0.2">
      <c r="A763" s="17">
        <v>-1.4089149017324399E-2</v>
      </c>
      <c r="B763" s="17">
        <v>-2.2769999999999999E-2</v>
      </c>
      <c r="C763" s="17">
        <v>-2.4894936199892401E-2</v>
      </c>
      <c r="H763" s="34"/>
    </row>
    <row r="764" spans="1:9" hidden="1" x14ac:dyDescent="0.2">
      <c r="A764" s="17">
        <v>-1.12706740602762E-2</v>
      </c>
      <c r="B764" s="17">
        <v>4.7149999999999997E-2</v>
      </c>
      <c r="C764" s="17">
        <v>3.4188683391351803E-2</v>
      </c>
      <c r="H764" s="34"/>
    </row>
    <row r="765" spans="1:9" hidden="1" x14ac:dyDescent="0.2">
      <c r="A765" s="17">
        <v>4.9311168803187798E-3</v>
      </c>
      <c r="B765" s="17">
        <v>1.1599999999999999E-2</v>
      </c>
      <c r="C765" s="17">
        <v>2.5271553445554901E-2</v>
      </c>
      <c r="H765" s="34"/>
    </row>
    <row r="766" spans="1:9" hidden="1" x14ac:dyDescent="0.2">
      <c r="A766" s="17">
        <v>-1.34027697997222E-3</v>
      </c>
      <c r="B766" s="17">
        <v>-1.0970000000000001E-2</v>
      </c>
      <c r="C766" s="17">
        <v>-1.82043862224626E-2</v>
      </c>
      <c r="H766" s="34"/>
    </row>
    <row r="767" spans="1:9" x14ac:dyDescent="0.2">
      <c r="A767" s="17">
        <v>1.6033163805428401E-2</v>
      </c>
      <c r="B767" s="17">
        <v>-4.1900000000000001E-3</v>
      </c>
      <c r="C767" s="17">
        <v>-4.5212365978302303E-3</v>
      </c>
      <c r="E767" s="17">
        <v>1.0686044033736301E-2</v>
      </c>
      <c r="G767" s="17">
        <v>9.9622802443349607E-3</v>
      </c>
      <c r="H767" s="34"/>
      <c r="I767" s="17">
        <v>1.5425235021707799E-2</v>
      </c>
    </row>
    <row r="768" spans="1:9" hidden="1" x14ac:dyDescent="0.2">
      <c r="A768" s="17">
        <v>-1.1236981412047699E-3</v>
      </c>
      <c r="B768" s="17">
        <v>-2.0320000000000001E-2</v>
      </c>
      <c r="C768" s="17">
        <v>-2.70541822666212E-2</v>
      </c>
      <c r="H768" s="34"/>
    </row>
    <row r="769" spans="1:9" hidden="1" x14ac:dyDescent="0.2">
      <c r="A769" s="17">
        <v>3.80298798316904E-3</v>
      </c>
      <c r="B769" s="17">
        <v>1.359E-2</v>
      </c>
      <c r="C769" s="17">
        <v>1.9264767589543E-2</v>
      </c>
      <c r="H769" s="34"/>
    </row>
    <row r="770" spans="1:9" hidden="1" x14ac:dyDescent="0.2">
      <c r="A770" s="17">
        <v>-4.1190111952427399E-4</v>
      </c>
      <c r="B770" s="17">
        <v>-7.6299999999999996E-3</v>
      </c>
      <c r="C770" s="17">
        <v>-2.5054820497837399E-3</v>
      </c>
      <c r="H770" s="34"/>
    </row>
    <row r="771" spans="1:9" hidden="1" x14ac:dyDescent="0.2">
      <c r="A771" s="17">
        <v>1.22134348580085E-3</v>
      </c>
      <c r="B771" s="17">
        <v>-1.4460000000000001E-2</v>
      </c>
      <c r="C771" s="17">
        <v>-1.64404588193795E-2</v>
      </c>
      <c r="H771" s="34"/>
    </row>
    <row r="772" spans="1:9" x14ac:dyDescent="0.2">
      <c r="A772" s="17">
        <v>-1.29248135057525E-4</v>
      </c>
      <c r="B772" s="17">
        <v>7.1000000000000004E-3</v>
      </c>
      <c r="C772" s="17">
        <v>9.0776795706683493E-3</v>
      </c>
      <c r="E772" s="17">
        <v>1.06197779727245E-2</v>
      </c>
      <c r="G772" s="17">
        <v>9.1543910775102894E-3</v>
      </c>
      <c r="H772" s="34"/>
      <c r="I772" s="17">
        <v>1.4346268074402599E-2</v>
      </c>
    </row>
    <row r="773" spans="1:9" hidden="1" x14ac:dyDescent="0.2">
      <c r="A773" s="17">
        <v>2.9672313253282102E-4</v>
      </c>
      <c r="B773" s="17">
        <v>-1.848E-2</v>
      </c>
      <c r="C773" s="17">
        <v>-1.7677619587186201E-2</v>
      </c>
      <c r="H773" s="34"/>
    </row>
    <row r="774" spans="1:9" hidden="1" x14ac:dyDescent="0.2">
      <c r="A774" s="17">
        <v>-1.5505688325056801E-3</v>
      </c>
      <c r="B774" s="17">
        <v>5.4099999999999999E-3</v>
      </c>
      <c r="C774" s="17">
        <v>2.0440476294793699E-2</v>
      </c>
      <c r="H774" s="34"/>
    </row>
    <row r="775" spans="1:9" hidden="1" x14ac:dyDescent="0.2">
      <c r="A775" s="17">
        <v>1.06239524337308E-2</v>
      </c>
      <c r="B775" s="17">
        <v>2.2599999999999999E-3</v>
      </c>
      <c r="C775" s="17">
        <v>1.0672459890772E-2</v>
      </c>
      <c r="H775" s="34"/>
    </row>
    <row r="776" spans="1:9" hidden="1" x14ac:dyDescent="0.2">
      <c r="A776" s="17">
        <v>-1.10566530693402E-2</v>
      </c>
      <c r="B776" s="17">
        <v>1.4E-3</v>
      </c>
      <c r="C776" s="17">
        <v>-2.63907184444902E-3</v>
      </c>
      <c r="H776" s="34"/>
    </row>
    <row r="777" spans="1:9" x14ac:dyDescent="0.2">
      <c r="A777" s="17">
        <v>-1.4477878923262801E-2</v>
      </c>
      <c r="B777" s="17">
        <v>1.1509999999999999E-2</v>
      </c>
      <c r="C777" s="17">
        <v>1.39650114086686E-2</v>
      </c>
      <c r="E777" s="17">
        <v>1.1515569841885301E-2</v>
      </c>
      <c r="G777" s="17">
        <v>1.02647271111641E-2</v>
      </c>
      <c r="H777" s="34"/>
      <c r="I777" s="17">
        <v>1.4475140291896201E-2</v>
      </c>
    </row>
    <row r="778" spans="1:9" hidden="1" x14ac:dyDescent="0.2">
      <c r="A778" s="17">
        <v>2.0317941551718299E-2</v>
      </c>
      <c r="B778" s="17">
        <v>2.2200000000000002E-3</v>
      </c>
      <c r="C778" s="17">
        <v>3.0143180333729101E-4</v>
      </c>
      <c r="H778" s="34"/>
    </row>
    <row r="779" spans="1:9" hidden="1" x14ac:dyDescent="0.2">
      <c r="A779" s="17">
        <v>-2.3380349614927601E-3</v>
      </c>
      <c r="B779" s="17">
        <v>2.4299999999999999E-3</v>
      </c>
      <c r="C779" s="17">
        <v>9.00096085897612E-3</v>
      </c>
      <c r="H779" s="34"/>
    </row>
    <row r="780" spans="1:9" hidden="1" x14ac:dyDescent="0.2">
      <c r="A780" s="17">
        <v>-6.5110623052767498E-3</v>
      </c>
      <c r="B780" s="17">
        <v>-1.541E-2</v>
      </c>
      <c r="C780" s="17">
        <v>-1.8996500690654901E-2</v>
      </c>
      <c r="H780" s="34"/>
    </row>
    <row r="781" spans="1:9" hidden="1" x14ac:dyDescent="0.2">
      <c r="A781" s="17">
        <v>-7.7690413899379404E-3</v>
      </c>
      <c r="B781" s="17">
        <v>-9.3000000000000005E-4</v>
      </c>
      <c r="C781" s="17">
        <v>-4.3920762076964997E-3</v>
      </c>
      <c r="H781" s="34"/>
    </row>
    <row r="782" spans="1:9" x14ac:dyDescent="0.2">
      <c r="A782" s="17">
        <v>2.24886371105273E-3</v>
      </c>
      <c r="B782" s="17">
        <v>1.1800000000000001E-3</v>
      </c>
      <c r="C782" s="17">
        <v>-4.9474436104673799E-3</v>
      </c>
      <c r="E782" s="17">
        <v>1.26362673943214E-2</v>
      </c>
      <c r="G782" s="17">
        <v>1.02084545353349E-2</v>
      </c>
      <c r="H782" s="34"/>
      <c r="I782" s="17">
        <v>1.49739862578997E-2</v>
      </c>
    </row>
    <row r="783" spans="1:9" hidden="1" x14ac:dyDescent="0.2">
      <c r="A783" s="17">
        <v>-1.9613874846502798E-2</v>
      </c>
      <c r="B783" s="17">
        <v>-2.6800000000000001E-3</v>
      </c>
      <c r="C783" s="17">
        <v>1.1097524495805E-2</v>
      </c>
      <c r="H783" s="34"/>
    </row>
    <row r="784" spans="1:9" hidden="1" x14ac:dyDescent="0.2">
      <c r="A784" s="17">
        <v>1.5814382055484399E-3</v>
      </c>
      <c r="B784" s="17">
        <v>-5.4999999999999997E-3</v>
      </c>
      <c r="C784" s="17">
        <v>2.4494807103400398E-3</v>
      </c>
      <c r="H784" s="34"/>
    </row>
    <row r="785" spans="1:9" hidden="1" x14ac:dyDescent="0.2">
      <c r="A785" s="17">
        <v>1.0562534400149599E-2</v>
      </c>
      <c r="B785" s="17">
        <v>-1.6129999999999999E-2</v>
      </c>
      <c r="C785" s="17">
        <v>-2.5082596881241499E-2</v>
      </c>
      <c r="H785" s="34"/>
    </row>
    <row r="786" spans="1:9" hidden="1" x14ac:dyDescent="0.2">
      <c r="A786" s="17">
        <v>1.4410619402612901E-2</v>
      </c>
      <c r="B786" s="17">
        <v>1.3500000000000001E-3</v>
      </c>
      <c r="C786" s="17">
        <v>-1.13762170433322E-2</v>
      </c>
      <c r="H786" s="34"/>
    </row>
    <row r="787" spans="1:9" x14ac:dyDescent="0.2">
      <c r="A787" s="17">
        <v>-1.51547508348893E-2</v>
      </c>
      <c r="B787" s="17">
        <v>1.8110000000000001E-2</v>
      </c>
      <c r="C787" s="17">
        <v>6.4683278564229797E-3</v>
      </c>
      <c r="E787" s="17">
        <v>1.2435680096309401E-2</v>
      </c>
      <c r="G787" s="17">
        <v>9.3186404945499804E-3</v>
      </c>
      <c r="H787" s="34"/>
      <c r="I787" s="17">
        <v>1.6221434428109902E-2</v>
      </c>
    </row>
    <row r="788" spans="1:9" hidden="1" x14ac:dyDescent="0.2">
      <c r="A788" s="17">
        <v>-1.79575121796475E-2</v>
      </c>
      <c r="B788" s="17">
        <v>3.3300000000000001E-3</v>
      </c>
      <c r="C788" s="17">
        <v>1.2494155802162401E-2</v>
      </c>
      <c r="H788" s="34"/>
    </row>
    <row r="789" spans="1:9" hidden="1" x14ac:dyDescent="0.2">
      <c r="A789" s="17">
        <v>2.5827729981214801E-3</v>
      </c>
      <c r="B789" s="17">
        <v>-1.9300000000000001E-3</v>
      </c>
      <c r="C789" s="17">
        <v>1.3597047425627101E-2</v>
      </c>
      <c r="H789" s="34"/>
    </row>
    <row r="790" spans="1:9" hidden="1" x14ac:dyDescent="0.2">
      <c r="A790" s="17">
        <v>8.7781220393295094E-3</v>
      </c>
      <c r="B790" s="17">
        <v>8.1200000000000005E-3</v>
      </c>
      <c r="C790" s="17">
        <v>3.8205509179308303E-2</v>
      </c>
      <c r="H790" s="34"/>
    </row>
    <row r="791" spans="1:9" hidden="1" x14ac:dyDescent="0.2">
      <c r="A791" s="17">
        <v>1.23415632361149E-2</v>
      </c>
      <c r="B791" s="17">
        <v>2.9299999999999999E-3</v>
      </c>
      <c r="C791" s="17">
        <v>4.00645848859465E-3</v>
      </c>
      <c r="H791" s="34"/>
    </row>
    <row r="792" spans="1:9" x14ac:dyDescent="0.2">
      <c r="A792" s="17">
        <v>-1.5998917425749501E-3</v>
      </c>
      <c r="B792" s="17">
        <v>-1.4239999999999999E-2</v>
      </c>
      <c r="C792" s="17">
        <v>-2.08246547647176E-2</v>
      </c>
      <c r="E792" s="17">
        <v>1.3028416467897101E-2</v>
      </c>
      <c r="G792" s="17">
        <v>9.0119037019562795E-3</v>
      </c>
      <c r="H792" s="34"/>
      <c r="I792" s="17">
        <v>1.50377514033236E-2</v>
      </c>
    </row>
    <row r="793" spans="1:9" hidden="1" x14ac:dyDescent="0.2">
      <c r="A793" s="17">
        <v>-5.4523529865587795E-4</v>
      </c>
      <c r="B793" s="17">
        <v>1.6559999999999998E-2</v>
      </c>
      <c r="C793" s="17">
        <v>1.51334607303767E-2</v>
      </c>
      <c r="H793" s="34"/>
    </row>
    <row r="794" spans="1:9" hidden="1" x14ac:dyDescent="0.2">
      <c r="A794" s="17">
        <v>1.057361248714E-2</v>
      </c>
      <c r="B794" s="17">
        <v>1.0499999999999999E-3</v>
      </c>
      <c r="C794" s="17">
        <v>-6.0259296534126896E-3</v>
      </c>
      <c r="H794" s="34"/>
    </row>
    <row r="795" spans="1:9" hidden="1" x14ac:dyDescent="0.2">
      <c r="A795" s="17">
        <v>-7.2433991595191897E-3</v>
      </c>
      <c r="B795" s="17">
        <v>3.0500000000000002E-3</v>
      </c>
      <c r="C795" s="17">
        <v>4.5228480537265799E-3</v>
      </c>
      <c r="H795" s="34"/>
    </row>
    <row r="796" spans="1:9" hidden="1" x14ac:dyDescent="0.2">
      <c r="A796" s="17">
        <v>-9.4564043127839705E-3</v>
      </c>
      <c r="B796" s="17">
        <v>2.16E-3</v>
      </c>
      <c r="C796" s="17">
        <v>-2.0062193403289099E-4</v>
      </c>
      <c r="H796" s="34"/>
    </row>
    <row r="797" spans="1:9" x14ac:dyDescent="0.2">
      <c r="A797" s="17">
        <v>-3.8555218618028398E-3</v>
      </c>
      <c r="B797" s="17">
        <v>-5.64E-3</v>
      </c>
      <c r="C797" s="17">
        <v>-7.2507870536960804E-3</v>
      </c>
      <c r="E797" s="17">
        <v>1.36216767710338E-2</v>
      </c>
      <c r="G797" s="17">
        <v>8.7856543486147503E-3</v>
      </c>
      <c r="H797" s="34"/>
      <c r="I797" s="17">
        <v>1.42041480903057E-2</v>
      </c>
    </row>
    <row r="798" spans="1:9" hidden="1" x14ac:dyDescent="0.2">
      <c r="A798" s="17">
        <v>2.01024049112396E-3</v>
      </c>
      <c r="B798" s="17">
        <v>-9.6900000000000007E-3</v>
      </c>
      <c r="C798" s="17">
        <v>1.81763152132447E-3</v>
      </c>
      <c r="H798" s="34"/>
    </row>
    <row r="799" spans="1:9" hidden="1" x14ac:dyDescent="0.2">
      <c r="A799" s="17">
        <v>-1.32021872787529E-2</v>
      </c>
      <c r="B799" s="17">
        <v>2.734E-2</v>
      </c>
      <c r="C799" s="17">
        <v>3.0991753308337599E-2</v>
      </c>
      <c r="H799" s="34"/>
    </row>
    <row r="800" spans="1:9" hidden="1" x14ac:dyDescent="0.2">
      <c r="A800" s="17">
        <v>-2.3985794022258498E-2</v>
      </c>
      <c r="B800" s="17">
        <v>1.116E-2</v>
      </c>
      <c r="C800" s="17">
        <v>9.6365178482739899E-3</v>
      </c>
      <c r="H800" s="34"/>
    </row>
    <row r="801" spans="1:9" hidden="1" x14ac:dyDescent="0.2">
      <c r="A801" s="17">
        <v>-1.0897570278899101E-2</v>
      </c>
      <c r="B801" s="17">
        <v>-1.0200000000000001E-3</v>
      </c>
      <c r="C801" s="17">
        <v>8.7070140930839402E-4</v>
      </c>
      <c r="H801" s="34"/>
    </row>
    <row r="802" spans="1:9" x14ac:dyDescent="0.2">
      <c r="A802" s="17">
        <v>2.8430023132622502E-4</v>
      </c>
      <c r="B802" s="17">
        <v>-3.5799999999999998E-3</v>
      </c>
      <c r="C802" s="17">
        <v>-1.45987994211526E-2</v>
      </c>
      <c r="E802" s="17">
        <v>1.2995382758739901E-2</v>
      </c>
      <c r="G802" s="17">
        <v>6.5436616915403997E-3</v>
      </c>
      <c r="H802" s="34"/>
      <c r="I802" s="17">
        <v>1.39760363571741E-2</v>
      </c>
    </row>
    <row r="803" spans="1:9" hidden="1" x14ac:dyDescent="0.2">
      <c r="A803" s="17">
        <v>7.7725092573912398E-3</v>
      </c>
      <c r="B803" s="17">
        <v>4.0999999999999999E-4</v>
      </c>
      <c r="C803" s="17">
        <v>-1.60098290574835E-2</v>
      </c>
      <c r="H803" s="34"/>
    </row>
    <row r="804" spans="1:9" hidden="1" x14ac:dyDescent="0.2">
      <c r="A804" s="17">
        <v>-2.5282362871704302E-2</v>
      </c>
      <c r="B804" s="17">
        <v>1.9269999999999999E-2</v>
      </c>
      <c r="C804" s="17">
        <v>-3.8928032390297099E-3</v>
      </c>
      <c r="H804" s="34"/>
    </row>
    <row r="805" spans="1:9" hidden="1" x14ac:dyDescent="0.2">
      <c r="A805" s="17">
        <v>1.6558094217956499E-2</v>
      </c>
      <c r="B805" s="17">
        <v>7.8100000000000001E-3</v>
      </c>
      <c r="C805" s="17">
        <v>2.1372140275872899E-2</v>
      </c>
      <c r="H805" s="34"/>
    </row>
    <row r="806" spans="1:9" hidden="1" x14ac:dyDescent="0.2">
      <c r="A806" s="17">
        <v>-2.1835767111975098E-2</v>
      </c>
      <c r="B806" s="17">
        <v>-1.23E-3</v>
      </c>
      <c r="C806" s="17">
        <v>1.07511210828257E-3</v>
      </c>
      <c r="H806" s="34"/>
    </row>
    <row r="807" spans="1:9" x14ac:dyDescent="0.2">
      <c r="A807" s="17">
        <v>1.3292004375156701E-4</v>
      </c>
      <c r="B807" s="17">
        <v>2.5000000000000001E-3</v>
      </c>
      <c r="C807" s="17">
        <v>2.40069374592277E-2</v>
      </c>
      <c r="E807" s="17">
        <v>1.09688557271534E-2</v>
      </c>
      <c r="G807" s="17">
        <v>5.8454517361791599E-3</v>
      </c>
      <c r="H807" s="34"/>
      <c r="I807" s="17">
        <v>1.57479028041356E-2</v>
      </c>
    </row>
    <row r="808" spans="1:9" hidden="1" x14ac:dyDescent="0.2">
      <c r="A808" s="17">
        <v>-1.17627657495139E-2</v>
      </c>
      <c r="B808" s="17">
        <v>2.8900000000000002E-3</v>
      </c>
      <c r="C808" s="17">
        <v>1.30609465985398E-2</v>
      </c>
      <c r="H808" s="34"/>
    </row>
    <row r="809" spans="1:9" hidden="1" x14ac:dyDescent="0.2">
      <c r="A809" s="17">
        <v>5.1819702260036803E-3</v>
      </c>
      <c r="B809" s="17">
        <v>8.8199999999999997E-3</v>
      </c>
      <c r="C809" s="17">
        <v>-1.9368306958366398E-2</v>
      </c>
      <c r="H809" s="34"/>
    </row>
    <row r="810" spans="1:9" hidden="1" x14ac:dyDescent="0.2">
      <c r="A810" s="17">
        <v>2.0080708854120801E-2</v>
      </c>
      <c r="B810" s="17">
        <v>-3.3600000000000001E-3</v>
      </c>
      <c r="C810" s="17">
        <v>-2.7702602549335799E-2</v>
      </c>
      <c r="H810" s="34"/>
    </row>
    <row r="811" spans="1:9" hidden="1" x14ac:dyDescent="0.2">
      <c r="A811" s="17">
        <v>-5.25383631942702E-3</v>
      </c>
      <c r="B811" s="17">
        <v>3.7399999999999998E-3</v>
      </c>
      <c r="C811" s="17">
        <v>1.2002845340884701E-2</v>
      </c>
      <c r="H811" s="34"/>
    </row>
    <row r="812" spans="1:9" x14ac:dyDescent="0.2">
      <c r="A812" s="17">
        <v>1.40452118538382E-2</v>
      </c>
      <c r="B812" s="17">
        <v>-2.0600000000000002E-3</v>
      </c>
      <c r="C812" s="17">
        <v>-2.5703284178040099E-3</v>
      </c>
      <c r="E812" s="17">
        <v>1.08020441278094E-2</v>
      </c>
      <c r="G812" s="17">
        <v>7.6549294140007204E-3</v>
      </c>
      <c r="H812" s="34"/>
      <c r="I812" s="17">
        <v>1.40435476773581E-2</v>
      </c>
    </row>
    <row r="813" spans="1:9" hidden="1" x14ac:dyDescent="0.2">
      <c r="A813" s="17">
        <v>-1.0922893803811E-2</v>
      </c>
      <c r="B813" s="17">
        <v>-2.0000000000000001E-4</v>
      </c>
      <c r="C813" s="17">
        <v>-2.4020833708989799E-2</v>
      </c>
      <c r="H813" s="34"/>
    </row>
    <row r="814" spans="1:9" hidden="1" x14ac:dyDescent="0.2">
      <c r="A814" s="17">
        <v>5.5133325226166202E-3</v>
      </c>
      <c r="B814" s="17">
        <v>3.82E-3</v>
      </c>
      <c r="C814" s="17">
        <v>2.92868650504459E-4</v>
      </c>
      <c r="H814" s="34"/>
    </row>
    <row r="815" spans="1:9" hidden="1" x14ac:dyDescent="0.2">
      <c r="A815" s="17">
        <v>2.4458648291019399E-2</v>
      </c>
      <c r="B815" s="17">
        <v>-4.0099999999999997E-3</v>
      </c>
      <c r="C815" s="17">
        <v>-6.4630072206602598E-3</v>
      </c>
      <c r="H815" s="34"/>
    </row>
    <row r="816" spans="1:9" hidden="1" x14ac:dyDescent="0.2">
      <c r="A816" s="17">
        <v>-1.4778079882156301E-4</v>
      </c>
      <c r="B816" s="17">
        <v>-3.5500000000000002E-3</v>
      </c>
      <c r="C816" s="17">
        <v>-2.76217423513399E-3</v>
      </c>
      <c r="H816" s="34"/>
    </row>
    <row r="817" spans="1:9" x14ac:dyDescent="0.2">
      <c r="A817" s="17">
        <v>-1.8920981595370201E-2</v>
      </c>
      <c r="B817" s="17">
        <v>6.0299999999999998E-3</v>
      </c>
      <c r="C817" s="17">
        <v>4.1518446354617501E-3</v>
      </c>
      <c r="E817" s="17">
        <v>9.9013065577812E-3</v>
      </c>
      <c r="G817" s="17">
        <v>8.7323812712608202E-3</v>
      </c>
      <c r="H817" s="34"/>
      <c r="I817" s="17">
        <v>1.34139406376469E-2</v>
      </c>
    </row>
    <row r="818" spans="1:9" hidden="1" x14ac:dyDescent="0.2">
      <c r="A818" s="17">
        <v>4.9796200980441402E-3</v>
      </c>
      <c r="B818" s="17">
        <v>4.0299999999999997E-3</v>
      </c>
      <c r="C818" s="17">
        <v>-1.4808236083761999E-3</v>
      </c>
      <c r="H818" s="34"/>
    </row>
    <row r="819" spans="1:9" hidden="1" x14ac:dyDescent="0.2">
      <c r="A819" s="17">
        <v>1.52560910263592E-3</v>
      </c>
      <c r="B819" s="17">
        <v>-1.5730000000000001E-2</v>
      </c>
      <c r="C819" s="17">
        <v>-1.04276231622592E-2</v>
      </c>
      <c r="H819" s="34"/>
    </row>
    <row r="820" spans="1:9" hidden="1" x14ac:dyDescent="0.2">
      <c r="A820" s="17">
        <v>-1.86542097397932E-2</v>
      </c>
      <c r="B820" s="17">
        <v>-3.8999999999999998E-3</v>
      </c>
      <c r="C820" s="17">
        <v>-3.60036392517775E-3</v>
      </c>
      <c r="H820" s="34"/>
    </row>
    <row r="821" spans="1:9" hidden="1" x14ac:dyDescent="0.2">
      <c r="A821" s="17">
        <v>-1.1650412231008799E-3</v>
      </c>
      <c r="B821" s="17">
        <v>4.4400000000000004E-3</v>
      </c>
      <c r="C821" s="17">
        <v>-1.1039199210970999E-3</v>
      </c>
      <c r="H821" s="34"/>
    </row>
    <row r="822" spans="1:9" x14ac:dyDescent="0.2">
      <c r="A822" s="17">
        <v>4.0954441588403499E-3</v>
      </c>
      <c r="B822" s="17">
        <v>2.7599999999999999E-3</v>
      </c>
      <c r="C822" s="17">
        <v>-8.7839425909662094E-3</v>
      </c>
      <c r="E822" s="17">
        <v>7.9255058506082898E-3</v>
      </c>
      <c r="G822" s="17">
        <v>9.6834592131806608E-3</v>
      </c>
      <c r="H822" s="34"/>
      <c r="I822" s="17">
        <v>1.36692478324129E-2</v>
      </c>
    </row>
    <row r="823" spans="1:9" hidden="1" x14ac:dyDescent="0.2">
      <c r="A823" s="17">
        <v>1.6346115318029299E-2</v>
      </c>
      <c r="B823" s="17">
        <v>1.146E-2</v>
      </c>
      <c r="C823" s="17">
        <v>1.32972645294603E-2</v>
      </c>
      <c r="H823" s="34"/>
    </row>
    <row r="824" spans="1:9" hidden="1" x14ac:dyDescent="0.2">
      <c r="A824" s="17">
        <v>-4.6766370852842501E-3</v>
      </c>
      <c r="B824" s="17">
        <v>-1.75E-3</v>
      </c>
      <c r="C824" s="17">
        <v>-3.1100067435404499E-2</v>
      </c>
      <c r="H824" s="34"/>
    </row>
    <row r="825" spans="1:9" hidden="1" x14ac:dyDescent="0.2">
      <c r="A825" s="17">
        <v>-2.6071472335759699E-5</v>
      </c>
      <c r="B825" s="17">
        <v>-1E-4</v>
      </c>
      <c r="C825" s="17">
        <v>-3.41244320594672E-3</v>
      </c>
      <c r="H825" s="34"/>
    </row>
    <row r="826" spans="1:9" hidden="1" x14ac:dyDescent="0.2">
      <c r="A826" s="17">
        <v>4.7835821251761904E-3</v>
      </c>
      <c r="B826" s="17">
        <v>9.3999999999999997E-4</v>
      </c>
      <c r="C826" s="17">
        <v>-8.92301220004562E-3</v>
      </c>
      <c r="H826" s="34"/>
    </row>
    <row r="827" spans="1:9" x14ac:dyDescent="0.2">
      <c r="A827" s="17">
        <v>-1.25325877365902E-2</v>
      </c>
      <c r="B827" s="17">
        <v>-7.1300000000000001E-3</v>
      </c>
      <c r="C827" s="17">
        <v>2.02218581076496E-2</v>
      </c>
      <c r="E827" s="17">
        <v>7.6491719589006201E-3</v>
      </c>
      <c r="G827" s="17">
        <v>9.6552627790927308E-3</v>
      </c>
      <c r="H827" s="34"/>
      <c r="I827" s="17">
        <v>1.1688087371468399E-2</v>
      </c>
    </row>
    <row r="828" spans="1:9" hidden="1" x14ac:dyDescent="0.2">
      <c r="A828" s="17">
        <v>4.4299448982654498E-3</v>
      </c>
      <c r="B828" s="17">
        <v>-7.7999999999999999E-4</v>
      </c>
      <c r="C828" s="17">
        <v>2.7762424604378E-2</v>
      </c>
      <c r="H828" s="34"/>
    </row>
    <row r="829" spans="1:9" hidden="1" x14ac:dyDescent="0.2">
      <c r="A829" s="17">
        <v>1.12844170508728E-2</v>
      </c>
      <c r="B829" s="17">
        <v>2.0100000000000001E-3</v>
      </c>
      <c r="C829" s="17">
        <v>-1.2183984097855699E-3</v>
      </c>
      <c r="H829" s="34"/>
    </row>
    <row r="830" spans="1:9" hidden="1" x14ac:dyDescent="0.2">
      <c r="A830" s="17">
        <v>-1.87191541294726E-3</v>
      </c>
      <c r="B830" s="17">
        <v>-3.7000000000000002E-3</v>
      </c>
      <c r="C830" s="17">
        <v>-2.03376048611168E-4</v>
      </c>
      <c r="H830" s="34"/>
    </row>
    <row r="831" spans="1:9" hidden="1" x14ac:dyDescent="0.2">
      <c r="A831" s="17">
        <v>-2.7180319727678199E-3</v>
      </c>
      <c r="B831" s="17">
        <v>1.0999999999999999E-2</v>
      </c>
      <c r="C831" s="17">
        <v>2.5607665269746199E-2</v>
      </c>
      <c r="H831" s="34"/>
    </row>
    <row r="832" spans="1:9" x14ac:dyDescent="0.2">
      <c r="A832" s="17">
        <v>2.3588387634097902E-2</v>
      </c>
      <c r="B832" s="17">
        <v>-3.0300000000000001E-3</v>
      </c>
      <c r="C832" s="17">
        <v>-2.16484702091434E-2</v>
      </c>
      <c r="E832" s="17">
        <v>7.01073829292349E-3</v>
      </c>
      <c r="G832" s="17">
        <v>9.9279954841515403E-3</v>
      </c>
      <c r="H832" s="34"/>
      <c r="I832" s="17">
        <v>9.0590455614707292E-3</v>
      </c>
    </row>
    <row r="833" spans="1:9" hidden="1" x14ac:dyDescent="0.2">
      <c r="A833" s="17">
        <v>4.0859621010796501E-3</v>
      </c>
      <c r="B833" s="17">
        <v>-1.242E-2</v>
      </c>
      <c r="C833" s="17">
        <v>-1.56229245880883E-2</v>
      </c>
      <c r="H833" s="34"/>
    </row>
    <row r="834" spans="1:9" hidden="1" x14ac:dyDescent="0.2">
      <c r="A834" s="17">
        <v>3.4925974922729299E-3</v>
      </c>
      <c r="B834" s="17">
        <v>2.12E-2</v>
      </c>
      <c r="C834" s="17">
        <v>1.257878220686E-2</v>
      </c>
      <c r="H834" s="34"/>
    </row>
    <row r="835" spans="1:9" hidden="1" x14ac:dyDescent="0.2">
      <c r="A835" s="17">
        <v>3.3004569962263399E-3</v>
      </c>
      <c r="B835" s="17">
        <v>1.1999999999999999E-3</v>
      </c>
      <c r="C835" s="17">
        <v>-1.4258092825930001E-3</v>
      </c>
      <c r="H835" s="34"/>
    </row>
    <row r="836" spans="1:9" hidden="1" x14ac:dyDescent="0.2">
      <c r="A836" s="17">
        <v>2.9487101316919402E-4</v>
      </c>
      <c r="B836" s="17">
        <v>-8.7500000000000008E-3</v>
      </c>
      <c r="C836" s="17">
        <v>-3.9883470570587802E-3</v>
      </c>
      <c r="H836" s="34"/>
    </row>
    <row r="837" spans="1:9" x14ac:dyDescent="0.2">
      <c r="A837" s="17">
        <v>-1.13037561114647E-2</v>
      </c>
      <c r="B837" s="17">
        <v>-2.64E-3</v>
      </c>
      <c r="C837" s="17">
        <v>-7.4051557150762899E-3</v>
      </c>
      <c r="E837" s="17">
        <v>6.6417670163299901E-3</v>
      </c>
      <c r="G837" s="17">
        <v>9.9248664978426795E-3</v>
      </c>
      <c r="H837" s="34"/>
      <c r="I837" s="17">
        <v>9.8698539126325906E-3</v>
      </c>
    </row>
    <row r="838" spans="1:9" hidden="1" x14ac:dyDescent="0.2">
      <c r="A838" s="17">
        <v>5.0396728076172199E-3</v>
      </c>
      <c r="B838" s="17">
        <v>4.79E-3</v>
      </c>
      <c r="C838" s="17">
        <v>2.16550742010719E-3</v>
      </c>
      <c r="H838" s="34"/>
    </row>
    <row r="839" spans="1:9" hidden="1" x14ac:dyDescent="0.2">
      <c r="A839" s="17">
        <v>1.55824702551861E-4</v>
      </c>
      <c r="B839" s="17">
        <v>-9.4000000000000004E-3</v>
      </c>
      <c r="C839" s="17">
        <v>-9.3139450088839601E-3</v>
      </c>
      <c r="H839" s="34"/>
    </row>
    <row r="840" spans="1:9" hidden="1" x14ac:dyDescent="0.2">
      <c r="A840" s="17">
        <v>1.6262547567990299E-2</v>
      </c>
      <c r="B840" s="17">
        <v>1.5399999999999999E-3</v>
      </c>
      <c r="C840" s="17">
        <v>1.2453314609434101E-3</v>
      </c>
      <c r="H840" s="34"/>
    </row>
    <row r="841" spans="1:9" hidden="1" x14ac:dyDescent="0.2">
      <c r="A841" s="17">
        <v>-4.2060161499982401E-4</v>
      </c>
      <c r="B841" s="17">
        <v>1.9199999999999998E-2</v>
      </c>
      <c r="C841" s="17">
        <v>2.4829311328255499E-3</v>
      </c>
      <c r="H841" s="34"/>
    </row>
    <row r="842" spans="1:9" x14ac:dyDescent="0.2">
      <c r="A842" s="17">
        <v>-1.83865032457848E-3</v>
      </c>
      <c r="B842" s="17">
        <v>1.0699999999999999E-2</v>
      </c>
      <c r="C842" s="17">
        <v>9.8705304768362707E-3</v>
      </c>
      <c r="E842" s="17">
        <v>5.3008736361092696E-3</v>
      </c>
      <c r="G842" s="17">
        <v>1.0315427733900999E-2</v>
      </c>
      <c r="H842" s="34"/>
      <c r="I842" s="17">
        <v>9.8054668147186403E-3</v>
      </c>
    </row>
    <row r="843" spans="1:9" hidden="1" x14ac:dyDescent="0.2">
      <c r="A843" s="17">
        <v>5.5847689767838998E-3</v>
      </c>
      <c r="B843" s="17">
        <v>-1.542E-2</v>
      </c>
      <c r="C843" s="17">
        <v>-7.7030114365573901E-3</v>
      </c>
      <c r="H843" s="34"/>
    </row>
    <row r="844" spans="1:9" hidden="1" x14ac:dyDescent="0.2">
      <c r="A844" s="17">
        <v>6.5735853667514303E-3</v>
      </c>
      <c r="B844" s="17">
        <v>-1.644E-2</v>
      </c>
      <c r="C844" s="17">
        <v>-1.0572237775915099E-2</v>
      </c>
      <c r="H844" s="34"/>
    </row>
    <row r="845" spans="1:9" hidden="1" x14ac:dyDescent="0.2">
      <c r="A845" s="17">
        <v>4.3959123835568704E-3</v>
      </c>
      <c r="B845" s="17">
        <v>-1.2099999999999999E-3</v>
      </c>
      <c r="C845" s="17">
        <v>4.8617360416728797E-3</v>
      </c>
      <c r="H845" s="34"/>
    </row>
    <row r="846" spans="1:9" hidden="1" x14ac:dyDescent="0.2">
      <c r="A846" s="17">
        <v>3.2836080727147399E-4</v>
      </c>
      <c r="B846" s="17">
        <v>1.106E-2</v>
      </c>
      <c r="C846" s="17">
        <v>1.8467225931647099E-3</v>
      </c>
      <c r="H846" s="34"/>
    </row>
    <row r="847" spans="1:9" x14ac:dyDescent="0.2">
      <c r="A847" s="17">
        <v>-8.7774911765066302E-4</v>
      </c>
      <c r="B847" s="17">
        <v>7.5700000000000003E-3</v>
      </c>
      <c r="C847" s="17">
        <v>1.2292564547296901E-3</v>
      </c>
      <c r="E847" s="17">
        <v>5.2576029644656203E-3</v>
      </c>
      <c r="G847" s="17">
        <v>1.40334434714601E-2</v>
      </c>
      <c r="H847" s="34"/>
      <c r="I847" s="17">
        <v>9.7279351843747603E-3</v>
      </c>
    </row>
    <row r="848" spans="1:9" hidden="1" x14ac:dyDescent="0.2">
      <c r="A848" s="17">
        <v>-6.4064665305301402E-3</v>
      </c>
      <c r="B848" s="17">
        <v>2.2200000000000002E-3</v>
      </c>
      <c r="C848" s="17">
        <v>1.84105605852815E-3</v>
      </c>
      <c r="H848" s="34"/>
    </row>
    <row r="849" spans="1:9" hidden="1" x14ac:dyDescent="0.2">
      <c r="A849" s="17">
        <v>-3.7813217888834299E-4</v>
      </c>
      <c r="B849" s="17">
        <v>-1.2099999999999999E-3</v>
      </c>
      <c r="C849" s="17">
        <v>-1.5375202213344201E-3</v>
      </c>
      <c r="H849" s="34"/>
    </row>
    <row r="850" spans="1:9" hidden="1" x14ac:dyDescent="0.2">
      <c r="A850" s="17">
        <v>1.36263534587642E-4</v>
      </c>
      <c r="B850" s="17">
        <v>7.8200000000000006E-3</v>
      </c>
      <c r="C850" s="17">
        <v>1.25672152059712E-2</v>
      </c>
      <c r="H850" s="34"/>
    </row>
    <row r="851" spans="1:9" hidden="1" x14ac:dyDescent="0.2">
      <c r="A851" s="17">
        <v>8.7780312721493104E-3</v>
      </c>
      <c r="B851" s="17">
        <v>-2.4099999999999998E-3</v>
      </c>
      <c r="C851" s="17">
        <v>-2.4397694322403399E-3</v>
      </c>
      <c r="H851" s="34"/>
    </row>
    <row r="852" spans="1:9" x14ac:dyDescent="0.2">
      <c r="A852" s="17">
        <v>4.3409084032825299E-3</v>
      </c>
      <c r="B852" s="17">
        <v>-1.027E-2</v>
      </c>
      <c r="C852" s="17">
        <v>-1.44551186795129E-2</v>
      </c>
      <c r="E852" s="17">
        <v>5.4925299669054701E-3</v>
      </c>
      <c r="G852" s="17">
        <v>1.56428481741657E-2</v>
      </c>
      <c r="H852" s="34"/>
      <c r="I852" s="17">
        <v>1.03473904422647E-2</v>
      </c>
    </row>
    <row r="853" spans="1:9" hidden="1" x14ac:dyDescent="0.2">
      <c r="A853" s="17">
        <v>-2.04186127603835E-3</v>
      </c>
      <c r="B853" s="17">
        <v>-5.5100000000000001E-3</v>
      </c>
      <c r="C853" s="17">
        <v>-2.5689156445510698E-3</v>
      </c>
      <c r="H853" s="34"/>
    </row>
    <row r="854" spans="1:9" hidden="1" x14ac:dyDescent="0.2">
      <c r="A854" s="17">
        <v>6.3109401913092498E-3</v>
      </c>
      <c r="B854" s="17">
        <v>4.1700000000000001E-3</v>
      </c>
      <c r="C854" s="17">
        <v>7.1729607406933503E-3</v>
      </c>
      <c r="H854" s="34"/>
    </row>
    <row r="855" spans="1:9" hidden="1" x14ac:dyDescent="0.2">
      <c r="A855" s="17">
        <v>-3.3524464527288902E-3</v>
      </c>
      <c r="B855" s="17">
        <v>-5.0699999999999999E-3</v>
      </c>
      <c r="C855" s="17">
        <v>-1.7871615336710799E-2</v>
      </c>
      <c r="H855" s="34"/>
    </row>
    <row r="856" spans="1:9" hidden="1" x14ac:dyDescent="0.2">
      <c r="A856" s="17">
        <v>1.04528619472368E-2</v>
      </c>
      <c r="B856" s="17">
        <v>-1.172E-2</v>
      </c>
      <c r="C856" s="17">
        <v>-6.6656333133186998E-3</v>
      </c>
      <c r="H856" s="34"/>
    </row>
    <row r="857" spans="1:9" x14ac:dyDescent="0.2">
      <c r="A857" s="17">
        <v>-1.20481332369409E-2</v>
      </c>
      <c r="B857" s="17">
        <v>-1.074E-2</v>
      </c>
      <c r="C857" s="17">
        <v>-1.2820688429061399E-2</v>
      </c>
      <c r="E857" s="17">
        <v>5.7697873322955298E-3</v>
      </c>
      <c r="G857" s="17">
        <v>1.52449176449071E-2</v>
      </c>
      <c r="H857" s="34"/>
      <c r="I857" s="17">
        <v>1.12417459895841E-2</v>
      </c>
    </row>
    <row r="858" spans="1:9" hidden="1" x14ac:dyDescent="0.2">
      <c r="A858" s="17">
        <v>2.7827312669504401E-3</v>
      </c>
      <c r="B858" s="17">
        <v>-2.0100000000000001E-3</v>
      </c>
      <c r="C858" s="17">
        <v>7.5183963993657804E-4</v>
      </c>
      <c r="H858" s="34"/>
    </row>
    <row r="859" spans="1:9" hidden="1" x14ac:dyDescent="0.2">
      <c r="A859" s="17">
        <v>-9.1451767681860799E-4</v>
      </c>
      <c r="B859" s="17">
        <v>6.8399999999999997E-3</v>
      </c>
      <c r="C859" s="17">
        <v>-2.25551891980984E-3</v>
      </c>
      <c r="H859" s="34"/>
    </row>
    <row r="860" spans="1:9" hidden="1" x14ac:dyDescent="0.2">
      <c r="A860" s="17">
        <v>9.6157633089034907E-3</v>
      </c>
      <c r="B860" s="17">
        <v>-1.2500000000000001E-2</v>
      </c>
      <c r="C860" s="17">
        <v>-2.0531925427488801E-2</v>
      </c>
      <c r="H860" s="34"/>
    </row>
    <row r="861" spans="1:9" hidden="1" x14ac:dyDescent="0.2">
      <c r="A861" s="17">
        <v>9.9900930750864095E-3</v>
      </c>
      <c r="B861" s="17">
        <v>1.9089999999999999E-2</v>
      </c>
      <c r="C861" s="17">
        <v>2.4074031851888101E-2</v>
      </c>
      <c r="H861" s="34"/>
    </row>
    <row r="862" spans="1:9" x14ac:dyDescent="0.2">
      <c r="A862" s="17">
        <v>1.72860847448608E-4</v>
      </c>
      <c r="B862" s="17">
        <v>-1.9300000000000001E-2</v>
      </c>
      <c r="C862" s="17">
        <v>-9.6899983009691697E-3</v>
      </c>
      <c r="E862" s="17">
        <v>5.0145312626110501E-3</v>
      </c>
      <c r="G862" s="17">
        <v>1.4627699841966499E-2</v>
      </c>
      <c r="H862" s="34"/>
      <c r="I862" s="17">
        <v>9.1163326675736504E-3</v>
      </c>
    </row>
    <row r="863" spans="1:9" hidden="1" x14ac:dyDescent="0.2">
      <c r="A863" s="17">
        <v>-9.8474612318046701E-4</v>
      </c>
      <c r="B863" s="17">
        <v>1.2899999999999999E-3</v>
      </c>
      <c r="C863" s="17">
        <v>-9.7561099423292496E-4</v>
      </c>
      <c r="H863" s="34"/>
    </row>
    <row r="864" spans="1:9" hidden="1" x14ac:dyDescent="0.2">
      <c r="A864" s="17">
        <v>2.1732247537609999E-3</v>
      </c>
      <c r="B864" s="17">
        <v>-1.8110000000000001E-2</v>
      </c>
      <c r="C864" s="17">
        <v>-9.7799518797673699E-4</v>
      </c>
      <c r="H864" s="34"/>
    </row>
    <row r="865" spans="1:9" hidden="1" x14ac:dyDescent="0.2">
      <c r="A865" s="17">
        <v>3.0797566260183499E-3</v>
      </c>
      <c r="B865" s="17">
        <v>1.98E-3</v>
      </c>
      <c r="C865" s="17">
        <v>-2.6126729427519398E-3</v>
      </c>
      <c r="H865" s="34"/>
    </row>
    <row r="866" spans="1:9" hidden="1" x14ac:dyDescent="0.2">
      <c r="A866" s="17">
        <v>7.6132474175960097E-4</v>
      </c>
      <c r="B866" s="17">
        <v>8.4100000000000008E-3</v>
      </c>
      <c r="C866" s="17">
        <v>4.2421339518148296E-3</v>
      </c>
      <c r="H866" s="34"/>
    </row>
    <row r="867" spans="1:9" x14ac:dyDescent="0.2">
      <c r="A867" s="17">
        <v>-5.2075999687008498E-3</v>
      </c>
      <c r="B867" s="17">
        <v>-1.2099999999999999E-3</v>
      </c>
      <c r="C867" s="17">
        <v>-2.2872169464550202E-3</v>
      </c>
      <c r="E867" s="17">
        <v>6.08806348227388E-3</v>
      </c>
      <c r="G867" s="17">
        <v>1.3745391191232101E-2</v>
      </c>
      <c r="H867" s="34"/>
      <c r="I867" s="17">
        <v>1.00867867030191E-2</v>
      </c>
    </row>
    <row r="868" spans="1:9" hidden="1" x14ac:dyDescent="0.2">
      <c r="A868" s="17">
        <v>4.7811888913341698E-5</v>
      </c>
      <c r="B868" s="17">
        <v>4.8390000000000002E-2</v>
      </c>
      <c r="C868" s="17">
        <v>5.5582945127942499E-3</v>
      </c>
      <c r="H868" s="34"/>
    </row>
    <row r="869" spans="1:9" hidden="1" x14ac:dyDescent="0.2">
      <c r="A869" s="17">
        <v>-6.0455699286462398E-4</v>
      </c>
      <c r="B869" s="17">
        <v>9.6399999999999993E-3</v>
      </c>
      <c r="C869" s="17">
        <v>-4.9027717099040299E-3</v>
      </c>
      <c r="H869" s="34"/>
    </row>
    <row r="870" spans="1:9" hidden="1" x14ac:dyDescent="0.2">
      <c r="A870" s="17">
        <v>1.8710422279640301E-3</v>
      </c>
      <c r="B870" s="17">
        <v>1.08E-3</v>
      </c>
      <c r="C870" s="17">
        <v>-1.0540282035432299E-2</v>
      </c>
      <c r="H870" s="34"/>
    </row>
    <row r="871" spans="1:9" hidden="1" x14ac:dyDescent="0.2">
      <c r="A871" s="17">
        <v>1.64801737862079E-3</v>
      </c>
      <c r="B871" s="17">
        <v>2.1000000000000001E-2</v>
      </c>
      <c r="C871" s="17">
        <v>9.5568366193395007E-3</v>
      </c>
      <c r="H871" s="34"/>
    </row>
    <row r="872" spans="1:9" x14ac:dyDescent="0.2">
      <c r="A872" s="17">
        <v>-9.2737108991200294E-3</v>
      </c>
      <c r="B872" s="17">
        <v>-2.2000000000000001E-4</v>
      </c>
      <c r="C872" s="17">
        <v>-3.5169026097311902E-3</v>
      </c>
      <c r="E872" s="17">
        <v>6.1080499007297798E-3</v>
      </c>
      <c r="G872" s="17">
        <v>9.6725948431638491E-3</v>
      </c>
      <c r="H872" s="34"/>
      <c r="I872" s="17">
        <v>9.9819308054597596E-3</v>
      </c>
    </row>
    <row r="873" spans="1:9" hidden="1" x14ac:dyDescent="0.2">
      <c r="A873" s="17">
        <v>-5.0759446457705601E-3</v>
      </c>
      <c r="B873" s="17">
        <v>-9.2399999999999999E-3</v>
      </c>
      <c r="C873" s="17">
        <v>-9.948599726203539E-4</v>
      </c>
      <c r="H873" s="34"/>
    </row>
    <row r="874" spans="1:9" hidden="1" x14ac:dyDescent="0.2">
      <c r="A874" s="17">
        <v>-2.33731460807293E-4</v>
      </c>
      <c r="B874" s="17">
        <v>7.0299999999999998E-3</v>
      </c>
      <c r="C874" s="17">
        <v>-1.5716758895618899E-2</v>
      </c>
      <c r="H874" s="34"/>
    </row>
    <row r="875" spans="1:9" hidden="1" x14ac:dyDescent="0.2">
      <c r="A875" s="17">
        <v>-5.9545830446672597E-3</v>
      </c>
      <c r="B875" s="17">
        <v>-2.31E-3</v>
      </c>
      <c r="C875" s="17">
        <v>-2.2840604316256501E-2</v>
      </c>
      <c r="H875" s="34"/>
    </row>
    <row r="876" spans="1:9" hidden="1" x14ac:dyDescent="0.2">
      <c r="A876" s="17">
        <v>-2.38922412302357E-4</v>
      </c>
      <c r="B876" s="17">
        <v>-3.2870000000000003E-2</v>
      </c>
      <c r="C876" s="17">
        <v>1.03394805006464E-3</v>
      </c>
      <c r="H876" s="34"/>
    </row>
    <row r="877" spans="1:9" x14ac:dyDescent="0.2">
      <c r="A877" s="17">
        <v>3.1696056255198501E-3</v>
      </c>
      <c r="B877" s="17">
        <v>4.81E-3</v>
      </c>
      <c r="C877" s="17">
        <v>-5.4408801883849998E-3</v>
      </c>
      <c r="E877" s="17">
        <v>5.6520041889318896E-3</v>
      </c>
      <c r="G877" s="17">
        <v>6.4709809405787402E-3</v>
      </c>
      <c r="H877" s="34"/>
      <c r="I877" s="17">
        <v>1.09708323768298E-2</v>
      </c>
    </row>
    <row r="878" spans="1:9" hidden="1" x14ac:dyDescent="0.2">
      <c r="A878" s="17">
        <v>2.51063183412268E-4</v>
      </c>
      <c r="B878" s="17">
        <v>-2.9E-4</v>
      </c>
      <c r="C878" s="17">
        <v>1.8731036706063301E-2</v>
      </c>
      <c r="H878" s="34"/>
    </row>
    <row r="879" spans="1:9" hidden="1" x14ac:dyDescent="0.2">
      <c r="A879" s="17">
        <v>1.24063883107314E-2</v>
      </c>
      <c r="B879" s="17">
        <v>-2.3600000000000001E-3</v>
      </c>
      <c r="C879" s="17">
        <v>1.3313048649738E-2</v>
      </c>
      <c r="H879" s="34"/>
    </row>
    <row r="880" spans="1:9" hidden="1" x14ac:dyDescent="0.2">
      <c r="A880" s="17">
        <v>-9.6075554928176498E-3</v>
      </c>
      <c r="B880" s="17">
        <v>-2.9E-4</v>
      </c>
      <c r="C880" s="17">
        <v>-1.2282651855841599E-2</v>
      </c>
      <c r="H880" s="34"/>
    </row>
    <row r="881" spans="1:9" hidden="1" x14ac:dyDescent="0.2">
      <c r="A881" s="17">
        <v>-1.6955023208444799E-4</v>
      </c>
      <c r="B881" s="17">
        <v>1.1800000000000001E-3</v>
      </c>
      <c r="C881" s="17">
        <v>7.8646327749715295E-3</v>
      </c>
      <c r="H881" s="34"/>
    </row>
    <row r="882" spans="1:9" x14ac:dyDescent="0.2">
      <c r="A882" s="17">
        <v>-8.5143749616302892E-3</v>
      </c>
      <c r="B882" s="17">
        <v>1.2199999999999999E-3</v>
      </c>
      <c r="C882" s="17">
        <v>3.8026759859163201E-3</v>
      </c>
      <c r="E882" s="17">
        <v>4.7868591506509701E-3</v>
      </c>
      <c r="G882" s="17">
        <v>6.7620696289425099E-3</v>
      </c>
      <c r="H882" s="34"/>
      <c r="I882" s="17">
        <v>1.1183233908997E-2</v>
      </c>
    </row>
    <row r="883" spans="1:9" hidden="1" x14ac:dyDescent="0.2">
      <c r="A883" s="17">
        <v>3.2496705866857799E-3</v>
      </c>
      <c r="B883" s="17">
        <v>1.7600000000000001E-3</v>
      </c>
      <c r="C883" s="17">
        <v>-6.0565461045061601E-3</v>
      </c>
      <c r="H883" s="34"/>
    </row>
    <row r="884" spans="1:9" hidden="1" x14ac:dyDescent="0.2">
      <c r="A884" s="17">
        <v>-9.4558869991757406E-3</v>
      </c>
      <c r="B884" s="17">
        <v>1.6830000000000001E-2</v>
      </c>
      <c r="C884" s="17">
        <v>-2.7036177333665899E-3</v>
      </c>
      <c r="H884" s="34"/>
    </row>
    <row r="885" spans="1:9" hidden="1" x14ac:dyDescent="0.2">
      <c r="A885" s="17">
        <v>2.05136220938088E-4</v>
      </c>
      <c r="B885" s="17">
        <v>-7.6999999999999996E-4</v>
      </c>
      <c r="C885" s="17">
        <v>-2.03252102492236E-3</v>
      </c>
      <c r="H885" s="34"/>
    </row>
    <row r="886" spans="1:9" hidden="1" x14ac:dyDescent="0.2">
      <c r="A886" s="17">
        <v>-3.7136112860127399E-3</v>
      </c>
      <c r="B886" s="17">
        <v>1.8799999999999999E-3</v>
      </c>
      <c r="C886" s="17">
        <v>6.2704793846772803E-3</v>
      </c>
      <c r="H886" s="34"/>
    </row>
    <row r="887" spans="1:9" x14ac:dyDescent="0.2">
      <c r="A887" s="17">
        <v>6.0014450623727096E-3</v>
      </c>
      <c r="B887" s="17">
        <v>-6.4200000000000004E-3</v>
      </c>
      <c r="C887" s="17">
        <v>-2.9995023321978298E-3</v>
      </c>
      <c r="E887" s="17">
        <v>9.6201091734889992E-3</v>
      </c>
      <c r="G887" s="17">
        <v>6.4521502100720902E-3</v>
      </c>
      <c r="H887" s="34"/>
      <c r="I887" s="17">
        <v>1.14375658074007E-2</v>
      </c>
    </row>
    <row r="888" spans="1:9" hidden="1" x14ac:dyDescent="0.2">
      <c r="A888" s="17">
        <v>-6.9587411095820603E-4</v>
      </c>
      <c r="B888" s="17">
        <v>8.4200000000000004E-3</v>
      </c>
      <c r="C888" s="17">
        <v>2.00066755629719E-3</v>
      </c>
      <c r="H888" s="34"/>
    </row>
    <row r="889" spans="1:9" hidden="1" x14ac:dyDescent="0.2">
      <c r="A889" s="17">
        <v>1.35886283835702E-2</v>
      </c>
      <c r="B889" s="17">
        <v>1.3440000000000001E-2</v>
      </c>
      <c r="C889" s="17">
        <v>1.88093319574963E-2</v>
      </c>
      <c r="H889" s="34"/>
    </row>
    <row r="890" spans="1:9" hidden="1" x14ac:dyDescent="0.2">
      <c r="A890" s="17">
        <v>6.9505391897537296E-3</v>
      </c>
      <c r="B890" s="17">
        <v>-5.6600000000000001E-3</v>
      </c>
      <c r="C890" s="17">
        <v>-1.18383493714453E-2</v>
      </c>
      <c r="H890" s="34"/>
    </row>
    <row r="891" spans="1:9" hidden="1" x14ac:dyDescent="0.2">
      <c r="A891" s="17">
        <v>-2.1049408780701199E-4</v>
      </c>
      <c r="B891" s="17">
        <v>-1.8E-3</v>
      </c>
      <c r="C891" s="17">
        <v>-6.2327914962120702E-3</v>
      </c>
      <c r="H891" s="34"/>
    </row>
    <row r="892" spans="1:9" x14ac:dyDescent="0.2">
      <c r="A892" s="17">
        <v>4.2777137484011499E-3</v>
      </c>
      <c r="B892" s="17">
        <v>1.8919999999999999E-2</v>
      </c>
      <c r="C892" s="17">
        <v>1.23933925932035E-2</v>
      </c>
      <c r="E892" s="17">
        <v>1.0067460266593799E-2</v>
      </c>
      <c r="G892" s="17">
        <v>5.9254239510772603E-3</v>
      </c>
      <c r="H892" s="34"/>
      <c r="I892" s="17">
        <v>1.19050495571672E-2</v>
      </c>
    </row>
    <row r="893" spans="1:9" hidden="1" x14ac:dyDescent="0.2">
      <c r="A893" s="17">
        <v>-2.5023715036298101E-4</v>
      </c>
      <c r="B893" s="17">
        <v>-1.6800000000000001E-3</v>
      </c>
      <c r="C893" s="17">
        <v>-1.9993342214822702E-3</v>
      </c>
      <c r="H893" s="34"/>
    </row>
    <row r="894" spans="1:9" hidden="1" x14ac:dyDescent="0.2">
      <c r="A894" s="17">
        <v>1.1295693348150899E-3</v>
      </c>
      <c r="B894" s="17">
        <v>-3.65E-3</v>
      </c>
      <c r="C894" s="17">
        <v>-3.0065163786051302E-3</v>
      </c>
      <c r="H894" s="34"/>
    </row>
    <row r="895" spans="1:9" hidden="1" x14ac:dyDescent="0.2">
      <c r="A895" s="17">
        <v>2.8207287425610099E-3</v>
      </c>
      <c r="B895" s="17">
        <v>-1.41E-3</v>
      </c>
      <c r="C895" s="17">
        <v>-6.0402868213302197E-3</v>
      </c>
      <c r="H895" s="34"/>
    </row>
    <row r="896" spans="1:9" hidden="1" x14ac:dyDescent="0.2">
      <c r="A896" s="17">
        <v>-2.9160017713148198E-3</v>
      </c>
      <c r="B896" s="17">
        <v>7.5000000000000002E-4</v>
      </c>
      <c r="C896" s="17">
        <v>8.9635908355821395E-4</v>
      </c>
      <c r="H896" s="34"/>
    </row>
    <row r="897" spans="1:9" x14ac:dyDescent="0.2">
      <c r="A897" s="17">
        <v>1.6284381195461901E-3</v>
      </c>
      <c r="B897" s="17">
        <v>-4.8799999999999998E-3</v>
      </c>
      <c r="C897" s="17">
        <v>-1.4539562978876E-2</v>
      </c>
      <c r="E897" s="17">
        <v>1.04506092042683E-2</v>
      </c>
      <c r="G897" s="17">
        <v>4.7438856085140401E-3</v>
      </c>
      <c r="H897" s="34"/>
      <c r="I897" s="17">
        <v>1.52589656445467E-2</v>
      </c>
    </row>
    <row r="898" spans="1:9" hidden="1" x14ac:dyDescent="0.2">
      <c r="A898" s="17">
        <v>1.2886294463136201E-3</v>
      </c>
      <c r="B898" s="17">
        <v>5.8199999999999997E-3</v>
      </c>
      <c r="C898" s="17">
        <v>1.28597372856941E-2</v>
      </c>
      <c r="H898" s="34"/>
    </row>
    <row r="899" spans="1:9" hidden="1" x14ac:dyDescent="0.2">
      <c r="A899" s="17">
        <v>3.30399118878681E-3</v>
      </c>
      <c r="B899" s="17">
        <v>2.8E-3</v>
      </c>
      <c r="C899" s="17">
        <v>-5.0564746198907299E-3</v>
      </c>
      <c r="H899" s="34"/>
    </row>
    <row r="900" spans="1:9" hidden="1" x14ac:dyDescent="0.2">
      <c r="A900" s="17">
        <v>-3.81700793610031E-3</v>
      </c>
      <c r="B900" s="17">
        <v>5.3099999999999996E-3</v>
      </c>
      <c r="C900" s="17">
        <v>3.02902172012477E-2</v>
      </c>
      <c r="H900" s="34"/>
    </row>
    <row r="901" spans="1:9" hidden="1" x14ac:dyDescent="0.2">
      <c r="A901" s="17">
        <v>-1.80050982836035E-3</v>
      </c>
      <c r="B901" s="17">
        <v>-1.4999999999999999E-4</v>
      </c>
      <c r="C901" s="17">
        <v>-4.4005039528452802E-3</v>
      </c>
      <c r="H901" s="34"/>
    </row>
    <row r="902" spans="1:9" x14ac:dyDescent="0.2">
      <c r="A902" s="17">
        <v>-1.8423761246134901E-3</v>
      </c>
      <c r="B902" s="17">
        <v>9.3000000000000005E-4</v>
      </c>
      <c r="C902" s="17">
        <v>-1.87798946515964E-2</v>
      </c>
      <c r="E902" s="17">
        <v>1.04221070171235E-2</v>
      </c>
      <c r="G902" s="17">
        <v>5.26786762678537E-3</v>
      </c>
      <c r="H902" s="34"/>
      <c r="I902" s="17">
        <v>1.3898660354455901E-2</v>
      </c>
    </row>
    <row r="903" spans="1:9" hidden="1" x14ac:dyDescent="0.2">
      <c r="A903" s="17">
        <v>3.12809781059887E-3</v>
      </c>
      <c r="B903" s="17">
        <v>-3.2499999999999999E-3</v>
      </c>
      <c r="C903" s="17">
        <v>-1.7071087146638401E-2</v>
      </c>
      <c r="H903" s="34"/>
    </row>
    <row r="904" spans="1:9" hidden="1" x14ac:dyDescent="0.2">
      <c r="A904" s="17">
        <v>-3.26327469941906E-3</v>
      </c>
      <c r="B904" s="17">
        <v>-6.2599999999999999E-3</v>
      </c>
      <c r="C904" s="17">
        <v>1.02775827582404E-2</v>
      </c>
      <c r="H904" s="34"/>
    </row>
    <row r="905" spans="1:9" hidden="1" x14ac:dyDescent="0.2">
      <c r="A905" s="17">
        <v>1.9304562112265799E-3</v>
      </c>
      <c r="B905" s="17">
        <v>7.0899999999999999E-3</v>
      </c>
      <c r="C905" s="17">
        <v>3.7421373827600602E-3</v>
      </c>
      <c r="H905" s="34"/>
    </row>
    <row r="906" spans="1:9" hidden="1" x14ac:dyDescent="0.2">
      <c r="A906" s="17">
        <v>2.70843735429455E-3</v>
      </c>
      <c r="B906" s="17">
        <v>-6.8000000000000005E-4</v>
      </c>
      <c r="C906" s="17">
        <v>6.9446956342806799E-3</v>
      </c>
      <c r="H906" s="34"/>
    </row>
    <row r="907" spans="1:9" x14ac:dyDescent="0.2">
      <c r="A907" s="17">
        <v>-1.65295233294885E-3</v>
      </c>
      <c r="B907" s="17">
        <v>9.3000000000000005E-4</v>
      </c>
      <c r="C907" s="17">
        <v>1.0256500167189099E-2</v>
      </c>
      <c r="E907" s="17">
        <v>1.0455995293451301E-2</v>
      </c>
      <c r="G907" s="17">
        <v>5.20068530740581E-3</v>
      </c>
      <c r="H907" s="34"/>
      <c r="I907" s="17">
        <v>1.2594255045599899E-2</v>
      </c>
    </row>
    <row r="908" spans="1:9" hidden="1" x14ac:dyDescent="0.2">
      <c r="A908" s="17">
        <v>1.3275511311332399E-2</v>
      </c>
      <c r="B908" s="17">
        <v>1.038E-2</v>
      </c>
      <c r="C908" s="17">
        <v>-6.2737534488792801E-3</v>
      </c>
      <c r="H908" s="34"/>
    </row>
    <row r="909" spans="1:9" hidden="1" x14ac:dyDescent="0.2">
      <c r="A909" s="17">
        <v>-3.6580777234719301E-2</v>
      </c>
      <c r="B909" s="17">
        <v>-1.75E-3</v>
      </c>
      <c r="C909" s="17">
        <v>-3.6502446371084402E-3</v>
      </c>
      <c r="H909" s="34"/>
    </row>
    <row r="910" spans="1:9" hidden="1" x14ac:dyDescent="0.2">
      <c r="A910" s="17">
        <v>-6.0874164205443199E-3</v>
      </c>
      <c r="B910" s="17">
        <v>-1.8000000000000001E-4</v>
      </c>
      <c r="C910" s="17">
        <v>-2.5058679564440001E-3</v>
      </c>
      <c r="H910" s="34"/>
    </row>
    <row r="911" spans="1:9" hidden="1" x14ac:dyDescent="0.2">
      <c r="A911" s="17">
        <v>1.76141579169895E-2</v>
      </c>
      <c r="B911" s="17">
        <v>8.3700000000000007E-3</v>
      </c>
      <c r="C911" s="17">
        <v>9.0256337253535497E-3</v>
      </c>
      <c r="H911" s="34"/>
    </row>
    <row r="912" spans="1:9" x14ac:dyDescent="0.2">
      <c r="A912" s="17">
        <v>1.68892167524522E-2</v>
      </c>
      <c r="B912" s="17">
        <v>-1.47E-3</v>
      </c>
      <c r="C912" s="17">
        <v>6.6533601922115796E-4</v>
      </c>
      <c r="E912" s="17">
        <v>5.6071977064794803E-3</v>
      </c>
      <c r="G912" s="17">
        <v>4.8548876746360801E-3</v>
      </c>
      <c r="H912" s="34"/>
      <c r="I912" s="17">
        <v>1.3310069793320599E-2</v>
      </c>
    </row>
    <row r="913" spans="1:9" hidden="1" x14ac:dyDescent="0.2">
      <c r="A913" s="17">
        <v>1.34738214002876E-2</v>
      </c>
      <c r="B913" s="17">
        <v>-7.1799999999999998E-3</v>
      </c>
      <c r="C913" s="17">
        <v>-1.4403196572551499E-2</v>
      </c>
      <c r="H913" s="34"/>
    </row>
    <row r="914" spans="1:9" hidden="1" x14ac:dyDescent="0.2">
      <c r="A914" s="17">
        <v>1.9467806929598401E-3</v>
      </c>
      <c r="B914" s="17">
        <v>9.11E-3</v>
      </c>
      <c r="C914" s="17">
        <v>1.3405026468047801E-2</v>
      </c>
      <c r="H914" s="34"/>
    </row>
    <row r="915" spans="1:9" hidden="1" x14ac:dyDescent="0.2">
      <c r="A915" s="17">
        <v>-1.7177688958571701E-3</v>
      </c>
      <c r="B915" s="17">
        <v>-1.8400000000000001E-3</v>
      </c>
      <c r="C915" s="17">
        <v>7.4613604611791402E-3</v>
      </c>
      <c r="H915" s="34"/>
    </row>
    <row r="916" spans="1:9" hidden="1" x14ac:dyDescent="0.2">
      <c r="A916" s="17">
        <v>5.33871973902607E-3</v>
      </c>
      <c r="B916" s="17">
        <v>3.31E-3</v>
      </c>
      <c r="C916" s="17">
        <v>2.0619287202735599E-2</v>
      </c>
      <c r="H916" s="34"/>
    </row>
    <row r="917" spans="1:9" x14ac:dyDescent="0.2">
      <c r="A917" s="17">
        <v>-8.7192063899741801E-4</v>
      </c>
      <c r="B917" s="17">
        <v>4.3E-3</v>
      </c>
      <c r="C917" s="17">
        <v>4.8850900906065801E-2</v>
      </c>
      <c r="E917" s="17">
        <v>4.3504278912650102E-3</v>
      </c>
      <c r="G917" s="17">
        <v>4.6586933790495402E-3</v>
      </c>
      <c r="H917" s="34"/>
      <c r="I917" s="17">
        <v>1.2448081810765999E-2</v>
      </c>
    </row>
    <row r="918" spans="1:9" hidden="1" x14ac:dyDescent="0.2">
      <c r="A918" s="17">
        <v>1.51381858666239E-2</v>
      </c>
      <c r="B918" s="17">
        <v>-1.3699999999999999E-3</v>
      </c>
      <c r="C918" s="17">
        <v>-5.1758374034042596E-3</v>
      </c>
      <c r="H918" s="34"/>
    </row>
    <row r="919" spans="1:9" hidden="1" x14ac:dyDescent="0.2">
      <c r="A919" s="17">
        <v>1.13427152893442E-3</v>
      </c>
      <c r="B919" s="17">
        <v>-1.56E-3</v>
      </c>
      <c r="C919" s="17">
        <v>-7.9681696491768397E-3</v>
      </c>
      <c r="H919" s="34"/>
    </row>
    <row r="920" spans="1:9" hidden="1" x14ac:dyDescent="0.2">
      <c r="A920" s="17">
        <v>6.9848510963644401E-3</v>
      </c>
      <c r="B920" s="17">
        <v>-4.0000000000000002E-4</v>
      </c>
      <c r="C920" s="17">
        <v>-6.3158694379085098E-3</v>
      </c>
      <c r="H920" s="34"/>
    </row>
    <row r="921" spans="1:9" hidden="1" x14ac:dyDescent="0.2">
      <c r="A921" s="17">
        <v>1.3474052016275399E-4</v>
      </c>
      <c r="B921" s="17">
        <v>5.7600000000000004E-3</v>
      </c>
      <c r="C921" s="17">
        <v>2.1926398761075699E-3</v>
      </c>
      <c r="H921" s="34"/>
    </row>
    <row r="922" spans="1:9" x14ac:dyDescent="0.2">
      <c r="A922" s="17">
        <v>5.2453910425336097E-3</v>
      </c>
      <c r="B922" s="17">
        <v>2.4599999999999999E-3</v>
      </c>
      <c r="C922" s="17">
        <v>1.7984980892817699E-2</v>
      </c>
      <c r="E922" s="17">
        <v>3.3743123967051899E-3</v>
      </c>
      <c r="G922" s="17">
        <v>4.9340493174132999E-3</v>
      </c>
      <c r="H922" s="34"/>
      <c r="I922" s="17">
        <v>8.9339689197511802E-3</v>
      </c>
    </row>
    <row r="923" spans="1:9" hidden="1" x14ac:dyDescent="0.2">
      <c r="A923" s="17">
        <v>-9.2937454238768301E-4</v>
      </c>
      <c r="B923" s="17">
        <v>-2.7E-4</v>
      </c>
      <c r="C923" s="17">
        <v>3.3747539315484199E-3</v>
      </c>
      <c r="H923" s="34"/>
    </row>
    <row r="924" spans="1:9" hidden="1" x14ac:dyDescent="0.2">
      <c r="A924" s="17">
        <v>7.9316895953444096E-4</v>
      </c>
      <c r="B924" s="17">
        <v>3.0899999999999999E-3</v>
      </c>
      <c r="C924" s="17">
        <v>-4.6047663867481801E-3</v>
      </c>
      <c r="H924" s="34"/>
    </row>
    <row r="925" spans="1:9" hidden="1" x14ac:dyDescent="0.2">
      <c r="A925" s="17">
        <v>-1.43626761430701E-3</v>
      </c>
      <c r="B925" s="17">
        <v>2.2599999999999999E-3</v>
      </c>
      <c r="C925" s="17">
        <v>1.1263001551786299E-3</v>
      </c>
      <c r="H925" s="34"/>
    </row>
    <row r="926" spans="1:9" hidden="1" x14ac:dyDescent="0.2">
      <c r="A926" s="17">
        <v>4.26121286737013E-3</v>
      </c>
      <c r="B926" s="17">
        <v>1.5650000000000001E-2</v>
      </c>
      <c r="C926" s="17">
        <v>8.5496703997379204E-3</v>
      </c>
      <c r="H926" s="34"/>
    </row>
    <row r="927" spans="1:9" x14ac:dyDescent="0.2">
      <c r="A927" s="17">
        <v>-3.6190247858399701E-3</v>
      </c>
      <c r="B927" s="17">
        <v>7.9600000000000001E-3</v>
      </c>
      <c r="C927" s="17">
        <v>1.02844221655372E-2</v>
      </c>
      <c r="E927" s="17">
        <v>3.3514737371160598E-3</v>
      </c>
      <c r="G927" s="17">
        <v>4.0759678605209798E-3</v>
      </c>
      <c r="H927" s="34"/>
      <c r="I927" s="17">
        <v>8.6743134256513296E-3</v>
      </c>
    </row>
    <row r="928" spans="1:9" hidden="1" x14ac:dyDescent="0.2">
      <c r="A928" s="17">
        <v>4.5435772372509099E-3</v>
      </c>
      <c r="B928" s="17">
        <v>-9.0000000000000006E-5</v>
      </c>
      <c r="C928" s="17">
        <v>3.0088762074463799E-4</v>
      </c>
      <c r="H928" s="34"/>
    </row>
    <row r="929" spans="1:9" hidden="1" x14ac:dyDescent="0.2">
      <c r="A929" s="17">
        <v>-1.005332087801E-3</v>
      </c>
      <c r="B929" s="17">
        <v>-2.2000000000000001E-3</v>
      </c>
      <c r="C929" s="17">
        <v>9.0212004313792895E-4</v>
      </c>
      <c r="H929" s="34"/>
    </row>
    <row r="930" spans="1:9" hidden="1" x14ac:dyDescent="0.2">
      <c r="A930" s="17">
        <v>3.22754667759328E-4</v>
      </c>
      <c r="B930" s="17">
        <v>5.5999999999999995E-4</v>
      </c>
      <c r="C930" s="17">
        <v>-6.0168488057675096E-4</v>
      </c>
      <c r="H930" s="34"/>
    </row>
    <row r="931" spans="1:9" hidden="1" x14ac:dyDescent="0.2">
      <c r="A931" s="17">
        <v>-1.1993285198676801E-3</v>
      </c>
      <c r="B931" s="17">
        <v>-5.3E-3</v>
      </c>
      <c r="C931" s="17">
        <v>-4.8294690909599803E-3</v>
      </c>
      <c r="H931" s="34"/>
    </row>
    <row r="932" spans="1:9" x14ac:dyDescent="0.2">
      <c r="A932" s="17">
        <v>1.60492950624527E-3</v>
      </c>
      <c r="B932" s="17">
        <v>-1.24E-3</v>
      </c>
      <c r="C932" s="17">
        <v>-1.5140048312149599E-3</v>
      </c>
      <c r="E932" s="17">
        <v>3.2303411460052902E-3</v>
      </c>
      <c r="G932" s="17">
        <v>3.86004822940508E-3</v>
      </c>
      <c r="H932" s="34"/>
      <c r="I932" s="17">
        <v>8.5013588076359604E-3</v>
      </c>
    </row>
    <row r="933" spans="1:9" hidden="1" x14ac:dyDescent="0.2">
      <c r="A933" s="17">
        <v>1.6299621902952401E-3</v>
      </c>
      <c r="B933" s="17">
        <v>-2.5699999999999998E-3</v>
      </c>
      <c r="C933" s="17">
        <v>-2.7309985112317402E-3</v>
      </c>
      <c r="H933" s="34"/>
    </row>
    <row r="934" spans="1:9" hidden="1" x14ac:dyDescent="0.2">
      <c r="A934" s="17">
        <v>-4.2352990202211002E-4</v>
      </c>
      <c r="B934" s="17">
        <v>-3.5599999999999998E-3</v>
      </c>
      <c r="C934" s="17">
        <v>-6.0957214049558702E-3</v>
      </c>
      <c r="H934" s="34"/>
    </row>
    <row r="935" spans="1:9" hidden="1" x14ac:dyDescent="0.2">
      <c r="A935" s="17">
        <v>-6.3819139077918698E-3</v>
      </c>
      <c r="B935" s="17">
        <v>1.99E-3</v>
      </c>
      <c r="C935" s="17">
        <v>9.15891279935118E-4</v>
      </c>
      <c r="H935" s="34"/>
    </row>
    <row r="936" spans="1:9" hidden="1" x14ac:dyDescent="0.2">
      <c r="A936" s="17">
        <v>3.1290382452996901E-3</v>
      </c>
      <c r="B936" s="17">
        <v>-5.2999999999999998E-4</v>
      </c>
      <c r="C936" s="17">
        <v>2.70693219682181E-2</v>
      </c>
      <c r="H936" s="34"/>
    </row>
    <row r="937" spans="1:9" x14ac:dyDescent="0.2">
      <c r="A937" s="17">
        <v>2.12567352303577E-4</v>
      </c>
      <c r="B937" s="17">
        <v>-4.1799999999999997E-3</v>
      </c>
      <c r="C937" s="17">
        <v>-8.9419373756613896E-3</v>
      </c>
      <c r="E937" s="17">
        <v>3.0112219256582299E-3</v>
      </c>
      <c r="G937" s="17">
        <v>4.8659148848563599E-3</v>
      </c>
      <c r="H937" s="34"/>
      <c r="I937" s="17">
        <v>6.9640811375492901E-3</v>
      </c>
    </row>
    <row r="938" spans="1:9" hidden="1" x14ac:dyDescent="0.2">
      <c r="A938" s="17">
        <v>8.5666436043246308E-3</v>
      </c>
      <c r="B938" s="17">
        <v>5.8599999999999998E-3</v>
      </c>
      <c r="C938" s="17">
        <v>5.0769110092889003E-3</v>
      </c>
      <c r="H938" s="34"/>
    </row>
    <row r="939" spans="1:9" hidden="1" x14ac:dyDescent="0.2">
      <c r="A939" s="17">
        <v>-3.02491450168239E-4</v>
      </c>
      <c r="B939" s="17">
        <v>-1.24E-3</v>
      </c>
      <c r="C939" s="17">
        <v>2.9784065745125501E-4</v>
      </c>
      <c r="H939" s="34"/>
    </row>
    <row r="940" spans="1:9" hidden="1" x14ac:dyDescent="0.2">
      <c r="A940" s="17">
        <v>3.8967320664632E-4</v>
      </c>
      <c r="B940" s="17">
        <v>2.8900000000000002E-3</v>
      </c>
      <c r="C940" s="17">
        <v>2.3738972736798499E-3</v>
      </c>
      <c r="H940" s="34"/>
    </row>
    <row r="941" spans="1:9" hidden="1" x14ac:dyDescent="0.2">
      <c r="A941" s="17">
        <v>-2.8687970506289301E-3</v>
      </c>
      <c r="B941" s="17">
        <v>8.3199999999999993E-3</v>
      </c>
      <c r="C941" s="17">
        <v>-5.9154098146124896E-4</v>
      </c>
      <c r="H941" s="34"/>
    </row>
    <row r="942" spans="1:9" x14ac:dyDescent="0.2">
      <c r="A942" s="17">
        <v>4.7233927423996304E-3</v>
      </c>
      <c r="B942" s="17">
        <v>-2.6199999999999999E-3</v>
      </c>
      <c r="C942" s="17">
        <v>-1.91164722218789E-2</v>
      </c>
      <c r="E942" s="17">
        <v>6.2611097886484703E-3</v>
      </c>
      <c r="G942" s="17">
        <v>4.9765232843823797E-3</v>
      </c>
      <c r="H942" s="34"/>
      <c r="I942" s="17">
        <v>6.9798105685255204E-3</v>
      </c>
    </row>
    <row r="943" spans="1:9" hidden="1" x14ac:dyDescent="0.2">
      <c r="A943" s="17">
        <v>-7.9636787248911695E-4</v>
      </c>
      <c r="B943" s="17">
        <v>-1.2199999999999999E-3</v>
      </c>
      <c r="C943" s="17">
        <v>9.0429546478900595E-4</v>
      </c>
      <c r="H943" s="34"/>
    </row>
    <row r="944" spans="1:9" hidden="1" x14ac:dyDescent="0.2">
      <c r="A944" s="17">
        <v>9.2969441335054195E-4</v>
      </c>
      <c r="B944" s="17">
        <v>-5.8799999999999998E-3</v>
      </c>
      <c r="C944" s="17">
        <v>0</v>
      </c>
      <c r="H944" s="34"/>
    </row>
    <row r="945" spans="1:9" hidden="1" x14ac:dyDescent="0.2">
      <c r="A945" s="17">
        <v>-5.4941419708265998E-3</v>
      </c>
      <c r="B945" s="17">
        <v>2.5699999999999998E-3</v>
      </c>
      <c r="C945" s="17">
        <v>1.90276416726865E-3</v>
      </c>
      <c r="H945" s="34"/>
    </row>
    <row r="946" spans="1:9" hidden="1" x14ac:dyDescent="0.2">
      <c r="A946" s="17">
        <v>1.86681459692377E-3</v>
      </c>
      <c r="B946" s="17">
        <v>-5.3400000000000001E-3</v>
      </c>
      <c r="C946" s="17">
        <v>-1.05406788309908E-2</v>
      </c>
      <c r="H946" s="34"/>
    </row>
    <row r="947" spans="1:9" x14ac:dyDescent="0.2">
      <c r="A947" s="17">
        <v>2.19717934058959E-3</v>
      </c>
      <c r="B947" s="17">
        <v>-2.1099999999999999E-3</v>
      </c>
      <c r="C947" s="17">
        <v>4.2296135562627504E-3</v>
      </c>
      <c r="E947" s="17">
        <v>6.7896671569265396E-3</v>
      </c>
      <c r="G947" s="17">
        <v>5.1517682401288198E-3</v>
      </c>
      <c r="H947" s="34"/>
      <c r="I947" s="17">
        <v>6.5039144454338499E-3</v>
      </c>
    </row>
    <row r="948" spans="1:9" hidden="1" x14ac:dyDescent="0.2">
      <c r="A948" s="17">
        <v>-1.4413542987100601E-3</v>
      </c>
      <c r="B948" s="17">
        <v>-6.5399999999999998E-3</v>
      </c>
      <c r="C948" s="17">
        <v>6.3110652747280799E-3</v>
      </c>
      <c r="H948" s="34"/>
    </row>
    <row r="949" spans="1:9" hidden="1" x14ac:dyDescent="0.2">
      <c r="A949" s="17">
        <v>-1.8779300212041E-4</v>
      </c>
      <c r="B949" s="17">
        <v>-1.8600000000000001E-3</v>
      </c>
      <c r="C949" s="17">
        <v>1.0727158884133199E-2</v>
      </c>
      <c r="H949" s="34"/>
    </row>
    <row r="950" spans="1:9" hidden="1" x14ac:dyDescent="0.2">
      <c r="A950" s="17">
        <v>1.9498626169790101E-3</v>
      </c>
      <c r="B950" s="17">
        <v>-1.42E-3</v>
      </c>
      <c r="C950" s="17">
        <v>-6.9228131494637204E-4</v>
      </c>
      <c r="H950" s="34"/>
    </row>
    <row r="951" spans="1:9" hidden="1" x14ac:dyDescent="0.2">
      <c r="A951" s="17">
        <v>-5.2540729805714802E-3</v>
      </c>
      <c r="B951" s="17">
        <v>4.7099999999999998E-3</v>
      </c>
      <c r="C951" s="17">
        <v>1.2690151116488E-2</v>
      </c>
      <c r="H951" s="34"/>
    </row>
    <row r="952" spans="1:9" x14ac:dyDescent="0.2">
      <c r="A952" s="17">
        <v>-1.3661738453380301E-3</v>
      </c>
      <c r="B952" s="17">
        <v>5.8399999999999997E-3</v>
      </c>
      <c r="C952" s="17">
        <v>7.3046343788872297E-3</v>
      </c>
      <c r="E952" s="17">
        <v>7.3968771564715896E-3</v>
      </c>
      <c r="G952" s="17">
        <v>6.7167343751756798E-3</v>
      </c>
      <c r="H952" s="34"/>
      <c r="I952" s="17">
        <v>8.3788051815055706E-3</v>
      </c>
    </row>
    <row r="953" spans="1:9" hidden="1" x14ac:dyDescent="0.2">
      <c r="A953" s="17">
        <v>-1.58009573334648E-3</v>
      </c>
      <c r="B953" s="17">
        <v>-3.98E-3</v>
      </c>
      <c r="C953" s="17">
        <v>2.3262586820739302E-3</v>
      </c>
      <c r="H953" s="34"/>
    </row>
    <row r="954" spans="1:9" hidden="1" x14ac:dyDescent="0.2">
      <c r="A954" s="17">
        <v>1.7381667280533899E-3</v>
      </c>
      <c r="B954" s="17">
        <v>1.42E-3</v>
      </c>
      <c r="C954" s="17">
        <v>5.2143802968204599E-3</v>
      </c>
      <c r="H954" s="34"/>
    </row>
    <row r="955" spans="1:9" hidden="1" x14ac:dyDescent="0.2">
      <c r="A955" s="17">
        <v>-1.9556990050680501E-3</v>
      </c>
      <c r="B955" s="17">
        <v>-8.1999999999999998E-4</v>
      </c>
      <c r="C955" s="17">
        <v>6.4925732639019805E-4</v>
      </c>
      <c r="H955" s="34"/>
    </row>
    <row r="956" spans="1:9" hidden="1" x14ac:dyDescent="0.2">
      <c r="A956" s="17">
        <v>-2.3786147623904102E-3</v>
      </c>
      <c r="B956" s="17">
        <v>8.0000000000000004E-4</v>
      </c>
      <c r="C956" s="17">
        <v>1.43988505798754E-3</v>
      </c>
      <c r="H956" s="34"/>
    </row>
    <row r="957" spans="1:9" x14ac:dyDescent="0.2">
      <c r="A957" s="17">
        <v>-4.1457364561137801E-5</v>
      </c>
      <c r="B957" s="17">
        <v>1.5049999999999999E-2</v>
      </c>
      <c r="C957" s="17">
        <v>3.4472886767586801E-3</v>
      </c>
      <c r="E957" s="17">
        <v>7.7651638341404497E-3</v>
      </c>
      <c r="G957" s="17">
        <v>7.1898872731079701E-3</v>
      </c>
      <c r="H957" s="34"/>
      <c r="I957" s="17">
        <v>8.5259125722881492E-3</v>
      </c>
    </row>
    <row r="958" spans="1:9" hidden="1" x14ac:dyDescent="0.2">
      <c r="A958" s="17">
        <v>4.1923000419618502E-3</v>
      </c>
      <c r="B958" s="17">
        <v>2.3600000000000001E-3</v>
      </c>
      <c r="C958" s="17">
        <v>-5.1753997059013901E-3</v>
      </c>
      <c r="H958" s="34"/>
    </row>
    <row r="959" spans="1:9" hidden="1" x14ac:dyDescent="0.2">
      <c r="A959" s="17">
        <v>7.4431058584269996E-4</v>
      </c>
      <c r="B959" s="17">
        <v>2.9199999999999999E-3</v>
      </c>
      <c r="C959" s="17">
        <v>2.29819927902743E-3</v>
      </c>
      <c r="H959" s="34"/>
    </row>
    <row r="960" spans="1:9" hidden="1" x14ac:dyDescent="0.2">
      <c r="A960" s="17">
        <v>-1.4636466783063699E-4</v>
      </c>
      <c r="B960" s="17">
        <v>-3.5E-4</v>
      </c>
      <c r="C960" s="17">
        <v>-2.57990683443846E-3</v>
      </c>
      <c r="H960" s="34"/>
    </row>
    <row r="961" spans="1:9" hidden="1" x14ac:dyDescent="0.2">
      <c r="A961" s="17">
        <v>-2.22555078054307E-3</v>
      </c>
      <c r="B961" s="17">
        <v>5.9999999999999995E-4</v>
      </c>
      <c r="C961" s="17">
        <v>1.16993772739754E-2</v>
      </c>
      <c r="H961" s="34"/>
    </row>
    <row r="962" spans="1:9" x14ac:dyDescent="0.2">
      <c r="A962" s="17">
        <v>-2.48277475630783E-2</v>
      </c>
      <c r="B962" s="17">
        <v>1.031E-2</v>
      </c>
      <c r="C962" s="17">
        <v>1.70068068201747E-3</v>
      </c>
      <c r="E962" s="17">
        <v>7.8602269329250095E-3</v>
      </c>
      <c r="G962" s="17">
        <v>6.6952028846530599E-3</v>
      </c>
      <c r="H962" s="34"/>
      <c r="I962" s="17">
        <v>8.8359260873439108E-3</v>
      </c>
    </row>
    <row r="963" spans="1:9" hidden="1" x14ac:dyDescent="0.2">
      <c r="A963" s="17">
        <v>4.8567988926726596E-3</v>
      </c>
      <c r="B963" s="17">
        <v>9.0000000000000006E-5</v>
      </c>
      <c r="C963" s="17">
        <v>-5.6657225311647298E-4</v>
      </c>
      <c r="H963" s="34"/>
    </row>
    <row r="964" spans="1:9" hidden="1" x14ac:dyDescent="0.2">
      <c r="A964" s="17">
        <v>-1.4941739368126801E-2</v>
      </c>
      <c r="B964" s="17">
        <v>-6.3000000000000003E-4</v>
      </c>
      <c r="C964" s="17">
        <v>-5.2359589580732403E-3</v>
      </c>
      <c r="H964" s="34"/>
    </row>
    <row r="965" spans="1:9" hidden="1" x14ac:dyDescent="0.2">
      <c r="A965" s="17">
        <v>-5.8784940521235899E-4</v>
      </c>
      <c r="B965" s="17">
        <v>2.82E-3</v>
      </c>
      <c r="C965" s="17">
        <v>7.1705455666377796E-3</v>
      </c>
      <c r="H965" s="34"/>
    </row>
    <row r="966" spans="1:9" hidden="1" x14ac:dyDescent="0.2">
      <c r="A966" s="17">
        <v>1.2520879649700501E-3</v>
      </c>
      <c r="B966" s="17">
        <v>-6.0800000000000003E-3</v>
      </c>
      <c r="C966" s="17">
        <v>-5.7323172157460502E-3</v>
      </c>
      <c r="H966" s="34"/>
    </row>
    <row r="967" spans="1:9" x14ac:dyDescent="0.2">
      <c r="A967" s="17">
        <v>2.9914370338637901E-4</v>
      </c>
      <c r="B967" s="17">
        <v>1.97E-3</v>
      </c>
      <c r="C967" s="17">
        <v>-1.15041715304953E-3</v>
      </c>
      <c r="E967" s="17">
        <v>5.2960698574808802E-3</v>
      </c>
      <c r="G967" s="17">
        <v>7.0174152411458897E-3</v>
      </c>
      <c r="H967" s="34"/>
      <c r="I967" s="17">
        <v>8.6152407841159594E-3</v>
      </c>
    </row>
    <row r="968" spans="1:9" hidden="1" x14ac:dyDescent="0.2">
      <c r="A968" s="17">
        <v>1.08579507223061E-2</v>
      </c>
      <c r="B968" s="17">
        <v>-9.9900000000000006E-3</v>
      </c>
      <c r="C968" s="17">
        <v>-1.53693035467537E-2</v>
      </c>
      <c r="H968" s="34"/>
    </row>
    <row r="969" spans="1:9" hidden="1" x14ac:dyDescent="0.2">
      <c r="A969" s="17">
        <v>6.4788374909876198E-3</v>
      </c>
      <c r="B969" s="17">
        <v>3.0500000000000002E-3</v>
      </c>
      <c r="C969" s="17">
        <v>2.7163518577555498E-3</v>
      </c>
      <c r="H969" s="34"/>
    </row>
    <row r="970" spans="1:9" hidden="1" x14ac:dyDescent="0.2">
      <c r="A970" s="17">
        <v>-5.7532972898826102E-3</v>
      </c>
      <c r="B970" s="17">
        <v>-3.0899999999999999E-3</v>
      </c>
      <c r="C970" s="17">
        <v>7.2202479734870999E-3</v>
      </c>
      <c r="H970" s="34"/>
    </row>
    <row r="971" spans="1:9" hidden="1" x14ac:dyDescent="0.2">
      <c r="A971" s="17">
        <v>-2.87497422997762E-3</v>
      </c>
      <c r="B971" s="17">
        <v>2.4099999999999998E-3</v>
      </c>
      <c r="C971" s="17">
        <v>-8.0901914820272099E-3</v>
      </c>
      <c r="H971" s="34"/>
    </row>
    <row r="972" spans="1:9" x14ac:dyDescent="0.2">
      <c r="A972" s="17">
        <v>6.4235723182359096E-3</v>
      </c>
      <c r="B972" s="17">
        <v>7.8700000000000003E-3</v>
      </c>
      <c r="C972" s="17">
        <v>3.47524242030344E-3</v>
      </c>
      <c r="E972" s="17">
        <v>5.0835453945348502E-3</v>
      </c>
      <c r="G972" s="17">
        <v>6.6788563891332997E-3</v>
      </c>
      <c r="H972" s="34"/>
      <c r="I972" s="17">
        <v>7.6085464661085301E-3</v>
      </c>
    </row>
    <row r="973" spans="1:9" hidden="1" x14ac:dyDescent="0.2">
      <c r="A973" s="17">
        <v>5.2824909853757098E-3</v>
      </c>
      <c r="B973" s="17">
        <v>-1.502E-2</v>
      </c>
      <c r="C973" s="17">
        <v>-1.80868407765849E-2</v>
      </c>
      <c r="H973" s="34"/>
    </row>
    <row r="974" spans="1:9" hidden="1" x14ac:dyDescent="0.2">
      <c r="A974" s="17">
        <v>-9.3650192835159594E-3</v>
      </c>
      <c r="B974" s="17">
        <v>2.64E-3</v>
      </c>
      <c r="C974" s="17">
        <v>-1.67232656117316E-3</v>
      </c>
      <c r="H974" s="34"/>
    </row>
    <row r="975" spans="1:9" hidden="1" x14ac:dyDescent="0.2">
      <c r="A975" s="17">
        <v>7.93632910308705E-3</v>
      </c>
      <c r="B975" s="17">
        <v>1.431E-2</v>
      </c>
      <c r="C975" s="17">
        <v>1.8757877070557E-2</v>
      </c>
      <c r="H975" s="34"/>
    </row>
    <row r="976" spans="1:9" hidden="1" x14ac:dyDescent="0.2">
      <c r="A976" s="17">
        <v>-2.1283823793456701E-4</v>
      </c>
      <c r="B976" s="17">
        <v>9.2599999999999991E-3</v>
      </c>
      <c r="C976" s="17">
        <v>1.6415055407044198E-2</v>
      </c>
      <c r="H976" s="34"/>
    </row>
    <row r="977" spans="1:9" x14ac:dyDescent="0.2">
      <c r="A977" s="17">
        <v>-1.25246091783106E-2</v>
      </c>
      <c r="B977" s="17">
        <v>1.6369999999999999E-2</v>
      </c>
      <c r="C977" s="17">
        <v>5.69639820038684E-3</v>
      </c>
      <c r="E977" s="17">
        <v>4.7833358938509001E-3</v>
      </c>
      <c r="G977" s="17">
        <v>5.3444185215356498E-3</v>
      </c>
      <c r="H977" s="34"/>
      <c r="I977" s="17">
        <v>9.5855596073025594E-3</v>
      </c>
    </row>
    <row r="978" spans="1:9" hidden="1" x14ac:dyDescent="0.2">
      <c r="A978" s="17">
        <v>1.1459550215575599E-3</v>
      </c>
      <c r="B978" s="17">
        <v>-8.0000000000000007E-5</v>
      </c>
      <c r="C978" s="17">
        <v>1.0172452793402601E-2</v>
      </c>
      <c r="H978" s="34"/>
    </row>
    <row r="979" spans="1:9" hidden="1" x14ac:dyDescent="0.2">
      <c r="A979" s="17">
        <v>-3.10413126470299E-3</v>
      </c>
      <c r="B979" s="17">
        <v>2.0100000000000001E-3</v>
      </c>
      <c r="C979" s="17">
        <v>1.6811495124943801E-3</v>
      </c>
      <c r="H979" s="34"/>
    </row>
    <row r="980" spans="1:9" hidden="1" x14ac:dyDescent="0.2">
      <c r="A980" s="17">
        <v>2.0161621250175599E-4</v>
      </c>
      <c r="B980" s="17">
        <v>3.0200000000000001E-3</v>
      </c>
      <c r="C980" s="17">
        <v>1.3952841666454701E-3</v>
      </c>
      <c r="H980" s="34"/>
    </row>
    <row r="981" spans="1:9" hidden="1" x14ac:dyDescent="0.2">
      <c r="A981" s="17">
        <v>-1.01420908954346E-3</v>
      </c>
      <c r="B981" s="17">
        <v>-1.06E-3</v>
      </c>
      <c r="C981" s="17">
        <v>-2.5129149060603199E-3</v>
      </c>
      <c r="H981" s="34"/>
    </row>
    <row r="982" spans="1:9" x14ac:dyDescent="0.2">
      <c r="A982" s="17">
        <v>6.1414599634068102E-3</v>
      </c>
      <c r="B982" s="17">
        <v>2.7699999999999999E-3</v>
      </c>
      <c r="C982" s="17">
        <v>9.7371752778582406E-3</v>
      </c>
      <c r="E982" s="17">
        <v>4.4577861652712698E-3</v>
      </c>
      <c r="G982" s="17">
        <v>4.3757285107739498E-3</v>
      </c>
      <c r="H982" s="34"/>
      <c r="I982" s="17">
        <v>9.4952675969592198E-3</v>
      </c>
    </row>
    <row r="983" spans="1:9" hidden="1" x14ac:dyDescent="0.2">
      <c r="A983" s="17">
        <v>2.1895995806570298E-3</v>
      </c>
      <c r="B983" s="17">
        <v>2.2000000000000001E-4</v>
      </c>
      <c r="C983" s="17">
        <v>2.7674001866301898E-4</v>
      </c>
      <c r="H983" s="34"/>
    </row>
    <row r="984" spans="1:9" hidden="1" x14ac:dyDescent="0.2">
      <c r="A984" s="17">
        <v>-1.3766939590792401E-3</v>
      </c>
      <c r="B984" s="17">
        <v>-8.0000000000000007E-5</v>
      </c>
      <c r="C984" s="17">
        <v>2.4865325700048802E-3</v>
      </c>
      <c r="H984" s="34"/>
    </row>
    <row r="985" spans="1:9" hidden="1" x14ac:dyDescent="0.2">
      <c r="A985" s="17">
        <v>-8.4063047335106901E-5</v>
      </c>
      <c r="B985" s="17">
        <v>6.4999999999999997E-4</v>
      </c>
      <c r="C985" s="17">
        <v>1.9297042514659301E-3</v>
      </c>
      <c r="H985" s="34"/>
    </row>
    <row r="986" spans="1:9" hidden="1" x14ac:dyDescent="0.2">
      <c r="A986" s="17">
        <v>1.5795057615157499E-3</v>
      </c>
      <c r="B986" s="17">
        <v>1.4599999999999999E-3</v>
      </c>
      <c r="C986" s="17">
        <v>1.6660224208406901E-2</v>
      </c>
      <c r="H986" s="34"/>
    </row>
    <row r="987" spans="1:9" x14ac:dyDescent="0.2">
      <c r="A987" s="17">
        <v>-3.80488014013246E-3</v>
      </c>
      <c r="B987" s="17">
        <v>-1.4599999999999999E-3</v>
      </c>
      <c r="C987" s="17">
        <v>-4.0711143214707101E-3</v>
      </c>
      <c r="E987" s="17">
        <v>4.3143798453983296E-3</v>
      </c>
      <c r="G987" s="17">
        <v>5.8812816913775996E-3</v>
      </c>
      <c r="H987" s="34"/>
      <c r="I987" s="17">
        <v>8.9290135365480798E-3</v>
      </c>
    </row>
    <row r="988" spans="1:9" hidden="1" x14ac:dyDescent="0.2">
      <c r="A988" s="17">
        <v>-1.74193697887281E-3</v>
      </c>
      <c r="B988" s="17">
        <v>3.8000000000000002E-4</v>
      </c>
      <c r="C988" s="17">
        <v>-1.1805851690837399E-3</v>
      </c>
      <c r="H988" s="34"/>
    </row>
    <row r="989" spans="1:9" hidden="1" x14ac:dyDescent="0.2">
      <c r="A989" s="17">
        <v>-2.9912461712177699E-3</v>
      </c>
      <c r="B989" s="17">
        <v>1.6990000000000002E-2</v>
      </c>
      <c r="C989" s="17">
        <v>0</v>
      </c>
      <c r="H989" s="34"/>
    </row>
    <row r="990" spans="1:9" hidden="1" x14ac:dyDescent="0.2">
      <c r="A990" s="17">
        <v>-3.11308049369093E-3</v>
      </c>
      <c r="B990" s="17">
        <v>-8.8000000000000003E-4</v>
      </c>
      <c r="C990" s="17">
        <v>1.0911075823345599E-3</v>
      </c>
      <c r="H990" s="34"/>
    </row>
    <row r="991" spans="1:9" hidden="1" x14ac:dyDescent="0.2">
      <c r="A991" s="17">
        <v>-4.0759762013745297E-5</v>
      </c>
      <c r="B991" s="17">
        <v>8.0000000000000007E-5</v>
      </c>
      <c r="C991" s="17">
        <v>8.1755012047892502E-4</v>
      </c>
      <c r="H991" s="34"/>
    </row>
    <row r="992" spans="1:9" x14ac:dyDescent="0.2">
      <c r="A992" s="17">
        <v>-6.81005116629605E-3</v>
      </c>
      <c r="B992" s="17">
        <v>-9.6000000000000002E-4</v>
      </c>
      <c r="C992" s="17">
        <v>8.16882278236734E-4</v>
      </c>
      <c r="E992" s="17">
        <v>4.2550979651697299E-3</v>
      </c>
      <c r="G992" s="17">
        <v>4.8758443713200397E-3</v>
      </c>
      <c r="H992" s="34"/>
      <c r="I992" s="17">
        <v>9.1748558734013191E-3</v>
      </c>
    </row>
    <row r="993" spans="1:9" hidden="1" x14ac:dyDescent="0.2">
      <c r="A993" s="17">
        <v>-6.5468703977364399E-3</v>
      </c>
      <c r="B993" s="17">
        <v>-3.6999999999999999E-4</v>
      </c>
      <c r="C993" s="17">
        <v>3.6271312973180898E-4</v>
      </c>
      <c r="H993" s="34"/>
    </row>
    <row r="994" spans="1:9" hidden="1" x14ac:dyDescent="0.2">
      <c r="A994" s="17">
        <v>-4.4331988718818299E-3</v>
      </c>
      <c r="B994" s="17">
        <v>2.0799999999999998E-3</v>
      </c>
      <c r="C994" s="17">
        <v>1.3585112807989301E-3</v>
      </c>
      <c r="H994" s="34"/>
    </row>
    <row r="995" spans="1:9" hidden="1" x14ac:dyDescent="0.2">
      <c r="A995" s="17">
        <v>-1.66752956816257E-3</v>
      </c>
      <c r="B995" s="17">
        <v>-3.0400000000000002E-3</v>
      </c>
      <c r="C995" s="17">
        <v>5.4288817837176099E-4</v>
      </c>
      <c r="H995" s="34"/>
    </row>
    <row r="996" spans="1:9" hidden="1" x14ac:dyDescent="0.2">
      <c r="A996" s="17">
        <v>7.3267192609872698E-3</v>
      </c>
      <c r="B996" s="17">
        <v>-2.49E-3</v>
      </c>
      <c r="C996" s="17">
        <v>-4.89663655211097E-3</v>
      </c>
      <c r="H996" s="34"/>
    </row>
    <row r="997" spans="1:9" x14ac:dyDescent="0.2">
      <c r="A997" s="17">
        <v>3.7648601743320198E-3</v>
      </c>
      <c r="B997" s="17">
        <v>6.1700000000000001E-3</v>
      </c>
      <c r="C997" s="17">
        <v>5.9815295253496199E-3</v>
      </c>
      <c r="E997" s="17">
        <v>4.1033155299761096E-3</v>
      </c>
      <c r="G997" s="17">
        <v>5.0197783151582796E-3</v>
      </c>
      <c r="H997" s="34"/>
      <c r="I997" s="17">
        <v>9.2088915859914102E-3</v>
      </c>
    </row>
    <row r="998" spans="1:9" hidden="1" x14ac:dyDescent="0.2">
      <c r="A998" s="17">
        <v>1.1016142751234101E-2</v>
      </c>
      <c r="B998" s="17">
        <v>4.4999999999999999E-4</v>
      </c>
      <c r="C998" s="17">
        <v>3.77362520816076E-3</v>
      </c>
      <c r="H998" s="34"/>
    </row>
    <row r="999" spans="1:9" hidden="1" x14ac:dyDescent="0.2">
      <c r="A999" s="17">
        <v>1.9488592414451801E-3</v>
      </c>
      <c r="B999" s="17">
        <v>-4.4000000000000003E-3</v>
      </c>
      <c r="C999" s="17">
        <v>-2.4967375608998098E-2</v>
      </c>
      <c r="H999" s="34"/>
    </row>
    <row r="1000" spans="1:9" hidden="1" x14ac:dyDescent="0.2">
      <c r="A1000" s="17">
        <v>-1.39891479970045E-3</v>
      </c>
      <c r="B1000" s="17">
        <v>-7.6400000000000001E-3</v>
      </c>
      <c r="C1000" s="17">
        <v>-3.0694373936889799E-2</v>
      </c>
      <c r="H1000" s="34"/>
    </row>
    <row r="1001" spans="1:9" hidden="1" x14ac:dyDescent="0.2">
      <c r="A1001" s="17">
        <v>-3.8503151525747503E-5</v>
      </c>
      <c r="B1001" s="17">
        <v>-3.2000000000000003E-4</v>
      </c>
      <c r="C1001" s="17">
        <v>-3.9750194305047696E-3</v>
      </c>
      <c r="H1001" s="34"/>
    </row>
    <row r="1002" spans="1:9" x14ac:dyDescent="0.2">
      <c r="A1002" s="17">
        <v>7.4529817276226202E-3</v>
      </c>
      <c r="B1002" s="17">
        <v>3.0599999999999998E-3</v>
      </c>
      <c r="C1002" s="17">
        <v>8.2165074802063604E-3</v>
      </c>
      <c r="E1002" s="17">
        <v>4.2198391413230101E-3</v>
      </c>
      <c r="G1002" s="17">
        <v>4.9665262843695199E-3</v>
      </c>
      <c r="H1002" s="34"/>
      <c r="I1002" s="17">
        <v>5.9984128860111601E-3</v>
      </c>
    </row>
    <row r="1003" spans="1:9" hidden="1" x14ac:dyDescent="0.2">
      <c r="A1003" s="17">
        <v>-1.5835388740046499E-3</v>
      </c>
      <c r="B1003" s="17">
        <v>-1.5900000000000001E-3</v>
      </c>
      <c r="C1003" s="17">
        <v>-4.8316889727131902E-3</v>
      </c>
      <c r="H1003" s="34"/>
    </row>
    <row r="1004" spans="1:9" hidden="1" x14ac:dyDescent="0.2">
      <c r="A1004" s="17">
        <v>4.6653888648148104E-3</v>
      </c>
      <c r="B1004" s="17">
        <v>-1.7799999999999999E-3</v>
      </c>
      <c r="C1004" s="17">
        <v>4.28510868524165E-3</v>
      </c>
      <c r="H1004" s="34"/>
    </row>
    <row r="1005" spans="1:9" hidden="1" x14ac:dyDescent="0.2">
      <c r="A1005" s="17">
        <v>-2.38955302737629E-3</v>
      </c>
      <c r="B1005" s="17">
        <v>-5.6999999999999998E-4</v>
      </c>
      <c r="C1005" s="17">
        <v>1.4242987737534301E-3</v>
      </c>
      <c r="H1005" s="34"/>
    </row>
    <row r="1006" spans="1:9" hidden="1" x14ac:dyDescent="0.2">
      <c r="A1006" s="17">
        <v>2.4778961372022802E-3</v>
      </c>
      <c r="B1006" s="17">
        <v>3.32E-3</v>
      </c>
      <c r="C1006" s="17">
        <v>5.6915197893816702E-4</v>
      </c>
      <c r="H1006" s="34"/>
    </row>
    <row r="1007" spans="1:9" x14ac:dyDescent="0.2">
      <c r="A1007" s="17">
        <v>2.1630866034014701E-3</v>
      </c>
      <c r="B1007" s="17">
        <v>-4.45E-3</v>
      </c>
      <c r="C1007" s="17">
        <v>-4.8481486662179099E-3</v>
      </c>
      <c r="E1007" s="17">
        <v>4.4172675762590499E-3</v>
      </c>
      <c r="G1007" s="17">
        <v>5.6778612463966897E-3</v>
      </c>
      <c r="H1007" s="34"/>
      <c r="I1007" s="17">
        <v>6.7591350509470099E-3</v>
      </c>
    </row>
    <row r="1008" spans="1:9" hidden="1" x14ac:dyDescent="0.2">
      <c r="A1008" s="17">
        <v>8.0768484718235598E-4</v>
      </c>
      <c r="B1008" s="17">
        <v>-2.47E-3</v>
      </c>
      <c r="C1008" s="17">
        <v>1.2365068632949601E-3</v>
      </c>
      <c r="H1008" s="34"/>
    </row>
    <row r="1009" spans="1:9" hidden="1" x14ac:dyDescent="0.2">
      <c r="A1009" s="17">
        <v>1.9533441018525599E-3</v>
      </c>
      <c r="B1009" s="17">
        <v>-1.6320000000000001E-2</v>
      </c>
      <c r="C1009" s="17">
        <v>-9.1560010164902592E-3</v>
      </c>
      <c r="H1009" s="34"/>
    </row>
    <row r="1010" spans="1:9" hidden="1" x14ac:dyDescent="0.2">
      <c r="A1010" s="17">
        <v>-1.75611060897018E-3</v>
      </c>
      <c r="B1010" s="17">
        <v>8.1099999999999992E-3</v>
      </c>
      <c r="C1010" s="17">
        <v>1.0010093595100401E-2</v>
      </c>
      <c r="H1010" s="34"/>
    </row>
    <row r="1011" spans="1:9" hidden="1" x14ac:dyDescent="0.2">
      <c r="A1011" s="17">
        <v>1.3344289127455401E-3</v>
      </c>
      <c r="B1011" s="17">
        <v>-4.8799999999999998E-3</v>
      </c>
      <c r="C1011" s="17">
        <v>1.4218685745424899E-3</v>
      </c>
      <c r="H1011" s="34"/>
    </row>
    <row r="1012" spans="1:9" x14ac:dyDescent="0.2">
      <c r="A1012" s="17">
        <v>-2.6569970689346301E-3</v>
      </c>
      <c r="B1012" s="17">
        <v>-6.6499999999999997E-3</v>
      </c>
      <c r="C1012" s="17">
        <v>-5.9854817430378404E-3</v>
      </c>
      <c r="E1012" s="17">
        <v>4.6410524004861604E-3</v>
      </c>
      <c r="G1012" s="17">
        <v>4.9844915153570797E-3</v>
      </c>
      <c r="H1012" s="34"/>
      <c r="I1012" s="17">
        <v>7.03481092418502E-3</v>
      </c>
    </row>
    <row r="1013" spans="1:9" hidden="1" x14ac:dyDescent="0.2">
      <c r="A1013" s="17">
        <v>-3.5217319747589599E-3</v>
      </c>
      <c r="B1013" s="17">
        <v>-2.2000000000000001E-3</v>
      </c>
      <c r="C1013" s="17">
        <v>-1.3367725353845999E-3</v>
      </c>
      <c r="H1013" s="34"/>
    </row>
    <row r="1014" spans="1:9" hidden="1" x14ac:dyDescent="0.2">
      <c r="A1014" s="17">
        <v>3.9698565212919801E-4</v>
      </c>
      <c r="B1014" s="17">
        <v>2.5999999999999999E-3</v>
      </c>
      <c r="C1014" s="17">
        <v>7.1500376108215901E-3</v>
      </c>
      <c r="H1014" s="34"/>
    </row>
    <row r="1015" spans="1:9" hidden="1" x14ac:dyDescent="0.2">
      <c r="A1015" s="17">
        <v>1.93480745612694E-3</v>
      </c>
      <c r="B1015" s="17">
        <v>-6.13E-3</v>
      </c>
      <c r="C1015" s="17">
        <v>-7.7242552550808698E-3</v>
      </c>
      <c r="H1015" s="34"/>
    </row>
    <row r="1016" spans="1:9" hidden="1" x14ac:dyDescent="0.2">
      <c r="A1016" s="17">
        <v>3.4050755798857401E-3</v>
      </c>
      <c r="B1016" s="17">
        <v>-1.1800000000000001E-3</v>
      </c>
      <c r="C1016" s="17">
        <v>-1.4369883202728501E-3</v>
      </c>
      <c r="H1016" s="34"/>
    </row>
    <row r="1017" spans="1:9" x14ac:dyDescent="0.2">
      <c r="A1017" s="17">
        <v>1.3077306345682001E-2</v>
      </c>
      <c r="B1017" s="17">
        <v>3.96E-3</v>
      </c>
      <c r="C1017" s="17">
        <v>1.4369883202729401E-3</v>
      </c>
      <c r="E1017" s="17">
        <v>4.5795600146362799E-3</v>
      </c>
      <c r="G1017" s="17">
        <v>6.6131445621580003E-3</v>
      </c>
      <c r="H1017" s="34"/>
      <c r="I1017" s="17">
        <v>8.6997996709751203E-3</v>
      </c>
    </row>
    <row r="1018" spans="1:9" hidden="1" x14ac:dyDescent="0.2">
      <c r="A1018" s="17">
        <v>2.15708467299043E-3</v>
      </c>
      <c r="B1018" s="17">
        <v>2.4599999999999999E-3</v>
      </c>
      <c r="C1018" s="17">
        <v>2.7646852800993198E-3</v>
      </c>
      <c r="H1018" s="34"/>
    </row>
    <row r="1019" spans="1:9" hidden="1" x14ac:dyDescent="0.2">
      <c r="A1019" s="17">
        <v>5.9213794812155197E-3</v>
      </c>
      <c r="B1019" s="17">
        <v>-3.7599999999999999E-3</v>
      </c>
      <c r="C1019" s="17">
        <v>-6.5723911395619101E-3</v>
      </c>
      <c r="H1019" s="34"/>
    </row>
    <row r="1020" spans="1:9" hidden="1" x14ac:dyDescent="0.2">
      <c r="A1020" s="17">
        <v>-3.7935067237030801E-4</v>
      </c>
      <c r="B1020" s="17">
        <v>-1.09E-3</v>
      </c>
      <c r="C1020" s="17">
        <v>-2.2962122603503799E-3</v>
      </c>
      <c r="H1020" s="34"/>
    </row>
    <row r="1021" spans="1:9" hidden="1" x14ac:dyDescent="0.2">
      <c r="A1021" s="17">
        <v>6.5184787900044797E-3</v>
      </c>
      <c r="B1021" s="17">
        <v>-2.1800000000000001E-3</v>
      </c>
      <c r="C1021" s="17">
        <v>-3.4542348680874501E-3</v>
      </c>
      <c r="H1021" s="34"/>
    </row>
    <row r="1022" spans="1:9" x14ac:dyDescent="0.2">
      <c r="A1022" s="17">
        <v>-8.1503213600785298E-3</v>
      </c>
      <c r="B1022" s="17">
        <v>2.0100000000000001E-3</v>
      </c>
      <c r="C1022" s="17">
        <v>2.5917941074290198E-3</v>
      </c>
      <c r="E1022" s="17">
        <v>3.5122800655115502E-3</v>
      </c>
      <c r="G1022" s="17">
        <v>6.6231150274373698E-3</v>
      </c>
      <c r="H1022" s="34"/>
      <c r="I1022" s="17">
        <v>8.7715517246794994E-3</v>
      </c>
    </row>
    <row r="1023" spans="1:9" hidden="1" x14ac:dyDescent="0.2">
      <c r="A1023" s="17">
        <v>3.8757077378476601E-3</v>
      </c>
      <c r="B1023" s="17">
        <v>8.9999999999999998E-4</v>
      </c>
      <c r="C1023" s="17">
        <v>0</v>
      </c>
      <c r="H1023" s="34"/>
    </row>
    <row r="1024" spans="1:9" hidden="1" x14ac:dyDescent="0.2">
      <c r="A1024" s="17">
        <v>-1.75217407275833E-3</v>
      </c>
      <c r="B1024" s="17">
        <v>-1.17E-3</v>
      </c>
      <c r="C1024" s="17">
        <v>2.0112059645319099E-3</v>
      </c>
      <c r="H1024" s="34"/>
    </row>
    <row r="1025" spans="1:9" hidden="1" x14ac:dyDescent="0.2">
      <c r="A1025" s="17">
        <v>6.5773001328380898E-4</v>
      </c>
      <c r="B1025" s="17">
        <v>-1.17E-3</v>
      </c>
      <c r="C1025" s="17">
        <v>-3.4502621921527802E-3</v>
      </c>
      <c r="H1025" s="34"/>
    </row>
    <row r="1026" spans="1:9" hidden="1" x14ac:dyDescent="0.2">
      <c r="A1026" s="17">
        <v>3.6309210492785501E-3</v>
      </c>
      <c r="B1026" s="17">
        <v>-1.043E-2</v>
      </c>
      <c r="C1026" s="17">
        <v>-1.8018505502678299E-2</v>
      </c>
      <c r="H1026" s="34"/>
    </row>
    <row r="1027" spans="1:9" x14ac:dyDescent="0.2">
      <c r="A1027" s="17">
        <v>-2.4603512457385701E-3</v>
      </c>
      <c r="B1027" s="17">
        <v>2.6099999999999999E-3</v>
      </c>
      <c r="C1027" s="17">
        <v>5.3334471154803699E-3</v>
      </c>
      <c r="E1027" s="17">
        <v>3.5540639270452202E-3</v>
      </c>
      <c r="G1027" s="17">
        <v>7.4046854085774603E-3</v>
      </c>
      <c r="H1027" s="34"/>
      <c r="I1027" s="17">
        <v>8.6188663509432599E-3</v>
      </c>
    </row>
    <row r="1028" spans="1:9" hidden="1" x14ac:dyDescent="0.2">
      <c r="A1028" s="17">
        <v>-1.8647241237848299E-3</v>
      </c>
      <c r="B1028" s="17">
        <v>-1.3089999999999999E-2</v>
      </c>
      <c r="C1028" s="17">
        <v>-1.7761421930738899E-2</v>
      </c>
      <c r="H1028" s="34"/>
    </row>
    <row r="1029" spans="1:9" hidden="1" x14ac:dyDescent="0.2">
      <c r="A1029" s="17">
        <v>1.25089800277104E-3</v>
      </c>
      <c r="B1029" s="17">
        <v>2.1199999999999999E-3</v>
      </c>
      <c r="C1029" s="17">
        <v>-2.9420438990931802E-3</v>
      </c>
      <c r="H1029" s="34"/>
    </row>
    <row r="1030" spans="1:9" hidden="1" x14ac:dyDescent="0.2">
      <c r="A1030" s="17">
        <v>5.6147945245947899E-4</v>
      </c>
      <c r="B1030" s="17">
        <v>6.5100000000000002E-3</v>
      </c>
      <c r="C1030" s="17">
        <v>5.8754575602143E-3</v>
      </c>
      <c r="H1030" s="34"/>
    </row>
    <row r="1031" spans="1:9" hidden="1" x14ac:dyDescent="0.2">
      <c r="A1031" s="17">
        <v>-8.3916576362483997E-3</v>
      </c>
      <c r="B1031" s="17">
        <v>-3.2100000000000002E-3</v>
      </c>
      <c r="C1031" s="17">
        <v>-5.8754575602143703E-3</v>
      </c>
      <c r="H1031" s="34"/>
    </row>
    <row r="1032" spans="1:9" x14ac:dyDescent="0.2">
      <c r="A1032" s="17">
        <v>-2.93386797031514E-4</v>
      </c>
      <c r="B1032" s="17">
        <v>-1.67E-3</v>
      </c>
      <c r="C1032" s="17">
        <v>-2.8604012384478199E-3</v>
      </c>
      <c r="E1032" s="17">
        <v>3.1312464002750799E-3</v>
      </c>
      <c r="G1032" s="17">
        <v>8.9408985379919592E-3</v>
      </c>
      <c r="H1032" s="34"/>
      <c r="I1032" s="17">
        <v>8.0162206114133393E-3</v>
      </c>
    </row>
    <row r="1033" spans="1:9" hidden="1" x14ac:dyDescent="0.2">
      <c r="A1033" s="17">
        <v>-4.6478652506068401E-3</v>
      </c>
      <c r="B1033" s="17">
        <v>2.4599999999999999E-3</v>
      </c>
      <c r="C1033" s="17">
        <v>4.74356062905802E-3</v>
      </c>
      <c r="H1033" s="34"/>
    </row>
    <row r="1034" spans="1:9" hidden="1" x14ac:dyDescent="0.2">
      <c r="A1034" s="17">
        <v>2.11269176170198E-3</v>
      </c>
      <c r="B1034" s="17">
        <v>8.1099999999999992E-3</v>
      </c>
      <c r="C1034" s="17">
        <v>1.3805477009784401E-2</v>
      </c>
      <c r="H1034" s="34"/>
    </row>
    <row r="1035" spans="1:9" hidden="1" x14ac:dyDescent="0.2">
      <c r="A1035" s="17">
        <v>5.7059983723568497E-3</v>
      </c>
      <c r="B1035" s="17">
        <v>4.6100000000000004E-3</v>
      </c>
      <c r="C1035" s="17">
        <v>-3.79950771278004E-3</v>
      </c>
      <c r="H1035" s="34"/>
    </row>
    <row r="1036" spans="1:9" hidden="1" x14ac:dyDescent="0.2">
      <c r="A1036" s="17">
        <v>-7.7096760248118496E-4</v>
      </c>
      <c r="B1036" s="17">
        <v>-5.4599999999999996E-3</v>
      </c>
      <c r="C1036" s="17">
        <v>3.2159068791748199E-3</v>
      </c>
      <c r="H1036" s="34"/>
    </row>
    <row r="1037" spans="1:9" x14ac:dyDescent="0.2">
      <c r="A1037" s="17">
        <v>3.5107977582784699E-3</v>
      </c>
      <c r="B1037" s="17">
        <v>-2.8999999999999998E-3</v>
      </c>
      <c r="C1037" s="17">
        <v>-6.0875525970754798E-3</v>
      </c>
      <c r="E1037" s="17">
        <v>2.8656242467021901E-3</v>
      </c>
      <c r="G1037" s="17">
        <v>9.0435871017349404E-3</v>
      </c>
      <c r="H1037" s="34"/>
      <c r="I1037" s="17">
        <v>8.0603138159398898E-3</v>
      </c>
    </row>
    <row r="1038" spans="1:9" hidden="1" x14ac:dyDescent="0.2">
      <c r="A1038" s="17">
        <v>-1.1849570026755301E-3</v>
      </c>
      <c r="B1038" s="17">
        <v>1.2149999999999999E-2</v>
      </c>
      <c r="C1038" s="17">
        <v>5.6321476878696602E-3</v>
      </c>
      <c r="H1038" s="34"/>
    </row>
    <row r="1039" spans="1:9" hidden="1" x14ac:dyDescent="0.2">
      <c r="A1039" s="17">
        <v>0</v>
      </c>
      <c r="B1039" s="17">
        <v>1.42E-3</v>
      </c>
      <c r="C1039" s="17">
        <v>4.7183809154077499E-3</v>
      </c>
      <c r="H1039" s="34"/>
    </row>
    <row r="1040" spans="1:9" hidden="1" x14ac:dyDescent="0.2">
      <c r="A1040" s="17">
        <v>2.8255693040190599E-3</v>
      </c>
      <c r="B1040" s="17">
        <v>-1.7919999999999998E-2</v>
      </c>
      <c r="C1040" s="17">
        <v>-1.9908546409382801E-2</v>
      </c>
      <c r="H1040" s="34"/>
    </row>
    <row r="1041" spans="1:9" hidden="1" x14ac:dyDescent="0.2">
      <c r="A1041" s="17">
        <v>-2.1470565426564801E-3</v>
      </c>
      <c r="B1041" s="17">
        <v>7.3099999999999997E-3</v>
      </c>
      <c r="C1041" s="17">
        <v>1.6371849531038301E-2</v>
      </c>
      <c r="H1041" s="34"/>
    </row>
    <row r="1042" spans="1:9" x14ac:dyDescent="0.2">
      <c r="A1042" s="17">
        <v>1.8481528138047101E-3</v>
      </c>
      <c r="B1042" s="17">
        <v>1.91E-3</v>
      </c>
      <c r="C1042" s="17">
        <v>-1.8751591518514201E-3</v>
      </c>
      <c r="E1042" s="17">
        <v>2.7215312124230502E-3</v>
      </c>
      <c r="G1042" s="17">
        <v>7.8184110065067994E-3</v>
      </c>
      <c r="H1042" s="34"/>
      <c r="I1042" s="17">
        <v>8.3259566459658197E-3</v>
      </c>
    </row>
    <row r="1043" spans="1:9" hidden="1" x14ac:dyDescent="0.2">
      <c r="A1043" s="17">
        <v>-7.4297857891458103E-4</v>
      </c>
      <c r="B1043" s="17">
        <v>8.0000000000000007E-5</v>
      </c>
      <c r="C1043" s="17">
        <v>1.1869437595286201E-3</v>
      </c>
      <c r="H1043" s="34"/>
    </row>
    <row r="1044" spans="1:9" hidden="1" x14ac:dyDescent="0.2">
      <c r="A1044" s="17">
        <v>1.7622003864136799E-3</v>
      </c>
      <c r="B1044" s="17">
        <v>3.0300000000000001E-3</v>
      </c>
      <c r="C1044" s="17">
        <v>5.3238812527498002E-3</v>
      </c>
      <c r="H1044" s="34"/>
    </row>
    <row r="1045" spans="1:9" hidden="1" x14ac:dyDescent="0.2">
      <c r="A1045" s="17">
        <v>-3.6158590231882902E-3</v>
      </c>
      <c r="B1045" s="17">
        <v>-3.6099999999999999E-3</v>
      </c>
      <c r="C1045" s="17">
        <v>-7.4019582956678098E-3</v>
      </c>
      <c r="H1045" s="34"/>
    </row>
    <row r="1046" spans="1:9" hidden="1" x14ac:dyDescent="0.2">
      <c r="A1046" s="17">
        <v>3.3605323797867002E-3</v>
      </c>
      <c r="B1046" s="17">
        <v>4.1200000000000004E-3</v>
      </c>
      <c r="C1046" s="17">
        <v>-2.6781744917312601E-3</v>
      </c>
      <c r="H1046" s="34"/>
    </row>
    <row r="1047" spans="1:9" x14ac:dyDescent="0.2">
      <c r="A1047" s="17">
        <v>-8.9790076432165E-4</v>
      </c>
      <c r="B1047" s="17">
        <v>1.56E-3</v>
      </c>
      <c r="C1047" s="17">
        <v>4.9625337933626096E-4</v>
      </c>
      <c r="E1047" s="17">
        <v>3.9117655862178696E-3</v>
      </c>
      <c r="G1047" s="17">
        <v>9.9432955972018292E-3</v>
      </c>
      <c r="H1047" s="34"/>
      <c r="I1047" s="17">
        <v>1.9726260803764901E-2</v>
      </c>
    </row>
    <row r="1048" spans="1:9" hidden="1" x14ac:dyDescent="0.2">
      <c r="A1048" s="17">
        <v>6.5430889919334996E-3</v>
      </c>
      <c r="B1048" s="17">
        <v>-1.8190000000000001E-2</v>
      </c>
      <c r="C1048" s="17">
        <v>-1.4384425425209801E-2</v>
      </c>
      <c r="H1048" s="34"/>
    </row>
    <row r="1049" spans="1:9" hidden="1" x14ac:dyDescent="0.2">
      <c r="A1049" s="17">
        <v>7.9940317900096293E-3</v>
      </c>
      <c r="B1049" s="17">
        <v>2.8E-3</v>
      </c>
      <c r="C1049" s="17">
        <v>-1.81268931810318E-3</v>
      </c>
      <c r="H1049" s="34"/>
    </row>
    <row r="1050" spans="1:9" hidden="1" x14ac:dyDescent="0.2">
      <c r="A1050" s="17">
        <v>-7.3557418361087999E-4</v>
      </c>
      <c r="B1050" s="17">
        <v>2.4599999999999999E-3</v>
      </c>
      <c r="C1050" s="17">
        <v>-9.4182680088328603E-3</v>
      </c>
      <c r="H1050" s="34"/>
    </row>
    <row r="1051" spans="1:9" hidden="1" x14ac:dyDescent="0.2">
      <c r="A1051" s="17">
        <v>4.0269041074426999E-5</v>
      </c>
      <c r="B1051" s="17">
        <v>-5.94E-3</v>
      </c>
      <c r="C1051" s="17">
        <v>-3.0571714425496098E-3</v>
      </c>
      <c r="H1051" s="34"/>
    </row>
    <row r="1052" spans="1:9" x14ac:dyDescent="0.2">
      <c r="A1052" s="17">
        <v>-7.0588569248825105E-4</v>
      </c>
      <c r="B1052" s="17">
        <v>2.63E-3</v>
      </c>
      <c r="C1052" s="17">
        <v>-1.63699940220905E-3</v>
      </c>
      <c r="E1052" s="17">
        <v>3.6654119901212601E-3</v>
      </c>
      <c r="G1052" s="17">
        <v>9.4412898483205096E-3</v>
      </c>
      <c r="H1052" s="34"/>
      <c r="I1052" s="17">
        <v>1.9618095579747301E-2</v>
      </c>
    </row>
    <row r="1053" spans="1:9" hidden="1" x14ac:dyDescent="0.2">
      <c r="A1053" s="17">
        <v>2.2679495216750299E-4</v>
      </c>
      <c r="B1053" s="17">
        <v>-2.6339999999999999E-2</v>
      </c>
      <c r="C1053" s="17">
        <v>5.8291314004274399E-3</v>
      </c>
      <c r="H1053" s="34"/>
    </row>
    <row r="1054" spans="1:9" hidden="1" x14ac:dyDescent="0.2">
      <c r="A1054" s="17">
        <v>6.9315026479685601E-4</v>
      </c>
      <c r="B1054" s="17">
        <v>-7.1300000000000001E-3</v>
      </c>
      <c r="C1054" s="17">
        <v>-2.7569323634572302E-3</v>
      </c>
      <c r="H1054" s="34"/>
    </row>
    <row r="1055" spans="1:9" hidden="1" x14ac:dyDescent="0.2">
      <c r="A1055" s="17">
        <v>5.7359789123306998E-3</v>
      </c>
      <c r="B1055" s="17">
        <v>2.4399999999999999E-3</v>
      </c>
      <c r="C1055" s="17">
        <v>-1.8421865817703201E-3</v>
      </c>
      <c r="H1055" s="34"/>
    </row>
    <row r="1056" spans="1:9" hidden="1" x14ac:dyDescent="0.2">
      <c r="A1056" s="17">
        <v>3.5597154352584302E-3</v>
      </c>
      <c r="B1056" s="17">
        <v>-1.2529999999999999E-2</v>
      </c>
      <c r="C1056" s="17">
        <v>-1.11249602266545E-2</v>
      </c>
      <c r="H1056" s="34"/>
    </row>
    <row r="1057" spans="1:9" x14ac:dyDescent="0.2">
      <c r="A1057" s="17">
        <v>1.7440585827002901E-3</v>
      </c>
      <c r="B1057" s="17">
        <v>5.0000000000000001E-4</v>
      </c>
      <c r="C1057" s="17">
        <v>-5.1832281215664596E-4</v>
      </c>
      <c r="E1057" s="17">
        <v>3.9623728270162303E-3</v>
      </c>
      <c r="G1057" s="17">
        <v>8.3871278755006506E-3</v>
      </c>
      <c r="H1057" s="34"/>
      <c r="I1057" s="17">
        <v>1.95532645930021E-2</v>
      </c>
    </row>
    <row r="1058" spans="1:9" hidden="1" x14ac:dyDescent="0.2">
      <c r="A1058" s="17">
        <v>3.9992937743571801E-3</v>
      </c>
      <c r="B1058" s="17">
        <v>3.0799999999999998E-3</v>
      </c>
      <c r="C1058" s="17">
        <v>4.6576702739809404E-3</v>
      </c>
      <c r="H1058" s="34"/>
    </row>
    <row r="1059" spans="1:9" hidden="1" x14ac:dyDescent="0.2">
      <c r="A1059" s="17">
        <v>4.97992208705016E-3</v>
      </c>
      <c r="B1059" s="17">
        <v>5.2500000000000003E-3</v>
      </c>
      <c r="C1059" s="17">
        <v>3.7105793965355499E-3</v>
      </c>
      <c r="H1059" s="34"/>
    </row>
    <row r="1060" spans="1:9" hidden="1" x14ac:dyDescent="0.2">
      <c r="A1060" s="17">
        <v>-8.6447912002951804E-4</v>
      </c>
      <c r="B1060" s="17">
        <v>9.9000000000000008E-3</v>
      </c>
      <c r="C1060" s="17">
        <v>2.46609249519347E-3</v>
      </c>
      <c r="H1060" s="34"/>
    </row>
    <row r="1061" spans="1:9" hidden="1" x14ac:dyDescent="0.2">
      <c r="A1061" s="17">
        <v>1.6771742275309099E-3</v>
      </c>
      <c r="B1061" s="17">
        <v>-3.2000000000000002E-3</v>
      </c>
      <c r="C1061" s="17">
        <v>-1.7078508566786499E-2</v>
      </c>
      <c r="H1061" s="34"/>
    </row>
    <row r="1062" spans="1:9" x14ac:dyDescent="0.2">
      <c r="A1062" s="17">
        <v>1.50746554525893E-3</v>
      </c>
      <c r="B1062" s="17">
        <v>1.9E-3</v>
      </c>
      <c r="C1062" s="17">
        <v>-2.3046393921448802E-3</v>
      </c>
      <c r="E1062" s="17">
        <v>4.5836309286917199E-3</v>
      </c>
      <c r="G1062" s="17">
        <v>8.3724321038353804E-3</v>
      </c>
      <c r="H1062" s="34"/>
      <c r="I1062" s="17">
        <v>1.9929060168391299E-2</v>
      </c>
    </row>
    <row r="1063" spans="1:9" hidden="1" x14ac:dyDescent="0.2">
      <c r="A1063" s="17">
        <v>-1.08286462085099E-3</v>
      </c>
      <c r="B1063" s="17">
        <v>-5.62E-3</v>
      </c>
      <c r="C1063" s="17">
        <v>-2.0389365145300001E-2</v>
      </c>
      <c r="H1063" s="34"/>
    </row>
    <row r="1064" spans="1:9" hidden="1" x14ac:dyDescent="0.2">
      <c r="A1064" s="17">
        <v>4.1890311468295599E-4</v>
      </c>
      <c r="B1064" s="17">
        <v>-4.1700000000000001E-3</v>
      </c>
      <c r="C1064" s="17">
        <v>-1.42628025602722E-2</v>
      </c>
      <c r="H1064" s="34"/>
    </row>
    <row r="1065" spans="1:9" hidden="1" x14ac:dyDescent="0.2">
      <c r="A1065" s="17">
        <v>1.4922378935534699E-3</v>
      </c>
      <c r="B1065" s="17">
        <v>1.48E-3</v>
      </c>
      <c r="C1065" s="17">
        <v>-2.4455944548837399E-2</v>
      </c>
      <c r="H1065" s="34"/>
    </row>
    <row r="1066" spans="1:9" hidden="1" x14ac:dyDescent="0.2">
      <c r="A1066" s="17">
        <v>3.3916746468470898E-4</v>
      </c>
      <c r="B1066" s="17">
        <v>6.9999999999999999E-4</v>
      </c>
      <c r="C1066" s="17">
        <v>3.6734053663088902E-3</v>
      </c>
      <c r="H1066" s="34"/>
    </row>
    <row r="1067" spans="1:9" x14ac:dyDescent="0.2">
      <c r="A1067" s="17">
        <v>-2.5816606675474201E-3</v>
      </c>
      <c r="B1067" s="17">
        <v>4.4600000000000004E-3</v>
      </c>
      <c r="C1067" s="17">
        <v>4.19570516849045E-3</v>
      </c>
      <c r="E1067" s="17">
        <v>4.8612106576793601E-3</v>
      </c>
      <c r="G1067" s="17">
        <v>8.9975423125799592E-3</v>
      </c>
      <c r="H1067" s="34"/>
      <c r="I1067" s="17">
        <v>1.938923146125E-2</v>
      </c>
    </row>
    <row r="1068" spans="1:9" hidden="1" x14ac:dyDescent="0.2">
      <c r="A1068" s="17">
        <v>1.3581181939563799E-2</v>
      </c>
      <c r="B1068" s="17">
        <v>3.3400000000000001E-3</v>
      </c>
      <c r="C1068" s="17">
        <v>-1.25871155054714E-2</v>
      </c>
      <c r="H1068" s="34"/>
    </row>
    <row r="1069" spans="1:9" hidden="1" x14ac:dyDescent="0.2">
      <c r="A1069" s="17">
        <v>-5.8771004764202996E-3</v>
      </c>
      <c r="B1069" s="17">
        <v>2.7470000000000001E-2</v>
      </c>
      <c r="C1069" s="17">
        <v>6.8281507416405499E-2</v>
      </c>
      <c r="H1069" s="34"/>
    </row>
    <row r="1070" spans="1:9" hidden="1" x14ac:dyDescent="0.2">
      <c r="A1070" s="17">
        <v>5.0366839538305201E-4</v>
      </c>
      <c r="B1070" s="17">
        <v>-6.4200000000000004E-3</v>
      </c>
      <c r="C1070" s="17">
        <v>4.1767997727552401E-2</v>
      </c>
      <c r="H1070" s="34"/>
    </row>
    <row r="1071" spans="1:9" hidden="1" x14ac:dyDescent="0.2">
      <c r="A1071" s="17">
        <v>-1.0941994191391801E-3</v>
      </c>
      <c r="B1071" s="17">
        <v>-8.9899999999999997E-3</v>
      </c>
      <c r="C1071" s="17">
        <v>-2.7241393956643E-2</v>
      </c>
      <c r="H1071" s="34"/>
    </row>
    <row r="1072" spans="1:9" x14ac:dyDescent="0.2">
      <c r="A1072" s="17">
        <v>-2.91755587775886E-3</v>
      </c>
      <c r="B1072" s="17">
        <v>-5.3E-3</v>
      </c>
      <c r="C1072" s="17">
        <v>-2.1548481999937199E-3</v>
      </c>
      <c r="E1072" s="17">
        <v>3.8624067011077999E-3</v>
      </c>
      <c r="G1072" s="17">
        <v>6.9404742873476104E-3</v>
      </c>
      <c r="H1072" s="34"/>
      <c r="I1072" s="17">
        <v>9.1485413103226196E-3</v>
      </c>
    </row>
    <row r="1073" spans="1:9" hidden="1" x14ac:dyDescent="0.2">
      <c r="A1073" s="17">
        <v>-2.2868650550458701E-3</v>
      </c>
      <c r="B1073" s="17">
        <v>-2.3999999999999998E-3</v>
      </c>
      <c r="C1073" s="17">
        <v>-4.6432524221427197E-3</v>
      </c>
      <c r="H1073" s="34"/>
    </row>
    <row r="1074" spans="1:9" hidden="1" x14ac:dyDescent="0.2">
      <c r="A1074" s="17">
        <v>7.9951779378723605E-4</v>
      </c>
      <c r="B1074" s="17">
        <v>3.4000000000000002E-4</v>
      </c>
      <c r="C1074" s="17">
        <v>-8.4125749292724306E-3</v>
      </c>
      <c r="H1074" s="34"/>
    </row>
    <row r="1075" spans="1:9" hidden="1" x14ac:dyDescent="0.2">
      <c r="A1075" s="17">
        <v>3.2633480993077501E-3</v>
      </c>
      <c r="B1075" s="17">
        <v>1.8E-3</v>
      </c>
      <c r="C1075" s="17">
        <v>-7.2225153029697097E-3</v>
      </c>
      <c r="H1075" s="34"/>
    </row>
    <row r="1076" spans="1:9" hidden="1" x14ac:dyDescent="0.2">
      <c r="A1076" s="17">
        <v>1.2220637422044801E-4</v>
      </c>
      <c r="B1076" s="17">
        <v>-1.043E-2</v>
      </c>
      <c r="C1076" s="17">
        <v>-7.9101820459017702E-3</v>
      </c>
      <c r="H1076" s="34"/>
    </row>
    <row r="1077" spans="1:9" x14ac:dyDescent="0.2">
      <c r="A1077" s="17">
        <v>-3.3847406821550302E-3</v>
      </c>
      <c r="B1077" s="17">
        <v>-1.0399999999999999E-3</v>
      </c>
      <c r="C1077" s="17">
        <v>9.5162634023257596E-4</v>
      </c>
      <c r="E1077" s="17">
        <v>4.3392689843918201E-3</v>
      </c>
      <c r="G1077" s="17">
        <v>6.6855668420860203E-3</v>
      </c>
      <c r="H1077" s="34"/>
      <c r="I1077" s="17">
        <v>9.1325076970440004E-3</v>
      </c>
    </row>
    <row r="1078" spans="1:9" hidden="1" x14ac:dyDescent="0.2">
      <c r="A1078" s="17">
        <v>8.3398543883171292E-3</v>
      </c>
      <c r="B1078" s="17">
        <v>-1.985E-2</v>
      </c>
      <c r="C1078" s="17">
        <v>-7.6311976057999702E-3</v>
      </c>
      <c r="H1078" s="34"/>
    </row>
    <row r="1079" spans="1:9" hidden="1" x14ac:dyDescent="0.2">
      <c r="A1079" s="17">
        <v>-1.62798149511524E-3</v>
      </c>
      <c r="B1079" s="17">
        <v>2.9199999999999999E-3</v>
      </c>
      <c r="C1079" s="17">
        <v>2.8685278633749501E-3</v>
      </c>
      <c r="H1079" s="34"/>
    </row>
    <row r="1080" spans="1:9" hidden="1" x14ac:dyDescent="0.2">
      <c r="A1080" s="17">
        <v>-1.3152284741446199E-3</v>
      </c>
      <c r="B1080" s="17">
        <v>4.6699999999999997E-3</v>
      </c>
      <c r="C1080" s="17">
        <v>4.2782704376771201E-3</v>
      </c>
      <c r="H1080" s="34"/>
    </row>
    <row r="1081" spans="1:9" hidden="1" x14ac:dyDescent="0.2">
      <c r="A1081" s="17">
        <v>-6.7063457896740302E-4</v>
      </c>
      <c r="B1081" s="17">
        <v>-2.9299999999999999E-3</v>
      </c>
      <c r="C1081" s="17">
        <v>-1.58153072264572E-3</v>
      </c>
      <c r="H1081" s="34"/>
    </row>
    <row r="1082" spans="1:9" x14ac:dyDescent="0.2">
      <c r="A1082" s="17">
        <v>-1.24856152659536E-2</v>
      </c>
      <c r="B1082" s="17">
        <v>-5.7600000000000004E-3</v>
      </c>
      <c r="C1082" s="17">
        <v>1.19761910467158E-2</v>
      </c>
      <c r="E1082" s="17">
        <v>4.2246420000624603E-3</v>
      </c>
      <c r="G1082" s="17">
        <v>5.4547181412058299E-3</v>
      </c>
      <c r="H1082" s="34"/>
      <c r="I1082" s="17">
        <v>9.2069198551004393E-3</v>
      </c>
    </row>
    <row r="1083" spans="1:9" hidden="1" x14ac:dyDescent="0.2">
      <c r="A1083" s="17">
        <v>1.8881319714754499E-3</v>
      </c>
      <c r="B1083" s="17">
        <v>-1.055E-2</v>
      </c>
      <c r="C1083" s="17">
        <v>6.8685877277585797E-3</v>
      </c>
      <c r="H1083" s="34"/>
    </row>
    <row r="1084" spans="1:9" hidden="1" x14ac:dyDescent="0.2">
      <c r="A1084" s="17">
        <v>-1.0608362855032999E-3</v>
      </c>
      <c r="B1084" s="17">
        <v>7.2000000000000005E-4</v>
      </c>
      <c r="C1084" s="17">
        <v>-2.13844626792347E-2</v>
      </c>
      <c r="H1084" s="34"/>
    </row>
    <row r="1085" spans="1:9" hidden="1" x14ac:dyDescent="0.2">
      <c r="A1085" s="17">
        <v>-8.4436053238891101E-4</v>
      </c>
      <c r="B1085" s="17">
        <v>5.1900000000000002E-3</v>
      </c>
      <c r="C1085" s="17">
        <v>5.38913968742568E-3</v>
      </c>
      <c r="H1085" s="34"/>
    </row>
    <row r="1086" spans="1:9" hidden="1" x14ac:dyDescent="0.2">
      <c r="A1086" s="17">
        <v>-3.4005115098416897E-4</v>
      </c>
      <c r="B1086" s="17">
        <v>-6.0000000000000002E-5</v>
      </c>
      <c r="C1086" s="17">
        <v>-4.2180750118787702E-4</v>
      </c>
      <c r="H1086" s="34"/>
    </row>
    <row r="1087" spans="1:9" x14ac:dyDescent="0.2">
      <c r="A1087" s="17">
        <v>7.2253173808166397E-3</v>
      </c>
      <c r="B1087" s="17">
        <v>1.07E-3</v>
      </c>
      <c r="C1087" s="17">
        <v>-9.5011883632035304E-4</v>
      </c>
      <c r="E1087" s="17">
        <v>3.4465250974742099E-3</v>
      </c>
      <c r="G1087" s="17">
        <v>5.8736604714039603E-3</v>
      </c>
      <c r="H1087" s="34"/>
      <c r="I1087" s="17">
        <v>8.7286982312149708E-3</v>
      </c>
    </row>
    <row r="1088" spans="1:9" hidden="1" x14ac:dyDescent="0.2">
      <c r="A1088" s="17">
        <v>1.0848148191858599E-3</v>
      </c>
      <c r="B1088" s="17">
        <v>-8.6E-3</v>
      </c>
      <c r="C1088" s="17">
        <v>-1.17929653579615E-2</v>
      </c>
      <c r="H1088" s="34"/>
    </row>
    <row r="1089" spans="1:9" hidden="1" x14ac:dyDescent="0.2">
      <c r="A1089" s="17">
        <v>2.9307365363928899E-3</v>
      </c>
      <c r="B1089" s="17">
        <v>-9.8999999999999999E-4</v>
      </c>
      <c r="C1089" s="17">
        <v>-8.0476854747918193E-3</v>
      </c>
      <c r="H1089" s="34"/>
    </row>
    <row r="1090" spans="1:9" hidden="1" x14ac:dyDescent="0.2">
      <c r="A1090" s="17">
        <v>-2.2575567952728302E-3</v>
      </c>
      <c r="B1090" s="17">
        <v>1.1379999999999999E-2</v>
      </c>
      <c r="C1090" s="17">
        <v>2.4266835738314799E-2</v>
      </c>
      <c r="H1090" s="34"/>
    </row>
    <row r="1091" spans="1:9" hidden="1" x14ac:dyDescent="0.2">
      <c r="A1091" s="17">
        <v>-8.2872753852755005E-4</v>
      </c>
      <c r="B1091" s="17">
        <v>9.0799999999999995E-3</v>
      </c>
      <c r="C1091" s="17">
        <v>7.2805806383496197E-3</v>
      </c>
      <c r="H1091" s="34"/>
    </row>
    <row r="1092" spans="1:9" x14ac:dyDescent="0.2">
      <c r="A1092" s="17">
        <v>1.92763368424177E-3</v>
      </c>
      <c r="B1092" s="17">
        <v>4.5799999999999999E-3</v>
      </c>
      <c r="C1092" s="17">
        <v>1.31843087152175E-2</v>
      </c>
      <c r="E1092" s="17">
        <v>3.1072634054134201E-3</v>
      </c>
      <c r="G1092" s="17">
        <v>4.7959443630356396E-3</v>
      </c>
      <c r="H1092" s="34"/>
      <c r="I1092" s="17">
        <v>6.8938472501553598E-3</v>
      </c>
    </row>
    <row r="1093" spans="1:9" hidden="1" x14ac:dyDescent="0.2">
      <c r="A1093" s="17">
        <v>-8.2749318857336103E-4</v>
      </c>
      <c r="B1093" s="17">
        <v>-7.7999999999999996E-3</v>
      </c>
      <c r="C1093" s="17">
        <v>-3.0464585155637601E-4</v>
      </c>
      <c r="H1093" s="34"/>
    </row>
    <row r="1094" spans="1:9" hidden="1" x14ac:dyDescent="0.2">
      <c r="A1094" s="17">
        <v>2.2916800189689101E-4</v>
      </c>
      <c r="B1094" s="17">
        <v>7.7999999999999996E-3</v>
      </c>
      <c r="C1094" s="17">
        <v>-2.1351235806839298E-3</v>
      </c>
      <c r="H1094" s="34"/>
    </row>
    <row r="1095" spans="1:9" hidden="1" x14ac:dyDescent="0.2">
      <c r="A1095" s="17">
        <v>-1.4349580253541E-3</v>
      </c>
      <c r="B1095" s="17">
        <v>-9.0000000000000006E-5</v>
      </c>
      <c r="C1095" s="17">
        <v>2.74432250296667E-3</v>
      </c>
      <c r="H1095" s="34"/>
    </row>
    <row r="1096" spans="1:9" hidden="1" x14ac:dyDescent="0.2">
      <c r="A1096" s="17">
        <v>-3.7669958202624699E-3</v>
      </c>
      <c r="B1096" s="17">
        <v>4.0000000000000002E-4</v>
      </c>
      <c r="C1096" s="17">
        <v>-1.0151769024209599E-4</v>
      </c>
      <c r="H1096" s="34"/>
    </row>
    <row r="1097" spans="1:9" x14ac:dyDescent="0.2">
      <c r="A1097" s="17">
        <v>-6.8380284760691003E-3</v>
      </c>
      <c r="B1097" s="17">
        <v>-3.1099999999999999E-3</v>
      </c>
      <c r="C1097" s="17">
        <v>6.0901341711826402E-4</v>
      </c>
      <c r="E1097" s="17">
        <v>5.0379247969152803E-3</v>
      </c>
      <c r="G1097" s="17">
        <v>6.0416103537605497E-3</v>
      </c>
      <c r="H1097" s="34"/>
      <c r="I1097" s="17">
        <v>6.56262181634573E-3</v>
      </c>
    </row>
    <row r="1098" spans="1:9" hidden="1" x14ac:dyDescent="0.2">
      <c r="A1098" s="17">
        <v>2.1441101420114198E-3</v>
      </c>
      <c r="B1098" s="17">
        <v>-3.0300000000000001E-3</v>
      </c>
      <c r="C1098" s="17">
        <v>-1.3793322132335899E-2</v>
      </c>
      <c r="H1098" s="34"/>
    </row>
    <row r="1099" spans="1:9" hidden="1" x14ac:dyDescent="0.2">
      <c r="A1099" s="17">
        <v>-2.9075736718455298E-3</v>
      </c>
      <c r="B1099" s="17">
        <v>1.1299999999999999E-3</v>
      </c>
      <c r="C1099" s="17">
        <v>-1.85356864932272E-3</v>
      </c>
      <c r="H1099" s="34"/>
    </row>
    <row r="1100" spans="1:9" hidden="1" x14ac:dyDescent="0.2">
      <c r="A1100" s="17">
        <v>-1.7178170006366001E-3</v>
      </c>
      <c r="B1100" s="17">
        <v>4.4900000000000001E-3</v>
      </c>
      <c r="C1100" s="17">
        <v>4.3196611445161601E-3</v>
      </c>
      <c r="H1100" s="34"/>
    </row>
    <row r="1101" spans="1:9" hidden="1" x14ac:dyDescent="0.2">
      <c r="A1101" s="17">
        <v>7.52877964253852E-3</v>
      </c>
      <c r="B1101" s="17">
        <v>-1.1E-4</v>
      </c>
      <c r="C1101" s="17">
        <v>3.8455629794572997E-4</v>
      </c>
      <c r="H1101" s="34"/>
    </row>
    <row r="1102" spans="1:9" x14ac:dyDescent="0.2">
      <c r="A1102" s="17">
        <v>-3.0396258521456199E-3</v>
      </c>
      <c r="B1102" s="17">
        <v>-7.0099999999999997E-3</v>
      </c>
      <c r="C1102" s="17">
        <v>-5.5487195383505297E-3</v>
      </c>
      <c r="E1102" s="17">
        <v>4.6505651346689797E-3</v>
      </c>
      <c r="G1102" s="17">
        <v>6.7026745159426198E-3</v>
      </c>
      <c r="H1102" s="34"/>
      <c r="I1102" s="17">
        <v>6.7473229124039996E-3</v>
      </c>
    </row>
    <row r="1103" spans="1:9" hidden="1" x14ac:dyDescent="0.2">
      <c r="A1103" s="17">
        <v>3.5939175912790898E-3</v>
      </c>
      <c r="B1103" s="17">
        <v>3.3800000000000002E-3</v>
      </c>
      <c r="C1103" s="17">
        <v>4.3183287340994502E-3</v>
      </c>
      <c r="H1103" s="34"/>
    </row>
    <row r="1104" spans="1:9" hidden="1" x14ac:dyDescent="0.2">
      <c r="A1104" s="17">
        <v>6.07212810606211E-3</v>
      </c>
      <c r="B1104" s="17">
        <v>-2.4299999999999999E-3</v>
      </c>
      <c r="C1104" s="17">
        <v>-3.0783438753184098E-4</v>
      </c>
      <c r="H1104" s="34"/>
    </row>
    <row r="1105" spans="1:9" hidden="1" x14ac:dyDescent="0.2">
      <c r="A1105" s="17">
        <v>-4.8575605114247199E-4</v>
      </c>
      <c r="B1105" s="17">
        <v>1.3600000000000001E-3</v>
      </c>
      <c r="C1105" s="17">
        <v>3.9707615432507896E-3</v>
      </c>
      <c r="H1105" s="34"/>
    </row>
    <row r="1106" spans="1:9" hidden="1" x14ac:dyDescent="0.2">
      <c r="A1106" s="17">
        <v>5.5273837202107399E-4</v>
      </c>
      <c r="B1106" s="17">
        <v>-1.64E-3</v>
      </c>
      <c r="C1106" s="17">
        <v>8.7494901204533404E-3</v>
      </c>
      <c r="H1106" s="34"/>
    </row>
    <row r="1107" spans="1:9" x14ac:dyDescent="0.2">
      <c r="A1107" s="17">
        <v>-1.91495081533293E-3</v>
      </c>
      <c r="B1107" s="17">
        <v>1.0410000000000001E-2</v>
      </c>
      <c r="C1107" s="17">
        <v>9.5665901500807896E-3</v>
      </c>
      <c r="E1107" s="17">
        <v>4.7315992154989299E-3</v>
      </c>
      <c r="G1107" s="17">
        <v>6.6509340947970104E-3</v>
      </c>
      <c r="H1107" s="34"/>
      <c r="I1107" s="17">
        <v>6.9752042189562304E-3</v>
      </c>
    </row>
    <row r="1108" spans="1:9" hidden="1" x14ac:dyDescent="0.2">
      <c r="A1108" s="17">
        <v>7.2978690127949804E-4</v>
      </c>
      <c r="B1108" s="17">
        <v>-4.7999999999999996E-3</v>
      </c>
      <c r="C1108" s="17">
        <v>-3.8753961157397599E-3</v>
      </c>
      <c r="H1108" s="34"/>
    </row>
    <row r="1109" spans="1:9" hidden="1" x14ac:dyDescent="0.2">
      <c r="A1109" s="17">
        <v>-1.27215299729575E-3</v>
      </c>
      <c r="B1109" s="17">
        <v>-6.0000000000000002E-5</v>
      </c>
      <c r="C1109" s="17">
        <v>-9.9576799346410105E-5</v>
      </c>
      <c r="H1109" s="34"/>
    </row>
    <row r="1110" spans="1:9" hidden="1" x14ac:dyDescent="0.2">
      <c r="A1110" s="17">
        <v>5.8187604333453295E-4</v>
      </c>
      <c r="B1110" s="17">
        <v>-1.0300000000000001E-3</v>
      </c>
      <c r="C1110" s="17">
        <v>-8.9672700673435596E-4</v>
      </c>
      <c r="H1110" s="34"/>
    </row>
    <row r="1111" spans="1:9" hidden="1" x14ac:dyDescent="0.2">
      <c r="A1111" s="17">
        <v>4.0803513003330903E-3</v>
      </c>
      <c r="B1111" s="17">
        <v>-1.239E-2</v>
      </c>
      <c r="C1111" s="17">
        <v>-1.84100567029995E-2</v>
      </c>
      <c r="H1111" s="34"/>
    </row>
    <row r="1112" spans="1:9" x14ac:dyDescent="0.2">
      <c r="A1112" s="17">
        <v>1.25034645031253E-5</v>
      </c>
      <c r="B1112" s="17">
        <v>-9.6000000000000002E-4</v>
      </c>
      <c r="C1112" s="17">
        <v>-7.0304431408392204E-3</v>
      </c>
      <c r="E1112" s="17">
        <v>4.7228204947620603E-3</v>
      </c>
      <c r="G1112" s="17">
        <v>6.3918464468414801E-3</v>
      </c>
      <c r="H1112" s="34"/>
      <c r="I1112" s="17">
        <v>7.1885265976112996E-3</v>
      </c>
    </row>
    <row r="1113" spans="1:9" hidden="1" x14ac:dyDescent="0.2">
      <c r="A1113" s="17">
        <v>-1.0257908036239299E-3</v>
      </c>
      <c r="B1113" s="17">
        <v>-1.7000000000000001E-4</v>
      </c>
      <c r="C1113" s="17">
        <v>-2.4570036930520998E-3</v>
      </c>
      <c r="H1113" s="34"/>
    </row>
    <row r="1114" spans="1:9" hidden="1" x14ac:dyDescent="0.2">
      <c r="A1114" s="17">
        <v>1.12997895919189E-3</v>
      </c>
      <c r="B1114" s="17">
        <v>5.9000000000000003E-4</v>
      </c>
      <c r="C1114" s="17">
        <v>-3.5615343745507401E-3</v>
      </c>
      <c r="H1114" s="34"/>
    </row>
    <row r="1115" spans="1:9" hidden="1" x14ac:dyDescent="0.2">
      <c r="A1115" s="17">
        <v>-2.1651757390083498E-3</v>
      </c>
      <c r="B1115" s="17">
        <v>-1.48E-3</v>
      </c>
      <c r="C1115" s="17">
        <v>-9.3618356034011301E-4</v>
      </c>
      <c r="H1115" s="34"/>
    </row>
    <row r="1116" spans="1:9" hidden="1" x14ac:dyDescent="0.2">
      <c r="A1116" s="17">
        <v>-1.47951896657206E-3</v>
      </c>
      <c r="B1116" s="17">
        <v>-4.3699999999999998E-3</v>
      </c>
      <c r="C1116" s="17">
        <v>-1.0356282737831899E-2</v>
      </c>
      <c r="H1116" s="34"/>
    </row>
    <row r="1117" spans="1:9" x14ac:dyDescent="0.2">
      <c r="A1117" s="17">
        <v>1.5883576674913899E-3</v>
      </c>
      <c r="B1117" s="17">
        <v>-4.4000000000000002E-4</v>
      </c>
      <c r="C1117" s="17">
        <v>2.2057673981898799E-3</v>
      </c>
      <c r="E1117" s="17">
        <v>4.9502953185414497E-3</v>
      </c>
      <c r="G1117" s="17">
        <v>7.2199377190296198E-3</v>
      </c>
      <c r="H1117" s="34"/>
      <c r="I1117" s="17">
        <v>6.7581108683044096E-3</v>
      </c>
    </row>
    <row r="1118" spans="1:9" hidden="1" x14ac:dyDescent="0.2">
      <c r="A1118" s="17">
        <v>-6.8707203842168104E-4</v>
      </c>
      <c r="B1118" s="17">
        <v>-6.9999999999999999E-4</v>
      </c>
      <c r="C1118" s="17">
        <v>-3.2685168837643399E-3</v>
      </c>
      <c r="H1118" s="34"/>
    </row>
    <row r="1119" spans="1:9" hidden="1" x14ac:dyDescent="0.2">
      <c r="A1119" s="17">
        <v>-1.83455131436863E-2</v>
      </c>
      <c r="B1119" s="17">
        <v>-1.9050000000000001E-2</v>
      </c>
      <c r="C1119" s="17">
        <v>-9.9026523966697106E-3</v>
      </c>
      <c r="H1119" s="34"/>
    </row>
    <row r="1120" spans="1:9" hidden="1" x14ac:dyDescent="0.2">
      <c r="A1120" s="17">
        <v>3.6800634407031301E-3</v>
      </c>
      <c r="B1120" s="17">
        <v>9.2599999999999991E-3</v>
      </c>
      <c r="C1120" s="17">
        <v>4.4843124473285898E-3</v>
      </c>
      <c r="H1120" s="34"/>
    </row>
    <row r="1121" spans="1:9" hidden="1" x14ac:dyDescent="0.2">
      <c r="A1121" s="17">
        <v>6.7446990247324997E-3</v>
      </c>
      <c r="B1121" s="17">
        <v>-8.5500000000000003E-3</v>
      </c>
      <c r="C1121" s="17">
        <v>-3.19642003680332E-4</v>
      </c>
      <c r="H1121" s="34"/>
    </row>
    <row r="1122" spans="1:9" x14ac:dyDescent="0.2">
      <c r="A1122" s="17">
        <v>1.7156156457376001E-3</v>
      </c>
      <c r="B1122" s="17">
        <v>1.3679999999999999E-2</v>
      </c>
      <c r="C1122" s="17">
        <v>4.4657171503647598E-3</v>
      </c>
      <c r="E1122" s="17">
        <v>3.2824310925167102E-3</v>
      </c>
      <c r="G1122" s="17">
        <v>5.4754702385578996E-3</v>
      </c>
      <c r="H1122" s="34"/>
      <c r="I1122" s="17">
        <v>6.36540610777618E-3</v>
      </c>
    </row>
    <row r="1123" spans="1:9" hidden="1" x14ac:dyDescent="0.2">
      <c r="A1123" s="17">
        <v>1.8362259042573701E-3</v>
      </c>
      <c r="B1123" s="17">
        <v>-7.3999999999999999E-4</v>
      </c>
      <c r="C1123" s="17">
        <v>-1.16903249638695E-3</v>
      </c>
      <c r="H1123" s="34"/>
    </row>
    <row r="1124" spans="1:9" hidden="1" x14ac:dyDescent="0.2">
      <c r="A1124" s="17">
        <v>2.4860459084413101E-3</v>
      </c>
      <c r="B1124" s="17">
        <v>1.06E-3</v>
      </c>
      <c r="C1124" s="17">
        <v>1.332507025679E-2</v>
      </c>
      <c r="H1124" s="34"/>
    </row>
    <row r="1125" spans="1:9" hidden="1" x14ac:dyDescent="0.2">
      <c r="A1125" s="17">
        <v>4.4320390592464901E-3</v>
      </c>
      <c r="B1125" s="17">
        <v>-1.8000000000000001E-4</v>
      </c>
      <c r="C1125" s="17">
        <v>-1.89274504455577E-3</v>
      </c>
      <c r="H1125" s="34"/>
    </row>
    <row r="1126" spans="1:9" hidden="1" x14ac:dyDescent="0.2">
      <c r="A1126" s="17">
        <v>3.1050179408999599E-4</v>
      </c>
      <c r="B1126" s="17">
        <v>3.0000000000000001E-3</v>
      </c>
      <c r="C1126" s="17">
        <v>1.89274504455577E-3</v>
      </c>
      <c r="H1126" s="34"/>
    </row>
    <row r="1127" spans="1:9" x14ac:dyDescent="0.2">
      <c r="A1127" s="17">
        <v>-3.3308345968910202E-4</v>
      </c>
      <c r="B1127" s="17">
        <v>6.2E-4</v>
      </c>
      <c r="C1127" s="17">
        <v>1.12818495266613E-2</v>
      </c>
      <c r="E1127" s="17">
        <v>4.0034725822629203E-3</v>
      </c>
      <c r="G1127" s="17">
        <v>5.5045579598486704E-3</v>
      </c>
      <c r="H1127" s="34"/>
      <c r="I1127" s="17">
        <v>6.6670290280359899E-3</v>
      </c>
    </row>
    <row r="1128" spans="1:9" hidden="1" x14ac:dyDescent="0.2">
      <c r="A1128" s="17">
        <v>7.5425917183000596E-3</v>
      </c>
      <c r="B1128" s="17">
        <v>-6.9999999999999999E-4</v>
      </c>
      <c r="C1128" s="17">
        <v>1.4510802351935699E-3</v>
      </c>
      <c r="H1128" s="34"/>
    </row>
    <row r="1129" spans="1:9" hidden="1" x14ac:dyDescent="0.2">
      <c r="A1129" s="17">
        <v>3.7008707032855398E-3</v>
      </c>
      <c r="B1129" s="17">
        <v>7.1000000000000002E-4</v>
      </c>
      <c r="C1129" s="17">
        <v>-4.6649128290326804E-3</v>
      </c>
      <c r="H1129" s="34"/>
    </row>
    <row r="1130" spans="1:9" hidden="1" x14ac:dyDescent="0.2">
      <c r="A1130" s="17">
        <v>-4.0613973357854201E-4</v>
      </c>
      <c r="B1130" s="17">
        <v>-7.1000000000000002E-4</v>
      </c>
      <c r="C1130" s="17">
        <v>1.8685773110527499E-3</v>
      </c>
      <c r="H1130" s="34"/>
    </row>
    <row r="1131" spans="1:9" hidden="1" x14ac:dyDescent="0.2">
      <c r="A1131" s="17">
        <v>-2.7829007381501201E-3</v>
      </c>
      <c r="B1131" s="17">
        <v>5.9800000000000001E-3</v>
      </c>
      <c r="C1131" s="17">
        <v>7.4395879401225797E-3</v>
      </c>
      <c r="H1131" s="34"/>
    </row>
    <row r="1132" spans="1:9" x14ac:dyDescent="0.2">
      <c r="A1132" s="17">
        <v>1.5671051049044799E-3</v>
      </c>
      <c r="B1132" s="17">
        <v>1.0120000000000001E-2</v>
      </c>
      <c r="C1132" s="17">
        <v>-9.2692730257957004E-4</v>
      </c>
      <c r="E1132" s="17">
        <v>4.5138812068433402E-3</v>
      </c>
      <c r="G1132" s="17">
        <v>6.1095206576839301E-3</v>
      </c>
      <c r="H1132" s="34"/>
      <c r="I1132" s="17">
        <v>6.7945431443213397E-3</v>
      </c>
    </row>
    <row r="1133" spans="1:9" hidden="1" x14ac:dyDescent="0.2">
      <c r="A1133" s="17">
        <v>2.6710883611008498E-4</v>
      </c>
      <c r="B1133" s="17">
        <v>1.8500000000000001E-3</v>
      </c>
      <c r="C1133" s="17">
        <v>2.6683229514393599E-3</v>
      </c>
      <c r="H1133" s="34"/>
    </row>
    <row r="1134" spans="1:9" hidden="1" x14ac:dyDescent="0.2">
      <c r="A1134" s="17">
        <v>-8.3032584781852299E-4</v>
      </c>
      <c r="B1134" s="17">
        <v>4.13E-3</v>
      </c>
      <c r="C1134" s="17">
        <v>4.2839722800332002E-3</v>
      </c>
      <c r="H1134" s="34"/>
    </row>
    <row r="1135" spans="1:9" hidden="1" x14ac:dyDescent="0.2">
      <c r="A1135" s="17">
        <v>-3.2639674346107001E-4</v>
      </c>
      <c r="B1135" s="17">
        <v>7.1900000000000002E-3</v>
      </c>
      <c r="C1135" s="17">
        <v>2.2940939667958099E-2</v>
      </c>
      <c r="H1135" s="34"/>
    </row>
    <row r="1136" spans="1:9" hidden="1" x14ac:dyDescent="0.2">
      <c r="A1136" s="17">
        <v>4.5012746082839401E-3</v>
      </c>
      <c r="B1136" s="17">
        <v>7.4799999999999997E-3</v>
      </c>
      <c r="C1136" s="17">
        <v>3.2772262312503902E-3</v>
      </c>
      <c r="H1136" s="34"/>
    </row>
    <row r="1137" spans="1:9" x14ac:dyDescent="0.2">
      <c r="A1137" s="17">
        <v>-9.9625490224443608E-4</v>
      </c>
      <c r="B1137" s="17">
        <v>6.5799999999999999E-3</v>
      </c>
      <c r="C1137" s="17">
        <v>0</v>
      </c>
      <c r="E1137" s="17">
        <v>4.6499546916274701E-3</v>
      </c>
      <c r="G1137" s="17">
        <v>6.8270416238172503E-3</v>
      </c>
      <c r="H1137" s="34"/>
      <c r="I1137" s="17">
        <v>5.8361453769846302E-3</v>
      </c>
    </row>
    <row r="1138" spans="1:9" hidden="1" x14ac:dyDescent="0.2">
      <c r="A1138" s="17">
        <v>-2.24212578375531E-3</v>
      </c>
      <c r="B1138" s="17">
        <v>1.6800000000000001E-3</v>
      </c>
      <c r="C1138" s="17">
        <v>0</v>
      </c>
      <c r="H1138" s="34"/>
    </row>
    <row r="1139" spans="1:9" hidden="1" x14ac:dyDescent="0.2">
      <c r="A1139" s="17">
        <v>2.8362322694394301E-4</v>
      </c>
      <c r="B1139" s="17">
        <v>-1.17E-3</v>
      </c>
      <c r="C1139" s="17">
        <v>-8.9272435626799602E-4</v>
      </c>
      <c r="H1139" s="34"/>
    </row>
    <row r="1140" spans="1:9" hidden="1" x14ac:dyDescent="0.2">
      <c r="A1140" s="17">
        <v>2.7708529975188599E-3</v>
      </c>
      <c r="B1140" s="17">
        <v>1.8079999999999999E-2</v>
      </c>
      <c r="C1140" s="17">
        <v>1.38952716103409E-2</v>
      </c>
      <c r="H1140" s="34"/>
    </row>
    <row r="1141" spans="1:9" hidden="1" x14ac:dyDescent="0.2">
      <c r="A1141" s="17">
        <v>-6.7191883898731104E-3</v>
      </c>
      <c r="B1141" s="17">
        <v>8.43E-3</v>
      </c>
      <c r="C1141" s="17">
        <v>5.8548176614314001E-3</v>
      </c>
      <c r="H1141" s="34"/>
    </row>
    <row r="1142" spans="1:9" x14ac:dyDescent="0.2">
      <c r="A1142" s="17">
        <v>-5.8284627643293203E-4</v>
      </c>
      <c r="B1142" s="17">
        <v>-8.9999999999999998E-4</v>
      </c>
      <c r="C1142" s="17">
        <v>1.94533611201765E-4</v>
      </c>
      <c r="E1142" s="17">
        <v>4.3864019966895103E-3</v>
      </c>
      <c r="G1142" s="17">
        <v>5.8867746686959198E-3</v>
      </c>
      <c r="H1142" s="34"/>
      <c r="I1142" s="17">
        <v>5.1668727669356004E-3</v>
      </c>
    </row>
    <row r="1143" spans="1:9" hidden="1" x14ac:dyDescent="0.2">
      <c r="A1143" s="17">
        <v>-4.5584186772818001E-4</v>
      </c>
      <c r="B1143" s="17">
        <v>-1.5499999999999999E-3</v>
      </c>
      <c r="C1143" s="17">
        <v>-4.6783711061007304E-3</v>
      </c>
      <c r="H1143" s="34"/>
    </row>
    <row r="1144" spans="1:9" hidden="1" x14ac:dyDescent="0.2">
      <c r="A1144" s="17">
        <v>1.55967852993048E-3</v>
      </c>
      <c r="B1144" s="17">
        <v>1.341E-2</v>
      </c>
      <c r="C1144" s="17">
        <v>8.7540681599150797E-3</v>
      </c>
      <c r="H1144" s="34"/>
    </row>
    <row r="1145" spans="1:9" hidden="1" x14ac:dyDescent="0.2">
      <c r="A1145" s="17">
        <v>1.0524797946394E-4</v>
      </c>
      <c r="B1145" s="17">
        <v>-1.8600000000000001E-3</v>
      </c>
      <c r="C1145" s="17">
        <v>2.6113463265186E-3</v>
      </c>
      <c r="H1145" s="34"/>
    </row>
    <row r="1146" spans="1:9" hidden="1" x14ac:dyDescent="0.2">
      <c r="A1146" s="17">
        <v>-8.1055101118561994E-3</v>
      </c>
      <c r="B1146" s="17">
        <v>1.2899999999999999E-3</v>
      </c>
      <c r="C1146" s="17">
        <v>2.8972910531528797E-4</v>
      </c>
      <c r="H1146" s="34"/>
    </row>
    <row r="1147" spans="1:9" x14ac:dyDescent="0.2">
      <c r="A1147" s="17">
        <v>8.7694772165970592E-3</v>
      </c>
      <c r="B1147" s="17">
        <v>-2.2000000000000001E-4</v>
      </c>
      <c r="C1147" s="17">
        <v>-1.6456158489563E-3</v>
      </c>
      <c r="E1147" s="17">
        <v>4.0346468607717397E-3</v>
      </c>
      <c r="G1147" s="17">
        <v>5.2254784469941097E-3</v>
      </c>
      <c r="H1147" s="34"/>
      <c r="I1147" s="17">
        <v>4.8344124409270299E-3</v>
      </c>
    </row>
    <row r="1148" spans="1:9" hidden="1" x14ac:dyDescent="0.2">
      <c r="A1148" s="17">
        <v>-8.6372206717718301E-3</v>
      </c>
      <c r="B1148" s="17">
        <v>9.7000000000000005E-4</v>
      </c>
      <c r="C1148" s="17">
        <v>-1.0535654960333599E-2</v>
      </c>
      <c r="H1148" s="34"/>
    </row>
    <row r="1149" spans="1:9" hidden="1" x14ac:dyDescent="0.2">
      <c r="A1149" s="17">
        <v>1.5320736987974801E-3</v>
      </c>
      <c r="B1149" s="17">
        <v>2.1800000000000001E-3</v>
      </c>
      <c r="C1149" s="17">
        <v>-2.3564075704775901E-3</v>
      </c>
      <c r="H1149" s="34"/>
    </row>
    <row r="1150" spans="1:9" hidden="1" x14ac:dyDescent="0.2">
      <c r="A1150" s="17">
        <v>7.6937589713242899E-4</v>
      </c>
      <c r="B1150" s="17">
        <v>1.4800000000000001E-2</v>
      </c>
      <c r="C1150" s="17">
        <v>4.1200764579741997E-3</v>
      </c>
      <c r="H1150" s="34"/>
    </row>
    <row r="1151" spans="1:9" hidden="1" x14ac:dyDescent="0.2">
      <c r="A1151" s="17">
        <v>7.2610599919230203E-4</v>
      </c>
      <c r="B1151" s="17">
        <v>2.0600000000000002E-3</v>
      </c>
      <c r="C1151" s="17">
        <v>1.76056383503296E-3</v>
      </c>
      <c r="H1151" s="34"/>
    </row>
    <row r="1152" spans="1:9" x14ac:dyDescent="0.2">
      <c r="A1152" s="17">
        <v>-9.4129712485487398E-3</v>
      </c>
      <c r="B1152" s="17">
        <v>1.24E-3</v>
      </c>
      <c r="C1152" s="17">
        <v>0</v>
      </c>
      <c r="E1152" s="17">
        <v>3.28569511176637E-3</v>
      </c>
      <c r="G1152" s="17">
        <v>4.6926876804946902E-3</v>
      </c>
      <c r="H1152" s="34"/>
      <c r="I1152" s="17">
        <v>4.2757512919990703E-3</v>
      </c>
    </row>
    <row r="1153" spans="1:9" hidden="1" x14ac:dyDescent="0.2">
      <c r="A1153" s="17">
        <v>6.3827407569568501E-3</v>
      </c>
      <c r="B1153" s="17">
        <v>2.9199999999999999E-3</v>
      </c>
      <c r="C1153" s="17">
        <v>3.2196720334930601E-3</v>
      </c>
      <c r="H1153" s="34"/>
    </row>
    <row r="1154" spans="1:9" hidden="1" x14ac:dyDescent="0.2">
      <c r="A1154" s="17">
        <v>3.0911202579516701E-4</v>
      </c>
      <c r="B1154" s="17">
        <v>1.4919999999999999E-2</v>
      </c>
      <c r="C1154" s="17">
        <v>1.19100899502832E-2</v>
      </c>
      <c r="H1154" s="34"/>
    </row>
    <row r="1155" spans="1:9" hidden="1" x14ac:dyDescent="0.2">
      <c r="A1155" s="17">
        <v>-7.8302730584169197E-4</v>
      </c>
      <c r="B1155" s="17">
        <v>-3.8800000000000002E-3</v>
      </c>
      <c r="C1155" s="17">
        <v>-5.7920810638982696E-3</v>
      </c>
      <c r="H1155" s="34"/>
    </row>
    <row r="1156" spans="1:9" hidden="1" x14ac:dyDescent="0.2">
      <c r="A1156" s="17">
        <v>7.2790630263669404E-3</v>
      </c>
      <c r="B1156" s="17">
        <v>-3.1199999999999999E-3</v>
      </c>
      <c r="C1156" s="17">
        <v>-3.2000027306707899E-3</v>
      </c>
      <c r="H1156" s="34"/>
    </row>
    <row r="1157" spans="1:9" x14ac:dyDescent="0.2">
      <c r="A1157" s="17">
        <v>1.87279755745009E-3</v>
      </c>
      <c r="B1157" s="17">
        <v>3.0000000000000001E-5</v>
      </c>
      <c r="C1157" s="17">
        <v>5.8224177831393299E-4</v>
      </c>
      <c r="E1157" s="17">
        <v>3.6165191108941401E-3</v>
      </c>
      <c r="G1157" s="17">
        <v>7.0839531807223802E-3</v>
      </c>
      <c r="H1157" s="34"/>
      <c r="I1157" s="17">
        <v>3.61499243216173E-3</v>
      </c>
    </row>
    <row r="1158" spans="1:9" hidden="1" x14ac:dyDescent="0.2">
      <c r="A1158" s="17">
        <v>4.66264014414303E-3</v>
      </c>
      <c r="B1158" s="17">
        <v>-6.4200000000000004E-3</v>
      </c>
      <c r="C1158" s="17">
        <v>-3.7884352464689799E-3</v>
      </c>
      <c r="H1158" s="34"/>
    </row>
    <row r="1159" spans="1:9" hidden="1" x14ac:dyDescent="0.2">
      <c r="A1159" s="17">
        <v>-1.76208707055651E-5</v>
      </c>
      <c r="B1159" s="17">
        <v>-7.8100000000000001E-3</v>
      </c>
      <c r="C1159" s="17">
        <v>6.4028158205397603E-3</v>
      </c>
      <c r="H1159" s="34"/>
    </row>
    <row r="1160" spans="1:9" hidden="1" x14ac:dyDescent="0.2">
      <c r="A1160" s="17">
        <v>5.9759135880759102E-4</v>
      </c>
      <c r="B1160" s="17">
        <v>-2.8600000000000001E-3</v>
      </c>
      <c r="C1160" s="17">
        <v>-5.2356140539450502E-3</v>
      </c>
      <c r="H1160" s="34"/>
    </row>
    <row r="1161" spans="1:9" hidden="1" x14ac:dyDescent="0.2">
      <c r="A1161" s="17">
        <v>5.35827029207091E-3</v>
      </c>
      <c r="B1161" s="17">
        <v>-3.3400000000000001E-3</v>
      </c>
      <c r="C1161" s="17">
        <v>-8.4932418586675194E-3</v>
      </c>
      <c r="H1161" s="34"/>
    </row>
    <row r="1162" spans="1:9" x14ac:dyDescent="0.2">
      <c r="A1162" s="17">
        <v>-1.5361976712352499E-4</v>
      </c>
      <c r="B1162" s="17">
        <v>8.4999999999999995E-4</v>
      </c>
      <c r="C1162" s="17">
        <v>1.76005102376117E-3</v>
      </c>
      <c r="E1162" s="17">
        <v>5.0013852691244698E-3</v>
      </c>
      <c r="G1162" s="17">
        <v>7.0341619259155497E-3</v>
      </c>
      <c r="H1162" s="34"/>
      <c r="I1162" s="17">
        <v>2.8315418688946801E-3</v>
      </c>
    </row>
    <row r="1163" spans="1:9" hidden="1" x14ac:dyDescent="0.2">
      <c r="A1163" s="17">
        <v>-3.6797486863831999E-4</v>
      </c>
      <c r="B1163" s="17">
        <v>-1.1100000000000001E-3</v>
      </c>
      <c r="C1163" s="17">
        <v>-5.8530876707575804E-4</v>
      </c>
      <c r="H1163" s="34"/>
    </row>
    <row r="1164" spans="1:9" hidden="1" x14ac:dyDescent="0.2">
      <c r="A1164" s="17">
        <v>-3.5474987077721402E-4</v>
      </c>
      <c r="B1164" s="17">
        <v>-5.9100000000000003E-3</v>
      </c>
      <c r="C1164" s="17">
        <v>4.96423854923161E-3</v>
      </c>
      <c r="H1164" s="34"/>
    </row>
    <row r="1165" spans="1:9" hidden="1" x14ac:dyDescent="0.2">
      <c r="A1165" s="17">
        <v>2.9189192431246002E-3</v>
      </c>
      <c r="B1165" s="17">
        <v>-2.0799999999999998E-3</v>
      </c>
      <c r="C1165" s="17">
        <v>5.8241119875766302E-4</v>
      </c>
      <c r="H1165" s="34"/>
    </row>
    <row r="1166" spans="1:9" hidden="1" x14ac:dyDescent="0.2">
      <c r="A1166" s="17">
        <v>2.8254516874271803E-4</v>
      </c>
      <c r="B1166" s="17">
        <v>-8.8000000000000003E-4</v>
      </c>
      <c r="C1166" s="17">
        <v>-4.0840196788450604E-3</v>
      </c>
      <c r="H1166" s="34"/>
    </row>
    <row r="1167" spans="1:9" x14ac:dyDescent="0.2">
      <c r="A1167" s="17">
        <v>-9.7309854748828196E-4</v>
      </c>
      <c r="B1167" s="17">
        <v>3.6999999999999999E-4</v>
      </c>
      <c r="C1167" s="17">
        <v>2.9218409467599103E-4</v>
      </c>
      <c r="E1167" s="17">
        <v>5.1016357918439396E-3</v>
      </c>
      <c r="G1167" s="17">
        <v>7.12409673806675E-3</v>
      </c>
      <c r="H1167" s="34"/>
      <c r="I1167" s="17">
        <v>2.70116771818592E-3</v>
      </c>
    </row>
    <row r="1168" spans="1:9" hidden="1" x14ac:dyDescent="0.2">
      <c r="A1168" s="17">
        <v>-1.3420867417742201E-3</v>
      </c>
      <c r="B1168" s="17">
        <v>-8.0000000000000007E-5</v>
      </c>
      <c r="C1168" s="17">
        <v>2.91630419578824E-3</v>
      </c>
      <c r="H1168" s="34"/>
    </row>
    <row r="1169" spans="1:9" hidden="1" x14ac:dyDescent="0.2">
      <c r="A1169" s="17">
        <v>-2.42797032424581E-4</v>
      </c>
      <c r="B1169" s="17">
        <v>9.6000000000000002E-4</v>
      </c>
      <c r="C1169" s="17">
        <v>-4.3776518181197401E-3</v>
      </c>
      <c r="H1169" s="34"/>
    </row>
    <row r="1170" spans="1:9" hidden="1" x14ac:dyDescent="0.2">
      <c r="A1170" s="17">
        <v>2.4461011054493901E-3</v>
      </c>
      <c r="B1170" s="17">
        <v>2E-3</v>
      </c>
      <c r="C1170" s="17">
        <v>-2.3426072206555E-3</v>
      </c>
      <c r="H1170" s="34"/>
    </row>
    <row r="1171" spans="1:9" hidden="1" x14ac:dyDescent="0.2">
      <c r="A1171" s="17">
        <v>4.9253925160855697E-4</v>
      </c>
      <c r="B1171" s="17">
        <v>-1.0399999999999999E-3</v>
      </c>
      <c r="C1171" s="17">
        <v>-2.9321214108318701E-4</v>
      </c>
      <c r="H1171" s="34"/>
    </row>
    <row r="1172" spans="1:9" x14ac:dyDescent="0.2">
      <c r="A1172" s="17">
        <v>-2.18597869148765E-3</v>
      </c>
      <c r="B1172" s="17">
        <v>-1.5499999999999999E-3</v>
      </c>
      <c r="C1172" s="17">
        <v>-5.87026861432595E-4</v>
      </c>
      <c r="E1172" s="17">
        <v>5.2983558695023298E-3</v>
      </c>
      <c r="G1172" s="17">
        <v>7.4552928625686203E-3</v>
      </c>
      <c r="H1172" s="34"/>
      <c r="I1172" s="17">
        <v>3.17035113669243E-3</v>
      </c>
    </row>
    <row r="1173" spans="1:9" hidden="1" x14ac:dyDescent="0.2">
      <c r="A1173" s="17">
        <v>1.88725432304607E-3</v>
      </c>
      <c r="B1173" s="17">
        <v>-9.7000000000000005E-4</v>
      </c>
      <c r="C1173" s="17">
        <v>-3.2367249090345701E-3</v>
      </c>
      <c r="H1173" s="34"/>
    </row>
    <row r="1174" spans="1:9" hidden="1" x14ac:dyDescent="0.2">
      <c r="A1174" s="17">
        <v>5.4863720446121297E-4</v>
      </c>
      <c r="B1174" s="17">
        <v>9.4500000000000001E-3</v>
      </c>
      <c r="C1174" s="17">
        <v>-2.9476787243642403E-4</v>
      </c>
      <c r="H1174" s="34"/>
    </row>
    <row r="1175" spans="1:9" hidden="1" x14ac:dyDescent="0.2">
      <c r="A1175" s="17">
        <v>-2.41735609047731E-3</v>
      </c>
      <c r="B1175" s="17">
        <v>-3.2699999999999999E-3</v>
      </c>
      <c r="C1175" s="17">
        <v>-1.1799411398486399E-3</v>
      </c>
      <c r="H1175" s="34"/>
    </row>
    <row r="1176" spans="1:9" hidden="1" x14ac:dyDescent="0.2">
      <c r="A1176" s="17">
        <v>-3.6371425392981203E-4</v>
      </c>
      <c r="B1176" s="17">
        <v>1.4599999999999999E-3</v>
      </c>
      <c r="C1176" s="17">
        <v>8.8391370807689405E-4</v>
      </c>
      <c r="H1176" s="34"/>
    </row>
    <row r="1177" spans="1:9" x14ac:dyDescent="0.2">
      <c r="A1177" s="17">
        <v>-1.4580194485227E-2</v>
      </c>
      <c r="B1177" s="17">
        <v>-3.1510000000000003E-2</v>
      </c>
      <c r="C1177" s="17">
        <v>-4.7169898781387999E-3</v>
      </c>
      <c r="E1177" s="17">
        <v>5.3619518182169796E-3</v>
      </c>
      <c r="G1177" s="17">
        <v>7.4827564439850598E-3</v>
      </c>
      <c r="H1177" s="34"/>
      <c r="I1177" s="17">
        <v>5.0545529288652698E-3</v>
      </c>
    </row>
    <row r="1178" spans="1:9" hidden="1" x14ac:dyDescent="0.2">
      <c r="A1178" s="17">
        <v>1.27471310602388E-3</v>
      </c>
      <c r="B1178" s="17">
        <v>-3.7000000000000002E-3</v>
      </c>
      <c r="C1178" s="17">
        <v>-6.8198930010083996E-3</v>
      </c>
      <c r="H1178" s="34"/>
    </row>
    <row r="1179" spans="1:9" hidden="1" x14ac:dyDescent="0.2">
      <c r="A1179" s="17">
        <v>3.3312145345864201E-3</v>
      </c>
      <c r="B1179" s="17">
        <v>4.1099999999999999E-3</v>
      </c>
      <c r="C1179" s="17">
        <v>3.8604353808080901E-3</v>
      </c>
      <c r="H1179" s="34"/>
    </row>
    <row r="1180" spans="1:9" hidden="1" x14ac:dyDescent="0.2">
      <c r="A1180" s="17">
        <v>-4.9894026935336103E-4</v>
      </c>
      <c r="B1180" s="17">
        <v>-8.9999999999999998E-4</v>
      </c>
      <c r="C1180" s="17">
        <v>-2.9682420130749299E-3</v>
      </c>
      <c r="H1180" s="34"/>
    </row>
    <row r="1181" spans="1:9" hidden="1" x14ac:dyDescent="0.2">
      <c r="A1181" s="17">
        <v>1.4190955851406399E-3</v>
      </c>
      <c r="B1181" s="17">
        <v>3.0799999999999998E-3</v>
      </c>
      <c r="C1181" s="17">
        <v>9.8941400435834602E-4</v>
      </c>
      <c r="H1181" s="34"/>
    </row>
    <row r="1182" spans="1:9" x14ac:dyDescent="0.2">
      <c r="A1182" s="17">
        <v>-1.55573029820101E-2</v>
      </c>
      <c r="B1182" s="17">
        <v>4.3800000000000002E-3</v>
      </c>
      <c r="C1182" s="17">
        <v>5.9259260993389904E-4</v>
      </c>
      <c r="E1182" s="17">
        <v>4.4414012974307799E-3</v>
      </c>
      <c r="G1182" s="17">
        <v>3.7222520960658598E-3</v>
      </c>
      <c r="H1182" s="34"/>
      <c r="I1182" s="17">
        <v>4.9045319866057001E-3</v>
      </c>
    </row>
    <row r="1183" spans="1:9" hidden="1" x14ac:dyDescent="0.2">
      <c r="A1183" s="17">
        <v>-1.8370697733361601E-3</v>
      </c>
      <c r="B1183" s="17">
        <v>6.4999999999999997E-4</v>
      </c>
      <c r="C1183" s="17">
        <v>2.6623296305278302E-3</v>
      </c>
      <c r="H1183" s="34"/>
    </row>
    <row r="1184" spans="1:9" hidden="1" x14ac:dyDescent="0.2">
      <c r="A1184" s="17">
        <v>3.87315862543885E-4</v>
      </c>
      <c r="B1184" s="17">
        <v>1.8600000000000001E-3</v>
      </c>
      <c r="C1184" s="17">
        <v>2.95377346705145E-4</v>
      </c>
      <c r="H1184" s="34"/>
    </row>
    <row r="1185" spans="1:9" hidden="1" x14ac:dyDescent="0.2">
      <c r="A1185" s="17">
        <v>9.89173953641319E-3</v>
      </c>
      <c r="B1185" s="17">
        <v>-2.1800000000000001E-3</v>
      </c>
      <c r="C1185" s="17">
        <v>1.7704342187131899E-3</v>
      </c>
      <c r="H1185" s="34"/>
    </row>
    <row r="1186" spans="1:9" hidden="1" x14ac:dyDescent="0.2">
      <c r="A1186" s="17">
        <v>-3.45958213350709E-3</v>
      </c>
      <c r="B1186" s="17">
        <v>-3.5E-4</v>
      </c>
      <c r="C1186" s="17">
        <v>-1.3786331813494201E-3</v>
      </c>
      <c r="H1186" s="34"/>
    </row>
    <row r="1187" spans="1:9" x14ac:dyDescent="0.2">
      <c r="A1187" s="17">
        <v>-2.0765887523938199E-3</v>
      </c>
      <c r="B1187" s="17">
        <v>2.9099999999999998E-3</v>
      </c>
      <c r="C1187" s="17">
        <v>-5.0452696426397997E-3</v>
      </c>
      <c r="E1187" s="17">
        <v>2.1892706985045798E-3</v>
      </c>
      <c r="G1187" s="17">
        <v>4.4047181900018703E-3</v>
      </c>
      <c r="H1187" s="34"/>
      <c r="I1187" s="17">
        <v>6.2117959011686701E-3</v>
      </c>
    </row>
    <row r="1188" spans="1:9" hidden="1" x14ac:dyDescent="0.2">
      <c r="A1188" s="17">
        <v>1.6714396704077101E-3</v>
      </c>
      <c r="B1188" s="17">
        <v>-3.0000000000000001E-3</v>
      </c>
      <c r="C1188" s="17">
        <v>-4.1741265137790204E-3</v>
      </c>
      <c r="H1188" s="34"/>
    </row>
    <row r="1189" spans="1:9" hidden="1" x14ac:dyDescent="0.2">
      <c r="A1189" s="17">
        <v>1.62325818400589E-4</v>
      </c>
      <c r="B1189" s="17">
        <v>5.0099999999999997E-3</v>
      </c>
      <c r="C1189" s="17">
        <v>-5.9772864899762903E-4</v>
      </c>
      <c r="H1189" s="34"/>
    </row>
    <row r="1190" spans="1:9" hidden="1" x14ac:dyDescent="0.2">
      <c r="A1190" s="17">
        <v>8.4244280665693395E-4</v>
      </c>
      <c r="B1190" s="17">
        <v>-3.5599999999999998E-3</v>
      </c>
      <c r="C1190" s="17">
        <v>8.9645904703698396E-4</v>
      </c>
      <c r="H1190" s="34"/>
    </row>
    <row r="1191" spans="1:9" hidden="1" x14ac:dyDescent="0.2">
      <c r="A1191" s="17">
        <v>4.6045159851196803E-3</v>
      </c>
      <c r="B1191" s="17">
        <v>-6.9999999999999999E-4</v>
      </c>
      <c r="C1191" s="17">
        <v>-2.9881968234564301E-4</v>
      </c>
      <c r="H1191" s="34"/>
    </row>
    <row r="1192" spans="1:9" x14ac:dyDescent="0.2">
      <c r="A1192" s="17">
        <v>5.7047488581956404E-3</v>
      </c>
      <c r="B1192" s="17">
        <v>-3.2000000000000003E-4</v>
      </c>
      <c r="C1192" s="17">
        <v>-2.09486834054839E-3</v>
      </c>
      <c r="E1192" s="17">
        <v>2.12214954229892E-3</v>
      </c>
      <c r="G1192" s="17">
        <v>4.3209062321076398E-3</v>
      </c>
      <c r="H1192" s="34"/>
      <c r="I1192" s="17">
        <v>9.1829861533673195E-3</v>
      </c>
    </row>
    <row r="1193" spans="1:9" hidden="1" x14ac:dyDescent="0.2">
      <c r="A1193" s="17">
        <v>1.98051881559727E-3</v>
      </c>
      <c r="B1193" s="17">
        <v>-3.2499999999999999E-3</v>
      </c>
      <c r="C1193" s="17">
        <v>-1.05406788309908E-2</v>
      </c>
      <c r="H1193" s="34"/>
    </row>
    <row r="1194" spans="1:9" hidden="1" x14ac:dyDescent="0.2">
      <c r="A1194" s="17">
        <v>-1.89486964208616E-3</v>
      </c>
      <c r="B1194" s="17">
        <v>3.1700000000000001E-3</v>
      </c>
      <c r="C1194" s="17">
        <v>3.0270925007899703E-4</v>
      </c>
      <c r="H1194" s="34"/>
    </row>
    <row r="1195" spans="1:9" hidden="1" x14ac:dyDescent="0.2">
      <c r="A1195" s="17">
        <v>3.1238663821462299E-3</v>
      </c>
      <c r="B1195" s="17">
        <v>3.5699999999999998E-3</v>
      </c>
      <c r="C1195" s="17">
        <v>-9.08402787675653E-4</v>
      </c>
      <c r="H1195" s="34"/>
    </row>
    <row r="1196" spans="1:9" hidden="1" x14ac:dyDescent="0.2">
      <c r="A1196" s="17">
        <v>-1.7847581700066801E-4</v>
      </c>
      <c r="B1196" s="17">
        <v>8.9099999999999995E-3</v>
      </c>
      <c r="C1196" s="17">
        <v>1.10892788398579E-3</v>
      </c>
      <c r="H1196" s="34"/>
    </row>
    <row r="1197" spans="1:9" x14ac:dyDescent="0.2">
      <c r="A1197" s="17">
        <v>-1.48989275570548E-3</v>
      </c>
      <c r="B1197" s="17">
        <v>6.1199999999999996E-3</v>
      </c>
      <c r="C1197" s="17">
        <v>-1.5825041144396802E-2</v>
      </c>
      <c r="E1197" s="17">
        <v>1.7236469063713401E-3</v>
      </c>
      <c r="G1197" s="17">
        <v>4.3136422352037197E-3</v>
      </c>
      <c r="H1197" s="34"/>
      <c r="I1197" s="17">
        <v>9.2594685261066494E-3</v>
      </c>
    </row>
    <row r="1198" spans="1:9" hidden="1" x14ac:dyDescent="0.2">
      <c r="A1198" s="17">
        <v>3.5936347502806402E-3</v>
      </c>
      <c r="B1198" s="17">
        <v>-8.6499999999999997E-3</v>
      </c>
      <c r="C1198" s="17">
        <v>-1.1414592545315599E-2</v>
      </c>
      <c r="H1198" s="34"/>
    </row>
    <row r="1199" spans="1:9" hidden="1" x14ac:dyDescent="0.2">
      <c r="A1199" s="17">
        <v>3.3583535924836699E-3</v>
      </c>
      <c r="B1199" s="17">
        <v>2.3700000000000001E-3</v>
      </c>
      <c r="C1199" s="17">
        <v>-3.1031807851813602E-4</v>
      </c>
      <c r="H1199" s="34"/>
    </row>
    <row r="1200" spans="1:9" hidden="1" x14ac:dyDescent="0.2">
      <c r="A1200" s="17">
        <v>7.5677951898545396E-4</v>
      </c>
      <c r="B1200" s="17">
        <v>2.4000000000000001E-4</v>
      </c>
      <c r="C1200" s="17">
        <v>7.4211843376168303E-3</v>
      </c>
      <c r="H1200" s="34"/>
    </row>
    <row r="1201" spans="1:9" hidden="1" x14ac:dyDescent="0.2">
      <c r="A1201" s="17">
        <v>-1.1013239025146799E-3</v>
      </c>
      <c r="B1201" s="17">
        <v>6.8000000000000005E-4</v>
      </c>
      <c r="C1201" s="17">
        <v>-3.5098910026281102E-3</v>
      </c>
      <c r="H1201" s="34"/>
    </row>
    <row r="1202" spans="1:9" x14ac:dyDescent="0.2">
      <c r="A1202" s="17">
        <v>1.84553231520873E-3</v>
      </c>
      <c r="B1202" s="17">
        <v>2.0400000000000001E-3</v>
      </c>
      <c r="C1202" s="17">
        <v>6.2247123080560595E-4</v>
      </c>
      <c r="E1202" s="17">
        <v>2.0619047598157401E-3</v>
      </c>
      <c r="G1202" s="17">
        <v>4.5873174078103597E-3</v>
      </c>
      <c r="H1202" s="34"/>
      <c r="I1202" s="17">
        <v>8.4341110797567804E-3</v>
      </c>
    </row>
    <row r="1203" spans="1:9" hidden="1" x14ac:dyDescent="0.2">
      <c r="A1203" s="17">
        <v>4.8493577159980199E-4</v>
      </c>
      <c r="B1203" s="17">
        <v>-8.0000000000000007E-5</v>
      </c>
      <c r="C1203" s="17">
        <v>-2.8041769426875498E-3</v>
      </c>
      <c r="H1203" s="34"/>
    </row>
    <row r="1204" spans="1:9" hidden="1" x14ac:dyDescent="0.2">
      <c r="A1204" s="17">
        <v>1.10966537815024E-3</v>
      </c>
      <c r="B1204" s="17">
        <v>1.6000000000000001E-4</v>
      </c>
      <c r="C1204" s="17">
        <v>3.4262609440864501E-3</v>
      </c>
      <c r="H1204" s="34"/>
    </row>
    <row r="1205" spans="1:9" hidden="1" x14ac:dyDescent="0.2">
      <c r="A1205" s="17">
        <v>6.3411163685643296E-4</v>
      </c>
      <c r="B1205" s="17">
        <v>-4.79E-3</v>
      </c>
      <c r="C1205" s="17">
        <v>-6.2208400139899297E-4</v>
      </c>
      <c r="H1205" s="34"/>
    </row>
    <row r="1206" spans="1:9" hidden="1" x14ac:dyDescent="0.2">
      <c r="A1206" s="17">
        <v>-3.0506088934585699E-3</v>
      </c>
      <c r="B1206" s="17">
        <v>3.6999999999999999E-4</v>
      </c>
      <c r="C1206" s="17">
        <v>-7.7796795399854798E-5</v>
      </c>
      <c r="H1206" s="34"/>
    </row>
    <row r="1207" spans="1:9" x14ac:dyDescent="0.2">
      <c r="A1207" s="17">
        <v>6.4763475664636797E-4</v>
      </c>
      <c r="B1207" s="17">
        <v>8.9300000000000004E-3</v>
      </c>
      <c r="C1207" s="17">
        <v>1.6054682594672801E-2</v>
      </c>
      <c r="E1207" s="17">
        <v>2.4218755230774802E-3</v>
      </c>
      <c r="G1207" s="17">
        <v>5.42618997701579E-3</v>
      </c>
      <c r="H1207" s="34"/>
      <c r="I1207" s="17">
        <v>8.51157945550194E-3</v>
      </c>
    </row>
    <row r="1208" spans="1:9" hidden="1" x14ac:dyDescent="0.2">
      <c r="A1208" s="17">
        <v>-7.4149973497489199E-4</v>
      </c>
      <c r="B1208" s="17">
        <v>4.1200000000000004E-3</v>
      </c>
      <c r="C1208" s="17">
        <v>1.8359858278526201E-3</v>
      </c>
      <c r="H1208" s="34"/>
    </row>
    <row r="1209" spans="1:9" hidden="1" x14ac:dyDescent="0.2">
      <c r="A1209" s="17">
        <v>7.2093721869792595E-5</v>
      </c>
      <c r="B1209" s="17">
        <v>1.004E-2</v>
      </c>
      <c r="C1209" s="17">
        <v>-5.2107397594008502E-3</v>
      </c>
      <c r="H1209" s="34"/>
    </row>
    <row r="1210" spans="1:9" hidden="1" x14ac:dyDescent="0.2">
      <c r="A1210" s="17">
        <v>4.0768420216074699E-3</v>
      </c>
      <c r="B1210" s="17">
        <v>7.2000000000000005E-4</v>
      </c>
      <c r="C1210" s="17">
        <v>-1.9520269479940499E-3</v>
      </c>
      <c r="H1210" s="34"/>
    </row>
    <row r="1211" spans="1:9" hidden="1" x14ac:dyDescent="0.2">
      <c r="A1211" s="17">
        <v>1.2038828664962099E-3</v>
      </c>
      <c r="B1211" s="17">
        <v>3.5999999999999999E-3</v>
      </c>
      <c r="C1211" s="17">
        <v>-8.6930072418460805E-3</v>
      </c>
      <c r="H1211" s="34"/>
    </row>
    <row r="1212" spans="1:9" x14ac:dyDescent="0.2">
      <c r="A1212" s="17">
        <v>3.6982437735080601E-3</v>
      </c>
      <c r="B1212" s="17">
        <v>-6.0999999999999997E-4</v>
      </c>
      <c r="C1212" s="17">
        <v>-2.1851109053369999E-3</v>
      </c>
      <c r="E1212" s="17">
        <v>2.55246671011757E-3</v>
      </c>
      <c r="G1212" s="17">
        <v>5.4269228543131799E-3</v>
      </c>
      <c r="H1212" s="34"/>
      <c r="I1212" s="17">
        <v>8.2866373729661297E-3</v>
      </c>
    </row>
    <row r="1213" spans="1:9" hidden="1" x14ac:dyDescent="0.2">
      <c r="A1213" s="17">
        <v>1.00196529872581E-3</v>
      </c>
      <c r="B1213" s="17">
        <v>-1.5299999999999999E-3</v>
      </c>
      <c r="C1213" s="17">
        <v>-7.8431774610258909E-3</v>
      </c>
      <c r="H1213" s="34"/>
    </row>
    <row r="1214" spans="1:9" hidden="1" x14ac:dyDescent="0.2">
      <c r="A1214" s="17">
        <v>2.3197540709582998E-3</v>
      </c>
      <c r="B1214" s="17">
        <v>7.4799999999999997E-3</v>
      </c>
      <c r="C1214" s="17">
        <v>3.1620737372022603E-2</v>
      </c>
      <c r="H1214" s="34"/>
    </row>
    <row r="1215" spans="1:9" hidden="1" x14ac:dyDescent="0.2">
      <c r="A1215" s="17">
        <v>1.80184463581078E-3</v>
      </c>
      <c r="B1215" s="17">
        <v>7.2999999999999996E-4</v>
      </c>
      <c r="C1215" s="17">
        <v>-7.1279493583851995E-4</v>
      </c>
      <c r="H1215" s="34"/>
    </row>
    <row r="1216" spans="1:9" hidden="1" x14ac:dyDescent="0.2">
      <c r="A1216" s="17">
        <v>-1.6881541443297999E-3</v>
      </c>
      <c r="B1216" s="17">
        <v>1.5200000000000001E-3</v>
      </c>
      <c r="C1216" s="17">
        <v>-3.67647472930875E-3</v>
      </c>
      <c r="H1216" s="34"/>
    </row>
    <row r="1217" spans="1:9" x14ac:dyDescent="0.2">
      <c r="A1217" s="17">
        <v>8.7772580623768804E-4</v>
      </c>
      <c r="B1217" s="17">
        <v>5.6600000000000001E-3</v>
      </c>
      <c r="C1217" s="17">
        <v>3.3706175622202198E-3</v>
      </c>
      <c r="E1217" s="17">
        <v>3.1965554221715202E-3</v>
      </c>
      <c r="G1217" s="17">
        <v>6.4282891191980501E-3</v>
      </c>
      <c r="H1217" s="34"/>
      <c r="I1217" s="17">
        <v>5.2824917759795699E-3</v>
      </c>
    </row>
    <row r="1218" spans="1:9" hidden="1" x14ac:dyDescent="0.2">
      <c r="A1218" s="17">
        <v>5.8307797782643504E-4</v>
      </c>
      <c r="B1218" s="17">
        <v>2.0300000000000001E-3</v>
      </c>
      <c r="C1218" s="17">
        <v>3.6641262368912299E-3</v>
      </c>
      <c r="H1218" s="34"/>
    </row>
    <row r="1219" spans="1:9" hidden="1" x14ac:dyDescent="0.2">
      <c r="A1219" s="17">
        <v>6.7226893288223496E-4</v>
      </c>
      <c r="B1219" s="17">
        <v>9.7999999999999997E-3</v>
      </c>
      <c r="C1219" s="17">
        <v>4.8647101106293602E-3</v>
      </c>
      <c r="H1219" s="34"/>
    </row>
    <row r="1220" spans="1:9" hidden="1" x14ac:dyDescent="0.2">
      <c r="A1220" s="17">
        <v>7.4209767067105596E-4</v>
      </c>
      <c r="B1220" s="17">
        <v>-6.9999999999999999E-4</v>
      </c>
      <c r="C1220" s="17">
        <v>2.5180157005030199E-3</v>
      </c>
      <c r="H1220" s="34"/>
    </row>
    <row r="1221" spans="1:9" hidden="1" x14ac:dyDescent="0.2">
      <c r="A1221" s="17">
        <v>3.2790981212585998E-4</v>
      </c>
      <c r="B1221" s="17">
        <v>1.1199999999999999E-3</v>
      </c>
      <c r="C1221" s="17">
        <v>1.0182777413856601E-2</v>
      </c>
      <c r="H1221" s="34"/>
    </row>
    <row r="1222" spans="1:9" x14ac:dyDescent="0.2">
      <c r="A1222" s="17">
        <v>5.1038494694015902E-3</v>
      </c>
      <c r="B1222" s="17">
        <v>5.13E-3</v>
      </c>
      <c r="C1222" s="17">
        <v>9.4899881848482092E-3</v>
      </c>
      <c r="E1222" s="17">
        <v>3.4905677633695099E-3</v>
      </c>
      <c r="G1222" s="17">
        <v>7.1405001692225103E-3</v>
      </c>
      <c r="H1222" s="34"/>
      <c r="I1222" s="17">
        <v>5.13971935438248E-3</v>
      </c>
    </row>
    <row r="1223" spans="1:9" hidden="1" x14ac:dyDescent="0.2">
      <c r="A1223" s="17">
        <v>-1.32680095569376E-3</v>
      </c>
      <c r="B1223" s="17">
        <v>8.4100000000000008E-3</v>
      </c>
      <c r="C1223" s="17">
        <v>5.2988054506885396E-3</v>
      </c>
      <c r="H1223" s="34"/>
    </row>
    <row r="1224" spans="1:9" hidden="1" x14ac:dyDescent="0.2">
      <c r="A1224" s="17">
        <v>1.61663887366759E-3</v>
      </c>
      <c r="B1224" s="17">
        <v>2.7899999999999999E-3</v>
      </c>
      <c r="C1224" s="17">
        <v>3.2243908926581498E-3</v>
      </c>
      <c r="H1224" s="34"/>
    </row>
    <row r="1225" spans="1:9" hidden="1" x14ac:dyDescent="0.2">
      <c r="A1225" s="17">
        <v>-4.6739631114622697E-3</v>
      </c>
      <c r="B1225" s="17">
        <v>-2.2000000000000001E-4</v>
      </c>
      <c r="C1225" s="17">
        <v>-1.27058747400905E-3</v>
      </c>
      <c r="H1225" s="34"/>
    </row>
    <row r="1226" spans="1:9" hidden="1" x14ac:dyDescent="0.2">
      <c r="A1226" s="17">
        <v>1.2701392021270601E-3</v>
      </c>
      <c r="B1226" s="17">
        <v>-9.7999999999999997E-3</v>
      </c>
      <c r="C1226" s="17">
        <v>-7.9634693076969399E-3</v>
      </c>
      <c r="H1226" s="34"/>
    </row>
    <row r="1227" spans="1:9" x14ac:dyDescent="0.2">
      <c r="A1227" s="17">
        <v>8.0405453538159206E-3</v>
      </c>
      <c r="B1227" s="17">
        <v>-8.8500000000000002E-3</v>
      </c>
      <c r="C1227" s="17">
        <v>-5.9241707893763098E-4</v>
      </c>
      <c r="E1227" s="17">
        <v>3.97833198718563E-3</v>
      </c>
      <c r="G1227" s="17">
        <v>6.7601824926057496E-3</v>
      </c>
      <c r="H1227" s="34"/>
      <c r="I1227" s="17">
        <v>4.5181151982616602E-3</v>
      </c>
    </row>
    <row r="1228" spans="1:9" hidden="1" x14ac:dyDescent="0.2">
      <c r="A1228" s="17">
        <v>-1.0658604190794199E-3</v>
      </c>
      <c r="B1228" s="17">
        <v>-8.8599999999999998E-3</v>
      </c>
      <c r="C1228" s="17">
        <v>-3.5618915663605702E-3</v>
      </c>
      <c r="H1228" s="34"/>
    </row>
    <row r="1229" spans="1:9" hidden="1" x14ac:dyDescent="0.2">
      <c r="A1229" s="17">
        <v>9.44039509981504E-4</v>
      </c>
      <c r="B1229" s="17">
        <v>-2.64E-3</v>
      </c>
      <c r="C1229" s="17">
        <v>-1.1901221279768299E-3</v>
      </c>
      <c r="H1229" s="34"/>
    </row>
    <row r="1230" spans="1:9" hidden="1" x14ac:dyDescent="0.2">
      <c r="A1230" s="17">
        <v>1.5908062532808799E-3</v>
      </c>
      <c r="B1230" s="17">
        <v>1.5299999999999999E-3</v>
      </c>
      <c r="C1230" s="17">
        <v>2.2746466154109201E-3</v>
      </c>
      <c r="H1230" s="34"/>
    </row>
    <row r="1231" spans="1:9" hidden="1" x14ac:dyDescent="0.2">
      <c r="A1231" s="17">
        <v>1.8995156292258501E-4</v>
      </c>
      <c r="B1231" s="17">
        <v>2.7799999999999999E-3</v>
      </c>
      <c r="C1231" s="17">
        <v>-2.6682541828434501E-3</v>
      </c>
      <c r="H1231" s="34"/>
    </row>
    <row r="1232" spans="1:9" x14ac:dyDescent="0.2">
      <c r="A1232" s="17">
        <v>3.09229321684626E-3</v>
      </c>
      <c r="B1232" s="17">
        <v>-8.4200000000000004E-3</v>
      </c>
      <c r="C1232" s="17">
        <v>-1.2563730919598601E-2</v>
      </c>
      <c r="E1232" s="17">
        <v>3.9564458507666302E-3</v>
      </c>
      <c r="G1232" s="17">
        <v>6.7007355815114304E-3</v>
      </c>
      <c r="H1232" s="34"/>
      <c r="I1232" s="17">
        <v>5.7519323049153399E-3</v>
      </c>
    </row>
    <row r="1233" spans="1:9" hidden="1" x14ac:dyDescent="0.2">
      <c r="A1233" s="17">
        <v>4.2350769137076901E-4</v>
      </c>
      <c r="B1233" s="17">
        <v>1.4999999999999999E-4</v>
      </c>
      <c r="C1233" s="17">
        <v>3.9056681764839999E-3</v>
      </c>
      <c r="H1233" s="34"/>
    </row>
    <row r="1234" spans="1:9" hidden="1" x14ac:dyDescent="0.2">
      <c r="A1234" s="17">
        <v>-1.8912456610798299E-4</v>
      </c>
      <c r="B1234" s="17">
        <v>-2.5000000000000001E-3</v>
      </c>
      <c r="C1234" s="17">
        <v>5.9916133567745899E-4</v>
      </c>
      <c r="H1234" s="34"/>
    </row>
    <row r="1235" spans="1:9" hidden="1" x14ac:dyDescent="0.2">
      <c r="A1235" s="17">
        <v>1.4426176364311101E-3</v>
      </c>
      <c r="B1235" s="17">
        <v>-2.4399999999999999E-3</v>
      </c>
      <c r="C1235" s="17">
        <v>-7.2094034097039796E-3</v>
      </c>
      <c r="H1235" s="34"/>
    </row>
    <row r="1236" spans="1:9" hidden="1" x14ac:dyDescent="0.2">
      <c r="A1236" s="17">
        <v>-3.7690718494426301E-3</v>
      </c>
      <c r="B1236" s="17">
        <v>7.5900000000000004E-3</v>
      </c>
      <c r="C1236" s="17">
        <v>1.50625122618776E-3</v>
      </c>
      <c r="H1236" s="34"/>
    </row>
    <row r="1237" spans="1:9" x14ac:dyDescent="0.2">
      <c r="A1237" s="17">
        <v>-8.98020544506792E-4</v>
      </c>
      <c r="B1237" s="17">
        <v>-2.8E-3</v>
      </c>
      <c r="C1237" s="17">
        <v>1.8045117678591399E-3</v>
      </c>
      <c r="E1237" s="17">
        <v>4.2642862370270603E-3</v>
      </c>
      <c r="G1237" s="17">
        <v>6.3202195373262202E-3</v>
      </c>
      <c r="H1237" s="34"/>
      <c r="I1237" s="17">
        <v>4.9556419401286904E-3</v>
      </c>
    </row>
    <row r="1238" spans="1:9" hidden="1" x14ac:dyDescent="0.2">
      <c r="A1238" s="17">
        <v>3.27711939240097E-4</v>
      </c>
      <c r="B1238" s="17">
        <v>5.5999999999999999E-3</v>
      </c>
      <c r="C1238" s="17">
        <v>4.49708447899931E-3</v>
      </c>
      <c r="H1238" s="34"/>
    </row>
    <row r="1239" spans="1:9" hidden="1" x14ac:dyDescent="0.2">
      <c r="A1239" s="17">
        <v>-2.3122919993494801E-3</v>
      </c>
      <c r="B1239" s="17">
        <v>-1.1299999999999999E-3</v>
      </c>
      <c r="C1239" s="17">
        <v>-1.79964444338138E-3</v>
      </c>
      <c r="H1239" s="34"/>
    </row>
    <row r="1240" spans="1:9" hidden="1" x14ac:dyDescent="0.2">
      <c r="A1240" s="17">
        <v>-5.5409989946132703E-3</v>
      </c>
      <c r="B1240" s="17">
        <v>1.7330000000000002E-2</v>
      </c>
      <c r="C1240" s="17">
        <v>3.3028103886829502E-3</v>
      </c>
      <c r="H1240" s="34"/>
    </row>
    <row r="1241" spans="1:9" hidden="1" x14ac:dyDescent="0.2">
      <c r="A1241" s="17">
        <v>8.1627400224411704E-3</v>
      </c>
      <c r="B1241" s="17">
        <v>5.5599999999999998E-3</v>
      </c>
      <c r="C1241" s="17">
        <v>7.7635504899234899E-3</v>
      </c>
      <c r="H1241" s="34"/>
    </row>
    <row r="1242" spans="1:9" x14ac:dyDescent="0.2">
      <c r="A1242" s="17">
        <v>-2.6294963926015301E-3</v>
      </c>
      <c r="B1242" s="17">
        <v>1.001E-2</v>
      </c>
      <c r="C1242" s="17">
        <v>-2.3823715854067E-3</v>
      </c>
      <c r="E1242" s="17">
        <v>3.8325337955623898E-3</v>
      </c>
      <c r="G1242" s="17">
        <v>6.3702662163104802E-3</v>
      </c>
      <c r="H1242" s="34"/>
      <c r="I1242" s="17">
        <v>6.0381499242808997E-3</v>
      </c>
    </row>
    <row r="1243" spans="1:9" hidden="1" x14ac:dyDescent="0.2">
      <c r="A1243" s="17">
        <v>4.2498311960262601E-4</v>
      </c>
      <c r="B1243" s="17">
        <v>-9.2700000000000005E-3</v>
      </c>
      <c r="C1243" s="17">
        <v>-1.79051077378834E-3</v>
      </c>
      <c r="H1243" s="34"/>
    </row>
    <row r="1244" spans="1:9" hidden="1" x14ac:dyDescent="0.2">
      <c r="A1244" s="17">
        <v>6.5197860056391303E-3</v>
      </c>
      <c r="B1244" s="17">
        <v>-5.7099999999999998E-3</v>
      </c>
      <c r="C1244" s="17">
        <v>-1.5968094408774999E-3</v>
      </c>
      <c r="H1244" s="34"/>
    </row>
    <row r="1245" spans="1:9" hidden="1" x14ac:dyDescent="0.2">
      <c r="A1245" s="17">
        <v>-7.5056151295621999E-4</v>
      </c>
      <c r="B1245" s="17">
        <v>-8.5299999999999994E-3</v>
      </c>
      <c r="C1245" s="17">
        <v>-6.6245349156246504E-3</v>
      </c>
      <c r="H1245" s="34"/>
    </row>
    <row r="1246" spans="1:9" hidden="1" x14ac:dyDescent="0.2">
      <c r="A1246" s="17">
        <v>1.0270221901141901E-3</v>
      </c>
      <c r="B1246" s="17">
        <v>-7.0800000000000004E-3</v>
      </c>
      <c r="C1246" s="17">
        <v>-6.3646221820515903E-3</v>
      </c>
      <c r="H1246" s="34"/>
    </row>
    <row r="1247" spans="1:9" x14ac:dyDescent="0.2">
      <c r="A1247" s="17">
        <v>-1.2811052508779301E-4</v>
      </c>
      <c r="B1247" s="17">
        <v>-9.2000000000000003E-4</v>
      </c>
      <c r="C1247" s="17">
        <v>3.3389012655146298E-3</v>
      </c>
      <c r="E1247" s="17">
        <v>3.8109169625660999E-3</v>
      </c>
      <c r="G1247" s="17">
        <v>5.8127770758333204E-3</v>
      </c>
      <c r="H1247" s="34"/>
      <c r="I1247" s="17">
        <v>5.7485313083132303E-3</v>
      </c>
    </row>
    <row r="1248" spans="1:9" hidden="1" x14ac:dyDescent="0.2">
      <c r="A1248" s="17">
        <v>9.8002872957213896E-3</v>
      </c>
      <c r="B1248" s="17">
        <v>7.77E-3</v>
      </c>
      <c r="C1248" s="17">
        <v>4.5351551653911399E-3</v>
      </c>
      <c r="H1248" s="34"/>
    </row>
    <row r="1249" spans="1:9" hidden="1" x14ac:dyDescent="0.2">
      <c r="A1249" s="17">
        <v>-3.6930504444957201E-4</v>
      </c>
      <c r="B1249" s="17">
        <v>2.1900000000000001E-3</v>
      </c>
      <c r="C1249" s="17">
        <v>1.0053787840757001E-4</v>
      </c>
      <c r="H1249" s="34"/>
    </row>
    <row r="1250" spans="1:9" hidden="1" x14ac:dyDescent="0.2">
      <c r="A1250" s="17">
        <v>8.1575831857880702E-3</v>
      </c>
      <c r="B1250" s="17">
        <v>-1.58E-3</v>
      </c>
      <c r="C1250" s="17">
        <v>-2.4154601116036598E-3</v>
      </c>
      <c r="H1250" s="34"/>
    </row>
    <row r="1251" spans="1:9" hidden="1" x14ac:dyDescent="0.2">
      <c r="A1251" s="17">
        <v>-2.0265423397496001E-3</v>
      </c>
      <c r="B1251" s="17">
        <v>-2.64E-3</v>
      </c>
      <c r="C1251" s="17">
        <v>-4.8484943466214096E-3</v>
      </c>
      <c r="H1251" s="34"/>
    </row>
    <row r="1252" spans="1:9" x14ac:dyDescent="0.2">
      <c r="A1252" s="17">
        <v>-3.50899812650704E-4</v>
      </c>
      <c r="B1252" s="17">
        <v>8.9599999999999992E-3</v>
      </c>
      <c r="C1252" s="17">
        <v>1.5373324623138101E-2</v>
      </c>
      <c r="E1252" s="17">
        <v>3.42419064183457E-3</v>
      </c>
      <c r="G1252" s="17">
        <v>6.80780924135413E-3</v>
      </c>
      <c r="H1252" s="34"/>
      <c r="I1252" s="17">
        <v>6.1867960929485304E-3</v>
      </c>
    </row>
    <row r="1253" spans="1:9" hidden="1" x14ac:dyDescent="0.2">
      <c r="A1253" s="17">
        <v>-3.7464387216745599E-3</v>
      </c>
      <c r="B1253" s="17">
        <v>-1.2800000000000001E-3</v>
      </c>
      <c r="C1253" s="17">
        <v>6.2621346727400997E-3</v>
      </c>
      <c r="H1253" s="34"/>
    </row>
    <row r="1254" spans="1:9" hidden="1" x14ac:dyDescent="0.2">
      <c r="A1254" s="17">
        <v>-1.14093602515209E-4</v>
      </c>
      <c r="B1254" s="17">
        <v>-8.0000000000000004E-4</v>
      </c>
      <c r="C1254" s="17">
        <v>-3.2860609663863398E-3</v>
      </c>
      <c r="H1254" s="34"/>
    </row>
    <row r="1255" spans="1:9" hidden="1" x14ac:dyDescent="0.2">
      <c r="A1255" s="17">
        <v>2.9280818451754799E-3</v>
      </c>
      <c r="B1255" s="17">
        <v>-4.45E-3</v>
      </c>
      <c r="C1255" s="17">
        <v>-9.0103625258047197E-4</v>
      </c>
      <c r="H1255" s="34"/>
    </row>
    <row r="1256" spans="1:9" hidden="1" x14ac:dyDescent="0.2">
      <c r="A1256" s="17">
        <v>5.4911946288446504E-3</v>
      </c>
      <c r="B1256" s="17">
        <v>7.2300000000000003E-3</v>
      </c>
      <c r="C1256" s="17">
        <v>5.0951706212296602E-3</v>
      </c>
      <c r="H1256" s="34"/>
    </row>
    <row r="1257" spans="1:9" x14ac:dyDescent="0.2">
      <c r="A1257" s="17">
        <v>1.0656152643324099E-3</v>
      </c>
      <c r="B1257" s="17">
        <v>-1.0499999999999999E-3</v>
      </c>
      <c r="C1257" s="17">
        <v>-8.9726340698978197E-4</v>
      </c>
      <c r="E1257" s="17">
        <v>3.8845231761687601E-3</v>
      </c>
      <c r="G1257" s="17">
        <v>7.2539674891285103E-3</v>
      </c>
      <c r="H1257" s="34"/>
      <c r="I1257" s="17">
        <v>8.8364399272440192E-3</v>
      </c>
    </row>
    <row r="1258" spans="1:9" hidden="1" x14ac:dyDescent="0.2">
      <c r="A1258" s="17">
        <v>1.5476797289272501E-3</v>
      </c>
      <c r="B1258" s="17">
        <v>8.0000000000000007E-5</v>
      </c>
      <c r="C1258" s="17">
        <v>-5.0997560653845402E-3</v>
      </c>
      <c r="H1258" s="34"/>
    </row>
    <row r="1259" spans="1:9" hidden="1" x14ac:dyDescent="0.2">
      <c r="A1259" s="17">
        <v>-4.7306532187143098E-4</v>
      </c>
      <c r="B1259" s="17">
        <v>9.5E-4</v>
      </c>
      <c r="C1259" s="17">
        <v>6.0096170124170805E-4</v>
      </c>
      <c r="H1259" s="34"/>
    </row>
    <row r="1260" spans="1:9" hidden="1" x14ac:dyDescent="0.2">
      <c r="A1260" s="17">
        <v>-4.07913473952882E-3</v>
      </c>
      <c r="B1260" s="17">
        <v>-7.5000000000000002E-4</v>
      </c>
      <c r="C1260" s="17">
        <v>2.09926602810084E-3</v>
      </c>
      <c r="H1260" s="34"/>
    </row>
    <row r="1261" spans="1:9" hidden="1" x14ac:dyDescent="0.2">
      <c r="A1261" s="17">
        <v>8.9342951949163904E-3</v>
      </c>
      <c r="B1261" s="17">
        <v>5.9100000000000003E-3</v>
      </c>
      <c r="C1261" s="17">
        <v>-5.9934074314309596E-4</v>
      </c>
      <c r="H1261" s="34"/>
    </row>
    <row r="1262" spans="1:9" x14ac:dyDescent="0.2">
      <c r="A1262" s="17">
        <v>1.7828443827747301E-3</v>
      </c>
      <c r="B1262" s="17">
        <v>-8.4600000000000005E-3</v>
      </c>
      <c r="C1262" s="17">
        <v>-1.2366316542029699E-2</v>
      </c>
      <c r="E1262" s="17">
        <v>3.5101468708002002E-3</v>
      </c>
      <c r="G1262" s="17">
        <v>8.0131225291185104E-3</v>
      </c>
      <c r="H1262" s="34"/>
      <c r="I1262" s="17">
        <v>9.4745549698541497E-3</v>
      </c>
    </row>
    <row r="1263" spans="1:9" hidden="1" x14ac:dyDescent="0.2">
      <c r="A1263" s="17">
        <v>-3.2355197885935399E-3</v>
      </c>
      <c r="B1263" s="17">
        <v>-3.0899999999999999E-3</v>
      </c>
      <c r="C1263" s="17">
        <v>-8.5340353355374404E-3</v>
      </c>
      <c r="H1263" s="34"/>
    </row>
    <row r="1264" spans="1:9" hidden="1" x14ac:dyDescent="0.2">
      <c r="A1264" s="17">
        <v>-8.2824699924951802E-4</v>
      </c>
      <c r="B1264" s="17">
        <v>2.0500000000000002E-3</v>
      </c>
      <c r="C1264" s="17">
        <v>9.17011123963266E-4</v>
      </c>
      <c r="H1264" s="34"/>
    </row>
    <row r="1265" spans="1:9" hidden="1" x14ac:dyDescent="0.2">
      <c r="A1265" s="17">
        <v>1.9836615488507E-3</v>
      </c>
      <c r="B1265" s="17">
        <v>9.3200000000000002E-3</v>
      </c>
      <c r="C1265" s="17">
        <v>1.18344576470028E-2</v>
      </c>
      <c r="H1265" s="34"/>
    </row>
    <row r="1266" spans="1:9" hidden="1" x14ac:dyDescent="0.2">
      <c r="A1266" s="17">
        <v>-4.5827892849429599E-4</v>
      </c>
      <c r="B1266" s="17">
        <v>-1.421E-2</v>
      </c>
      <c r="C1266" s="17">
        <v>2.7112533553761398E-3</v>
      </c>
      <c r="H1266" s="34"/>
    </row>
    <row r="1267" spans="1:9" x14ac:dyDescent="0.2">
      <c r="A1267" s="17">
        <v>-2.6473573646759301E-4</v>
      </c>
      <c r="B1267" s="17">
        <v>6.8000000000000005E-4</v>
      </c>
      <c r="C1267" s="17">
        <v>-3.0088762074472001E-4</v>
      </c>
      <c r="E1267" s="17">
        <v>4.7436649225041398E-3</v>
      </c>
      <c r="G1267" s="17">
        <v>7.24769993400205E-3</v>
      </c>
      <c r="H1267" s="34"/>
      <c r="I1267" s="17">
        <v>8.7790564465843098E-3</v>
      </c>
    </row>
    <row r="1268" spans="1:9" hidden="1" x14ac:dyDescent="0.2">
      <c r="A1268" s="17">
        <v>7.9058462627016799E-4</v>
      </c>
      <c r="B1268" s="17">
        <v>-9.1500000000000001E-3</v>
      </c>
      <c r="C1268" s="17">
        <v>4.8033715890604201E-3</v>
      </c>
      <c r="H1268" s="34"/>
    </row>
    <row r="1269" spans="1:9" hidden="1" x14ac:dyDescent="0.2">
      <c r="A1269" s="17">
        <v>1.83234815222444E-3</v>
      </c>
      <c r="B1269" s="17">
        <v>1.4999999999999999E-4</v>
      </c>
      <c r="C1269" s="17">
        <v>7.9768708922404302E-4</v>
      </c>
      <c r="H1269" s="34"/>
    </row>
    <row r="1270" spans="1:9" hidden="1" x14ac:dyDescent="0.2">
      <c r="A1270" s="17">
        <v>-5.1966579366681904E-3</v>
      </c>
      <c r="B1270" s="17">
        <v>3.5599999999999998E-3</v>
      </c>
      <c r="C1270" s="17">
        <v>8.9592360778560805E-4</v>
      </c>
      <c r="H1270" s="34"/>
    </row>
    <row r="1271" spans="1:9" hidden="1" x14ac:dyDescent="0.2">
      <c r="A1271" s="17">
        <v>2.0672741654667402E-3</v>
      </c>
      <c r="B1271" s="17">
        <v>-8.6599999999999993E-3</v>
      </c>
      <c r="C1271" s="17">
        <v>-1.4936522567832501E-3</v>
      </c>
      <c r="H1271" s="34"/>
    </row>
    <row r="1272" spans="1:9" x14ac:dyDescent="0.2">
      <c r="A1272" s="17">
        <v>6.3784333821309399E-3</v>
      </c>
      <c r="B1272" s="17">
        <v>9.8700000000000003E-3</v>
      </c>
      <c r="C1272" s="17">
        <v>1.3953024349464899E-2</v>
      </c>
      <c r="E1272" s="17">
        <v>8.0294431340879897E-3</v>
      </c>
      <c r="G1272" s="17">
        <v>7.2077123740245498E-3</v>
      </c>
      <c r="H1272" s="34"/>
      <c r="I1272" s="17">
        <v>8.8383222202087792E-3</v>
      </c>
    </row>
    <row r="1273" spans="1:9" hidden="1" x14ac:dyDescent="0.2">
      <c r="A1273" s="17">
        <v>4.0205680372948204E-3</v>
      </c>
      <c r="B1273" s="17">
        <v>-1.017E-2</v>
      </c>
      <c r="C1273" s="17">
        <v>1.1785505194442001E-3</v>
      </c>
      <c r="H1273" s="34"/>
    </row>
    <row r="1274" spans="1:9" hidden="1" x14ac:dyDescent="0.2">
      <c r="A1274" s="17">
        <v>7.0091779035817599E-3</v>
      </c>
      <c r="B1274" s="17">
        <v>-2.1700000000000001E-3</v>
      </c>
      <c r="C1274" s="17">
        <v>-1.1806397385434001E-3</v>
      </c>
      <c r="H1274" s="34"/>
    </row>
    <row r="1275" spans="1:9" hidden="1" x14ac:dyDescent="0.2">
      <c r="A1275" s="17">
        <v>5.5364746121340698E-4</v>
      </c>
      <c r="B1275" s="17">
        <v>5.9100000000000003E-3</v>
      </c>
      <c r="C1275" s="17">
        <v>5.6055612190516902E-3</v>
      </c>
      <c r="H1275" s="34"/>
    </row>
    <row r="1276" spans="1:9" hidden="1" x14ac:dyDescent="0.2">
      <c r="A1276" s="17">
        <v>1.30205510302921E-3</v>
      </c>
      <c r="B1276" s="17">
        <v>1.157E-2</v>
      </c>
      <c r="C1276" s="17">
        <v>0</v>
      </c>
      <c r="H1276" s="34"/>
    </row>
    <row r="1277" spans="1:9" x14ac:dyDescent="0.2">
      <c r="A1277" s="17">
        <v>-1.1128245067884E-3</v>
      </c>
      <c r="B1277" s="17">
        <v>-9.1999999999999998E-3</v>
      </c>
      <c r="C1277" s="17">
        <v>3.23102058144654E-3</v>
      </c>
      <c r="E1277" s="17">
        <v>1.1814325577144499E-2</v>
      </c>
      <c r="G1277" s="17">
        <v>7.3404735769113201E-3</v>
      </c>
      <c r="H1277" s="34"/>
      <c r="I1277" s="17">
        <v>8.5859849792449695E-3</v>
      </c>
    </row>
    <row r="1278" spans="1:9" hidden="1" x14ac:dyDescent="0.2">
      <c r="A1278" s="17">
        <v>7.0089974904075101E-3</v>
      </c>
      <c r="B1278" s="17">
        <v>5.6299999999999996E-3</v>
      </c>
      <c r="C1278" s="17">
        <v>2.1436301100967799E-3</v>
      </c>
      <c r="H1278" s="34"/>
    </row>
    <row r="1279" spans="1:9" hidden="1" x14ac:dyDescent="0.2">
      <c r="A1279" s="17">
        <v>6.7269510756690796E-3</v>
      </c>
      <c r="B1279" s="17">
        <v>-4.3600000000000002E-3</v>
      </c>
      <c r="C1279" s="17">
        <v>3.01357285976275E-2</v>
      </c>
      <c r="H1279" s="34"/>
    </row>
    <row r="1280" spans="1:9" hidden="1" x14ac:dyDescent="0.2">
      <c r="A1280" s="17">
        <v>-8.8267215694885597E-4</v>
      </c>
      <c r="B1280" s="17">
        <v>-1.3600000000000001E-3</v>
      </c>
      <c r="C1280" s="17">
        <v>-8.8031237243007196E-3</v>
      </c>
      <c r="H1280" s="34"/>
    </row>
    <row r="1281" spans="1:9" hidden="1" x14ac:dyDescent="0.2">
      <c r="A1281" s="17">
        <v>9.3709571605236092E-3</v>
      </c>
      <c r="B1281" s="17">
        <v>1.298E-2</v>
      </c>
      <c r="C1281" s="17">
        <v>1.89297925422298E-2</v>
      </c>
      <c r="H1281" s="34"/>
    </row>
    <row r="1282" spans="1:9" x14ac:dyDescent="0.2">
      <c r="A1282" s="17">
        <v>-1.6176870607860301E-3</v>
      </c>
      <c r="B1282" s="17">
        <v>2.0100000000000001E-3</v>
      </c>
      <c r="C1282" s="17">
        <v>-1.04094342658756E-2</v>
      </c>
      <c r="E1282" s="17">
        <v>1.24148336571168E-2</v>
      </c>
      <c r="G1282" s="17">
        <v>9.4493792212328193E-3</v>
      </c>
      <c r="H1282" s="34"/>
      <c r="I1282" s="17">
        <v>5.8510409961955402E-3</v>
      </c>
    </row>
    <row r="1283" spans="1:9" hidden="1" x14ac:dyDescent="0.2">
      <c r="A1283" s="17">
        <v>4.3756410828246096E-3</v>
      </c>
      <c r="B1283" s="17">
        <v>2.3E-3</v>
      </c>
      <c r="C1283" s="17">
        <v>1.7863061599357299E-3</v>
      </c>
      <c r="H1283" s="34"/>
    </row>
    <row r="1284" spans="1:9" hidden="1" x14ac:dyDescent="0.2">
      <c r="A1284" s="17">
        <v>2.6781306994382598E-3</v>
      </c>
      <c r="B1284" s="17">
        <v>-1.1800000000000001E-3</v>
      </c>
      <c r="C1284" s="17">
        <v>-2.8169032711132698E-3</v>
      </c>
      <c r="H1284" s="34"/>
    </row>
    <row r="1285" spans="1:9" hidden="1" x14ac:dyDescent="0.2">
      <c r="A1285" s="17">
        <v>2.17203590267224E-3</v>
      </c>
      <c r="B1285" s="17">
        <v>-1.49E-2</v>
      </c>
      <c r="C1285" s="17">
        <v>1.5117869112802799E-2</v>
      </c>
      <c r="H1285" s="34"/>
    </row>
    <row r="1286" spans="1:9" hidden="1" x14ac:dyDescent="0.2">
      <c r="A1286" s="17">
        <v>-5.6018758940720498E-4</v>
      </c>
      <c r="B1286" s="17">
        <v>-1.11E-2</v>
      </c>
      <c r="C1286" s="17">
        <v>-5.5586438340681095E-4</v>
      </c>
      <c r="H1286" s="34"/>
    </row>
    <row r="1287" spans="1:9" x14ac:dyDescent="0.2">
      <c r="A1287" s="17">
        <v>6.0245316515858502E-4</v>
      </c>
      <c r="B1287" s="17">
        <v>-2.7399999999999998E-3</v>
      </c>
      <c r="C1287" s="17">
        <v>-2.7804810411303501E-4</v>
      </c>
      <c r="E1287" s="17">
        <v>1.2697092798292601E-2</v>
      </c>
      <c r="G1287" s="17">
        <v>9.0504701903639604E-3</v>
      </c>
      <c r="H1287" s="34"/>
      <c r="I1287" s="17">
        <v>5.27603133418569E-3</v>
      </c>
    </row>
    <row r="1288" spans="1:9" hidden="1" x14ac:dyDescent="0.2">
      <c r="A1288" s="17">
        <v>1.1771597314994499E-2</v>
      </c>
      <c r="B1288" s="17">
        <v>-5.5999999999999995E-4</v>
      </c>
      <c r="C1288" s="17">
        <v>-4.1976208828076898E-3</v>
      </c>
      <c r="H1288" s="34"/>
    </row>
    <row r="1289" spans="1:9" hidden="1" x14ac:dyDescent="0.2">
      <c r="A1289" s="17">
        <v>-2.2515685868873501E-3</v>
      </c>
      <c r="B1289" s="17">
        <v>-1.75E-3</v>
      </c>
      <c r="C1289" s="17">
        <v>-5.9313830157454797E-3</v>
      </c>
      <c r="H1289" s="34"/>
    </row>
    <row r="1290" spans="1:9" hidden="1" x14ac:dyDescent="0.2">
      <c r="A1290" s="17">
        <v>-1.09586083184055E-2</v>
      </c>
      <c r="B1290" s="17">
        <v>-9.1299999999999992E-3</v>
      </c>
      <c r="C1290" s="17">
        <v>4.2402890388856598E-3</v>
      </c>
      <c r="H1290" s="34"/>
    </row>
    <row r="1291" spans="1:9" hidden="1" x14ac:dyDescent="0.2">
      <c r="A1291" s="17">
        <v>4.8882088876100603E-4</v>
      </c>
      <c r="B1291" s="17">
        <v>-2.16E-3</v>
      </c>
      <c r="C1291" s="17">
        <v>4.2223848798482603E-3</v>
      </c>
      <c r="H1291" s="34"/>
    </row>
    <row r="1292" spans="1:9" x14ac:dyDescent="0.2">
      <c r="A1292" s="17">
        <v>-6.4827068101673405E-4</v>
      </c>
      <c r="B1292" s="17">
        <v>4.1599999999999996E-3</v>
      </c>
      <c r="C1292" s="17">
        <v>2.8050509276086799E-3</v>
      </c>
      <c r="E1292" s="17">
        <v>1.29376936022119E-2</v>
      </c>
      <c r="G1292" s="17">
        <v>8.7947986901349799E-3</v>
      </c>
      <c r="H1292" s="34"/>
      <c r="I1292" s="17">
        <v>5.3359685510965304E-3</v>
      </c>
    </row>
    <row r="1293" spans="1:9" hidden="1" x14ac:dyDescent="0.2">
      <c r="A1293" s="17">
        <v>-2.1436645011316601E-2</v>
      </c>
      <c r="B1293" s="17">
        <v>3.0899999999999999E-3</v>
      </c>
      <c r="C1293" s="17">
        <v>3.43693537661807E-3</v>
      </c>
      <c r="H1293" s="34"/>
    </row>
    <row r="1294" spans="1:9" hidden="1" x14ac:dyDescent="0.2">
      <c r="A1294" s="17">
        <v>-1.3947520415060701E-2</v>
      </c>
      <c r="B1294" s="17">
        <v>6.6800000000000002E-3</v>
      </c>
      <c r="C1294" s="17">
        <v>1.93879024863485E-3</v>
      </c>
      <c r="H1294" s="34"/>
    </row>
    <row r="1295" spans="1:9" hidden="1" x14ac:dyDescent="0.2">
      <c r="A1295" s="17">
        <v>1.7290591086863899E-2</v>
      </c>
      <c r="B1295" s="17">
        <v>5.96E-3</v>
      </c>
      <c r="C1295" s="17">
        <v>-4.9930755606628604E-3</v>
      </c>
      <c r="H1295" s="34"/>
    </row>
    <row r="1296" spans="1:9" hidden="1" x14ac:dyDescent="0.2">
      <c r="A1296" s="17">
        <v>-5.0141453066676299E-3</v>
      </c>
      <c r="B1296" s="17">
        <v>2.2499999999999998E-3</v>
      </c>
      <c r="C1296" s="17">
        <v>1.11172885269042E-3</v>
      </c>
      <c r="H1296" s="34"/>
    </row>
    <row r="1297" spans="1:9" x14ac:dyDescent="0.2">
      <c r="A1297" s="17">
        <v>-3.8259085020510702E-2</v>
      </c>
      <c r="B1297" s="17">
        <v>2.3000000000000001E-4</v>
      </c>
      <c r="C1297" s="17">
        <v>1.38792527484808E-3</v>
      </c>
      <c r="E1297" s="17">
        <v>1.1351725419886299E-2</v>
      </c>
      <c r="G1297" s="17">
        <v>9.1467560187569602E-3</v>
      </c>
      <c r="H1297" s="34"/>
      <c r="I1297" s="17">
        <v>5.2512411805019704E-3</v>
      </c>
    </row>
    <row r="1298" spans="1:9" hidden="1" x14ac:dyDescent="0.2">
      <c r="A1298" s="17">
        <v>1.4825626559634099E-2</v>
      </c>
      <c r="B1298" s="17">
        <v>5.6999999999999998E-4</v>
      </c>
      <c r="C1298" s="17">
        <v>8.3114047770817604E-4</v>
      </c>
      <c r="H1298" s="34"/>
    </row>
    <row r="1299" spans="1:9" hidden="1" x14ac:dyDescent="0.2">
      <c r="A1299" s="17">
        <v>4.6062281060254597E-3</v>
      </c>
      <c r="B1299" s="17">
        <v>3.3700000000000002E-3</v>
      </c>
      <c r="C1299" s="17">
        <v>7.1684894786124996E-3</v>
      </c>
      <c r="H1299" s="34"/>
    </row>
    <row r="1300" spans="1:9" hidden="1" x14ac:dyDescent="0.2">
      <c r="A1300" s="17">
        <v>2.6095439836837301E-3</v>
      </c>
      <c r="B1300" s="17">
        <v>2.0330000000000001E-2</v>
      </c>
      <c r="C1300" s="17">
        <v>1.3726838119724001E-3</v>
      </c>
      <c r="H1300" s="34"/>
    </row>
    <row r="1301" spans="1:9" hidden="1" x14ac:dyDescent="0.2">
      <c r="A1301" s="17">
        <v>1.33134612303036E-2</v>
      </c>
      <c r="B1301" s="17">
        <v>1.32E-3</v>
      </c>
      <c r="C1301" s="17">
        <v>-2.74725447513881E-3</v>
      </c>
      <c r="H1301" s="34"/>
    </row>
    <row r="1302" spans="1:9" x14ac:dyDescent="0.2">
      <c r="A1302" s="17">
        <v>2.4664104296481299E-4</v>
      </c>
      <c r="B1302" s="17">
        <v>-2.9299999999999999E-3</v>
      </c>
      <c r="C1302" s="17">
        <v>-2.7514101150314898E-4</v>
      </c>
      <c r="E1302" s="17">
        <v>1.0313733596257001E-2</v>
      </c>
      <c r="G1302" s="17">
        <v>8.5194821438864497E-3</v>
      </c>
      <c r="H1302" s="34"/>
      <c r="I1302" s="17">
        <v>5.1526941252060098E-3</v>
      </c>
    </row>
    <row r="1303" spans="1:9" hidden="1" x14ac:dyDescent="0.2">
      <c r="A1303" s="17">
        <v>1.5901246025584698E-2</v>
      </c>
      <c r="B1303" s="17">
        <v>-7.6000000000000004E-4</v>
      </c>
      <c r="C1303" s="17">
        <v>-3.31861148187942E-3</v>
      </c>
      <c r="H1303" s="34"/>
    </row>
    <row r="1304" spans="1:9" hidden="1" x14ac:dyDescent="0.2">
      <c r="A1304" s="17">
        <v>3.8961404201856898E-3</v>
      </c>
      <c r="B1304" s="17">
        <v>3.3730000000000003E-2</v>
      </c>
      <c r="C1304" s="17">
        <v>6.0958903093385301E-3</v>
      </c>
      <c r="H1304" s="34"/>
    </row>
    <row r="1305" spans="1:9" hidden="1" x14ac:dyDescent="0.2">
      <c r="A1305" s="17">
        <v>-1.27882869838798E-2</v>
      </c>
      <c r="B1305" s="17">
        <v>-7.7999999999999999E-4</v>
      </c>
      <c r="C1305" s="17">
        <v>-1.0273587514863101E-2</v>
      </c>
      <c r="H1305" s="34"/>
    </row>
    <row r="1306" spans="1:9" hidden="1" x14ac:dyDescent="0.2">
      <c r="A1306" s="17">
        <v>-1.11578241957695E-2</v>
      </c>
      <c r="B1306" s="17">
        <v>9.6200000000000001E-3</v>
      </c>
      <c r="C1306" s="17">
        <v>1.1377949857916301E-2</v>
      </c>
      <c r="H1306" s="34"/>
    </row>
    <row r="1307" spans="1:9" x14ac:dyDescent="0.2">
      <c r="A1307" s="17">
        <v>-1.34139078906628E-2</v>
      </c>
      <c r="B1307" s="17">
        <v>2.5300000000000001E-3</v>
      </c>
      <c r="C1307" s="17">
        <v>4.9545931246833897E-3</v>
      </c>
      <c r="E1307" s="17">
        <v>1.0460121093611399E-2</v>
      </c>
      <c r="G1307" s="17">
        <v>4.9991748652485997E-3</v>
      </c>
      <c r="H1307" s="34"/>
      <c r="I1307" s="17">
        <v>4.17404785437902E-3</v>
      </c>
    </row>
    <row r="1308" spans="1:9" hidden="1" x14ac:dyDescent="0.2">
      <c r="A1308" s="17">
        <v>5.05875630871258E-3</v>
      </c>
      <c r="B1308" s="17">
        <v>2.8400000000000001E-3</v>
      </c>
      <c r="C1308" s="17">
        <v>-1.83099885588995E-4</v>
      </c>
      <c r="H1308" s="34"/>
    </row>
    <row r="1309" spans="1:9" hidden="1" x14ac:dyDescent="0.2">
      <c r="A1309" s="17">
        <v>3.6572130483015098E-3</v>
      </c>
      <c r="B1309" s="17">
        <v>-1.388E-2</v>
      </c>
      <c r="C1309" s="17">
        <v>-3.5778213478838599E-3</v>
      </c>
      <c r="H1309" s="34"/>
    </row>
    <row r="1310" spans="1:9" hidden="1" x14ac:dyDescent="0.2">
      <c r="A1310" s="17">
        <v>2.63531844221453E-3</v>
      </c>
      <c r="B1310" s="17">
        <v>5.0699999999999999E-3</v>
      </c>
      <c r="C1310" s="17">
        <v>-3.03741777083539E-3</v>
      </c>
      <c r="H1310" s="34"/>
    </row>
    <row r="1311" spans="1:9" hidden="1" x14ac:dyDescent="0.2">
      <c r="A1311" s="17">
        <v>-4.8396677706154299E-4</v>
      </c>
      <c r="B1311" s="17">
        <v>-3.8700000000000002E-3</v>
      </c>
      <c r="C1311" s="17">
        <v>-1.16830257926936E-2</v>
      </c>
      <c r="H1311" s="34"/>
    </row>
    <row r="1312" spans="1:9" x14ac:dyDescent="0.2">
      <c r="A1312" s="17">
        <v>4.4531768119452104E-3</v>
      </c>
      <c r="B1312" s="17">
        <v>-2.1000000000000001E-4</v>
      </c>
      <c r="C1312" s="17">
        <v>-3.9248718732972504E-3</v>
      </c>
      <c r="E1312" s="17">
        <v>1.08305553000716E-2</v>
      </c>
      <c r="G1312" s="17">
        <v>5.0309173451104699E-3</v>
      </c>
      <c r="H1312" s="34"/>
      <c r="I1312" s="17">
        <v>4.1834775377899997E-3</v>
      </c>
    </row>
    <row r="1313" spans="1:9" hidden="1" x14ac:dyDescent="0.2">
      <c r="A1313" s="17">
        <v>1.7229511513169898E-2</v>
      </c>
      <c r="B1313" s="17">
        <v>-4.2100000000000002E-3</v>
      </c>
      <c r="C1313" s="17">
        <v>-4.2403398671036398E-3</v>
      </c>
      <c r="H1313" s="34"/>
    </row>
    <row r="1314" spans="1:9" hidden="1" x14ac:dyDescent="0.2">
      <c r="A1314" s="17">
        <v>-4.2492660809241697E-4</v>
      </c>
      <c r="B1314" s="17">
        <v>-4.2199999999999998E-3</v>
      </c>
      <c r="C1314" s="17">
        <v>-2.5637387635854001E-3</v>
      </c>
      <c r="H1314" s="34"/>
    </row>
    <row r="1315" spans="1:9" hidden="1" x14ac:dyDescent="0.2">
      <c r="A1315" s="17">
        <v>-6.3839245851629303E-3</v>
      </c>
      <c r="B1315" s="17">
        <v>4.0800000000000003E-3</v>
      </c>
      <c r="C1315" s="17">
        <v>5.6882974766355801E-3</v>
      </c>
      <c r="H1315" s="34"/>
    </row>
    <row r="1316" spans="1:9" hidden="1" x14ac:dyDescent="0.2">
      <c r="A1316" s="17">
        <v>-5.74094153271895E-3</v>
      </c>
      <c r="B1316" s="17">
        <v>-3.6000000000000002E-4</v>
      </c>
      <c r="C1316" s="17">
        <v>5.6561236763377903E-3</v>
      </c>
      <c r="H1316" s="34"/>
    </row>
    <row r="1317" spans="1:9" x14ac:dyDescent="0.2">
      <c r="A1317" s="17">
        <v>-7.8227193941249405E-4</v>
      </c>
      <c r="B1317" s="17">
        <v>1.07E-3</v>
      </c>
      <c r="C1317" s="17">
        <v>2.5348556031878902E-3</v>
      </c>
      <c r="E1317" s="17">
        <v>1.04766877375658E-2</v>
      </c>
      <c r="G1317" s="17">
        <v>5.6032284741328701E-3</v>
      </c>
      <c r="H1317" s="34"/>
      <c r="I1317" s="17">
        <v>4.74023227694259E-3</v>
      </c>
    </row>
    <row r="1318" spans="1:9" hidden="1" x14ac:dyDescent="0.2">
      <c r="A1318" s="17">
        <v>1.7020228353889499E-3</v>
      </c>
      <c r="B1318" s="17">
        <v>-7.6000000000000004E-4</v>
      </c>
      <c r="C1318" s="17">
        <v>-2.1635935044968298E-3</v>
      </c>
      <c r="H1318" s="34"/>
    </row>
    <row r="1319" spans="1:9" hidden="1" x14ac:dyDescent="0.2">
      <c r="A1319" s="17">
        <v>-4.7686693984819797E-3</v>
      </c>
      <c r="B1319" s="17">
        <v>6.9999999999999994E-5</v>
      </c>
      <c r="C1319" s="17">
        <v>1.13186203368333E-3</v>
      </c>
      <c r="H1319" s="34"/>
    </row>
    <row r="1320" spans="1:9" hidden="1" x14ac:dyDescent="0.2">
      <c r="A1320" s="17">
        <v>1.48070143041619E-3</v>
      </c>
      <c r="B1320" s="17">
        <v>1.103E-2</v>
      </c>
      <c r="C1320" s="17">
        <v>-5.65770877892234E-4</v>
      </c>
      <c r="H1320" s="34"/>
    </row>
    <row r="1321" spans="1:9" hidden="1" x14ac:dyDescent="0.2">
      <c r="A1321" s="17">
        <v>-1.8456884848011999E-3</v>
      </c>
      <c r="B1321" s="17">
        <v>-6.8900000000000003E-3</v>
      </c>
      <c r="C1321" s="17">
        <v>-3.9693842874989702E-3</v>
      </c>
      <c r="H1321" s="34"/>
    </row>
    <row r="1322" spans="1:9" x14ac:dyDescent="0.2">
      <c r="A1322" s="17">
        <v>-2.54848900161407E-2</v>
      </c>
      <c r="B1322" s="17">
        <v>-5.64E-3</v>
      </c>
      <c r="C1322" s="17">
        <v>-5.6834329463933497E-4</v>
      </c>
      <c r="E1322" s="17">
        <v>1.10014575384018E-2</v>
      </c>
      <c r="G1322" s="17">
        <v>5.7658498939878802E-3</v>
      </c>
      <c r="H1322" s="34"/>
      <c r="I1322" s="17">
        <v>6.3767443240744202E-3</v>
      </c>
    </row>
    <row r="1323" spans="1:9" hidden="1" x14ac:dyDescent="0.2">
      <c r="A1323" s="17">
        <v>-2.1189833248420799E-2</v>
      </c>
      <c r="B1323" s="17">
        <v>4.8000000000000001E-4</v>
      </c>
      <c r="C1323" s="17">
        <v>1.13507487661296E-3</v>
      </c>
      <c r="H1323" s="34"/>
    </row>
    <row r="1324" spans="1:9" hidden="1" x14ac:dyDescent="0.2">
      <c r="A1324" s="17">
        <v>8.9316753708773896E-3</v>
      </c>
      <c r="B1324" s="17">
        <v>-1.9300000000000001E-3</v>
      </c>
      <c r="C1324" s="17">
        <v>2.2637247923882201E-3</v>
      </c>
      <c r="H1324" s="34"/>
    </row>
    <row r="1325" spans="1:9" hidden="1" x14ac:dyDescent="0.2">
      <c r="A1325" s="17">
        <v>-1.7427312133270399E-2</v>
      </c>
      <c r="B1325" s="17">
        <v>-2.8E-3</v>
      </c>
      <c r="C1325" s="17">
        <v>-5.6545096219661601E-4</v>
      </c>
      <c r="H1325" s="34"/>
    </row>
    <row r="1326" spans="1:9" hidden="1" x14ac:dyDescent="0.2">
      <c r="A1326" s="17">
        <v>-2.9208740450646E-3</v>
      </c>
      <c r="B1326" s="17">
        <v>-1.65E-3</v>
      </c>
      <c r="C1326" s="17">
        <v>5.6401728762611198E-3</v>
      </c>
      <c r="H1326" s="34"/>
    </row>
    <row r="1327" spans="1:9" x14ac:dyDescent="0.2">
      <c r="A1327" s="17">
        <v>1.36757331192634E-2</v>
      </c>
      <c r="B1327" s="17">
        <v>-6.28E-3</v>
      </c>
      <c r="C1327" s="17">
        <v>-5.3574074283147003E-3</v>
      </c>
      <c r="E1327" s="17">
        <v>7.9582582525204396E-3</v>
      </c>
      <c r="G1327" s="17">
        <v>5.8463821576538602E-3</v>
      </c>
      <c r="H1327" s="34"/>
      <c r="I1327" s="17">
        <v>7.2696186720275398E-3</v>
      </c>
    </row>
    <row r="1328" spans="1:9" hidden="1" x14ac:dyDescent="0.2">
      <c r="A1328" s="17">
        <v>-5.64764814511919E-3</v>
      </c>
      <c r="B1328" s="17">
        <v>-1.7000000000000001E-4</v>
      </c>
      <c r="C1328" s="17">
        <v>-1.88536958269127E-4</v>
      </c>
      <c r="H1328" s="34"/>
    </row>
    <row r="1329" spans="1:9" hidden="1" x14ac:dyDescent="0.2">
      <c r="A1329" s="17">
        <v>1.25359346035536E-2</v>
      </c>
      <c r="B1329" s="17">
        <v>2.97E-3</v>
      </c>
      <c r="C1329" s="17">
        <v>5.3604303839234497E-3</v>
      </c>
      <c r="H1329" s="34"/>
    </row>
    <row r="1330" spans="1:9" hidden="1" x14ac:dyDescent="0.2">
      <c r="A1330" s="17">
        <v>1.15001058254389E-2</v>
      </c>
      <c r="B1330" s="17">
        <v>-7.62E-3</v>
      </c>
      <c r="C1330" s="17">
        <v>-3.0999038491246302E-3</v>
      </c>
      <c r="H1330" s="34"/>
    </row>
    <row r="1331" spans="1:9" hidden="1" x14ac:dyDescent="0.2">
      <c r="A1331" s="17">
        <v>-2.3987278418432598E-3</v>
      </c>
      <c r="B1331" s="17">
        <v>2.6199999999999999E-3</v>
      </c>
      <c r="C1331" s="17">
        <v>8.4602389051226202E-4</v>
      </c>
      <c r="H1331" s="34"/>
    </row>
    <row r="1332" spans="1:9" x14ac:dyDescent="0.2">
      <c r="A1332" s="17">
        <v>1.65885212551149E-2</v>
      </c>
      <c r="B1332" s="17">
        <v>2.2000000000000001E-4</v>
      </c>
      <c r="C1332" s="17">
        <v>0</v>
      </c>
      <c r="E1332" s="17">
        <v>7.2172326995709E-3</v>
      </c>
      <c r="G1332" s="17">
        <v>5.5903013633733E-3</v>
      </c>
      <c r="H1332" s="34"/>
      <c r="I1332" s="17">
        <v>7.1481004439342003E-3</v>
      </c>
    </row>
    <row r="1333" spans="1:9" hidden="1" x14ac:dyDescent="0.2">
      <c r="A1333" s="17">
        <v>-5.5406194889038298E-3</v>
      </c>
      <c r="B1333" s="17">
        <v>1.3809999999999999E-2</v>
      </c>
      <c r="C1333" s="17">
        <v>1.00926003872243E-2</v>
      </c>
      <c r="H1333" s="34"/>
    </row>
    <row r="1334" spans="1:9" hidden="1" x14ac:dyDescent="0.2">
      <c r="A1334" s="17">
        <v>8.2168801872393397E-3</v>
      </c>
      <c r="B1334" s="17">
        <v>-1.5E-3</v>
      </c>
      <c r="C1334" s="17">
        <v>9.9917567319204002E-3</v>
      </c>
      <c r="H1334" s="34"/>
    </row>
    <row r="1335" spans="1:9" hidden="1" x14ac:dyDescent="0.2">
      <c r="A1335" s="17">
        <v>-2.8908218745022198E-3</v>
      </c>
      <c r="B1335" s="17">
        <v>-3.4399999999999999E-3</v>
      </c>
      <c r="C1335" s="17">
        <v>1.3798815491550499E-3</v>
      </c>
      <c r="H1335" s="34"/>
    </row>
    <row r="1336" spans="1:9" hidden="1" x14ac:dyDescent="0.2">
      <c r="A1336" s="17">
        <v>2.69210745403592E-3</v>
      </c>
      <c r="B1336" s="17">
        <v>4.6499999999999996E-3</v>
      </c>
      <c r="C1336" s="17">
        <v>2.4789986528235101E-3</v>
      </c>
      <c r="H1336" s="34"/>
    </row>
    <row r="1337" spans="1:9" x14ac:dyDescent="0.2">
      <c r="A1337" s="17">
        <v>1.06051441272714E-2</v>
      </c>
      <c r="B1337" s="17">
        <v>-2.32E-3</v>
      </c>
      <c r="C1337" s="17">
        <v>-2.6699954014523801E-3</v>
      </c>
      <c r="E1337" s="17">
        <v>6.2848743291001397E-3</v>
      </c>
      <c r="G1337" s="17">
        <v>6.07911726048007E-3</v>
      </c>
      <c r="H1337" s="34"/>
      <c r="I1337" s="17">
        <v>6.7941971258520901E-3</v>
      </c>
    </row>
    <row r="1338" spans="1:9" hidden="1" x14ac:dyDescent="0.2">
      <c r="A1338" s="17">
        <v>8.3102037458196302E-4</v>
      </c>
      <c r="B1338" s="17">
        <v>4.7400000000000003E-3</v>
      </c>
      <c r="C1338" s="17">
        <v>-1.19962381574265E-2</v>
      </c>
      <c r="H1338" s="34"/>
    </row>
    <row r="1339" spans="1:9" hidden="1" x14ac:dyDescent="0.2">
      <c r="A1339" s="17">
        <v>-5.7425779413078403E-3</v>
      </c>
      <c r="B1339" s="17">
        <v>9.9000000000000008E-3</v>
      </c>
      <c r="C1339" s="17">
        <v>-1.9665689720408299E-3</v>
      </c>
      <c r="H1339" s="34"/>
    </row>
    <row r="1340" spans="1:9" hidden="1" x14ac:dyDescent="0.2">
      <c r="A1340" s="17">
        <v>-8.5731804710458392E-3</v>
      </c>
      <c r="B1340" s="17">
        <v>-7.4700000000000001E-3</v>
      </c>
      <c r="C1340" s="17">
        <v>-1.6887141643337801E-3</v>
      </c>
      <c r="H1340" s="34"/>
    </row>
    <row r="1341" spans="1:9" hidden="1" x14ac:dyDescent="0.2">
      <c r="A1341" s="17">
        <v>1.8725083940131899E-5</v>
      </c>
      <c r="B1341" s="17">
        <v>4.13E-3</v>
      </c>
      <c r="C1341" s="17">
        <v>6.73781324991182E-3</v>
      </c>
      <c r="H1341" s="34"/>
    </row>
    <row r="1342" spans="1:9" x14ac:dyDescent="0.2">
      <c r="A1342" s="17">
        <v>-1.3470895618345099E-2</v>
      </c>
      <c r="B1342" s="17">
        <v>1.2999999999999999E-3</v>
      </c>
      <c r="C1342" s="17">
        <v>4.3549380154225999E-3</v>
      </c>
      <c r="E1342" s="17">
        <v>6.2944399786960797E-3</v>
      </c>
      <c r="G1342" s="17">
        <v>5.61060231466581E-3</v>
      </c>
      <c r="H1342" s="34"/>
      <c r="I1342" s="17">
        <v>6.8298665470330503E-3</v>
      </c>
    </row>
    <row r="1343" spans="1:9" hidden="1" x14ac:dyDescent="0.2">
      <c r="A1343" s="17">
        <v>1.83543347266784E-3</v>
      </c>
      <c r="B1343" s="17">
        <v>1.0290000000000001E-2</v>
      </c>
      <c r="C1343" s="17">
        <v>1.01663191851698E-2</v>
      </c>
      <c r="H1343" s="34"/>
    </row>
    <row r="1344" spans="1:9" hidden="1" x14ac:dyDescent="0.2">
      <c r="A1344" s="17">
        <v>1.0380129158368201E-2</v>
      </c>
      <c r="B1344" s="17">
        <v>2.0300000000000001E-3</v>
      </c>
      <c r="C1344" s="17">
        <v>1.6388968432100399E-3</v>
      </c>
      <c r="H1344" s="34"/>
    </row>
    <row r="1345" spans="1:9" hidden="1" x14ac:dyDescent="0.2">
      <c r="A1345" s="17">
        <v>1.1130162199066199E-3</v>
      </c>
      <c r="B1345" s="17">
        <v>-8.7200000000000003E-3</v>
      </c>
      <c r="C1345" s="17">
        <v>-4.9247705554125399E-3</v>
      </c>
      <c r="H1345" s="34"/>
    </row>
    <row r="1346" spans="1:9" hidden="1" x14ac:dyDescent="0.2">
      <c r="A1346" s="17">
        <v>-2.5814689713647E-3</v>
      </c>
      <c r="B1346" s="17">
        <v>5.7000000000000002E-3</v>
      </c>
      <c r="C1346" s="17">
        <v>2.0092992028584E-2</v>
      </c>
      <c r="H1346" s="34"/>
    </row>
    <row r="1347" spans="1:9" x14ac:dyDescent="0.2">
      <c r="A1347" s="17">
        <v>-2.2562397993905999E-3</v>
      </c>
      <c r="B1347" s="17">
        <v>-1.5499999999999999E-3</v>
      </c>
      <c r="C1347" s="17">
        <v>-6.2783103003737095E-4</v>
      </c>
      <c r="E1347" s="17">
        <v>5.68269896778535E-3</v>
      </c>
      <c r="G1347" s="17">
        <v>1.0229405326475901E-2</v>
      </c>
      <c r="H1347" s="34"/>
      <c r="I1347" s="17">
        <v>5.2155408373710096E-3</v>
      </c>
    </row>
    <row r="1348" spans="1:9" hidden="1" x14ac:dyDescent="0.2">
      <c r="A1348" s="17">
        <v>1.27298319338295E-2</v>
      </c>
      <c r="B1348" s="17">
        <v>-1.3999999999999999E-4</v>
      </c>
      <c r="C1348" s="17">
        <v>-5.1302934178949801E-3</v>
      </c>
      <c r="H1348" s="34"/>
    </row>
    <row r="1349" spans="1:9" hidden="1" x14ac:dyDescent="0.2">
      <c r="A1349" s="17">
        <v>1.1506650232207399E-3</v>
      </c>
      <c r="B1349" s="17">
        <v>-4.3800000000000002E-3</v>
      </c>
      <c r="C1349" s="17">
        <v>-1.30792055205768E-2</v>
      </c>
      <c r="H1349" s="34"/>
    </row>
    <row r="1350" spans="1:9" hidden="1" x14ac:dyDescent="0.2">
      <c r="A1350" s="17">
        <v>-2.65691219719782E-4</v>
      </c>
      <c r="B1350" s="17">
        <v>-7.1000000000000002E-4</v>
      </c>
      <c r="C1350" s="17">
        <v>-6.0522880757383499E-3</v>
      </c>
      <c r="H1350" s="34"/>
    </row>
    <row r="1351" spans="1:9" hidden="1" x14ac:dyDescent="0.2">
      <c r="A1351" s="17">
        <v>9.6356042161504802E-3</v>
      </c>
      <c r="B1351" s="17">
        <v>-6.6899999999999998E-3</v>
      </c>
      <c r="C1351" s="17">
        <v>-2.7631960106962198E-3</v>
      </c>
      <c r="H1351" s="34"/>
    </row>
    <row r="1352" spans="1:9" x14ac:dyDescent="0.2">
      <c r="A1352" s="17">
        <v>9.32700097950394E-3</v>
      </c>
      <c r="B1352" s="17">
        <v>-5.0000000000000002E-5</v>
      </c>
      <c r="C1352" s="17">
        <v>4.8375965336682798E-4</v>
      </c>
      <c r="E1352" s="17">
        <v>5.0132965986691104E-3</v>
      </c>
      <c r="G1352" s="17">
        <v>1.24987038261307E-2</v>
      </c>
      <c r="H1352" s="34"/>
      <c r="I1352" s="17">
        <v>1.2999327607440001E-2</v>
      </c>
    </row>
    <row r="1353" spans="1:9" hidden="1" x14ac:dyDescent="0.2">
      <c r="A1353" s="17">
        <v>1.70617511517605E-3</v>
      </c>
      <c r="B1353" s="17">
        <v>3.4199999999999999E-3</v>
      </c>
      <c r="C1353" s="17">
        <v>3.3085224555607202E-3</v>
      </c>
      <c r="H1353" s="34"/>
    </row>
    <row r="1354" spans="1:9" hidden="1" x14ac:dyDescent="0.2">
      <c r="A1354" s="17">
        <v>2.9437723116053902E-4</v>
      </c>
      <c r="B1354" s="17">
        <v>-6.9999999999999994E-5</v>
      </c>
      <c r="C1354" s="17">
        <v>1.1004127657869699E-3</v>
      </c>
      <c r="H1354" s="34"/>
    </row>
    <row r="1355" spans="1:9" hidden="1" x14ac:dyDescent="0.2">
      <c r="A1355" s="17">
        <v>-6.8656799596488998E-3</v>
      </c>
      <c r="B1355" s="17">
        <v>-5.9899999999999997E-3</v>
      </c>
      <c r="C1355" s="17">
        <v>-4.1328065436303301E-3</v>
      </c>
      <c r="H1355" s="34"/>
    </row>
    <row r="1356" spans="1:9" hidden="1" x14ac:dyDescent="0.2">
      <c r="A1356" s="17">
        <v>4.0523361876279801E-3</v>
      </c>
      <c r="B1356" s="17">
        <v>-8.8000000000000003E-4</v>
      </c>
      <c r="C1356" s="17">
        <v>1.5139049841225601E-3</v>
      </c>
      <c r="H1356" s="34"/>
    </row>
    <row r="1357" spans="1:9" x14ac:dyDescent="0.2">
      <c r="A1357" s="17">
        <v>-8.5621005526506297E-4</v>
      </c>
      <c r="B1357" s="17">
        <v>9.5099999999999994E-3</v>
      </c>
      <c r="C1357" s="17">
        <v>7.3821251169854498E-3</v>
      </c>
      <c r="E1357" s="17">
        <v>4.6817455629914202E-3</v>
      </c>
      <c r="G1357" s="17">
        <v>1.3846501627968501E-2</v>
      </c>
      <c r="H1357" s="34"/>
      <c r="I1357" s="17">
        <v>1.41761682955767E-2</v>
      </c>
    </row>
    <row r="1358" spans="1:9" hidden="1" x14ac:dyDescent="0.2">
      <c r="A1358" s="17">
        <v>-2.6356975373117899E-3</v>
      </c>
      <c r="B1358" s="17">
        <v>-6.9999999999999994E-5</v>
      </c>
      <c r="C1358" s="17">
        <v>2.17687160793995E-3</v>
      </c>
      <c r="H1358" s="34"/>
    </row>
    <row r="1359" spans="1:9" hidden="1" x14ac:dyDescent="0.2">
      <c r="A1359" s="17">
        <v>2.4531967253003501E-3</v>
      </c>
      <c r="B1359" s="17">
        <v>8.2199999999999999E-3</v>
      </c>
      <c r="C1359" s="17">
        <v>1.9008831249941599E-3</v>
      </c>
      <c r="H1359" s="34"/>
    </row>
    <row r="1360" spans="1:9" hidden="1" x14ac:dyDescent="0.2">
      <c r="A1360" s="17">
        <v>-3.1406635129493398E-3</v>
      </c>
      <c r="B1360" s="17">
        <v>4.2000000000000002E-4</v>
      </c>
      <c r="C1360" s="17">
        <v>-3.7284979290033199E-3</v>
      </c>
      <c r="H1360" s="34"/>
    </row>
    <row r="1361" spans="1:9" hidden="1" x14ac:dyDescent="0.2">
      <c r="A1361" s="17">
        <v>3.2431094088002099E-3</v>
      </c>
      <c r="B1361" s="17">
        <v>1.5730000000000001E-2</v>
      </c>
      <c r="C1361" s="17">
        <v>-1.0979962673251999E-3</v>
      </c>
      <c r="H1361" s="34"/>
    </row>
    <row r="1362" spans="1:9" x14ac:dyDescent="0.2">
      <c r="A1362" s="17">
        <v>-2.02525224642696E-3</v>
      </c>
      <c r="B1362" s="17">
        <v>-1.1800000000000001E-3</v>
      </c>
      <c r="C1362" s="17">
        <v>1.6465426332468299E-3</v>
      </c>
      <c r="E1362" s="17">
        <v>5.1440052351777897E-3</v>
      </c>
      <c r="G1362" s="17">
        <v>1.6026186872324499E-2</v>
      </c>
      <c r="H1362" s="34"/>
      <c r="I1362" s="17">
        <v>1.6676893375586099E-2</v>
      </c>
    </row>
    <row r="1363" spans="1:9" hidden="1" x14ac:dyDescent="0.2">
      <c r="A1363" s="17">
        <v>-2.3600281824849999E-3</v>
      </c>
      <c r="B1363" s="17">
        <v>5.6800000000000002E-3</v>
      </c>
      <c r="C1363" s="17">
        <v>2.4647417653605999E-3</v>
      </c>
      <c r="H1363" s="34"/>
    </row>
    <row r="1364" spans="1:9" hidden="1" x14ac:dyDescent="0.2">
      <c r="A1364" s="17">
        <v>-2.90789593481598E-3</v>
      </c>
      <c r="B1364" s="17">
        <v>6.6800000000000002E-3</v>
      </c>
      <c r="C1364" s="17">
        <v>-5.4719563608870601E-4</v>
      </c>
      <c r="H1364" s="34"/>
    </row>
    <row r="1365" spans="1:9" hidden="1" x14ac:dyDescent="0.2">
      <c r="A1365" s="17">
        <v>1.2615911702766E-2</v>
      </c>
      <c r="B1365" s="17">
        <v>1.8799999999999999E-3</v>
      </c>
      <c r="C1365" s="17">
        <v>4.1017236436500398E-4</v>
      </c>
      <c r="H1365" s="34"/>
    </row>
    <row r="1366" spans="1:9" hidden="1" x14ac:dyDescent="0.2">
      <c r="A1366" s="17">
        <v>-6.9033368781206998E-3</v>
      </c>
      <c r="B1366" s="17">
        <v>8.1999999999999998E-4</v>
      </c>
      <c r="C1366" s="17">
        <v>1.57227418859773E-2</v>
      </c>
      <c r="H1366" s="34"/>
    </row>
    <row r="1367" spans="1:9" x14ac:dyDescent="0.2">
      <c r="A1367" s="17">
        <v>1.0790764075641999E-2</v>
      </c>
      <c r="B1367" s="17">
        <v>-4.0999999999999999E-4</v>
      </c>
      <c r="C1367" s="17">
        <v>-5.1233764489352603E-3</v>
      </c>
      <c r="E1367" s="17">
        <v>4.6221205132151496E-3</v>
      </c>
      <c r="G1367" s="17">
        <v>1.6474503462421401E-2</v>
      </c>
      <c r="H1367" s="34"/>
      <c r="I1367" s="17">
        <v>1.6979983249065599E-2</v>
      </c>
    </row>
    <row r="1368" spans="1:9" hidden="1" x14ac:dyDescent="0.2">
      <c r="A1368" s="17">
        <v>1.48986502982056E-3</v>
      </c>
      <c r="B1368" s="17">
        <v>2.99E-3</v>
      </c>
      <c r="C1368" s="17">
        <v>-1.3526310732688499E-3</v>
      </c>
      <c r="H1368" s="34"/>
    </row>
    <row r="1369" spans="1:9" hidden="1" x14ac:dyDescent="0.2">
      <c r="A1369" s="17">
        <v>7.0237116833561902E-4</v>
      </c>
      <c r="B1369" s="17">
        <v>1.7600000000000001E-3</v>
      </c>
      <c r="C1369" s="17">
        <v>-9.0248635540666501E-5</v>
      </c>
      <c r="H1369" s="34"/>
    </row>
    <row r="1370" spans="1:9" hidden="1" x14ac:dyDescent="0.2">
      <c r="A1370" s="17">
        <v>8.5308831756656898E-3</v>
      </c>
      <c r="B1370" s="17">
        <v>-4.3529999999999999E-2</v>
      </c>
      <c r="C1370" s="17">
        <v>-2.98305305953997E-3</v>
      </c>
      <c r="H1370" s="34"/>
    </row>
    <row r="1371" spans="1:9" hidden="1" x14ac:dyDescent="0.2">
      <c r="A1371" s="17">
        <v>-7.1445069721093497E-4</v>
      </c>
      <c r="B1371" s="17">
        <v>1.6900000000000001E-3</v>
      </c>
      <c r="C1371" s="17">
        <v>2.9830530595400901E-3</v>
      </c>
      <c r="H1371" s="34"/>
    </row>
    <row r="1372" spans="1:9" x14ac:dyDescent="0.2">
      <c r="A1372" s="17">
        <v>3.12106066593447E-3</v>
      </c>
      <c r="B1372" s="17">
        <v>1.627E-2</v>
      </c>
      <c r="C1372" s="17">
        <v>8.0906590201536097E-3</v>
      </c>
      <c r="E1372" s="17">
        <v>4.4870642771834904E-3</v>
      </c>
      <c r="G1372" s="17">
        <v>1.52164286545825E-2</v>
      </c>
      <c r="H1372" s="34"/>
      <c r="I1372" s="17">
        <v>1.7941495580867699E-2</v>
      </c>
    </row>
    <row r="1373" spans="1:9" hidden="1" x14ac:dyDescent="0.2">
      <c r="A1373" s="17">
        <v>3.56049183020957E-4</v>
      </c>
      <c r="B1373" s="17">
        <v>6.4200000000000004E-3</v>
      </c>
      <c r="C1373" s="17">
        <v>4.6703135633939699E-2</v>
      </c>
      <c r="H1373" s="34"/>
    </row>
    <row r="1374" spans="1:9" hidden="1" x14ac:dyDescent="0.2">
      <c r="A1374" s="17">
        <v>1.7418322369011101E-3</v>
      </c>
      <c r="B1374" s="17">
        <v>-3.81E-3</v>
      </c>
      <c r="C1374" s="17">
        <v>8.5437225466715206E-5</v>
      </c>
      <c r="H1374" s="34"/>
    </row>
    <row r="1375" spans="1:9" hidden="1" x14ac:dyDescent="0.2">
      <c r="A1375" s="17">
        <v>-4.0341772794630602E-3</v>
      </c>
      <c r="B1375" s="17">
        <v>-8.7399999999999995E-3</v>
      </c>
      <c r="C1375" s="17">
        <v>-3.1765232569423298E-2</v>
      </c>
      <c r="H1375" s="34"/>
    </row>
    <row r="1376" spans="1:9" hidden="1" x14ac:dyDescent="0.2">
      <c r="A1376" s="17">
        <v>2.4684618120292801E-3</v>
      </c>
      <c r="B1376" s="17">
        <v>-3.022E-2</v>
      </c>
      <c r="C1376" s="17">
        <v>-2.0310692847563299E-2</v>
      </c>
      <c r="H1376" s="34"/>
    </row>
    <row r="1377" spans="1:9" x14ac:dyDescent="0.2">
      <c r="A1377" s="17">
        <v>-1.01759220596496E-3</v>
      </c>
      <c r="B1377" s="17">
        <v>1.316E-2</v>
      </c>
      <c r="C1377" s="17">
        <v>-5.6856793210047496E-3</v>
      </c>
      <c r="E1377" s="17">
        <v>4.50399763016982E-3</v>
      </c>
      <c r="G1377" s="17">
        <v>1.47915509441483E-2</v>
      </c>
      <c r="H1377" s="34"/>
      <c r="I1377" s="17">
        <v>1.3614807058831901E-2</v>
      </c>
    </row>
    <row r="1378" spans="1:9" hidden="1" x14ac:dyDescent="0.2">
      <c r="A1378" s="17">
        <v>-1.539993141513E-3</v>
      </c>
      <c r="B1378" s="17">
        <v>-1.685E-2</v>
      </c>
      <c r="C1378" s="17">
        <v>-5.99130332482901E-3</v>
      </c>
      <c r="H1378" s="34"/>
    </row>
    <row r="1379" spans="1:9" hidden="1" x14ac:dyDescent="0.2">
      <c r="A1379" s="17">
        <v>1.7106973363122E-3</v>
      </c>
      <c r="B1379" s="17">
        <v>-1.813E-2</v>
      </c>
      <c r="C1379" s="17">
        <v>-1.8148889145070901E-2</v>
      </c>
      <c r="H1379" s="34"/>
    </row>
    <row r="1380" spans="1:9" hidden="1" x14ac:dyDescent="0.2">
      <c r="A1380" s="17">
        <v>-6.3657076922923501E-3</v>
      </c>
      <c r="B1380" s="17">
        <v>1.098E-2</v>
      </c>
      <c r="C1380" s="17">
        <v>1.7441471441658501E-2</v>
      </c>
      <c r="H1380" s="34"/>
    </row>
    <row r="1381" spans="1:9" hidden="1" x14ac:dyDescent="0.2">
      <c r="A1381" s="17">
        <v>1.86024934473161E-3</v>
      </c>
      <c r="B1381" s="17">
        <v>-3.1099999999999999E-3</v>
      </c>
      <c r="C1381" s="17">
        <v>-8.5397615481347198E-3</v>
      </c>
      <c r="H1381" s="34"/>
    </row>
    <row r="1382" spans="1:9" x14ac:dyDescent="0.2">
      <c r="A1382" s="17">
        <v>-4.6065968883821596E-3</v>
      </c>
      <c r="B1382" s="17">
        <v>-3.9260000000000003E-2</v>
      </c>
      <c r="C1382" s="17">
        <v>-3.93579438382776E-2</v>
      </c>
      <c r="E1382" s="17">
        <v>4.95519086590089E-3</v>
      </c>
      <c r="G1382" s="17">
        <v>1.43258352636068E-2</v>
      </c>
      <c r="H1382" s="34"/>
      <c r="I1382" s="17">
        <v>1.27144536173884E-2</v>
      </c>
    </row>
    <row r="1383" spans="1:9" hidden="1" x14ac:dyDescent="0.2">
      <c r="A1383" s="17">
        <v>2.20215414730887E-3</v>
      </c>
      <c r="B1383" s="17">
        <v>2.478E-2</v>
      </c>
      <c r="C1383" s="17">
        <v>1.5636843168190601E-2</v>
      </c>
      <c r="H1383" s="34"/>
    </row>
    <row r="1384" spans="1:9" hidden="1" x14ac:dyDescent="0.2">
      <c r="A1384" s="17">
        <v>-8.6415213868015206E-3</v>
      </c>
      <c r="B1384" s="17">
        <v>1.9E-3</v>
      </c>
      <c r="C1384" s="17">
        <v>4.8436384556969896E-3</v>
      </c>
      <c r="H1384" s="34"/>
    </row>
    <row r="1385" spans="1:9" hidden="1" x14ac:dyDescent="0.2">
      <c r="A1385" s="17">
        <v>6.1596150392206599E-3</v>
      </c>
      <c r="B1385" s="17">
        <v>-2.3800000000000002E-3</v>
      </c>
      <c r="C1385" s="17">
        <v>8.0460204184504905E-3</v>
      </c>
      <c r="H1385" s="34"/>
    </row>
    <row r="1386" spans="1:9" hidden="1" x14ac:dyDescent="0.2">
      <c r="A1386" s="17">
        <v>7.5809434912754898E-4</v>
      </c>
      <c r="B1386" s="17">
        <v>-2.2300000000000002E-3</v>
      </c>
      <c r="C1386" s="17">
        <v>7.1296466275833402E-3</v>
      </c>
      <c r="H1386" s="34"/>
    </row>
    <row r="1387" spans="1:9" x14ac:dyDescent="0.2">
      <c r="A1387" s="17">
        <v>1.0211060898796E-3</v>
      </c>
      <c r="B1387" s="17">
        <v>1.196E-2</v>
      </c>
      <c r="C1387" s="17">
        <v>1.4668810272863399E-2</v>
      </c>
      <c r="E1387" s="17">
        <v>4.4802037348713403E-3</v>
      </c>
      <c r="G1387" s="17">
        <v>1.2565394648265799E-2</v>
      </c>
      <c r="H1387" s="34"/>
      <c r="I1387" s="17">
        <v>9.9272549816844403E-3</v>
      </c>
    </row>
    <row r="1388" spans="1:9" hidden="1" x14ac:dyDescent="0.2">
      <c r="A1388" s="17">
        <v>-4.9596328085813202E-3</v>
      </c>
      <c r="B1388" s="17">
        <v>1.452E-2</v>
      </c>
      <c r="C1388" s="17">
        <v>1.5284443720347899E-2</v>
      </c>
      <c r="H1388" s="34"/>
    </row>
    <row r="1389" spans="1:9" hidden="1" x14ac:dyDescent="0.2">
      <c r="A1389" s="17">
        <v>4.29190334704213E-3</v>
      </c>
      <c r="B1389" s="17">
        <v>-4.3200000000000001E-3</v>
      </c>
      <c r="C1389" s="17">
        <v>-1.72963191648029E-3</v>
      </c>
      <c r="H1389" s="34"/>
    </row>
    <row r="1390" spans="1:9" hidden="1" x14ac:dyDescent="0.2">
      <c r="A1390" s="17">
        <v>8.4455320847042006E-3</v>
      </c>
      <c r="B1390" s="17">
        <v>-7.3600000000000002E-3</v>
      </c>
      <c r="C1390" s="17">
        <v>-6.9667273554704697E-3</v>
      </c>
      <c r="H1390" s="34"/>
    </row>
    <row r="1391" spans="1:9" hidden="1" x14ac:dyDescent="0.2">
      <c r="A1391" s="17">
        <v>2.92811453842457E-3</v>
      </c>
      <c r="B1391" s="17">
        <v>0</v>
      </c>
      <c r="C1391" s="17">
        <v>-5.5944057403130797E-4</v>
      </c>
      <c r="H1391" s="34"/>
    </row>
    <row r="1392" spans="1:9" x14ac:dyDescent="0.2">
      <c r="A1392" s="17">
        <v>3.4671897996766099E-3</v>
      </c>
      <c r="B1392" s="17">
        <v>1.6109999999999999E-2</v>
      </c>
      <c r="C1392" s="17">
        <v>1.4444695595423E-2</v>
      </c>
      <c r="E1392" s="17">
        <v>4.3842865737589096E-3</v>
      </c>
      <c r="G1392" s="17">
        <v>1.2525712714253E-2</v>
      </c>
      <c r="H1392" s="34"/>
      <c r="I1392" s="17">
        <v>1.11294008411681E-2</v>
      </c>
    </row>
    <row r="1393" spans="1:9" hidden="1" x14ac:dyDescent="0.2">
      <c r="A1393" s="17">
        <v>-7.1194619539736098E-3</v>
      </c>
      <c r="B1393" s="17">
        <v>1.2999999999999999E-4</v>
      </c>
      <c r="C1393" s="17">
        <v>7.5440620582648702E-3</v>
      </c>
      <c r="H1393" s="34"/>
    </row>
    <row r="1394" spans="1:9" hidden="1" x14ac:dyDescent="0.2">
      <c r="A1394" s="17">
        <v>8.7109846615288106E-3</v>
      </c>
      <c r="B1394" s="17">
        <v>-3.0300000000000001E-3</v>
      </c>
      <c r="C1394" s="17">
        <v>-7.8495463266143404E-3</v>
      </c>
      <c r="H1394" s="34"/>
    </row>
    <row r="1395" spans="1:9" hidden="1" x14ac:dyDescent="0.2">
      <c r="A1395" s="17">
        <v>1.0786485794735E-3</v>
      </c>
      <c r="B1395" s="17">
        <v>-1.3690000000000001E-2</v>
      </c>
      <c r="C1395" s="17">
        <v>-1.3404659748640701E-2</v>
      </c>
      <c r="H1395" s="34"/>
    </row>
    <row r="1396" spans="1:9" hidden="1" x14ac:dyDescent="0.2">
      <c r="A1396" s="17">
        <v>-3.4287309219521299E-4</v>
      </c>
      <c r="B1396" s="17">
        <v>-2.0219999999999998E-2</v>
      </c>
      <c r="C1396" s="17">
        <v>-1.89052058084998E-2</v>
      </c>
      <c r="H1396" s="34"/>
    </row>
    <row r="1397" spans="1:9" x14ac:dyDescent="0.2">
      <c r="A1397" s="17">
        <v>3.9657825363438098E-3</v>
      </c>
      <c r="B1397" s="17">
        <v>1.2030000000000001E-2</v>
      </c>
      <c r="C1397" s="17">
        <v>8.9411045493110897E-3</v>
      </c>
      <c r="E1397" s="17">
        <v>4.5017396780076104E-3</v>
      </c>
      <c r="G1397" s="17">
        <v>1.3649034495768099E-2</v>
      </c>
      <c r="H1397" s="34"/>
      <c r="I1397" s="17">
        <v>1.11597341973036E-2</v>
      </c>
    </row>
    <row r="1398" spans="1:9" hidden="1" x14ac:dyDescent="0.2">
      <c r="A1398" s="17">
        <v>2.1581578355824101E-3</v>
      </c>
      <c r="B1398" s="17">
        <v>2.5000000000000001E-3</v>
      </c>
      <c r="C1398" s="17">
        <v>1.5725481272429701E-3</v>
      </c>
      <c r="H1398" s="34"/>
    </row>
    <row r="1399" spans="1:9" hidden="1" x14ac:dyDescent="0.2">
      <c r="A1399" s="17">
        <v>-3.9607817464154304E-3</v>
      </c>
      <c r="B1399" s="17">
        <v>-1.217E-2</v>
      </c>
      <c r="C1399" s="17">
        <v>-6.6666913581891196E-3</v>
      </c>
      <c r="H1399" s="34"/>
    </row>
    <row r="1400" spans="1:9" hidden="1" x14ac:dyDescent="0.2">
      <c r="A1400" s="17">
        <v>-9.4892913697519697E-4</v>
      </c>
      <c r="B1400" s="17">
        <v>6.3699999999999998E-3</v>
      </c>
      <c r="C1400" s="17">
        <v>1.39256393483186E-3</v>
      </c>
      <c r="H1400" s="34"/>
    </row>
    <row r="1401" spans="1:9" hidden="1" x14ac:dyDescent="0.2">
      <c r="A1401" s="17">
        <v>6.1213239496462398E-4</v>
      </c>
      <c r="B1401" s="17">
        <v>2.3130000000000001E-2</v>
      </c>
      <c r="C1401" s="17">
        <v>1.5739659463018401E-2</v>
      </c>
      <c r="H1401" s="34"/>
    </row>
    <row r="1402" spans="1:9" x14ac:dyDescent="0.2">
      <c r="A1402" s="17">
        <v>4.7695465529177901E-3</v>
      </c>
      <c r="B1402" s="17">
        <v>1.3089999999999999E-2</v>
      </c>
      <c r="C1402" s="17">
        <v>7.3700347247349102E-3</v>
      </c>
      <c r="E1402" s="17">
        <v>4.5045026716527999E-3</v>
      </c>
      <c r="G1402" s="17">
        <v>1.24912242794692E-2</v>
      </c>
      <c r="H1402" s="34"/>
      <c r="I1402" s="17">
        <v>1.12653101654814E-2</v>
      </c>
    </row>
    <row r="1403" spans="1:9" hidden="1" x14ac:dyDescent="0.2">
      <c r="A1403" s="17">
        <v>9.0603764265413597E-3</v>
      </c>
      <c r="B1403" s="17">
        <v>-2.9299999999999999E-3</v>
      </c>
      <c r="C1403" s="17">
        <v>-1.4536227270119501E-3</v>
      </c>
      <c r="H1403" s="34"/>
    </row>
    <row r="1404" spans="1:9" hidden="1" x14ac:dyDescent="0.2">
      <c r="A1404" s="17">
        <v>-3.0368580797846901E-3</v>
      </c>
      <c r="B1404" s="17">
        <v>1.289E-2</v>
      </c>
      <c r="C1404" s="17">
        <v>3.8167985267008099E-3</v>
      </c>
      <c r="H1404" s="34"/>
    </row>
    <row r="1405" spans="1:9" hidden="1" x14ac:dyDescent="0.2">
      <c r="A1405" s="17">
        <v>-6.58387954612251E-3</v>
      </c>
      <c r="B1405" s="17">
        <v>-1.523E-2</v>
      </c>
      <c r="C1405" s="17">
        <v>-1.09440216793173E-2</v>
      </c>
      <c r="H1405" s="34"/>
    </row>
    <row r="1406" spans="1:9" hidden="1" x14ac:dyDescent="0.2">
      <c r="A1406" s="17">
        <v>-1.9235999698008E-3</v>
      </c>
      <c r="B1406" s="17">
        <v>5.5799999999999999E-3</v>
      </c>
      <c r="C1406" s="17">
        <v>6.3074389831912596E-3</v>
      </c>
      <c r="H1406" s="34"/>
    </row>
    <row r="1407" spans="1:9" x14ac:dyDescent="0.2">
      <c r="A1407" s="17">
        <v>4.87285819398063E-3</v>
      </c>
      <c r="B1407" s="17">
        <v>4.6499999999999996E-3</v>
      </c>
      <c r="C1407" s="17">
        <v>5.4525762134555603E-3</v>
      </c>
      <c r="E1407" s="17">
        <v>3.9819924415146601E-3</v>
      </c>
      <c r="G1407" s="17">
        <v>1.2442772359888299E-2</v>
      </c>
      <c r="H1407" s="34"/>
      <c r="I1407" s="17">
        <v>1.0948766520528499E-2</v>
      </c>
    </row>
    <row r="1408" spans="1:9" hidden="1" x14ac:dyDescent="0.2">
      <c r="A1408" s="17">
        <v>-1.0409173801414599E-3</v>
      </c>
      <c r="B1408" s="17">
        <v>-8.6899999999999998E-3</v>
      </c>
      <c r="C1408" s="17">
        <v>-4.1034576476881796E-3</v>
      </c>
      <c r="H1408" s="34"/>
    </row>
    <row r="1409" spans="1:9" hidden="1" x14ac:dyDescent="0.2">
      <c r="A1409" s="17">
        <v>4.9143981274090403E-3</v>
      </c>
      <c r="B1409" s="17">
        <v>7.4200000000000004E-3</v>
      </c>
      <c r="C1409" s="17">
        <v>0</v>
      </c>
      <c r="H1409" s="34"/>
    </row>
    <row r="1410" spans="1:9" hidden="1" x14ac:dyDescent="0.2">
      <c r="A1410" s="17">
        <v>4.6333873211502098E-3</v>
      </c>
      <c r="B1410" s="17">
        <v>-1.4999999999999999E-4</v>
      </c>
      <c r="C1410" s="17">
        <v>-1.6528929382994E-3</v>
      </c>
      <c r="H1410" s="34"/>
    </row>
    <row r="1411" spans="1:9" hidden="1" x14ac:dyDescent="0.2">
      <c r="A1411" s="17">
        <v>1.1773504310368299E-3</v>
      </c>
      <c r="B1411" s="17">
        <v>-2.947E-2</v>
      </c>
      <c r="C1411" s="17">
        <v>-1.86453154368263E-2</v>
      </c>
      <c r="H1411" s="34"/>
    </row>
    <row r="1412" spans="1:9" x14ac:dyDescent="0.2">
      <c r="A1412" s="17">
        <v>2.82018456797152E-3</v>
      </c>
      <c r="B1412" s="17">
        <v>-1.806E-2</v>
      </c>
      <c r="C1412" s="17">
        <v>-3.1676210909235197E-2</v>
      </c>
      <c r="E1412" s="17">
        <v>3.9637985713474096E-3</v>
      </c>
      <c r="G1412" s="17">
        <v>1.0977334649175999E-2</v>
      </c>
      <c r="H1412" s="34"/>
      <c r="I1412" s="17">
        <v>1.05103174288764E-2</v>
      </c>
    </row>
    <row r="1413" spans="1:9" hidden="1" x14ac:dyDescent="0.2">
      <c r="A1413" s="17">
        <v>-2.6241438881196102E-4</v>
      </c>
      <c r="B1413" s="17">
        <v>6.0499999999999998E-3</v>
      </c>
      <c r="C1413" s="17">
        <v>5.2736130398137303E-3</v>
      </c>
      <c r="H1413" s="34"/>
    </row>
    <row r="1414" spans="1:9" hidden="1" x14ac:dyDescent="0.2">
      <c r="A1414" s="17">
        <v>-1.44275914144179E-3</v>
      </c>
      <c r="B1414" s="17">
        <v>-1.41E-3</v>
      </c>
      <c r="C1414" s="17">
        <v>-8.5653110161646904E-4</v>
      </c>
      <c r="H1414" s="34"/>
    </row>
    <row r="1415" spans="1:9" hidden="1" x14ac:dyDescent="0.2">
      <c r="A1415" s="17">
        <v>-7.1392952256226199E-3</v>
      </c>
      <c r="B1415" s="17">
        <v>1.8799999999999999E-3</v>
      </c>
      <c r="C1415" s="17">
        <v>8.2492289726767004E-3</v>
      </c>
      <c r="H1415" s="34"/>
    </row>
    <row r="1416" spans="1:9" hidden="1" x14ac:dyDescent="0.2">
      <c r="A1416" s="17">
        <v>-1.33800103379265E-3</v>
      </c>
      <c r="B1416" s="17">
        <v>5.4799999999999996E-3</v>
      </c>
      <c r="C1416" s="17">
        <v>5.3680027191541904E-3</v>
      </c>
      <c r="H1416" s="34"/>
    </row>
    <row r="1417" spans="1:9" x14ac:dyDescent="0.2">
      <c r="A1417" s="17">
        <v>6.3689195466782996E-3</v>
      </c>
      <c r="B1417" s="17">
        <v>-7.1000000000000004E-3</v>
      </c>
      <c r="C1417" s="17">
        <v>-3.1188382944515301E-3</v>
      </c>
      <c r="E1417" s="17">
        <v>3.8243034708148201E-3</v>
      </c>
      <c r="G1417" s="17">
        <v>1.1234096433032199E-2</v>
      </c>
      <c r="H1417" s="34"/>
      <c r="I1417" s="17">
        <v>1.10130162660844E-2</v>
      </c>
    </row>
    <row r="1418" spans="1:9" hidden="1" x14ac:dyDescent="0.2">
      <c r="A1418" s="17">
        <v>-7.6312639158579903E-3</v>
      </c>
      <c r="B1418" s="17">
        <v>2.997E-2</v>
      </c>
      <c r="C1418" s="17">
        <v>1.78146942312097E-2</v>
      </c>
      <c r="H1418" s="34"/>
    </row>
    <row r="1419" spans="1:9" hidden="1" x14ac:dyDescent="0.2">
      <c r="A1419" s="17">
        <v>7.8882767591131296E-3</v>
      </c>
      <c r="B1419" s="17">
        <v>1.592E-2</v>
      </c>
      <c r="C1419" s="17">
        <v>1.2533237447740399E-2</v>
      </c>
      <c r="H1419" s="34"/>
    </row>
    <row r="1420" spans="1:9" hidden="1" x14ac:dyDescent="0.2">
      <c r="A1420" s="17">
        <v>3.3176268652185402E-3</v>
      </c>
      <c r="B1420" s="17">
        <v>2.3E-3</v>
      </c>
      <c r="C1420" s="17">
        <v>-1.1132873124230501E-2</v>
      </c>
      <c r="H1420" s="34"/>
    </row>
    <row r="1421" spans="1:9" hidden="1" x14ac:dyDescent="0.2">
      <c r="A1421" s="17">
        <v>8.0833889839425203E-4</v>
      </c>
      <c r="B1421" s="17">
        <v>-2.017E-2</v>
      </c>
      <c r="C1421" s="17">
        <v>-1.57972255494272E-2</v>
      </c>
      <c r="H1421" s="34"/>
    </row>
    <row r="1422" spans="1:9" x14ac:dyDescent="0.2">
      <c r="A1422" s="17">
        <v>2.0664306891217E-3</v>
      </c>
      <c r="B1422" s="17">
        <v>3.5699999999999998E-3</v>
      </c>
      <c r="C1422" s="17">
        <v>2.7372847200569398E-3</v>
      </c>
      <c r="E1422" s="17">
        <v>3.3237456005700099E-3</v>
      </c>
      <c r="G1422" s="17">
        <v>9.0896456659945394E-3</v>
      </c>
      <c r="H1422" s="34"/>
      <c r="I1422" s="17">
        <v>9.7410749987901397E-3</v>
      </c>
    </row>
    <row r="1423" spans="1:9" hidden="1" x14ac:dyDescent="0.2">
      <c r="A1423" s="17">
        <v>-3.9826858501759601E-4</v>
      </c>
      <c r="B1423" s="17">
        <v>5.9300000000000004E-3</v>
      </c>
      <c r="C1423" s="17">
        <v>1.3723783520993901E-2</v>
      </c>
      <c r="H1423" s="34"/>
    </row>
    <row r="1424" spans="1:9" hidden="1" x14ac:dyDescent="0.2">
      <c r="A1424" s="17">
        <v>-1.6926632005294399E-3</v>
      </c>
      <c r="B1424" s="17">
        <v>-4.7699999999999999E-3</v>
      </c>
      <c r="C1424" s="17">
        <v>-4.4605593891213196E-3</v>
      </c>
      <c r="H1424" s="34"/>
    </row>
    <row r="1425" spans="1:9" hidden="1" x14ac:dyDescent="0.2">
      <c r="A1425" s="17">
        <v>6.1797194745907696E-3</v>
      </c>
      <c r="B1425" s="17">
        <v>6.1500000000000001E-3</v>
      </c>
      <c r="C1425" s="17">
        <v>1.4700028955158101E-2</v>
      </c>
      <c r="H1425" s="34"/>
    </row>
    <row r="1426" spans="1:9" hidden="1" x14ac:dyDescent="0.2">
      <c r="A1426" s="17">
        <v>2.54704146524141E-3</v>
      </c>
      <c r="B1426" s="17">
        <v>1.4599999999999999E-3</v>
      </c>
      <c r="C1426" s="17">
        <v>0</v>
      </c>
      <c r="H1426" s="34"/>
    </row>
    <row r="1427" spans="1:9" x14ac:dyDescent="0.2">
      <c r="A1427" s="17">
        <v>2.6923196567344001E-4</v>
      </c>
      <c r="B1427" s="17">
        <v>2.8999999999999998E-3</v>
      </c>
      <c r="C1427" s="17">
        <v>1.9217623580328499E-3</v>
      </c>
      <c r="E1427" s="17">
        <v>7.4576854334468803E-3</v>
      </c>
      <c r="G1427" s="17">
        <v>9.2183790512938499E-3</v>
      </c>
      <c r="H1427" s="34"/>
      <c r="I1427" s="17">
        <v>8.7906600823816194E-3</v>
      </c>
    </row>
    <row r="1428" spans="1:9" hidden="1" x14ac:dyDescent="0.2">
      <c r="A1428" s="17">
        <v>5.6852358046606804E-3</v>
      </c>
      <c r="B1428" s="17">
        <v>-9.2999999999999992E-3</v>
      </c>
      <c r="C1428" s="17">
        <v>-5.4899945740806396E-3</v>
      </c>
      <c r="H1428" s="34"/>
    </row>
    <row r="1429" spans="1:9" hidden="1" x14ac:dyDescent="0.2">
      <c r="A1429" s="17">
        <v>-4.4401182457849599E-3</v>
      </c>
      <c r="B1429" s="17">
        <v>-2.1839999999999998E-2</v>
      </c>
      <c r="C1429" s="17">
        <v>4.3944042152459003E-3</v>
      </c>
      <c r="H1429" s="34"/>
    </row>
    <row r="1430" spans="1:9" hidden="1" x14ac:dyDescent="0.2">
      <c r="A1430" s="17">
        <v>1.34421342175461E-4</v>
      </c>
      <c r="B1430" s="17">
        <v>-1.33E-3</v>
      </c>
      <c r="C1430" s="17">
        <v>1.0955903588348399E-3</v>
      </c>
      <c r="H1430" s="34"/>
    </row>
    <row r="1431" spans="1:9" hidden="1" x14ac:dyDescent="0.2">
      <c r="A1431" s="17">
        <v>-4.1391880092099602E-4</v>
      </c>
      <c r="B1431" s="17">
        <v>-7.0000000000000001E-3</v>
      </c>
      <c r="C1431" s="17">
        <v>2.7337359835319102E-3</v>
      </c>
      <c r="H1431" s="34"/>
    </row>
    <row r="1432" spans="1:9" x14ac:dyDescent="0.2">
      <c r="A1432" s="17">
        <v>-2.80710672254249E-3</v>
      </c>
      <c r="B1432" s="17">
        <v>4.4999999999999999E-4</v>
      </c>
      <c r="C1432" s="17">
        <v>1.54342279472073E-3</v>
      </c>
      <c r="E1432" s="17">
        <v>9.9688499396006196E-3</v>
      </c>
      <c r="G1432" s="17">
        <v>8.3099787003337103E-3</v>
      </c>
      <c r="H1432" s="34"/>
      <c r="I1432" s="17">
        <v>8.8321814693745997E-3</v>
      </c>
    </row>
    <row r="1433" spans="1:9" hidden="1" x14ac:dyDescent="0.2">
      <c r="A1433" s="17">
        <v>-3.6589741948484999E-3</v>
      </c>
      <c r="B1433" s="17">
        <v>-5.0600000000000003E-3</v>
      </c>
      <c r="C1433" s="17">
        <v>7.0403756823285198E-3</v>
      </c>
      <c r="H1433" s="34"/>
    </row>
    <row r="1434" spans="1:9" hidden="1" x14ac:dyDescent="0.2">
      <c r="A1434" s="17">
        <v>-2.2157571246540601E-3</v>
      </c>
      <c r="B1434" s="17">
        <v>4.5100000000000001E-3</v>
      </c>
      <c r="C1434" s="17">
        <v>-1.03065734689497E-2</v>
      </c>
      <c r="H1434" s="34"/>
    </row>
    <row r="1435" spans="1:9" hidden="1" x14ac:dyDescent="0.2">
      <c r="A1435" s="17">
        <v>6.3201504690810998E-4</v>
      </c>
      <c r="B1435" s="17">
        <v>9.8099999999999993E-3</v>
      </c>
      <c r="C1435" s="17">
        <v>4.6239712470815602E-3</v>
      </c>
      <c r="H1435" s="34"/>
    </row>
    <row r="1436" spans="1:9" hidden="1" x14ac:dyDescent="0.2">
      <c r="A1436" s="17">
        <v>3.7328621563787099E-3</v>
      </c>
      <c r="B1436" s="17">
        <v>2.0300000000000001E-3</v>
      </c>
      <c r="C1436" s="17">
        <v>4.0622940088787104E-3</v>
      </c>
      <c r="H1436" s="34"/>
    </row>
    <row r="1437" spans="1:9" x14ac:dyDescent="0.2">
      <c r="A1437" s="17">
        <v>3.5659819551439798E-4</v>
      </c>
      <c r="B1437" s="17">
        <v>-4.6600000000000001E-3</v>
      </c>
      <c r="C1437" s="17">
        <v>-3.5321618373598701E-3</v>
      </c>
      <c r="E1437" s="17">
        <v>1.19547927866354E-2</v>
      </c>
      <c r="G1437" s="17">
        <v>9.1674338103237309E-3</v>
      </c>
      <c r="H1437" s="34"/>
      <c r="I1437" s="17">
        <v>8.8693631139131601E-3</v>
      </c>
    </row>
    <row r="1438" spans="1:9" hidden="1" x14ac:dyDescent="0.2">
      <c r="A1438" s="17">
        <v>5.2683486546839199E-3</v>
      </c>
      <c r="B1438" s="17">
        <v>-3.8E-3</v>
      </c>
      <c r="C1438" s="17">
        <v>-3.3609606992416101E-2</v>
      </c>
      <c r="H1438" s="34"/>
    </row>
    <row r="1439" spans="1:9" hidden="1" x14ac:dyDescent="0.2">
      <c r="A1439" s="17">
        <v>2.7542708586353901E-4</v>
      </c>
      <c r="B1439" s="17">
        <v>-2.0119999999999999E-2</v>
      </c>
      <c r="C1439" s="17">
        <v>-1.4511564941045999E-2</v>
      </c>
      <c r="H1439" s="34"/>
    </row>
    <row r="1440" spans="1:9" hidden="1" x14ac:dyDescent="0.2">
      <c r="A1440" s="17">
        <v>-1.86177153916017E-3</v>
      </c>
      <c r="B1440" s="17">
        <v>-3.81E-3</v>
      </c>
      <c r="C1440" s="17">
        <v>-3.73295480149151E-3</v>
      </c>
      <c r="H1440" s="34"/>
    </row>
    <row r="1441" spans="1:9" hidden="1" x14ac:dyDescent="0.2">
      <c r="A1441" s="17">
        <v>5.3546495954312299E-3</v>
      </c>
      <c r="B1441" s="17">
        <v>9.3799999999999994E-3</v>
      </c>
      <c r="C1441" s="17">
        <v>2.2988515871108701E-3</v>
      </c>
      <c r="H1441" s="34"/>
    </row>
    <row r="1442" spans="1:9" x14ac:dyDescent="0.2">
      <c r="A1442" s="17">
        <v>1.2525249991826701E-3</v>
      </c>
      <c r="B1442" s="17">
        <v>-1.6100000000000001E-3</v>
      </c>
      <c r="C1442" s="17">
        <v>8.5996894481284397E-4</v>
      </c>
      <c r="E1442" s="17">
        <v>1.36090245955106E-2</v>
      </c>
      <c r="G1442" s="17">
        <v>8.3586606383239791E-3</v>
      </c>
      <c r="H1442" s="34"/>
      <c r="I1442" s="17">
        <v>4.7604659422403302E-3</v>
      </c>
    </row>
    <row r="1443" spans="1:9" hidden="1" x14ac:dyDescent="0.2">
      <c r="A1443" s="17">
        <v>7.8099973940756497E-3</v>
      </c>
      <c r="B1443" s="17">
        <v>-7.9600000000000001E-3</v>
      </c>
      <c r="C1443" s="17">
        <v>1.43041077171539E-3</v>
      </c>
      <c r="H1443" s="34"/>
    </row>
    <row r="1444" spans="1:9" hidden="1" x14ac:dyDescent="0.2">
      <c r="A1444" s="17">
        <v>-3.6857427018063501E-4</v>
      </c>
      <c r="B1444" s="17">
        <v>7.3099999999999997E-3</v>
      </c>
      <c r="C1444" s="17">
        <v>5.4169768954352299E-3</v>
      </c>
      <c r="H1444" s="34"/>
    </row>
    <row r="1445" spans="1:9" hidden="1" x14ac:dyDescent="0.2">
      <c r="A1445" s="17">
        <v>-1.20696939271725E-3</v>
      </c>
      <c r="B1445" s="17">
        <v>1.4789999999999999E-2</v>
      </c>
      <c r="C1445" s="17">
        <v>-3.7031804177004302E-3</v>
      </c>
      <c r="H1445" s="34"/>
    </row>
    <row r="1446" spans="1:9" hidden="1" x14ac:dyDescent="0.2">
      <c r="A1446" s="17">
        <v>-3.29466950263263E-3</v>
      </c>
      <c r="B1446" s="17">
        <v>1.4970000000000001E-2</v>
      </c>
      <c r="C1446" s="17">
        <v>1.30424304131793E-2</v>
      </c>
      <c r="H1446" s="34"/>
    </row>
    <row r="1447" spans="1:9" x14ac:dyDescent="0.2">
      <c r="A1447" s="17">
        <v>2.7594661468949302E-3</v>
      </c>
      <c r="B1447" s="17">
        <v>-3.1099999999999999E-3</v>
      </c>
      <c r="C1447" s="17">
        <v>3.3632572318722498E-3</v>
      </c>
      <c r="E1447" s="17">
        <v>1.4538957722147101E-2</v>
      </c>
      <c r="G1447" s="17">
        <v>6.8812229533225704E-3</v>
      </c>
      <c r="H1447" s="34"/>
      <c r="I1447" s="17">
        <v>4.0926822630824701E-3</v>
      </c>
    </row>
    <row r="1448" spans="1:9" hidden="1" x14ac:dyDescent="0.2">
      <c r="A1448" s="17">
        <v>-6.8634415355334603E-6</v>
      </c>
      <c r="B1448" s="17">
        <v>-7.4000000000000003E-3</v>
      </c>
      <c r="C1448" s="17">
        <v>-4.7519306749179303E-3</v>
      </c>
      <c r="H1448" s="34"/>
    </row>
    <row r="1449" spans="1:9" hidden="1" x14ac:dyDescent="0.2">
      <c r="A1449" s="17">
        <v>-1.01925375485066E-3</v>
      </c>
      <c r="B1449" s="17">
        <v>1.7600000000000001E-3</v>
      </c>
      <c r="C1449" s="17">
        <v>-2.8022979026032599E-4</v>
      </c>
      <c r="H1449" s="34"/>
    </row>
    <row r="1450" spans="1:9" hidden="1" x14ac:dyDescent="0.2">
      <c r="A1450" s="17">
        <v>-1.4189640475695199E-3</v>
      </c>
      <c r="B1450" s="17">
        <v>-1.204E-2</v>
      </c>
      <c r="C1450" s="17">
        <v>8.4045389454854701E-4</v>
      </c>
      <c r="H1450" s="34"/>
    </row>
    <row r="1451" spans="1:9" hidden="1" x14ac:dyDescent="0.2">
      <c r="A1451" s="17">
        <v>-3.34163339890617E-2</v>
      </c>
      <c r="B1451" s="17">
        <v>3.14E-3</v>
      </c>
      <c r="C1451" s="17">
        <v>-1.9621590037485399E-3</v>
      </c>
      <c r="H1451" s="34"/>
    </row>
    <row r="1452" spans="1:9" x14ac:dyDescent="0.2">
      <c r="A1452" s="17">
        <v>-2.0787647463575001E-2</v>
      </c>
      <c r="B1452" s="17">
        <v>-1.4E-3</v>
      </c>
      <c r="C1452" s="17">
        <v>1.4930969346820099E-3</v>
      </c>
      <c r="E1452" s="17">
        <v>1.3145312329587299E-2</v>
      </c>
      <c r="G1452" s="17">
        <v>7.0471539645448403E-3</v>
      </c>
      <c r="H1452" s="34"/>
      <c r="I1452" s="17">
        <v>4.3074045294599003E-3</v>
      </c>
    </row>
    <row r="1453" spans="1:9" hidden="1" x14ac:dyDescent="0.2">
      <c r="A1453" s="17">
        <v>1.4106320709680899E-2</v>
      </c>
      <c r="B1453" s="17">
        <v>-6.5700000000000003E-3</v>
      </c>
      <c r="C1453" s="17">
        <v>-2.2371373983563199E-3</v>
      </c>
      <c r="H1453" s="34"/>
    </row>
    <row r="1454" spans="1:9" hidden="1" x14ac:dyDescent="0.2">
      <c r="A1454" s="17">
        <v>-1.9741796138674399E-3</v>
      </c>
      <c r="B1454" s="17">
        <v>4.3800000000000002E-3</v>
      </c>
      <c r="C1454" s="17">
        <v>6.9745016992343199E-3</v>
      </c>
      <c r="H1454" s="34"/>
    </row>
    <row r="1455" spans="1:9" hidden="1" x14ac:dyDescent="0.2">
      <c r="A1455" s="17">
        <v>2.1267870038650102E-2</v>
      </c>
      <c r="B1455" s="17">
        <v>-9.7699999999999992E-3</v>
      </c>
      <c r="C1455" s="17">
        <v>-2.2265525480166001E-3</v>
      </c>
      <c r="H1455" s="34"/>
    </row>
    <row r="1456" spans="1:9" hidden="1" x14ac:dyDescent="0.2">
      <c r="A1456" s="17">
        <v>-2.5270816079308098E-4</v>
      </c>
      <c r="B1456" s="17">
        <v>-6.4000000000000003E-3</v>
      </c>
      <c r="C1456" s="17">
        <v>-5.8683974477073001E-3</v>
      </c>
      <c r="H1456" s="34"/>
    </row>
    <row r="1457" spans="1:9" x14ac:dyDescent="0.2">
      <c r="A1457" s="17">
        <v>-1.4496515061645499E-2</v>
      </c>
      <c r="B1457" s="17">
        <v>-4.3E-3</v>
      </c>
      <c r="C1457" s="17">
        <v>1.4009526844622599E-4</v>
      </c>
      <c r="E1457" s="17">
        <v>1.21086290694757E-2</v>
      </c>
      <c r="G1457" s="17">
        <v>6.6332093036980703E-3</v>
      </c>
      <c r="H1457" s="34"/>
      <c r="I1457" s="17">
        <v>4.0568947493928699E-3</v>
      </c>
    </row>
    <row r="1458" spans="1:9" hidden="1" x14ac:dyDescent="0.2">
      <c r="A1458" s="17">
        <v>-3.6123513910236998E-4</v>
      </c>
      <c r="B1458" s="17">
        <v>1.306E-2</v>
      </c>
      <c r="C1458" s="17">
        <v>9.7561749453644406E-3</v>
      </c>
      <c r="H1458" s="34"/>
    </row>
    <row r="1459" spans="1:9" hidden="1" x14ac:dyDescent="0.2">
      <c r="A1459" s="17">
        <v>-1.4362479962631699E-3</v>
      </c>
      <c r="B1459" s="17">
        <v>-1.1220000000000001E-2</v>
      </c>
      <c r="C1459" s="17">
        <v>-3.3342626055307E-3</v>
      </c>
      <c r="H1459" s="34"/>
    </row>
    <row r="1460" spans="1:9" hidden="1" x14ac:dyDescent="0.2">
      <c r="A1460" s="17">
        <v>-5.5270973242133601E-3</v>
      </c>
      <c r="B1460" s="17">
        <v>1.362E-2</v>
      </c>
      <c r="C1460" s="17">
        <v>8.8667801752564009E-3</v>
      </c>
      <c r="H1460" s="34"/>
    </row>
    <row r="1461" spans="1:9" hidden="1" x14ac:dyDescent="0.2">
      <c r="A1461" s="17">
        <v>-3.1350832007119099E-2</v>
      </c>
      <c r="B1461" s="17">
        <v>1.89E-3</v>
      </c>
      <c r="C1461" s="17">
        <v>1.8340257179945199E-3</v>
      </c>
      <c r="H1461" s="34"/>
    </row>
    <row r="1462" spans="1:9" x14ac:dyDescent="0.2">
      <c r="A1462" s="17">
        <v>1.8453729479332201E-2</v>
      </c>
      <c r="B1462" s="17">
        <v>-3.8600000000000001E-3</v>
      </c>
      <c r="C1462" s="17">
        <v>-2.74386062909752E-4</v>
      </c>
      <c r="E1462" s="17">
        <v>1.08105482578189E-2</v>
      </c>
      <c r="G1462" s="17">
        <v>5.7883187829743197E-3</v>
      </c>
      <c r="H1462" s="34"/>
      <c r="I1462" s="17">
        <v>3.7741923435948999E-3</v>
      </c>
    </row>
    <row r="1463" spans="1:9" hidden="1" x14ac:dyDescent="0.2">
      <c r="A1463" s="17">
        <v>-1.7479090705260301E-2</v>
      </c>
      <c r="B1463" s="17">
        <v>1.073E-2</v>
      </c>
      <c r="C1463" s="17">
        <v>-1.6478993017812801E-3</v>
      </c>
      <c r="H1463" s="34"/>
    </row>
    <row r="1464" spans="1:9" hidden="1" x14ac:dyDescent="0.2">
      <c r="A1464" s="17">
        <v>-2.1937434445911002E-3</v>
      </c>
      <c r="B1464" s="17">
        <v>4.3899999999999998E-3</v>
      </c>
      <c r="C1464" s="17">
        <v>3.0190773583799999E-3</v>
      </c>
      <c r="H1464" s="34"/>
    </row>
    <row r="1465" spans="1:9" hidden="1" x14ac:dyDescent="0.2">
      <c r="A1465" s="17">
        <v>1.5545366655688699E-2</v>
      </c>
      <c r="B1465" s="17">
        <v>5.8999999999999999E-3</v>
      </c>
      <c r="C1465" s="17">
        <v>4.9207316348782804E-3</v>
      </c>
      <c r="H1465" s="34"/>
    </row>
    <row r="1466" spans="1:9" hidden="1" x14ac:dyDescent="0.2">
      <c r="A1466" s="17">
        <v>1.07928386719991E-2</v>
      </c>
      <c r="B1466" s="17">
        <v>-3.7799999999999999E-3</v>
      </c>
      <c r="C1466" s="17">
        <v>-3.3804136041432199E-3</v>
      </c>
      <c r="H1466" s="34"/>
    </row>
    <row r="1467" spans="1:9" x14ac:dyDescent="0.2">
      <c r="A1467" s="17">
        <v>1.0502452503904899E-2</v>
      </c>
      <c r="B1467" s="17">
        <v>-9.7999999999999997E-4</v>
      </c>
      <c r="C1467" s="17">
        <v>0</v>
      </c>
      <c r="E1467" s="17">
        <v>1.2229214908554499E-2</v>
      </c>
      <c r="G1467" s="17">
        <v>9.6498426239326092E-3</v>
      </c>
      <c r="H1467" s="34"/>
      <c r="I1467" s="17">
        <v>4.2613723368620003E-3</v>
      </c>
    </row>
    <row r="1468" spans="1:9" hidden="1" x14ac:dyDescent="0.2">
      <c r="A1468" s="17">
        <v>-6.3366998101070399E-3</v>
      </c>
      <c r="B1468" s="17">
        <v>7.2999999999999996E-4</v>
      </c>
      <c r="C1468" s="17">
        <v>-2.2062888155377101E-3</v>
      </c>
      <c r="H1468" s="34"/>
    </row>
    <row r="1469" spans="1:9" hidden="1" x14ac:dyDescent="0.2">
      <c r="A1469" s="17">
        <v>1.8615646056761299E-3</v>
      </c>
      <c r="B1469" s="17">
        <v>-1.8E-3</v>
      </c>
      <c r="C1469" s="17">
        <v>-1.65791693129169E-3</v>
      </c>
      <c r="H1469" s="34"/>
    </row>
    <row r="1470" spans="1:9" hidden="1" x14ac:dyDescent="0.2">
      <c r="A1470" s="17">
        <v>6.2398268627495302E-3</v>
      </c>
      <c r="B1470" s="17">
        <v>1.6299999999999999E-3</v>
      </c>
      <c r="C1470" s="17">
        <v>5.5157337853024803E-3</v>
      </c>
      <c r="H1470" s="34"/>
    </row>
    <row r="1471" spans="1:9" hidden="1" x14ac:dyDescent="0.2">
      <c r="A1471" s="17">
        <v>2.0987099015788799E-2</v>
      </c>
      <c r="B1471" s="17">
        <v>-3.5300000000000002E-3</v>
      </c>
      <c r="C1471" s="17">
        <v>-1.83857792843415E-3</v>
      </c>
      <c r="H1471" s="34"/>
    </row>
    <row r="1472" spans="1:9" x14ac:dyDescent="0.2">
      <c r="A1472" s="17">
        <v>-2.5121349979599001E-3</v>
      </c>
      <c r="B1472" s="17">
        <v>1.025E-2</v>
      </c>
      <c r="C1472" s="17">
        <v>1.6579169312917301E-3</v>
      </c>
      <c r="E1472" s="17">
        <v>1.15195509530317E-2</v>
      </c>
      <c r="G1472" s="17">
        <v>1.1154047426831201E-2</v>
      </c>
      <c r="H1472" s="34"/>
      <c r="I1472" s="17">
        <v>5.0835402978440299E-3</v>
      </c>
    </row>
    <row r="1473" spans="1:9" hidden="1" x14ac:dyDescent="0.2">
      <c r="A1473" s="17">
        <v>-9.2415615930208604E-3</v>
      </c>
      <c r="B1473" s="17">
        <v>-4.3299999999999996E-3</v>
      </c>
      <c r="C1473" s="17">
        <v>6.6043167952496802E-3</v>
      </c>
      <c r="H1473" s="34"/>
    </row>
    <row r="1474" spans="1:9" hidden="1" x14ac:dyDescent="0.2">
      <c r="A1474" s="17">
        <v>-6.6327122425310298E-3</v>
      </c>
      <c r="B1474" s="17">
        <v>-4.8500000000000001E-3</v>
      </c>
      <c r="C1474" s="17">
        <v>-4.3980279797119397E-3</v>
      </c>
      <c r="H1474" s="34"/>
    </row>
    <row r="1475" spans="1:9" hidden="1" x14ac:dyDescent="0.2">
      <c r="A1475" s="17">
        <v>-1.4830044565126599E-3</v>
      </c>
      <c r="B1475" s="17">
        <v>1.1379999999999999E-2</v>
      </c>
      <c r="C1475" s="17">
        <v>5.7684543967404496E-3</v>
      </c>
      <c r="H1475" s="34"/>
    </row>
    <row r="1476" spans="1:9" hidden="1" x14ac:dyDescent="0.2">
      <c r="A1476" s="17">
        <v>-7.5962428487097097E-3</v>
      </c>
      <c r="B1476" s="17">
        <v>-6.8000000000000005E-4</v>
      </c>
      <c r="C1476" s="17">
        <v>-1.1890075258563699E-3</v>
      </c>
      <c r="H1476" s="34"/>
    </row>
    <row r="1477" spans="1:9" x14ac:dyDescent="0.2">
      <c r="A1477" s="17">
        <v>1.05380795453542E-2</v>
      </c>
      <c r="B1477" s="17">
        <v>-1.9599999999999999E-3</v>
      </c>
      <c r="C1477" s="17">
        <v>0</v>
      </c>
      <c r="E1477" s="17">
        <v>1.2498056452189999E-2</v>
      </c>
      <c r="G1477" s="17">
        <v>1.11146346018811E-2</v>
      </c>
      <c r="H1477" s="34"/>
      <c r="I1477" s="17">
        <v>8.1075699582758703E-3</v>
      </c>
    </row>
    <row r="1478" spans="1:9" hidden="1" x14ac:dyDescent="0.2">
      <c r="A1478" s="17">
        <v>2.2208125151236698E-3</v>
      </c>
      <c r="B1478" s="17">
        <v>-6.0699999999999999E-3</v>
      </c>
      <c r="C1478" s="17">
        <v>-4.6838493124264297E-3</v>
      </c>
      <c r="H1478" s="34"/>
    </row>
    <row r="1479" spans="1:9" hidden="1" x14ac:dyDescent="0.2">
      <c r="A1479" s="17">
        <v>-5.59438227969774E-3</v>
      </c>
      <c r="B1479" s="17">
        <v>3.2000000000000002E-3</v>
      </c>
      <c r="C1479" s="17">
        <v>4.1339455317281103E-3</v>
      </c>
      <c r="H1479" s="34"/>
    </row>
    <row r="1480" spans="1:9" hidden="1" x14ac:dyDescent="0.2">
      <c r="A1480" s="17">
        <v>-1.83179621543085E-2</v>
      </c>
      <c r="B1480" s="17">
        <v>-5.4200000000000003E-3</v>
      </c>
      <c r="C1480" s="17">
        <v>-2.2026440623421802E-3</v>
      </c>
      <c r="H1480" s="34"/>
    </row>
    <row r="1481" spans="1:9" hidden="1" x14ac:dyDescent="0.2">
      <c r="A1481" s="17">
        <v>3.0386544464441798E-3</v>
      </c>
      <c r="B1481" s="17">
        <v>6.6E-4</v>
      </c>
      <c r="C1481" s="17">
        <v>4.5907366205823999E-4</v>
      </c>
      <c r="H1481" s="34"/>
    </row>
    <row r="1482" spans="1:9" x14ac:dyDescent="0.2">
      <c r="A1482" s="17">
        <v>-3.2882338829275598E-3</v>
      </c>
      <c r="B1482" s="17">
        <v>9.2499999999999995E-3</v>
      </c>
      <c r="C1482" s="17">
        <v>5.5035774641796098E-4</v>
      </c>
      <c r="E1482" s="17">
        <v>1.32665043498308E-2</v>
      </c>
      <c r="G1482" s="17">
        <v>1.12468530116947E-2</v>
      </c>
      <c r="H1482" s="34"/>
      <c r="I1482" s="17">
        <v>9.6908601690306392E-3</v>
      </c>
    </row>
    <row r="1483" spans="1:9" hidden="1" x14ac:dyDescent="0.2">
      <c r="A1483" s="17">
        <v>5.1376721222604902E-3</v>
      </c>
      <c r="B1483" s="17">
        <v>9.2399999999999999E-3</v>
      </c>
      <c r="C1483" s="17">
        <v>7.1020041332623103E-3</v>
      </c>
      <c r="H1483" s="34"/>
    </row>
    <row r="1484" spans="1:9" hidden="1" x14ac:dyDescent="0.2">
      <c r="A1484" s="17">
        <v>3.2563952280602699E-3</v>
      </c>
      <c r="B1484" s="17">
        <v>5.9800000000000001E-3</v>
      </c>
      <c r="C1484" s="17">
        <v>6.4882628264531297E-3</v>
      </c>
      <c r="H1484" s="34"/>
    </row>
    <row r="1485" spans="1:9" hidden="1" x14ac:dyDescent="0.2">
      <c r="A1485" s="17">
        <v>2.2714007938884201E-2</v>
      </c>
      <c r="B1485" s="17">
        <v>7.9000000000000001E-4</v>
      </c>
      <c r="C1485" s="17">
        <v>4.4881295771047802E-4</v>
      </c>
      <c r="H1485" s="34"/>
    </row>
    <row r="1486" spans="1:9" hidden="1" x14ac:dyDescent="0.2">
      <c r="A1486" s="17">
        <v>-2.2001085212538202E-3</v>
      </c>
      <c r="B1486" s="17">
        <v>1.0500000000000001E-2</v>
      </c>
      <c r="C1486" s="17">
        <v>7.2396079706999296E-3</v>
      </c>
      <c r="H1486" s="34"/>
    </row>
    <row r="1487" spans="1:9" x14ac:dyDescent="0.2">
      <c r="A1487" s="17">
        <v>8.1522042335888095E-3</v>
      </c>
      <c r="B1487" s="17">
        <v>-8.9899999999999997E-3</v>
      </c>
      <c r="C1487" s="17">
        <v>-5.8949795578064597E-3</v>
      </c>
      <c r="E1487" s="17">
        <v>1.5185006574212999E-2</v>
      </c>
      <c r="G1487" s="17">
        <v>1.1049072992789901E-2</v>
      </c>
      <c r="H1487" s="34"/>
      <c r="I1487" s="17">
        <v>1.03629474460088E-2</v>
      </c>
    </row>
    <row r="1488" spans="1:9" hidden="1" x14ac:dyDescent="0.2">
      <c r="A1488" s="17">
        <v>3.6273104976093798E-3</v>
      </c>
      <c r="B1488" s="17">
        <v>1.197E-2</v>
      </c>
      <c r="C1488" s="17">
        <v>8.2965817794927697E-3</v>
      </c>
      <c r="H1488" s="34"/>
    </row>
    <row r="1489" spans="1:9" hidden="1" x14ac:dyDescent="0.2">
      <c r="A1489" s="17">
        <v>-3.2900208542344801E-2</v>
      </c>
      <c r="B1489" s="17">
        <v>-1.443E-2</v>
      </c>
      <c r="C1489" s="17">
        <v>2.6648900890544801E-4</v>
      </c>
      <c r="H1489" s="34"/>
    </row>
    <row r="1490" spans="1:9" hidden="1" x14ac:dyDescent="0.2">
      <c r="A1490" s="17">
        <v>-7.6167405078977402E-4</v>
      </c>
      <c r="B1490" s="17">
        <v>-3.3E-3</v>
      </c>
      <c r="C1490" s="17">
        <v>-1.3349370398375701E-3</v>
      </c>
      <c r="H1490" s="34"/>
    </row>
    <row r="1491" spans="1:9" hidden="1" x14ac:dyDescent="0.2">
      <c r="A1491" s="17">
        <v>-2.3596383238556E-2</v>
      </c>
      <c r="B1491" s="17">
        <v>3.483E-2</v>
      </c>
      <c r="C1491" s="17">
        <v>7.1971522184858102E-3</v>
      </c>
      <c r="H1491" s="34"/>
    </row>
    <row r="1492" spans="1:9" x14ac:dyDescent="0.2">
      <c r="A1492" s="17">
        <v>5.8688133346174404E-4</v>
      </c>
      <c r="B1492" s="17">
        <v>-1.0200000000000001E-2</v>
      </c>
      <c r="C1492" s="17">
        <v>2.6556898310381303E-4</v>
      </c>
      <c r="E1492" s="17">
        <v>1.31443891223475E-2</v>
      </c>
      <c r="G1492" s="17">
        <v>8.96298914053416E-3</v>
      </c>
      <c r="H1492" s="34"/>
      <c r="I1492" s="17">
        <v>1.0593117016439099E-2</v>
      </c>
    </row>
    <row r="1493" spans="1:9" hidden="1" x14ac:dyDescent="0.2">
      <c r="A1493" s="17">
        <v>-3.5643189305198701E-4</v>
      </c>
      <c r="B1493" s="17">
        <v>-1.4659999999999999E-2</v>
      </c>
      <c r="C1493" s="17">
        <v>-7.9979098683644403E-3</v>
      </c>
      <c r="H1493" s="34"/>
    </row>
    <row r="1494" spans="1:9" hidden="1" x14ac:dyDescent="0.2">
      <c r="A1494" s="17">
        <v>5.4048563356254896E-3</v>
      </c>
      <c r="B1494" s="17">
        <v>-7.1000000000000002E-4</v>
      </c>
      <c r="C1494" s="17">
        <v>-8.0332043414946003E-4</v>
      </c>
      <c r="H1494" s="34"/>
    </row>
    <row r="1495" spans="1:9" hidden="1" x14ac:dyDescent="0.2">
      <c r="A1495" s="17">
        <v>-1.9993926439921999E-4</v>
      </c>
      <c r="B1495" s="17">
        <v>2.0600000000000002E-3</v>
      </c>
      <c r="C1495" s="17">
        <v>-1.07325018932042E-3</v>
      </c>
      <c r="H1495" s="34"/>
    </row>
    <row r="1496" spans="1:9" hidden="1" x14ac:dyDescent="0.2">
      <c r="A1496" s="17">
        <v>-1.9271178750727602E-2</v>
      </c>
      <c r="B1496" s="17">
        <v>2.1329999999999998E-2</v>
      </c>
      <c r="C1496" s="17">
        <v>1.3082552095433899E-2</v>
      </c>
      <c r="H1496" s="34"/>
    </row>
    <row r="1497" spans="1:9" x14ac:dyDescent="0.2">
      <c r="A1497" s="17">
        <v>-6.9974268648005803E-3</v>
      </c>
      <c r="B1497" s="17">
        <v>-5.7400000000000003E-3</v>
      </c>
      <c r="C1497" s="17">
        <v>7.6628727455690998E-3</v>
      </c>
      <c r="E1497" s="17">
        <v>1.28603955248397E-2</v>
      </c>
      <c r="G1497" s="17">
        <v>7.2425092797087001E-3</v>
      </c>
      <c r="H1497" s="34"/>
      <c r="I1497" s="17">
        <v>1.0384412707793301E-2</v>
      </c>
    </row>
    <row r="1498" spans="1:9" hidden="1" x14ac:dyDescent="0.2">
      <c r="A1498" s="17">
        <v>8.6408358098435402E-5</v>
      </c>
      <c r="B1498" s="17">
        <v>1.282E-2</v>
      </c>
      <c r="C1498" s="17">
        <v>4.46487938055142E-3</v>
      </c>
      <c r="H1498" s="34"/>
    </row>
    <row r="1499" spans="1:9" hidden="1" x14ac:dyDescent="0.2">
      <c r="A1499" s="17">
        <v>-1.55154781132097E-2</v>
      </c>
      <c r="B1499" s="17">
        <v>9.7000000000000003E-3</v>
      </c>
      <c r="C1499" s="17">
        <v>6.5299957777276403E-3</v>
      </c>
      <c r="H1499" s="34"/>
    </row>
    <row r="1500" spans="1:9" hidden="1" x14ac:dyDescent="0.2">
      <c r="A1500" s="17">
        <v>-1.58977934030969E-2</v>
      </c>
      <c r="B1500" s="17">
        <v>1.57E-3</v>
      </c>
      <c r="C1500" s="17">
        <v>1.55844439723803E-3</v>
      </c>
      <c r="H1500" s="34"/>
    </row>
    <row r="1501" spans="1:9" hidden="1" x14ac:dyDescent="0.2">
      <c r="A1501" s="17">
        <v>-2.0803200653483098E-2</v>
      </c>
      <c r="B1501" s="17">
        <v>2.64E-3</v>
      </c>
      <c r="C1501" s="17">
        <v>3.4134745525602403E-2</v>
      </c>
      <c r="H1501" s="34"/>
    </row>
    <row r="1502" spans="1:9" x14ac:dyDescent="0.2">
      <c r="A1502" s="17">
        <v>-9.16218864080247E-3</v>
      </c>
      <c r="B1502" s="17">
        <v>9.1E-4</v>
      </c>
      <c r="C1502" s="17">
        <v>8.4788537882328693E-3</v>
      </c>
      <c r="E1502" s="17">
        <v>1.0987543543625701E-2</v>
      </c>
      <c r="G1502" s="17">
        <v>7.1969812653176601E-3</v>
      </c>
      <c r="H1502" s="34"/>
      <c r="I1502" s="17">
        <v>8.3922900733563906E-3</v>
      </c>
    </row>
    <row r="1503" spans="1:9" hidden="1" x14ac:dyDescent="0.2">
      <c r="A1503" s="17">
        <v>2.42016194970547E-2</v>
      </c>
      <c r="B1503" s="17">
        <v>-1.0529999999999999E-2</v>
      </c>
      <c r="C1503" s="17">
        <v>-1.55158267825059E-2</v>
      </c>
      <c r="H1503" s="34"/>
    </row>
    <row r="1504" spans="1:9" hidden="1" x14ac:dyDescent="0.2">
      <c r="A1504" s="17">
        <v>8.5261777916688201E-3</v>
      </c>
      <c r="B1504" s="17">
        <v>5.3200000000000001E-3</v>
      </c>
      <c r="C1504" s="17">
        <v>2.2198192942996998E-2</v>
      </c>
      <c r="H1504" s="34"/>
    </row>
    <row r="1505" spans="1:9" hidden="1" x14ac:dyDescent="0.2">
      <c r="A1505" s="17">
        <v>-1.24231859132112E-3</v>
      </c>
      <c r="B1505" s="17">
        <v>1.8000000000000001E-4</v>
      </c>
      <c r="C1505" s="17">
        <v>4.0860199462200699E-3</v>
      </c>
      <c r="H1505" s="34"/>
    </row>
    <row r="1506" spans="1:9" hidden="1" x14ac:dyDescent="0.2">
      <c r="A1506" s="17">
        <v>1.9448606648503901E-3</v>
      </c>
      <c r="B1506" s="17">
        <v>-4.2500000000000003E-3</v>
      </c>
      <c r="C1506" s="17">
        <v>-4.8852075660491996E-3</v>
      </c>
      <c r="H1506" s="34"/>
    </row>
    <row r="1507" spans="1:9" x14ac:dyDescent="0.2">
      <c r="A1507" s="17">
        <v>-2.5068276263535201E-2</v>
      </c>
      <c r="B1507" s="17">
        <v>-2.2100000000000002E-3</v>
      </c>
      <c r="C1507" s="17">
        <v>1.3860404261011001E-2</v>
      </c>
      <c r="E1507" s="17">
        <v>1.00379382797355E-2</v>
      </c>
      <c r="G1507" s="17">
        <v>6.9484785385003503E-3</v>
      </c>
      <c r="H1507" s="34"/>
      <c r="I1507" s="17">
        <v>6.4040053114604104E-3</v>
      </c>
    </row>
    <row r="1508" spans="1:9" hidden="1" x14ac:dyDescent="0.2">
      <c r="A1508" s="17">
        <v>3.3759378318728897E-2</v>
      </c>
      <c r="B1508" s="17">
        <v>2.3000000000000001E-4</v>
      </c>
      <c r="C1508" s="17">
        <v>-9.9503308531679793E-3</v>
      </c>
      <c r="H1508" s="34"/>
    </row>
    <row r="1509" spans="1:9" hidden="1" x14ac:dyDescent="0.2">
      <c r="A1509" s="17">
        <v>2.3286586113749098E-3</v>
      </c>
      <c r="B1509" s="17">
        <v>-3.4399999999999999E-3</v>
      </c>
      <c r="C1509" s="17">
        <v>-1.70877619999617E-3</v>
      </c>
      <c r="H1509" s="34"/>
    </row>
    <row r="1510" spans="1:9" hidden="1" x14ac:dyDescent="0.2">
      <c r="A1510" s="17">
        <v>9.6485984958667205E-3</v>
      </c>
      <c r="B1510" s="17">
        <v>-1.3500000000000001E-3</v>
      </c>
      <c r="C1510" s="17">
        <v>-9.7871369553241701E-4</v>
      </c>
      <c r="H1510" s="34"/>
    </row>
    <row r="1511" spans="1:9" hidden="1" x14ac:dyDescent="0.2">
      <c r="A1511" s="17">
        <v>4.0896523041704302E-3</v>
      </c>
      <c r="B1511" s="17">
        <v>-5.5399999999999998E-3</v>
      </c>
      <c r="C1511" s="17">
        <v>-2.4533869028268902E-3</v>
      </c>
      <c r="H1511" s="34"/>
    </row>
    <row r="1512" spans="1:9" x14ac:dyDescent="0.2">
      <c r="A1512" s="17">
        <v>4.5082676325783801E-3</v>
      </c>
      <c r="B1512" s="17">
        <v>7.1599999999999997E-3</v>
      </c>
      <c r="C1512" s="17">
        <v>1.0993148450961301E-2</v>
      </c>
      <c r="E1512" s="17">
        <v>5.69831907444995E-3</v>
      </c>
      <c r="G1512" s="17">
        <v>6.6189355891512697E-3</v>
      </c>
      <c r="H1512" s="34"/>
      <c r="I1512" s="17">
        <v>5.9839767172701402E-3</v>
      </c>
    </row>
    <row r="1513" spans="1:9" hidden="1" x14ac:dyDescent="0.2">
      <c r="A1513" s="17">
        <v>-1.46353675471501E-4</v>
      </c>
      <c r="B1513" s="17">
        <v>1.5599999999999999E-2</v>
      </c>
      <c r="C1513" s="17">
        <v>6.2969450015894603E-3</v>
      </c>
      <c r="H1513" s="34"/>
    </row>
    <row r="1514" spans="1:9" hidden="1" x14ac:dyDescent="0.2">
      <c r="A1514" s="17">
        <v>-1.75714414004539E-3</v>
      </c>
      <c r="B1514" s="17">
        <v>1.491E-2</v>
      </c>
      <c r="C1514" s="17">
        <v>1.60463268150411E-2</v>
      </c>
      <c r="H1514" s="34"/>
    </row>
    <row r="1515" spans="1:9" hidden="1" x14ac:dyDescent="0.2">
      <c r="A1515" s="17">
        <v>1.06646417681244E-2</v>
      </c>
      <c r="B1515" s="17">
        <v>5.9199999999999999E-3</v>
      </c>
      <c r="C1515" s="17">
        <v>1.89529058345098E-3</v>
      </c>
      <c r="H1515" s="34"/>
    </row>
    <row r="1516" spans="1:9" hidden="1" x14ac:dyDescent="0.2">
      <c r="A1516" s="17">
        <v>2.2195019060886299E-3</v>
      </c>
      <c r="B1516" s="17">
        <v>-1.124E-2</v>
      </c>
      <c r="C1516" s="17">
        <v>-4.0241502997254899E-3</v>
      </c>
      <c r="H1516" s="34"/>
    </row>
    <row r="1517" spans="1:9" x14ac:dyDescent="0.2">
      <c r="A1517" s="17">
        <v>7.5627828542582003E-3</v>
      </c>
      <c r="B1517" s="17">
        <v>-5.4799999999999996E-3</v>
      </c>
      <c r="C1517" s="17">
        <v>-2.1370066306773202E-3</v>
      </c>
      <c r="E1517" s="17">
        <v>5.7044021412668601E-3</v>
      </c>
      <c r="G1517" s="17">
        <v>6.2025757552810297E-3</v>
      </c>
      <c r="H1517" s="34"/>
      <c r="I1517" s="17">
        <v>5.46425544911392E-3</v>
      </c>
    </row>
    <row r="1518" spans="1:9" hidden="1" x14ac:dyDescent="0.2">
      <c r="A1518" s="17">
        <v>1.30969126470369E-2</v>
      </c>
      <c r="B1518" s="17">
        <v>3.7100000000000002E-3</v>
      </c>
      <c r="C1518" s="17">
        <v>3.0853234395366701E-3</v>
      </c>
      <c r="H1518" s="34"/>
    </row>
    <row r="1519" spans="1:9" hidden="1" x14ac:dyDescent="0.2">
      <c r="A1519" s="17">
        <v>-3.5646135908692202E-3</v>
      </c>
      <c r="B1519" s="17">
        <v>6.1999999999999998E-3</v>
      </c>
      <c r="C1519" s="17">
        <v>4.7281411959459001E-3</v>
      </c>
      <c r="H1519" s="34"/>
    </row>
    <row r="1520" spans="1:9" hidden="1" x14ac:dyDescent="0.2">
      <c r="A1520" s="17">
        <v>2.2004713333086999E-3</v>
      </c>
      <c r="B1520" s="17">
        <v>-2.5400000000000002E-3</v>
      </c>
      <c r="C1520" s="17">
        <v>-6.5096932693484103E-3</v>
      </c>
      <c r="H1520" s="34"/>
    </row>
    <row r="1521" spans="1:9" hidden="1" x14ac:dyDescent="0.2">
      <c r="A1521" s="17">
        <v>1.37473203965554E-3</v>
      </c>
      <c r="B1521" s="17">
        <v>-4.4600000000000004E-3</v>
      </c>
      <c r="C1521" s="17">
        <v>-1.92585519321421E-3</v>
      </c>
      <c r="H1521" s="34"/>
    </row>
    <row r="1522" spans="1:9" x14ac:dyDescent="0.2">
      <c r="A1522" s="17">
        <v>8.4528936024961705E-3</v>
      </c>
      <c r="B1522" s="17">
        <v>4.0099999999999997E-3</v>
      </c>
      <c r="C1522" s="17">
        <v>0</v>
      </c>
      <c r="E1522" s="17">
        <v>5.9457580473294804E-3</v>
      </c>
      <c r="G1522" s="17">
        <v>6.3337705463123103E-3</v>
      </c>
      <c r="H1522" s="34"/>
      <c r="I1522" s="17">
        <v>5.4679181766790798E-3</v>
      </c>
    </row>
    <row r="1523" spans="1:9" hidden="1" x14ac:dyDescent="0.2">
      <c r="A1523" s="17">
        <v>-2.62593637370528E-3</v>
      </c>
      <c r="B1523" s="17">
        <v>6.7000000000000002E-4</v>
      </c>
      <c r="C1523" s="17">
        <v>0</v>
      </c>
      <c r="H1523" s="34"/>
    </row>
    <row r="1524" spans="1:9" hidden="1" x14ac:dyDescent="0.2">
      <c r="A1524" s="17">
        <v>-1.45727099797834E-3</v>
      </c>
      <c r="B1524" s="17">
        <v>-1.9300000000000001E-3</v>
      </c>
      <c r="C1524" s="17">
        <v>4.8181162098064398E-4</v>
      </c>
      <c r="H1524" s="34"/>
    </row>
    <row r="1525" spans="1:9" hidden="1" x14ac:dyDescent="0.2">
      <c r="A1525" s="17">
        <v>1.54295916792461E-2</v>
      </c>
      <c r="B1525" s="17">
        <v>-1.81E-3</v>
      </c>
      <c r="C1525" s="17">
        <v>-9.04814596078295E-4</v>
      </c>
      <c r="H1525" s="34"/>
    </row>
    <row r="1526" spans="1:9" hidden="1" x14ac:dyDescent="0.2">
      <c r="A1526" s="17">
        <v>8.5606309079408905E-3</v>
      </c>
      <c r="B1526" s="17">
        <v>1.5879999999999998E-2</v>
      </c>
      <c r="C1526" s="17">
        <v>1.15358164621644E-2</v>
      </c>
      <c r="H1526" s="34"/>
    </row>
    <row r="1527" spans="1:9" x14ac:dyDescent="0.2">
      <c r="A1527" s="17">
        <v>8.9823187443282897E-4</v>
      </c>
      <c r="B1527" s="17">
        <v>7.4099999999999999E-3</v>
      </c>
      <c r="C1527" s="17">
        <v>-1.6740408070646401E-3</v>
      </c>
      <c r="E1527" s="17">
        <v>4.9618271226631299E-3</v>
      </c>
      <c r="G1527" s="17">
        <v>6.0329664621422601E-3</v>
      </c>
      <c r="H1527" s="34"/>
      <c r="I1527" s="17">
        <v>7.1265746682236397E-3</v>
      </c>
    </row>
    <row r="1528" spans="1:9" hidden="1" x14ac:dyDescent="0.2">
      <c r="A1528" s="17">
        <v>1.20745981034909E-4</v>
      </c>
      <c r="B1528" s="17">
        <v>3.2799999999999999E-3</v>
      </c>
      <c r="C1528" s="17">
        <v>1.0002464913546401E-2</v>
      </c>
      <c r="H1528" s="34"/>
    </row>
    <row r="1529" spans="1:9" hidden="1" x14ac:dyDescent="0.2">
      <c r="A1529" s="17">
        <v>1.2807878037835899E-2</v>
      </c>
      <c r="B1529" s="17">
        <v>-2.7E-4</v>
      </c>
      <c r="C1529" s="17">
        <v>-1.1076835891374601E-3</v>
      </c>
      <c r="H1529" s="34"/>
    </row>
    <row r="1530" spans="1:9" hidden="1" x14ac:dyDescent="0.2">
      <c r="A1530" s="17">
        <v>3.0194138361176901E-3</v>
      </c>
      <c r="B1530" s="17">
        <v>9.4299999999999991E-3</v>
      </c>
      <c r="C1530" s="17">
        <v>5.9262944574223399E-3</v>
      </c>
      <c r="H1530" s="34"/>
    </row>
    <row r="1531" spans="1:9" hidden="1" x14ac:dyDescent="0.2">
      <c r="A1531" s="17">
        <v>-2.6551456286969702E-3</v>
      </c>
      <c r="B1531" s="17">
        <v>6.1199999999999996E-3</v>
      </c>
      <c r="C1531" s="17">
        <v>2.3607187545231002E-3</v>
      </c>
      <c r="H1531" s="34"/>
    </row>
    <row r="1532" spans="1:9" x14ac:dyDescent="0.2">
      <c r="A1532" s="17">
        <v>1.08199623678063E-2</v>
      </c>
      <c r="B1532" s="17">
        <v>3.8E-3</v>
      </c>
      <c r="C1532" s="17">
        <v>1.03214615572896E-2</v>
      </c>
      <c r="E1532" s="17">
        <v>6.2702741669537201E-3</v>
      </c>
      <c r="G1532" s="17">
        <v>9.8419831673635105E-3</v>
      </c>
      <c r="H1532" s="34"/>
      <c r="I1532" s="17">
        <v>1.24019711863371E-2</v>
      </c>
    </row>
    <row r="1533" spans="1:9" hidden="1" x14ac:dyDescent="0.2">
      <c r="A1533" s="17">
        <v>3.7441324932688301E-4</v>
      </c>
      <c r="B1533" s="17">
        <v>-2.8600000000000001E-3</v>
      </c>
      <c r="C1533" s="17">
        <v>2.5638051568203698E-3</v>
      </c>
      <c r="H1533" s="34"/>
    </row>
    <row r="1534" spans="1:9" hidden="1" x14ac:dyDescent="0.2">
      <c r="A1534" s="17">
        <v>1.77555460828801E-3</v>
      </c>
      <c r="B1534" s="17">
        <v>1.1199999999999999E-3</v>
      </c>
      <c r="C1534" s="17">
        <v>3.8773219834521201E-4</v>
      </c>
      <c r="H1534" s="34"/>
    </row>
    <row r="1535" spans="1:9" hidden="1" x14ac:dyDescent="0.2">
      <c r="A1535" s="17">
        <v>-3.5326446287138199E-3</v>
      </c>
      <c r="B1535" s="17">
        <v>4.1399999999999996E-3</v>
      </c>
      <c r="C1535" s="17">
        <v>1.1558149936943801E-2</v>
      </c>
      <c r="H1535" s="34"/>
    </row>
    <row r="1536" spans="1:9" hidden="1" x14ac:dyDescent="0.2">
      <c r="A1536" s="17">
        <v>6.3906244381742401E-3</v>
      </c>
      <c r="B1536" s="17">
        <v>-5.6999999999999998E-4</v>
      </c>
      <c r="C1536" s="17">
        <v>-5.7623762076760704E-3</v>
      </c>
      <c r="H1536" s="34"/>
    </row>
    <row r="1537" spans="1:9" x14ac:dyDescent="0.2">
      <c r="A1537" s="17">
        <v>4.1034601880082599E-4</v>
      </c>
      <c r="B1537" s="17">
        <v>1.076E-2</v>
      </c>
      <c r="C1537" s="17">
        <v>1.12631922787109E-2</v>
      </c>
      <c r="E1537" s="17">
        <v>6.1323179573960496E-3</v>
      </c>
      <c r="G1537" s="17">
        <v>9.9942914873108104E-3</v>
      </c>
      <c r="H1537" s="34"/>
      <c r="I1537" s="17">
        <v>1.4786760063504101E-2</v>
      </c>
    </row>
    <row r="1538" spans="1:9" hidden="1" x14ac:dyDescent="0.2">
      <c r="A1538" s="17">
        <v>-7.90696301130478E-4</v>
      </c>
      <c r="B1538" s="17">
        <v>6.3200000000000001E-3</v>
      </c>
      <c r="C1538" s="17">
        <v>7.0607285705737103E-3</v>
      </c>
      <c r="H1538" s="34"/>
    </row>
    <row r="1539" spans="1:9" hidden="1" x14ac:dyDescent="0.2">
      <c r="A1539" s="17">
        <v>-5.44190422789911E-4</v>
      </c>
      <c r="B1539" s="17">
        <v>-5.6699999999999997E-3</v>
      </c>
      <c r="C1539" s="17">
        <v>-9.8496112883630807E-4</v>
      </c>
      <c r="H1539" s="34"/>
    </row>
    <row r="1540" spans="1:9" hidden="1" x14ac:dyDescent="0.2">
      <c r="A1540" s="17">
        <v>-2.8295460586895901E-3</v>
      </c>
      <c r="B1540" s="17">
        <v>-1.311E-2</v>
      </c>
      <c r="C1540" s="17">
        <v>-3.19197717438117E-3</v>
      </c>
      <c r="H1540" s="34"/>
    </row>
    <row r="1541" spans="1:9" hidden="1" x14ac:dyDescent="0.2">
      <c r="A1541" s="17">
        <v>6.8716739803607501E-3</v>
      </c>
      <c r="B1541" s="17">
        <v>-3.47E-3</v>
      </c>
      <c r="C1541" s="17">
        <v>-2.5151493766573901E-3</v>
      </c>
      <c r="H1541" s="34"/>
    </row>
    <row r="1542" spans="1:9" x14ac:dyDescent="0.2">
      <c r="A1542" s="17">
        <v>-1.2960497580887501E-3</v>
      </c>
      <c r="B1542" s="17">
        <v>4.2999999999999999E-4</v>
      </c>
      <c r="C1542" s="17">
        <v>5.0239886444760498E-3</v>
      </c>
      <c r="E1542" s="17">
        <v>6.0127977367115401E-3</v>
      </c>
      <c r="G1542" s="17">
        <v>1.07408021426087E-2</v>
      </c>
      <c r="H1542" s="34"/>
      <c r="I1542" s="17">
        <v>1.5770052347265799E-2</v>
      </c>
    </row>
    <row r="1543" spans="1:9" hidden="1" x14ac:dyDescent="0.2">
      <c r="A1543" s="17">
        <v>-1.1321175028613001E-3</v>
      </c>
      <c r="B1543" s="17">
        <v>-3.6000000000000002E-4</v>
      </c>
      <c r="C1543" s="17">
        <v>3.8649587727700801E-3</v>
      </c>
      <c r="H1543" s="34"/>
    </row>
    <row r="1544" spans="1:9" hidden="1" x14ac:dyDescent="0.2">
      <c r="A1544" s="17">
        <v>-6.5454909924979E-3</v>
      </c>
      <c r="B1544" s="17">
        <v>3.65E-3</v>
      </c>
      <c r="C1544" s="17">
        <v>1.5093226300513401E-3</v>
      </c>
      <c r="H1544" s="34"/>
    </row>
    <row r="1545" spans="1:9" hidden="1" x14ac:dyDescent="0.2">
      <c r="A1545" s="17">
        <v>-8.1589038889600604E-3</v>
      </c>
      <c r="B1545" s="17">
        <v>5.64E-3</v>
      </c>
      <c r="C1545" s="17">
        <v>-1.1300713147495401E-3</v>
      </c>
      <c r="H1545" s="34"/>
    </row>
    <row r="1546" spans="1:9" hidden="1" x14ac:dyDescent="0.2">
      <c r="A1546" s="17">
        <v>-2.1340139198386598E-3</v>
      </c>
      <c r="B1546" s="17">
        <v>-1.038E-2</v>
      </c>
      <c r="C1546" s="17">
        <v>1.32541533687514E-2</v>
      </c>
      <c r="H1546" s="34"/>
    </row>
    <row r="1547" spans="1:9" x14ac:dyDescent="0.2">
      <c r="A1547" s="17">
        <v>4.8531809803316998E-3</v>
      </c>
      <c r="B1547" s="17">
        <v>2.3E-3</v>
      </c>
      <c r="C1547" s="17">
        <v>-2.4578271785284898E-3</v>
      </c>
      <c r="E1547" s="17">
        <v>5.7772059630956697E-3</v>
      </c>
      <c r="G1547" s="17">
        <v>1.09259457561653E-2</v>
      </c>
      <c r="H1547" s="34"/>
      <c r="I1547" s="17">
        <v>1.7569998126690901E-2</v>
      </c>
    </row>
    <row r="1548" spans="1:9" hidden="1" x14ac:dyDescent="0.2">
      <c r="A1548" s="17">
        <v>2.9489762744178299E-3</v>
      </c>
      <c r="B1548" s="17">
        <v>-1.8E-3</v>
      </c>
      <c r="C1548" s="17">
        <v>4.6869854801233398E-3</v>
      </c>
      <c r="H1548" s="34"/>
    </row>
    <row r="1549" spans="1:9" hidden="1" x14ac:dyDescent="0.2">
      <c r="A1549" s="17">
        <v>6.9255815470474699E-3</v>
      </c>
      <c r="B1549" s="17">
        <v>6.8999999999999997E-4</v>
      </c>
      <c r="C1549" s="17">
        <v>2.7349822650936102E-3</v>
      </c>
      <c r="H1549" s="34"/>
    </row>
    <row r="1550" spans="1:9" hidden="1" x14ac:dyDescent="0.2">
      <c r="A1550" s="17">
        <v>-8.6842017060344702E-4</v>
      </c>
      <c r="B1550" s="17">
        <v>-1.3600000000000001E-3</v>
      </c>
      <c r="C1550" s="17">
        <v>4.18733394199173E-3</v>
      </c>
      <c r="H1550" s="34"/>
    </row>
    <row r="1551" spans="1:9" hidden="1" x14ac:dyDescent="0.2">
      <c r="A1551" s="17">
        <v>4.9725193739357399E-3</v>
      </c>
      <c r="B1551" s="17">
        <v>-1.0619999999999999E-2</v>
      </c>
      <c r="C1551" s="17">
        <v>-2.13388848091563E-2</v>
      </c>
      <c r="H1551" s="34"/>
    </row>
    <row r="1552" spans="1:9" x14ac:dyDescent="0.2">
      <c r="A1552" s="17">
        <v>1.2330368540123401E-3</v>
      </c>
      <c r="B1552" s="17">
        <v>-2.8649999999999998E-2</v>
      </c>
      <c r="C1552" s="17">
        <v>-3.8942162870908098E-2</v>
      </c>
      <c r="E1552" s="17">
        <v>5.7889775066331103E-3</v>
      </c>
      <c r="G1552" s="17">
        <v>1.0783850240058001E-2</v>
      </c>
      <c r="H1552" s="34"/>
      <c r="I1552" s="17">
        <v>1.7660039341981501E-2</v>
      </c>
    </row>
    <row r="1553" spans="1:9" hidden="1" x14ac:dyDescent="0.2">
      <c r="A1553" s="17">
        <v>-1.3061489628503001E-4</v>
      </c>
      <c r="B1553" s="17">
        <v>2.2000000000000001E-4</v>
      </c>
      <c r="C1553" s="17">
        <v>2.2405371937862201E-2</v>
      </c>
      <c r="H1553" s="34"/>
    </row>
    <row r="1554" spans="1:9" hidden="1" x14ac:dyDescent="0.2">
      <c r="A1554" s="17">
        <v>-2.9486656918281001E-3</v>
      </c>
      <c r="B1554" s="17">
        <v>2.0000000000000001E-4</v>
      </c>
      <c r="C1554" s="17">
        <v>-5.0633884979917401E-3</v>
      </c>
      <c r="H1554" s="34"/>
    </row>
    <row r="1555" spans="1:9" hidden="1" x14ac:dyDescent="0.2">
      <c r="A1555" s="17">
        <v>1.0794049627223501E-2</v>
      </c>
      <c r="B1555" s="17">
        <v>1.9300000000000001E-2</v>
      </c>
      <c r="C1555" s="17">
        <v>1.8610531386946499E-2</v>
      </c>
      <c r="H1555" s="34"/>
    </row>
    <row r="1556" spans="1:9" hidden="1" x14ac:dyDescent="0.2">
      <c r="A1556" s="17">
        <v>-1.9156854235052902E-2</v>
      </c>
      <c r="B1556" s="17">
        <v>2.1010000000000001E-2</v>
      </c>
      <c r="C1556" s="17">
        <v>1.4463528970776299E-2</v>
      </c>
      <c r="H1556" s="34"/>
    </row>
    <row r="1557" spans="1:9" x14ac:dyDescent="0.2">
      <c r="A1557" s="17">
        <v>-2.7980838936834197E-4</v>
      </c>
      <c r="B1557" s="17">
        <v>2.9E-4</v>
      </c>
      <c r="C1557" s="17">
        <v>-1.28713530402032E-2</v>
      </c>
      <c r="E1557" s="17">
        <v>3.5607005869021501E-3</v>
      </c>
      <c r="G1557" s="17">
        <v>9.9274795727146495E-3</v>
      </c>
      <c r="H1557" s="34"/>
      <c r="I1557" s="17">
        <v>1.48010663371977E-2</v>
      </c>
    </row>
    <row r="1558" spans="1:9" hidden="1" x14ac:dyDescent="0.2">
      <c r="A1558" s="17">
        <v>7.1571051948916796E-3</v>
      </c>
      <c r="B1558" s="17">
        <v>-3.2299999999999998E-3</v>
      </c>
      <c r="C1558" s="17">
        <v>1.12995552539335E-2</v>
      </c>
      <c r="H1558" s="34"/>
    </row>
    <row r="1559" spans="1:9" hidden="1" x14ac:dyDescent="0.2">
      <c r="A1559" s="17">
        <v>-4.6551989086819397E-3</v>
      </c>
      <c r="B1559" s="17">
        <v>-8.8999999999999995E-4</v>
      </c>
      <c r="C1559" s="17">
        <v>-9.7520792712547997E-4</v>
      </c>
      <c r="H1559" s="34"/>
    </row>
    <row r="1560" spans="1:9" hidden="1" x14ac:dyDescent="0.2">
      <c r="A1560" s="17">
        <v>3.5831172994042E-3</v>
      </c>
      <c r="B1560" s="17">
        <v>1.8E-3</v>
      </c>
      <c r="C1560" s="17">
        <v>-6.1037829380176899E-3</v>
      </c>
      <c r="H1560" s="34"/>
    </row>
    <row r="1561" spans="1:9" hidden="1" x14ac:dyDescent="0.2">
      <c r="A1561" s="17">
        <v>6.7117196856877198E-3</v>
      </c>
      <c r="B1561" s="17">
        <v>-1.056E-2</v>
      </c>
      <c r="C1561" s="17">
        <v>-3.7426405519117002E-2</v>
      </c>
      <c r="H1561" s="34"/>
    </row>
    <row r="1562" spans="1:9" x14ac:dyDescent="0.2">
      <c r="A1562" s="17">
        <v>3.8340605000175901E-3</v>
      </c>
      <c r="B1562" s="17">
        <v>7.2500000000000004E-3</v>
      </c>
      <c r="C1562" s="17">
        <v>2.16564523778188E-2</v>
      </c>
      <c r="E1562" s="17">
        <v>4.7112342957197299E-3</v>
      </c>
      <c r="G1562" s="17">
        <v>1.0895077129909E-2</v>
      </c>
      <c r="H1562" s="34"/>
      <c r="I1562" s="17">
        <v>1.3558388887330901E-2</v>
      </c>
    </row>
    <row r="1563" spans="1:9" hidden="1" x14ac:dyDescent="0.2">
      <c r="A1563" s="17">
        <v>1.7438524840564599E-5</v>
      </c>
      <c r="B1563" s="17">
        <v>-1.089E-2</v>
      </c>
      <c r="C1563" s="17">
        <v>-1.88355760361773E-2</v>
      </c>
      <c r="H1563" s="34"/>
    </row>
    <row r="1564" spans="1:9" hidden="1" x14ac:dyDescent="0.2">
      <c r="A1564" s="17">
        <v>2.1461030004631199E-3</v>
      </c>
      <c r="B1564" s="17">
        <v>1.41E-3</v>
      </c>
      <c r="C1564" s="17">
        <v>4.8934818014051799E-3</v>
      </c>
      <c r="H1564" s="34"/>
    </row>
    <row r="1565" spans="1:9" hidden="1" x14ac:dyDescent="0.2">
      <c r="A1565" s="17">
        <v>2.0824685638528699E-3</v>
      </c>
      <c r="B1565" s="17">
        <v>2.3E-2</v>
      </c>
      <c r="C1565" s="17">
        <v>-7.8960001507511896E-3</v>
      </c>
      <c r="H1565" s="34"/>
    </row>
    <row r="1566" spans="1:9" hidden="1" x14ac:dyDescent="0.2">
      <c r="A1566" s="17">
        <v>1.4181463304266E-3</v>
      </c>
      <c r="B1566" s="17">
        <v>-5.4099999999999999E-3</v>
      </c>
      <c r="C1566" s="17">
        <v>3.9557934074278597E-3</v>
      </c>
      <c r="H1566" s="34"/>
    </row>
    <row r="1567" spans="1:9" x14ac:dyDescent="0.2">
      <c r="A1567" s="17">
        <v>-6.0859527261046698E-3</v>
      </c>
      <c r="B1567" s="17">
        <v>5.9100000000000003E-3</v>
      </c>
      <c r="C1567" s="17">
        <v>1.4066875561252599E-2</v>
      </c>
      <c r="E1567" s="17">
        <v>5.7159747636807701E-3</v>
      </c>
      <c r="G1567" s="17">
        <v>9.63083220703175E-3</v>
      </c>
      <c r="H1567" s="34"/>
      <c r="I1567" s="17">
        <v>1.40162757785861E-2</v>
      </c>
    </row>
    <row r="1568" spans="1:9" hidden="1" x14ac:dyDescent="0.2">
      <c r="A1568" s="17">
        <v>3.4718343144997501E-3</v>
      </c>
      <c r="B1568" s="17">
        <v>-9.8999999999999999E-4</v>
      </c>
      <c r="C1568" s="17">
        <v>-1.7090485261000501E-2</v>
      </c>
      <c r="H1568" s="34"/>
    </row>
    <row r="1569" spans="1:9" hidden="1" x14ac:dyDescent="0.2">
      <c r="A1569" s="17">
        <v>3.8085148008697799E-5</v>
      </c>
      <c r="B1569" s="17">
        <v>3.5799999999999998E-3</v>
      </c>
      <c r="C1569" s="17">
        <v>4.5499067704060396E-3</v>
      </c>
      <c r="H1569" s="34"/>
    </row>
    <row r="1570" spans="1:9" hidden="1" x14ac:dyDescent="0.2">
      <c r="A1570" s="17">
        <v>6.5876322869365296E-3</v>
      </c>
      <c r="B1570" s="17">
        <v>2.5999999999999999E-3</v>
      </c>
      <c r="C1570" s="17">
        <v>-1.17879557520424E-2</v>
      </c>
      <c r="H1570" s="34"/>
    </row>
    <row r="1571" spans="1:9" hidden="1" x14ac:dyDescent="0.2">
      <c r="A1571" s="17">
        <v>-2.0987478738194399E-4</v>
      </c>
      <c r="B1571" s="17">
        <v>1.5180000000000001E-2</v>
      </c>
      <c r="C1571" s="17">
        <v>3.1806822642534198E-2</v>
      </c>
      <c r="H1571" s="34"/>
    </row>
    <row r="1572" spans="1:9" x14ac:dyDescent="0.2">
      <c r="A1572" s="17">
        <v>5.0923505738616703E-4</v>
      </c>
      <c r="B1572" s="17">
        <v>3.79E-3</v>
      </c>
      <c r="C1572" s="17">
        <v>-1.2464750619986999E-2</v>
      </c>
      <c r="E1572" s="17">
        <v>6.19995273629452E-3</v>
      </c>
      <c r="G1572" s="17">
        <v>2.3254292026777899E-2</v>
      </c>
      <c r="H1572" s="34"/>
      <c r="I1572" s="17">
        <v>1.2106348569947301E-2</v>
      </c>
    </row>
    <row r="1573" spans="1:9" hidden="1" x14ac:dyDescent="0.2">
      <c r="A1573" s="17">
        <v>-2.2763638303940599E-3</v>
      </c>
      <c r="B1573" s="17">
        <v>2.7999999999999998E-4</v>
      </c>
      <c r="C1573" s="17">
        <v>9.7583890222440496E-3</v>
      </c>
      <c r="H1573" s="34"/>
    </row>
    <row r="1574" spans="1:9" hidden="1" x14ac:dyDescent="0.2">
      <c r="A1574" s="17">
        <v>1.57781990469874E-3</v>
      </c>
      <c r="B1574" s="17">
        <v>6.4000000000000005E-4</v>
      </c>
      <c r="C1574" s="17">
        <v>-1.2821979078625899E-3</v>
      </c>
      <c r="H1574" s="34"/>
    </row>
    <row r="1575" spans="1:9" hidden="1" x14ac:dyDescent="0.2">
      <c r="A1575" s="17">
        <v>2.5288149412353299E-4</v>
      </c>
      <c r="B1575" s="17">
        <v>-6.4799999999999996E-3</v>
      </c>
      <c r="C1575" s="17">
        <v>-1.3465911569161101E-2</v>
      </c>
      <c r="H1575" s="34"/>
    </row>
    <row r="1576" spans="1:9" hidden="1" x14ac:dyDescent="0.2">
      <c r="A1576" s="17">
        <v>8.8023644018914108E-3</v>
      </c>
      <c r="B1576" s="17">
        <v>-2.98E-3</v>
      </c>
      <c r="C1576" s="17">
        <v>-1.4115703544254E-2</v>
      </c>
      <c r="H1576" s="34"/>
    </row>
    <row r="1577" spans="1:9" x14ac:dyDescent="0.2">
      <c r="A1577" s="17">
        <v>-2.1941919046150099E-3</v>
      </c>
      <c r="B1577" s="17">
        <v>1.73E-3</v>
      </c>
      <c r="C1577" s="17">
        <v>6.9670509404084697E-3</v>
      </c>
      <c r="E1577" s="17">
        <v>6.5323669109484299E-3</v>
      </c>
      <c r="G1577" s="17">
        <v>2.3726567788030398E-2</v>
      </c>
      <c r="H1577" s="34"/>
      <c r="I1577" s="17">
        <v>1.1707561038418199E-2</v>
      </c>
    </row>
    <row r="1578" spans="1:9" hidden="1" x14ac:dyDescent="0.2">
      <c r="A1578" s="17">
        <v>-3.6901504155019801E-4</v>
      </c>
      <c r="B1578" s="17">
        <v>1.026E-2</v>
      </c>
      <c r="C1578" s="17">
        <v>6.9188467887468796E-3</v>
      </c>
      <c r="H1578" s="34"/>
    </row>
    <row r="1579" spans="1:9" hidden="1" x14ac:dyDescent="0.2">
      <c r="A1579" s="17">
        <v>4.6743634859040097E-3</v>
      </c>
      <c r="B1579" s="17">
        <v>3.9500000000000004E-3</v>
      </c>
      <c r="C1579" s="17">
        <v>5.0938004197941603E-3</v>
      </c>
      <c r="H1579" s="34"/>
    </row>
    <row r="1580" spans="1:9" hidden="1" x14ac:dyDescent="0.2">
      <c r="A1580" s="17">
        <v>3.5696622941609101E-4</v>
      </c>
      <c r="B1580" s="17">
        <v>-8.6999999999999994E-3</v>
      </c>
      <c r="C1580" s="17">
        <v>-1.48218424277649E-2</v>
      </c>
      <c r="H1580" s="34"/>
    </row>
    <row r="1581" spans="1:9" hidden="1" x14ac:dyDescent="0.2">
      <c r="A1581" s="17">
        <v>9.5094813291652096E-4</v>
      </c>
      <c r="B1581" s="17">
        <v>-3.0929999999999999E-2</v>
      </c>
      <c r="C1581" s="17">
        <v>-9.9273584545040601E-3</v>
      </c>
      <c r="H1581" s="34"/>
    </row>
    <row r="1582" spans="1:9" x14ac:dyDescent="0.2">
      <c r="A1582" s="17">
        <v>-7.5758994967983805E-4</v>
      </c>
      <c r="B1582" s="17">
        <v>8.4000000000000003E-4</v>
      </c>
      <c r="C1582" s="17">
        <v>4.6382192565409998E-4</v>
      </c>
      <c r="E1582" s="17">
        <v>8.1950952038812603E-3</v>
      </c>
      <c r="G1582" s="17">
        <v>2.3335267465076699E-2</v>
      </c>
      <c r="H1582" s="34"/>
      <c r="I1582" s="17">
        <v>1.23666505412908E-2</v>
      </c>
    </row>
    <row r="1583" spans="1:9" hidden="1" x14ac:dyDescent="0.2">
      <c r="A1583" s="17">
        <v>-1.6649515009818299E-2</v>
      </c>
      <c r="B1583" s="17">
        <v>-2.0200000000000001E-3</v>
      </c>
      <c r="C1583" s="17">
        <v>1.5417850490676E-3</v>
      </c>
      <c r="H1583" s="34"/>
    </row>
    <row r="1584" spans="1:9" hidden="1" x14ac:dyDescent="0.2">
      <c r="A1584" s="17">
        <v>-1.6066713268179001E-3</v>
      </c>
      <c r="B1584" s="17">
        <v>1.2999999999999999E-2</v>
      </c>
      <c r="C1584" s="17">
        <v>1.6703282745682599E-2</v>
      </c>
      <c r="H1584" s="34"/>
    </row>
    <row r="1585" spans="1:9" hidden="1" x14ac:dyDescent="0.2">
      <c r="A1585" s="17">
        <v>-3.0260155887187798E-3</v>
      </c>
      <c r="B1585" s="17">
        <v>2.223E-2</v>
      </c>
      <c r="C1585" s="17">
        <v>1.8658515894312899E-2</v>
      </c>
      <c r="H1585" s="34"/>
    </row>
    <row r="1586" spans="1:9" hidden="1" x14ac:dyDescent="0.2">
      <c r="A1586" s="17">
        <v>3.71341775645409E-3</v>
      </c>
      <c r="B1586" s="17">
        <v>-4.0400000000000002E-3</v>
      </c>
      <c r="C1586" s="17">
        <v>1.34942872803419E-2</v>
      </c>
      <c r="H1586" s="34"/>
    </row>
    <row r="1587" spans="1:9" x14ac:dyDescent="0.2">
      <c r="A1587" s="17">
        <v>-8.1421815688147194E-3</v>
      </c>
      <c r="B1587" s="17">
        <v>7.1700000000000002E-3</v>
      </c>
      <c r="C1587" s="17">
        <v>1.56968559715835E-2</v>
      </c>
      <c r="E1587" s="17">
        <v>7.6122621551974502E-3</v>
      </c>
      <c r="G1587" s="17">
        <v>2.36262614971843E-2</v>
      </c>
      <c r="H1587" s="34"/>
      <c r="I1587" s="17">
        <v>1.3135282481276401E-2</v>
      </c>
    </row>
    <row r="1588" spans="1:9" hidden="1" x14ac:dyDescent="0.2">
      <c r="A1588" s="17">
        <v>7.9840602076551807E-3</v>
      </c>
      <c r="B1588" s="17">
        <v>-1.57E-3</v>
      </c>
      <c r="C1588" s="17">
        <v>-1.7349854827671601E-3</v>
      </c>
      <c r="H1588" s="34"/>
    </row>
    <row r="1589" spans="1:9" hidden="1" x14ac:dyDescent="0.2">
      <c r="A1589" s="17">
        <v>5.8219770208102501E-3</v>
      </c>
      <c r="B1589" s="17">
        <v>-1.23E-3</v>
      </c>
      <c r="C1589" s="17">
        <v>-1.8655210162442901E-2</v>
      </c>
      <c r="H1589" s="34"/>
    </row>
    <row r="1590" spans="1:9" hidden="1" x14ac:dyDescent="0.2">
      <c r="A1590" s="17">
        <v>8.8559196487121607E-3</v>
      </c>
      <c r="B1590" s="17">
        <v>-4.0999999999999999E-4</v>
      </c>
      <c r="C1590" s="17">
        <v>-1.77541242911007E-3</v>
      </c>
      <c r="H1590" s="34"/>
    </row>
    <row r="1591" spans="1:9" hidden="1" x14ac:dyDescent="0.2">
      <c r="A1591" s="17">
        <v>-5.8544236531281697E-3</v>
      </c>
      <c r="B1591" s="17">
        <v>-3.3E-3</v>
      </c>
      <c r="C1591" s="17">
        <v>-2.3848149329894298E-2</v>
      </c>
      <c r="H1591" s="34"/>
    </row>
    <row r="1592" spans="1:9" x14ac:dyDescent="0.2">
      <c r="A1592" s="17">
        <v>-2.2574136178051202E-3</v>
      </c>
      <c r="B1592" s="17">
        <v>-3.8999999999999999E-4</v>
      </c>
      <c r="C1592" s="17">
        <v>3.6232240789679602E-3</v>
      </c>
      <c r="E1592" s="17">
        <v>7.4176866529924003E-3</v>
      </c>
      <c r="G1592" s="17">
        <v>2.37426757267724E-2</v>
      </c>
      <c r="H1592" s="34"/>
      <c r="I1592" s="17">
        <v>1.27170709036911E-2</v>
      </c>
    </row>
    <row r="1593" spans="1:9" hidden="1" x14ac:dyDescent="0.2">
      <c r="A1593" s="17">
        <v>8.4599047136238101E-3</v>
      </c>
      <c r="B1593" s="17">
        <v>8.5000000000000006E-3</v>
      </c>
      <c r="C1593" s="17">
        <v>-8.8225886151790008E-3</v>
      </c>
      <c r="H1593" s="34"/>
    </row>
    <row r="1594" spans="1:9" hidden="1" x14ac:dyDescent="0.2">
      <c r="A1594" s="17">
        <v>-2.8283616990028501E-3</v>
      </c>
      <c r="B1594" s="17">
        <v>4.0899999999999999E-3</v>
      </c>
      <c r="C1594" s="17">
        <v>3.40252114583971E-3</v>
      </c>
      <c r="H1594" s="34"/>
    </row>
    <row r="1595" spans="1:9" hidden="1" x14ac:dyDescent="0.2">
      <c r="A1595" s="17">
        <v>-1.1985681943016401E-2</v>
      </c>
      <c r="B1595" s="17">
        <v>5.0200000000000002E-3</v>
      </c>
      <c r="C1595" s="17">
        <v>9.2415849896247196E-3</v>
      </c>
      <c r="H1595" s="34"/>
    </row>
    <row r="1596" spans="1:9" hidden="1" x14ac:dyDescent="0.2">
      <c r="A1596" s="17">
        <v>1.3526195784275799E-3</v>
      </c>
      <c r="B1596" s="17">
        <v>-0.10578</v>
      </c>
      <c r="C1596" s="17">
        <v>-1.7427169576064098E-2</v>
      </c>
      <c r="H1596" s="34"/>
    </row>
    <row r="1597" spans="1:9" x14ac:dyDescent="0.2">
      <c r="A1597" s="17">
        <v>-2.1027227336632101E-3</v>
      </c>
      <c r="B1597" s="17">
        <v>-9.8200000000000006E-3</v>
      </c>
      <c r="C1597" s="17">
        <v>-5.29294287445237E-3</v>
      </c>
      <c r="E1597" s="17">
        <v>6.7694990721757498E-3</v>
      </c>
      <c r="G1597" s="17">
        <v>1.07693150819044E-2</v>
      </c>
      <c r="H1597" s="34"/>
      <c r="I1597" s="17">
        <v>1.23979722555534E-2</v>
      </c>
    </row>
    <row r="1598" spans="1:9" hidden="1" x14ac:dyDescent="0.2">
      <c r="A1598" s="17">
        <v>-6.9359555174738101E-3</v>
      </c>
      <c r="B1598" s="17">
        <v>9.8600000000000007E-3</v>
      </c>
      <c r="C1598" s="17">
        <v>-1.66066265211312E-2</v>
      </c>
      <c r="H1598" s="34"/>
    </row>
    <row r="1599" spans="1:9" hidden="1" x14ac:dyDescent="0.2">
      <c r="A1599" s="17">
        <v>2.0962411748005599E-3</v>
      </c>
      <c r="B1599" s="17">
        <v>-2.1780000000000001E-2</v>
      </c>
      <c r="C1599" s="17">
        <v>-1.0193284892412601E-2</v>
      </c>
      <c r="H1599" s="34"/>
    </row>
    <row r="1600" spans="1:9" hidden="1" x14ac:dyDescent="0.2">
      <c r="A1600" s="17">
        <v>-1.32831880231202E-2</v>
      </c>
      <c r="B1600" s="17">
        <v>5.1599999999999997E-3</v>
      </c>
      <c r="C1600" s="17">
        <v>-4.7664443228423301E-4</v>
      </c>
      <c r="H1600" s="34"/>
    </row>
    <row r="1601" spans="1:9" hidden="1" x14ac:dyDescent="0.2">
      <c r="A1601" s="17">
        <v>-9.2301052395004995E-4</v>
      </c>
      <c r="B1601" s="17">
        <v>-1.4E-3</v>
      </c>
      <c r="C1601" s="17">
        <v>-4.7687173054400899E-4</v>
      </c>
      <c r="H1601" s="34"/>
    </row>
    <row r="1602" spans="1:9" x14ac:dyDescent="0.2">
      <c r="A1602" s="17">
        <v>2.1205902322179501E-2</v>
      </c>
      <c r="B1602" s="17">
        <v>-1.3950000000000001E-2</v>
      </c>
      <c r="C1602" s="17">
        <v>-1.1155260207083101E-2</v>
      </c>
      <c r="E1602" s="17">
        <v>5.7671137387364999E-3</v>
      </c>
      <c r="G1602" s="17">
        <v>1.0150588702139401E-2</v>
      </c>
      <c r="H1602" s="34"/>
      <c r="I1602" s="17">
        <v>1.53061038210743E-2</v>
      </c>
    </row>
    <row r="1603" spans="1:9" hidden="1" x14ac:dyDescent="0.2">
      <c r="A1603" s="17">
        <v>8.1287685006414707E-3</v>
      </c>
      <c r="B1603" s="17">
        <v>1.5509999999999999E-2</v>
      </c>
      <c r="C1603" s="17">
        <v>1.9823722787412699E-2</v>
      </c>
      <c r="H1603" s="34"/>
    </row>
    <row r="1604" spans="1:9" hidden="1" x14ac:dyDescent="0.2">
      <c r="A1604" s="17">
        <v>6.1168095558660597E-3</v>
      </c>
      <c r="B1604" s="17">
        <v>5.5100000000000001E-3</v>
      </c>
      <c r="C1604" s="17">
        <v>1.5522418907541601E-2</v>
      </c>
      <c r="H1604" s="34"/>
    </row>
    <row r="1605" spans="1:9" hidden="1" x14ac:dyDescent="0.2">
      <c r="A1605" s="17">
        <v>3.7730506633797999E-3</v>
      </c>
      <c r="B1605" s="17">
        <v>-1.1000000000000001E-3</v>
      </c>
      <c r="C1605" s="17">
        <v>2.5638051568203698E-3</v>
      </c>
      <c r="H1605" s="34"/>
    </row>
    <row r="1606" spans="1:9" hidden="1" x14ac:dyDescent="0.2">
      <c r="A1606" s="17">
        <v>-3.4993807146249998E-4</v>
      </c>
      <c r="B1606" s="17">
        <v>4.6299999999999996E-3</v>
      </c>
      <c r="C1606" s="17">
        <v>5.3112773616672999E-3</v>
      </c>
      <c r="H1606" s="34"/>
    </row>
    <row r="1607" spans="1:9" x14ac:dyDescent="0.2">
      <c r="A1607" s="17">
        <v>-2.0396984988729399E-3</v>
      </c>
      <c r="B1607" s="17">
        <v>-5.0600000000000003E-3</v>
      </c>
      <c r="C1607" s="17">
        <v>-4.6030244538614196E-3</v>
      </c>
      <c r="E1607" s="17">
        <v>4.5312152355003804E-3</v>
      </c>
      <c r="G1607" s="17">
        <v>9.4781340463194596E-3</v>
      </c>
      <c r="H1607" s="34"/>
      <c r="I1607" s="17">
        <v>1.5092430544674599E-2</v>
      </c>
    </row>
    <row r="1608" spans="1:9" hidden="1" x14ac:dyDescent="0.2">
      <c r="A1608" s="17">
        <v>4.0890781712417503E-3</v>
      </c>
      <c r="B1608" s="17">
        <v>-1.602E-2</v>
      </c>
      <c r="C1608" s="17">
        <v>-2.8375687369138002E-2</v>
      </c>
      <c r="H1608" s="34"/>
    </row>
    <row r="1609" spans="1:9" hidden="1" x14ac:dyDescent="0.2">
      <c r="A1609" s="17">
        <v>-1.61284216998372E-3</v>
      </c>
      <c r="B1609" s="17">
        <v>1.6639999999999999E-2</v>
      </c>
      <c r="C1609" s="17">
        <v>2.2578569684811998E-2</v>
      </c>
      <c r="H1609" s="34"/>
    </row>
    <row r="1610" spans="1:9" hidden="1" x14ac:dyDescent="0.2">
      <c r="A1610" s="17">
        <v>3.1044523434160701E-4</v>
      </c>
      <c r="B1610" s="17">
        <v>-2.15E-3</v>
      </c>
      <c r="C1610" s="17">
        <v>1.7781943286592999E-3</v>
      </c>
      <c r="H1610" s="34"/>
    </row>
    <row r="1611" spans="1:9" hidden="1" x14ac:dyDescent="0.2">
      <c r="A1611" s="17">
        <v>9.6704625570111207E-3</v>
      </c>
      <c r="B1611" s="17">
        <v>2.2960000000000001E-2</v>
      </c>
      <c r="C1611" s="17">
        <v>4.6157478671901E-3</v>
      </c>
      <c r="H1611" s="34"/>
    </row>
    <row r="1612" spans="1:9" x14ac:dyDescent="0.2">
      <c r="A1612" s="17">
        <v>2.9807301410620301E-3</v>
      </c>
      <c r="B1612" s="17">
        <v>-7.9600000000000001E-3</v>
      </c>
      <c r="C1612" s="17">
        <v>-2.07445043851746E-3</v>
      </c>
      <c r="E1612" s="17">
        <v>4.5540055130785803E-3</v>
      </c>
      <c r="G1612" s="17">
        <v>7.6626546096419303E-3</v>
      </c>
      <c r="H1612" s="34"/>
      <c r="I1612" s="17">
        <v>1.3766055839476999E-2</v>
      </c>
    </row>
    <row r="1613" spans="1:9" hidden="1" x14ac:dyDescent="0.2">
      <c r="A1613" s="17">
        <v>9.4276151277163101E-3</v>
      </c>
      <c r="B1613" s="17">
        <v>6.0299999999999998E-3</v>
      </c>
      <c r="C1613" s="17">
        <v>-2.4052531376236901E-2</v>
      </c>
      <c r="H1613" s="34"/>
    </row>
    <row r="1614" spans="1:9" hidden="1" x14ac:dyDescent="0.2">
      <c r="A1614" s="17">
        <v>-1.2600261801485599E-3</v>
      </c>
      <c r="B1614" s="17">
        <v>3.1E-4</v>
      </c>
      <c r="C1614" s="17">
        <v>1.3382052030570401E-2</v>
      </c>
      <c r="H1614" s="34"/>
    </row>
    <row r="1615" spans="1:9" hidden="1" x14ac:dyDescent="0.2">
      <c r="A1615" s="17">
        <v>-5.7781161870802005E-4</v>
      </c>
      <c r="B1615" s="17">
        <v>-3.8E-3</v>
      </c>
      <c r="C1615" s="17">
        <v>-3.9883173746929502E-3</v>
      </c>
      <c r="H1615" s="34"/>
    </row>
    <row r="1616" spans="1:9" hidden="1" x14ac:dyDescent="0.2">
      <c r="A1616" s="17">
        <v>-9.5417023155633402E-3</v>
      </c>
      <c r="B1616" s="17">
        <v>8.3800000000000003E-3</v>
      </c>
      <c r="C1616" s="17">
        <v>8.4606850174656304E-3</v>
      </c>
      <c r="H1616" s="34"/>
    </row>
    <row r="1617" spans="1:9" x14ac:dyDescent="0.2">
      <c r="A1617" s="17">
        <v>-1.2347459021461501E-3</v>
      </c>
      <c r="B1617" s="17">
        <v>-1.026E-2</v>
      </c>
      <c r="C1617" s="17">
        <v>-1.46160074820971E-2</v>
      </c>
      <c r="E1617" s="17">
        <v>4.7558073266907898E-3</v>
      </c>
      <c r="G1617" s="17">
        <v>7.8851346004153097E-3</v>
      </c>
      <c r="H1617" s="34"/>
      <c r="I1617" s="17">
        <v>1.27802951442888E-2</v>
      </c>
    </row>
    <row r="1618" spans="1:9" hidden="1" x14ac:dyDescent="0.2">
      <c r="A1618" s="17">
        <v>3.81592255731722E-3</v>
      </c>
      <c r="B1618" s="17">
        <v>8.1700000000000002E-3</v>
      </c>
      <c r="C1618" s="17">
        <v>8.5127021513433706E-3</v>
      </c>
      <c r="H1618" s="34"/>
    </row>
    <row r="1619" spans="1:9" hidden="1" x14ac:dyDescent="0.2">
      <c r="A1619" s="17">
        <v>5.74091181081322E-3</v>
      </c>
      <c r="B1619" s="17">
        <v>1.2319999999999999E-2</v>
      </c>
      <c r="C1619" s="17">
        <v>1.41176494036248E-3</v>
      </c>
      <c r="H1619" s="34"/>
    </row>
    <row r="1620" spans="1:9" hidden="1" x14ac:dyDescent="0.2">
      <c r="A1620" s="17">
        <v>2.5476651918600601E-3</v>
      </c>
      <c r="B1620" s="17">
        <v>-3.64E-3</v>
      </c>
      <c r="C1620" s="17">
        <v>-1.5330236717108899E-3</v>
      </c>
      <c r="H1620" s="34"/>
    </row>
    <row r="1621" spans="1:9" hidden="1" x14ac:dyDescent="0.2">
      <c r="A1621" s="17">
        <v>2.92387034725611E-3</v>
      </c>
      <c r="B1621" s="17">
        <v>0</v>
      </c>
      <c r="C1621" s="17">
        <v>-2.6057103455918401E-3</v>
      </c>
      <c r="H1621" s="34"/>
    </row>
    <row r="1622" spans="1:9" x14ac:dyDescent="0.2">
      <c r="A1622" s="17">
        <v>7.6430761271929198E-3</v>
      </c>
      <c r="B1622" s="17">
        <v>-1.384E-2</v>
      </c>
      <c r="C1622" s="17">
        <v>-2.9120093934028299E-2</v>
      </c>
      <c r="E1622" s="17">
        <v>6.1117216888465298E-3</v>
      </c>
      <c r="G1622" s="17">
        <v>7.19819970548192E-3</v>
      </c>
      <c r="H1622" s="34"/>
      <c r="I1622" s="17">
        <v>1.28881111312877E-2</v>
      </c>
    </row>
    <row r="1623" spans="1:9" hidden="1" x14ac:dyDescent="0.2">
      <c r="A1623" s="17">
        <v>-9.0374099773459903E-4</v>
      </c>
      <c r="B1623" s="17">
        <v>9.4000000000000004E-3</v>
      </c>
      <c r="C1623" s="17">
        <v>-7.5990070288520601E-3</v>
      </c>
      <c r="H1623" s="34"/>
    </row>
    <row r="1624" spans="1:9" hidden="1" x14ac:dyDescent="0.2">
      <c r="A1624" s="17">
        <v>-1.61572866445868E-3</v>
      </c>
      <c r="B1624" s="17">
        <v>1.97E-3</v>
      </c>
      <c r="C1624" s="17">
        <v>-9.2309753205441093E-3</v>
      </c>
      <c r="H1624" s="34"/>
    </row>
    <row r="1625" spans="1:9" hidden="1" x14ac:dyDescent="0.2">
      <c r="A1625" s="17">
        <v>1.2358159804265001E-3</v>
      </c>
      <c r="B1625" s="17">
        <v>1.0330000000000001E-2</v>
      </c>
      <c r="C1625" s="17">
        <v>3.0886639522568E-2</v>
      </c>
      <c r="H1625" s="34"/>
    </row>
    <row r="1626" spans="1:9" hidden="1" x14ac:dyDescent="0.2">
      <c r="A1626" s="17">
        <v>4.5004847673177396E-3</v>
      </c>
      <c r="B1626" s="17">
        <v>0.01</v>
      </c>
      <c r="C1626" s="17">
        <v>1.9672765598704699E-2</v>
      </c>
      <c r="H1626" s="34"/>
    </row>
    <row r="1627" spans="1:9" x14ac:dyDescent="0.2">
      <c r="A1627" s="17">
        <v>2.2826717159196001E-3</v>
      </c>
      <c r="B1627" s="17">
        <v>1.0880000000000001E-2</v>
      </c>
      <c r="C1627" s="17">
        <v>2.0707630327489499E-2</v>
      </c>
      <c r="E1627" s="17">
        <v>9.7768456109600006E-3</v>
      </c>
      <c r="G1627" s="17">
        <v>6.4269671956011503E-3</v>
      </c>
      <c r="H1627" s="34"/>
      <c r="I1627" s="17">
        <v>1.02453512386759E-2</v>
      </c>
    </row>
    <row r="1628" spans="1:9" hidden="1" x14ac:dyDescent="0.2">
      <c r="A1628" s="17">
        <v>4.6094985236418001E-3</v>
      </c>
      <c r="B1628" s="17">
        <v>8.3800000000000003E-3</v>
      </c>
      <c r="C1628" s="17">
        <v>1.0078604005190299E-2</v>
      </c>
      <c r="H1628" s="34"/>
    </row>
    <row r="1629" spans="1:9" hidden="1" x14ac:dyDescent="0.2">
      <c r="A1629" s="17">
        <v>5.8614670075802901E-5</v>
      </c>
      <c r="B1629" s="17">
        <v>-3.29E-3</v>
      </c>
      <c r="C1629" s="17">
        <v>-3.4380676722547401E-3</v>
      </c>
      <c r="H1629" s="34"/>
    </row>
    <row r="1630" spans="1:9" hidden="1" x14ac:dyDescent="0.2">
      <c r="A1630" s="17">
        <v>-3.4095813595054199E-3</v>
      </c>
      <c r="B1630" s="17">
        <v>0</v>
      </c>
      <c r="C1630" s="17">
        <v>-7.8060715719458903E-3</v>
      </c>
      <c r="H1630" s="34"/>
    </row>
    <row r="1631" spans="1:9" hidden="1" x14ac:dyDescent="0.2">
      <c r="A1631" s="17">
        <v>-6.5526262851549498E-3</v>
      </c>
      <c r="B1631" s="17">
        <v>8.9999999999999998E-4</v>
      </c>
      <c r="C1631" s="17">
        <v>5.2108123589958101E-3</v>
      </c>
      <c r="H1631" s="34"/>
    </row>
    <row r="1632" spans="1:9" x14ac:dyDescent="0.2">
      <c r="A1632" s="17">
        <v>3.5755356654507998E-3</v>
      </c>
      <c r="B1632" s="17">
        <v>-7.1700000000000002E-3</v>
      </c>
      <c r="C1632" s="17">
        <v>-1.49949257280764E-2</v>
      </c>
      <c r="E1632" s="17">
        <v>1.04002833019035E-2</v>
      </c>
      <c r="G1632" s="17">
        <v>6.4693905431655596E-3</v>
      </c>
      <c r="H1632" s="34"/>
      <c r="I1632" s="17">
        <v>1.0194936255244799E-2</v>
      </c>
    </row>
    <row r="1633" spans="1:9" hidden="1" x14ac:dyDescent="0.2">
      <c r="A1633" s="17">
        <v>-6.1958896877547798E-3</v>
      </c>
      <c r="B1633" s="17">
        <v>2.65E-3</v>
      </c>
      <c r="C1633" s="17">
        <v>1.26297401410963E-2</v>
      </c>
      <c r="H1633" s="34"/>
    </row>
    <row r="1634" spans="1:9" hidden="1" x14ac:dyDescent="0.2">
      <c r="A1634" s="17">
        <v>9.4157598677093802E-4</v>
      </c>
      <c r="B1634" s="17">
        <v>-1.01E-3</v>
      </c>
      <c r="C1634" s="17">
        <v>-4.3698238335802102E-3</v>
      </c>
      <c r="H1634" s="34"/>
    </row>
    <row r="1635" spans="1:9" hidden="1" x14ac:dyDescent="0.2">
      <c r="A1635" s="17">
        <v>6.8241647017276297E-3</v>
      </c>
      <c r="B1635" s="17">
        <v>1.6230000000000001E-2</v>
      </c>
      <c r="C1635" s="17">
        <v>4.5481825859404103E-3</v>
      </c>
      <c r="H1635" s="34"/>
    </row>
    <row r="1636" spans="1:9" hidden="1" x14ac:dyDescent="0.2">
      <c r="A1636" s="17">
        <v>4.6771636608934396E-3</v>
      </c>
      <c r="B1636" s="17">
        <v>2.16E-3</v>
      </c>
      <c r="C1636" s="17">
        <v>-4.0684512262961102E-3</v>
      </c>
      <c r="H1636" s="34"/>
    </row>
    <row r="1637" spans="1:9" x14ac:dyDescent="0.2">
      <c r="A1637" s="17">
        <v>-5.2762510690202201E-3</v>
      </c>
      <c r="B1637" s="17">
        <v>-1.0399999999999999E-3</v>
      </c>
      <c r="C1637" s="17">
        <v>6.4539485407437399E-3</v>
      </c>
      <c r="E1637" s="17">
        <v>1.15388620819922E-2</v>
      </c>
      <c r="G1637" s="17">
        <v>6.1453864809302297E-3</v>
      </c>
      <c r="H1637" s="34"/>
      <c r="I1637" s="17">
        <v>1.01103086017008E-2</v>
      </c>
    </row>
    <row r="1638" spans="1:9" hidden="1" x14ac:dyDescent="0.2">
      <c r="A1638" s="17">
        <v>7.3604742596646896E-3</v>
      </c>
      <c r="B1638" s="17">
        <v>1.529E-2</v>
      </c>
      <c r="C1638" s="17">
        <v>1.01932848924125E-2</v>
      </c>
      <c r="H1638" s="34"/>
    </row>
    <row r="1639" spans="1:9" hidden="1" x14ac:dyDescent="0.2">
      <c r="A1639" s="17">
        <v>-5.3912557665009898E-4</v>
      </c>
      <c r="B1639" s="17">
        <v>-1.2700000000000001E-3</v>
      </c>
      <c r="C1639" s="17">
        <v>1.17647275935318E-3</v>
      </c>
      <c r="H1639" s="34"/>
    </row>
    <row r="1640" spans="1:9" hidden="1" x14ac:dyDescent="0.2">
      <c r="A1640" s="17">
        <v>-2.5819723830935002E-3</v>
      </c>
      <c r="B1640" s="17">
        <v>4.8500000000000001E-3</v>
      </c>
      <c r="C1640" s="17">
        <v>-9.4340322333585306E-3</v>
      </c>
      <c r="H1640" s="34"/>
    </row>
    <row r="1641" spans="1:9" hidden="1" x14ac:dyDescent="0.2">
      <c r="A1641" s="17">
        <v>-1.09451903192766E-2</v>
      </c>
      <c r="B1641" s="17">
        <v>-6.8399999999999997E-3</v>
      </c>
      <c r="C1641" s="17">
        <v>-1.4228126659232201E-3</v>
      </c>
      <c r="H1641" s="34"/>
    </row>
    <row r="1642" spans="1:9" x14ac:dyDescent="0.2">
      <c r="A1642" s="17">
        <v>-9.0395867268047193E-3</v>
      </c>
      <c r="B1642" s="17">
        <v>8.6800000000000002E-3</v>
      </c>
      <c r="C1642" s="17">
        <v>1.9272041824566301E-2</v>
      </c>
      <c r="E1642" s="17">
        <v>1.2005097926791801E-2</v>
      </c>
      <c r="G1642" s="17">
        <v>6.08888969079476E-3</v>
      </c>
      <c r="H1642" s="34"/>
      <c r="I1642" s="17">
        <v>1.04981492005183E-2</v>
      </c>
    </row>
    <row r="1643" spans="1:9" hidden="1" x14ac:dyDescent="0.2">
      <c r="A1643" s="17">
        <v>-7.3093853544549401E-3</v>
      </c>
      <c r="B1643" s="17">
        <v>-9.7999999999999997E-4</v>
      </c>
      <c r="C1643" s="17">
        <v>9.2980069585953096E-4</v>
      </c>
      <c r="H1643" s="34"/>
    </row>
    <row r="1644" spans="1:9" hidden="1" x14ac:dyDescent="0.2">
      <c r="A1644" s="17">
        <v>-1.00767206945289E-2</v>
      </c>
      <c r="B1644" s="17">
        <v>-6.6E-4</v>
      </c>
      <c r="C1644" s="17">
        <v>-1.3937284486036899E-3</v>
      </c>
      <c r="H1644" s="34"/>
    </row>
    <row r="1645" spans="1:9" hidden="1" x14ac:dyDescent="0.2">
      <c r="A1645" s="17">
        <v>1.29330137007772E-2</v>
      </c>
      <c r="B1645" s="17">
        <v>-1.7600000000000001E-3</v>
      </c>
      <c r="C1645" s="17">
        <v>-2.0942416031148499E-3</v>
      </c>
      <c r="H1645" s="34"/>
    </row>
    <row r="1646" spans="1:9" hidden="1" x14ac:dyDescent="0.2">
      <c r="A1646" s="17">
        <v>7.6659588370266705E-4</v>
      </c>
      <c r="B1646" s="17">
        <v>5.6499999999999996E-3</v>
      </c>
      <c r="C1646" s="17">
        <v>9.7358209900816495E-3</v>
      </c>
      <c r="H1646" s="34"/>
    </row>
    <row r="1647" spans="1:9" x14ac:dyDescent="0.2">
      <c r="A1647" s="17">
        <v>1.85884257803361E-2</v>
      </c>
      <c r="B1647" s="17">
        <v>1.244E-2</v>
      </c>
      <c r="C1647" s="17">
        <v>2.3065390483976701E-4</v>
      </c>
      <c r="E1647" s="17">
        <v>1.12926665411716E-2</v>
      </c>
      <c r="G1647" s="17">
        <v>6.7453784672667997E-3</v>
      </c>
      <c r="H1647" s="34"/>
      <c r="I1647" s="17">
        <v>9.5345347200457807E-3</v>
      </c>
    </row>
    <row r="1648" spans="1:9" hidden="1" x14ac:dyDescent="0.2">
      <c r="A1648" s="17">
        <v>-6.6385297600620704E-3</v>
      </c>
      <c r="B1648" s="17">
        <v>3.1E-4</v>
      </c>
      <c r="C1648" s="17">
        <v>-2.2368860217905199E-3</v>
      </c>
      <c r="H1648" s="34"/>
    </row>
    <row r="1649" spans="1:9" hidden="1" x14ac:dyDescent="0.2">
      <c r="A1649" s="17">
        <v>-4.0098833667814304E-3</v>
      </c>
      <c r="B1649" s="17">
        <v>2.0899999999999998E-3</v>
      </c>
      <c r="C1649" s="17">
        <v>-4.1880005372300702E-3</v>
      </c>
      <c r="H1649" s="34"/>
    </row>
    <row r="1650" spans="1:9" hidden="1" x14ac:dyDescent="0.2">
      <c r="A1650" s="17">
        <v>1.4654130432155601E-2</v>
      </c>
      <c r="B1650" s="17">
        <v>2.3E-3</v>
      </c>
      <c r="C1650" s="17">
        <v>-2.4307981510935401E-2</v>
      </c>
      <c r="H1650" s="34"/>
    </row>
    <row r="1651" spans="1:9" hidden="1" x14ac:dyDescent="0.2">
      <c r="A1651" s="17">
        <v>-2.9730363473091399E-2</v>
      </c>
      <c r="B1651" s="17">
        <v>-6.13E-3</v>
      </c>
      <c r="C1651" s="17">
        <v>-1.12914112572126E-2</v>
      </c>
      <c r="H1651" s="34"/>
    </row>
    <row r="1652" spans="1:9" x14ac:dyDescent="0.2">
      <c r="A1652" s="17">
        <v>2.4612367826904401E-3</v>
      </c>
      <c r="B1652" s="17">
        <v>-1.2999999999999999E-3</v>
      </c>
      <c r="C1652" s="17">
        <v>-1.2153771384090101E-2</v>
      </c>
      <c r="E1652" s="17">
        <v>8.0975646012321992E-3</v>
      </c>
      <c r="G1652" s="17">
        <v>6.2054635067280298E-3</v>
      </c>
      <c r="H1652" s="34"/>
      <c r="I1652" s="17">
        <v>8.3578790564875494E-3</v>
      </c>
    </row>
    <row r="1653" spans="1:9" hidden="1" x14ac:dyDescent="0.2">
      <c r="A1653" s="17">
        <v>1.43231161310467E-2</v>
      </c>
      <c r="B1653" s="17">
        <v>1.2099999999999999E-3</v>
      </c>
      <c r="C1653" s="17">
        <v>4.9359642867005497E-3</v>
      </c>
      <c r="H1653" s="34"/>
    </row>
    <row r="1654" spans="1:9" hidden="1" x14ac:dyDescent="0.2">
      <c r="A1654" s="17">
        <v>4.01106176733158E-3</v>
      </c>
      <c r="B1654" s="17">
        <v>4.4600000000000004E-3</v>
      </c>
      <c r="C1654" s="17">
        <v>5.5268673668086299E-3</v>
      </c>
      <c r="H1654" s="34"/>
    </row>
    <row r="1655" spans="1:9" hidden="1" x14ac:dyDescent="0.2">
      <c r="A1655" s="17">
        <v>-7.9462520811493E-3</v>
      </c>
      <c r="B1655" s="17">
        <v>1.65E-3</v>
      </c>
      <c r="C1655" s="17">
        <v>6.6873905778295504E-3</v>
      </c>
      <c r="H1655" s="34"/>
    </row>
    <row r="1656" spans="1:9" hidden="1" x14ac:dyDescent="0.2">
      <c r="A1656" s="17">
        <v>8.2130062994995607E-3</v>
      </c>
      <c r="B1656" s="17">
        <v>-1.0019999999999999E-2</v>
      </c>
      <c r="C1656" s="17">
        <v>-1.97121767333013E-2</v>
      </c>
      <c r="H1656" s="34"/>
    </row>
    <row r="1657" spans="1:9" x14ac:dyDescent="0.2">
      <c r="A1657" s="17">
        <v>-5.0620962947638701E-4</v>
      </c>
      <c r="B1657" s="17">
        <v>-3.0500000000000002E-3</v>
      </c>
      <c r="C1657" s="17">
        <v>1.42222476804305E-2</v>
      </c>
      <c r="E1657" s="17">
        <v>7.7247151031029897E-3</v>
      </c>
      <c r="G1657" s="17">
        <v>6.5464978423581599E-3</v>
      </c>
      <c r="H1657" s="34"/>
      <c r="I1657" s="17">
        <v>1.06055146478984E-2</v>
      </c>
    </row>
    <row r="1658" spans="1:9" hidden="1" x14ac:dyDescent="0.2">
      <c r="A1658" s="17">
        <v>-2.62889355580668E-2</v>
      </c>
      <c r="B1658" s="17">
        <v>-1.0399999999999999E-3</v>
      </c>
      <c r="C1658" s="17">
        <v>2.3926308001801601E-4</v>
      </c>
      <c r="H1658" s="34"/>
    </row>
    <row r="1659" spans="1:9" hidden="1" x14ac:dyDescent="0.2">
      <c r="A1659" s="17">
        <v>3.6410637246496601E-3</v>
      </c>
      <c r="B1659" s="17">
        <v>9.2200000000000008E-3</v>
      </c>
      <c r="C1659" s="17">
        <v>1.16515406837585E-2</v>
      </c>
      <c r="H1659" s="34"/>
    </row>
    <row r="1660" spans="1:9" hidden="1" x14ac:dyDescent="0.2">
      <c r="A1660" s="17">
        <v>-3.2083318806849898E-3</v>
      </c>
      <c r="B1660" s="17">
        <v>-8.3400000000000002E-3</v>
      </c>
      <c r="C1660" s="17">
        <v>-3.0780182937636298E-3</v>
      </c>
      <c r="H1660" s="34"/>
    </row>
    <row r="1661" spans="1:9" hidden="1" x14ac:dyDescent="0.2">
      <c r="A1661" s="17">
        <v>6.52414118680143E-3</v>
      </c>
      <c r="B1661" s="17">
        <v>5.8799999999999998E-3</v>
      </c>
      <c r="C1661" s="17">
        <v>4.2593533395949004E-3</v>
      </c>
      <c r="H1661" s="34"/>
    </row>
    <row r="1662" spans="1:9" x14ac:dyDescent="0.2">
      <c r="A1662" s="17">
        <v>1.2607435438741099E-2</v>
      </c>
      <c r="B1662" s="17">
        <v>-8.6499999999999997E-3</v>
      </c>
      <c r="C1662" s="17">
        <v>-1.18766241625791E-2</v>
      </c>
      <c r="E1662" s="17">
        <v>5.7907823576525104E-3</v>
      </c>
      <c r="G1662" s="17">
        <v>6.77859129908272E-3</v>
      </c>
      <c r="H1662" s="34"/>
      <c r="I1662" s="17">
        <v>1.0333580843832599E-2</v>
      </c>
    </row>
    <row r="1663" spans="1:9" hidden="1" x14ac:dyDescent="0.2">
      <c r="A1663" s="17">
        <v>6.4262082115234805E-4</v>
      </c>
      <c r="B1663" s="17">
        <v>-7.2999999999999996E-4</v>
      </c>
      <c r="C1663" s="17">
        <v>3.1844600781972399E-4</v>
      </c>
      <c r="H1663" s="34"/>
    </row>
    <row r="1664" spans="1:9" hidden="1" x14ac:dyDescent="0.2">
      <c r="A1664" s="17">
        <v>-1.73075735027689E-3</v>
      </c>
      <c r="B1664" s="17">
        <v>1.4250000000000001E-2</v>
      </c>
      <c r="C1664" s="17">
        <v>1.25728141775929E-2</v>
      </c>
      <c r="H1664" s="34"/>
    </row>
    <row r="1665" spans="1:9" hidden="1" x14ac:dyDescent="0.2">
      <c r="A1665" s="17">
        <v>1.07837220263515E-2</v>
      </c>
      <c r="B1665" s="17">
        <v>9.3999999999999997E-4</v>
      </c>
      <c r="C1665" s="17">
        <v>-9.4742537196819895E-3</v>
      </c>
      <c r="H1665" s="34"/>
    </row>
    <row r="1666" spans="1:9" hidden="1" x14ac:dyDescent="0.2">
      <c r="A1666" s="17">
        <v>1.29259228942133E-2</v>
      </c>
      <c r="B1666" s="17">
        <v>1.2999999999999999E-3</v>
      </c>
      <c r="C1666" s="17">
        <v>6.4049560675426996E-3</v>
      </c>
      <c r="H1666" s="34"/>
    </row>
    <row r="1667" spans="1:9" x14ac:dyDescent="0.2">
      <c r="A1667" s="17">
        <v>9.1020391827530904E-4</v>
      </c>
      <c r="B1667" s="17">
        <v>6.5300000000000002E-3</v>
      </c>
      <c r="C1667" s="17">
        <v>4.2472928407824798E-3</v>
      </c>
      <c r="E1667" s="17">
        <v>4.9375063393397702E-3</v>
      </c>
      <c r="G1667" s="17">
        <v>6.3978870991393197E-3</v>
      </c>
      <c r="H1667" s="34"/>
      <c r="I1667" s="17">
        <v>1.13194052778639E-2</v>
      </c>
    </row>
    <row r="1668" spans="1:9" hidden="1" x14ac:dyDescent="0.2">
      <c r="A1668" s="17">
        <v>-3.1334947106217402E-5</v>
      </c>
      <c r="B1668" s="17">
        <v>-1.9400000000000001E-3</v>
      </c>
      <c r="C1668" s="17">
        <v>2.89143375145614E-3</v>
      </c>
      <c r="H1668" s="34"/>
    </row>
    <row r="1669" spans="1:9" hidden="1" x14ac:dyDescent="0.2">
      <c r="A1669" s="17">
        <v>3.2226552944139802E-4</v>
      </c>
      <c r="B1669" s="17">
        <v>-9.1800000000000007E-3</v>
      </c>
      <c r="C1669" s="17">
        <v>1.63265342388509E-3</v>
      </c>
      <c r="H1669" s="34"/>
    </row>
    <row r="1670" spans="1:9" hidden="1" x14ac:dyDescent="0.2">
      <c r="A1670" s="17">
        <v>7.2036590507942302E-3</v>
      </c>
      <c r="B1670" s="17">
        <v>-3.9300000000000003E-3</v>
      </c>
      <c r="C1670" s="17">
        <v>-1.6326534238851099E-3</v>
      </c>
      <c r="H1670" s="34"/>
    </row>
    <row r="1671" spans="1:9" hidden="1" x14ac:dyDescent="0.2">
      <c r="A1671" s="17">
        <v>2.8749707848360101E-3</v>
      </c>
      <c r="B1671" s="17">
        <v>-1.1730000000000001E-2</v>
      </c>
      <c r="C1671" s="17">
        <v>-2.33699568854645E-3</v>
      </c>
      <c r="H1671" s="34"/>
    </row>
    <row r="1672" spans="1:9" x14ac:dyDescent="0.2">
      <c r="A1672" s="17">
        <v>-9.6628851240705097E-4</v>
      </c>
      <c r="B1672" s="17">
        <v>4.4900000000000001E-3</v>
      </c>
      <c r="C1672" s="17">
        <v>5.83228061718868E-3</v>
      </c>
      <c r="E1672" s="17">
        <v>4.9091690755808104E-3</v>
      </c>
      <c r="G1672" s="17">
        <v>6.4283475585358097E-3</v>
      </c>
      <c r="H1672" s="34"/>
      <c r="I1672" s="17">
        <v>1.1969552265686301E-2</v>
      </c>
    </row>
    <row r="1673" spans="1:9" hidden="1" x14ac:dyDescent="0.2">
      <c r="A1673" s="17">
        <v>2.5784285879443098E-3</v>
      </c>
      <c r="B1673" s="17">
        <v>-1E-4</v>
      </c>
      <c r="C1673" s="17">
        <v>1.16103681760673E-3</v>
      </c>
      <c r="H1673" s="34"/>
    </row>
    <row r="1674" spans="1:9" hidden="1" x14ac:dyDescent="0.2">
      <c r="A1674" s="17">
        <v>3.4262353493549202E-4</v>
      </c>
      <c r="B1674" s="17">
        <v>-4.1999999999999997E-3</v>
      </c>
      <c r="C1674" s="17">
        <v>-6.9783953814622603E-3</v>
      </c>
      <c r="H1674" s="34"/>
    </row>
    <row r="1675" spans="1:9" hidden="1" x14ac:dyDescent="0.2">
      <c r="A1675" s="17">
        <v>1.9955034655944101E-5</v>
      </c>
      <c r="B1675" s="17">
        <v>6.9999999999999994E-5</v>
      </c>
      <c r="C1675" s="17">
        <v>-2.5709959236145398E-3</v>
      </c>
      <c r="H1675" s="34"/>
    </row>
    <row r="1676" spans="1:9" hidden="1" x14ac:dyDescent="0.2">
      <c r="A1676" s="17">
        <v>-4.9076089603009203E-3</v>
      </c>
      <c r="B1676" s="17">
        <v>-2.7299999999999998E-3</v>
      </c>
      <c r="C1676" s="17">
        <v>-1.0823635077234901E-2</v>
      </c>
      <c r="H1676" s="34"/>
    </row>
    <row r="1677" spans="1:9" x14ac:dyDescent="0.2">
      <c r="A1677" s="17">
        <v>-3.2309187811304803E-5</v>
      </c>
      <c r="B1677" s="17">
        <v>5.6800000000000002E-3</v>
      </c>
      <c r="C1677" s="17">
        <v>-1.3336706369844799E-2</v>
      </c>
      <c r="E1677" s="17">
        <v>5.1132845149201101E-3</v>
      </c>
      <c r="G1677" s="17">
        <v>6.62692394705115E-3</v>
      </c>
      <c r="H1677" s="34"/>
      <c r="I1677" s="17">
        <v>1.22796501857172E-2</v>
      </c>
    </row>
    <row r="1678" spans="1:9" hidden="1" x14ac:dyDescent="0.2">
      <c r="A1678" s="17">
        <v>-8.4520120896715793E-3</v>
      </c>
      <c r="B1678" s="17">
        <v>1.32E-3</v>
      </c>
      <c r="C1678" s="17">
        <v>3.0230915245418499E-3</v>
      </c>
      <c r="H1678" s="34"/>
    </row>
    <row r="1679" spans="1:9" hidden="1" x14ac:dyDescent="0.2">
      <c r="A1679" s="17">
        <v>6.1396789000371299E-3</v>
      </c>
      <c r="B1679" s="17">
        <v>1.093E-2</v>
      </c>
      <c r="C1679" s="17">
        <v>-2.8191241699053599E-2</v>
      </c>
      <c r="H1679" s="34"/>
    </row>
    <row r="1680" spans="1:9" hidden="1" x14ac:dyDescent="0.2">
      <c r="A1680" s="17">
        <v>-2.43187110520587E-3</v>
      </c>
      <c r="B1680" s="17">
        <v>3.62E-3</v>
      </c>
      <c r="C1680" s="17">
        <v>-2.5743995989788101E-2</v>
      </c>
      <c r="H1680" s="34"/>
    </row>
    <row r="1681" spans="1:9" hidden="1" x14ac:dyDescent="0.2">
      <c r="A1681" s="17">
        <v>-5.3305084118475798E-3</v>
      </c>
      <c r="B1681" s="17">
        <v>-7.2500000000000004E-3</v>
      </c>
      <c r="C1681" s="17">
        <v>-1.2616871882658099E-2</v>
      </c>
      <c r="H1681" s="34"/>
    </row>
    <row r="1682" spans="1:9" x14ac:dyDescent="0.2">
      <c r="A1682" s="17">
        <v>1.6783088949025101E-3</v>
      </c>
      <c r="B1682" s="17">
        <v>5.5999999999999995E-4</v>
      </c>
      <c r="C1682" s="17">
        <v>-2.55234478289121E-3</v>
      </c>
      <c r="E1682" s="17">
        <v>4.2848546170256401E-3</v>
      </c>
      <c r="G1682" s="17">
        <v>6.4081672626942797E-3</v>
      </c>
      <c r="H1682" s="34"/>
      <c r="I1682" s="17">
        <v>8.3456369656909803E-3</v>
      </c>
    </row>
    <row r="1683" spans="1:9" hidden="1" x14ac:dyDescent="0.2">
      <c r="A1683" s="17">
        <v>-3.5642470599469601E-3</v>
      </c>
      <c r="B1683" s="17">
        <v>1.491E-2</v>
      </c>
      <c r="C1683" s="17">
        <v>1.12246076451596E-2</v>
      </c>
      <c r="H1683" s="34"/>
    </row>
    <row r="1684" spans="1:9" hidden="1" x14ac:dyDescent="0.2">
      <c r="A1684" s="17">
        <v>9.0633502188504408E-3</v>
      </c>
      <c r="B1684" s="17">
        <v>-5.0200000000000002E-3</v>
      </c>
      <c r="C1684" s="17">
        <v>-1.2691967689280801E-3</v>
      </c>
      <c r="H1684" s="34"/>
    </row>
    <row r="1685" spans="1:9" hidden="1" x14ac:dyDescent="0.2">
      <c r="A1685" s="17">
        <v>6.3952088460510403E-3</v>
      </c>
      <c r="B1685" s="17">
        <v>3.2299999999999998E-3</v>
      </c>
      <c r="C1685" s="17">
        <v>6.0775066781791204E-3</v>
      </c>
      <c r="H1685" s="34"/>
    </row>
    <row r="1686" spans="1:9" hidden="1" x14ac:dyDescent="0.2">
      <c r="A1686" s="17">
        <v>1.08795332131447E-2</v>
      </c>
      <c r="B1686" s="17">
        <v>5.28E-3</v>
      </c>
      <c r="C1686" s="17">
        <v>9.0475610894068595E-3</v>
      </c>
      <c r="H1686" s="34"/>
    </row>
    <row r="1687" spans="1:9" x14ac:dyDescent="0.2">
      <c r="A1687" s="17">
        <v>-4.6268072468895298E-4</v>
      </c>
      <c r="B1687" s="17">
        <v>-1.31E-3</v>
      </c>
      <c r="C1687" s="17">
        <v>-3.1842038683976099E-3</v>
      </c>
      <c r="E1687" s="17">
        <v>3.5447620498743398E-3</v>
      </c>
      <c r="G1687" s="17">
        <v>1.0331277639608101E-2</v>
      </c>
      <c r="H1687" s="34"/>
      <c r="I1687" s="17">
        <v>8.3796679179146908E-3</v>
      </c>
    </row>
    <row r="1688" spans="1:9" hidden="1" x14ac:dyDescent="0.2">
      <c r="A1688" s="17">
        <v>9.9064352722359403E-3</v>
      </c>
      <c r="B1688" s="17">
        <v>9.6799999999999994E-3</v>
      </c>
      <c r="C1688" s="17">
        <v>2.5437780580167001E-2</v>
      </c>
      <c r="H1688" s="34"/>
    </row>
    <row r="1689" spans="1:9" hidden="1" x14ac:dyDescent="0.2">
      <c r="A1689" s="17">
        <v>-2.00154777390799E-3</v>
      </c>
      <c r="B1689" s="17">
        <v>5.3E-3</v>
      </c>
      <c r="C1689" s="17">
        <v>3.9321751329557501E-3</v>
      </c>
      <c r="H1689" s="34"/>
    </row>
    <row r="1690" spans="1:9" hidden="1" x14ac:dyDescent="0.2">
      <c r="A1690" s="17">
        <v>2.7590186583426302E-3</v>
      </c>
      <c r="B1690" s="17">
        <v>-4.7299999999999998E-3</v>
      </c>
      <c r="C1690" s="17">
        <v>5.8694225728057299E-3</v>
      </c>
      <c r="H1690" s="34"/>
    </row>
    <row r="1691" spans="1:9" hidden="1" x14ac:dyDescent="0.2">
      <c r="A1691" s="17">
        <v>-3.9270456457136203E-3</v>
      </c>
      <c r="B1691" s="17">
        <v>5.1500000000000001E-3</v>
      </c>
      <c r="C1691" s="17">
        <v>9.2233663566732293E-3</v>
      </c>
      <c r="H1691" s="34"/>
    </row>
    <row r="1692" spans="1:9" x14ac:dyDescent="0.2">
      <c r="A1692" s="17">
        <v>2.2827024992917201E-3</v>
      </c>
      <c r="B1692" s="17">
        <v>1.9000000000000001E-4</v>
      </c>
      <c r="C1692" s="17">
        <v>2.0873542840701702E-3</v>
      </c>
      <c r="E1692" s="17">
        <v>3.07064979833553E-3</v>
      </c>
      <c r="G1692" s="17">
        <v>1.16667126475284E-2</v>
      </c>
      <c r="H1692" s="34"/>
      <c r="I1692" s="17">
        <v>6.7242217055160196E-3</v>
      </c>
    </row>
    <row r="1693" spans="1:9" hidden="1" x14ac:dyDescent="0.2">
      <c r="A1693" s="17">
        <v>-3.5750557426104698E-3</v>
      </c>
      <c r="B1693" s="17">
        <v>-1.503E-2</v>
      </c>
      <c r="C1693" s="17">
        <v>-1.98842632813673E-2</v>
      </c>
      <c r="H1693" s="34"/>
    </row>
    <row r="1694" spans="1:9" hidden="1" x14ac:dyDescent="0.2">
      <c r="A1694" s="17">
        <v>2.8430935856431799E-3</v>
      </c>
      <c r="B1694" s="17">
        <v>-1.2899999999999999E-3</v>
      </c>
      <c r="C1694" s="17">
        <v>2.9347049675942402E-3</v>
      </c>
      <c r="H1694" s="34"/>
    </row>
    <row r="1695" spans="1:9" hidden="1" x14ac:dyDescent="0.2">
      <c r="A1695" s="17">
        <v>1.9185981834693199E-3</v>
      </c>
      <c r="B1695" s="17">
        <v>-7.6099999999999996E-3</v>
      </c>
      <c r="C1695" s="17">
        <v>-7.5990070288520601E-3</v>
      </c>
      <c r="H1695" s="34"/>
    </row>
    <row r="1696" spans="1:9" hidden="1" x14ac:dyDescent="0.2">
      <c r="A1696" s="17">
        <v>4.0644263323678697E-3</v>
      </c>
      <c r="B1696" s="17">
        <v>2.3E-3</v>
      </c>
      <c r="C1696" s="17">
        <v>1.9665689720408499E-3</v>
      </c>
      <c r="H1696" s="34"/>
    </row>
    <row r="1697" spans="1:9" x14ac:dyDescent="0.2">
      <c r="A1697" s="17">
        <v>1.85528725821599E-3</v>
      </c>
      <c r="B1697" s="17">
        <v>-4.4600000000000004E-3</v>
      </c>
      <c r="C1697" s="17">
        <v>-1.2301650079704701E-3</v>
      </c>
      <c r="E1697" s="17">
        <v>3.0898874529155101E-3</v>
      </c>
      <c r="G1697" s="17">
        <v>1.1618112396885601E-2</v>
      </c>
      <c r="H1697" s="34"/>
      <c r="I1697" s="17">
        <v>6.3745860266533902E-3</v>
      </c>
    </row>
    <row r="1698" spans="1:9" hidden="1" x14ac:dyDescent="0.2">
      <c r="A1698" s="17">
        <v>-8.3274228806782201E-4</v>
      </c>
      <c r="B1698" s="17">
        <v>-2.7699999999999999E-3</v>
      </c>
      <c r="C1698" s="17">
        <v>2.2159309818445402E-3</v>
      </c>
      <c r="H1698" s="34"/>
    </row>
    <row r="1699" spans="1:9" hidden="1" x14ac:dyDescent="0.2">
      <c r="A1699" s="17">
        <v>3.2480476180495599E-3</v>
      </c>
      <c r="B1699" s="17">
        <v>6.6E-4</v>
      </c>
      <c r="C1699" s="17">
        <v>1.19791189228782E-2</v>
      </c>
      <c r="H1699" s="34"/>
    </row>
    <row r="1700" spans="1:9" hidden="1" x14ac:dyDescent="0.2">
      <c r="A1700" s="17">
        <v>-3.0274515138039699E-3</v>
      </c>
      <c r="B1700" s="17">
        <v>9.4500000000000001E-3</v>
      </c>
      <c r="C1700" s="17">
        <v>1.18373166236893E-2</v>
      </c>
      <c r="H1700" s="34"/>
    </row>
    <row r="1701" spans="1:9" hidden="1" x14ac:dyDescent="0.2">
      <c r="A1701" s="17">
        <v>9.6159785071027095E-3</v>
      </c>
      <c r="B1701" s="17">
        <v>2.8900000000000002E-3</v>
      </c>
      <c r="C1701" s="17">
        <v>-4.0909694884782898E-3</v>
      </c>
      <c r="H1701" s="34"/>
    </row>
    <row r="1702" spans="1:9" x14ac:dyDescent="0.2">
      <c r="A1702" s="17">
        <v>1.2324036009069199E-3</v>
      </c>
      <c r="B1702" s="17">
        <v>-4.6000000000000001E-4</v>
      </c>
      <c r="C1702" s="17">
        <v>9.6315983217679796E-4</v>
      </c>
      <c r="E1702" s="17">
        <v>3.45532799326176E-3</v>
      </c>
      <c r="G1702" s="17">
        <v>1.16781947520439E-2</v>
      </c>
      <c r="H1702" s="34"/>
      <c r="I1702" s="17">
        <v>5.7768004480780698E-3</v>
      </c>
    </row>
    <row r="1703" spans="1:9" hidden="1" x14ac:dyDescent="0.2">
      <c r="A1703" s="17">
        <v>-1.1864344814073199E-3</v>
      </c>
      <c r="B1703" s="17">
        <v>-2.1700000000000001E-3</v>
      </c>
      <c r="C1703" s="17">
        <v>1.9216916795417799E-3</v>
      </c>
      <c r="H1703" s="34"/>
    </row>
    <row r="1704" spans="1:9" hidden="1" x14ac:dyDescent="0.2">
      <c r="A1704" s="17">
        <v>7.0227918482797204E-4</v>
      </c>
      <c r="B1704" s="17">
        <v>4.62E-3</v>
      </c>
      <c r="C1704" s="17">
        <v>7.65004926173991E-3</v>
      </c>
      <c r="H1704" s="34"/>
    </row>
    <row r="1705" spans="1:9" hidden="1" x14ac:dyDescent="0.2">
      <c r="A1705" s="17">
        <v>2.72640692354545E-3</v>
      </c>
      <c r="B1705" s="17">
        <v>7.4000000000000003E-3</v>
      </c>
      <c r="C1705" s="17">
        <v>-1.6684546833151601E-3</v>
      </c>
      <c r="H1705" s="34"/>
    </row>
    <row r="1706" spans="1:9" hidden="1" x14ac:dyDescent="0.2">
      <c r="A1706" s="17">
        <v>2.5573557297830299E-3</v>
      </c>
      <c r="B1706" s="17">
        <v>-6.7499999999999999E-3</v>
      </c>
      <c r="C1706" s="17">
        <v>7.1539290042841003E-4</v>
      </c>
      <c r="H1706" s="34"/>
    </row>
    <row r="1707" spans="1:9" x14ac:dyDescent="0.2">
      <c r="A1707" s="17">
        <v>-6.5479110626654499E-4</v>
      </c>
      <c r="B1707" s="17">
        <v>-3.2299999999999998E-3</v>
      </c>
      <c r="C1707" s="17">
        <v>-2.9815149628081199E-4</v>
      </c>
      <c r="E1707" s="17">
        <v>3.7728066988656499E-3</v>
      </c>
      <c r="G1707" s="17">
        <v>1.2440530763061E-2</v>
      </c>
      <c r="H1707" s="34"/>
      <c r="I1707" s="17">
        <v>7.1122863636714001E-3</v>
      </c>
    </row>
    <row r="1708" spans="1:9" hidden="1" x14ac:dyDescent="0.2">
      <c r="A1708" s="17">
        <v>1.5633980380800601E-3</v>
      </c>
      <c r="B1708" s="17">
        <v>-4.2779999999999999E-2</v>
      </c>
      <c r="C1708" s="17">
        <v>-4.30519679552035E-3</v>
      </c>
      <c r="H1708" s="34"/>
    </row>
    <row r="1709" spans="1:9" hidden="1" x14ac:dyDescent="0.2">
      <c r="A1709" s="17">
        <v>7.1129737167743401E-4</v>
      </c>
      <c r="B1709" s="17">
        <v>5.9199999999999999E-3</v>
      </c>
      <c r="C1709" s="17">
        <v>4.3051967955204202E-3</v>
      </c>
      <c r="H1709" s="34"/>
    </row>
    <row r="1710" spans="1:9" hidden="1" x14ac:dyDescent="0.2">
      <c r="A1710" s="17">
        <v>8.3674308309544105E-4</v>
      </c>
      <c r="B1710" s="17">
        <v>-7.2899999999999996E-3</v>
      </c>
      <c r="C1710" s="17">
        <v>-9.1105880704587198E-3</v>
      </c>
      <c r="H1710" s="34"/>
    </row>
    <row r="1711" spans="1:9" hidden="1" x14ac:dyDescent="0.2">
      <c r="A1711" s="17">
        <v>7.6660034526000601E-3</v>
      </c>
      <c r="B1711" s="17">
        <v>7.3999999999999999E-4</v>
      </c>
      <c r="C1711" s="17">
        <v>3.1959337183844602E-3</v>
      </c>
      <c r="H1711" s="34"/>
    </row>
    <row r="1712" spans="1:9" x14ac:dyDescent="0.2">
      <c r="A1712" s="17">
        <v>1.6766814023495201E-4</v>
      </c>
      <c r="B1712" s="17">
        <v>1.7270000000000001E-2</v>
      </c>
      <c r="C1712" s="17">
        <v>7.3678289330654E-3</v>
      </c>
      <c r="E1712" s="17">
        <v>3.6781711782776501E-3</v>
      </c>
      <c r="G1712" s="17">
        <v>8.8136790842417208E-3</v>
      </c>
      <c r="H1712" s="34"/>
      <c r="I1712" s="17">
        <v>7.1596390806659103E-3</v>
      </c>
    </row>
    <row r="1713" spans="1:9" hidden="1" x14ac:dyDescent="0.2">
      <c r="A1713" s="17">
        <v>-5.9273880698187302E-4</v>
      </c>
      <c r="B1713" s="17">
        <v>4.8500000000000001E-3</v>
      </c>
      <c r="C1713" s="17">
        <v>5.9025079878312504E-3</v>
      </c>
      <c r="H1713" s="34"/>
    </row>
    <row r="1714" spans="1:9" hidden="1" x14ac:dyDescent="0.2">
      <c r="A1714" s="17">
        <v>-3.7632657632212302E-3</v>
      </c>
      <c r="B1714" s="17">
        <v>1.6969999999999999E-2</v>
      </c>
      <c r="C1714" s="17">
        <v>5.3997079196919304E-3</v>
      </c>
      <c r="H1714" s="34"/>
    </row>
    <row r="1715" spans="1:9" hidden="1" x14ac:dyDescent="0.2">
      <c r="A1715" s="17">
        <v>-1.5840312391350499E-3</v>
      </c>
      <c r="B1715" s="17">
        <v>1.359E-2</v>
      </c>
      <c r="C1715" s="17">
        <v>4.9048329091226197E-3</v>
      </c>
      <c r="H1715" s="34"/>
    </row>
    <row r="1716" spans="1:9" hidden="1" x14ac:dyDescent="0.2">
      <c r="A1716" s="17">
        <v>2.1725739696913E-3</v>
      </c>
      <c r="B1716" s="17">
        <v>1.1299999999999999E-3</v>
      </c>
      <c r="C1716" s="17">
        <v>1.16292710117382E-3</v>
      </c>
      <c r="H1716" s="34"/>
    </row>
    <row r="1717" spans="1:9" x14ac:dyDescent="0.2">
      <c r="A1717" s="17">
        <v>2.4930995756026601E-3</v>
      </c>
      <c r="B1717" s="17">
        <v>5.45E-3</v>
      </c>
      <c r="C1717" s="17">
        <v>-9.3306018661105695E-3</v>
      </c>
      <c r="E1717" s="17">
        <v>3.5476121638859802E-3</v>
      </c>
      <c r="G1717" s="17">
        <v>1.1758731039813199E-2</v>
      </c>
      <c r="H1717" s="34"/>
      <c r="I1717" s="17">
        <v>9.5764414555314595E-3</v>
      </c>
    </row>
    <row r="1718" spans="1:9" hidden="1" x14ac:dyDescent="0.2">
      <c r="A1718" s="17">
        <v>2.19312314560424E-3</v>
      </c>
      <c r="B1718" s="17">
        <v>1.35E-2</v>
      </c>
      <c r="C1718" s="17">
        <v>9.5627550882790395E-3</v>
      </c>
      <c r="H1718" s="34"/>
    </row>
    <row r="1719" spans="1:9" hidden="1" x14ac:dyDescent="0.2">
      <c r="A1719" s="17">
        <v>4.1657790039729501E-3</v>
      </c>
      <c r="B1719" s="17">
        <v>-6.8700000000000002E-3</v>
      </c>
      <c r="C1719" s="17">
        <v>-1.35547763578166E-2</v>
      </c>
      <c r="H1719" s="34"/>
    </row>
    <row r="1720" spans="1:9" hidden="1" x14ac:dyDescent="0.2">
      <c r="A1720" s="17">
        <v>-2.0096585856731E-3</v>
      </c>
      <c r="B1720" s="17">
        <v>-4.4200000000000003E-3</v>
      </c>
      <c r="C1720" s="17">
        <v>6.0990102264733602E-3</v>
      </c>
      <c r="H1720" s="34"/>
    </row>
    <row r="1721" spans="1:9" hidden="1" x14ac:dyDescent="0.2">
      <c r="A1721" s="17">
        <v>-2.8895091820676602E-3</v>
      </c>
      <c r="B1721" s="17">
        <v>-1.5499999999999999E-3</v>
      </c>
      <c r="C1721" s="17">
        <v>9.3414353523403896E-4</v>
      </c>
      <c r="H1721" s="34"/>
    </row>
    <row r="1722" spans="1:9" x14ac:dyDescent="0.2">
      <c r="A1722" s="17">
        <v>-6.6601718383736998E-3</v>
      </c>
      <c r="B1722" s="17">
        <v>5.6499999999999996E-3</v>
      </c>
      <c r="C1722" s="17">
        <v>4.4211823034726897E-3</v>
      </c>
      <c r="E1722" s="17">
        <v>3.9410824467862099E-3</v>
      </c>
      <c r="G1722" s="17">
        <v>1.14377756724519E-2</v>
      </c>
      <c r="H1722" s="34"/>
      <c r="I1722" s="17">
        <v>9.0104163664578192E-3</v>
      </c>
    </row>
    <row r="1723" spans="1:9" hidden="1" x14ac:dyDescent="0.2">
      <c r="A1723" s="17">
        <v>6.3036386858473497E-3</v>
      </c>
      <c r="B1723" s="17">
        <v>1.57E-3</v>
      </c>
      <c r="C1723" s="17">
        <v>9.9342390286192694E-3</v>
      </c>
      <c r="H1723" s="34"/>
    </row>
    <row r="1724" spans="1:9" hidden="1" x14ac:dyDescent="0.2">
      <c r="A1724" s="17">
        <v>1.4991519920370001E-3</v>
      </c>
      <c r="B1724" s="17">
        <v>1.2449999999999999E-2</v>
      </c>
      <c r="C1724" s="17">
        <v>2.29621226035016E-3</v>
      </c>
      <c r="H1724" s="34"/>
    </row>
    <row r="1725" spans="1:9" hidden="1" x14ac:dyDescent="0.2">
      <c r="A1725" s="17">
        <v>9.0942520403683308E-3</v>
      </c>
      <c r="B1725" s="17">
        <v>-8.4000000000000003E-4</v>
      </c>
      <c r="C1725" s="17">
        <v>1.6042171424809099E-3</v>
      </c>
      <c r="H1725" s="34"/>
    </row>
    <row r="1726" spans="1:9" hidden="1" x14ac:dyDescent="0.2">
      <c r="A1726" s="17">
        <v>-1.05594972207411E-3</v>
      </c>
      <c r="B1726" s="17">
        <v>2.2699999999999999E-3</v>
      </c>
      <c r="C1726" s="17">
        <v>6.86263538752033E-4</v>
      </c>
      <c r="H1726" s="34"/>
    </row>
    <row r="1727" spans="1:9" x14ac:dyDescent="0.2">
      <c r="A1727" s="17">
        <v>-1.0975548602935601E-3</v>
      </c>
      <c r="B1727" s="17">
        <v>8.2100000000000003E-3</v>
      </c>
      <c r="C1727" s="17">
        <v>0</v>
      </c>
      <c r="E1727" s="17">
        <v>3.3749830244070101E-3</v>
      </c>
      <c r="G1727" s="17">
        <v>1.14505944969392E-2</v>
      </c>
      <c r="H1727" s="34"/>
      <c r="I1727" s="17">
        <v>1.60572498729692E-2</v>
      </c>
    </row>
    <row r="1728" spans="1:9" hidden="1" x14ac:dyDescent="0.2">
      <c r="A1728" s="17">
        <v>2.90398106584395E-3</v>
      </c>
      <c r="B1728" s="17">
        <v>-1.6709999999999999E-2</v>
      </c>
      <c r="C1728" s="17">
        <v>-1.7752627605535601E-2</v>
      </c>
      <c r="H1728" s="34"/>
    </row>
    <row r="1729" spans="1:9" hidden="1" x14ac:dyDescent="0.2">
      <c r="A1729" s="17">
        <v>8.5386084998546104E-3</v>
      </c>
      <c r="B1729" s="17">
        <v>-8.2100000000000003E-3</v>
      </c>
      <c r="C1729" s="17">
        <v>1.01829160385403E-2</v>
      </c>
      <c r="H1729" s="34"/>
    </row>
    <row r="1730" spans="1:9" hidden="1" x14ac:dyDescent="0.2">
      <c r="A1730" s="17">
        <v>7.2585315391421107E-5</v>
      </c>
      <c r="B1730" s="17">
        <v>-1.0070000000000001E-2</v>
      </c>
      <c r="C1730" s="17">
        <v>-2.53602441394065E-3</v>
      </c>
      <c r="H1730" s="34"/>
    </row>
    <row r="1731" spans="1:9" hidden="1" x14ac:dyDescent="0.2">
      <c r="A1731" s="17">
        <v>2.3741305504125301E-3</v>
      </c>
      <c r="B1731" s="17">
        <v>1.9000000000000001E-4</v>
      </c>
      <c r="C1731" s="17">
        <v>3.44474302333802E-3</v>
      </c>
      <c r="H1731" s="34"/>
    </row>
    <row r="1732" spans="1:9" x14ac:dyDescent="0.2">
      <c r="A1732" s="17">
        <v>3.35214610977104E-4</v>
      </c>
      <c r="B1732" s="17">
        <v>4.7999999999999996E-3</v>
      </c>
      <c r="C1732" s="17">
        <v>1.0228524226496101E-2</v>
      </c>
      <c r="E1732" s="17">
        <v>3.35948836608323E-3</v>
      </c>
      <c r="G1732" s="17">
        <v>1.12108046841726E-2</v>
      </c>
      <c r="H1732" s="34"/>
      <c r="I1732" s="17">
        <v>1.5704710147761002E-2</v>
      </c>
    </row>
    <row r="1733" spans="1:9" hidden="1" x14ac:dyDescent="0.2">
      <c r="A1733" s="17">
        <v>-4.3235386016704698E-4</v>
      </c>
      <c r="B1733" s="17">
        <v>1.4959999999999999E-2</v>
      </c>
      <c r="C1733" s="17">
        <v>4.0622940088789299E-3</v>
      </c>
      <c r="H1733" s="34"/>
    </row>
    <row r="1734" spans="1:9" hidden="1" x14ac:dyDescent="0.2">
      <c r="A1734" s="17">
        <v>4.4493085995832597E-3</v>
      </c>
      <c r="B1734" s="17">
        <v>-5.5500000000000002E-3</v>
      </c>
      <c r="C1734" s="17">
        <v>-5.4348361184518804E-3</v>
      </c>
      <c r="H1734" s="34"/>
    </row>
    <row r="1735" spans="1:9" hidden="1" x14ac:dyDescent="0.2">
      <c r="A1735" s="17">
        <v>4.9326414590377503E-3</v>
      </c>
      <c r="B1735" s="17">
        <v>9.5E-4</v>
      </c>
      <c r="C1735" s="17">
        <v>-4.7390540642770502E-3</v>
      </c>
      <c r="H1735" s="34"/>
    </row>
    <row r="1736" spans="1:9" hidden="1" x14ac:dyDescent="0.2">
      <c r="A1736" s="17">
        <v>2.8858553010182702E-4</v>
      </c>
      <c r="B1736" s="17">
        <v>3.1199999999999999E-3</v>
      </c>
      <c r="C1736" s="17">
        <v>1.6153228388307401E-3</v>
      </c>
      <c r="H1736" s="34"/>
    </row>
    <row r="1737" spans="1:9" x14ac:dyDescent="0.2">
      <c r="A1737" s="17">
        <v>-1.95427917965359E-4</v>
      </c>
      <c r="B1737" s="17">
        <v>-1.42E-3</v>
      </c>
      <c r="C1737" s="17">
        <v>1.57843835269223E-2</v>
      </c>
      <c r="E1737" s="17">
        <v>4.9130912270563204E-3</v>
      </c>
      <c r="G1737" s="17">
        <v>1.1223718189619701E-2</v>
      </c>
      <c r="H1737" s="34"/>
      <c r="I1737" s="17">
        <v>1.55799050312414E-2</v>
      </c>
    </row>
    <row r="1738" spans="1:9" hidden="1" x14ac:dyDescent="0.2">
      <c r="A1738" s="17">
        <v>2.5575265910358102E-3</v>
      </c>
      <c r="B1738" s="17">
        <v>-7.8200000000000006E-3</v>
      </c>
      <c r="C1738" s="17">
        <v>-2.4817450159832801E-2</v>
      </c>
      <c r="H1738" s="34"/>
    </row>
    <row r="1739" spans="1:9" hidden="1" x14ac:dyDescent="0.2">
      <c r="A1739" s="17">
        <v>3.3950984041702099E-5</v>
      </c>
      <c r="B1739" s="17">
        <v>-4.2349999999999999E-2</v>
      </c>
      <c r="C1739" s="17">
        <v>-1.3586528976452201E-2</v>
      </c>
      <c r="H1739" s="34"/>
    </row>
    <row r="1740" spans="1:9" hidden="1" x14ac:dyDescent="0.2">
      <c r="A1740" s="17">
        <v>-1.9325340591922E-3</v>
      </c>
      <c r="B1740" s="17">
        <v>1.0200000000000001E-3</v>
      </c>
      <c r="C1740" s="17">
        <v>2.7402777149523601E-3</v>
      </c>
      <c r="H1740" s="34"/>
    </row>
    <row r="1741" spans="1:9" hidden="1" x14ac:dyDescent="0.2">
      <c r="A1741" s="17">
        <v>2.9416937024937398E-3</v>
      </c>
      <c r="B1741" s="17">
        <v>-1.6539999999999999E-2</v>
      </c>
      <c r="C1741" s="17">
        <v>2.33644966101951E-3</v>
      </c>
      <c r="H1741" s="34"/>
    </row>
    <row r="1742" spans="1:9" x14ac:dyDescent="0.2">
      <c r="A1742" s="17">
        <v>4.1719372273465796E-3</v>
      </c>
      <c r="B1742" s="17">
        <v>-4.8399999999999997E-3</v>
      </c>
      <c r="C1742" s="17">
        <v>-2.5703951527872599E-3</v>
      </c>
      <c r="E1742" s="17">
        <v>4.9496964724074204E-3</v>
      </c>
      <c r="G1742" s="17">
        <v>8.6497461427103902E-3</v>
      </c>
      <c r="H1742" s="34"/>
      <c r="I1742" s="17">
        <v>1.5510143946346399E-2</v>
      </c>
    </row>
    <row r="1743" spans="1:9" hidden="1" x14ac:dyDescent="0.2">
      <c r="A1743" s="17">
        <v>-7.0849095780836004E-3</v>
      </c>
      <c r="B1743" s="17">
        <v>1.5900000000000001E-3</v>
      </c>
      <c r="C1743" s="17">
        <v>7.4592420452155002E-3</v>
      </c>
      <c r="H1743" s="34"/>
    </row>
    <row r="1744" spans="1:9" hidden="1" x14ac:dyDescent="0.2">
      <c r="A1744" s="17">
        <v>1.1757221194408499E-3</v>
      </c>
      <c r="B1744" s="17">
        <v>-1.342E-2</v>
      </c>
      <c r="C1744" s="17">
        <v>-6.7575696973997002E-3</v>
      </c>
      <c r="H1744" s="34"/>
    </row>
    <row r="1745" spans="1:9" hidden="1" x14ac:dyDescent="0.2">
      <c r="A1745" s="17">
        <v>-2.8071449428897399E-3</v>
      </c>
      <c r="B1745" s="17">
        <v>-4.3E-3</v>
      </c>
      <c r="C1745" s="17">
        <v>3.8945364090646901E-4</v>
      </c>
      <c r="H1745" s="34"/>
    </row>
    <row r="1746" spans="1:9" hidden="1" x14ac:dyDescent="0.2">
      <c r="A1746" s="17">
        <v>4.8904373587368502E-3</v>
      </c>
      <c r="B1746" s="17">
        <v>1.5499999999999999E-3</v>
      </c>
      <c r="C1746" s="17">
        <v>6.2856684662099902E-3</v>
      </c>
      <c r="H1746" s="34"/>
    </row>
    <row r="1747" spans="1:9" x14ac:dyDescent="0.2">
      <c r="A1747" s="17">
        <v>6.63324403757567E-3</v>
      </c>
      <c r="B1747" s="17">
        <v>7.2700000000000004E-3</v>
      </c>
      <c r="C1747" s="17">
        <v>-4.6522530989576297E-3</v>
      </c>
      <c r="E1747" s="17">
        <v>5.9106021884109596E-3</v>
      </c>
      <c r="G1747" s="17">
        <v>1.037773663506E-2</v>
      </c>
      <c r="H1747" s="34"/>
      <c r="I1747" s="17">
        <v>1.5937106107535601E-2</v>
      </c>
    </row>
    <row r="1748" spans="1:9" hidden="1" x14ac:dyDescent="0.2">
      <c r="A1748" s="17">
        <v>-2.8593073050462501E-3</v>
      </c>
      <c r="B1748" s="17">
        <v>1.027E-2</v>
      </c>
      <c r="C1748" s="17">
        <v>-5.1426013288804204E-3</v>
      </c>
      <c r="H1748" s="34"/>
    </row>
    <row r="1749" spans="1:9" hidden="1" x14ac:dyDescent="0.2">
      <c r="A1749" s="17">
        <v>2.3173531974387302E-3</v>
      </c>
      <c r="B1749" s="17">
        <v>-2.98E-3</v>
      </c>
      <c r="C1749" s="17">
        <v>9.7948544278381195E-3</v>
      </c>
      <c r="H1749" s="34"/>
    </row>
    <row r="1750" spans="1:9" hidden="1" x14ac:dyDescent="0.2">
      <c r="A1750" s="17">
        <v>-1.51568673177278E-3</v>
      </c>
      <c r="B1750" s="17">
        <v>5.79E-3</v>
      </c>
      <c r="C1750" s="17">
        <v>-1.2934356682147499E-2</v>
      </c>
      <c r="H1750" s="34"/>
    </row>
    <row r="1751" spans="1:9" hidden="1" x14ac:dyDescent="0.2">
      <c r="A1751" s="17">
        <v>1.8684086233433201E-3</v>
      </c>
      <c r="B1751" s="17">
        <v>-7.0899999999999999E-3</v>
      </c>
      <c r="C1751" s="17">
        <v>-6.6325400129428294E-2</v>
      </c>
      <c r="H1751" s="34"/>
    </row>
    <row r="1752" spans="1:9" x14ac:dyDescent="0.2">
      <c r="A1752" s="17">
        <v>8.33174163220134E-3</v>
      </c>
      <c r="B1752" s="17">
        <v>-1.418E-2</v>
      </c>
      <c r="C1752" s="17">
        <v>1.2881619712485301E-3</v>
      </c>
      <c r="E1752" s="17">
        <v>1.29232979201362E-2</v>
      </c>
      <c r="G1752" s="17">
        <v>9.9500854602695091E-3</v>
      </c>
      <c r="H1752" s="34"/>
      <c r="I1752" s="17">
        <v>1.1453486713393701E-2</v>
      </c>
    </row>
    <row r="1753" spans="1:9" hidden="1" x14ac:dyDescent="0.2">
      <c r="A1753" s="17">
        <v>3.8547057177216299E-3</v>
      </c>
      <c r="B1753" s="17">
        <v>5.4000000000000001E-4</v>
      </c>
      <c r="C1753" s="17">
        <v>-1.53070831505794E-2</v>
      </c>
      <c r="H1753" s="34"/>
    </row>
    <row r="1754" spans="1:9" hidden="1" x14ac:dyDescent="0.2">
      <c r="A1754" s="17">
        <v>-6.6386923428560696E-4</v>
      </c>
      <c r="B1754" s="17">
        <v>5.9699999999999996E-3</v>
      </c>
      <c r="C1754" s="17">
        <v>-6.55740054615905E-3</v>
      </c>
      <c r="H1754" s="34"/>
    </row>
    <row r="1755" spans="1:9" hidden="1" x14ac:dyDescent="0.2">
      <c r="A1755" s="17">
        <v>2.8904605969510899E-4</v>
      </c>
      <c r="B1755" s="17">
        <v>-2.32E-3</v>
      </c>
      <c r="C1755" s="17">
        <v>-9.2499709843007899E-3</v>
      </c>
      <c r="H1755" s="34"/>
    </row>
    <row r="1756" spans="1:9" hidden="1" x14ac:dyDescent="0.2">
      <c r="A1756" s="17">
        <v>1.1403144471457099E-3</v>
      </c>
      <c r="B1756" s="17">
        <v>4.6800000000000001E-3</v>
      </c>
      <c r="C1756" s="17">
        <v>-2.7059937927255802E-4</v>
      </c>
      <c r="H1756" s="34"/>
    </row>
    <row r="1757" spans="1:9" x14ac:dyDescent="0.2">
      <c r="A1757" s="17">
        <v>-2.1190394103203399E-3</v>
      </c>
      <c r="B1757" s="17">
        <v>-4.2900000000000004E-3</v>
      </c>
      <c r="C1757" s="17">
        <v>-1.0064004431491301E-2</v>
      </c>
      <c r="E1757" s="17">
        <v>1.8339474087195901E-2</v>
      </c>
      <c r="G1757" s="17">
        <v>1.0662413313442099E-2</v>
      </c>
      <c r="H1757" s="34"/>
      <c r="I1757" s="17">
        <v>1.19953013184107E-2</v>
      </c>
    </row>
    <row r="1758" spans="1:9" hidden="1" x14ac:dyDescent="0.2">
      <c r="A1758" s="17">
        <v>1.4869265218066301E-2</v>
      </c>
      <c r="B1758" s="17">
        <v>1.123E-2</v>
      </c>
      <c r="C1758" s="17">
        <v>7.8965692833335797E-3</v>
      </c>
      <c r="H1758" s="34"/>
    </row>
    <row r="1759" spans="1:9" hidden="1" x14ac:dyDescent="0.2">
      <c r="A1759" s="17">
        <v>1.11878228829336E-2</v>
      </c>
      <c r="B1759" s="17">
        <v>2.7299999999999998E-3</v>
      </c>
      <c r="C1759" s="17">
        <v>-1.42040082665247E-2</v>
      </c>
      <c r="H1759" s="34"/>
    </row>
    <row r="1760" spans="1:9" hidden="1" x14ac:dyDescent="0.2">
      <c r="A1760" s="17">
        <v>3.3201287296620902E-3</v>
      </c>
      <c r="B1760" s="17">
        <v>-3.5E-4</v>
      </c>
      <c r="C1760" s="17">
        <v>-8.9216365407187893E-3</v>
      </c>
      <c r="H1760" s="34"/>
    </row>
    <row r="1761" spans="1:9" hidden="1" x14ac:dyDescent="0.2">
      <c r="A1761" s="17">
        <v>-5.4154705145391998E-3</v>
      </c>
      <c r="B1761" s="17">
        <v>1.146E-2</v>
      </c>
      <c r="C1761" s="17">
        <v>-5.3832117533205897E-3</v>
      </c>
      <c r="H1761" s="34"/>
    </row>
    <row r="1762" spans="1:9" x14ac:dyDescent="0.2">
      <c r="A1762" s="17">
        <v>2.4332173874570102E-3</v>
      </c>
      <c r="B1762" s="17">
        <v>-2.3970000000000002E-2</v>
      </c>
      <c r="C1762" s="17">
        <v>-2.7651531330510098E-2</v>
      </c>
      <c r="E1762" s="17">
        <v>3.6040370439757302E-2</v>
      </c>
      <c r="G1762" s="17">
        <v>1.0240171678248399E-2</v>
      </c>
      <c r="H1762" s="34"/>
      <c r="I1762" s="17">
        <v>1.15201189622849E-2</v>
      </c>
    </row>
    <row r="1763" spans="1:9" hidden="1" x14ac:dyDescent="0.2">
      <c r="A1763" s="17">
        <v>1.6870749056512101E-3</v>
      </c>
      <c r="B1763" s="17">
        <v>2.15E-3</v>
      </c>
      <c r="C1763" s="17">
        <v>6.9848945219507502E-3</v>
      </c>
      <c r="H1763" s="34"/>
    </row>
    <row r="1764" spans="1:9" hidden="1" x14ac:dyDescent="0.2">
      <c r="A1764" s="17">
        <v>6.4418675537450398E-3</v>
      </c>
      <c r="B1764" s="17">
        <v>6.2599999999999999E-3</v>
      </c>
      <c r="C1764" s="17">
        <v>4.9182798404200003E-3</v>
      </c>
      <c r="H1764" s="34"/>
    </row>
    <row r="1765" spans="1:9" hidden="1" x14ac:dyDescent="0.2">
      <c r="A1765" s="17">
        <v>-1.63177344196491E-3</v>
      </c>
      <c r="B1765" s="17">
        <v>2.2499999999999998E-3</v>
      </c>
      <c r="C1765" s="17">
        <v>5.0600045578333098E-3</v>
      </c>
      <c r="H1765" s="34"/>
    </row>
    <row r="1766" spans="1:9" hidden="1" x14ac:dyDescent="0.2">
      <c r="A1766" s="17">
        <v>1.8418447338326401E-3</v>
      </c>
      <c r="B1766" s="17">
        <v>-1.255E-2</v>
      </c>
      <c r="C1766" s="17">
        <v>-1.63350816621592E-2</v>
      </c>
      <c r="H1766" s="34"/>
    </row>
    <row r="1767" spans="1:9" x14ac:dyDescent="0.2">
      <c r="A1767" s="17">
        <v>-7.3106289457739099E-4</v>
      </c>
      <c r="B1767" s="17">
        <v>7.1000000000000004E-3</v>
      </c>
      <c r="C1767" s="17">
        <v>7.4842030403068803E-3</v>
      </c>
      <c r="E1767" s="17">
        <v>3.9998486308051799E-2</v>
      </c>
      <c r="G1767" s="17">
        <v>8.9088449120335797E-3</v>
      </c>
      <c r="H1767" s="34"/>
      <c r="I1767" s="17">
        <v>9.4544025119642095E-3</v>
      </c>
    </row>
    <row r="1768" spans="1:9" hidden="1" x14ac:dyDescent="0.2">
      <c r="A1768" s="17">
        <v>4.6947887144410403E-3</v>
      </c>
      <c r="B1768" s="17">
        <v>-1.98E-3</v>
      </c>
      <c r="C1768" s="17">
        <v>6.00430681642248E-3</v>
      </c>
      <c r="H1768" s="34"/>
    </row>
    <row r="1769" spans="1:9" hidden="1" x14ac:dyDescent="0.2">
      <c r="A1769" s="17">
        <v>-3.8228404778309498E-3</v>
      </c>
      <c r="B1769" s="17">
        <v>-2.734E-2</v>
      </c>
      <c r="C1769" s="17">
        <v>-2.1320312034652601E-2</v>
      </c>
      <c r="H1769" s="34"/>
    </row>
    <row r="1770" spans="1:9" hidden="1" x14ac:dyDescent="0.2">
      <c r="A1770" s="17">
        <v>-1.0573815022893399E-2</v>
      </c>
      <c r="B1770" s="17">
        <v>1.8000000000000001E-4</v>
      </c>
      <c r="C1770" s="17">
        <v>4.8184321716575598E-3</v>
      </c>
      <c r="H1770" s="34"/>
    </row>
    <row r="1771" spans="1:9" hidden="1" x14ac:dyDescent="0.2">
      <c r="A1771" s="17">
        <v>-1.1362682040173801E-2</v>
      </c>
      <c r="B1771" s="17">
        <v>1.4290000000000001E-2</v>
      </c>
      <c r="C1771" s="17">
        <v>-1.44552965149726E-2</v>
      </c>
      <c r="H1771" s="34"/>
    </row>
    <row r="1772" spans="1:9" x14ac:dyDescent="0.2">
      <c r="A1772" s="17">
        <v>-3.0747925188099299E-2</v>
      </c>
      <c r="B1772" s="17">
        <v>-7.43E-3</v>
      </c>
      <c r="C1772" s="17">
        <v>2.1320312034652698E-2</v>
      </c>
      <c r="E1772" s="17">
        <v>4.7241041866248598E-2</v>
      </c>
      <c r="G1772" s="17">
        <v>7.6875239403421296E-3</v>
      </c>
      <c r="H1772" s="34"/>
      <c r="I1772" s="17">
        <v>9.5214350138456798E-3</v>
      </c>
    </row>
    <row r="1773" spans="1:9" hidden="1" x14ac:dyDescent="0.2">
      <c r="A1773" s="17">
        <v>-3.7856753407310099E-3</v>
      </c>
      <c r="B1773" s="17">
        <v>-3.4299999999999999E-3</v>
      </c>
      <c r="C1773" s="17">
        <v>7.1012938670716097E-3</v>
      </c>
      <c r="H1773" s="34"/>
    </row>
    <row r="1774" spans="1:9" hidden="1" x14ac:dyDescent="0.2">
      <c r="A1774" s="17">
        <v>-4.5168174100652797E-2</v>
      </c>
      <c r="B1774" s="17">
        <v>9.3999999999999997E-4</v>
      </c>
      <c r="C1774" s="17">
        <v>6.2076948781959402E-3</v>
      </c>
      <c r="H1774" s="34"/>
    </row>
    <row r="1775" spans="1:9" hidden="1" x14ac:dyDescent="0.2">
      <c r="A1775" s="17">
        <v>-8.2724499142758506E-3</v>
      </c>
      <c r="B1775" s="17">
        <v>7.3999999999999999E-4</v>
      </c>
      <c r="C1775" s="17">
        <v>3.9766430748836802E-3</v>
      </c>
      <c r="H1775" s="34"/>
    </row>
    <row r="1776" spans="1:9" hidden="1" x14ac:dyDescent="0.2">
      <c r="A1776" s="17">
        <v>1.50036217242593E-2</v>
      </c>
      <c r="B1776" s="17">
        <v>9.3000000000000005E-4</v>
      </c>
      <c r="C1776" s="17">
        <v>-8.0611972319221802E-3</v>
      </c>
      <c r="H1776" s="34"/>
    </row>
    <row r="1777" spans="1:9" x14ac:dyDescent="0.2">
      <c r="A1777" s="17">
        <v>-2.8510530261905299E-2</v>
      </c>
      <c r="B1777" s="17">
        <v>-2.1800000000000001E-3</v>
      </c>
      <c r="C1777" s="17">
        <v>1.41335316511628E-2</v>
      </c>
      <c r="E1777" s="17">
        <v>4.7354015848908797E-2</v>
      </c>
      <c r="G1777" s="17">
        <v>9.6920168695684792E-3</v>
      </c>
      <c r="H1777" s="34"/>
      <c r="I1777" s="17">
        <v>9.9379184167112302E-3</v>
      </c>
    </row>
    <row r="1778" spans="1:9" hidden="1" x14ac:dyDescent="0.2">
      <c r="A1778" s="17">
        <v>4.1336350940641697E-2</v>
      </c>
      <c r="B1778" s="17">
        <v>-2.8800000000000002E-3</v>
      </c>
      <c r="C1778" s="17">
        <v>4.3931976204205497E-3</v>
      </c>
      <c r="H1778" s="34"/>
    </row>
    <row r="1779" spans="1:9" hidden="1" x14ac:dyDescent="0.2">
      <c r="A1779" s="17">
        <v>-3.4510725624696502E-2</v>
      </c>
      <c r="B1779" s="17">
        <v>-3.29E-3</v>
      </c>
      <c r="C1779" s="17">
        <v>3.00015662284273E-3</v>
      </c>
      <c r="H1779" s="34"/>
    </row>
    <row r="1780" spans="1:9" hidden="1" x14ac:dyDescent="0.2">
      <c r="A1780" s="17">
        <v>-1.7201002454620001E-2</v>
      </c>
      <c r="B1780" s="17">
        <v>2.027E-2</v>
      </c>
      <c r="C1780" s="17">
        <v>1.4823071570443E-2</v>
      </c>
      <c r="H1780" s="34"/>
    </row>
    <row r="1781" spans="1:9" hidden="1" x14ac:dyDescent="0.2">
      <c r="A1781" s="17">
        <v>-2.6336798282755501E-2</v>
      </c>
      <c r="B1781" s="17">
        <v>1.243E-2</v>
      </c>
      <c r="C1781" s="17">
        <v>8.02246332637825E-4</v>
      </c>
      <c r="H1781" s="34"/>
    </row>
    <row r="1782" spans="1:9" x14ac:dyDescent="0.2">
      <c r="A1782" s="17">
        <v>4.8215080535800203E-2</v>
      </c>
      <c r="B1782" s="17">
        <v>-5.6600000000000001E-3</v>
      </c>
      <c r="C1782" s="17">
        <v>-3.4810585426642399E-3</v>
      </c>
      <c r="E1782" s="17">
        <v>4.65035515847321E-2</v>
      </c>
      <c r="G1782" s="17">
        <v>1.01772833146507E-2</v>
      </c>
      <c r="H1782" s="34"/>
      <c r="I1782" s="17">
        <v>9.2503586675777901E-3</v>
      </c>
    </row>
    <row r="1783" spans="1:9" hidden="1" x14ac:dyDescent="0.2">
      <c r="A1783" s="17">
        <v>-5.0102856837410698E-2</v>
      </c>
      <c r="B1783" s="17">
        <v>2.6800000000000001E-3</v>
      </c>
      <c r="C1783" s="17">
        <v>-9.9744727754833406E-3</v>
      </c>
      <c r="H1783" s="34"/>
    </row>
    <row r="1784" spans="1:9" hidden="1" x14ac:dyDescent="0.2">
      <c r="A1784" s="17">
        <v>-9.9944851846007404E-2</v>
      </c>
      <c r="B1784" s="17">
        <v>-3.1800000000000001E-3</v>
      </c>
      <c r="C1784" s="17">
        <v>-7.2326219497773298E-4</v>
      </c>
      <c r="H1784" s="34"/>
    </row>
    <row r="1785" spans="1:9" hidden="1" x14ac:dyDescent="0.2">
      <c r="A1785" s="17">
        <v>8.8808356440746597E-2</v>
      </c>
      <c r="B1785" s="17">
        <v>1E-3</v>
      </c>
      <c r="C1785" s="17">
        <v>-9.0004698685280399E-3</v>
      </c>
      <c r="H1785" s="34"/>
    </row>
    <row r="1786" spans="1:9" hidden="1" x14ac:dyDescent="0.2">
      <c r="A1786" s="17">
        <v>-4.25507137188244E-2</v>
      </c>
      <c r="B1786" s="17">
        <v>5.6899999999999997E-3</v>
      </c>
      <c r="C1786" s="17">
        <v>-3.29308749846957E-3</v>
      </c>
      <c r="H1786" s="34"/>
    </row>
    <row r="1787" spans="1:9" x14ac:dyDescent="0.2">
      <c r="A1787" s="17">
        <v>5.8226286690741702E-2</v>
      </c>
      <c r="B1787" s="17">
        <v>-2.3E-3</v>
      </c>
      <c r="C1787" s="17">
        <v>3.5670225775692702E-3</v>
      </c>
      <c r="E1787" s="17">
        <v>3.4821995571124503E-2</v>
      </c>
      <c r="G1787" s="17">
        <v>1.6772093310019501E-2</v>
      </c>
      <c r="H1787" s="34"/>
      <c r="I1787" s="17">
        <v>8.9834117955936293E-3</v>
      </c>
    </row>
    <row r="1788" spans="1:9" hidden="1" x14ac:dyDescent="0.2">
      <c r="A1788" s="17">
        <v>-5.3222336221424499E-2</v>
      </c>
      <c r="B1788" s="17">
        <v>1.1769999999999999E-2</v>
      </c>
      <c r="C1788" s="17">
        <v>4.9180426996450703E-3</v>
      </c>
      <c r="H1788" s="34"/>
    </row>
    <row r="1789" spans="1:9" hidden="1" x14ac:dyDescent="0.2">
      <c r="A1789" s="17">
        <v>4.6968462774209596E-3</v>
      </c>
      <c r="B1789" s="17">
        <v>2.3000000000000001E-4</v>
      </c>
      <c r="C1789" s="17">
        <v>-4.1135857308039802E-3</v>
      </c>
      <c r="H1789" s="34"/>
    </row>
    <row r="1790" spans="1:9" hidden="1" x14ac:dyDescent="0.2">
      <c r="A1790" s="17">
        <v>-4.4327634743158498E-2</v>
      </c>
      <c r="B1790" s="17">
        <v>-1.4400000000000001E-3</v>
      </c>
      <c r="C1790" s="17">
        <v>-6.3668035139948301E-3</v>
      </c>
      <c r="H1790" s="34"/>
    </row>
    <row r="1791" spans="1:9" hidden="1" x14ac:dyDescent="0.2">
      <c r="A1791" s="17">
        <v>-9.9104970857533097E-3</v>
      </c>
      <c r="B1791" s="17">
        <v>-4.2700000000000004E-3</v>
      </c>
      <c r="C1791" s="17">
        <v>-3.0593821665506299E-3</v>
      </c>
      <c r="H1791" s="34"/>
    </row>
    <row r="1792" spans="1:9" x14ac:dyDescent="0.2">
      <c r="A1792" s="17">
        <v>8.9683156948216505E-2</v>
      </c>
      <c r="B1792" s="17">
        <v>-1.6469999999999999E-2</v>
      </c>
      <c r="C1792" s="17">
        <v>-3.3482174136600599E-3</v>
      </c>
      <c r="E1792" s="17">
        <v>2.9291443821048899E-2</v>
      </c>
      <c r="G1792" s="17">
        <v>1.8013287715831699E-2</v>
      </c>
      <c r="H1792" s="34"/>
      <c r="I1792" s="17">
        <v>1.0375614246779999E-2</v>
      </c>
    </row>
    <row r="1793" spans="1:9" hidden="1" x14ac:dyDescent="0.2">
      <c r="A1793" s="17">
        <v>1.14689986744791E-2</v>
      </c>
      <c r="B1793" s="17">
        <v>-1.9400000000000001E-3</v>
      </c>
      <c r="C1793" s="17">
        <v>1.22223743746942E-2</v>
      </c>
      <c r="H1793" s="34"/>
    </row>
    <row r="1794" spans="1:9" hidden="1" x14ac:dyDescent="0.2">
      <c r="A1794" s="17">
        <v>6.0543828751667798E-2</v>
      </c>
      <c r="B1794" s="17">
        <v>2.0200000000000001E-3</v>
      </c>
      <c r="C1794" s="17">
        <v>-2.6796171099466599E-3</v>
      </c>
      <c r="H1794" s="34"/>
    </row>
    <row r="1795" spans="1:9" hidden="1" x14ac:dyDescent="0.2">
      <c r="A1795" s="17">
        <v>-3.4267808022629499E-2</v>
      </c>
      <c r="B1795" s="17">
        <v>4.7000000000000002E-3</v>
      </c>
      <c r="C1795" s="17">
        <v>-1.40136822480468E-2</v>
      </c>
      <c r="H1795" s="34"/>
    </row>
    <row r="1796" spans="1:9" hidden="1" x14ac:dyDescent="0.2">
      <c r="A1796" s="17">
        <v>1.09888720738185E-2</v>
      </c>
      <c r="B1796" s="17">
        <v>1.5339999999999999E-2</v>
      </c>
      <c r="C1796" s="17">
        <v>-2.0819231924567E-2</v>
      </c>
      <c r="H1796" s="34"/>
    </row>
    <row r="1797" spans="1:9" x14ac:dyDescent="0.2">
      <c r="A1797" s="17">
        <v>-1.6142381973062499E-2</v>
      </c>
      <c r="B1797" s="17">
        <v>-6.1599999999999997E-3</v>
      </c>
      <c r="C1797" s="17">
        <v>2.1383566025323E-2</v>
      </c>
      <c r="E1797" s="17">
        <v>1.9832246701398298E-2</v>
      </c>
      <c r="G1797" s="17">
        <v>1.7507996154138599E-2</v>
      </c>
      <c r="H1797" s="34"/>
      <c r="I1797" s="17">
        <v>9.0396649264771391E-3</v>
      </c>
    </row>
    <row r="1798" spans="1:9" hidden="1" x14ac:dyDescent="0.2">
      <c r="A1798" s="17">
        <v>-4.5146328727152303E-2</v>
      </c>
      <c r="B1798" s="17">
        <v>1.865E-2</v>
      </c>
      <c r="C1798" s="17">
        <v>1.34493481472907E-2</v>
      </c>
      <c r="H1798" s="34"/>
    </row>
    <row r="1799" spans="1:9" hidden="1" x14ac:dyDescent="0.2">
      <c r="A1799" s="17">
        <v>2.2572695703623E-2</v>
      </c>
      <c r="B1799" s="17">
        <v>-1.25E-3</v>
      </c>
      <c r="C1799" s="17">
        <v>-9.2902326952165604E-4</v>
      </c>
      <c r="H1799" s="34"/>
    </row>
    <row r="1800" spans="1:9" hidden="1" x14ac:dyDescent="0.2">
      <c r="A1800" s="17">
        <v>-1.52528602319536E-2</v>
      </c>
      <c r="B1800" s="17">
        <v>-9.9600000000000001E-3</v>
      </c>
      <c r="C1800" s="17">
        <v>-1.12266124394818E-2</v>
      </c>
      <c r="H1800" s="34"/>
    </row>
    <row r="1801" spans="1:9" hidden="1" x14ac:dyDescent="0.2">
      <c r="A1801" s="17">
        <v>1.65909747261834E-2</v>
      </c>
      <c r="B1801" s="17">
        <v>-2.0070000000000001E-2</v>
      </c>
      <c r="C1801" s="17">
        <v>7.31161862468828E-3</v>
      </c>
      <c r="H1801" s="34"/>
    </row>
    <row r="1802" spans="1:9" x14ac:dyDescent="0.2">
      <c r="A1802" s="17">
        <v>3.3489345244690001E-2</v>
      </c>
      <c r="B1802" s="17">
        <v>-1.24E-3</v>
      </c>
      <c r="C1802" s="17">
        <v>2.7979872758654299E-3</v>
      </c>
      <c r="E1802" s="17">
        <v>1.69802267299019E-2</v>
      </c>
      <c r="G1802" s="17">
        <v>1.6621114001975499E-2</v>
      </c>
      <c r="H1802" s="34"/>
      <c r="I1802" s="17">
        <v>8.7247591315064293E-3</v>
      </c>
    </row>
    <row r="1803" spans="1:9" hidden="1" x14ac:dyDescent="0.2">
      <c r="A1803" s="17">
        <v>1.43834386982263E-2</v>
      </c>
      <c r="B1803" s="17">
        <v>1.7440000000000001E-2</v>
      </c>
      <c r="C1803" s="17">
        <v>8.9013105114319202E-3</v>
      </c>
      <c r="H1803" s="34"/>
    </row>
    <row r="1804" spans="1:9" hidden="1" x14ac:dyDescent="0.2">
      <c r="A1804" s="17">
        <v>-2.5389981268373199E-3</v>
      </c>
      <c r="B1804" s="17">
        <v>-1.5499999999999999E-3</v>
      </c>
      <c r="C1804" s="17">
        <v>1.7493019938129E-3</v>
      </c>
      <c r="H1804" s="34"/>
    </row>
    <row r="1805" spans="1:9" hidden="1" x14ac:dyDescent="0.2">
      <c r="A1805" s="17">
        <v>3.01144965504564E-2</v>
      </c>
      <c r="B1805" s="17">
        <v>1.609E-2</v>
      </c>
      <c r="C1805" s="17">
        <v>5.4945193176407798E-3</v>
      </c>
      <c r="H1805" s="34"/>
    </row>
    <row r="1806" spans="1:9" hidden="1" x14ac:dyDescent="0.2">
      <c r="A1806" s="17">
        <v>-2.22767506790124E-2</v>
      </c>
      <c r="B1806" s="17">
        <v>1.7389999999999999E-2</v>
      </c>
      <c r="C1806" s="17">
        <v>-4.3931976204206503E-3</v>
      </c>
      <c r="H1806" s="34"/>
    </row>
    <row r="1807" spans="1:9" x14ac:dyDescent="0.2">
      <c r="A1807" s="17">
        <v>5.7998589924373603E-3</v>
      </c>
      <c r="B1807" s="17">
        <v>7.3699999999999998E-3</v>
      </c>
      <c r="C1807" s="17">
        <v>3.2967062824917999E-3</v>
      </c>
      <c r="E1807" s="17">
        <v>1.4419348446197199E-2</v>
      </c>
      <c r="G1807" s="17">
        <v>1.67681918325541E-2</v>
      </c>
      <c r="H1807" s="34"/>
      <c r="I1807" s="17">
        <v>1.0180399689142401E-2</v>
      </c>
    </row>
    <row r="1808" spans="1:9" hidden="1" x14ac:dyDescent="0.2">
      <c r="A1808" s="17">
        <v>2.64409290791855E-2</v>
      </c>
      <c r="B1808" s="17">
        <v>-6.4219999999999999E-2</v>
      </c>
      <c r="C1808" s="17">
        <v>0</v>
      </c>
      <c r="H1808" s="34"/>
    </row>
    <row r="1809" spans="1:9" hidden="1" x14ac:dyDescent="0.2">
      <c r="A1809" s="17">
        <v>-6.01426469993012E-3</v>
      </c>
      <c r="B1809" s="17">
        <v>8.3000000000000001E-4</v>
      </c>
      <c r="C1809" s="17">
        <v>0</v>
      </c>
      <c r="H1809" s="34"/>
    </row>
    <row r="1810" spans="1:9" hidden="1" x14ac:dyDescent="0.2">
      <c r="A1810" s="17">
        <v>-3.11551677797955E-2</v>
      </c>
      <c r="B1810" s="17">
        <v>9.1800000000000007E-3</v>
      </c>
      <c r="C1810" s="17">
        <v>-8.2315823004455398E-4</v>
      </c>
      <c r="H1810" s="34"/>
    </row>
    <row r="1811" spans="1:9" hidden="1" x14ac:dyDescent="0.2">
      <c r="A1811" s="17">
        <v>2.2671301062101201E-2</v>
      </c>
      <c r="B1811" s="17">
        <v>5.4000000000000003E-3</v>
      </c>
      <c r="C1811" s="17">
        <v>9.2896842927084108E-3</v>
      </c>
      <c r="H1811" s="34"/>
    </row>
    <row r="1812" spans="1:9" x14ac:dyDescent="0.2">
      <c r="A1812" s="17">
        <v>-5.3956418102685201E-4</v>
      </c>
      <c r="B1812" s="17">
        <v>-1.865E-2</v>
      </c>
      <c r="C1812" s="17">
        <v>-1.03882836891123E-2</v>
      </c>
      <c r="E1812" s="17">
        <v>1.1180050076498299E-2</v>
      </c>
      <c r="G1812" s="17">
        <v>1.0092563070565001E-2</v>
      </c>
      <c r="H1812" s="34"/>
      <c r="I1812" s="17">
        <v>1.13652587660847E-2</v>
      </c>
    </row>
    <row r="1813" spans="1:9" hidden="1" x14ac:dyDescent="0.2">
      <c r="A1813" s="17">
        <v>1.38221114617196E-2</v>
      </c>
      <c r="B1813" s="17">
        <v>6.6400000000000001E-3</v>
      </c>
      <c r="C1813" s="17">
        <v>1.0388283689112199E-2</v>
      </c>
      <c r="H1813" s="34"/>
    </row>
    <row r="1814" spans="1:9" hidden="1" x14ac:dyDescent="0.2">
      <c r="A1814" s="17">
        <v>4.8689571748163898E-3</v>
      </c>
      <c r="B1814" s="17">
        <v>2.15E-3</v>
      </c>
      <c r="C1814" s="17">
        <v>4.5915648347366004E-3</v>
      </c>
      <c r="H1814" s="34"/>
    </row>
    <row r="1815" spans="1:9" hidden="1" x14ac:dyDescent="0.2">
      <c r="A1815" s="17">
        <v>-5.2561394601198397E-3</v>
      </c>
      <c r="B1815" s="17">
        <v>-4.6000000000000001E-4</v>
      </c>
      <c r="C1815" s="17">
        <v>2.4640271641418101E-2</v>
      </c>
      <c r="H1815" s="34"/>
    </row>
    <row r="1816" spans="1:9" hidden="1" x14ac:dyDescent="0.2">
      <c r="A1816" s="17">
        <v>2.6236663207249201E-2</v>
      </c>
      <c r="B1816" s="17">
        <v>2.8400000000000002E-2</v>
      </c>
      <c r="C1816" s="17">
        <v>7.0413643386970804E-3</v>
      </c>
      <c r="H1816" s="34"/>
    </row>
    <row r="1817" spans="1:9" x14ac:dyDescent="0.2">
      <c r="A1817" s="17">
        <v>-9.2551165252656598E-3</v>
      </c>
      <c r="B1817" s="17">
        <v>-6.0400000000000002E-3</v>
      </c>
      <c r="C1817" s="17">
        <v>-2.8627215386447598E-3</v>
      </c>
      <c r="E1817" s="17">
        <v>1.12706702128761E-2</v>
      </c>
      <c r="G1817" s="17">
        <v>7.9652663274159697E-3</v>
      </c>
      <c r="H1817" s="34"/>
      <c r="I1817" s="17">
        <v>9.8777449645468494E-3</v>
      </c>
    </row>
    <row r="1818" spans="1:9" hidden="1" x14ac:dyDescent="0.2">
      <c r="A1818" s="17">
        <v>-3.7038882802161899E-3</v>
      </c>
      <c r="B1818" s="17">
        <v>-6.3800000000000003E-3</v>
      </c>
      <c r="C1818" s="17">
        <v>5.2110475384535202E-4</v>
      </c>
      <c r="H1818" s="34"/>
    </row>
    <row r="1819" spans="1:9" hidden="1" x14ac:dyDescent="0.2">
      <c r="A1819" s="17">
        <v>1.1438948664053599E-2</v>
      </c>
      <c r="B1819" s="17">
        <v>-2.47E-3</v>
      </c>
      <c r="C1819" s="17">
        <v>-3.14056235751268E-3</v>
      </c>
      <c r="H1819" s="34"/>
    </row>
    <row r="1820" spans="1:9" hidden="1" x14ac:dyDescent="0.2">
      <c r="A1820" s="17">
        <v>1.6730758062550501E-2</v>
      </c>
      <c r="B1820" s="17">
        <v>1.4599999999999999E-3</v>
      </c>
      <c r="C1820" s="17">
        <v>-1.4567864569947001E-2</v>
      </c>
      <c r="H1820" s="34"/>
    </row>
    <row r="1821" spans="1:9" hidden="1" x14ac:dyDescent="0.2">
      <c r="A1821" s="17">
        <v>5.9156922994142102E-5</v>
      </c>
      <c r="B1821" s="17">
        <v>4.13E-3</v>
      </c>
      <c r="C1821" s="17">
        <v>3.4625151120237299E-3</v>
      </c>
      <c r="H1821" s="34"/>
    </row>
    <row r="1822" spans="1:9" x14ac:dyDescent="0.2">
      <c r="A1822" s="17">
        <v>-2.07577913383864E-2</v>
      </c>
      <c r="B1822" s="17">
        <v>3.5799999999999998E-3</v>
      </c>
      <c r="C1822" s="17">
        <v>-1.87874554403379E-2</v>
      </c>
      <c r="E1822" s="17">
        <v>1.70090079529614E-2</v>
      </c>
      <c r="G1822" s="17">
        <v>7.6185097624141699E-3</v>
      </c>
      <c r="H1822" s="34"/>
      <c r="I1822" s="17">
        <v>9.6839925866227094E-3</v>
      </c>
    </row>
    <row r="1823" spans="1:9" hidden="1" x14ac:dyDescent="0.2">
      <c r="A1823" s="17">
        <v>-1.7616955794106499E-2</v>
      </c>
      <c r="B1823" s="17">
        <v>1.187E-2</v>
      </c>
      <c r="C1823" s="17">
        <v>3.7858347001887599E-3</v>
      </c>
      <c r="H1823" s="34"/>
    </row>
    <row r="1824" spans="1:9" hidden="1" x14ac:dyDescent="0.2">
      <c r="A1824" s="17">
        <v>1.1458917804071499E-2</v>
      </c>
      <c r="B1824" s="17">
        <v>-2.5699999999999998E-3</v>
      </c>
      <c r="C1824" s="17">
        <v>-1.0813742925413301E-3</v>
      </c>
      <c r="H1824" s="34"/>
    </row>
    <row r="1825" spans="1:9" hidden="1" x14ac:dyDescent="0.2">
      <c r="A1825" s="17">
        <v>3.9186922544353301E-3</v>
      </c>
      <c r="B1825" s="17">
        <v>-4.7800000000000004E-3</v>
      </c>
      <c r="C1825" s="17">
        <v>1.08254408406863E-3</v>
      </c>
      <c r="H1825" s="34"/>
    </row>
    <row r="1826" spans="1:9" hidden="1" x14ac:dyDescent="0.2">
      <c r="A1826" s="17">
        <v>1.03384071577856E-2</v>
      </c>
      <c r="B1826" s="17">
        <v>-6.0999999999999997E-4</v>
      </c>
      <c r="C1826" s="17">
        <v>-1.0058532541219901E-2</v>
      </c>
      <c r="H1826" s="34"/>
    </row>
    <row r="1827" spans="1:9" x14ac:dyDescent="0.2">
      <c r="A1827" s="17">
        <v>-1.05397574194258E-2</v>
      </c>
      <c r="B1827" s="17">
        <v>-2.3600000000000001E-3</v>
      </c>
      <c r="C1827" s="17">
        <v>-1.3670542115332199E-3</v>
      </c>
      <c r="E1827" s="17">
        <v>1.5808000154372101E-2</v>
      </c>
      <c r="G1827" s="17">
        <v>7.7778776668188899E-3</v>
      </c>
      <c r="H1827" s="34"/>
      <c r="I1827" s="17">
        <v>8.7407873097904206E-3</v>
      </c>
    </row>
    <row r="1828" spans="1:9" hidden="1" x14ac:dyDescent="0.2">
      <c r="A1828" s="17">
        <v>1.65139344178615E-2</v>
      </c>
      <c r="B1828" s="17">
        <v>2.9940000000000001E-2</v>
      </c>
      <c r="C1828" s="17">
        <v>1.97758036216031E-2</v>
      </c>
      <c r="H1828" s="34"/>
    </row>
    <row r="1829" spans="1:9" hidden="1" x14ac:dyDescent="0.2">
      <c r="A1829" s="17">
        <v>-7.8039354726231304E-3</v>
      </c>
      <c r="B1829" s="17">
        <v>-2.7E-4</v>
      </c>
      <c r="C1829" s="17">
        <v>-5.3691286776195101E-4</v>
      </c>
      <c r="H1829" s="34"/>
    </row>
    <row r="1830" spans="1:9" hidden="1" x14ac:dyDescent="0.2">
      <c r="A1830" s="17">
        <v>2.3509655202508602E-3</v>
      </c>
      <c r="B1830" s="17">
        <v>-6.9999999999999994E-5</v>
      </c>
      <c r="C1830" s="17">
        <v>1.1752272014901701E-2</v>
      </c>
      <c r="H1830" s="34"/>
    </row>
    <row r="1831" spans="1:9" hidden="1" x14ac:dyDescent="0.2">
      <c r="A1831" s="17">
        <v>3.05356549293754E-3</v>
      </c>
      <c r="B1831" s="17">
        <v>8.2699999999999996E-3</v>
      </c>
      <c r="C1831" s="17">
        <v>-1.6330171486910398E-2</v>
      </c>
      <c r="H1831" s="34"/>
    </row>
    <row r="1832" spans="1:9" x14ac:dyDescent="0.2">
      <c r="A1832" s="17">
        <v>1.4718492616296701E-2</v>
      </c>
      <c r="B1832" s="17">
        <v>3.6700000000000001E-3</v>
      </c>
      <c r="C1832" s="17">
        <v>1.8452188198308399E-2</v>
      </c>
      <c r="E1832" s="17">
        <v>1.6474274171821901E-2</v>
      </c>
      <c r="G1832" s="17">
        <v>5.6310001479902899E-3</v>
      </c>
      <c r="H1832" s="34"/>
      <c r="I1832" s="17">
        <v>6.8007995873490502E-3</v>
      </c>
    </row>
    <row r="1833" spans="1:9" hidden="1" x14ac:dyDescent="0.2">
      <c r="A1833" s="17">
        <v>-2.11017147604431E-3</v>
      </c>
      <c r="B1833" s="17">
        <v>1.188E-2</v>
      </c>
      <c r="C1833" s="17">
        <v>1.55123394520594E-2</v>
      </c>
      <c r="H1833" s="34"/>
    </row>
    <row r="1834" spans="1:9" hidden="1" x14ac:dyDescent="0.2">
      <c r="A1834" s="17">
        <v>4.8007678588045197E-3</v>
      </c>
      <c r="B1834" s="17">
        <v>-2.16E-3</v>
      </c>
      <c r="C1834" s="17">
        <v>3.0299303975432602E-3</v>
      </c>
      <c r="H1834" s="34"/>
    </row>
    <row r="1835" spans="1:9" hidden="1" x14ac:dyDescent="0.2">
      <c r="A1835" s="17">
        <v>1.2480807056723499E-3</v>
      </c>
      <c r="B1835" s="17">
        <v>-6.9999999999999994E-5</v>
      </c>
      <c r="C1835" s="17">
        <v>-1.01339050958904E-2</v>
      </c>
      <c r="H1835" s="34"/>
    </row>
    <row r="1836" spans="1:9" hidden="1" x14ac:dyDescent="0.2">
      <c r="A1836" s="17">
        <v>8.1772787020234702E-3</v>
      </c>
      <c r="B1836" s="17">
        <v>4.2199999999999998E-3</v>
      </c>
      <c r="C1836" s="17">
        <v>8.8404111889869106E-3</v>
      </c>
      <c r="H1836" s="34"/>
    </row>
    <row r="1837" spans="1:9" x14ac:dyDescent="0.2">
      <c r="A1837" s="17">
        <v>1.35566554756818E-2</v>
      </c>
      <c r="B1837" s="17">
        <v>-9.3999999999999997E-4</v>
      </c>
      <c r="C1837" s="17">
        <v>-1.42579487413254E-3</v>
      </c>
      <c r="E1837" s="17">
        <v>1.65315950562618E-2</v>
      </c>
      <c r="G1837" s="17">
        <v>5.9853738396193797E-3</v>
      </c>
      <c r="H1837" s="34"/>
      <c r="I1837" s="17">
        <v>4.5525807081486201E-3</v>
      </c>
    </row>
    <row r="1838" spans="1:9" hidden="1" x14ac:dyDescent="0.2">
      <c r="A1838" s="17">
        <v>-3.3743829350457999E-3</v>
      </c>
      <c r="B1838" s="17">
        <v>-3.2000000000000003E-4</v>
      </c>
      <c r="C1838" s="17">
        <v>-1.9962738135739298E-3</v>
      </c>
      <c r="H1838" s="34"/>
    </row>
    <row r="1839" spans="1:9" hidden="1" x14ac:dyDescent="0.2">
      <c r="A1839" s="17">
        <v>2.5874065601553E-2</v>
      </c>
      <c r="B1839" s="17">
        <v>-1.4599999999999999E-3</v>
      </c>
      <c r="C1839" s="17">
        <v>-6.2876811815083099E-3</v>
      </c>
      <c r="H1839" s="34"/>
    </row>
    <row r="1840" spans="1:9" hidden="1" x14ac:dyDescent="0.2">
      <c r="A1840" s="17">
        <v>3.9898894119530202E-3</v>
      </c>
      <c r="B1840" s="17">
        <v>1.6060000000000001E-2</v>
      </c>
      <c r="C1840" s="17">
        <v>2.3625158645782201E-3</v>
      </c>
      <c r="H1840" s="34"/>
    </row>
    <row r="1841" spans="1:9" hidden="1" x14ac:dyDescent="0.2">
      <c r="A1841" s="17">
        <v>-7.8297553381980606E-3</v>
      </c>
      <c r="B1841" s="17">
        <v>1.2899999999999999E-3</v>
      </c>
      <c r="C1841" s="17">
        <v>-2.8882782321046599E-3</v>
      </c>
      <c r="H1841" s="34"/>
    </row>
    <row r="1842" spans="1:9" x14ac:dyDescent="0.2">
      <c r="A1842" s="17">
        <v>-5.3272433765708402E-3</v>
      </c>
      <c r="B1842" s="17">
        <v>5.8599999999999998E-3</v>
      </c>
      <c r="C1842" s="17">
        <v>6.8134435490348304E-3</v>
      </c>
      <c r="E1842" s="17">
        <v>1.5681203502133E-2</v>
      </c>
      <c r="G1842" s="17">
        <v>5.29228473030946E-3</v>
      </c>
      <c r="H1842" s="34"/>
      <c r="I1842" s="17">
        <v>5.5342846862892203E-3</v>
      </c>
    </row>
    <row r="1843" spans="1:9" hidden="1" x14ac:dyDescent="0.2">
      <c r="A1843" s="17">
        <v>-6.0752759198692899E-2</v>
      </c>
      <c r="B1843" s="17">
        <v>2.7999999999999998E-4</v>
      </c>
      <c r="C1843" s="17">
        <v>2.6106253781889901E-4</v>
      </c>
      <c r="H1843" s="34"/>
    </row>
    <row r="1844" spans="1:9" hidden="1" x14ac:dyDescent="0.2">
      <c r="A1844" s="17">
        <v>1.29762998685664E-2</v>
      </c>
      <c r="B1844" s="17">
        <v>-3.64E-3</v>
      </c>
      <c r="C1844" s="17">
        <v>4.1666726948459097E-3</v>
      </c>
      <c r="H1844" s="34"/>
    </row>
    <row r="1845" spans="1:9" hidden="1" x14ac:dyDescent="0.2">
      <c r="A1845" s="17">
        <v>2.7592838078101E-3</v>
      </c>
      <c r="B1845" s="17">
        <v>7.0499999999999998E-3</v>
      </c>
      <c r="C1845" s="17">
        <v>-6.7796869853786901E-3</v>
      </c>
      <c r="H1845" s="34"/>
    </row>
    <row r="1846" spans="1:9" hidden="1" x14ac:dyDescent="0.2">
      <c r="A1846" s="17">
        <v>1.8784884652673001E-2</v>
      </c>
      <c r="B1846" s="17">
        <v>2.5500000000000002E-3</v>
      </c>
      <c r="C1846" s="17">
        <v>8.3377241740932601E-3</v>
      </c>
      <c r="H1846" s="34"/>
    </row>
    <row r="1847" spans="1:9" x14ac:dyDescent="0.2">
      <c r="A1847" s="17">
        <v>-3.6067962213368701E-3</v>
      </c>
      <c r="B1847" s="17">
        <v>2.7999999999999998E-4</v>
      </c>
      <c r="C1847" s="17">
        <v>-5.4637835937566201E-3</v>
      </c>
      <c r="E1847" s="17">
        <v>8.8682017127816593E-3</v>
      </c>
      <c r="G1847" s="17">
        <v>5.3114907825706796E-3</v>
      </c>
      <c r="H1847" s="34"/>
      <c r="I1847" s="17">
        <v>6.5303354314445701E-3</v>
      </c>
    </row>
    <row r="1848" spans="1:9" hidden="1" x14ac:dyDescent="0.2">
      <c r="A1848" s="17">
        <v>5.9401205504019201E-4</v>
      </c>
      <c r="B1848" s="17">
        <v>9.7000000000000005E-4</v>
      </c>
      <c r="C1848" s="17">
        <v>6.9706941918221601E-3</v>
      </c>
      <c r="H1848" s="34"/>
    </row>
    <row r="1849" spans="1:9" hidden="1" x14ac:dyDescent="0.2">
      <c r="A1849" s="17">
        <v>-5.6654822009647703E-3</v>
      </c>
      <c r="B1849" s="17">
        <v>1.2409999999999999E-2</v>
      </c>
      <c r="C1849" s="17">
        <v>-6.1507113435296202E-3</v>
      </c>
      <c r="H1849" s="34"/>
    </row>
    <row r="1850" spans="1:9" hidden="1" x14ac:dyDescent="0.2">
      <c r="A1850" s="17">
        <v>2.1580185634797102E-3</v>
      </c>
      <c r="B1850" s="17">
        <v>-2.5799999999999998E-3</v>
      </c>
      <c r="C1850" s="17">
        <v>-2.5710245674459299E-4</v>
      </c>
      <c r="H1850" s="34"/>
    </row>
    <row r="1851" spans="1:9" hidden="1" x14ac:dyDescent="0.2">
      <c r="A1851" s="17">
        <v>4.2981911703125399E-3</v>
      </c>
      <c r="B1851" s="17">
        <v>1.4970000000000001E-2</v>
      </c>
      <c r="C1851" s="17">
        <v>2.0549711829618801E-3</v>
      </c>
      <c r="H1851" s="34"/>
    </row>
    <row r="1852" spans="1:9" x14ac:dyDescent="0.2">
      <c r="A1852" s="17">
        <v>-2.6195278732754498E-2</v>
      </c>
      <c r="B1852" s="17">
        <v>4.8700000000000002E-3</v>
      </c>
      <c r="C1852" s="17">
        <v>6.6496408708432899E-3</v>
      </c>
      <c r="E1852" s="17">
        <v>9.2859084180281701E-3</v>
      </c>
      <c r="G1852" s="17">
        <v>4.3240839877751397E-3</v>
      </c>
      <c r="H1852" s="34"/>
      <c r="I1852" s="17">
        <v>1.3386431579824601E-2</v>
      </c>
    </row>
    <row r="1853" spans="1:9" hidden="1" x14ac:dyDescent="0.2">
      <c r="A1853" s="17">
        <v>1.9070807546994401E-4</v>
      </c>
      <c r="B1853" s="17">
        <v>8.7000000000000001E-4</v>
      </c>
      <c r="C1853" s="17">
        <v>7.6384501916821799E-4</v>
      </c>
      <c r="H1853" s="34"/>
    </row>
    <row r="1854" spans="1:9" hidden="1" x14ac:dyDescent="0.2">
      <c r="A1854" s="17">
        <v>1.52923336376815E-2</v>
      </c>
      <c r="B1854" s="17">
        <v>-3.49E-3</v>
      </c>
      <c r="C1854" s="17">
        <v>-7.6326170859741696E-4</v>
      </c>
      <c r="H1854" s="34"/>
    </row>
    <row r="1855" spans="1:9" hidden="1" x14ac:dyDescent="0.2">
      <c r="A1855" s="17">
        <v>5.0095420996641299E-3</v>
      </c>
      <c r="B1855" s="17">
        <v>-3.4000000000000002E-4</v>
      </c>
      <c r="C1855" s="17">
        <v>1.14401982030557E-3</v>
      </c>
      <c r="H1855" s="34"/>
    </row>
    <row r="1856" spans="1:9" hidden="1" x14ac:dyDescent="0.2">
      <c r="A1856" s="17">
        <v>4.5310018326532803E-3</v>
      </c>
      <c r="B1856" s="17">
        <v>-5.5000000000000003E-4</v>
      </c>
      <c r="C1856" s="17">
        <v>-1.5247779320136899E-3</v>
      </c>
      <c r="H1856" s="34"/>
    </row>
    <row r="1857" spans="1:9" x14ac:dyDescent="0.2">
      <c r="A1857" s="17">
        <v>3.9392357914565801E-3</v>
      </c>
      <c r="B1857" s="17">
        <v>-1.0300000000000001E-3</v>
      </c>
      <c r="C1857" s="17">
        <v>-3.4940027608345698E-3</v>
      </c>
      <c r="E1857" s="17">
        <v>6.9030731719321196E-3</v>
      </c>
      <c r="G1857" s="17">
        <v>5.1791705577888302E-3</v>
      </c>
      <c r="H1857" s="34"/>
      <c r="I1857" s="17">
        <v>1.3926204184624501E-2</v>
      </c>
    </row>
    <row r="1858" spans="1:9" hidden="1" x14ac:dyDescent="0.2">
      <c r="A1858" s="17">
        <v>-1.08775088169873E-2</v>
      </c>
      <c r="B1858" s="17">
        <v>3.9199999999999999E-3</v>
      </c>
      <c r="C1858" s="17">
        <v>6.91512551993252E-3</v>
      </c>
      <c r="H1858" s="34"/>
    </row>
    <row r="1859" spans="1:9" hidden="1" x14ac:dyDescent="0.2">
      <c r="A1859" s="17">
        <v>7.7970264812917897E-3</v>
      </c>
      <c r="B1859" s="17">
        <v>3.4000000000000002E-4</v>
      </c>
      <c r="C1859" s="17">
        <v>-5.1072527423222695E-4</v>
      </c>
      <c r="H1859" s="34"/>
    </row>
    <row r="1860" spans="1:9" hidden="1" x14ac:dyDescent="0.2">
      <c r="A1860" s="17">
        <v>-5.6596254512879104E-3</v>
      </c>
      <c r="B1860" s="17">
        <v>-1.1650000000000001E-2</v>
      </c>
      <c r="C1860" s="17">
        <v>-5.37980034556583E-3</v>
      </c>
      <c r="H1860" s="34"/>
    </row>
    <row r="1861" spans="1:9" hidden="1" x14ac:dyDescent="0.2">
      <c r="A1861" s="17">
        <v>1.04118130009865E-2</v>
      </c>
      <c r="B1861" s="17">
        <v>-4.2000000000000002E-4</v>
      </c>
      <c r="C1861" s="17">
        <v>-4.2839401004198202E-4</v>
      </c>
      <c r="H1861" s="34"/>
    </row>
    <row r="1862" spans="1:9" x14ac:dyDescent="0.2">
      <c r="A1862" s="17">
        <v>-3.1355412221611601E-3</v>
      </c>
      <c r="B1862" s="17">
        <v>6.0899999999999999E-3</v>
      </c>
      <c r="C1862" s="17">
        <v>-3.3492237928823602E-3</v>
      </c>
      <c r="E1862" s="17">
        <v>6.69172539273067E-3</v>
      </c>
      <c r="G1862" s="17">
        <v>5.8710965188228104E-3</v>
      </c>
      <c r="H1862" s="34"/>
      <c r="I1862" s="17">
        <v>1.42361151090463E-2</v>
      </c>
    </row>
    <row r="1863" spans="1:9" hidden="1" x14ac:dyDescent="0.2">
      <c r="A1863" s="17">
        <v>1.3317285189446099E-2</v>
      </c>
      <c r="B1863" s="17">
        <v>-1.3999999999999999E-4</v>
      </c>
      <c r="C1863" s="17">
        <v>7.9681696491768796E-3</v>
      </c>
      <c r="H1863" s="34"/>
    </row>
    <row r="1864" spans="1:9" hidden="1" x14ac:dyDescent="0.2">
      <c r="A1864" s="17">
        <v>9.0410448847842093E-3</v>
      </c>
      <c r="B1864" s="17">
        <v>2.96E-3</v>
      </c>
      <c r="C1864" s="17">
        <v>-4.3617772808770099E-3</v>
      </c>
      <c r="H1864" s="34"/>
    </row>
    <row r="1865" spans="1:9" hidden="1" x14ac:dyDescent="0.2">
      <c r="A1865" s="17">
        <v>-3.4119183131618202E-3</v>
      </c>
      <c r="B1865" s="17">
        <v>-2.2699999999999999E-3</v>
      </c>
      <c r="C1865" s="17">
        <v>1.5310327130902201E-2</v>
      </c>
      <c r="H1865" s="34"/>
    </row>
    <row r="1866" spans="1:9" hidden="1" x14ac:dyDescent="0.2">
      <c r="A1866" s="17">
        <v>2.8445899031588201E-3</v>
      </c>
      <c r="B1866" s="17">
        <v>1.47E-3</v>
      </c>
      <c r="C1866" s="17">
        <v>-6.7596136388196405E-4</v>
      </c>
      <c r="H1866" s="34"/>
    </row>
    <row r="1867" spans="1:9" x14ac:dyDescent="0.2">
      <c r="A1867" s="17">
        <v>2.7905880568215901E-3</v>
      </c>
      <c r="B1867" s="17">
        <v>5.6100000000000004E-3</v>
      </c>
      <c r="C1867" s="17">
        <v>1.6608333441140901E-2</v>
      </c>
      <c r="E1867" s="17">
        <v>6.0404854027262499E-3</v>
      </c>
      <c r="G1867" s="17">
        <v>6.1755492873104001E-3</v>
      </c>
      <c r="H1867" s="34"/>
      <c r="I1867" s="17">
        <v>1.43935048801091E-2</v>
      </c>
    </row>
    <row r="1868" spans="1:9" hidden="1" x14ac:dyDescent="0.2">
      <c r="A1868" s="17">
        <v>1.67764137215939E-3</v>
      </c>
      <c r="B1868" s="17">
        <v>3.3400000000000001E-3</v>
      </c>
      <c r="C1868" s="17">
        <v>1.48627952710799E-2</v>
      </c>
      <c r="H1868" s="34"/>
    </row>
    <row r="1869" spans="1:9" hidden="1" x14ac:dyDescent="0.2">
      <c r="A1869" s="17">
        <v>5.7306396229577297E-3</v>
      </c>
      <c r="B1869" s="17">
        <v>8.0599999999999995E-3</v>
      </c>
      <c r="C1869" s="17">
        <v>-1.47637822092683E-3</v>
      </c>
      <c r="H1869" s="34"/>
    </row>
    <row r="1870" spans="1:9" hidden="1" x14ac:dyDescent="0.2">
      <c r="A1870" s="17">
        <v>-1.23963452872416E-2</v>
      </c>
      <c r="B1870" s="17">
        <v>6.5199999999999998E-3</v>
      </c>
      <c r="C1870" s="17">
        <v>-2.4654844836072601E-3</v>
      </c>
      <c r="H1870" s="34"/>
    </row>
    <row r="1871" spans="1:9" hidden="1" x14ac:dyDescent="0.2">
      <c r="A1871" s="17">
        <v>-6.2096307443050298E-3</v>
      </c>
      <c r="B1871" s="17">
        <v>1.7000000000000001E-4</v>
      </c>
      <c r="C1871" s="17">
        <v>-1.0513311721333401E-3</v>
      </c>
      <c r="H1871" s="34"/>
    </row>
    <row r="1872" spans="1:9" x14ac:dyDescent="0.2">
      <c r="A1872" s="17">
        <v>2.4559731700222499E-3</v>
      </c>
      <c r="B1872" s="17">
        <v>-6.8599999999999998E-3</v>
      </c>
      <c r="C1872" s="17">
        <v>-3.7253240649561402E-3</v>
      </c>
      <c r="E1872" s="17">
        <v>5.31891374165646E-3</v>
      </c>
      <c r="G1872" s="17">
        <v>6.7251516215869299E-3</v>
      </c>
      <c r="H1872" s="34"/>
      <c r="I1872" s="17">
        <v>1.4804545438711099E-2</v>
      </c>
    </row>
    <row r="1873" spans="1:9" hidden="1" x14ac:dyDescent="0.2">
      <c r="A1873" s="17">
        <v>-6.4944443446863396E-3</v>
      </c>
      <c r="B1873" s="17">
        <v>1.89E-3</v>
      </c>
      <c r="C1873" s="17">
        <v>1.28555540537778E-2</v>
      </c>
      <c r="H1873" s="34"/>
    </row>
    <row r="1874" spans="1:9" hidden="1" x14ac:dyDescent="0.2">
      <c r="A1874" s="17">
        <v>1.23517831282536E-2</v>
      </c>
      <c r="B1874" s="17">
        <v>-1.41E-3</v>
      </c>
      <c r="C1874" s="17">
        <v>-2.2104463878837299E-2</v>
      </c>
      <c r="H1874" s="34"/>
    </row>
    <row r="1875" spans="1:9" hidden="1" x14ac:dyDescent="0.2">
      <c r="A1875" s="17">
        <v>-3.7573107206831402E-3</v>
      </c>
      <c r="B1875" s="17">
        <v>9.6000000000000002E-4</v>
      </c>
      <c r="C1875" s="17">
        <v>2.8340589158077798E-3</v>
      </c>
      <c r="H1875" s="34"/>
    </row>
    <row r="1876" spans="1:9" hidden="1" x14ac:dyDescent="0.2">
      <c r="A1876" s="17">
        <v>7.6411913923716702E-3</v>
      </c>
      <c r="B1876" s="17">
        <v>5.0299999999999997E-3</v>
      </c>
      <c r="C1876" s="17">
        <v>-5.16078752112007E-2</v>
      </c>
      <c r="H1876" s="34"/>
    </row>
    <row r="1877" spans="1:9" x14ac:dyDescent="0.2">
      <c r="A1877" s="17">
        <v>2.3851219613018702E-3</v>
      </c>
      <c r="B1877" s="17">
        <v>6.9300000000000004E-3</v>
      </c>
      <c r="C1877" s="17">
        <v>-1.47916061869538E-2</v>
      </c>
      <c r="E1877" s="17">
        <v>9.5234068519114892E-3</v>
      </c>
      <c r="G1877" s="17">
        <v>1.77121685384183E-2</v>
      </c>
      <c r="H1877" s="34"/>
      <c r="I1877" s="17">
        <v>1.7393609051052399E-2</v>
      </c>
    </row>
    <row r="1878" spans="1:9" hidden="1" x14ac:dyDescent="0.2">
      <c r="A1878" s="17">
        <v>3.6054526780178501E-3</v>
      </c>
      <c r="B1878" s="17">
        <v>-1.1999999999999999E-3</v>
      </c>
      <c r="C1878" s="17">
        <v>-1.36639768226783E-2</v>
      </c>
      <c r="H1878" s="34"/>
    </row>
    <row r="1879" spans="1:9" hidden="1" x14ac:dyDescent="0.2">
      <c r="A1879" s="17">
        <v>6.4091575198012198E-3</v>
      </c>
      <c r="B1879" s="17">
        <v>-9.9600000000000001E-3</v>
      </c>
      <c r="C1879" s="17">
        <v>4.5754352462254698E-3</v>
      </c>
      <c r="H1879" s="34"/>
    </row>
    <row r="1880" spans="1:9" hidden="1" x14ac:dyDescent="0.2">
      <c r="A1880" s="17">
        <v>6.40715813242338E-3</v>
      </c>
      <c r="B1880" s="17">
        <v>2.8999999999999998E-3</v>
      </c>
      <c r="C1880" s="17">
        <v>2.4080372283098398E-3</v>
      </c>
      <c r="H1880" s="34"/>
    </row>
    <row r="1881" spans="1:9" hidden="1" x14ac:dyDescent="0.2">
      <c r="A1881" s="17">
        <v>6.32794285373039E-4</v>
      </c>
      <c r="B1881" s="17">
        <v>9.4800000000000006E-3</v>
      </c>
      <c r="C1881" s="17">
        <v>4.7872431852480496E-3</v>
      </c>
      <c r="H1881" s="34"/>
    </row>
    <row r="1882" spans="1:9" x14ac:dyDescent="0.2">
      <c r="A1882" s="17">
        <v>9.1282757782531001E-4</v>
      </c>
      <c r="B1882" s="17">
        <v>1.5640000000000001E-2</v>
      </c>
      <c r="C1882" s="17">
        <v>1.2655059478094401E-2</v>
      </c>
      <c r="E1882" s="17">
        <v>1.0976941413397801E-2</v>
      </c>
      <c r="G1882" s="17">
        <v>2.3897557950552199E-2</v>
      </c>
      <c r="H1882" s="34"/>
      <c r="I1882" s="17">
        <v>2.33017792605042E-2</v>
      </c>
    </row>
    <row r="1883" spans="1:9" hidden="1" x14ac:dyDescent="0.2">
      <c r="A1883" s="17">
        <v>-8.0010465432212904E-3</v>
      </c>
      <c r="B1883" s="17">
        <v>-2.99E-3</v>
      </c>
      <c r="C1883" s="17">
        <v>2.3550972549683099E-3</v>
      </c>
      <c r="H1883" s="34"/>
    </row>
    <row r="1884" spans="1:9" hidden="1" x14ac:dyDescent="0.2">
      <c r="A1884" s="17">
        <v>1.3899455827979201E-2</v>
      </c>
      <c r="B1884" s="17">
        <v>-1.074E-2</v>
      </c>
      <c r="C1884" s="17">
        <v>-5.5038797044120302E-3</v>
      </c>
      <c r="H1884" s="34"/>
    </row>
    <row r="1885" spans="1:9" hidden="1" x14ac:dyDescent="0.2">
      <c r="A1885" s="17">
        <v>-2.04922352271052E-3</v>
      </c>
      <c r="B1885" s="17">
        <v>-6.9999999999999994E-5</v>
      </c>
      <c r="C1885" s="17">
        <v>-2.1091554682844201E-3</v>
      </c>
      <c r="H1885" s="34"/>
    </row>
    <row r="1886" spans="1:9" hidden="1" x14ac:dyDescent="0.2">
      <c r="A1886" s="17">
        <v>-1.7194661396471099E-4</v>
      </c>
      <c r="B1886" s="17">
        <v>8.5999999999999998E-4</v>
      </c>
      <c r="C1886" s="17">
        <v>7.3781625876712604E-3</v>
      </c>
      <c r="H1886" s="34"/>
    </row>
    <row r="1887" spans="1:9" x14ac:dyDescent="0.2">
      <c r="A1887" s="17">
        <v>9.0206978286361901E-4</v>
      </c>
      <c r="B1887" s="17">
        <v>-5.94E-3</v>
      </c>
      <c r="C1887" s="17">
        <v>-9.2312405501085593E-3</v>
      </c>
      <c r="E1887" s="17">
        <v>1.0973763278609799E-2</v>
      </c>
      <c r="G1887" s="17">
        <v>3.3241925721393902E-2</v>
      </c>
      <c r="H1887" s="34"/>
      <c r="I1887" s="17">
        <v>3.5427890884748701E-2</v>
      </c>
    </row>
    <row r="1888" spans="1:9" hidden="1" x14ac:dyDescent="0.2">
      <c r="A1888" s="17">
        <v>2.3007288895721301E-3</v>
      </c>
      <c r="B1888" s="17">
        <v>-6.6400000000000001E-3</v>
      </c>
      <c r="C1888" s="17">
        <v>-2.1696311075932399E-2</v>
      </c>
      <c r="H1888" s="34"/>
    </row>
    <row r="1889" spans="1:9" hidden="1" x14ac:dyDescent="0.2">
      <c r="A1889" s="17">
        <v>-4.4141436389460399E-3</v>
      </c>
      <c r="B1889" s="17">
        <v>2.7E-4</v>
      </c>
      <c r="C1889" s="17">
        <v>-1.1438033196926401E-2</v>
      </c>
      <c r="H1889" s="34"/>
    </row>
    <row r="1890" spans="1:9" hidden="1" x14ac:dyDescent="0.2">
      <c r="A1890" s="17">
        <v>3.15368082028119E-3</v>
      </c>
      <c r="B1890" s="17">
        <v>-1.65E-3</v>
      </c>
      <c r="C1890" s="17">
        <v>-1.30441048361323E-3</v>
      </c>
      <c r="H1890" s="34"/>
    </row>
    <row r="1891" spans="1:9" hidden="1" x14ac:dyDescent="0.2">
      <c r="A1891" s="17">
        <v>3.43522873930305E-3</v>
      </c>
      <c r="B1891" s="17">
        <v>-1.34E-3</v>
      </c>
      <c r="C1891" s="17">
        <v>-2.4810488261068002E-3</v>
      </c>
      <c r="H1891" s="34"/>
    </row>
    <row r="1892" spans="1:9" x14ac:dyDescent="0.2">
      <c r="A1892" s="17">
        <v>3.33119365164404E-3</v>
      </c>
      <c r="B1892" s="17">
        <v>-3.8300000000000001E-3</v>
      </c>
      <c r="C1892" s="17">
        <v>-1.0543937861356399E-2</v>
      </c>
      <c r="E1892" s="17">
        <v>1.26194377577456E-2</v>
      </c>
      <c r="G1892" s="17">
        <v>4.0089114274742099E-2</v>
      </c>
      <c r="H1892" s="34"/>
      <c r="I1892" s="17">
        <v>3.9295843485503398E-2</v>
      </c>
    </row>
    <row r="1893" spans="1:9" hidden="1" x14ac:dyDescent="0.2">
      <c r="A1893" s="17">
        <v>3.58987425339455E-3</v>
      </c>
      <c r="B1893" s="17">
        <v>1.0460000000000001E-2</v>
      </c>
      <c r="C1893" s="17">
        <v>-3.6328110373310902E-3</v>
      </c>
      <c r="H1893" s="34"/>
    </row>
    <row r="1894" spans="1:9" hidden="1" x14ac:dyDescent="0.2">
      <c r="A1894" s="17">
        <v>1.01440409896408E-2</v>
      </c>
      <c r="B1894" s="17">
        <v>-9.0600000000000003E-3</v>
      </c>
      <c r="C1894" s="17">
        <v>-9.9453321037887097E-3</v>
      </c>
      <c r="H1894" s="34"/>
    </row>
    <row r="1895" spans="1:9" hidden="1" x14ac:dyDescent="0.2">
      <c r="A1895" s="17">
        <v>1.6716264045830299E-3</v>
      </c>
      <c r="B1895" s="17">
        <v>-8.6700000000000006E-3</v>
      </c>
      <c r="C1895" s="17">
        <v>-2.1575180900793401E-2</v>
      </c>
      <c r="H1895" s="34"/>
    </row>
    <row r="1896" spans="1:9" hidden="1" x14ac:dyDescent="0.2">
      <c r="A1896" s="17">
        <v>6.7100140785116896E-3</v>
      </c>
      <c r="B1896" s="17">
        <v>-6.7299999999999999E-3</v>
      </c>
      <c r="C1896" s="17">
        <v>2.3016310996010599E-2</v>
      </c>
      <c r="H1896" s="34"/>
    </row>
    <row r="1897" spans="1:9" x14ac:dyDescent="0.2">
      <c r="A1897" s="17">
        <v>-7.3246304376317899E-4</v>
      </c>
      <c r="B1897" s="17">
        <v>-3.2250000000000001E-2</v>
      </c>
      <c r="C1897" s="17">
        <v>-1.8018505502678299E-2</v>
      </c>
      <c r="E1897" s="17">
        <v>1.25711998843608E-2</v>
      </c>
      <c r="G1897" s="17">
        <v>4.2765239194155501E-2</v>
      </c>
      <c r="H1897" s="34"/>
      <c r="I1897" s="17">
        <v>4.1975287095249898E-2</v>
      </c>
    </row>
    <row r="1898" spans="1:9" hidden="1" x14ac:dyDescent="0.2">
      <c r="A1898" s="17">
        <v>7.4968758512340104E-3</v>
      </c>
      <c r="B1898" s="17">
        <v>-3.3919999999999999E-2</v>
      </c>
      <c r="C1898" s="17">
        <v>-2.01428611222234E-2</v>
      </c>
      <c r="H1898" s="34"/>
    </row>
    <row r="1899" spans="1:9" hidden="1" x14ac:dyDescent="0.2">
      <c r="A1899" s="17">
        <v>1.52489979082357E-2</v>
      </c>
      <c r="B1899" s="17">
        <v>1.346E-2</v>
      </c>
      <c r="C1899" s="17">
        <v>1.4253025291177E-2</v>
      </c>
      <c r="H1899" s="34"/>
    </row>
    <row r="1900" spans="1:9" hidden="1" x14ac:dyDescent="0.2">
      <c r="A1900" s="17">
        <v>-3.5757586556313399E-2</v>
      </c>
      <c r="B1900" s="17">
        <v>-3.2149999999999998E-2</v>
      </c>
      <c r="C1900" s="17">
        <v>-1.6768244868884799E-2</v>
      </c>
      <c r="H1900" s="34"/>
    </row>
    <row r="1901" spans="1:9" hidden="1" x14ac:dyDescent="0.2">
      <c r="A1901" s="17">
        <v>-8.1662523968659001E-3</v>
      </c>
      <c r="B1901" s="17">
        <v>5.6559999999999999E-2</v>
      </c>
      <c r="C1901" s="17">
        <v>5.9423420470800799E-2</v>
      </c>
      <c r="H1901" s="34"/>
    </row>
    <row r="1902" spans="1:9" x14ac:dyDescent="0.2">
      <c r="A1902" s="17">
        <v>-7.0372167160145703E-3</v>
      </c>
      <c r="B1902" s="17">
        <v>-1.03E-2</v>
      </c>
      <c r="C1902" s="17">
        <v>-2.6163473996633001E-2</v>
      </c>
      <c r="E1902" s="17">
        <v>9.7463800667220504E-3</v>
      </c>
      <c r="G1902" s="17">
        <v>4.1214786331283303E-2</v>
      </c>
      <c r="H1902" s="34"/>
      <c r="I1902" s="17">
        <v>4.1410194250378098E-2</v>
      </c>
    </row>
    <row r="1903" spans="1:9" hidden="1" x14ac:dyDescent="0.2">
      <c r="A1903" s="17">
        <v>1.9944798533671301E-2</v>
      </c>
      <c r="B1903" s="17">
        <v>1.3999999999999999E-4</v>
      </c>
      <c r="C1903" s="17">
        <v>-1.2485973788355999E-2</v>
      </c>
      <c r="H1903" s="34"/>
    </row>
    <row r="1904" spans="1:9" hidden="1" x14ac:dyDescent="0.2">
      <c r="A1904" s="17">
        <v>-1.7741239870587001E-2</v>
      </c>
      <c r="B1904" s="17">
        <v>-1.338E-2</v>
      </c>
      <c r="C1904" s="17">
        <v>-1.22142190433165E-2</v>
      </c>
      <c r="H1904" s="34"/>
    </row>
    <row r="1905" spans="1:9" hidden="1" x14ac:dyDescent="0.2">
      <c r="A1905" s="17">
        <v>5.32921379765575E-4</v>
      </c>
      <c r="B1905" s="17">
        <v>3.7400000000000003E-2</v>
      </c>
      <c r="C1905" s="17">
        <v>2.4287953221321001E-2</v>
      </c>
      <c r="H1905" s="34"/>
    </row>
    <row r="1906" spans="1:9" hidden="1" x14ac:dyDescent="0.2">
      <c r="A1906" s="17">
        <v>4.2204382370630202E-3</v>
      </c>
      <c r="B1906" s="17">
        <v>-7.1999999999999995E-2</v>
      </c>
      <c r="C1906" s="17">
        <v>-7.2530281698142393E-2</v>
      </c>
      <c r="H1906" s="34"/>
    </row>
    <row r="1907" spans="1:9" x14ac:dyDescent="0.2">
      <c r="A1907" s="17">
        <v>5.2058118315071802E-3</v>
      </c>
      <c r="B1907" s="17">
        <v>-4.9700000000000001E-2</v>
      </c>
      <c r="C1907" s="17">
        <v>-6.9170515045619094E-2</v>
      </c>
      <c r="E1907" s="17">
        <v>8.1344902189747093E-3</v>
      </c>
      <c r="G1907" s="17">
        <v>3.8491330591013201E-2</v>
      </c>
      <c r="H1907" s="34"/>
      <c r="I1907" s="17">
        <v>3.8572837671702997E-2</v>
      </c>
    </row>
    <row r="1908" spans="1:9" hidden="1" x14ac:dyDescent="0.2">
      <c r="A1908" s="17">
        <v>-4.6296583637453004E-3</v>
      </c>
      <c r="B1908" s="17">
        <v>6.8409999999999999E-2</v>
      </c>
      <c r="C1908" s="17">
        <v>8.5817015344976599E-2</v>
      </c>
      <c r="H1908" s="34"/>
    </row>
    <row r="1909" spans="1:9" hidden="1" x14ac:dyDescent="0.2">
      <c r="A1909" s="17">
        <v>-8.4479553221299894E-3</v>
      </c>
      <c r="B1909" s="17">
        <v>-1.8259999999999998E-2</v>
      </c>
      <c r="C1909" s="17">
        <v>-2.6833796070196599E-2</v>
      </c>
      <c r="H1909" s="34"/>
    </row>
    <row r="1910" spans="1:9" hidden="1" x14ac:dyDescent="0.2">
      <c r="A1910" s="17">
        <v>-1.1245565213035101E-2</v>
      </c>
      <c r="B1910" s="17">
        <v>7.177E-2</v>
      </c>
      <c r="C1910" s="17">
        <v>6.35439909710626E-2</v>
      </c>
      <c r="H1910" s="34"/>
    </row>
    <row r="1911" spans="1:9" hidden="1" x14ac:dyDescent="0.2">
      <c r="A1911" s="17">
        <v>-3.8795302370811498E-3</v>
      </c>
      <c r="B1911" s="17">
        <v>-1.201E-2</v>
      </c>
      <c r="C1911" s="17">
        <v>6.1996478795254299E-3</v>
      </c>
      <c r="H1911" s="34"/>
    </row>
    <row r="1912" spans="1:9" x14ac:dyDescent="0.2">
      <c r="A1912" s="17">
        <v>1.0463013638868901E-2</v>
      </c>
      <c r="B1912" s="17">
        <v>-6.0400000000000002E-2</v>
      </c>
      <c r="C1912" s="17">
        <v>-6.1822805359144001E-2</v>
      </c>
      <c r="E1912" s="17">
        <v>1.16268691033831E-2</v>
      </c>
      <c r="G1912" s="17">
        <v>3.17279899142697E-2</v>
      </c>
      <c r="H1912" s="34"/>
      <c r="I1912" s="17">
        <v>2.91835869604108E-2</v>
      </c>
    </row>
    <row r="1913" spans="1:9" hidden="1" x14ac:dyDescent="0.2">
      <c r="A1913" s="17">
        <v>-2.4007294161091899E-2</v>
      </c>
      <c r="B1913" s="17">
        <v>-5.8009999999999999E-2</v>
      </c>
      <c r="C1913" s="17">
        <v>-4.74596886978342E-2</v>
      </c>
      <c r="H1913" s="34"/>
    </row>
    <row r="1914" spans="1:9" hidden="1" x14ac:dyDescent="0.2">
      <c r="A1914" s="17">
        <v>2.9829543473573099E-3</v>
      </c>
      <c r="B1914" s="17">
        <v>-2.5260000000000001E-2</v>
      </c>
      <c r="C1914" s="17">
        <v>-6.0291498744986004E-3</v>
      </c>
      <c r="H1914" s="34"/>
    </row>
    <row r="1915" spans="1:9" hidden="1" x14ac:dyDescent="0.2">
      <c r="A1915" s="17">
        <v>1.58504781385095E-2</v>
      </c>
      <c r="B1915" s="17">
        <v>6.9839999999999999E-2</v>
      </c>
      <c r="C1915" s="17">
        <v>4.1593897298837099E-2</v>
      </c>
      <c r="H1915" s="34"/>
    </row>
    <row r="1916" spans="1:9" hidden="1" x14ac:dyDescent="0.2">
      <c r="A1916" s="17">
        <v>5.3273836246679101E-3</v>
      </c>
      <c r="B1916" s="17">
        <v>1.8400000000000001E-3</v>
      </c>
      <c r="C1916" s="17">
        <v>1.68208618298488E-3</v>
      </c>
      <c r="H1916" s="34"/>
    </row>
    <row r="1917" spans="1:9" x14ac:dyDescent="0.2">
      <c r="A1917" s="17">
        <v>-4.8242447838090204E-3</v>
      </c>
      <c r="B1917" s="17">
        <v>5.8319999999999997E-2</v>
      </c>
      <c r="C1917" s="17">
        <v>6.5063593347061896E-2</v>
      </c>
      <c r="E1917" s="17">
        <v>1.13943947936751E-2</v>
      </c>
      <c r="G1917" s="17">
        <v>2.2009808419581198E-2</v>
      </c>
      <c r="H1917" s="34"/>
      <c r="I1917" s="17">
        <v>2.2347286137114099E-2</v>
      </c>
    </row>
    <row r="1918" spans="1:9" hidden="1" x14ac:dyDescent="0.2">
      <c r="A1918" s="17">
        <v>8.2198337849473304E-3</v>
      </c>
      <c r="B1918" s="17">
        <v>-2.7310000000000001E-2</v>
      </c>
      <c r="C1918" s="17">
        <v>-2.71365414350009E-2</v>
      </c>
      <c r="H1918" s="34"/>
    </row>
    <row r="1919" spans="1:9" hidden="1" x14ac:dyDescent="0.2">
      <c r="A1919" s="17">
        <v>3.7082009024453299E-3</v>
      </c>
      <c r="B1919" s="17">
        <v>2.5649999999999999E-2</v>
      </c>
      <c r="C1919" s="17">
        <v>1.8567013903093101E-2</v>
      </c>
      <c r="H1919" s="34"/>
    </row>
    <row r="1920" spans="1:9" hidden="1" x14ac:dyDescent="0.2">
      <c r="A1920" s="17">
        <v>5.4284611616567096E-3</v>
      </c>
      <c r="B1920" s="17">
        <v>-1.4239999999999999E-2</v>
      </c>
      <c r="C1920" s="17">
        <v>-9.1869551707258004E-4</v>
      </c>
      <c r="H1920" s="34"/>
    </row>
    <row r="1921" spans="1:9" hidden="1" x14ac:dyDescent="0.2">
      <c r="A1921" s="17">
        <v>-6.3268804537488102E-3</v>
      </c>
      <c r="B1921" s="17">
        <v>-1.7850000000000001E-2</v>
      </c>
      <c r="C1921" s="17">
        <v>-2.76458047572057E-2</v>
      </c>
      <c r="H1921" s="34"/>
    </row>
    <row r="1922" spans="1:9" x14ac:dyDescent="0.2">
      <c r="A1922" s="17">
        <v>-6.6451691550408901E-3</v>
      </c>
      <c r="B1922" s="17">
        <v>3.3140000000000003E-2</v>
      </c>
      <c r="C1922" s="17">
        <v>3.4667662337427303E-2</v>
      </c>
      <c r="E1922" s="17">
        <v>1.1749605255269101E-2</v>
      </c>
      <c r="G1922" s="17">
        <v>1.7163707573443099E-2</v>
      </c>
      <c r="H1922" s="34"/>
      <c r="I1922" s="17">
        <v>1.97710836326172E-2</v>
      </c>
    </row>
    <row r="1923" spans="1:9" hidden="1" x14ac:dyDescent="0.2">
      <c r="A1923" s="17">
        <v>-1.5289711398439401E-3</v>
      </c>
      <c r="B1923" s="17">
        <v>7.6299999999999996E-3</v>
      </c>
      <c r="C1923" s="17">
        <v>2.31554474286194E-2</v>
      </c>
      <c r="H1923" s="34"/>
    </row>
    <row r="1924" spans="1:9" hidden="1" x14ac:dyDescent="0.2">
      <c r="A1924" s="17">
        <v>1.3491886946954799E-4</v>
      </c>
      <c r="B1924" s="17">
        <v>1.3610000000000001E-2</v>
      </c>
      <c r="C1924" s="17">
        <v>9.0901396095952706E-3</v>
      </c>
      <c r="H1924" s="34"/>
    </row>
    <row r="1925" spans="1:9" hidden="1" x14ac:dyDescent="0.2">
      <c r="A1925" s="17">
        <v>-5.4882079662108797E-3</v>
      </c>
      <c r="B1925" s="17">
        <v>-1.6449999999999999E-2</v>
      </c>
      <c r="C1925" s="17">
        <v>-2.8162612196518898E-2</v>
      </c>
      <c r="H1925" s="34"/>
    </row>
    <row r="1926" spans="1:9" hidden="1" x14ac:dyDescent="0.2">
      <c r="A1926" s="17">
        <v>4.7161384872977099E-3</v>
      </c>
      <c r="B1926" s="17">
        <v>4.1180000000000001E-2</v>
      </c>
      <c r="C1926" s="17">
        <v>2.90300403266643E-2</v>
      </c>
      <c r="H1926" s="34"/>
    </row>
    <row r="1927" spans="1:9" x14ac:dyDescent="0.2">
      <c r="A1927" s="17">
        <v>-2.1980970313859498E-3</v>
      </c>
      <c r="B1927" s="17">
        <v>-1.427E-2</v>
      </c>
      <c r="C1927" s="17">
        <v>2.2575612293693301E-2</v>
      </c>
      <c r="E1927" s="17">
        <v>1.2314651547844901E-2</v>
      </c>
      <c r="G1927" s="17">
        <v>1.37338401645959E-2</v>
      </c>
      <c r="H1927" s="34"/>
      <c r="I1927" s="17">
        <v>1.7714107395901998E-2</v>
      </c>
    </row>
    <row r="1928" spans="1:9" hidden="1" x14ac:dyDescent="0.2">
      <c r="A1928" s="17">
        <v>5.2053738863262599E-3</v>
      </c>
      <c r="B1928" s="17">
        <v>-2.5999999999999999E-3</v>
      </c>
      <c r="C1928" s="17">
        <v>-1.7723028996052201E-3</v>
      </c>
      <c r="H1928" s="34"/>
    </row>
    <row r="1929" spans="1:9" hidden="1" x14ac:dyDescent="0.2">
      <c r="A1929" s="17">
        <v>3.4398664911297499E-3</v>
      </c>
      <c r="B1929" s="17">
        <v>4.3810000000000002E-2</v>
      </c>
      <c r="C1929" s="17">
        <v>3.6326989632806297E-2</v>
      </c>
      <c r="H1929" s="34"/>
    </row>
    <row r="1930" spans="1:9" hidden="1" x14ac:dyDescent="0.2">
      <c r="A1930" s="17">
        <v>-6.25483178984906E-3</v>
      </c>
      <c r="B1930" s="17">
        <v>1.11E-2</v>
      </c>
      <c r="C1930" s="17">
        <v>-1.2981814684225001E-2</v>
      </c>
      <c r="H1930" s="34"/>
    </row>
    <row r="1931" spans="1:9" hidden="1" x14ac:dyDescent="0.2">
      <c r="A1931" s="17">
        <v>-3.03019380375247E-3</v>
      </c>
      <c r="B1931" s="17">
        <v>1.3520000000000001E-2</v>
      </c>
      <c r="C1931" s="17">
        <v>-2.5052205169371201E-3</v>
      </c>
      <c r="H1931" s="34"/>
    </row>
    <row r="1932" spans="1:9" x14ac:dyDescent="0.2">
      <c r="A1932" s="17">
        <v>-3.5925571226008902E-2</v>
      </c>
      <c r="B1932" s="17">
        <v>1.558E-2</v>
      </c>
      <c r="C1932" s="17">
        <v>2.83024798513117E-2</v>
      </c>
      <c r="E1932" s="17">
        <v>1.2300086746723201E-2</v>
      </c>
      <c r="G1932" s="17">
        <v>1.06478661868627E-2</v>
      </c>
      <c r="H1932" s="34"/>
      <c r="I1932" s="17">
        <v>1.5813738621108998E-2</v>
      </c>
    </row>
    <row r="1933" spans="1:9" hidden="1" x14ac:dyDescent="0.2">
      <c r="A1933" s="17">
        <v>1.18765014438055E-2</v>
      </c>
      <c r="B1933" s="17">
        <v>-7.6999999999999996E-4</v>
      </c>
      <c r="C1933" s="17">
        <v>-7.58127394916142E-3</v>
      </c>
      <c r="H1933" s="34"/>
    </row>
    <row r="1934" spans="1:9" hidden="1" x14ac:dyDescent="0.2">
      <c r="A1934" s="17">
        <v>-1.2203669046735499E-2</v>
      </c>
      <c r="B1934" s="17">
        <v>-1.321E-2</v>
      </c>
      <c r="C1934" s="17">
        <v>-1.2831417332907401E-2</v>
      </c>
      <c r="H1934" s="34"/>
    </row>
    <row r="1935" spans="1:9" hidden="1" x14ac:dyDescent="0.2">
      <c r="A1935" s="17">
        <v>4.0809806316175904E-3</v>
      </c>
      <c r="B1935" s="17">
        <v>2.1870000000000001E-2</v>
      </c>
      <c r="C1935" s="17">
        <v>1.75321034391684E-2</v>
      </c>
      <c r="H1935" s="34"/>
    </row>
    <row r="1936" spans="1:9" hidden="1" x14ac:dyDescent="0.2">
      <c r="A1936" s="17">
        <v>1.7642760820758701E-2</v>
      </c>
      <c r="B1936" s="17">
        <v>1.634E-2</v>
      </c>
      <c r="C1936" s="17">
        <v>1.20648570665068E-2</v>
      </c>
      <c r="H1936" s="34"/>
    </row>
    <row r="1937" spans="1:9" x14ac:dyDescent="0.2">
      <c r="A1937" s="17">
        <v>2.1807516584335999E-2</v>
      </c>
      <c r="B1937" s="17">
        <v>-4.1900000000000001E-3</v>
      </c>
      <c r="C1937" s="17">
        <v>1.86315636602262E-2</v>
      </c>
      <c r="E1937" s="17">
        <v>8.6331331963072008E-3</v>
      </c>
      <c r="G1937" s="17">
        <v>9.3578533328963903E-3</v>
      </c>
      <c r="H1937" s="34"/>
      <c r="I1937" s="17">
        <v>1.4427874050891401E-2</v>
      </c>
    </row>
    <row r="1938" spans="1:9" hidden="1" x14ac:dyDescent="0.2">
      <c r="A1938" s="17">
        <v>1.9273262670013901E-2</v>
      </c>
      <c r="B1938" s="17">
        <v>-1.23E-3</v>
      </c>
      <c r="C1938" s="17">
        <v>8.36569245501558E-3</v>
      </c>
      <c r="H1938" s="34"/>
    </row>
    <row r="1939" spans="1:9" hidden="1" x14ac:dyDescent="0.2">
      <c r="A1939" s="17">
        <v>-2.8775379869741302E-4</v>
      </c>
      <c r="B1939" s="17">
        <v>-1.8970000000000001E-2</v>
      </c>
      <c r="C1939" s="17">
        <v>-1.10179498642203E-2</v>
      </c>
      <c r="H1939" s="34"/>
    </row>
    <row r="1940" spans="1:9" hidden="1" x14ac:dyDescent="0.2">
      <c r="A1940" s="17">
        <v>3.8773193501013999E-3</v>
      </c>
      <c r="B1940" s="17">
        <v>-7.6299999999999996E-3</v>
      </c>
      <c r="C1940" s="17">
        <v>5.5241492577578202E-3</v>
      </c>
      <c r="H1940" s="34"/>
    </row>
    <row r="1941" spans="1:9" hidden="1" x14ac:dyDescent="0.2">
      <c r="A1941" s="17">
        <v>-1.4007834839128801E-3</v>
      </c>
      <c r="B1941" s="17">
        <v>-1.33E-3</v>
      </c>
      <c r="C1941" s="17">
        <v>6.2761712292362E-3</v>
      </c>
      <c r="H1941" s="34"/>
    </row>
    <row r="1942" spans="1:9" x14ac:dyDescent="0.2">
      <c r="A1942" s="17">
        <v>7.6227612269296804E-3</v>
      </c>
      <c r="B1942" s="17">
        <v>-1.1730000000000001E-2</v>
      </c>
      <c r="C1942" s="17">
        <v>-1.8947935298058601E-2</v>
      </c>
      <c r="E1942" s="17">
        <v>7.1846402142984704E-3</v>
      </c>
      <c r="G1942" s="17">
        <v>9.1075844400880096E-3</v>
      </c>
      <c r="H1942" s="34"/>
      <c r="I1942" s="17">
        <v>1.4930837635100801E-2</v>
      </c>
    </row>
    <row r="1943" spans="1:9" hidden="1" x14ac:dyDescent="0.2">
      <c r="A1943" s="17">
        <v>-1.0028678908945401E-2</v>
      </c>
      <c r="B1943" s="17">
        <v>-4.0000000000000003E-5</v>
      </c>
      <c r="C1943" s="17">
        <v>-1.7716361476487999E-4</v>
      </c>
      <c r="H1943" s="34"/>
    </row>
    <row r="1944" spans="1:9" hidden="1" x14ac:dyDescent="0.2">
      <c r="A1944" s="17">
        <v>1.35185767063749E-2</v>
      </c>
      <c r="B1944" s="17">
        <v>8.26E-3</v>
      </c>
      <c r="C1944" s="17">
        <v>2.3382123953933201E-2</v>
      </c>
      <c r="H1944" s="34"/>
    </row>
    <row r="1945" spans="1:9" hidden="1" x14ac:dyDescent="0.2">
      <c r="A1945" s="17">
        <v>3.8602439722188299E-3</v>
      </c>
      <c r="B1945" s="17">
        <v>-9.5399999999999999E-3</v>
      </c>
      <c r="C1945" s="17">
        <v>0</v>
      </c>
      <c r="H1945" s="34"/>
    </row>
    <row r="1946" spans="1:9" hidden="1" x14ac:dyDescent="0.2">
      <c r="A1946" s="17">
        <v>-4.8034761341036901E-3</v>
      </c>
      <c r="B1946" s="17">
        <v>-3.31E-3</v>
      </c>
      <c r="C1946" s="17">
        <v>-4.1081701053334002E-2</v>
      </c>
      <c r="H1946" s="34"/>
    </row>
    <row r="1947" spans="1:9" x14ac:dyDescent="0.2">
      <c r="A1947" s="17">
        <v>-1.1631213479601299E-2</v>
      </c>
      <c r="B1947" s="17">
        <v>7.4900000000000001E-3</v>
      </c>
      <c r="C1947" s="17">
        <v>7.0100044406212004E-3</v>
      </c>
      <c r="E1947" s="17">
        <v>6.2538970114757002E-3</v>
      </c>
      <c r="G1947" s="17">
        <v>1.32744222473146E-2</v>
      </c>
      <c r="H1947" s="34"/>
      <c r="I1947" s="17">
        <v>1.9051308775253E-2</v>
      </c>
    </row>
    <row r="1948" spans="1:9" hidden="1" x14ac:dyDescent="0.2">
      <c r="A1948" s="17">
        <v>3.9386539225387202E-3</v>
      </c>
      <c r="B1948" s="17">
        <v>9.2000000000000003E-4</v>
      </c>
      <c r="C1948" s="17">
        <v>7.7893436395168898E-3</v>
      </c>
      <c r="H1948" s="34"/>
    </row>
    <row r="1949" spans="1:9" hidden="1" x14ac:dyDescent="0.2">
      <c r="A1949" s="17">
        <v>-6.81571563626989E-3</v>
      </c>
      <c r="B1949" s="17">
        <v>-1.3299999999999999E-2</v>
      </c>
      <c r="C1949" s="17">
        <v>-1.9613668772013499E-2</v>
      </c>
      <c r="H1949" s="34"/>
    </row>
    <row r="1950" spans="1:9" hidden="1" x14ac:dyDescent="0.2">
      <c r="A1950" s="17">
        <v>1.8733648650192699E-3</v>
      </c>
      <c r="B1950" s="17">
        <v>-6.9999999999999994E-5</v>
      </c>
      <c r="C1950" s="17">
        <v>-8.3322616185459806E-3</v>
      </c>
      <c r="H1950" s="34"/>
    </row>
    <row r="1951" spans="1:9" hidden="1" x14ac:dyDescent="0.2">
      <c r="A1951" s="17">
        <v>1.6032507557285799E-2</v>
      </c>
      <c r="B1951" s="17">
        <v>3.46E-3</v>
      </c>
      <c r="C1951" s="17">
        <v>2.3210325644725201E-2</v>
      </c>
      <c r="H1951" s="34"/>
    </row>
    <row r="1952" spans="1:9" x14ac:dyDescent="0.2">
      <c r="A1952" s="17">
        <v>-1.58567202662892E-3</v>
      </c>
      <c r="B1952" s="17">
        <v>1.8790000000000001E-2</v>
      </c>
      <c r="C1952" s="17">
        <v>-4.2283361095211804E-3</v>
      </c>
      <c r="E1952" s="17">
        <v>4.6843639614824999E-3</v>
      </c>
      <c r="G1952" s="17">
        <v>1.37839816453737E-2</v>
      </c>
      <c r="H1952" s="34"/>
      <c r="I1952" s="17">
        <v>1.7901804613072399E-2</v>
      </c>
    </row>
    <row r="1953" spans="1:9" hidden="1" x14ac:dyDescent="0.2">
      <c r="A1953" s="17">
        <v>1.1970286399758201E-3</v>
      </c>
      <c r="B1953" s="17">
        <v>1.8000000000000001E-4</v>
      </c>
      <c r="C1953" s="17">
        <v>2.72540970570204E-3</v>
      </c>
      <c r="H1953" s="34"/>
    </row>
    <row r="1954" spans="1:9" hidden="1" x14ac:dyDescent="0.2">
      <c r="A1954" s="17">
        <v>-1.53536047949903E-3</v>
      </c>
      <c r="B1954" s="17">
        <v>-1.0019999999999999E-2</v>
      </c>
      <c r="C1954" s="17">
        <v>-1.0297120686243701E-2</v>
      </c>
      <c r="H1954" s="34"/>
    </row>
    <row r="1955" spans="1:9" hidden="1" x14ac:dyDescent="0.2">
      <c r="A1955" s="17">
        <v>1.1208121636018E-2</v>
      </c>
      <c r="B1955" s="17">
        <v>-9.0299999999999998E-3</v>
      </c>
      <c r="C1955" s="17">
        <v>-1.32784510281639E-3</v>
      </c>
      <c r="H1955" s="34"/>
    </row>
    <row r="1956" spans="1:9" hidden="1" x14ac:dyDescent="0.2">
      <c r="A1956" s="17">
        <v>1.78954853485976E-3</v>
      </c>
      <c r="B1956" s="17">
        <v>-6.5900000000000004E-3</v>
      </c>
      <c r="C1956" s="17">
        <v>-9.8812394319035806E-3</v>
      </c>
      <c r="H1956" s="34"/>
    </row>
    <row r="1957" spans="1:9" x14ac:dyDescent="0.2">
      <c r="A1957" s="17">
        <v>-6.2434142870242495E-4</v>
      </c>
      <c r="B1957" s="17">
        <v>-1.6080000000000001E-2</v>
      </c>
      <c r="C1957" s="17">
        <v>6.4205678029227598E-3</v>
      </c>
      <c r="E1957" s="17">
        <v>5.2871808477239603E-3</v>
      </c>
      <c r="G1957" s="17">
        <v>1.37779173801171E-2</v>
      </c>
      <c r="H1957" s="34"/>
      <c r="I1957" s="17">
        <v>1.81343640902169E-2</v>
      </c>
    </row>
    <row r="1958" spans="1:9" hidden="1" x14ac:dyDescent="0.2">
      <c r="A1958" s="17">
        <v>8.7974240454146996E-3</v>
      </c>
      <c r="B1958" s="17">
        <v>3.3E-4</v>
      </c>
      <c r="C1958" s="17">
        <v>-6.6675557136111206E-5</v>
      </c>
      <c r="H1958" s="34"/>
    </row>
    <row r="1959" spans="1:9" hidden="1" x14ac:dyDescent="0.2">
      <c r="A1959" s="17">
        <v>-6.4582372623610599E-4</v>
      </c>
      <c r="B1959" s="17">
        <v>2.2799999999999999E-3</v>
      </c>
      <c r="C1959" s="17">
        <v>-2.1361823877659798E-3</v>
      </c>
      <c r="H1959" s="34"/>
    </row>
    <row r="1960" spans="1:9" hidden="1" x14ac:dyDescent="0.2">
      <c r="A1960" s="17">
        <v>2.7832605897471201E-3</v>
      </c>
      <c r="B1960" s="17">
        <v>1.4250000000000001E-2</v>
      </c>
      <c r="C1960" s="17">
        <v>2.0373769937546801E-2</v>
      </c>
      <c r="H1960" s="34"/>
    </row>
    <row r="1961" spans="1:9" hidden="1" x14ac:dyDescent="0.2">
      <c r="A1961" s="17">
        <v>-7.9809835607027001E-3</v>
      </c>
      <c r="B1961" s="17">
        <v>1.204E-2</v>
      </c>
      <c r="C1961" s="17">
        <v>2.6188293982331001E-4</v>
      </c>
      <c r="H1961" s="34"/>
    </row>
    <row r="1962" spans="1:9" x14ac:dyDescent="0.2">
      <c r="A1962" s="17">
        <v>-1.2859425386560199E-3</v>
      </c>
      <c r="B1962" s="17">
        <v>-3.5100000000000001E-3</v>
      </c>
      <c r="C1962" s="17">
        <v>-2.4722800197121E-2</v>
      </c>
      <c r="E1962" s="17">
        <v>5.18557831073243E-3</v>
      </c>
      <c r="G1962" s="17">
        <v>1.3136567638973799E-2</v>
      </c>
      <c r="H1962" s="34"/>
      <c r="I1962" s="17">
        <v>1.9578040917527899E-2</v>
      </c>
    </row>
    <row r="1963" spans="1:9" hidden="1" x14ac:dyDescent="0.2">
      <c r="A1963" s="17">
        <v>-1.26576079838345E-3</v>
      </c>
      <c r="B1963" s="17">
        <v>7.1799999999999998E-3</v>
      </c>
      <c r="C1963" s="17">
        <v>1.9548234877913701E-2</v>
      </c>
      <c r="H1963" s="34"/>
    </row>
    <row r="1964" spans="1:9" hidden="1" x14ac:dyDescent="0.2">
      <c r="A1964" s="17">
        <v>-1.45626541017547E-3</v>
      </c>
      <c r="B1964" s="17">
        <v>2.6900000000000001E-3</v>
      </c>
      <c r="C1964" s="17">
        <v>0</v>
      </c>
      <c r="H1964" s="34"/>
    </row>
    <row r="1965" spans="1:9" hidden="1" x14ac:dyDescent="0.2">
      <c r="A1965" s="17">
        <v>1.28384476264468E-2</v>
      </c>
      <c r="B1965" s="17">
        <v>-1.2999999999999999E-2</v>
      </c>
      <c r="C1965" s="17">
        <v>-4.15685786319182E-3</v>
      </c>
      <c r="H1965" s="34"/>
    </row>
    <row r="1966" spans="1:9" hidden="1" x14ac:dyDescent="0.2">
      <c r="A1966" s="17">
        <v>1.7712784469306399E-3</v>
      </c>
      <c r="B1966" s="17">
        <v>3.8800000000000002E-3</v>
      </c>
      <c r="C1966" s="17">
        <v>-5.5555556984441601E-4</v>
      </c>
      <c r="H1966" s="34"/>
    </row>
    <row r="1967" spans="1:9" x14ac:dyDescent="0.2">
      <c r="A1967" s="17">
        <v>5.7411269476310596E-3</v>
      </c>
      <c r="B1967" s="17">
        <v>-1.1999999999999999E-3</v>
      </c>
      <c r="C1967" s="17">
        <v>5.5112856467254001E-3</v>
      </c>
      <c r="E1967" s="17">
        <v>5.2662953808328E-3</v>
      </c>
      <c r="G1967" s="17">
        <v>1.2885938809415499E-2</v>
      </c>
      <c r="H1967" s="34"/>
      <c r="I1967" s="17">
        <v>1.91936891972187E-2</v>
      </c>
    </row>
    <row r="1968" spans="1:9" hidden="1" x14ac:dyDescent="0.2">
      <c r="A1968" s="17">
        <v>-3.5172785050231899E-3</v>
      </c>
      <c r="B1968" s="17">
        <v>-5.5300000000000002E-3</v>
      </c>
      <c r="C1968" s="17">
        <v>-1.04396552535657E-2</v>
      </c>
      <c r="H1968" s="34"/>
    </row>
    <row r="1969" spans="1:9" hidden="1" x14ac:dyDescent="0.2">
      <c r="A1969" s="17">
        <v>-1.3046436789927E-3</v>
      </c>
      <c r="B1969" s="17">
        <v>1.2529999999999999E-2</v>
      </c>
      <c r="C1969" s="17">
        <v>-8.0410803435509003E-3</v>
      </c>
      <c r="H1969" s="34"/>
    </row>
    <row r="1970" spans="1:9" hidden="1" x14ac:dyDescent="0.2">
      <c r="A1970" s="17">
        <v>-2.0752684841428598E-3</v>
      </c>
      <c r="B1970" s="17">
        <v>-4.802E-2</v>
      </c>
      <c r="C1970" s="17">
        <v>-7.5736846447600897E-2</v>
      </c>
      <c r="H1970" s="34"/>
    </row>
    <row r="1971" spans="1:9" hidden="1" x14ac:dyDescent="0.2">
      <c r="A1971" s="17">
        <v>7.4553327379252505E-4</v>
      </c>
      <c r="B1971" s="17">
        <v>9.0500000000000008E-3</v>
      </c>
      <c r="C1971" s="17">
        <v>1.34230203321408E-2</v>
      </c>
      <c r="H1971" s="34"/>
    </row>
    <row r="1972" spans="1:9" x14ac:dyDescent="0.2">
      <c r="A1972" s="17">
        <v>3.53033680292815E-3</v>
      </c>
      <c r="B1972" s="17">
        <v>-2.1199999999999999E-3</v>
      </c>
      <c r="C1972" s="17">
        <v>-3.87427994266427E-3</v>
      </c>
      <c r="E1972" s="17">
        <v>8.8189637795502099E-3</v>
      </c>
      <c r="G1972" s="17">
        <v>8.7136830521504106E-3</v>
      </c>
      <c r="H1972" s="34"/>
      <c r="I1972" s="17">
        <v>1.1719056450531701E-2</v>
      </c>
    </row>
    <row r="1973" spans="1:9" hidden="1" x14ac:dyDescent="0.2">
      <c r="A1973" s="17">
        <v>2.1711736508423399E-3</v>
      </c>
      <c r="B1973" s="17">
        <v>2.247E-2</v>
      </c>
      <c r="C1973" s="17">
        <v>1.19832249210872E-3</v>
      </c>
      <c r="H1973" s="34"/>
    </row>
    <row r="1974" spans="1:9" hidden="1" x14ac:dyDescent="0.2">
      <c r="A1974" s="17">
        <v>-2.2298465500115001E-3</v>
      </c>
      <c r="B1974" s="17">
        <v>-3.0500000000000002E-3</v>
      </c>
      <c r="C1974" s="17">
        <v>4.7789816163508201E-3</v>
      </c>
      <c r="H1974" s="34"/>
    </row>
    <row r="1975" spans="1:9" hidden="1" x14ac:dyDescent="0.2">
      <c r="A1975" s="17">
        <v>1.3406481091209101E-3</v>
      </c>
      <c r="B1975" s="17">
        <v>-4.2399999999999998E-3</v>
      </c>
      <c r="C1975" s="17">
        <v>-9.5809116117579803E-3</v>
      </c>
      <c r="H1975" s="34"/>
    </row>
    <row r="1976" spans="1:9" hidden="1" x14ac:dyDescent="0.2">
      <c r="A1976" s="17">
        <v>6.4181969787920796E-3</v>
      </c>
      <c r="B1976" s="17">
        <v>2.9199999999999999E-3</v>
      </c>
      <c r="C1976" s="17">
        <v>5.4005531800002896E-3</v>
      </c>
      <c r="H1976" s="34"/>
    </row>
    <row r="1977" spans="1:9" x14ac:dyDescent="0.2">
      <c r="A1977" s="17">
        <v>-3.71617953084324E-3</v>
      </c>
      <c r="B1977" s="17">
        <v>-1.0200000000000001E-3</v>
      </c>
      <c r="C1977" s="17">
        <v>-3.1063905360309398E-3</v>
      </c>
      <c r="E1977" s="17">
        <v>9.3384279982993892E-3</v>
      </c>
      <c r="G1977" s="17">
        <v>7.6949891704493796E-3</v>
      </c>
      <c r="H1977" s="34"/>
      <c r="I1977" s="17">
        <v>1.5641325459014699E-2</v>
      </c>
    </row>
    <row r="1978" spans="1:9" hidden="1" x14ac:dyDescent="0.2">
      <c r="A1978" s="17">
        <v>7.0575761707220601E-3</v>
      </c>
      <c r="B1978" s="17">
        <v>-3.7000000000000002E-3</v>
      </c>
      <c r="C1978" s="17">
        <v>-1.0321888848431601E-2</v>
      </c>
      <c r="H1978" s="34"/>
    </row>
    <row r="1979" spans="1:9" hidden="1" x14ac:dyDescent="0.2">
      <c r="A1979" s="17">
        <v>5.6936608662176199E-3</v>
      </c>
      <c r="B1979" s="17">
        <v>-2.1510000000000001E-2</v>
      </c>
      <c r="C1979" s="17">
        <v>-1.78576174000066E-2</v>
      </c>
      <c r="H1979" s="34"/>
    </row>
    <row r="1980" spans="1:9" hidden="1" x14ac:dyDescent="0.2">
      <c r="A1980" s="17">
        <v>1.47382211783409E-2</v>
      </c>
      <c r="B1980" s="17">
        <v>-1.07E-3</v>
      </c>
      <c r="C1980" s="17">
        <v>4.0303883421778097E-3</v>
      </c>
      <c r="H1980" s="34"/>
    </row>
    <row r="1981" spans="1:9" hidden="1" x14ac:dyDescent="0.2">
      <c r="A1981" s="17">
        <v>5.4768655361056903E-3</v>
      </c>
      <c r="B1981" s="17">
        <v>-1.341E-2</v>
      </c>
      <c r="C1981" s="17">
        <v>-8.7011114527361707E-3</v>
      </c>
      <c r="H1981" s="34"/>
    </row>
    <row r="1982" spans="1:9" x14ac:dyDescent="0.2">
      <c r="A1982" s="17">
        <v>-2.19212458722146E-3</v>
      </c>
      <c r="B1982" s="17">
        <v>2.96E-3</v>
      </c>
      <c r="C1982" s="17">
        <v>6.1844692985826098E-3</v>
      </c>
      <c r="E1982" s="17">
        <v>8.6721026131732007E-3</v>
      </c>
      <c r="G1982" s="17">
        <v>5.7743715964019299E-3</v>
      </c>
      <c r="H1982" s="34"/>
      <c r="I1982" s="17">
        <v>1.65503815357512E-2</v>
      </c>
    </row>
    <row r="1983" spans="1:9" hidden="1" x14ac:dyDescent="0.2">
      <c r="A1983" s="17">
        <v>4.15745716966058E-4</v>
      </c>
      <c r="B1983" s="17">
        <v>1.137E-2</v>
      </c>
      <c r="C1983" s="17">
        <v>1.8365478073015501E-3</v>
      </c>
      <c r="H1983" s="34"/>
    </row>
    <row r="1984" spans="1:9" hidden="1" x14ac:dyDescent="0.2">
      <c r="A1984" s="17">
        <v>2.27301790277131E-3</v>
      </c>
      <c r="B1984" s="17">
        <v>-1.7799999999999999E-3</v>
      </c>
      <c r="C1984" s="17">
        <v>3.1308999214614497E-2</v>
      </c>
      <c r="H1984" s="34"/>
    </row>
    <row r="1985" spans="1:9" hidden="1" x14ac:dyDescent="0.2">
      <c r="A1985" s="17">
        <v>-3.76050029105359E-3</v>
      </c>
      <c r="B1985" s="17">
        <v>4.1900000000000001E-3</v>
      </c>
      <c r="C1985" s="17">
        <v>2.25650599920897E-2</v>
      </c>
      <c r="H1985" s="34"/>
    </row>
    <row r="1986" spans="1:9" hidden="1" x14ac:dyDescent="0.2">
      <c r="A1986" s="17">
        <v>-7.2159905065941402E-3</v>
      </c>
      <c r="B1986" s="17">
        <v>3.5400000000000002E-3</v>
      </c>
      <c r="C1986" s="17">
        <v>0</v>
      </c>
      <c r="H1986" s="34"/>
    </row>
    <row r="1987" spans="1:9" x14ac:dyDescent="0.2">
      <c r="A1987" s="17">
        <v>2.0258701928774999E-3</v>
      </c>
      <c r="B1987" s="17">
        <v>-9.1E-4</v>
      </c>
      <c r="C1987" s="17">
        <v>-1.4006648597097601E-2</v>
      </c>
      <c r="E1987" s="17">
        <v>1.03198991287005E-2</v>
      </c>
      <c r="G1987" s="17">
        <v>5.7956070432699297E-3</v>
      </c>
      <c r="H1987" s="34"/>
      <c r="I1987" s="17">
        <v>1.5302713155196599E-2</v>
      </c>
    </row>
    <row r="1988" spans="1:9" hidden="1" x14ac:dyDescent="0.2">
      <c r="A1988" s="17">
        <v>1.3839368887685799E-2</v>
      </c>
      <c r="B1988" s="17">
        <v>2.9399999999999999E-3</v>
      </c>
      <c r="C1988" s="17">
        <v>-8.2620711942755203E-3</v>
      </c>
      <c r="H1988" s="34"/>
    </row>
    <row r="1989" spans="1:9" hidden="1" x14ac:dyDescent="0.2">
      <c r="A1989" s="17">
        <v>3.1668077285579099E-4</v>
      </c>
      <c r="B1989" s="17">
        <v>-5.4599999999999996E-3</v>
      </c>
      <c r="C1989" s="17">
        <v>-8.6297217598609206E-3</v>
      </c>
      <c r="H1989" s="34"/>
    </row>
    <row r="1990" spans="1:9" hidden="1" x14ac:dyDescent="0.2">
      <c r="A1990" s="17">
        <v>-3.0151272949282401E-3</v>
      </c>
      <c r="B1990" s="17">
        <v>-8.4000000000000003E-4</v>
      </c>
      <c r="C1990" s="17">
        <v>1.0997287233939199E-2</v>
      </c>
      <c r="H1990" s="34"/>
    </row>
    <row r="1991" spans="1:9" hidden="1" x14ac:dyDescent="0.2">
      <c r="A1991" s="17">
        <v>1.2030940078493701E-3</v>
      </c>
      <c r="B1991" s="17">
        <v>6.5799999999999999E-3</v>
      </c>
      <c r="C1991" s="17">
        <v>1.3327383458114701E-2</v>
      </c>
      <c r="H1991" s="34"/>
    </row>
    <row r="1992" spans="1:9" x14ac:dyDescent="0.2">
      <c r="A1992" s="17">
        <v>-1.48994573947516E-3</v>
      </c>
      <c r="B1992" s="17">
        <v>1.8489999999999999E-2</v>
      </c>
      <c r="C1992" s="17">
        <v>5.6785918618491003E-4</v>
      </c>
      <c r="E1992" s="17">
        <v>1.13752666792051E-2</v>
      </c>
      <c r="G1992" s="17">
        <v>7.1649793672650102E-3</v>
      </c>
      <c r="H1992" s="34"/>
      <c r="I1992" s="17">
        <v>1.5084901897255899E-2</v>
      </c>
    </row>
    <row r="1993" spans="1:9" hidden="1" x14ac:dyDescent="0.2">
      <c r="A1993" s="17">
        <v>-2.6013289892048701E-2</v>
      </c>
      <c r="B1993" s="17">
        <v>2.3E-3</v>
      </c>
      <c r="C1993" s="17">
        <v>1.3812763655152001E-2</v>
      </c>
      <c r="H1993" s="34"/>
    </row>
    <row r="1994" spans="1:9" hidden="1" x14ac:dyDescent="0.2">
      <c r="A1994" s="17">
        <v>9.7133349275994492E-3</v>
      </c>
      <c r="B1994" s="17">
        <v>6.6600000000000001E-3</v>
      </c>
      <c r="C1994" s="17">
        <v>-3.3651181503134499E-3</v>
      </c>
      <c r="H1994" s="34"/>
    </row>
    <row r="1995" spans="1:9" hidden="1" x14ac:dyDescent="0.2">
      <c r="A1995" s="17">
        <v>-1.9500405967127901E-2</v>
      </c>
      <c r="B1995" s="17">
        <v>6.7000000000000002E-4</v>
      </c>
      <c r="C1995" s="17">
        <v>1.8093743442698901E-2</v>
      </c>
      <c r="H1995" s="34"/>
    </row>
    <row r="1996" spans="1:9" hidden="1" x14ac:dyDescent="0.2">
      <c r="A1996" s="17">
        <v>5.3080897135727801E-3</v>
      </c>
      <c r="B1996" s="17">
        <v>5.5999999999999995E-4</v>
      </c>
      <c r="C1996" s="17">
        <v>2.29095976258735E-3</v>
      </c>
      <c r="H1996" s="34"/>
    </row>
    <row r="1997" spans="1:9" x14ac:dyDescent="0.2">
      <c r="A1997" s="17">
        <v>1.3802541965649199E-2</v>
      </c>
      <c r="B1997" s="17">
        <v>9.3999999999999997E-4</v>
      </c>
      <c r="C1997" s="17">
        <v>5.1919777787446898E-3</v>
      </c>
      <c r="E1997" s="17">
        <v>9.7194558121764304E-3</v>
      </c>
      <c r="G1997" s="17">
        <v>6.5553485033215397E-3</v>
      </c>
      <c r="H1997" s="34"/>
      <c r="I1997" s="17">
        <v>1.4715549478145301E-2</v>
      </c>
    </row>
    <row r="1998" spans="1:9" hidden="1" x14ac:dyDescent="0.2">
      <c r="A1998" s="17">
        <v>1.0082963259948499E-3</v>
      </c>
      <c r="B1998" s="17">
        <v>1.8E-3</v>
      </c>
      <c r="C1998" s="17">
        <v>4.9711231375154402E-2</v>
      </c>
      <c r="H1998" s="34"/>
    </row>
    <row r="1999" spans="1:9" hidden="1" x14ac:dyDescent="0.2">
      <c r="A1999" s="17">
        <v>1.0794829768938001E-2</v>
      </c>
      <c r="B1999" s="17">
        <v>-2.6700000000000001E-3</v>
      </c>
      <c r="C1999" s="17">
        <v>-3.8976273845315302E-3</v>
      </c>
      <c r="H1999" s="34"/>
    </row>
    <row r="2000" spans="1:9" hidden="1" x14ac:dyDescent="0.2">
      <c r="A2000" s="17">
        <v>3.8898969855534998E-3</v>
      </c>
      <c r="B2000" s="17">
        <v>-1.001E-2</v>
      </c>
      <c r="C2000" s="17">
        <v>-1.9719319128807099E-2</v>
      </c>
      <c r="H2000" s="34"/>
    </row>
    <row r="2001" spans="1:9" hidden="1" x14ac:dyDescent="0.2">
      <c r="A2001" s="17">
        <v>2.4573683766287899E-3</v>
      </c>
      <c r="B2001" s="17">
        <v>-2.1199999999999999E-3</v>
      </c>
      <c r="C2001" s="17">
        <v>-1.0638306902145201E-3</v>
      </c>
      <c r="H2001" s="34"/>
    </row>
    <row r="2002" spans="1:9" x14ac:dyDescent="0.2">
      <c r="A2002" s="17">
        <v>-1.11411798175783E-3</v>
      </c>
      <c r="B2002" s="17">
        <v>-2.3800000000000002E-3</v>
      </c>
      <c r="C2002" s="17">
        <v>3.8667304036602498E-2</v>
      </c>
      <c r="E2002" s="17">
        <v>9.6085338507592207E-3</v>
      </c>
      <c r="G2002" s="17">
        <v>6.1635718270063701E-3</v>
      </c>
      <c r="H2002" s="34"/>
      <c r="I2002" s="17">
        <v>1.05902680590835E-2</v>
      </c>
    </row>
    <row r="2003" spans="1:9" hidden="1" x14ac:dyDescent="0.2">
      <c r="A2003" s="17">
        <v>-3.45219543877297E-4</v>
      </c>
      <c r="B2003" s="17">
        <v>-1.98E-3</v>
      </c>
      <c r="C2003" s="17">
        <v>6.1318536533496197E-3</v>
      </c>
      <c r="H2003" s="34"/>
    </row>
    <row r="2004" spans="1:9" hidden="1" x14ac:dyDescent="0.2">
      <c r="A2004" s="17">
        <v>1.3069014527917599E-4</v>
      </c>
      <c r="B2004" s="17">
        <v>2.0500000000000002E-3</v>
      </c>
      <c r="C2004" s="17">
        <v>-1.3333530869465E-2</v>
      </c>
      <c r="H2004" s="34"/>
    </row>
    <row r="2005" spans="1:9" hidden="1" x14ac:dyDescent="0.2">
      <c r="A2005" s="17">
        <v>-1.85661658204905E-3</v>
      </c>
      <c r="B2005" s="17">
        <v>-7.3800000000000003E-3</v>
      </c>
      <c r="C2005" s="17">
        <v>-6.7340321813441802E-3</v>
      </c>
      <c r="H2005" s="34"/>
    </row>
    <row r="2006" spans="1:9" hidden="1" x14ac:dyDescent="0.2">
      <c r="A2006" s="17">
        <v>-2.58763429751113E-3</v>
      </c>
      <c r="B2006" s="17">
        <v>3.62E-3</v>
      </c>
      <c r="C2006" s="17">
        <v>-1.1280326614134899E-3</v>
      </c>
      <c r="H2006" s="34"/>
    </row>
    <row r="2007" spans="1:9" x14ac:dyDescent="0.2">
      <c r="A2007" s="17">
        <v>1.2554994192235599E-3</v>
      </c>
      <c r="B2007" s="17">
        <v>-8.8000000000000003E-4</v>
      </c>
      <c r="C2007" s="17">
        <v>1.04248119944108E-3</v>
      </c>
      <c r="E2007" s="17">
        <v>1.0400916147582101E-2</v>
      </c>
      <c r="G2007" s="17">
        <v>9.3715987074422507E-3</v>
      </c>
      <c r="H2007" s="34"/>
      <c r="I2007" s="17">
        <v>9.0281900402513805E-3</v>
      </c>
    </row>
    <row r="2008" spans="1:9" hidden="1" x14ac:dyDescent="0.2">
      <c r="A2008" s="17">
        <v>1.12877152777822E-2</v>
      </c>
      <c r="B2008" s="17">
        <v>7.9799999999999992E-3</v>
      </c>
      <c r="C2008" s="17">
        <v>1.5616869389466601E-3</v>
      </c>
      <c r="H2008" s="34"/>
    </row>
    <row r="2009" spans="1:9" hidden="1" x14ac:dyDescent="0.2">
      <c r="A2009" s="17">
        <v>-2.47834347905641E-2</v>
      </c>
      <c r="B2009" s="17">
        <v>-5.7400000000000003E-3</v>
      </c>
      <c r="C2009" s="17">
        <v>-4.69239651404205E-3</v>
      </c>
      <c r="H2009" s="34"/>
    </row>
    <row r="2010" spans="1:9" hidden="1" x14ac:dyDescent="0.2">
      <c r="A2010" s="17">
        <v>-4.7614837180722704E-3</v>
      </c>
      <c r="B2010" s="17">
        <v>7.0899999999999999E-3</v>
      </c>
      <c r="C2010" s="17">
        <v>4.6923965140420101E-3</v>
      </c>
      <c r="H2010" s="34"/>
    </row>
    <row r="2011" spans="1:9" hidden="1" x14ac:dyDescent="0.2">
      <c r="A2011" s="17">
        <v>7.8373766939989799E-3</v>
      </c>
      <c r="B2011" s="17">
        <v>-1.2800000000000001E-3</v>
      </c>
      <c r="C2011" s="17">
        <v>-5.2056231298223499E-4</v>
      </c>
      <c r="H2011" s="34"/>
    </row>
    <row r="2012" spans="1:9" x14ac:dyDescent="0.2">
      <c r="A2012" s="17">
        <v>-8.1136713125529395E-3</v>
      </c>
      <c r="B2012" s="17">
        <v>-7.1900000000000002E-3</v>
      </c>
      <c r="C2012" s="17">
        <v>-1.5752491651308799E-2</v>
      </c>
      <c r="E2012" s="17">
        <v>8.9119704493217794E-3</v>
      </c>
      <c r="G2012" s="17">
        <v>1.04700970705465E-2</v>
      </c>
      <c r="H2012" s="34"/>
      <c r="I2012" s="17">
        <v>1.0051999699157399E-2</v>
      </c>
    </row>
    <row r="2013" spans="1:9" hidden="1" x14ac:dyDescent="0.2">
      <c r="A2013" s="17">
        <v>-1.31523181319871E-2</v>
      </c>
      <c r="B2013" s="17">
        <v>1.814E-2</v>
      </c>
      <c r="C2013" s="17">
        <v>1.4188362031066199E-2</v>
      </c>
      <c r="H2013" s="34"/>
    </row>
    <row r="2014" spans="1:9" hidden="1" x14ac:dyDescent="0.2">
      <c r="A2014" s="17">
        <v>-1.3508037960082301E-2</v>
      </c>
      <c r="B2014" s="17">
        <v>-1.115E-2</v>
      </c>
      <c r="C2014" s="17">
        <v>-4.1830126353252601E-3</v>
      </c>
      <c r="H2014" s="34"/>
    </row>
    <row r="2015" spans="1:9" hidden="1" x14ac:dyDescent="0.2">
      <c r="A2015" s="17">
        <v>1.9308363815583901E-2</v>
      </c>
      <c r="B2015" s="17">
        <v>1.6199999999999999E-3</v>
      </c>
      <c r="C2015" s="17">
        <v>-2.88600488913488E-3</v>
      </c>
      <c r="H2015" s="34"/>
    </row>
    <row r="2016" spans="1:9" hidden="1" x14ac:dyDescent="0.2">
      <c r="A2016" s="17">
        <v>-1.7912280101804101E-3</v>
      </c>
      <c r="B2016" s="17">
        <v>1.6800000000000001E-3</v>
      </c>
      <c r="C2016" s="17">
        <v>2.5302219817539299E-3</v>
      </c>
      <c r="H2016" s="34"/>
    </row>
    <row r="2017" spans="1:9" x14ac:dyDescent="0.2">
      <c r="A2017" s="17">
        <v>1.4055441418613399E-2</v>
      </c>
      <c r="B2017" s="17">
        <v>7.3600000000000002E-3</v>
      </c>
      <c r="C2017" s="17">
        <v>2.6072220197220601E-4</v>
      </c>
      <c r="E2017" s="17">
        <v>6.8172688966868702E-3</v>
      </c>
      <c r="G2017" s="17">
        <v>1.02276772860052E-2</v>
      </c>
      <c r="H2017" s="34"/>
      <c r="I2017" s="17">
        <v>9.2616280081112903E-3</v>
      </c>
    </row>
    <row r="2018" spans="1:9" hidden="1" x14ac:dyDescent="0.2">
      <c r="A2018" s="17">
        <v>6.0121736231132103E-3</v>
      </c>
      <c r="B2018" s="17">
        <v>2E-3</v>
      </c>
      <c r="C2018" s="17">
        <v>-2.61028600313071E-3</v>
      </c>
      <c r="H2018" s="34"/>
    </row>
    <row r="2019" spans="1:9" hidden="1" x14ac:dyDescent="0.2">
      <c r="A2019" s="17">
        <v>1.03418182182793E-2</v>
      </c>
      <c r="B2019" s="17">
        <v>6.8300000000000001E-3</v>
      </c>
      <c r="C2019" s="17">
        <v>1.19512983962694E-2</v>
      </c>
      <c r="H2019" s="34"/>
    </row>
    <row r="2020" spans="1:9" hidden="1" x14ac:dyDescent="0.2">
      <c r="A2020" s="17">
        <v>1.01488335016242E-3</v>
      </c>
      <c r="B2020" s="17">
        <v>8.8100000000000001E-3</v>
      </c>
      <c r="C2020" s="17">
        <v>4.1237171838621597E-3</v>
      </c>
      <c r="H2020" s="34"/>
    </row>
    <row r="2021" spans="1:9" hidden="1" x14ac:dyDescent="0.2">
      <c r="A2021" s="17">
        <v>2.15699219695227E-3</v>
      </c>
      <c r="B2021" s="17">
        <v>-1.33E-3</v>
      </c>
      <c r="C2021" s="17">
        <v>-3.4311205637137699E-4</v>
      </c>
      <c r="H2021" s="34"/>
    </row>
    <row r="2022" spans="1:9" x14ac:dyDescent="0.2">
      <c r="A2022" s="17">
        <v>-1.5709218841469901E-3</v>
      </c>
      <c r="B2022" s="17">
        <v>-5.9000000000000003E-4</v>
      </c>
      <c r="C2022" s="17">
        <v>-1.11328010653109E-2</v>
      </c>
      <c r="E2022" s="17">
        <v>6.8004947363875098E-3</v>
      </c>
      <c r="G2022" s="17">
        <v>9.9560274540936595E-3</v>
      </c>
      <c r="H2022" s="34"/>
      <c r="I2022" s="17">
        <v>9.1031318512520294E-3</v>
      </c>
    </row>
    <row r="2023" spans="1:9" hidden="1" x14ac:dyDescent="0.2">
      <c r="A2023" s="17">
        <v>2.8752053049775801E-3</v>
      </c>
      <c r="B2023" s="17">
        <v>1.58E-3</v>
      </c>
      <c r="C2023" s="17">
        <v>-9.4167580501185403E-3</v>
      </c>
      <c r="H2023" s="34"/>
    </row>
    <row r="2024" spans="1:9" hidden="1" x14ac:dyDescent="0.2">
      <c r="A2024" s="17">
        <v>-1.48705206018101E-2</v>
      </c>
      <c r="B2024" s="17">
        <v>4.45E-3</v>
      </c>
      <c r="C2024" s="17">
        <v>-5.0059385265180199E-3</v>
      </c>
      <c r="H2024" s="34"/>
    </row>
    <row r="2025" spans="1:9" hidden="1" x14ac:dyDescent="0.2">
      <c r="A2025" s="17">
        <v>-6.02920606469393E-4</v>
      </c>
      <c r="B2025" s="17">
        <v>4.3099999999999996E-3</v>
      </c>
      <c r="C2025" s="17">
        <v>1.3197837470665E-3</v>
      </c>
      <c r="H2025" s="34"/>
    </row>
    <row r="2026" spans="1:9" hidden="1" x14ac:dyDescent="0.2">
      <c r="A2026" s="17">
        <v>2.3335198502180301E-3</v>
      </c>
      <c r="B2026" s="17">
        <v>-5.0000000000000001E-4</v>
      </c>
      <c r="C2026" s="17">
        <v>-1.0568040556152799E-3</v>
      </c>
      <c r="H2026" s="34"/>
    </row>
    <row r="2027" spans="1:9" x14ac:dyDescent="0.2">
      <c r="A2027" s="17">
        <v>-7.6601008099493103E-3</v>
      </c>
      <c r="B2027" s="17">
        <v>-1.24E-2</v>
      </c>
      <c r="C2027" s="17">
        <v>-2.43751186730044E-2</v>
      </c>
      <c r="E2027" s="17">
        <v>6.5502236669392902E-3</v>
      </c>
      <c r="G2027" s="17">
        <v>1.07982970416636E-2</v>
      </c>
      <c r="H2027" s="34"/>
      <c r="I2027" s="17">
        <v>9.9992728079297093E-3</v>
      </c>
    </row>
    <row r="2028" spans="1:9" hidden="1" x14ac:dyDescent="0.2">
      <c r="A2028" s="17">
        <v>-5.4823039848238501E-3</v>
      </c>
      <c r="B2028" s="17">
        <v>1.5129999999999999E-2</v>
      </c>
      <c r="C2028" s="17">
        <v>8.6393625907078605E-3</v>
      </c>
      <c r="H2028" s="34"/>
    </row>
    <row r="2029" spans="1:9" hidden="1" x14ac:dyDescent="0.2">
      <c r="A2029" s="17">
        <v>5.2265508159267098E-3</v>
      </c>
      <c r="B2029" s="17">
        <v>-2.8219999999999999E-2</v>
      </c>
      <c r="C2029" s="17">
        <v>-2.1739986636406E-2</v>
      </c>
      <c r="H2029" s="34"/>
    </row>
    <row r="2030" spans="1:9" hidden="1" x14ac:dyDescent="0.2">
      <c r="A2030" s="17">
        <v>1.6494413826353201E-2</v>
      </c>
      <c r="B2030" s="17">
        <v>-6.4400000000000004E-3</v>
      </c>
      <c r="C2030" s="17">
        <v>-1.09950533341689E-3</v>
      </c>
      <c r="H2030" s="34"/>
    </row>
    <row r="2031" spans="1:9" hidden="1" x14ac:dyDescent="0.2">
      <c r="A2031" s="17">
        <v>-2.8946731027493E-4</v>
      </c>
      <c r="B2031" s="17">
        <v>-2.2499999999999998E-3</v>
      </c>
      <c r="C2031" s="17">
        <v>-2.97416704596269E-3</v>
      </c>
      <c r="H2031" s="34"/>
    </row>
    <row r="2032" spans="1:9" x14ac:dyDescent="0.2">
      <c r="A2032" s="17">
        <v>-3.16281961188157E-3</v>
      </c>
      <c r="B2032" s="17">
        <v>1.643E-2</v>
      </c>
      <c r="C2032" s="17">
        <v>6.9338788417216699E-3</v>
      </c>
      <c r="E2032" s="17">
        <v>5.8537911884663403E-3</v>
      </c>
      <c r="G2032" s="17">
        <v>1.02878653114563E-2</v>
      </c>
      <c r="H2032" s="34"/>
      <c r="I2032" s="17">
        <v>8.0974312634104605E-3</v>
      </c>
    </row>
    <row r="2033" spans="1:9" hidden="1" x14ac:dyDescent="0.2">
      <c r="A2033" s="17">
        <v>3.6159929659949001E-3</v>
      </c>
      <c r="B2033" s="17">
        <v>-1.881E-2</v>
      </c>
      <c r="C2033" s="17">
        <v>-1.47573331068441E-2</v>
      </c>
      <c r="H2033" s="34"/>
    </row>
    <row r="2034" spans="1:9" hidden="1" x14ac:dyDescent="0.2">
      <c r="A2034" s="17">
        <v>1.17557742368885E-2</v>
      </c>
      <c r="B2034" s="17">
        <v>5.8999999999999999E-3</v>
      </c>
      <c r="C2034" s="17">
        <v>1.17123480551427E-2</v>
      </c>
      <c r="H2034" s="34"/>
    </row>
    <row r="2035" spans="1:9" hidden="1" x14ac:dyDescent="0.2">
      <c r="A2035" s="17">
        <v>2.67220527121691E-3</v>
      </c>
      <c r="B2035" s="17">
        <v>1.2800000000000001E-3</v>
      </c>
      <c r="C2035" s="17">
        <v>8.5755504942056204E-3</v>
      </c>
      <c r="H2035" s="34"/>
    </row>
    <row r="2036" spans="1:9" hidden="1" x14ac:dyDescent="0.2">
      <c r="A2036" s="17">
        <v>1.4741432833555799E-3</v>
      </c>
      <c r="B2036" s="17">
        <v>3.63E-3</v>
      </c>
      <c r="C2036" s="17">
        <v>-1.3518996245810899E-3</v>
      </c>
      <c r="H2036" s="34"/>
    </row>
    <row r="2037" spans="1:9" x14ac:dyDescent="0.2">
      <c r="A2037" s="17">
        <v>4.2117580408072399E-3</v>
      </c>
      <c r="B2037" s="17">
        <v>-3.3E-3</v>
      </c>
      <c r="C2037" s="17">
        <v>-4.8820275973084203E-3</v>
      </c>
      <c r="E2037" s="17">
        <v>8.2325056640252404E-3</v>
      </c>
      <c r="G2037" s="17">
        <v>9.1654099199108396E-3</v>
      </c>
      <c r="H2037" s="34"/>
      <c r="I2037" s="17">
        <v>1.0495590847167899E-2</v>
      </c>
    </row>
    <row r="2038" spans="1:9" hidden="1" x14ac:dyDescent="0.2">
      <c r="A2038" s="17">
        <v>7.6903163725556903E-3</v>
      </c>
      <c r="B2038" s="17">
        <v>-8.3199999999999993E-3</v>
      </c>
      <c r="C2038" s="17">
        <v>1.0869566287567E-3</v>
      </c>
      <c r="H2038" s="34"/>
    </row>
    <row r="2039" spans="1:9" hidden="1" x14ac:dyDescent="0.2">
      <c r="A2039" s="17">
        <v>-6.5400718891057201E-5</v>
      </c>
      <c r="B2039" s="17">
        <v>1.357E-2</v>
      </c>
      <c r="C2039" s="17">
        <v>-5.1735990142086899E-3</v>
      </c>
      <c r="H2039" s="34"/>
    </row>
    <row r="2040" spans="1:9" hidden="1" x14ac:dyDescent="0.2">
      <c r="A2040" s="17">
        <v>3.2891663811453601E-3</v>
      </c>
      <c r="B2040" s="17">
        <v>-9.2399999999999999E-3</v>
      </c>
      <c r="C2040" s="17">
        <v>-5.5977456809710004E-3</v>
      </c>
      <c r="H2040" s="34"/>
    </row>
    <row r="2041" spans="1:9" hidden="1" x14ac:dyDescent="0.2">
      <c r="A2041" s="17">
        <v>-4.0961799296970001E-3</v>
      </c>
      <c r="B2041" s="17">
        <v>-6.1500000000000001E-3</v>
      </c>
      <c r="C2041" s="17">
        <v>6.3650415528737599E-3</v>
      </c>
      <c r="H2041" s="34"/>
    </row>
    <row r="2042" spans="1:9" x14ac:dyDescent="0.2">
      <c r="A2042" s="17">
        <v>1.10331580161543E-2</v>
      </c>
      <c r="B2042" s="17">
        <v>1.5900000000000001E-3</v>
      </c>
      <c r="C2042" s="17">
        <v>-6.9204428445738004E-3</v>
      </c>
      <c r="E2042" s="17">
        <v>8.5215792656168892E-3</v>
      </c>
      <c r="G2042" s="17">
        <v>8.5620660084662608E-3</v>
      </c>
      <c r="H2042" s="34"/>
      <c r="I2042" s="17">
        <v>1.16892715407955E-2</v>
      </c>
    </row>
    <row r="2043" spans="1:9" hidden="1" x14ac:dyDescent="0.2">
      <c r="A2043" s="17">
        <v>3.60225332653984E-3</v>
      </c>
      <c r="B2043" s="17">
        <v>1.5900000000000001E-3</v>
      </c>
      <c r="C2043" s="17">
        <v>-6.6889881507966502E-3</v>
      </c>
      <c r="H2043" s="34"/>
    </row>
    <row r="2044" spans="1:9" hidden="1" x14ac:dyDescent="0.2">
      <c r="A2044" s="17">
        <v>-1.77352742229198E-3</v>
      </c>
      <c r="B2044" s="17">
        <v>6.8199999999999997E-3</v>
      </c>
      <c r="C2044" s="17">
        <v>8.0769134256446998E-3</v>
      </c>
      <c r="H2044" s="34"/>
    </row>
    <row r="2045" spans="1:9" hidden="1" x14ac:dyDescent="0.2">
      <c r="A2045" s="17">
        <v>-6.8256031307080004E-3</v>
      </c>
      <c r="B2045" s="17">
        <v>3.3E-3</v>
      </c>
      <c r="C2045" s="17">
        <v>3.1290492977035099E-3</v>
      </c>
      <c r="H2045" s="34"/>
    </row>
    <row r="2046" spans="1:9" hidden="1" x14ac:dyDescent="0.2">
      <c r="A2046" s="17">
        <v>9.2630254691135495E-3</v>
      </c>
      <c r="B2046" s="17">
        <v>-3.4000000000000002E-4</v>
      </c>
      <c r="C2046" s="17">
        <v>-6.0639656600617901E-3</v>
      </c>
      <c r="H2046" s="34"/>
    </row>
    <row r="2047" spans="1:9" x14ac:dyDescent="0.2">
      <c r="A2047" s="17">
        <v>-9.2533518567931607E-3</v>
      </c>
      <c r="B2047" s="17">
        <v>1.23E-2</v>
      </c>
      <c r="C2047" s="17">
        <v>1.4546709096518E-2</v>
      </c>
      <c r="E2047" s="17">
        <v>7.8914246965200406E-3</v>
      </c>
      <c r="G2047" s="17">
        <v>1.08259129253226E-2</v>
      </c>
      <c r="H2047" s="34"/>
      <c r="I2047" s="17">
        <v>1.6011395912088201E-2</v>
      </c>
    </row>
    <row r="2048" spans="1:9" hidden="1" x14ac:dyDescent="0.2">
      <c r="A2048" s="17">
        <v>1.08694238615419E-2</v>
      </c>
      <c r="B2048" s="17">
        <v>-1.0529999999999999E-2</v>
      </c>
      <c r="C2048" s="17">
        <v>-9.0324960616271106E-3</v>
      </c>
      <c r="H2048" s="34"/>
    </row>
    <row r="2049" spans="1:9" hidden="1" x14ac:dyDescent="0.2">
      <c r="A2049" s="17">
        <v>5.9354596362626701E-4</v>
      </c>
      <c r="B2049" s="17">
        <v>-7.3600000000000002E-3</v>
      </c>
      <c r="C2049" s="17">
        <v>2.7491409107876401E-4</v>
      </c>
      <c r="H2049" s="34"/>
    </row>
    <row r="2050" spans="1:9" hidden="1" x14ac:dyDescent="0.2">
      <c r="A2050" s="17">
        <v>-2.14942312699236E-4</v>
      </c>
      <c r="B2050" s="17">
        <v>4.5100000000000001E-3</v>
      </c>
      <c r="C2050" s="17">
        <v>3.3730175229564501E-3</v>
      </c>
      <c r="H2050" s="34"/>
    </row>
    <row r="2051" spans="1:9" hidden="1" x14ac:dyDescent="0.2">
      <c r="A2051" s="17">
        <v>-8.45888292830317E-4</v>
      </c>
      <c r="B2051" s="17">
        <v>-1.338E-2</v>
      </c>
      <c r="C2051" s="17">
        <v>-1.5908179694839101E-2</v>
      </c>
      <c r="H2051" s="34"/>
    </row>
    <row r="2052" spans="1:9" x14ac:dyDescent="0.2">
      <c r="A2052" s="17">
        <v>6.7400325437081098E-3</v>
      </c>
      <c r="B2052" s="17">
        <v>1.102E-2</v>
      </c>
      <c r="C2052" s="17">
        <v>8.2599588565821294E-3</v>
      </c>
      <c r="E2052" s="17">
        <v>7.5817139044924596E-3</v>
      </c>
      <c r="G2052" s="17">
        <v>1.1344607749940099E-2</v>
      </c>
      <c r="H2052" s="34"/>
      <c r="I2052" s="17">
        <v>1.82562037110728E-2</v>
      </c>
    </row>
    <row r="2053" spans="1:9" hidden="1" x14ac:dyDescent="0.2">
      <c r="A2053" s="17">
        <v>-7.2206437182024304E-3</v>
      </c>
      <c r="B2053" s="17">
        <v>6.8100000000000001E-3</v>
      </c>
      <c r="C2053" s="17">
        <v>1.14505067879955E-2</v>
      </c>
      <c r="H2053" s="34"/>
    </row>
    <row r="2054" spans="1:9" hidden="1" x14ac:dyDescent="0.2">
      <c r="A2054" s="17">
        <v>8.1317558823692799E-4</v>
      </c>
      <c r="B2054" s="17">
        <v>1.387E-2</v>
      </c>
      <c r="C2054" s="17">
        <v>-2.7144424919013101E-3</v>
      </c>
      <c r="H2054" s="34"/>
    </row>
    <row r="2055" spans="1:9" hidden="1" x14ac:dyDescent="0.2">
      <c r="A2055" s="17">
        <v>7.3462962378118201E-3</v>
      </c>
      <c r="B2055" s="17">
        <v>1.92E-3</v>
      </c>
      <c r="C2055" s="17">
        <v>2.7170222941624698E-4</v>
      </c>
      <c r="H2055" s="34"/>
    </row>
    <row r="2056" spans="1:9" hidden="1" x14ac:dyDescent="0.2">
      <c r="A2056" s="17">
        <v>-3.4968331330088001E-3</v>
      </c>
      <c r="B2056" s="17">
        <v>-2.3189999999999999E-2</v>
      </c>
      <c r="C2056" s="17">
        <v>2.17037524154966E-3</v>
      </c>
      <c r="H2056" s="34"/>
    </row>
    <row r="2057" spans="1:9" x14ac:dyDescent="0.2">
      <c r="A2057" s="17">
        <v>-8.7117316932158895E-3</v>
      </c>
      <c r="B2057" s="17">
        <v>-1.75E-3</v>
      </c>
      <c r="C2057" s="17">
        <v>-1.08459880480422E-3</v>
      </c>
      <c r="E2057" s="17">
        <v>7.2908546566954804E-3</v>
      </c>
      <c r="G2057" s="17">
        <v>1.00639483139902E-2</v>
      </c>
      <c r="H2057" s="34"/>
      <c r="I2057" s="17">
        <v>2.0878471261726601E-2</v>
      </c>
    </row>
    <row r="2058" spans="1:9" hidden="1" x14ac:dyDescent="0.2">
      <c r="A2058" s="17">
        <v>-2.1682768452684499E-2</v>
      </c>
      <c r="B2058" s="17">
        <v>-6.1599999999999997E-3</v>
      </c>
      <c r="C2058" s="17">
        <v>-8.4457660458897403E-3</v>
      </c>
      <c r="H2058" s="34"/>
    </row>
    <row r="2059" spans="1:9" hidden="1" x14ac:dyDescent="0.2">
      <c r="A2059" s="17">
        <v>1.2099654192200699E-2</v>
      </c>
      <c r="B2059" s="17">
        <v>6.1599999999999997E-3</v>
      </c>
      <c r="C2059" s="17">
        <v>3.75883176458515E-2</v>
      </c>
      <c r="H2059" s="34"/>
    </row>
    <row r="2060" spans="1:9" hidden="1" x14ac:dyDescent="0.2">
      <c r="A2060" s="17">
        <v>1.48077551664607E-2</v>
      </c>
      <c r="B2060" s="17">
        <v>-8.6199999999999992E-3</v>
      </c>
      <c r="C2060" s="17">
        <v>-1.3201337386990399E-3</v>
      </c>
      <c r="H2060" s="34"/>
    </row>
    <row r="2061" spans="1:9" hidden="1" x14ac:dyDescent="0.2">
      <c r="A2061" s="17">
        <v>-8.4441472313419004E-4</v>
      </c>
      <c r="B2061" s="17">
        <v>1.5900000000000001E-3</v>
      </c>
      <c r="C2061" s="17">
        <v>-8.2348718777212407E-3</v>
      </c>
      <c r="H2061" s="34"/>
    </row>
    <row r="2062" spans="1:9" x14ac:dyDescent="0.2">
      <c r="A2062" s="17">
        <v>-8.5537819278382297E-3</v>
      </c>
      <c r="B2062" s="17">
        <v>-4.3E-3</v>
      </c>
      <c r="C2062" s="17">
        <v>-1.0996490050166299E-2</v>
      </c>
      <c r="E2062" s="17">
        <v>4.94584964960038E-3</v>
      </c>
      <c r="G2062" s="17">
        <v>1.02167756981675E-2</v>
      </c>
      <c r="H2062" s="34"/>
      <c r="I2062" s="17">
        <v>1.95617045863654E-2</v>
      </c>
    </row>
    <row r="2063" spans="1:9" hidden="1" x14ac:dyDescent="0.2">
      <c r="A2063" s="17">
        <v>-2.9477755951036401E-3</v>
      </c>
      <c r="B2063" s="17">
        <v>7.9600000000000001E-3</v>
      </c>
      <c r="C2063" s="17">
        <v>9.3947812186831303E-3</v>
      </c>
      <c r="H2063" s="34"/>
    </row>
    <row r="2064" spans="1:9" hidden="1" x14ac:dyDescent="0.2">
      <c r="A2064" s="17">
        <v>1.04994438686107E-2</v>
      </c>
      <c r="B2064" s="17">
        <v>1.1000000000000001E-3</v>
      </c>
      <c r="C2064" s="17">
        <v>1.9839296381263999E-2</v>
      </c>
      <c r="H2064" s="34"/>
    </row>
    <row r="2065" spans="1:9" hidden="1" x14ac:dyDescent="0.2">
      <c r="A2065" s="17">
        <v>-7.8412700139645697E-4</v>
      </c>
      <c r="B2065" s="17">
        <v>-2.9299999999999999E-3</v>
      </c>
      <c r="C2065" s="17">
        <v>-2.2777136369268101E-3</v>
      </c>
      <c r="H2065" s="34"/>
    </row>
    <row r="2066" spans="1:9" hidden="1" x14ac:dyDescent="0.2">
      <c r="A2066" s="17">
        <v>3.2875037063516701E-3</v>
      </c>
      <c r="B2066" s="17">
        <v>-5.7099999999999998E-3</v>
      </c>
      <c r="C2066" s="17">
        <v>-1.30061554704836E-2</v>
      </c>
      <c r="H2066" s="34"/>
    </row>
    <row r="2067" spans="1:9" x14ac:dyDescent="0.2">
      <c r="A2067" s="17">
        <v>-2.1275639556263301E-3</v>
      </c>
      <c r="B2067" s="17">
        <v>-3.4029999999999998E-2</v>
      </c>
      <c r="C2067" s="17">
        <v>-5.4349268938201002E-2</v>
      </c>
      <c r="E2067" s="17">
        <v>4.20074088472637E-3</v>
      </c>
      <c r="G2067" s="17">
        <v>1.07499828992112E-2</v>
      </c>
      <c r="H2067" s="34"/>
      <c r="I2067" s="17">
        <v>2.1121955712143901E-2</v>
      </c>
    </row>
    <row r="2068" spans="1:9" hidden="1" x14ac:dyDescent="0.2">
      <c r="A2068" s="17">
        <v>1.8749737128450599E-3</v>
      </c>
      <c r="B2068" s="17">
        <v>-8.4899999999999993E-3</v>
      </c>
      <c r="C2068" s="17">
        <v>-4.8070218395459699E-3</v>
      </c>
      <c r="H2068" s="34"/>
    </row>
    <row r="2069" spans="1:9" hidden="1" x14ac:dyDescent="0.2">
      <c r="A2069" s="17">
        <v>1.1647198427041101E-3</v>
      </c>
      <c r="B2069" s="17">
        <v>-5.8E-4</v>
      </c>
      <c r="C2069" s="17">
        <v>5.6529263027880099E-3</v>
      </c>
      <c r="H2069" s="34"/>
    </row>
    <row r="2070" spans="1:9" hidden="1" x14ac:dyDescent="0.2">
      <c r="A2070" s="17">
        <v>7.6859107720652102E-4</v>
      </c>
      <c r="B2070" s="17">
        <v>3.82E-3</v>
      </c>
      <c r="C2070" s="17">
        <v>6.9727824885357399E-3</v>
      </c>
      <c r="H2070" s="34"/>
    </row>
    <row r="2071" spans="1:9" hidden="1" x14ac:dyDescent="0.2">
      <c r="A2071" s="17">
        <v>-1.2312414374237099E-4</v>
      </c>
      <c r="B2071" s="17">
        <v>-1.3699999999999999E-3</v>
      </c>
      <c r="C2071" s="17">
        <v>-1.10466733133472E-3</v>
      </c>
      <c r="H2071" s="34"/>
    </row>
    <row r="2072" spans="1:9" x14ac:dyDescent="0.2">
      <c r="A2072" s="17">
        <v>1.44587048503422E-3</v>
      </c>
      <c r="B2072" s="17">
        <v>6.4799999999999996E-3</v>
      </c>
      <c r="C2072" s="17">
        <v>3.1014455350841501E-2</v>
      </c>
      <c r="E2072" s="17">
        <v>4.8937102744942102E-3</v>
      </c>
      <c r="G2072" s="17">
        <v>8.4442765034469704E-3</v>
      </c>
      <c r="H2072" s="34"/>
      <c r="I2072" s="17">
        <v>1.94524897308593E-2</v>
      </c>
    </row>
    <row r="2073" spans="1:9" hidden="1" x14ac:dyDescent="0.2">
      <c r="A2073" s="17">
        <v>-3.6352984992414198E-3</v>
      </c>
      <c r="B2073" s="17">
        <v>2.5799999999999998E-3</v>
      </c>
      <c r="C2073" s="17">
        <v>-2.5503281302424002E-2</v>
      </c>
      <c r="H2073" s="34"/>
    </row>
    <row r="2074" spans="1:9" hidden="1" x14ac:dyDescent="0.2">
      <c r="A2074" s="17">
        <v>8.7952943520972007E-3</v>
      </c>
      <c r="B2074" s="17">
        <v>1.7659999999999999E-2</v>
      </c>
      <c r="C2074" s="17">
        <v>2.7476301862656402E-4</v>
      </c>
      <c r="H2074" s="34"/>
    </row>
    <row r="2075" spans="1:9" hidden="1" x14ac:dyDescent="0.2">
      <c r="A2075" s="17">
        <v>-2.6567618949416901E-4</v>
      </c>
      <c r="B2075" s="17">
        <v>8.8599999999999998E-3</v>
      </c>
      <c r="C2075" s="17">
        <v>2.4702657384574001E-2</v>
      </c>
      <c r="H2075" s="34"/>
    </row>
    <row r="2076" spans="1:9" hidden="1" x14ac:dyDescent="0.2">
      <c r="A2076" s="17">
        <v>1.7506961427659601E-4</v>
      </c>
      <c r="B2076" s="17">
        <v>1.495E-2</v>
      </c>
      <c r="C2076" s="17">
        <v>-1.33540762113233E-2</v>
      </c>
      <c r="H2076" s="34"/>
    </row>
    <row r="2077" spans="1:9" x14ac:dyDescent="0.2">
      <c r="A2077" s="17">
        <v>-1.8255417468125701E-3</v>
      </c>
      <c r="B2077" s="17">
        <v>-3.2399999999999998E-3</v>
      </c>
      <c r="C2077" s="17">
        <v>-4.6644292913550402E-3</v>
      </c>
      <c r="E2077" s="17">
        <v>5.1364272221369701E-3</v>
      </c>
      <c r="G2077" s="17">
        <v>8.1503820564846306E-3</v>
      </c>
      <c r="H2077" s="34"/>
      <c r="I2077" s="17">
        <v>1.8350741454209101E-2</v>
      </c>
    </row>
    <row r="2078" spans="1:9" hidden="1" x14ac:dyDescent="0.2">
      <c r="A2078" s="17">
        <v>4.6413670230826499E-3</v>
      </c>
      <c r="B2078" s="17">
        <v>3.3800000000000002E-3</v>
      </c>
      <c r="C2078" s="17">
        <v>-2.4984863083594901E-2</v>
      </c>
      <c r="H2078" s="34"/>
    </row>
    <row r="2079" spans="1:9" hidden="1" x14ac:dyDescent="0.2">
      <c r="A2079" s="17">
        <v>1.9465941937431E-3</v>
      </c>
      <c r="B2079" s="17">
        <v>1.073E-2</v>
      </c>
      <c r="C2079" s="17">
        <v>2.80968987902246E-2</v>
      </c>
      <c r="H2079" s="34"/>
    </row>
    <row r="2080" spans="1:9" hidden="1" x14ac:dyDescent="0.2">
      <c r="A2080" s="17">
        <v>-5.0035142496355303E-5</v>
      </c>
      <c r="B2080" s="17">
        <v>2.1099999999999999E-3</v>
      </c>
      <c r="C2080" s="17">
        <v>-1.13243280246253E-2</v>
      </c>
      <c r="H2080" s="34"/>
    </row>
    <row r="2081" spans="1:9" hidden="1" x14ac:dyDescent="0.2">
      <c r="A2081" s="17">
        <v>-5.4047867832929704E-3</v>
      </c>
      <c r="B2081" s="17">
        <v>-9.9900000000000006E-3</v>
      </c>
      <c r="C2081" s="17">
        <v>-3.5167860186355197E-2</v>
      </c>
      <c r="H2081" s="34"/>
    </row>
    <row r="2082" spans="1:9" x14ac:dyDescent="0.2">
      <c r="A2082" s="17">
        <v>-4.35731918099562E-4</v>
      </c>
      <c r="B2082" s="17">
        <v>-1.3350000000000001E-2</v>
      </c>
      <c r="C2082" s="17">
        <v>7.73912099295547E-3</v>
      </c>
      <c r="E2082" s="17">
        <v>6.2307007572777696E-3</v>
      </c>
      <c r="G2082" s="17">
        <v>9.2184995163710499E-3</v>
      </c>
      <c r="H2082" s="34"/>
      <c r="I2082" s="17">
        <v>1.5820698068148498E-2</v>
      </c>
    </row>
    <row r="2083" spans="1:9" hidden="1" x14ac:dyDescent="0.2">
      <c r="A2083" s="17">
        <v>-1.32114349482559E-2</v>
      </c>
      <c r="B2083" s="17">
        <v>-1.56E-3</v>
      </c>
      <c r="C2083" s="17">
        <v>-3.5857161574415499E-3</v>
      </c>
      <c r="H2083" s="34"/>
    </row>
    <row r="2084" spans="1:9" hidden="1" x14ac:dyDescent="0.2">
      <c r="A2084" s="17">
        <v>4.6350670479115797E-3</v>
      </c>
      <c r="B2084" s="17">
        <v>-5.3200000000000001E-3</v>
      </c>
      <c r="C2084" s="17">
        <v>1.3993917484873599E-2</v>
      </c>
      <c r="H2084" s="34"/>
    </row>
    <row r="2085" spans="1:9" hidden="1" x14ac:dyDescent="0.2">
      <c r="A2085" s="17">
        <v>5.1114294233350899E-3</v>
      </c>
      <c r="B2085" s="17">
        <v>-5.7200000000000003E-3</v>
      </c>
      <c r="C2085" s="17">
        <v>-1.6388997779189401E-3</v>
      </c>
      <c r="H2085" s="34"/>
    </row>
    <row r="2086" spans="1:9" hidden="1" x14ac:dyDescent="0.2">
      <c r="A2086" s="17">
        <v>-1.08384748154184E-3</v>
      </c>
      <c r="B2086" s="17">
        <v>0</v>
      </c>
      <c r="C2086" s="17">
        <v>2.1881846805526899E-3</v>
      </c>
      <c r="H2086" s="34"/>
    </row>
    <row r="2087" spans="1:9" x14ac:dyDescent="0.2">
      <c r="A2087" s="17">
        <v>5.7943377765723699E-3</v>
      </c>
      <c r="B2087" s="17">
        <v>-1.32E-3</v>
      </c>
      <c r="C2087" s="17">
        <v>-1.91439960012945E-3</v>
      </c>
      <c r="E2087" s="17">
        <v>5.7808083143608101E-3</v>
      </c>
      <c r="G2087" s="17">
        <v>8.39897811244519E-3</v>
      </c>
      <c r="H2087" s="34"/>
      <c r="I2087" s="17">
        <v>1.5705747221322602E-2</v>
      </c>
    </row>
    <row r="2088" spans="1:9" hidden="1" x14ac:dyDescent="0.2">
      <c r="A2088" s="17">
        <v>3.3250724723028202E-3</v>
      </c>
      <c r="B2088" s="17">
        <v>1.1100000000000001E-3</v>
      </c>
      <c r="C2088" s="17">
        <v>9.4905235387171306E-3</v>
      </c>
      <c r="H2088" s="34"/>
    </row>
    <row r="2089" spans="1:9" hidden="1" x14ac:dyDescent="0.2">
      <c r="A2089" s="17">
        <v>7.7078878380412296E-4</v>
      </c>
      <c r="B2089" s="17">
        <v>1.57E-3</v>
      </c>
      <c r="C2089" s="17">
        <v>9.5320236093107292E-3</v>
      </c>
      <c r="H2089" s="34"/>
    </row>
    <row r="2090" spans="1:9" hidden="1" x14ac:dyDescent="0.2">
      <c r="A2090" s="17">
        <v>2.7731138634169001E-4</v>
      </c>
      <c r="B2090" s="17">
        <v>1.8960000000000001E-2</v>
      </c>
      <c r="C2090" s="17">
        <v>2.8308632494354499E-2</v>
      </c>
      <c r="H2090" s="34"/>
    </row>
    <row r="2091" spans="1:9" hidden="1" x14ac:dyDescent="0.2">
      <c r="A2091" s="17">
        <v>1.3272329146112099E-3</v>
      </c>
      <c r="B2091" s="17">
        <v>4.6699999999999997E-3</v>
      </c>
      <c r="C2091" s="17">
        <v>3.4662490203203701E-2</v>
      </c>
      <c r="H2091" s="34"/>
    </row>
    <row r="2092" spans="1:9" x14ac:dyDescent="0.2">
      <c r="A2092" s="17">
        <v>5.2080549958111099E-3</v>
      </c>
      <c r="B2092" s="17">
        <v>5.79E-3</v>
      </c>
      <c r="C2092" s="17">
        <v>-1.7555154755700301E-2</v>
      </c>
      <c r="E2092" s="17">
        <v>6.2480242350081696E-3</v>
      </c>
      <c r="G2092" s="17">
        <v>8.1226928621814399E-3</v>
      </c>
      <c r="H2092" s="34"/>
      <c r="I2092" s="17">
        <v>1.2561451501602899E-2</v>
      </c>
    </row>
    <row r="2093" spans="1:9" hidden="1" x14ac:dyDescent="0.2">
      <c r="A2093" s="17">
        <v>7.4721182313641698E-3</v>
      </c>
      <c r="B2093" s="17">
        <v>8.4899999999999993E-3</v>
      </c>
      <c r="C2093" s="17">
        <v>6.2166058716501601E-3</v>
      </c>
      <c r="H2093" s="34"/>
    </row>
    <row r="2094" spans="1:9" hidden="1" x14ac:dyDescent="0.2">
      <c r="A2094" s="17">
        <v>-5.0598691587281101E-4</v>
      </c>
      <c r="B2094" s="17">
        <v>-2.8999999999999998E-3</v>
      </c>
      <c r="C2094" s="17">
        <v>7.4358600848747104E-3</v>
      </c>
      <c r="H2094" s="34"/>
    </row>
    <row r="2095" spans="1:9" hidden="1" x14ac:dyDescent="0.2">
      <c r="A2095" s="17">
        <v>3.3533824363036098E-3</v>
      </c>
      <c r="B2095" s="17">
        <v>1.7170000000000001E-2</v>
      </c>
      <c r="C2095" s="17">
        <v>3.12637322526991E-2</v>
      </c>
      <c r="H2095" s="34"/>
    </row>
    <row r="2096" spans="1:9" hidden="1" x14ac:dyDescent="0.2">
      <c r="A2096" s="17">
        <v>-8.5978672165738807E-3</v>
      </c>
      <c r="B2096" s="17">
        <v>1.018E-2</v>
      </c>
      <c r="C2096" s="17">
        <v>-1.6823048097904698E-2</v>
      </c>
      <c r="H2096" s="34"/>
    </row>
    <row r="2097" spans="1:9" x14ac:dyDescent="0.2">
      <c r="A2097" s="17">
        <v>1.1214829918570901E-2</v>
      </c>
      <c r="B2097" s="17">
        <v>-5.5700000000000003E-3</v>
      </c>
      <c r="C2097" s="17">
        <v>-2.8715023320231899E-3</v>
      </c>
      <c r="E2097" s="17">
        <v>5.7172798486528602E-3</v>
      </c>
      <c r="G2097" s="17">
        <v>8.3886828127742001E-3</v>
      </c>
      <c r="H2097" s="34"/>
      <c r="I2097" s="17">
        <v>9.7381259647045092E-3</v>
      </c>
    </row>
    <row r="2098" spans="1:9" hidden="1" x14ac:dyDescent="0.2">
      <c r="A2098" s="17">
        <v>1.1484049079797699E-3</v>
      </c>
      <c r="B2098" s="17">
        <v>4.5900000000000003E-3</v>
      </c>
      <c r="C2098" s="17">
        <v>-1.47256734565515E-2</v>
      </c>
      <c r="H2098" s="34"/>
    </row>
    <row r="2099" spans="1:9" hidden="1" x14ac:dyDescent="0.2">
      <c r="A2099" s="17">
        <v>-3.5230289676471201E-3</v>
      </c>
      <c r="B2099" s="17">
        <v>-8.5699999999999995E-3</v>
      </c>
      <c r="C2099" s="17">
        <v>-1.5854268280889799E-2</v>
      </c>
      <c r="H2099" s="34"/>
    </row>
    <row r="2100" spans="1:9" hidden="1" x14ac:dyDescent="0.2">
      <c r="A2100" s="17">
        <v>1.1642922750682301E-3</v>
      </c>
      <c r="B2100" s="17">
        <v>1.001E-2</v>
      </c>
      <c r="C2100" s="17">
        <v>-1.2833851714683601E-2</v>
      </c>
      <c r="H2100" s="34"/>
    </row>
    <row r="2101" spans="1:9" hidden="1" x14ac:dyDescent="0.2">
      <c r="A2101" s="17">
        <v>-3.26756893699654E-3</v>
      </c>
      <c r="B2101" s="17">
        <v>-6.0000000000000001E-3</v>
      </c>
      <c r="C2101" s="17">
        <v>-2.2731220405879202E-2</v>
      </c>
      <c r="H2101" s="34"/>
    </row>
    <row r="2102" spans="1:9" x14ac:dyDescent="0.2">
      <c r="A2102" s="17">
        <v>-7.5675003916981102E-3</v>
      </c>
      <c r="B2102" s="17">
        <v>2.605E-2</v>
      </c>
      <c r="C2102" s="17">
        <v>5.0085777564907903E-3</v>
      </c>
      <c r="E2102" s="17">
        <v>5.9691947674838097E-3</v>
      </c>
      <c r="G2102" s="17">
        <v>7.8736483919463907E-3</v>
      </c>
      <c r="H2102" s="34"/>
      <c r="I2102" s="17">
        <v>8.04059134271729E-3</v>
      </c>
    </row>
    <row r="2103" spans="1:9" hidden="1" x14ac:dyDescent="0.2">
      <c r="A2103" s="17">
        <v>-5.3322667759877701E-3</v>
      </c>
      <c r="B2103" s="17">
        <v>5.7800000000000004E-3</v>
      </c>
      <c r="C2103" s="17">
        <v>-9.2458722320060693E-3</v>
      </c>
      <c r="H2103" s="34"/>
    </row>
    <row r="2104" spans="1:9" hidden="1" x14ac:dyDescent="0.2">
      <c r="A2104" s="17">
        <v>1.50488474881451E-2</v>
      </c>
      <c r="B2104" s="17">
        <v>-3.2299999999999998E-3</v>
      </c>
      <c r="C2104" s="17">
        <v>-2.6645492269151598E-3</v>
      </c>
      <c r="H2104" s="34"/>
    </row>
    <row r="2105" spans="1:9" hidden="1" x14ac:dyDescent="0.2">
      <c r="A2105" s="17">
        <v>8.2080686588838197E-3</v>
      </c>
      <c r="B2105" s="17">
        <v>-1.9599999999999999E-3</v>
      </c>
      <c r="C2105" s="17">
        <v>-1.7269722240437199E-2</v>
      </c>
      <c r="H2105" s="34"/>
    </row>
    <row r="2106" spans="1:9" hidden="1" x14ac:dyDescent="0.2">
      <c r="A2106" s="17">
        <v>2.01463023824279E-3</v>
      </c>
      <c r="B2106" s="17">
        <v>-5.1200000000000004E-3</v>
      </c>
      <c r="C2106" s="17">
        <v>1.8873571822411499E-2</v>
      </c>
      <c r="H2106" s="34"/>
    </row>
    <row r="2107" spans="1:9" x14ac:dyDescent="0.2">
      <c r="A2107" s="17">
        <v>1.00943190601663E-2</v>
      </c>
      <c r="B2107" s="17">
        <v>3.48E-3</v>
      </c>
      <c r="C2107" s="17">
        <v>-4.5509381182241198E-3</v>
      </c>
      <c r="E2107" s="17">
        <v>4.9651911209163497E-3</v>
      </c>
      <c r="G2107" s="17">
        <v>1.17129358261141E-2</v>
      </c>
      <c r="H2107" s="34"/>
      <c r="I2107" s="17">
        <v>8.2338188986893195E-3</v>
      </c>
    </row>
    <row r="2108" spans="1:9" hidden="1" x14ac:dyDescent="0.2">
      <c r="A2108" s="17">
        <v>7.9313998073765005E-4</v>
      </c>
      <c r="B2108" s="17">
        <v>1.1800000000000001E-3</v>
      </c>
      <c r="C2108" s="17">
        <v>-3.0368844215588301E-3</v>
      </c>
      <c r="H2108" s="34"/>
    </row>
    <row r="2109" spans="1:9" hidden="1" x14ac:dyDescent="0.2">
      <c r="A2109" s="17">
        <v>-4.72361867264937E-3</v>
      </c>
      <c r="B2109" s="17">
        <v>6.1799999999999997E-3</v>
      </c>
      <c r="C2109" s="17">
        <v>6.2271759371640796E-3</v>
      </c>
      <c r="H2109" s="34"/>
    </row>
    <row r="2110" spans="1:9" hidden="1" x14ac:dyDescent="0.2">
      <c r="A2110" s="17">
        <v>-1.86319174372443E-4</v>
      </c>
      <c r="B2110" s="17">
        <v>1.2319999999999999E-2</v>
      </c>
      <c r="C2110" s="17">
        <v>-8.4022719551162302E-3</v>
      </c>
      <c r="H2110" s="34"/>
    </row>
    <row r="2111" spans="1:9" hidden="1" x14ac:dyDescent="0.2">
      <c r="A2111" s="17">
        <v>4.1973850116203198E-3</v>
      </c>
      <c r="B2111" s="17">
        <v>8.4899999999999993E-3</v>
      </c>
      <c r="C2111" s="17">
        <v>1.9034676039501499E-3</v>
      </c>
      <c r="H2111" s="34"/>
    </row>
    <row r="2112" spans="1:9" x14ac:dyDescent="0.2">
      <c r="A2112" s="17">
        <v>-5.4206823821932601E-3</v>
      </c>
      <c r="B2112" s="17">
        <v>-1.4E-3</v>
      </c>
      <c r="C2112" s="17">
        <v>0</v>
      </c>
      <c r="E2112" s="17">
        <v>4.7241777907526903E-3</v>
      </c>
      <c r="G2112" s="17">
        <v>1.2078305041133299E-2</v>
      </c>
      <c r="H2112" s="34"/>
      <c r="I2112" s="17">
        <v>8.9727366901813203E-3</v>
      </c>
    </row>
    <row r="2113" spans="1:9" hidden="1" x14ac:dyDescent="0.2">
      <c r="A2113" s="17">
        <v>-6.1486486994908197E-4</v>
      </c>
      <c r="B2113" s="17">
        <v>1.1690000000000001E-2</v>
      </c>
      <c r="C2113" s="17">
        <v>1.02703605460487E-2</v>
      </c>
      <c r="H2113" s="34"/>
    </row>
    <row r="2114" spans="1:9" hidden="1" x14ac:dyDescent="0.2">
      <c r="A2114" s="17">
        <v>8.1700190326528203E-3</v>
      </c>
      <c r="B2114" s="17">
        <v>9.3699999999999999E-3</v>
      </c>
      <c r="C2114" s="17">
        <v>-8.6416956909255594E-3</v>
      </c>
      <c r="H2114" s="34"/>
    </row>
    <row r="2115" spans="1:9" hidden="1" x14ac:dyDescent="0.2">
      <c r="A2115" s="17">
        <v>-4.6432082296428796E-3</v>
      </c>
      <c r="B2115" s="17">
        <v>3.3700000000000002E-3</v>
      </c>
      <c r="C2115" s="17">
        <v>5.14000861116068E-3</v>
      </c>
      <c r="H2115" s="34"/>
    </row>
    <row r="2116" spans="1:9" hidden="1" x14ac:dyDescent="0.2">
      <c r="A2116" s="17">
        <v>5.9874994315475697E-3</v>
      </c>
      <c r="B2116" s="17">
        <v>-2.0600000000000002E-3</v>
      </c>
      <c r="C2116" s="17">
        <v>1.8870473317750499E-3</v>
      </c>
      <c r="H2116" s="34"/>
    </row>
    <row r="2117" spans="1:9" x14ac:dyDescent="0.2">
      <c r="A2117" s="17">
        <v>1.6738821949274501E-3</v>
      </c>
      <c r="B2117" s="17">
        <v>-1.4E-3</v>
      </c>
      <c r="C2117" s="17">
        <v>5.6966228451255704E-3</v>
      </c>
      <c r="E2117" s="17">
        <v>4.4651389389782402E-3</v>
      </c>
      <c r="G2117" s="17">
        <v>1.19000559102328E-2</v>
      </c>
      <c r="H2117" s="34"/>
      <c r="I2117" s="17">
        <v>8.7962620873004195E-3</v>
      </c>
    </row>
    <row r="2118" spans="1:9" hidden="1" x14ac:dyDescent="0.2">
      <c r="A2118" s="17">
        <v>-3.1345596506217701E-4</v>
      </c>
      <c r="B2118" s="17">
        <v>-7.8100000000000001E-3</v>
      </c>
      <c r="C2118" s="17">
        <v>-1.5744154431067699E-2</v>
      </c>
      <c r="H2118" s="34"/>
    </row>
    <row r="2119" spans="1:9" hidden="1" x14ac:dyDescent="0.2">
      <c r="A2119" s="17">
        <v>9.9220898647546106E-4</v>
      </c>
      <c r="B2119" s="17">
        <v>-1.5200000000000001E-3</v>
      </c>
      <c r="C2119" s="17">
        <v>-8.6440300516207099E-3</v>
      </c>
      <c r="H2119" s="34"/>
    </row>
    <row r="2120" spans="1:9" hidden="1" x14ac:dyDescent="0.2">
      <c r="A2120" s="17">
        <v>2.4649821979919702E-3</v>
      </c>
      <c r="B2120" s="17">
        <v>1.7330000000000002E-2</v>
      </c>
      <c r="C2120" s="17">
        <v>-2.9887265828314998E-3</v>
      </c>
      <c r="H2120" s="34"/>
    </row>
    <row r="2121" spans="1:9" hidden="1" x14ac:dyDescent="0.2">
      <c r="A2121" s="17">
        <v>2.9477387419454401E-3</v>
      </c>
      <c r="B2121" s="17">
        <v>-2.1800000000000001E-3</v>
      </c>
      <c r="C2121" s="17">
        <v>-1.3614705983209601E-3</v>
      </c>
      <c r="H2121" s="34"/>
    </row>
    <row r="2122" spans="1:9" x14ac:dyDescent="0.2">
      <c r="A2122" s="17">
        <v>1.6060338344795701E-3</v>
      </c>
      <c r="B2122" s="17">
        <v>3.8400000000000001E-3</v>
      </c>
      <c r="C2122" s="17">
        <v>2.0427619276277201E-4</v>
      </c>
      <c r="E2122" s="17">
        <v>5.1697376383544897E-3</v>
      </c>
      <c r="G2122" s="17">
        <v>1.1934093988792501E-2</v>
      </c>
      <c r="H2122" s="34"/>
      <c r="I2122" s="17">
        <v>8.5670342236835E-3</v>
      </c>
    </row>
    <row r="2123" spans="1:9" hidden="1" x14ac:dyDescent="0.2">
      <c r="A2123" s="17">
        <v>8.7247699395557102E-4</v>
      </c>
      <c r="B2123" s="17">
        <v>-2.4599999999999999E-3</v>
      </c>
      <c r="C2123" s="17">
        <v>-6.2815992431300696E-3</v>
      </c>
      <c r="H2123" s="34"/>
    </row>
    <row r="2124" spans="1:9" hidden="1" x14ac:dyDescent="0.2">
      <c r="A2124" s="17">
        <v>-7.0857697907681797E-3</v>
      </c>
      <c r="B2124" s="17">
        <v>-4.0099999999999997E-3</v>
      </c>
      <c r="C2124" s="17">
        <v>-5.4809538231524399E-4</v>
      </c>
      <c r="H2124" s="34"/>
    </row>
    <row r="2125" spans="1:9" hidden="1" x14ac:dyDescent="0.2">
      <c r="A2125" s="17">
        <v>-1.08066397201446E-2</v>
      </c>
      <c r="B2125" s="17">
        <v>1.119E-2</v>
      </c>
      <c r="C2125" s="17">
        <v>1.91702098965692E-3</v>
      </c>
      <c r="H2125" s="34"/>
    </row>
    <row r="2126" spans="1:9" hidden="1" x14ac:dyDescent="0.2">
      <c r="A2126" s="17">
        <v>1.2559520255743899E-3</v>
      </c>
      <c r="B2126" s="17">
        <v>4.9199999999999999E-3</v>
      </c>
      <c r="C2126" s="17">
        <v>6.5919345405343801E-3</v>
      </c>
      <c r="H2126" s="34"/>
    </row>
    <row r="2127" spans="1:9" x14ac:dyDescent="0.2">
      <c r="A2127" s="17">
        <v>8.1085771490772996E-3</v>
      </c>
      <c r="B2127" s="17">
        <v>2.6749999999999999E-2</v>
      </c>
      <c r="C2127" s="17">
        <v>8.0439741567615505E-4</v>
      </c>
      <c r="E2127" s="17">
        <v>6.6109640360131399E-3</v>
      </c>
      <c r="G2127" s="17">
        <v>1.30500183524775E-2</v>
      </c>
      <c r="H2127" s="34"/>
      <c r="I2127" s="17">
        <v>8.4088191234593605E-3</v>
      </c>
    </row>
    <row r="2128" spans="1:9" hidden="1" x14ac:dyDescent="0.2">
      <c r="A2128" s="17">
        <v>2.8292327855113601E-3</v>
      </c>
      <c r="B2128" s="17">
        <v>-1.537E-2</v>
      </c>
      <c r="C2128" s="17">
        <v>-2.9097906058287801E-2</v>
      </c>
      <c r="H2128" s="34"/>
    </row>
    <row r="2129" spans="1:9" hidden="1" x14ac:dyDescent="0.2">
      <c r="A2129" s="17">
        <v>1.49457519433485E-3</v>
      </c>
      <c r="B2129" s="17">
        <v>7.6E-3</v>
      </c>
      <c r="C2129" s="17">
        <v>-1.05410129977919E-2</v>
      </c>
      <c r="H2129" s="34"/>
    </row>
    <row r="2130" spans="1:9" hidden="1" x14ac:dyDescent="0.2">
      <c r="A2130" s="17">
        <v>2.2176660815180901E-3</v>
      </c>
      <c r="B2130" s="17">
        <v>-3.6299999999999999E-2</v>
      </c>
      <c r="C2130" s="17">
        <v>1.1148273172463599E-3</v>
      </c>
      <c r="H2130" s="34"/>
    </row>
    <row r="2131" spans="1:9" hidden="1" x14ac:dyDescent="0.2">
      <c r="A2131" s="17">
        <v>-5.8419628594696196E-3</v>
      </c>
      <c r="B2131" s="17">
        <v>-8.5999999999999998E-4</v>
      </c>
      <c r="C2131" s="17">
        <v>-9.2980069585954495E-4</v>
      </c>
      <c r="H2131" s="34"/>
    </row>
    <row r="2132" spans="1:9" x14ac:dyDescent="0.2">
      <c r="A2132" s="17">
        <v>8.7690455528976908E-3</v>
      </c>
      <c r="B2132" s="17">
        <v>-9.0100000000000006E-3</v>
      </c>
      <c r="C2132" s="17">
        <v>-2.2885587027057799E-2</v>
      </c>
      <c r="E2132" s="17">
        <v>6.6436718831752901E-3</v>
      </c>
      <c r="G2132" s="17">
        <v>1.0985657892604E-2</v>
      </c>
      <c r="H2132" s="34"/>
      <c r="I2132" s="17">
        <v>8.7782442138120403E-3</v>
      </c>
    </row>
    <row r="2133" spans="1:9" hidden="1" x14ac:dyDescent="0.2">
      <c r="A2133" s="17">
        <v>1.4324471563522899E-3</v>
      </c>
      <c r="B2133" s="17">
        <v>-4.6600000000000001E-3</v>
      </c>
      <c r="C2133" s="17">
        <v>-4.2961543952945999E-3</v>
      </c>
      <c r="H2133" s="34"/>
    </row>
    <row r="2134" spans="1:9" hidden="1" x14ac:dyDescent="0.2">
      <c r="A2134" s="17">
        <v>-1.3500571571324199E-3</v>
      </c>
      <c r="B2134" s="17">
        <v>9.2399999999999999E-3</v>
      </c>
      <c r="C2134" s="17">
        <v>1.43410321438059E-3</v>
      </c>
      <c r="H2134" s="34"/>
    </row>
    <row r="2135" spans="1:9" hidden="1" x14ac:dyDescent="0.2">
      <c r="A2135" s="17">
        <v>3.1171346489786801E-4</v>
      </c>
      <c r="B2135" s="17">
        <v>1.507E-2</v>
      </c>
      <c r="C2135" s="17">
        <v>8.5947577271870202E-4</v>
      </c>
      <c r="H2135" s="34"/>
    </row>
    <row r="2136" spans="1:9" hidden="1" x14ac:dyDescent="0.2">
      <c r="A2136" s="17">
        <v>2.8385281677768201E-3</v>
      </c>
      <c r="B2136" s="17">
        <v>9.5E-4</v>
      </c>
      <c r="C2136" s="17">
        <v>-9.5593221045282102E-4</v>
      </c>
      <c r="H2136" s="34"/>
    </row>
    <row r="2137" spans="1:9" x14ac:dyDescent="0.2">
      <c r="A2137" s="17">
        <v>-3.35082969236694E-4</v>
      </c>
      <c r="B2137" s="17">
        <v>8.1499999999999993E-3</v>
      </c>
      <c r="C2137" s="17">
        <v>4.2986167352415099E-3</v>
      </c>
      <c r="E2137" s="17">
        <v>7.6807583050159303E-3</v>
      </c>
      <c r="G2137" s="17">
        <v>1.04626301345949E-2</v>
      </c>
      <c r="H2137" s="34"/>
      <c r="I2137" s="17">
        <v>8.5900736373030907E-3</v>
      </c>
    </row>
    <row r="2138" spans="1:9" hidden="1" x14ac:dyDescent="0.2">
      <c r="A2138" s="17">
        <v>-8.5031654087049905E-4</v>
      </c>
      <c r="B2138" s="17">
        <v>3.2399999999999998E-3</v>
      </c>
      <c r="C2138" s="17">
        <v>-6.5987902623255304E-3</v>
      </c>
      <c r="H2138" s="34"/>
    </row>
    <row r="2139" spans="1:9" hidden="1" x14ac:dyDescent="0.2">
      <c r="A2139" s="17">
        <v>-1.31944540455935E-3</v>
      </c>
      <c r="B2139" s="17">
        <v>-4.5100000000000001E-3</v>
      </c>
      <c r="C2139" s="17">
        <v>-8.9634834625265704E-3</v>
      </c>
      <c r="H2139" s="34"/>
    </row>
    <row r="2140" spans="1:9" hidden="1" x14ac:dyDescent="0.2">
      <c r="A2140" s="17">
        <v>-4.6162382762889196E-3</v>
      </c>
      <c r="B2140" s="17">
        <v>3.13E-3</v>
      </c>
      <c r="C2140" s="17">
        <v>8.3876124417169295E-3</v>
      </c>
      <c r="H2140" s="34"/>
    </row>
    <row r="2141" spans="1:9" hidden="1" x14ac:dyDescent="0.2">
      <c r="A2141" s="17">
        <v>-7.7526176231305401E-3</v>
      </c>
      <c r="B2141" s="17">
        <v>-2.2799999999999999E-3</v>
      </c>
      <c r="C2141" s="17">
        <v>-2.1610720262279099E-4</v>
      </c>
      <c r="H2141" s="34"/>
    </row>
    <row r="2142" spans="1:9" x14ac:dyDescent="0.2">
      <c r="A2142" s="17">
        <v>7.5797407980448303E-4</v>
      </c>
      <c r="B2142" s="17">
        <v>3.5699999999999998E-3</v>
      </c>
      <c r="C2142" s="17">
        <v>5.7487942170244702E-3</v>
      </c>
      <c r="E2142" s="17">
        <v>7.5137521026209303E-3</v>
      </c>
      <c r="G2142" s="17">
        <v>1.02098435835227E-2</v>
      </c>
      <c r="H2142" s="34"/>
      <c r="I2142" s="17">
        <v>9.0436854352542E-3</v>
      </c>
    </row>
    <row r="2143" spans="1:9" hidden="1" x14ac:dyDescent="0.2">
      <c r="A2143" s="17">
        <v>-5.7631743778016704E-3</v>
      </c>
      <c r="B2143" s="17">
        <v>4.8000000000000001E-4</v>
      </c>
      <c r="C2143" s="17">
        <v>-9.5033112628278103E-3</v>
      </c>
      <c r="H2143" s="34"/>
    </row>
    <row r="2144" spans="1:9" hidden="1" x14ac:dyDescent="0.2">
      <c r="A2144" s="17">
        <v>8.4382066732456799E-3</v>
      </c>
      <c r="B2144" s="17">
        <v>-1.6789999999999999E-2</v>
      </c>
      <c r="C2144" s="17">
        <v>-3.47826437632492E-3</v>
      </c>
      <c r="H2144" s="34"/>
    </row>
    <row r="2145" spans="1:9" hidden="1" x14ac:dyDescent="0.2">
      <c r="A2145" s="17">
        <v>-1.5523011230354101E-3</v>
      </c>
      <c r="B2145" s="17">
        <v>-2.2799999999999999E-3</v>
      </c>
      <c r="C2145" s="17">
        <v>-1.74672888785205E-3</v>
      </c>
      <c r="H2145" s="34"/>
    </row>
    <row r="2146" spans="1:9" hidden="1" x14ac:dyDescent="0.2">
      <c r="A2146" s="17">
        <v>-9.1526831464338199E-3</v>
      </c>
      <c r="B2146" s="17">
        <v>-8.8699999999999994E-3</v>
      </c>
      <c r="C2146" s="17">
        <v>-1.0268536758426599E-2</v>
      </c>
      <c r="H2146" s="34"/>
    </row>
    <row r="2147" spans="1:9" x14ac:dyDescent="0.2">
      <c r="A2147" s="17">
        <v>-1.6922318786674901E-3</v>
      </c>
      <c r="B2147" s="17">
        <v>1.3310000000000001E-2</v>
      </c>
      <c r="C2147" s="17">
        <v>-4.7295388190083699E-3</v>
      </c>
      <c r="E2147" s="17">
        <v>7.2669182395800596E-3</v>
      </c>
      <c r="G2147" s="17">
        <v>1.0499575785081299E-2</v>
      </c>
      <c r="H2147" s="34"/>
      <c r="I2147" s="17">
        <v>9.5529829642657903E-3</v>
      </c>
    </row>
    <row r="2148" spans="1:9" hidden="1" x14ac:dyDescent="0.2">
      <c r="A2148" s="17">
        <v>1.20617158632503E-2</v>
      </c>
      <c r="B2148" s="17">
        <v>1.0499999999999999E-3</v>
      </c>
      <c r="C2148" s="17">
        <v>2.0719261518954502E-3</v>
      </c>
      <c r="H2148" s="34"/>
    </row>
    <row r="2149" spans="1:9" hidden="1" x14ac:dyDescent="0.2">
      <c r="A2149" s="17">
        <v>1.4599428049598599E-3</v>
      </c>
      <c r="B2149" s="17">
        <v>-2.6769999999999999E-2</v>
      </c>
      <c r="C2149" s="17">
        <v>-9.8054566643209998E-3</v>
      </c>
      <c r="H2149" s="34"/>
    </row>
    <row r="2150" spans="1:9" hidden="1" x14ac:dyDescent="0.2">
      <c r="A2150" s="17">
        <v>-9.2673917762538098E-4</v>
      </c>
      <c r="B2150" s="17">
        <v>1.8E-3</v>
      </c>
      <c r="C2150" s="17">
        <v>1.9847235374494E-3</v>
      </c>
      <c r="H2150" s="34"/>
    </row>
    <row r="2151" spans="1:9" hidden="1" x14ac:dyDescent="0.2">
      <c r="A2151" s="17">
        <v>-2.0574321587474399E-2</v>
      </c>
      <c r="B2151" s="17">
        <v>-1.8799999999999999E-3</v>
      </c>
      <c r="C2151" s="17">
        <v>-5.3571556692424598E-3</v>
      </c>
      <c r="H2151" s="34"/>
    </row>
    <row r="2152" spans="1:9" x14ac:dyDescent="0.2">
      <c r="A2152" s="17">
        <v>1.5679363733049801E-3</v>
      </c>
      <c r="B2152" s="17">
        <v>-1.7760000000000001E-2</v>
      </c>
      <c r="C2152" s="17">
        <v>2.5921922694955898E-2</v>
      </c>
      <c r="E2152" s="17">
        <v>5.4200605041860401E-3</v>
      </c>
      <c r="G2152" s="17">
        <v>8.7756253908197294E-3</v>
      </c>
      <c r="H2152" s="34"/>
      <c r="I2152" s="17">
        <v>9.2879952687387104E-3</v>
      </c>
    </row>
    <row r="2153" spans="1:9" hidden="1" x14ac:dyDescent="0.2">
      <c r="A2153" s="17">
        <v>-1.19812209738147E-2</v>
      </c>
      <c r="B2153" s="17">
        <v>-2.0369999999999999E-2</v>
      </c>
      <c r="C2153" s="17">
        <v>-5.5401803756153596E-3</v>
      </c>
      <c r="H2153" s="34"/>
    </row>
    <row r="2154" spans="1:9" hidden="1" x14ac:dyDescent="0.2">
      <c r="A2154" s="17">
        <v>2.4084305231696101E-3</v>
      </c>
      <c r="B2154" s="17">
        <v>1.9599999999999999E-2</v>
      </c>
      <c r="C2154" s="17">
        <v>5.54018037561535E-3</v>
      </c>
      <c r="H2154" s="34"/>
    </row>
    <row r="2155" spans="1:9" hidden="1" x14ac:dyDescent="0.2">
      <c r="A2155" s="17">
        <v>-2.2964879301560601E-3</v>
      </c>
      <c r="B2155" s="17">
        <v>2.7599999999999999E-3</v>
      </c>
      <c r="C2155" s="17">
        <v>-3.8793525860547699E-4</v>
      </c>
      <c r="H2155" s="34"/>
    </row>
    <row r="2156" spans="1:9" hidden="1" x14ac:dyDescent="0.2">
      <c r="A2156" s="17">
        <v>-2.4196966754627298E-3</v>
      </c>
      <c r="B2156" s="17">
        <v>1.9E-3</v>
      </c>
      <c r="C2156" s="17">
        <v>2.9069787913093099E-3</v>
      </c>
      <c r="H2156" s="34"/>
    </row>
    <row r="2157" spans="1:9" x14ac:dyDescent="0.2">
      <c r="A2157" s="17">
        <v>3.0179781813102599E-3</v>
      </c>
      <c r="B2157" s="17">
        <v>9.1500000000000001E-3</v>
      </c>
      <c r="C2157" s="17">
        <v>1.3837061359073E-2</v>
      </c>
      <c r="E2157" s="17">
        <v>4.9890430071131801E-3</v>
      </c>
      <c r="G2157" s="17">
        <v>6.5952992856023298E-3</v>
      </c>
      <c r="H2157" s="34"/>
      <c r="I2157" s="17">
        <v>8.3706145110120905E-3</v>
      </c>
    </row>
    <row r="2158" spans="1:9" hidden="1" x14ac:dyDescent="0.2">
      <c r="A2158" s="17">
        <v>1.6919170336133001E-2</v>
      </c>
      <c r="B2158" s="17">
        <v>-6.0000000000000002E-5</v>
      </c>
      <c r="C2158" s="17">
        <v>-6.3182289450456602E-3</v>
      </c>
      <c r="H2158" s="34"/>
    </row>
    <row r="2159" spans="1:9" hidden="1" x14ac:dyDescent="0.2">
      <c r="A2159" s="17">
        <v>7.4324416209213696E-3</v>
      </c>
      <c r="B2159" s="17">
        <v>2.8900000000000002E-3</v>
      </c>
      <c r="C2159" s="17">
        <v>6.60447483221551E-3</v>
      </c>
      <c r="H2159" s="34"/>
    </row>
    <row r="2160" spans="1:9" hidden="1" x14ac:dyDescent="0.2">
      <c r="A2160" s="17">
        <v>1.1230409056557E-3</v>
      </c>
      <c r="B2160" s="17">
        <v>1.7099999999999999E-3</v>
      </c>
      <c r="C2160" s="17">
        <v>4.4539871393006096E-3</v>
      </c>
      <c r="H2160" s="34"/>
    </row>
    <row r="2161" spans="1:9" hidden="1" x14ac:dyDescent="0.2">
      <c r="A2161" s="17">
        <v>7.3661600060432797E-3</v>
      </c>
      <c r="B2161" s="17">
        <v>5.8999999999999999E-3</v>
      </c>
      <c r="C2161" s="17">
        <v>1.1791265193050101E-2</v>
      </c>
      <c r="H2161" s="34"/>
    </row>
    <row r="2162" spans="1:9" x14ac:dyDescent="0.2">
      <c r="A2162" s="17">
        <v>3.65732058695231E-3</v>
      </c>
      <c r="B2162" s="17">
        <v>-3.7299999999999998E-3</v>
      </c>
      <c r="C2162" s="17">
        <v>-1.1170065389280301E-3</v>
      </c>
      <c r="E2162" s="17">
        <v>3.90223015585738E-3</v>
      </c>
      <c r="G2162" s="17">
        <v>8.0909579160937401E-3</v>
      </c>
      <c r="H2162" s="34"/>
      <c r="I2162" s="17">
        <v>9.3351927194356196E-3</v>
      </c>
    </row>
    <row r="2163" spans="1:9" hidden="1" x14ac:dyDescent="0.2">
      <c r="A2163" s="17">
        <v>2.9914274720985799E-3</v>
      </c>
      <c r="B2163" s="17">
        <v>-1.8699999999999999E-3</v>
      </c>
      <c r="C2163" s="17">
        <v>-5.5897150700797999E-4</v>
      </c>
      <c r="H2163" s="34"/>
    </row>
    <row r="2164" spans="1:9" hidden="1" x14ac:dyDescent="0.2">
      <c r="A2164" s="17">
        <v>-1.0731549583585999E-3</v>
      </c>
      <c r="B2164" s="17">
        <v>-2.6800000000000001E-3</v>
      </c>
      <c r="C2164" s="17">
        <v>-6.7321432379907299E-3</v>
      </c>
      <c r="H2164" s="34"/>
    </row>
    <row r="2165" spans="1:9" hidden="1" x14ac:dyDescent="0.2">
      <c r="A2165" s="17">
        <v>1.5789807436492301E-3</v>
      </c>
      <c r="B2165" s="17">
        <v>9.6000000000000002E-4</v>
      </c>
      <c r="C2165" s="17">
        <v>4.3805094743914197E-3</v>
      </c>
      <c r="H2165" s="34"/>
    </row>
    <row r="2166" spans="1:9" hidden="1" x14ac:dyDescent="0.2">
      <c r="A2166" s="17">
        <v>1.81812861651E-3</v>
      </c>
      <c r="B2166" s="17">
        <v>-9.3999999999999997E-4</v>
      </c>
      <c r="C2166" s="17">
        <v>-1.79377006866673E-2</v>
      </c>
      <c r="H2166" s="34"/>
    </row>
    <row r="2167" spans="1:9" x14ac:dyDescent="0.2">
      <c r="A2167" s="17">
        <v>-5.0644004514438503E-3</v>
      </c>
      <c r="B2167" s="17">
        <v>9.6799999999999994E-3</v>
      </c>
      <c r="C2167" s="17">
        <v>7.0452595202436501E-3</v>
      </c>
      <c r="E2167" s="17">
        <v>6.5928025249213703E-3</v>
      </c>
      <c r="G2167" s="17">
        <v>8.4912146363167601E-3</v>
      </c>
      <c r="H2167" s="34"/>
      <c r="I2167" s="17">
        <v>9.8453002491437E-3</v>
      </c>
    </row>
    <row r="2168" spans="1:9" hidden="1" x14ac:dyDescent="0.2">
      <c r="A2168" s="17">
        <v>9.7813440400895506E-3</v>
      </c>
      <c r="B2168" s="17">
        <v>3.6999999999999999E-4</v>
      </c>
      <c r="C2168" s="17">
        <v>1.6835020811137901E-3</v>
      </c>
      <c r="H2168" s="34"/>
    </row>
    <row r="2169" spans="1:9" hidden="1" x14ac:dyDescent="0.2">
      <c r="A2169" s="17">
        <v>1.9474456805769699E-3</v>
      </c>
      <c r="B2169" s="17">
        <v>1.8110000000000001E-2</v>
      </c>
      <c r="C2169" s="17">
        <v>1.6129381929883502E-2</v>
      </c>
      <c r="H2169" s="34"/>
    </row>
    <row r="2170" spans="1:9" hidden="1" x14ac:dyDescent="0.2">
      <c r="A2170" s="17">
        <v>5.9948347783108996E-4</v>
      </c>
      <c r="B2170" s="17">
        <v>2.2399999999999998E-3</v>
      </c>
      <c r="C2170" s="17">
        <v>3.38505264856029E-3</v>
      </c>
      <c r="H2170" s="34"/>
    </row>
    <row r="2171" spans="1:9" hidden="1" x14ac:dyDescent="0.2">
      <c r="A2171" s="17">
        <v>3.67361127611637E-3</v>
      </c>
      <c r="B2171" s="17">
        <v>-6.2199999999999998E-3</v>
      </c>
      <c r="C2171" s="17">
        <v>-1.40247039569983E-2</v>
      </c>
      <c r="H2171" s="34"/>
    </row>
    <row r="2172" spans="1:9" x14ac:dyDescent="0.2">
      <c r="A2172" s="17">
        <v>6.4405112404735702E-3</v>
      </c>
      <c r="B2172" s="17">
        <v>-4.0099999999999997E-3</v>
      </c>
      <c r="C2172" s="17">
        <v>3.3176696176193199E-3</v>
      </c>
      <c r="E2172" s="17">
        <v>8.2119806413198694E-3</v>
      </c>
      <c r="G2172" s="17">
        <v>8.6873701429143694E-3</v>
      </c>
      <c r="H2172" s="34"/>
      <c r="I2172" s="17">
        <v>9.0688033072317698E-3</v>
      </c>
    </row>
    <row r="2173" spans="1:9" hidden="1" x14ac:dyDescent="0.2">
      <c r="A2173" s="17">
        <v>4.1731721062601796E-3</v>
      </c>
      <c r="B2173" s="17">
        <v>-9.2899999999999996E-3</v>
      </c>
      <c r="C2173" s="17">
        <v>1.93023636381915E-3</v>
      </c>
      <c r="H2173" s="34"/>
    </row>
    <row r="2174" spans="1:9" hidden="1" x14ac:dyDescent="0.2">
      <c r="A2174" s="17">
        <v>3.7259083006282601E-3</v>
      </c>
      <c r="B2174" s="17">
        <v>9.2000000000000003E-4</v>
      </c>
      <c r="C2174" s="17">
        <v>-1.3777900596727901E-4</v>
      </c>
      <c r="H2174" s="34"/>
    </row>
    <row r="2175" spans="1:9" hidden="1" x14ac:dyDescent="0.2">
      <c r="A2175" s="17">
        <v>2.9576892813496398E-4</v>
      </c>
      <c r="B2175" s="17">
        <v>-2.4000000000000001E-4</v>
      </c>
      <c r="C2175" s="17">
        <v>-6.3597615159778596E-3</v>
      </c>
      <c r="H2175" s="34"/>
    </row>
    <row r="2176" spans="1:9" hidden="1" x14ac:dyDescent="0.2">
      <c r="A2176" s="17">
        <v>-3.50486938557524E-3</v>
      </c>
      <c r="B2176" s="17">
        <v>1.3500000000000001E-3</v>
      </c>
      <c r="C2176" s="17">
        <v>-3.8910554929666801E-3</v>
      </c>
      <c r="H2176" s="34"/>
    </row>
    <row r="2177" spans="1:9" x14ac:dyDescent="0.2">
      <c r="A2177" s="17">
        <v>-8.2598337573755592E-3</v>
      </c>
      <c r="B2177" s="17">
        <v>-3.9199999999999999E-3</v>
      </c>
      <c r="C2177" s="17">
        <v>1.39140136542822E-3</v>
      </c>
      <c r="E2177" s="17">
        <v>9.1439970258844708E-3</v>
      </c>
      <c r="G2177" s="17">
        <v>8.7362643999976692E-3</v>
      </c>
      <c r="H2177" s="34"/>
      <c r="I2177" s="17">
        <v>1.05470589537115E-2</v>
      </c>
    </row>
    <row r="2178" spans="1:9" hidden="1" x14ac:dyDescent="0.2">
      <c r="A2178" s="17">
        <v>5.5077572557522196E-4</v>
      </c>
      <c r="B2178" s="17">
        <v>-1.061E-2</v>
      </c>
      <c r="C2178" s="17">
        <v>1.7641030803901201E-2</v>
      </c>
      <c r="H2178" s="34"/>
    </row>
    <row r="2179" spans="1:9" hidden="1" x14ac:dyDescent="0.2">
      <c r="A2179" s="17">
        <v>7.1966809110384604E-3</v>
      </c>
      <c r="B2179" s="17">
        <v>8.0999999999999996E-4</v>
      </c>
      <c r="C2179" s="17">
        <v>3.3528441804066699E-3</v>
      </c>
      <c r="H2179" s="34"/>
    </row>
    <row r="2180" spans="1:9" hidden="1" x14ac:dyDescent="0.2">
      <c r="A2180" s="17">
        <v>-3.5591051698164902E-6</v>
      </c>
      <c r="B2180" s="17">
        <v>-1.345E-2</v>
      </c>
      <c r="C2180" s="17">
        <v>5.1261409970972402E-3</v>
      </c>
      <c r="H2180" s="34"/>
    </row>
    <row r="2181" spans="1:9" hidden="1" x14ac:dyDescent="0.2">
      <c r="A2181" s="17">
        <v>3.8577581225869599E-3</v>
      </c>
      <c r="B2181" s="17">
        <v>2.7599999999999999E-3</v>
      </c>
      <c r="C2181" s="17">
        <v>2.6907036352317001E-4</v>
      </c>
      <c r="H2181" s="34"/>
    </row>
    <row r="2182" spans="1:9" x14ac:dyDescent="0.2">
      <c r="A2182" s="17">
        <v>-2.60501959433572E-3</v>
      </c>
      <c r="B2182" s="17">
        <v>2.9299999999999999E-3</v>
      </c>
      <c r="C2182" s="17">
        <v>1.1502066086688001E-2</v>
      </c>
      <c r="E2182" s="17">
        <v>1.0169747095804199E-2</v>
      </c>
      <c r="G2182" s="17">
        <v>8.0256183562389793E-3</v>
      </c>
      <c r="H2182" s="34"/>
      <c r="I2182" s="17">
        <v>1.03343905487964E-2</v>
      </c>
    </row>
    <row r="2183" spans="1:9" hidden="1" x14ac:dyDescent="0.2">
      <c r="A2183" s="17">
        <v>3.37903977451425E-3</v>
      </c>
      <c r="B2183" s="17">
        <v>1.1469999999999999E-2</v>
      </c>
      <c r="C2183" s="17">
        <v>2.5470721824287602E-2</v>
      </c>
      <c r="H2183" s="34"/>
    </row>
    <row r="2184" spans="1:9" hidden="1" x14ac:dyDescent="0.2">
      <c r="A2184" s="17">
        <v>-1.39962798705924E-3</v>
      </c>
      <c r="B2184" s="17">
        <v>9.2000000000000003E-4</v>
      </c>
      <c r="C2184" s="17">
        <v>3.0967964674092998E-3</v>
      </c>
      <c r="H2184" s="34"/>
    </row>
    <row r="2185" spans="1:9" hidden="1" x14ac:dyDescent="0.2">
      <c r="A2185" s="17">
        <v>-1.06741803985605E-3</v>
      </c>
      <c r="B2185" s="17">
        <v>2.3029999999999998E-2</v>
      </c>
      <c r="C2185" s="17">
        <v>2.5654195701592798E-3</v>
      </c>
      <c r="H2185" s="34"/>
    </row>
    <row r="2186" spans="1:9" hidden="1" x14ac:dyDescent="0.2">
      <c r="A2186" s="17">
        <v>1.65570723278268E-3</v>
      </c>
      <c r="B2186" s="17">
        <v>6.6E-4</v>
      </c>
      <c r="C2186" s="17">
        <v>1.27292961160706E-2</v>
      </c>
      <c r="H2186" s="34"/>
    </row>
    <row r="2187" spans="1:9" x14ac:dyDescent="0.2">
      <c r="A2187" s="17">
        <v>2.29127372349737E-3</v>
      </c>
      <c r="B2187" s="17">
        <v>-8.5000000000000006E-3</v>
      </c>
      <c r="C2187" s="17">
        <v>-2.2771867964276899E-2</v>
      </c>
      <c r="E2187" s="17">
        <v>1.0232198901084301E-2</v>
      </c>
      <c r="G2187" s="17">
        <v>6.5895591152468902E-3</v>
      </c>
      <c r="H2187" s="34"/>
      <c r="I2187" s="17">
        <v>8.9497715791723702E-3</v>
      </c>
    </row>
    <row r="2188" spans="1:9" hidden="1" x14ac:dyDescent="0.2">
      <c r="A2188" s="17">
        <v>-1.1493522486641899E-2</v>
      </c>
      <c r="B2188" s="17">
        <v>2.0600000000000002E-3</v>
      </c>
      <c r="C2188" s="17">
        <v>5.1746443586743495E-4</v>
      </c>
      <c r="H2188" s="34"/>
    </row>
    <row r="2189" spans="1:9" hidden="1" x14ac:dyDescent="0.2">
      <c r="A2189" s="17">
        <v>4.3712857975612704E-3</v>
      </c>
      <c r="B2189" s="17">
        <v>-2.8300000000000001E-3</v>
      </c>
      <c r="C2189" s="17">
        <v>1.7239893496959099E-4</v>
      </c>
      <c r="H2189" s="34"/>
    </row>
    <row r="2190" spans="1:9" hidden="1" x14ac:dyDescent="0.2">
      <c r="A2190" s="17">
        <v>-1.91433769923368E-2</v>
      </c>
      <c r="B2190" s="17">
        <v>-5.7400000000000003E-3</v>
      </c>
      <c r="C2190" s="17">
        <v>-5.9639746334404897E-3</v>
      </c>
      <c r="H2190" s="34"/>
    </row>
    <row r="2191" spans="1:9" hidden="1" x14ac:dyDescent="0.2">
      <c r="A2191" s="17">
        <v>-1.18855501134298E-2</v>
      </c>
      <c r="B2191" s="17">
        <v>-7.3800000000000003E-3</v>
      </c>
      <c r="C2191" s="17">
        <v>9.31924942916189E-3</v>
      </c>
      <c r="H2191" s="34"/>
    </row>
    <row r="2192" spans="1:9" x14ac:dyDescent="0.2">
      <c r="A2192" s="17">
        <v>1.4094625715696999E-2</v>
      </c>
      <c r="B2192" s="17">
        <v>1.3610000000000001E-2</v>
      </c>
      <c r="C2192" s="17">
        <v>-5.4256689100297597E-3</v>
      </c>
      <c r="E2192" s="17">
        <v>9.6624086506313708E-3</v>
      </c>
      <c r="G2192" s="17">
        <v>6.1327508781405197E-3</v>
      </c>
      <c r="H2192" s="34"/>
      <c r="I2192" s="17">
        <v>7.8202899887968094E-3</v>
      </c>
    </row>
    <row r="2193" spans="1:9" hidden="1" x14ac:dyDescent="0.2">
      <c r="A2193" s="17">
        <v>-8.4844725376341992E-3</v>
      </c>
      <c r="B2193" s="17">
        <v>-8.9899999999999997E-3</v>
      </c>
      <c r="C2193" s="17">
        <v>1.2944985626458E-3</v>
      </c>
      <c r="H2193" s="34"/>
    </row>
    <row r="2194" spans="1:9" hidden="1" x14ac:dyDescent="0.2">
      <c r="A2194" s="17">
        <v>3.8875516853076899E-3</v>
      </c>
      <c r="B2194" s="17">
        <v>5.0400000000000002E-3</v>
      </c>
      <c r="C2194" s="17">
        <v>1.00245407200406E-2</v>
      </c>
      <c r="H2194" s="34"/>
    </row>
    <row r="2195" spans="1:9" hidden="1" x14ac:dyDescent="0.2">
      <c r="A2195" s="17">
        <v>2.04955861717456E-2</v>
      </c>
      <c r="B2195" s="17">
        <v>1.538E-2</v>
      </c>
      <c r="C2195" s="17">
        <v>3.0082750187308302E-3</v>
      </c>
      <c r="H2195" s="34"/>
    </row>
    <row r="2196" spans="1:9" hidden="1" x14ac:dyDescent="0.2">
      <c r="A2196" s="17">
        <v>3.0805438956170001E-3</v>
      </c>
      <c r="B2196" s="17">
        <v>-4.1799999999999997E-3</v>
      </c>
      <c r="C2196" s="17">
        <v>5.0050051094845496E-4</v>
      </c>
      <c r="H2196" s="34"/>
    </row>
    <row r="2197" spans="1:9" x14ac:dyDescent="0.2">
      <c r="A2197" s="17">
        <v>-7.20703838720845E-3</v>
      </c>
      <c r="B2197" s="17">
        <v>4.0000000000000001E-3</v>
      </c>
      <c r="C2197" s="17">
        <v>-1.9707560511692101E-2</v>
      </c>
      <c r="E2197" s="17">
        <v>8.7793493163140397E-3</v>
      </c>
      <c r="G2197" s="17">
        <v>5.4622529844988599E-3</v>
      </c>
      <c r="H2197" s="34"/>
      <c r="I2197" s="17">
        <v>1.00373243402468E-2</v>
      </c>
    </row>
    <row r="2198" spans="1:9" hidden="1" x14ac:dyDescent="0.2">
      <c r="A2198" s="17">
        <v>9.5038068188789404E-3</v>
      </c>
      <c r="B2198" s="17">
        <v>4.5199999999999997E-3</v>
      </c>
      <c r="C2198" s="17">
        <v>9.9023279628795303E-3</v>
      </c>
      <c r="H2198" s="34"/>
    </row>
    <row r="2199" spans="1:9" hidden="1" x14ac:dyDescent="0.2">
      <c r="A2199" s="17">
        <v>-3.0594000710142998E-3</v>
      </c>
      <c r="B2199" s="17">
        <v>3.48E-3</v>
      </c>
      <c r="C2199" s="17">
        <v>2.3497915367429799E-3</v>
      </c>
      <c r="H2199" s="34"/>
    </row>
    <row r="2200" spans="1:9" hidden="1" x14ac:dyDescent="0.2">
      <c r="A2200" s="17">
        <v>-7.4986431218743996E-3</v>
      </c>
      <c r="B2200" s="17">
        <v>-8.2000000000000007E-3</v>
      </c>
      <c r="C2200" s="17">
        <v>-1.2877339921236301E-2</v>
      </c>
      <c r="H2200" s="34"/>
    </row>
    <row r="2201" spans="1:9" hidden="1" x14ac:dyDescent="0.2">
      <c r="A2201" s="17">
        <v>1.6216212899903999E-2</v>
      </c>
      <c r="B2201" s="17">
        <v>-4.0299999999999997E-3</v>
      </c>
      <c r="C2201" s="17">
        <v>8.6032919315617695E-3</v>
      </c>
      <c r="H2201" s="34"/>
    </row>
    <row r="2202" spans="1:9" x14ac:dyDescent="0.2">
      <c r="A2202" s="17">
        <v>-8.7818258427533602E-3</v>
      </c>
      <c r="B2202" s="17">
        <v>1.0410000000000001E-2</v>
      </c>
      <c r="C2202" s="17">
        <v>1.02770675175496E-2</v>
      </c>
      <c r="E2202" s="17">
        <v>8.7659012786071508E-3</v>
      </c>
      <c r="G2202" s="17">
        <v>5.8037488459328299E-3</v>
      </c>
      <c r="H2202" s="34"/>
      <c r="I2202" s="17">
        <v>9.0491450935715895E-3</v>
      </c>
    </row>
    <row r="2203" spans="1:9" hidden="1" x14ac:dyDescent="0.2">
      <c r="A2203" s="17">
        <v>-1.03410109066453E-2</v>
      </c>
      <c r="B2203" s="17">
        <v>1.5299999999999999E-3</v>
      </c>
      <c r="C2203" s="17">
        <v>-1.9970051569361599E-3</v>
      </c>
      <c r="H2203" s="34"/>
    </row>
    <row r="2204" spans="1:9" hidden="1" x14ac:dyDescent="0.2">
      <c r="A2204" s="17">
        <v>-3.8177910034006002E-3</v>
      </c>
      <c r="B2204" s="17">
        <v>3.3E-4</v>
      </c>
      <c r="C2204" s="17">
        <v>7.4878354212467202E-4</v>
      </c>
      <c r="H2204" s="34"/>
    </row>
    <row r="2205" spans="1:9" hidden="1" x14ac:dyDescent="0.2">
      <c r="A2205" s="17">
        <v>1.76217638618088E-2</v>
      </c>
      <c r="B2205" s="17">
        <v>3.5E-4</v>
      </c>
      <c r="C2205" s="17">
        <v>-1.49700626759334E-3</v>
      </c>
      <c r="H2205" s="34"/>
    </row>
    <row r="2206" spans="1:9" hidden="1" x14ac:dyDescent="0.2">
      <c r="A2206" s="17">
        <v>1.01287113522768E-2</v>
      </c>
      <c r="B2206" s="17">
        <v>-2.1700000000000001E-3</v>
      </c>
      <c r="C2206" s="17">
        <v>-5.5082763208153199E-3</v>
      </c>
      <c r="H2206" s="34"/>
    </row>
    <row r="2207" spans="1:9" x14ac:dyDescent="0.2">
      <c r="A2207" s="17">
        <v>6.2044168953242704E-3</v>
      </c>
      <c r="B2207" s="17">
        <v>5.7999999999999996E-3</v>
      </c>
      <c r="C2207" s="17">
        <v>7.2545659001818598E-3</v>
      </c>
      <c r="E2207" s="17">
        <v>9.1283668932440696E-3</v>
      </c>
      <c r="G2207" s="17">
        <v>6.8638380177079702E-3</v>
      </c>
      <c r="H2207" s="34"/>
      <c r="I2207" s="17">
        <v>9.9658175973132302E-3</v>
      </c>
    </row>
    <row r="2208" spans="1:9" hidden="1" x14ac:dyDescent="0.2">
      <c r="A2208" s="17">
        <v>3.43601801722431E-3</v>
      </c>
      <c r="B2208" s="17">
        <v>-6.4000000000000005E-4</v>
      </c>
      <c r="C2208" s="17">
        <v>-4.2462908814509797E-3</v>
      </c>
      <c r="H2208" s="34"/>
    </row>
    <row r="2209" spans="1:9" hidden="1" x14ac:dyDescent="0.2">
      <c r="A2209" s="17">
        <v>-1.0106980314378701E-3</v>
      </c>
      <c r="B2209" s="17">
        <v>-8.0000000000000004E-4</v>
      </c>
      <c r="C2209" s="17">
        <v>-1.1701784000193E-3</v>
      </c>
      <c r="H2209" s="34"/>
    </row>
    <row r="2210" spans="1:9" hidden="1" x14ac:dyDescent="0.2">
      <c r="A2210" s="17">
        <v>1.40092158022458E-3</v>
      </c>
      <c r="B2210" s="17">
        <v>-2.7599999999999999E-3</v>
      </c>
      <c r="C2210" s="17">
        <v>-1.21305505685077E-2</v>
      </c>
      <c r="H2210" s="34"/>
    </row>
    <row r="2211" spans="1:9" hidden="1" x14ac:dyDescent="0.2">
      <c r="A2211" s="17">
        <v>-2.9942175300769402E-3</v>
      </c>
      <c r="B2211" s="17">
        <v>-5.96E-3</v>
      </c>
      <c r="C2211" s="17">
        <v>-1.0479329125913799E-2</v>
      </c>
      <c r="H2211" s="34"/>
    </row>
    <row r="2212" spans="1:9" x14ac:dyDescent="0.2">
      <c r="A2212" s="17">
        <v>-2.6296753415458E-3</v>
      </c>
      <c r="B2212" s="17">
        <v>-1.5399999999999999E-3</v>
      </c>
      <c r="C2212" s="17">
        <v>-6.9614822843733996E-3</v>
      </c>
      <c r="E2212" s="17">
        <v>1.0780985391111801E-2</v>
      </c>
      <c r="G2212" s="17">
        <v>7.0108047564693497E-3</v>
      </c>
      <c r="H2212" s="34"/>
      <c r="I2212" s="17">
        <v>9.5274663447469498E-3</v>
      </c>
    </row>
    <row r="2213" spans="1:9" hidden="1" x14ac:dyDescent="0.2">
      <c r="A2213" s="17">
        <v>1.43100816253677E-3</v>
      </c>
      <c r="B2213" s="17">
        <v>2.5999999999999999E-3</v>
      </c>
      <c r="C2213" s="17">
        <v>2.0677184932298399E-3</v>
      </c>
      <c r="H2213" s="34"/>
    </row>
    <row r="2214" spans="1:9" hidden="1" x14ac:dyDescent="0.2">
      <c r="A2214" s="17">
        <v>-1.95832727758023E-2</v>
      </c>
      <c r="B2214" s="17">
        <v>-5.5599999999999998E-3</v>
      </c>
      <c r="C2214" s="17">
        <v>-1.48906305823055E-3</v>
      </c>
      <c r="H2214" s="34"/>
    </row>
    <row r="2215" spans="1:9" hidden="1" x14ac:dyDescent="0.2">
      <c r="A2215" s="17">
        <v>-9.6417552908581103E-4</v>
      </c>
      <c r="B2215" s="17">
        <v>4.0400000000000002E-3</v>
      </c>
      <c r="C2215" s="17">
        <v>7.5042401581372296E-3</v>
      </c>
      <c r="H2215" s="34"/>
    </row>
    <row r="2216" spans="1:9" hidden="1" x14ac:dyDescent="0.2">
      <c r="A2216" s="17">
        <v>-4.0584367372055799E-3</v>
      </c>
      <c r="B2216" s="17">
        <v>-9.6000000000000002E-4</v>
      </c>
      <c r="C2216" s="17">
        <v>4.62963789874198E-3</v>
      </c>
      <c r="H2216" s="34"/>
    </row>
    <row r="2217" spans="1:9" x14ac:dyDescent="0.2">
      <c r="A2217" s="17">
        <v>-4.80708279172444E-4</v>
      </c>
      <c r="B2217" s="17">
        <v>-4.2000000000000002E-4</v>
      </c>
      <c r="C2217" s="17">
        <v>4.6083030861941796E-3</v>
      </c>
      <c r="E2217" s="17">
        <v>1.1563564466673301E-2</v>
      </c>
      <c r="G2217" s="17">
        <v>7.9657559172581598E-3</v>
      </c>
      <c r="H2217" s="34"/>
      <c r="I2217" s="17">
        <v>9.4814381916845207E-3</v>
      </c>
    </row>
    <row r="2218" spans="1:9" hidden="1" x14ac:dyDescent="0.2">
      <c r="A2218" s="17">
        <v>9.1183321129914095E-3</v>
      </c>
      <c r="B2218" s="17">
        <v>-2.2799999999999999E-3</v>
      </c>
      <c r="C2218" s="17">
        <v>-1.36507314743534E-3</v>
      </c>
      <c r="H2218" s="34"/>
    </row>
    <row r="2219" spans="1:9" hidden="1" x14ac:dyDescent="0.2">
      <c r="A2219" s="17">
        <v>2.81373405603089E-3</v>
      </c>
      <c r="B2219" s="17">
        <v>-8.8400000000000006E-3</v>
      </c>
      <c r="C2219" s="17">
        <v>-3.5971261808494799E-3</v>
      </c>
      <c r="H2219" s="34"/>
    </row>
    <row r="2220" spans="1:9" hidden="1" x14ac:dyDescent="0.2">
      <c r="A2220" s="17">
        <v>-1.43459624589062E-2</v>
      </c>
      <c r="B2220" s="17">
        <v>1.337E-2</v>
      </c>
      <c r="C2220" s="17">
        <v>2.4410060198569498E-2</v>
      </c>
      <c r="H2220" s="34"/>
    </row>
    <row r="2221" spans="1:9" hidden="1" x14ac:dyDescent="0.2">
      <c r="A2221" s="17">
        <v>8.1957721271400596E-4</v>
      </c>
      <c r="B2221" s="17">
        <v>8.9599999999999992E-3</v>
      </c>
      <c r="C2221" s="17">
        <v>2.1618434168133398E-2</v>
      </c>
      <c r="H2221" s="34"/>
    </row>
    <row r="2222" spans="1:9" x14ac:dyDescent="0.2">
      <c r="A2222" s="17">
        <v>-4.6397636461091799E-3</v>
      </c>
      <c r="B2222" s="17">
        <v>-1.277E-2</v>
      </c>
      <c r="C2222" s="17">
        <v>-1.31141307875885E-2</v>
      </c>
      <c r="E2222" s="17">
        <v>1.32801576341864E-2</v>
      </c>
      <c r="G2222" s="17">
        <v>7.6295663922226501E-3</v>
      </c>
      <c r="H2222" s="34"/>
      <c r="I2222" s="17">
        <v>7.0664455716799102E-3</v>
      </c>
    </row>
    <row r="2223" spans="1:9" hidden="1" x14ac:dyDescent="0.2">
      <c r="A2223" s="17">
        <v>-9.73676910465574E-3</v>
      </c>
      <c r="B2223" s="17">
        <v>8.3000000000000001E-4</v>
      </c>
      <c r="C2223" s="17">
        <v>-4.3453443968089799E-3</v>
      </c>
      <c r="H2223" s="34"/>
    </row>
    <row r="2224" spans="1:9" hidden="1" x14ac:dyDescent="0.2">
      <c r="A2224" s="17">
        <v>-1.10987896542402E-2</v>
      </c>
      <c r="B2224" s="17">
        <v>-5.3400000000000001E-3</v>
      </c>
      <c r="C2224" s="17">
        <v>-1.00984608430435E-3</v>
      </c>
      <c r="H2224" s="34"/>
    </row>
    <row r="2225" spans="1:9" hidden="1" x14ac:dyDescent="0.2">
      <c r="A2225" s="17">
        <v>-1.9095986358635301E-2</v>
      </c>
      <c r="B2225" s="17">
        <v>-3.6000000000000002E-4</v>
      </c>
      <c r="C2225" s="17">
        <v>-7.3520422428238101E-3</v>
      </c>
      <c r="H2225" s="34"/>
    </row>
    <row r="2226" spans="1:9" hidden="1" x14ac:dyDescent="0.2">
      <c r="A2226" s="17">
        <v>9.2263933587227601E-4</v>
      </c>
      <c r="B2226" s="17">
        <v>4.79E-3</v>
      </c>
      <c r="C2226" s="17">
        <v>4.56969569006527E-3</v>
      </c>
      <c r="H2226" s="34"/>
    </row>
    <row r="2227" spans="1:9" x14ac:dyDescent="0.2">
      <c r="A2227" s="17">
        <v>-1.22466619621605E-2</v>
      </c>
      <c r="B2227" s="17">
        <v>-1.9810000000000001E-2</v>
      </c>
      <c r="C2227" s="17">
        <v>-1.71162691844657E-2</v>
      </c>
      <c r="E2227" s="17">
        <v>1.3447272050196499E-2</v>
      </c>
      <c r="G2227" s="17">
        <v>7.5318093665024E-3</v>
      </c>
      <c r="H2227" s="34"/>
      <c r="I2227" s="17">
        <v>7.8266945682322099E-3</v>
      </c>
    </row>
    <row r="2228" spans="1:9" hidden="1" x14ac:dyDescent="0.2">
      <c r="A2228" s="17">
        <v>-1.4977525030699199E-3</v>
      </c>
      <c r="B2228" s="17">
        <v>3.81E-3</v>
      </c>
      <c r="C2228" s="17">
        <v>5.1984521145864299E-3</v>
      </c>
      <c r="H2228" s="34"/>
    </row>
    <row r="2229" spans="1:9" hidden="1" x14ac:dyDescent="0.2">
      <c r="A2229" s="17">
        <v>-5.3985406179990402E-3</v>
      </c>
      <c r="B2229" s="17">
        <v>-1.34E-3</v>
      </c>
      <c r="C2229" s="17">
        <v>4.8083099092511598E-3</v>
      </c>
      <c r="H2229" s="34"/>
    </row>
    <row r="2230" spans="1:9" hidden="1" x14ac:dyDescent="0.2">
      <c r="A2230" s="17">
        <v>2.4055891707798999E-2</v>
      </c>
      <c r="B2230" s="17">
        <v>-6.0699999999999999E-3</v>
      </c>
      <c r="C2230" s="17">
        <v>-1.42387353481303E-2</v>
      </c>
      <c r="H2230" s="34"/>
    </row>
    <row r="2231" spans="1:9" hidden="1" x14ac:dyDescent="0.2">
      <c r="A2231" s="17">
        <v>1.16694087112912E-3</v>
      </c>
      <c r="B2231" s="17">
        <v>4.5399999999999998E-3</v>
      </c>
      <c r="C2231" s="17">
        <v>3.5787359258451601E-3</v>
      </c>
      <c r="H2231" s="34"/>
    </row>
    <row r="2232" spans="1:9" x14ac:dyDescent="0.2">
      <c r="A2232" s="17">
        <v>8.3661309627788404E-3</v>
      </c>
      <c r="B2232" s="17">
        <v>5.13E-3</v>
      </c>
      <c r="C2232" s="17">
        <v>-5.3729181321253696E-3</v>
      </c>
      <c r="E2232" s="17">
        <v>1.4297172228469501E-2</v>
      </c>
      <c r="G2232" s="17">
        <v>5.8990478892784002E-3</v>
      </c>
      <c r="H2232" s="34"/>
      <c r="I2232" s="17">
        <v>9.0075933227825103E-3</v>
      </c>
    </row>
    <row r="2233" spans="1:9" hidden="1" x14ac:dyDescent="0.2">
      <c r="A2233" s="17">
        <v>1.44128123983563E-2</v>
      </c>
      <c r="B2233" s="17">
        <v>-3.8999999999999999E-4</v>
      </c>
      <c r="C2233" s="17">
        <v>1.19505036240058E-3</v>
      </c>
      <c r="H2233" s="34"/>
    </row>
    <row r="2234" spans="1:9" hidden="1" x14ac:dyDescent="0.2">
      <c r="A2234" s="17">
        <v>-1.8281803510329601E-2</v>
      </c>
      <c r="B2234" s="17">
        <v>6.0000000000000002E-5</v>
      </c>
      <c r="C2234" s="17">
        <v>-5.1137817529634802E-4</v>
      </c>
      <c r="H2234" s="34"/>
    </row>
    <row r="2235" spans="1:9" hidden="1" x14ac:dyDescent="0.2">
      <c r="A2235" s="17">
        <v>-1.9151696234065801E-2</v>
      </c>
      <c r="B2235" s="17">
        <v>4.3200000000000001E-3</v>
      </c>
      <c r="C2235" s="17">
        <v>1.53335067098933E-3</v>
      </c>
      <c r="H2235" s="34"/>
    </row>
    <row r="2236" spans="1:9" hidden="1" x14ac:dyDescent="0.2">
      <c r="A2236" s="17">
        <v>-1.2826473551063901E-3</v>
      </c>
      <c r="B2236" s="17">
        <v>7.3800000000000003E-3</v>
      </c>
      <c r="C2236" s="17">
        <v>1.0162689092201801E-2</v>
      </c>
      <c r="H2236" s="34"/>
    </row>
    <row r="2237" spans="1:9" x14ac:dyDescent="0.2">
      <c r="A2237" s="17">
        <v>1.5643739212372901E-2</v>
      </c>
      <c r="B2237" s="17">
        <v>1.8030000000000001E-2</v>
      </c>
      <c r="C2237" s="17">
        <v>4.2880630719960497E-3</v>
      </c>
      <c r="E2237" s="17">
        <v>1.39858795444711E-2</v>
      </c>
      <c r="G2237" s="17">
        <v>6.4163926261828199E-3</v>
      </c>
      <c r="H2237" s="34"/>
      <c r="I2237" s="17">
        <v>1.1653018888665699E-2</v>
      </c>
    </row>
    <row r="2238" spans="1:9" hidden="1" x14ac:dyDescent="0.2">
      <c r="A2238" s="17">
        <v>8.8083277921570196E-4</v>
      </c>
      <c r="B2238" s="17">
        <v>-1.5E-3</v>
      </c>
      <c r="C2238" s="17">
        <v>-2.7841340640347898E-3</v>
      </c>
      <c r="H2238" s="34"/>
    </row>
    <row r="2239" spans="1:9" hidden="1" x14ac:dyDescent="0.2">
      <c r="A2239" s="17">
        <v>-2.1400503004023502E-2</v>
      </c>
      <c r="B2239" s="17">
        <v>8.5400000000000007E-3</v>
      </c>
      <c r="C2239" s="17">
        <v>1.5259412930439401E-3</v>
      </c>
      <c r="H2239" s="34"/>
    </row>
    <row r="2240" spans="1:9" hidden="1" x14ac:dyDescent="0.2">
      <c r="A2240" s="17">
        <v>-7.1920421176204404E-3</v>
      </c>
      <c r="B2240" s="17">
        <v>-1.9499999999999999E-3</v>
      </c>
      <c r="C2240" s="17">
        <v>-2.5445306349948702E-3</v>
      </c>
      <c r="H2240" s="34"/>
    </row>
    <row r="2241" spans="1:9" hidden="1" x14ac:dyDescent="0.2">
      <c r="A2241" s="17">
        <v>-2.5486635107039401E-3</v>
      </c>
      <c r="B2241" s="17">
        <v>3.9500000000000004E-3</v>
      </c>
      <c r="C2241" s="17">
        <v>9.1301674054077506E-3</v>
      </c>
      <c r="H2241" s="34"/>
    </row>
    <row r="2242" spans="1:9" x14ac:dyDescent="0.2">
      <c r="A2242" s="17">
        <v>-1.8583790194333899E-2</v>
      </c>
      <c r="B2242" s="17">
        <v>-5.2999999999999998E-4</v>
      </c>
      <c r="C2242" s="17">
        <v>1.2599233848493499E-3</v>
      </c>
      <c r="E2242" s="17">
        <v>1.32987064191681E-2</v>
      </c>
      <c r="G2242" s="17">
        <v>5.4475622376741403E-3</v>
      </c>
      <c r="H2242" s="34"/>
      <c r="I2242" s="17">
        <v>1.7630577084270099E-2</v>
      </c>
    </row>
    <row r="2243" spans="1:9" hidden="1" x14ac:dyDescent="0.2">
      <c r="A2243" s="17">
        <v>1.48460597115356E-2</v>
      </c>
      <c r="B2243" s="17">
        <v>-1.24E-3</v>
      </c>
      <c r="C2243" s="17">
        <v>-2.7704337075163E-3</v>
      </c>
      <c r="H2243" s="34"/>
    </row>
    <row r="2244" spans="1:9" hidden="1" x14ac:dyDescent="0.2">
      <c r="A2244" s="17">
        <v>2.2126148364756799E-2</v>
      </c>
      <c r="B2244" s="17">
        <v>6.77E-3</v>
      </c>
      <c r="C2244" s="17">
        <v>7.5377241314268902E-3</v>
      </c>
      <c r="H2244" s="34"/>
    </row>
    <row r="2245" spans="1:9" hidden="1" x14ac:dyDescent="0.2">
      <c r="A2245" s="17">
        <v>-8.1520011310854703E-4</v>
      </c>
      <c r="B2245" s="17">
        <v>-1.21E-2</v>
      </c>
      <c r="C2245" s="17">
        <v>3.4982544421319601E-3</v>
      </c>
      <c r="H2245" s="34"/>
    </row>
    <row r="2246" spans="1:9" hidden="1" x14ac:dyDescent="0.2">
      <c r="A2246" s="17">
        <v>-1.55944267561353E-2</v>
      </c>
      <c r="B2246" s="17">
        <v>-1.6000000000000001E-3</v>
      </c>
      <c r="C2246" s="17">
        <v>6.4644680615421196E-3</v>
      </c>
      <c r="H2246" s="34"/>
    </row>
    <row r="2247" spans="1:9" x14ac:dyDescent="0.2">
      <c r="A2247" s="17">
        <v>1.84709834489893E-2</v>
      </c>
      <c r="B2247" s="17">
        <v>-2.4299999999999999E-3</v>
      </c>
      <c r="C2247" s="17">
        <v>-1.65631810772906E-3</v>
      </c>
      <c r="E2247" s="17">
        <v>1.19095473656165E-2</v>
      </c>
      <c r="G2247" s="17">
        <v>5.6679221060279197E-3</v>
      </c>
      <c r="H2247" s="34"/>
      <c r="I2247" s="17">
        <v>1.9470184814840402E-2</v>
      </c>
    </row>
    <row r="2248" spans="1:9" hidden="1" x14ac:dyDescent="0.2">
      <c r="A2248" s="17">
        <v>-5.2685655519010798E-3</v>
      </c>
      <c r="B2248" s="17">
        <v>9.3600000000000003E-3</v>
      </c>
      <c r="C2248" s="17">
        <v>2.2168395505666402E-2</v>
      </c>
      <c r="H2248" s="34"/>
    </row>
    <row r="2249" spans="1:9" hidden="1" x14ac:dyDescent="0.2">
      <c r="A2249" s="17">
        <v>-7.9656579014163193E-3</v>
      </c>
      <c r="B2249" s="17">
        <v>6.1500000000000001E-3</v>
      </c>
      <c r="C2249" s="17">
        <v>-7.3108325420251602E-4</v>
      </c>
      <c r="H2249" s="34"/>
    </row>
    <row r="2250" spans="1:9" hidden="1" x14ac:dyDescent="0.2">
      <c r="A2250" s="17">
        <v>-9.9875075168450005E-3</v>
      </c>
      <c r="B2250" s="17">
        <v>2.8900000000000002E-3</v>
      </c>
      <c r="C2250" s="17">
        <v>1.0910521614055301E-2</v>
      </c>
      <c r="H2250" s="34"/>
    </row>
    <row r="2251" spans="1:9" hidden="1" x14ac:dyDescent="0.2">
      <c r="A2251" s="17">
        <v>-7.2601279980952496E-3</v>
      </c>
      <c r="B2251" s="17">
        <v>1.059E-2</v>
      </c>
      <c r="C2251" s="17">
        <v>5.0511231868215403E-3</v>
      </c>
      <c r="H2251" s="34"/>
    </row>
    <row r="2252" spans="1:9" x14ac:dyDescent="0.2">
      <c r="A2252" s="17">
        <v>2.5373672345635201E-2</v>
      </c>
      <c r="B2252" s="17">
        <v>1.6000000000000001E-4</v>
      </c>
      <c r="C2252" s="17">
        <v>1.03804930778741E-3</v>
      </c>
      <c r="E2252" s="17">
        <v>1.1453000236581501E-2</v>
      </c>
      <c r="G2252" s="17">
        <v>6.17703051635654E-3</v>
      </c>
      <c r="H2252" s="34"/>
      <c r="I2252" s="17">
        <v>2.1350687160430301E-2</v>
      </c>
    </row>
    <row r="2253" spans="1:9" hidden="1" x14ac:dyDescent="0.2">
      <c r="A2253" s="17">
        <v>-4.3010818993905898E-3</v>
      </c>
      <c r="B2253" s="17">
        <v>4.5900000000000003E-3</v>
      </c>
      <c r="C2253" s="17">
        <v>6.91219531986204E-3</v>
      </c>
      <c r="H2253" s="34"/>
    </row>
    <row r="2254" spans="1:9" hidden="1" x14ac:dyDescent="0.2">
      <c r="A2254" s="17">
        <v>-1.30462882845122E-2</v>
      </c>
      <c r="B2254" s="17">
        <v>-2.7799999999999999E-3</v>
      </c>
      <c r="C2254" s="17">
        <v>3.1563111023065298E-2</v>
      </c>
      <c r="H2254" s="34"/>
    </row>
    <row r="2255" spans="1:9" hidden="1" x14ac:dyDescent="0.2">
      <c r="A2255" s="17">
        <v>-2.4828761323682298E-3</v>
      </c>
      <c r="B2255" s="17">
        <v>0</v>
      </c>
      <c r="C2255" s="17">
        <v>-1.5306421282675699E-2</v>
      </c>
      <c r="H2255" s="34"/>
    </row>
    <row r="2256" spans="1:9" hidden="1" x14ac:dyDescent="0.2">
      <c r="A2256" s="17">
        <v>2.1182551140656699E-2</v>
      </c>
      <c r="B2256" s="17">
        <v>1.2E-4</v>
      </c>
      <c r="C2256" s="17">
        <v>4.6728972812939702E-4</v>
      </c>
      <c r="H2256" s="34"/>
    </row>
    <row r="2257" spans="1:9" x14ac:dyDescent="0.2">
      <c r="A2257" s="17">
        <v>2.2136998842954801E-2</v>
      </c>
      <c r="B2257" s="17">
        <v>1.3999999999999999E-4</v>
      </c>
      <c r="C2257" s="17">
        <v>8.8361364595219306E-3</v>
      </c>
      <c r="E2257" s="17">
        <v>1.1789844789092899E-2</v>
      </c>
      <c r="G2257" s="17">
        <v>6.3011912101337397E-3</v>
      </c>
      <c r="H2257" s="34"/>
      <c r="I2257" s="17">
        <v>2.0675596582603002E-2</v>
      </c>
    </row>
    <row r="2258" spans="1:9" hidden="1" x14ac:dyDescent="0.2">
      <c r="A2258" s="17">
        <v>1.22721914045035E-2</v>
      </c>
      <c r="B2258" s="17">
        <v>1.223E-2</v>
      </c>
      <c r="C2258" s="17">
        <v>3.8380435812334197E-2</v>
      </c>
      <c r="H2258" s="34"/>
    </row>
    <row r="2259" spans="1:9" hidden="1" x14ac:dyDescent="0.2">
      <c r="A2259" s="17">
        <v>1.1594770446318599E-2</v>
      </c>
      <c r="B2259" s="17">
        <v>-5.9199999999999999E-3</v>
      </c>
      <c r="C2259" s="17">
        <v>-1.07847419245665E-2</v>
      </c>
      <c r="H2259" s="34"/>
    </row>
    <row r="2260" spans="1:9" hidden="1" x14ac:dyDescent="0.2">
      <c r="A2260" s="17">
        <v>-1.44922666618723E-4</v>
      </c>
      <c r="B2260" s="17">
        <v>1.9E-3</v>
      </c>
      <c r="C2260" s="17">
        <v>-2.8808884190898798E-3</v>
      </c>
      <c r="H2260" s="34"/>
    </row>
    <row r="2261" spans="1:9" hidden="1" x14ac:dyDescent="0.2">
      <c r="A2261" s="17">
        <v>1.1240769260246E-2</v>
      </c>
      <c r="B2261" s="17">
        <v>-3.3400000000000001E-3</v>
      </c>
      <c r="C2261" s="17">
        <v>2.2190169845839701E-4</v>
      </c>
      <c r="H2261" s="34"/>
    </row>
    <row r="2262" spans="1:9" x14ac:dyDescent="0.2">
      <c r="A2262" s="17">
        <v>-1.23487131510435E-2</v>
      </c>
      <c r="B2262" s="17">
        <v>1.15E-3</v>
      </c>
      <c r="C2262" s="17">
        <v>6.6632275441594804E-3</v>
      </c>
      <c r="E2262" s="17">
        <v>1.44660677804374E-2</v>
      </c>
      <c r="G2262" s="17">
        <v>7.3547495991819201E-3</v>
      </c>
      <c r="H2262" s="34"/>
      <c r="I2262" s="17">
        <v>1.9226209836286302E-2</v>
      </c>
    </row>
    <row r="2263" spans="1:9" hidden="1" x14ac:dyDescent="0.2">
      <c r="A2263" s="17">
        <v>1.42420303090454E-2</v>
      </c>
      <c r="B2263" s="17">
        <v>3.5E-4</v>
      </c>
      <c r="C2263" s="17">
        <v>4.6945011317205999E-2</v>
      </c>
      <c r="H2263" s="34"/>
    </row>
    <row r="2264" spans="1:9" hidden="1" x14ac:dyDescent="0.2">
      <c r="A2264" s="17">
        <v>5.0534023741785001E-3</v>
      </c>
      <c r="B2264" s="17">
        <v>1.7000000000000001E-4</v>
      </c>
      <c r="C2264" s="17">
        <v>-3.9793610159580703E-2</v>
      </c>
      <c r="H2264" s="34"/>
    </row>
    <row r="2265" spans="1:9" hidden="1" x14ac:dyDescent="0.2">
      <c r="A2265" s="17">
        <v>2.37318654960711E-3</v>
      </c>
      <c r="B2265" s="17">
        <v>8.0199999999999994E-3</v>
      </c>
      <c r="C2265" s="17">
        <v>1.9883070836500899E-2</v>
      </c>
      <c r="H2265" s="34"/>
    </row>
    <row r="2266" spans="1:9" hidden="1" x14ac:dyDescent="0.2">
      <c r="A2266" s="17">
        <v>1.21820272852555E-2</v>
      </c>
      <c r="B2266" s="17">
        <v>5.9800000000000001E-3</v>
      </c>
      <c r="C2266" s="17">
        <v>2.5910350431897301E-2</v>
      </c>
      <c r="H2266" s="34"/>
    </row>
    <row r="2267" spans="1:9" x14ac:dyDescent="0.2">
      <c r="A2267" s="17">
        <v>-6.3136103509489902E-3</v>
      </c>
      <c r="B2267" s="17">
        <v>2.99E-3</v>
      </c>
      <c r="C2267" s="17">
        <v>2.9435109300689701E-3</v>
      </c>
      <c r="E2267" s="17">
        <v>1.37082068380645E-2</v>
      </c>
      <c r="G2267" s="17">
        <v>7.0070919550600103E-3</v>
      </c>
      <c r="H2267" s="34"/>
      <c r="I2267" s="17">
        <v>1.2591629180851599E-2</v>
      </c>
    </row>
    <row r="2268" spans="1:9" hidden="1" x14ac:dyDescent="0.2">
      <c r="A2268" s="17">
        <v>-1.57763272793973E-2</v>
      </c>
      <c r="B2268" s="17">
        <v>9.1199999999999996E-3</v>
      </c>
      <c r="C2268" s="17">
        <v>3.0406047208508102E-2</v>
      </c>
      <c r="H2268" s="34"/>
    </row>
    <row r="2269" spans="1:9" hidden="1" x14ac:dyDescent="0.2">
      <c r="A2269" s="17">
        <v>3.4044855260572898E-3</v>
      </c>
      <c r="B2269" s="17">
        <v>-1.2789999999999999E-2</v>
      </c>
      <c r="C2269" s="17">
        <v>-2.2261021523738999E-2</v>
      </c>
      <c r="H2269" s="34"/>
    </row>
    <row r="2270" spans="1:9" hidden="1" x14ac:dyDescent="0.2">
      <c r="A2270" s="17">
        <v>-2.8674437474235899E-3</v>
      </c>
      <c r="B2270" s="17">
        <v>7.7600000000000004E-3</v>
      </c>
      <c r="C2270" s="17">
        <v>-1.03965873769334E-2</v>
      </c>
      <c r="H2270" s="34"/>
    </row>
    <row r="2271" spans="1:9" hidden="1" x14ac:dyDescent="0.2">
      <c r="A2271" s="17">
        <v>4.2443524395118001E-3</v>
      </c>
      <c r="B2271" s="17">
        <v>4.8599999999999997E-3</v>
      </c>
      <c r="C2271" s="17">
        <v>-1.6406894574598899E-3</v>
      </c>
      <c r="H2271" s="34"/>
    </row>
    <row r="2272" spans="1:9" x14ac:dyDescent="0.2">
      <c r="A2272" s="17">
        <v>-2.65450748797746E-3</v>
      </c>
      <c r="B2272" s="17">
        <v>-3.4199999999999999E-3</v>
      </c>
      <c r="C2272" s="17">
        <v>8.1774670369587805E-3</v>
      </c>
      <c r="E2272" s="17">
        <v>1.7079365687189901E-2</v>
      </c>
      <c r="G2272" s="17">
        <v>6.0048525654951201E-3</v>
      </c>
      <c r="H2272" s="34"/>
      <c r="I2272" s="17">
        <v>9.8074151977028505E-3</v>
      </c>
    </row>
    <row r="2273" spans="1:9" hidden="1" x14ac:dyDescent="0.2">
      <c r="A2273" s="17">
        <v>-5.6737779209832797E-3</v>
      </c>
      <c r="B2273" s="17">
        <v>-1.2579999999999999E-2</v>
      </c>
      <c r="C2273" s="17">
        <v>-3.1535519330636599E-2</v>
      </c>
      <c r="H2273" s="34"/>
    </row>
    <row r="2274" spans="1:9" hidden="1" x14ac:dyDescent="0.2">
      <c r="A2274" s="17">
        <v>-3.42339363486817E-3</v>
      </c>
      <c r="B2274" s="17">
        <v>-6.6400000000000001E-3</v>
      </c>
      <c r="C2274" s="17">
        <v>-1.81462899830513E-2</v>
      </c>
      <c r="H2274" s="34"/>
    </row>
    <row r="2275" spans="1:9" hidden="1" x14ac:dyDescent="0.2">
      <c r="A2275" s="17">
        <v>1.1112682823133E-2</v>
      </c>
      <c r="B2275" s="17">
        <v>-5.3499999999999997E-3</v>
      </c>
      <c r="C2275" s="17">
        <v>-2.74001646819046E-3</v>
      </c>
      <c r="H2275" s="34"/>
    </row>
    <row r="2276" spans="1:9" hidden="1" x14ac:dyDescent="0.2">
      <c r="A2276" s="17">
        <v>-1.22184799515258E-2</v>
      </c>
      <c r="B2276" s="17">
        <v>-2.14E-3</v>
      </c>
      <c r="C2276" s="17">
        <v>-1.65996575990392E-2</v>
      </c>
      <c r="H2276" s="34"/>
    </row>
    <row r="2277" spans="1:9" x14ac:dyDescent="0.2">
      <c r="A2277" s="17">
        <v>-5.1227875429161999E-5</v>
      </c>
      <c r="B2277" s="17">
        <v>1.4E-3</v>
      </c>
      <c r="C2277" s="17">
        <v>1.14253182408917E-3</v>
      </c>
      <c r="E2277" s="17">
        <v>1.71039988524361E-2</v>
      </c>
      <c r="G2277" s="17">
        <v>6.5116255011069702E-3</v>
      </c>
      <c r="H2277" s="34"/>
      <c r="I2277" s="17">
        <v>7.5994815984306704E-3</v>
      </c>
    </row>
    <row r="2278" spans="1:9" hidden="1" x14ac:dyDescent="0.2">
      <c r="A2278" s="17">
        <v>1.5930040161497599E-2</v>
      </c>
      <c r="B2278" s="17">
        <v>-3.0599999999999998E-3</v>
      </c>
      <c r="C2278" s="17">
        <v>-1.4866157656042E-2</v>
      </c>
      <c r="H2278" s="34"/>
    </row>
    <row r="2279" spans="1:9" hidden="1" x14ac:dyDescent="0.2">
      <c r="A2279" s="17">
        <v>-6.1871895769334204E-4</v>
      </c>
      <c r="B2279" s="17">
        <v>3.5200000000000001E-3</v>
      </c>
      <c r="C2279" s="17">
        <v>-6.5139509414372204E-4</v>
      </c>
      <c r="H2279" s="34"/>
    </row>
    <row r="2280" spans="1:9" hidden="1" x14ac:dyDescent="0.2">
      <c r="A2280" s="17">
        <v>-1.4862847316476101E-2</v>
      </c>
      <c r="B2280" s="17">
        <v>6.8300000000000001E-3</v>
      </c>
      <c r="C2280" s="17">
        <v>1.7226954875834699E-2</v>
      </c>
      <c r="H2280" s="34"/>
    </row>
    <row r="2281" spans="1:9" hidden="1" x14ac:dyDescent="0.2">
      <c r="A2281" s="17">
        <v>-2.8131990521030301E-2</v>
      </c>
      <c r="B2281" s="17">
        <v>6.3000000000000003E-4</v>
      </c>
      <c r="C2281" s="17">
        <v>0</v>
      </c>
      <c r="H2281" s="34"/>
    </row>
    <row r="2282" spans="1:9" x14ac:dyDescent="0.2">
      <c r="A2282" s="17">
        <v>1.89389585762027E-3</v>
      </c>
      <c r="B2282" s="17">
        <v>-3.9199999999999999E-3</v>
      </c>
      <c r="C2282" s="17">
        <v>-4.8082074870517698E-4</v>
      </c>
      <c r="E2282" s="17">
        <v>1.7648935802887102E-2</v>
      </c>
      <c r="G2282" s="17">
        <v>6.5946203327661998E-3</v>
      </c>
      <c r="H2282" s="34"/>
      <c r="I2282" s="17">
        <v>7.17767478486123E-3</v>
      </c>
    </row>
    <row r="2283" spans="1:9" hidden="1" x14ac:dyDescent="0.2">
      <c r="A2283" s="17">
        <v>-2.85500284302731E-2</v>
      </c>
      <c r="B2283" s="17">
        <v>-2.4399999999999999E-3</v>
      </c>
      <c r="C2283" s="17">
        <v>-5.1469124986903503E-3</v>
      </c>
      <c r="H2283" s="34"/>
    </row>
    <row r="2284" spans="1:9" hidden="1" x14ac:dyDescent="0.2">
      <c r="A2284" s="17">
        <v>2.0959051404105199E-3</v>
      </c>
      <c r="B2284" s="17">
        <v>-2.2530000000000001E-2</v>
      </c>
      <c r="C2284" s="17">
        <v>-1.0373985406855499E-2</v>
      </c>
      <c r="H2284" s="34"/>
    </row>
    <row r="2285" spans="1:9" hidden="1" x14ac:dyDescent="0.2">
      <c r="A2285" s="17">
        <v>2.4445646004581299E-2</v>
      </c>
      <c r="B2285" s="17">
        <v>-6.5700000000000003E-3</v>
      </c>
      <c r="C2285" s="17">
        <v>-9.6049636037999295E-3</v>
      </c>
      <c r="H2285" s="34"/>
    </row>
    <row r="2286" spans="1:9" hidden="1" x14ac:dyDescent="0.2">
      <c r="A2286" s="17">
        <v>-3.6959202326858703E-2</v>
      </c>
      <c r="B2286" s="17">
        <v>-2.3400000000000001E-3</v>
      </c>
      <c r="C2286" s="17">
        <v>-7.4676887558757701E-3</v>
      </c>
      <c r="H2286" s="34"/>
    </row>
    <row r="2287" spans="1:9" x14ac:dyDescent="0.2">
      <c r="A2287" s="17">
        <v>6.0153710755074497E-4</v>
      </c>
      <c r="B2287" s="17">
        <v>-6.0499999999999998E-3</v>
      </c>
      <c r="C2287" s="17">
        <v>2.9118622881665699E-3</v>
      </c>
      <c r="E2287" s="17">
        <v>1.6229278773184499E-2</v>
      </c>
      <c r="G2287" s="17">
        <v>6.5321069086985003E-3</v>
      </c>
      <c r="H2287" s="34"/>
      <c r="I2287" s="17">
        <v>7.1870412872460099E-3</v>
      </c>
    </row>
    <row r="2288" spans="1:9" hidden="1" x14ac:dyDescent="0.2">
      <c r="A2288" s="17">
        <v>-5.6903182606495798E-3</v>
      </c>
      <c r="B2288" s="17">
        <v>3.7599999999999999E-3</v>
      </c>
      <c r="C2288" s="17">
        <v>1.3410820069850199E-3</v>
      </c>
      <c r="H2288" s="34"/>
    </row>
    <row r="2289" spans="1:9" hidden="1" x14ac:dyDescent="0.2">
      <c r="A2289" s="17">
        <v>-1.08538516622926E-2</v>
      </c>
      <c r="B2289" s="17">
        <v>-1.2099999999999999E-3</v>
      </c>
      <c r="C2289" s="17">
        <v>-6.7234677302691701E-3</v>
      </c>
      <c r="H2289" s="34"/>
    </row>
    <row r="2290" spans="1:9" hidden="1" x14ac:dyDescent="0.2">
      <c r="A2290" s="17">
        <v>2.4548671098168699E-3</v>
      </c>
      <c r="B2290" s="17">
        <v>-2.8500000000000001E-3</v>
      </c>
      <c r="C2290" s="17">
        <v>-1.3128300822462399E-2</v>
      </c>
      <c r="H2290" s="34"/>
    </row>
    <row r="2291" spans="1:9" hidden="1" x14ac:dyDescent="0.2">
      <c r="A2291" s="17">
        <v>-1.6600202520523698E-2</v>
      </c>
      <c r="B2291" s="17">
        <v>-1.91E-3</v>
      </c>
      <c r="C2291" s="17">
        <v>2.34609512783664E-3</v>
      </c>
      <c r="H2291" s="34"/>
    </row>
    <row r="2292" spans="1:9" x14ac:dyDescent="0.2">
      <c r="A2292" s="17">
        <v>-1.2968422441889901E-3</v>
      </c>
      <c r="B2292" s="17">
        <v>4.3899999999999998E-3</v>
      </c>
      <c r="C2292" s="17">
        <v>-6.3549918823772302E-3</v>
      </c>
      <c r="E2292" s="17">
        <v>1.7529982796681901E-2</v>
      </c>
      <c r="G2292" s="17">
        <v>7.9061301743225398E-3</v>
      </c>
      <c r="H2292" s="34"/>
      <c r="I2292" s="17">
        <v>8.6910066753456208E-3</v>
      </c>
    </row>
    <row r="2293" spans="1:9" hidden="1" x14ac:dyDescent="0.2">
      <c r="A2293" s="17">
        <v>2.35893145316265E-2</v>
      </c>
      <c r="B2293" s="17">
        <v>-3.65E-3</v>
      </c>
      <c r="C2293" s="17">
        <v>6.8282692991073E-4</v>
      </c>
      <c r="H2293" s="34"/>
    </row>
    <row r="2294" spans="1:9" hidden="1" x14ac:dyDescent="0.2">
      <c r="A2294" s="17">
        <v>-1.31807921675884E-3</v>
      </c>
      <c r="B2294" s="17">
        <v>5.6600000000000001E-3</v>
      </c>
      <c r="C2294" s="17">
        <v>5.4458950114625402E-3</v>
      </c>
      <c r="H2294" s="34"/>
    </row>
    <row r="2295" spans="1:9" hidden="1" x14ac:dyDescent="0.2">
      <c r="A2295" s="17">
        <v>1.9968898134440801E-2</v>
      </c>
      <c r="B2295" s="17">
        <v>-3.0400000000000002E-3</v>
      </c>
      <c r="C2295" s="17">
        <v>-5.6734521861844002E-3</v>
      </c>
      <c r="H2295" s="34"/>
    </row>
    <row r="2296" spans="1:9" hidden="1" x14ac:dyDescent="0.2">
      <c r="A2296" s="17">
        <v>-4.1233767985439401E-2</v>
      </c>
      <c r="B2296" s="17">
        <v>-2.4199999999999998E-3</v>
      </c>
      <c r="C2296" s="17">
        <v>-2.8187422757044701E-3</v>
      </c>
      <c r="H2296" s="34"/>
    </row>
    <row r="2297" spans="1:9" x14ac:dyDescent="0.2">
      <c r="A2297" s="17">
        <v>-5.8508922136055099E-3</v>
      </c>
      <c r="B2297" s="17">
        <v>-2.2100000000000002E-3</v>
      </c>
      <c r="C2297" s="17">
        <v>-1.2238924275821799E-2</v>
      </c>
      <c r="E2297" s="17">
        <v>1.55521180655723E-2</v>
      </c>
      <c r="G2297" s="17">
        <v>8.4425657237595705E-3</v>
      </c>
      <c r="H2297" s="34"/>
      <c r="I2297" s="17">
        <v>9.4688125968519898E-3</v>
      </c>
    </row>
    <row r="2298" spans="1:9" hidden="1" x14ac:dyDescent="0.2">
      <c r="A2298" s="17">
        <v>1.4611357151915599E-4</v>
      </c>
      <c r="B2298" s="17">
        <v>7.4000000000000003E-3</v>
      </c>
      <c r="C2298" s="17">
        <v>1.1320439710677199E-2</v>
      </c>
      <c r="H2298" s="34"/>
    </row>
    <row r="2299" spans="1:9" hidden="1" x14ac:dyDescent="0.2">
      <c r="A2299" s="17">
        <v>6.1283409821763397E-3</v>
      </c>
      <c r="B2299" s="17">
        <v>-1.5480000000000001E-2</v>
      </c>
      <c r="C2299" s="17">
        <v>-1.2017708768561199E-2</v>
      </c>
      <c r="H2299" s="34"/>
    </row>
    <row r="2300" spans="1:9" hidden="1" x14ac:dyDescent="0.2">
      <c r="A2300" s="17">
        <v>-8.1539459482493498E-3</v>
      </c>
      <c r="B2300" s="17">
        <v>-6.4000000000000003E-3</v>
      </c>
      <c r="C2300" s="17">
        <v>-1.86176455917563E-3</v>
      </c>
      <c r="H2300" s="34"/>
    </row>
    <row r="2301" spans="1:9" hidden="1" x14ac:dyDescent="0.2">
      <c r="A2301" s="17">
        <v>9.4063856025386108E-3</v>
      </c>
      <c r="B2301" s="17">
        <v>-2.6099999999999999E-3</v>
      </c>
      <c r="C2301" s="17">
        <v>-3.9836443666442598E-3</v>
      </c>
      <c r="H2301" s="34"/>
    </row>
    <row r="2302" spans="1:9" x14ac:dyDescent="0.2">
      <c r="A2302" s="17">
        <v>1.9688139439345002E-2</v>
      </c>
      <c r="B2302" s="17">
        <v>2.2599999999999999E-3</v>
      </c>
      <c r="C2302" s="17">
        <v>-2.3601615864924899E-3</v>
      </c>
      <c r="E2302" s="17">
        <v>1.6039494061862902E-2</v>
      </c>
      <c r="G2302" s="17">
        <v>8.2785888491537802E-3</v>
      </c>
      <c r="H2302" s="34"/>
      <c r="I2302" s="17">
        <v>2.40104345566804E-2</v>
      </c>
    </row>
    <row r="2303" spans="1:9" hidden="1" x14ac:dyDescent="0.2">
      <c r="A2303" s="17">
        <v>2.4441095491293099E-2</v>
      </c>
      <c r="B2303" s="17">
        <v>2.0699999999999998E-3</v>
      </c>
      <c r="C2303" s="17">
        <v>-7.1140921331894801E-3</v>
      </c>
      <c r="H2303" s="34"/>
    </row>
    <row r="2304" spans="1:9" hidden="1" x14ac:dyDescent="0.2">
      <c r="A2304" s="17">
        <v>-1.57351379909992E-3</v>
      </c>
      <c r="B2304" s="17">
        <v>8.8999999999999999E-3</v>
      </c>
      <c r="C2304" s="17">
        <v>1.6989554474147201E-2</v>
      </c>
      <c r="H2304" s="34"/>
    </row>
    <row r="2305" spans="1:9" hidden="1" x14ac:dyDescent="0.2">
      <c r="A2305" s="17">
        <v>-7.5109239121430296E-3</v>
      </c>
      <c r="B2305" s="17">
        <v>-2.5400000000000002E-3</v>
      </c>
      <c r="C2305" s="17">
        <v>-6.8083371336451802E-3</v>
      </c>
      <c r="H2305" s="34"/>
    </row>
    <row r="2306" spans="1:9" hidden="1" x14ac:dyDescent="0.2">
      <c r="A2306" s="17">
        <v>1.82632627382028E-2</v>
      </c>
      <c r="B2306" s="17">
        <v>-1.41E-3</v>
      </c>
      <c r="C2306" s="17">
        <v>-3.07658082760088E-3</v>
      </c>
      <c r="H2306" s="34"/>
    </row>
    <row r="2307" spans="1:9" x14ac:dyDescent="0.2">
      <c r="A2307" s="17">
        <v>-3.3375002345692102E-3</v>
      </c>
      <c r="B2307" s="17">
        <v>-1.61E-2</v>
      </c>
      <c r="C2307" s="17">
        <v>-5.0053733390694397E-3</v>
      </c>
      <c r="E2307" s="17">
        <v>1.44077220186778E-2</v>
      </c>
      <c r="G2307" s="17">
        <v>8.8315098180699898E-3</v>
      </c>
      <c r="H2307" s="34"/>
      <c r="I2307" s="17">
        <v>2.53431215113336E-2</v>
      </c>
    </row>
    <row r="2308" spans="1:9" hidden="1" x14ac:dyDescent="0.2">
      <c r="A2308" s="17">
        <v>9.4783319340661192E-3</v>
      </c>
      <c r="B2308" s="17">
        <v>9.5300000000000003E-3</v>
      </c>
      <c r="C2308" s="17">
        <v>-1.0327940968046199E-2</v>
      </c>
      <c r="H2308" s="34"/>
    </row>
    <row r="2309" spans="1:9" hidden="1" x14ac:dyDescent="0.2">
      <c r="A2309" s="17">
        <v>-1.08525855374208E-2</v>
      </c>
      <c r="B2309" s="17">
        <v>5.7000000000000002E-3</v>
      </c>
      <c r="C2309" s="17">
        <v>6.0175894669240804E-3</v>
      </c>
      <c r="H2309" s="34"/>
    </row>
    <row r="2310" spans="1:9" hidden="1" x14ac:dyDescent="0.2">
      <c r="A2310" s="17">
        <v>-2.4086469933734801E-2</v>
      </c>
      <c r="B2310" s="17">
        <v>7.4000000000000003E-3</v>
      </c>
      <c r="C2310" s="17">
        <v>-4.3290110895855801E-3</v>
      </c>
      <c r="H2310" s="34"/>
    </row>
    <row r="2311" spans="1:9" hidden="1" x14ac:dyDescent="0.2">
      <c r="A2311" s="17">
        <v>-2.9542425335361201E-2</v>
      </c>
      <c r="B2311" s="17">
        <v>-2.4499999999999999E-3</v>
      </c>
      <c r="C2311" s="17">
        <v>-1.3685966977795901E-3</v>
      </c>
      <c r="H2311" s="34"/>
    </row>
    <row r="2312" spans="1:9" x14ac:dyDescent="0.2">
      <c r="A2312" s="17">
        <v>-1.31799577329861E-2</v>
      </c>
      <c r="B2312" s="17">
        <v>2.315E-2</v>
      </c>
      <c r="C2312" s="17">
        <v>1.8463538531041601E-2</v>
      </c>
      <c r="E2312" s="17">
        <v>1.37990695562805E-2</v>
      </c>
      <c r="G2312" s="17">
        <v>8.1123779497752693E-3</v>
      </c>
      <c r="H2312" s="34"/>
      <c r="I2312" s="17">
        <v>2.5407690230967301E-2</v>
      </c>
    </row>
    <row r="2313" spans="1:9" hidden="1" x14ac:dyDescent="0.2">
      <c r="A2313" s="17">
        <v>-3.7808440639954502E-3</v>
      </c>
      <c r="B2313" s="17">
        <v>-5.5000000000000003E-4</v>
      </c>
      <c r="C2313" s="17">
        <v>1.6727919805271801E-2</v>
      </c>
      <c r="H2313" s="34"/>
    </row>
    <row r="2314" spans="1:9" hidden="1" x14ac:dyDescent="0.2">
      <c r="A2314" s="17">
        <v>1.44870561846449E-2</v>
      </c>
      <c r="B2314" s="17">
        <v>-2.32E-3</v>
      </c>
      <c r="C2314" s="17">
        <v>1.40088745767998E-3</v>
      </c>
      <c r="H2314" s="34"/>
    </row>
    <row r="2315" spans="1:9" hidden="1" x14ac:dyDescent="0.2">
      <c r="A2315" s="17">
        <v>-3.30522150170839E-2</v>
      </c>
      <c r="B2315" s="17">
        <v>1.9599999999999999E-3</v>
      </c>
      <c r="C2315" s="17">
        <v>6.9751503445029499E-3</v>
      </c>
      <c r="H2315" s="34"/>
    </row>
    <row r="2316" spans="1:9" hidden="1" x14ac:dyDescent="0.2">
      <c r="A2316" s="17">
        <v>2.1984287507105199E-3</v>
      </c>
      <c r="B2316" s="17">
        <v>7.2999999999999996E-4</v>
      </c>
      <c r="C2316" s="17">
        <v>-7.7240953498981403E-5</v>
      </c>
      <c r="H2316" s="34"/>
    </row>
    <row r="2317" spans="1:9" x14ac:dyDescent="0.2">
      <c r="A2317" s="17">
        <v>6.0456221254461401E-3</v>
      </c>
      <c r="B2317" s="17">
        <v>1.013E-2</v>
      </c>
      <c r="C2317" s="17">
        <v>9.4568805353229292E-3</v>
      </c>
      <c r="E2317" s="17">
        <v>1.17692877261868E-2</v>
      </c>
      <c r="G2317" s="17">
        <v>8.3036332007943008E-3</v>
      </c>
      <c r="H2317" s="34"/>
      <c r="I2317" s="17">
        <v>2.6246201162486198E-2</v>
      </c>
    </row>
    <row r="2318" spans="1:9" hidden="1" x14ac:dyDescent="0.2">
      <c r="A2318" s="17">
        <v>-1.30238114912897E-3</v>
      </c>
      <c r="B2318" s="17">
        <v>-1.2200000000000001E-2</v>
      </c>
      <c r="C2318" s="17">
        <v>-1.36371002778561E-2</v>
      </c>
      <c r="H2318" s="34"/>
    </row>
    <row r="2319" spans="1:9" hidden="1" x14ac:dyDescent="0.2">
      <c r="A2319" s="17">
        <v>9.4870490606574001E-3</v>
      </c>
      <c r="B2319" s="17">
        <v>-5.45E-3</v>
      </c>
      <c r="C2319" s="17">
        <v>4.8752272997574899E-3</v>
      </c>
      <c r="H2319" s="34"/>
    </row>
    <row r="2320" spans="1:9" hidden="1" x14ac:dyDescent="0.2">
      <c r="A2320" s="17">
        <v>3.0105537080807598E-2</v>
      </c>
      <c r="B2320" s="17">
        <v>1.8000000000000001E-4</v>
      </c>
      <c r="C2320" s="17">
        <v>1.2885590161960499E-2</v>
      </c>
      <c r="H2320" s="34"/>
    </row>
    <row r="2321" spans="1:9" hidden="1" x14ac:dyDescent="0.2">
      <c r="A2321" s="17">
        <v>-9.9250997670840202E-4</v>
      </c>
      <c r="B2321" s="17">
        <v>2.9E-4</v>
      </c>
      <c r="C2321" s="17">
        <v>-7.6295142791723799E-4</v>
      </c>
      <c r="H2321" s="34"/>
    </row>
    <row r="2322" spans="1:9" x14ac:dyDescent="0.2">
      <c r="A2322" s="17">
        <v>-2.0348658383248699E-2</v>
      </c>
      <c r="B2322" s="17">
        <v>1.5640000000000001E-2</v>
      </c>
      <c r="C2322" s="17">
        <v>4.0638659658617897E-2</v>
      </c>
      <c r="E2322" s="17">
        <v>1.17979756683255E-2</v>
      </c>
      <c r="G2322" s="17">
        <v>8.8983968031700299E-3</v>
      </c>
      <c r="H2322" s="34"/>
      <c r="I2322" s="17">
        <v>2.7699328868422499E-2</v>
      </c>
    </row>
    <row r="2323" spans="1:9" hidden="1" x14ac:dyDescent="0.2">
      <c r="A2323" s="17">
        <v>-7.1200650096186905E-4</v>
      </c>
      <c r="B2323" s="17">
        <v>-3.2100000000000002E-3</v>
      </c>
      <c r="C2323" s="17">
        <v>-1.39583522507069E-2</v>
      </c>
      <c r="H2323" s="34"/>
    </row>
    <row r="2324" spans="1:9" hidden="1" x14ac:dyDescent="0.2">
      <c r="A2324" s="17">
        <v>-8.7978148306084494E-3</v>
      </c>
      <c r="B2324" s="17">
        <v>-2.7899999999999999E-3</v>
      </c>
      <c r="C2324" s="17">
        <v>-2.18797495545889E-2</v>
      </c>
      <c r="H2324" s="34"/>
    </row>
    <row r="2325" spans="1:9" hidden="1" x14ac:dyDescent="0.2">
      <c r="A2325" s="17">
        <v>1.0498459915641901E-2</v>
      </c>
      <c r="B2325" s="17">
        <v>-7.1300000000000001E-3</v>
      </c>
      <c r="C2325" s="17">
        <v>0.103054552239172</v>
      </c>
      <c r="H2325" s="34"/>
    </row>
    <row r="2326" spans="1:9" hidden="1" x14ac:dyDescent="0.2">
      <c r="A2326" s="17">
        <v>3.9573089164494902E-4</v>
      </c>
      <c r="B2326" s="17">
        <v>-1.14E-3</v>
      </c>
      <c r="C2326" s="17">
        <v>-1.9255950667904701E-3</v>
      </c>
      <c r="H2326" s="34"/>
    </row>
    <row r="2327" spans="1:9" x14ac:dyDescent="0.2">
      <c r="A2327" s="17">
        <v>3.56674734958147E-3</v>
      </c>
      <c r="B2327" s="17">
        <v>-2.2100000000000002E-3</v>
      </c>
      <c r="C2327" s="17">
        <v>-2.1542190359105401E-2</v>
      </c>
      <c r="E2327" s="17">
        <v>1.0872094523677701E-2</v>
      </c>
      <c r="G2327" s="17">
        <v>8.6963972425367006E-3</v>
      </c>
      <c r="H2327" s="34"/>
      <c r="I2327" s="17">
        <v>1.7025377837587299E-2</v>
      </c>
    </row>
    <row r="2328" spans="1:9" hidden="1" x14ac:dyDescent="0.2">
      <c r="A2328" s="17">
        <v>1.4853713471198999E-2</v>
      </c>
      <c r="B2328" s="17">
        <v>1.077E-2</v>
      </c>
      <c r="C2328" s="17">
        <v>3.5718082602079503E-2</v>
      </c>
      <c r="H2328" s="34"/>
    </row>
    <row r="2329" spans="1:9" hidden="1" x14ac:dyDescent="0.2">
      <c r="A2329" s="17">
        <v>-8.3055631536842905E-4</v>
      </c>
      <c r="B2329" s="17">
        <v>-7.3899999999999999E-3</v>
      </c>
      <c r="C2329" s="17">
        <v>2.3388162838309599E-2</v>
      </c>
      <c r="H2329" s="34"/>
    </row>
    <row r="2330" spans="1:9" hidden="1" x14ac:dyDescent="0.2">
      <c r="A2330" s="17">
        <v>-3.86480999270194E-3</v>
      </c>
      <c r="B2330" s="17">
        <v>1.189E-2</v>
      </c>
      <c r="C2330" s="17">
        <v>-9.0081682116291296E-3</v>
      </c>
      <c r="H2330" s="34"/>
    </row>
    <row r="2331" spans="1:9" hidden="1" x14ac:dyDescent="0.2">
      <c r="A2331" s="17">
        <v>-9.2868990190167599E-3</v>
      </c>
      <c r="B2331" s="17">
        <v>-3.0200000000000001E-3</v>
      </c>
      <c r="C2331" s="17">
        <v>-5.3666074515518896E-4</v>
      </c>
      <c r="H2331" s="34"/>
    </row>
    <row r="2332" spans="1:9" x14ac:dyDescent="0.2">
      <c r="A2332" s="17">
        <v>-4.4668590316626396E-3</v>
      </c>
      <c r="B2332" s="17">
        <v>-5.2100000000000002E-3</v>
      </c>
      <c r="C2332" s="17">
        <v>-1.00755676029972E-3</v>
      </c>
      <c r="G2332" s="17">
        <v>1.0167767503242799E-2</v>
      </c>
      <c r="H2332" s="34"/>
      <c r="I2332" s="17">
        <v>2.1862846448410099E-2</v>
      </c>
    </row>
    <row r="2333" spans="1:9" hidden="1" x14ac:dyDescent="0.2">
      <c r="A2333" s="17">
        <v>-3.0031001895847601E-3</v>
      </c>
      <c r="B2333" s="17">
        <v>3.7399999999999998E-3</v>
      </c>
      <c r="C2333" s="17">
        <v>2.5282525103791899E-2</v>
      </c>
      <c r="H2333" s="34"/>
    </row>
    <row r="2334" spans="1:9" hidden="1" x14ac:dyDescent="0.2">
      <c r="A2334" s="17">
        <v>1.9019223492515398E-2</v>
      </c>
      <c r="B2334" s="17">
        <v>-5.4000000000000003E-3</v>
      </c>
      <c r="C2334" s="17">
        <v>1.0559347232739699E-2</v>
      </c>
      <c r="H2334" s="34"/>
    </row>
    <row r="2335" spans="1:9" hidden="1" x14ac:dyDescent="0.2">
      <c r="A2335" s="17">
        <v>-2.79959690962021E-3</v>
      </c>
      <c r="B2335" s="17">
        <v>3.0100000000000001E-3</v>
      </c>
      <c r="C2335" s="17">
        <v>-1.1936351482977E-2</v>
      </c>
      <c r="H2335" s="34"/>
    </row>
    <row r="2336" spans="1:9" hidden="1" x14ac:dyDescent="0.2">
      <c r="A2336" s="17">
        <v>2.72535580198029E-2</v>
      </c>
      <c r="B2336" s="17">
        <v>-6.5900000000000004E-3</v>
      </c>
      <c r="C2336" s="17">
        <v>2.6143924870087E-3</v>
      </c>
      <c r="H2336" s="34"/>
    </row>
    <row r="2337" spans="1:9" x14ac:dyDescent="0.2">
      <c r="A2337" s="17">
        <v>5.87850371833506E-3</v>
      </c>
      <c r="B2337" s="17">
        <v>6.1799999999999997E-3</v>
      </c>
      <c r="C2337" s="17">
        <v>-2.3465008811236498E-3</v>
      </c>
      <c r="G2337" s="17">
        <v>9.9720730375718099E-3</v>
      </c>
      <c r="H2337" s="34"/>
      <c r="I2337" s="17">
        <v>2.2235793590196999E-2</v>
      </c>
    </row>
    <row r="2338" spans="1:9" hidden="1" x14ac:dyDescent="0.2">
      <c r="A2338" s="17">
        <v>9.8130542384488994E-3</v>
      </c>
      <c r="B2338" s="17">
        <v>-2.8E-3</v>
      </c>
      <c r="C2338" s="17">
        <v>-3.7265905635972501E-3</v>
      </c>
      <c r="H2338" s="34"/>
    </row>
    <row r="2339" spans="1:9" hidden="1" x14ac:dyDescent="0.2">
      <c r="A2339" s="17">
        <v>-9.3762699234227094E-3</v>
      </c>
      <c r="B2339" s="17">
        <v>-3.2599999999999999E-3</v>
      </c>
      <c r="C2339" s="17">
        <v>2.96588029817666E-2</v>
      </c>
      <c r="H2339" s="34"/>
    </row>
    <row r="2340" spans="1:9" hidden="1" x14ac:dyDescent="0.2">
      <c r="A2340" s="17">
        <v>4.3808374544877202E-4</v>
      </c>
      <c r="B2340" s="17">
        <v>1.15E-3</v>
      </c>
      <c r="C2340" s="17">
        <v>-1.0025818412426E-2</v>
      </c>
      <c r="H2340" s="34"/>
    </row>
    <row r="2341" spans="1:9" hidden="1" x14ac:dyDescent="0.2">
      <c r="A2341" s="17">
        <v>-1.1610332895749999E-2</v>
      </c>
      <c r="B2341" s="17">
        <v>-2.4199999999999999E-2</v>
      </c>
      <c r="C2341" s="17">
        <v>2.5064913413733601E-2</v>
      </c>
      <c r="H2341" s="34"/>
    </row>
    <row r="2342" spans="1:9" x14ac:dyDescent="0.2">
      <c r="A2342" s="17">
        <v>2.5820034533563699E-2</v>
      </c>
      <c r="B2342" s="17">
        <v>1.3690000000000001E-2</v>
      </c>
      <c r="C2342" s="17">
        <v>1.75265071150187E-2</v>
      </c>
      <c r="G2342" s="17">
        <v>8.5602841269045108E-3</v>
      </c>
      <c r="H2342" s="34"/>
      <c r="I2342" s="17">
        <v>2.3138932339881499E-2</v>
      </c>
    </row>
    <row r="2343" spans="1:9" hidden="1" x14ac:dyDescent="0.2">
      <c r="A2343" s="17">
        <v>1.20603632756901E-2</v>
      </c>
      <c r="B2343" s="17">
        <v>-6.28E-3</v>
      </c>
      <c r="C2343" s="17">
        <v>-3.0451665978141799E-2</v>
      </c>
      <c r="H2343" s="34"/>
    </row>
    <row r="2344" spans="1:9" hidden="1" x14ac:dyDescent="0.2">
      <c r="A2344" s="17">
        <v>1.4107749538292001E-2</v>
      </c>
      <c r="B2344" s="17">
        <v>1.447E-2</v>
      </c>
      <c r="C2344" s="17">
        <v>2.2925242197706499E-2</v>
      </c>
      <c r="H2344" s="34"/>
    </row>
    <row r="2345" spans="1:9" hidden="1" x14ac:dyDescent="0.2">
      <c r="A2345" s="17">
        <v>-9.4234621143956599E-4</v>
      </c>
      <c r="B2345" s="17">
        <v>7.3600000000000002E-3</v>
      </c>
      <c r="C2345" s="17">
        <v>-1.7592735115795899E-2</v>
      </c>
      <c r="H2345" s="34"/>
    </row>
    <row r="2346" spans="1:9" hidden="1" x14ac:dyDescent="0.2">
      <c r="A2346" s="17">
        <v>-6.6847025099674101E-3</v>
      </c>
      <c r="B2346" s="17">
        <v>2.5699999999999998E-3</v>
      </c>
      <c r="C2346" s="17">
        <v>4.6511711757308803E-3</v>
      </c>
      <c r="H2346" s="34"/>
    </row>
    <row r="2347" spans="1:9" x14ac:dyDescent="0.2">
      <c r="A2347" s="17">
        <v>1.55174607500356E-2</v>
      </c>
      <c r="B2347" s="17">
        <v>5.9800000000000001E-3</v>
      </c>
      <c r="C2347" s="17">
        <v>-6.2063814425373396E-3</v>
      </c>
      <c r="G2347" s="17">
        <v>8.6568855639119202E-3</v>
      </c>
      <c r="H2347" s="34"/>
      <c r="I2347" s="17">
        <v>2.1629759560701099E-2</v>
      </c>
    </row>
    <row r="2348" spans="1:9" hidden="1" x14ac:dyDescent="0.2">
      <c r="A2348" s="17">
        <v>-7.7764713908326998E-4</v>
      </c>
      <c r="B2348" s="17">
        <v>9.4500000000000001E-3</v>
      </c>
      <c r="C2348" s="17">
        <v>1.3142825439194299E-2</v>
      </c>
      <c r="H2348" s="34"/>
    </row>
    <row r="2349" spans="1:9" hidden="1" x14ac:dyDescent="0.2">
      <c r="A2349" s="17">
        <v>-1.62706899593867E-3</v>
      </c>
      <c r="B2349" s="17">
        <v>-2.47E-3</v>
      </c>
      <c r="C2349" s="17">
        <v>1.3351333174864199E-2</v>
      </c>
      <c r="H2349" s="34"/>
    </row>
    <row r="2350" spans="1:9" hidden="1" x14ac:dyDescent="0.2">
      <c r="A2350" s="17">
        <v>-4.1278180345151E-4</v>
      </c>
      <c r="B2350" s="17">
        <v>5.9100000000000003E-3</v>
      </c>
      <c r="C2350" s="17">
        <v>1.49435407359572E-2</v>
      </c>
      <c r="H2350" s="34"/>
    </row>
    <row r="2351" spans="1:9" hidden="1" x14ac:dyDescent="0.2">
      <c r="A2351" s="17">
        <v>-4.2577821983481104E-3</v>
      </c>
      <c r="B2351" s="17">
        <v>1.086E-2</v>
      </c>
      <c r="C2351" s="17">
        <v>6.1405285956037401E-3</v>
      </c>
      <c r="H2351" s="34"/>
    </row>
    <row r="2352" spans="1:9" x14ac:dyDescent="0.2">
      <c r="A2352" s="17">
        <v>2.1067154907856898E-2</v>
      </c>
      <c r="B2352" s="17">
        <v>4.9800000000000001E-3</v>
      </c>
      <c r="C2352" s="17">
        <v>5.7038373025927701E-2</v>
      </c>
      <c r="G2352" s="17">
        <v>8.2773455890158398E-3</v>
      </c>
      <c r="H2352" s="34"/>
      <c r="I2352" s="17">
        <v>2.18222324746726E-2</v>
      </c>
    </row>
    <row r="2353" spans="1:9" hidden="1" x14ac:dyDescent="0.2">
      <c r="A2353" s="17">
        <v>-7.0567189661734596E-4</v>
      </c>
      <c r="B2353" s="17">
        <v>1.0869999999999999E-2</v>
      </c>
      <c r="C2353" s="17">
        <v>4.08219945202552E-2</v>
      </c>
      <c r="H2353" s="34"/>
    </row>
    <row r="2354" spans="1:9" hidden="1" x14ac:dyDescent="0.2">
      <c r="B2354" s="17">
        <v>-2.802E-2</v>
      </c>
      <c r="C2354" s="17">
        <v>-2.9323727832882101E-2</v>
      </c>
      <c r="H2354" s="34"/>
    </row>
    <row r="2355" spans="1:9" hidden="1" x14ac:dyDescent="0.2">
      <c r="B2355" s="17">
        <v>-9.5E-4</v>
      </c>
      <c r="C2355" s="17">
        <v>8.5205192321897993E-3</v>
      </c>
      <c r="H2355" s="34"/>
    </row>
    <row r="2356" spans="1:9" hidden="1" x14ac:dyDescent="0.2">
      <c r="B2356" s="17">
        <v>-3.2200000000000002E-3</v>
      </c>
      <c r="C2356" s="17">
        <v>-3.4512052305143599E-2</v>
      </c>
      <c r="H2356" s="34"/>
    </row>
    <row r="2357" spans="1:9" x14ac:dyDescent="0.2">
      <c r="B2357" s="17">
        <v>4.3E-3</v>
      </c>
      <c r="C2357" s="17">
        <v>1.0126668817929001E-2</v>
      </c>
      <c r="G2357" s="17">
        <v>8.4593697164741504E-3</v>
      </c>
      <c r="H2357" s="34"/>
      <c r="I2357" s="17">
        <v>1.49776733001389E-2</v>
      </c>
    </row>
    <row r="2358" spans="1:9" hidden="1" x14ac:dyDescent="0.2">
      <c r="B2358" s="17">
        <v>1.9E-3</v>
      </c>
      <c r="C2358" s="17">
        <v>-1.4206225725214501E-2</v>
      </c>
      <c r="H2358" s="34"/>
    </row>
    <row r="2359" spans="1:9" hidden="1" x14ac:dyDescent="0.2">
      <c r="B2359" s="17">
        <v>2.0999999999999999E-3</v>
      </c>
      <c r="C2359" s="17">
        <v>2.0778679534663798E-3</v>
      </c>
      <c r="H2359" s="34"/>
    </row>
    <row r="2360" spans="1:9" hidden="1" x14ac:dyDescent="0.2">
      <c r="B2360" s="17">
        <v>4.0000000000000001E-3</v>
      </c>
      <c r="C2360" s="17">
        <v>-2.0306132411987102E-2</v>
      </c>
      <c r="H2360" s="34"/>
    </row>
    <row r="2361" spans="1:9" hidden="1" x14ac:dyDescent="0.2">
      <c r="B2361" s="17">
        <v>7.0200000000000002E-3</v>
      </c>
      <c r="C2361" s="17">
        <v>-7.4401242939431704E-3</v>
      </c>
      <c r="H2361" s="34"/>
    </row>
    <row r="2362" spans="1:9" x14ac:dyDescent="0.2">
      <c r="B2362" s="17">
        <v>4.4200000000000003E-3</v>
      </c>
      <c r="C2362" s="17">
        <v>1.41406046501516E-2</v>
      </c>
      <c r="G2362" s="17">
        <v>8.8492801025469494E-3</v>
      </c>
      <c r="H2362" s="34"/>
      <c r="I2362" s="17">
        <v>1.51475893696298E-2</v>
      </c>
    </row>
    <row r="2363" spans="1:9" hidden="1" x14ac:dyDescent="0.2">
      <c r="B2363" s="17">
        <v>-7.2199999999999999E-3</v>
      </c>
      <c r="C2363" s="17">
        <v>1.10686528091898E-2</v>
      </c>
      <c r="H2363" s="34"/>
    </row>
    <row r="2364" spans="1:9" hidden="1" x14ac:dyDescent="0.2">
      <c r="B2364" s="17">
        <v>9.1E-4</v>
      </c>
      <c r="C2364" s="17">
        <v>-1.38308517231187E-2</v>
      </c>
      <c r="H2364" s="34"/>
    </row>
    <row r="2365" spans="1:9" hidden="1" x14ac:dyDescent="0.2">
      <c r="B2365" s="17">
        <v>-2.6900000000000001E-3</v>
      </c>
      <c r="C2365" s="17">
        <v>-3.8140978536045103E-2</v>
      </c>
      <c r="H2365" s="34"/>
    </row>
    <row r="2366" spans="1:9" hidden="1" x14ac:dyDescent="0.2">
      <c r="B2366" s="17">
        <v>6.6400000000000001E-3</v>
      </c>
      <c r="C2366" s="17">
        <v>1.9971615149231601E-2</v>
      </c>
      <c r="H2366" s="34"/>
    </row>
    <row r="2367" spans="1:9" x14ac:dyDescent="0.2">
      <c r="B2367" s="17">
        <v>-3.4299999999999999E-3</v>
      </c>
      <c r="C2367" s="17">
        <v>-1.4302769393088201E-2</v>
      </c>
      <c r="G2367" s="17">
        <v>9.0518384320534603E-3</v>
      </c>
      <c r="H2367" s="34"/>
      <c r="I2367" s="17">
        <v>1.32433206825994E-2</v>
      </c>
    </row>
    <row r="2368" spans="1:9" hidden="1" x14ac:dyDescent="0.2">
      <c r="B2368" s="17">
        <v>1.3429999999999999E-2</v>
      </c>
      <c r="C2368" s="17">
        <v>1.5919294217491099E-2</v>
      </c>
      <c r="H2368" s="34"/>
    </row>
    <row r="2369" spans="2:9" hidden="1" x14ac:dyDescent="0.2">
      <c r="B2369" s="17">
        <v>-1.65E-3</v>
      </c>
      <c r="C2369" s="17">
        <v>3.09636619693488E-3</v>
      </c>
      <c r="H2369" s="34"/>
    </row>
    <row r="2370" spans="2:9" hidden="1" x14ac:dyDescent="0.2">
      <c r="B2370" s="17">
        <v>-1.069E-2</v>
      </c>
      <c r="C2370" s="17">
        <v>7.9695808338027807E-3</v>
      </c>
      <c r="H2370" s="34"/>
    </row>
    <row r="2371" spans="2:9" hidden="1" x14ac:dyDescent="0.2">
      <c r="B2371" s="17">
        <v>-8.5599999999999999E-3</v>
      </c>
      <c r="C2371" s="17">
        <v>-7.0584086219702797E-4</v>
      </c>
      <c r="H2371" s="34"/>
    </row>
    <row r="2372" spans="2:9" x14ac:dyDescent="0.2">
      <c r="B2372" s="17">
        <v>-6.0800000000000003E-3</v>
      </c>
      <c r="C2372" s="17">
        <v>-1.9788505595361799E-2</v>
      </c>
      <c r="G2372" s="17">
        <v>8.7749272171720408E-3</v>
      </c>
      <c r="H2372" s="34"/>
      <c r="I2372" s="17">
        <v>1.25768624018771E-2</v>
      </c>
    </row>
    <row r="2373" spans="2:9" hidden="1" x14ac:dyDescent="0.2">
      <c r="B2373" s="17">
        <v>-5.47E-3</v>
      </c>
      <c r="C2373" s="17">
        <v>-1.0679801029023E-2</v>
      </c>
      <c r="H2373" s="34"/>
    </row>
    <row r="2374" spans="2:9" hidden="1" x14ac:dyDescent="0.2">
      <c r="B2374" s="17">
        <v>-1.1000000000000001E-3</v>
      </c>
      <c r="C2374" s="17">
        <v>-3.8511672987466502E-3</v>
      </c>
      <c r="H2374" s="34"/>
    </row>
    <row r="2375" spans="2:9" hidden="1" x14ac:dyDescent="0.2">
      <c r="B2375" s="17">
        <v>-3.1199999999999999E-3</v>
      </c>
      <c r="C2375" s="17">
        <v>-1.05899735624374E-2</v>
      </c>
      <c r="H2375" s="34"/>
    </row>
    <row r="2376" spans="2:9" hidden="1" x14ac:dyDescent="0.2">
      <c r="B2376" s="17">
        <v>-8.0199999999999994E-3</v>
      </c>
      <c r="C2376" s="17">
        <v>9.4805059930107103E-3</v>
      </c>
      <c r="H2376" s="34"/>
    </row>
    <row r="2377" spans="2:9" x14ac:dyDescent="0.2">
      <c r="B2377" s="17">
        <v>-2.3E-3</v>
      </c>
      <c r="C2377" s="17">
        <v>-2.3587765249692399E-2</v>
      </c>
      <c r="G2377" s="17">
        <v>1.39930478214481E-2</v>
      </c>
      <c r="H2377" s="34"/>
      <c r="I2377" s="17">
        <v>1.48764603925186E-2</v>
      </c>
    </row>
    <row r="2378" spans="2:9" hidden="1" x14ac:dyDescent="0.2">
      <c r="B2378" s="17">
        <v>-3.8600000000000001E-3</v>
      </c>
      <c r="C2378" s="17">
        <v>-7.9878578704352804E-3</v>
      </c>
      <c r="H2378" s="34"/>
    </row>
    <row r="2379" spans="2:9" hidden="1" x14ac:dyDescent="0.2">
      <c r="B2379" s="17">
        <v>2.819E-2</v>
      </c>
      <c r="C2379" s="17">
        <v>1.92165790331747E-2</v>
      </c>
      <c r="H2379" s="34"/>
    </row>
    <row r="2380" spans="2:9" hidden="1" x14ac:dyDescent="0.2">
      <c r="B2380" s="17">
        <v>4.4600000000000004E-3</v>
      </c>
      <c r="C2380" s="17">
        <v>8.9057907423209307E-3</v>
      </c>
      <c r="H2380" s="34"/>
    </row>
    <row r="2381" spans="2:9" hidden="1" x14ac:dyDescent="0.2">
      <c r="B2381" s="17">
        <v>1.304E-2</v>
      </c>
      <c r="C2381" s="17">
        <v>6.7682153461388096E-3</v>
      </c>
      <c r="H2381" s="34"/>
    </row>
    <row r="2382" spans="2:9" x14ac:dyDescent="0.2">
      <c r="B2382" s="17">
        <v>7.0099999999999997E-3</v>
      </c>
      <c r="C2382" s="17">
        <v>1.7827770217578101E-2</v>
      </c>
      <c r="G2382" s="17">
        <v>1.3135977923245799E-2</v>
      </c>
      <c r="H2382" s="34"/>
      <c r="I2382" s="17">
        <v>1.7114829909118501E-2</v>
      </c>
    </row>
    <row r="2383" spans="2:9" hidden="1" x14ac:dyDescent="0.2">
      <c r="B2383" s="17">
        <v>9.7000000000000005E-4</v>
      </c>
      <c r="C2383" s="17">
        <v>-1.02169587807458E-2</v>
      </c>
      <c r="H2383" s="34"/>
    </row>
    <row r="2384" spans="2:9" hidden="1" x14ac:dyDescent="0.2">
      <c r="B2384" s="17">
        <v>-8.2199999999999999E-3</v>
      </c>
      <c r="C2384" s="17">
        <v>7.1861126186091497E-3</v>
      </c>
      <c r="H2384" s="34"/>
    </row>
    <row r="2385" spans="2:9" hidden="1" x14ac:dyDescent="0.2">
      <c r="B2385" s="17">
        <v>1.0999999999999999E-2</v>
      </c>
      <c r="C2385" s="17">
        <v>1.47762905436492E-2</v>
      </c>
      <c r="H2385" s="34"/>
    </row>
    <row r="2386" spans="2:9" hidden="1" x14ac:dyDescent="0.2">
      <c r="B2386" s="17">
        <v>-6.0000000000000002E-5</v>
      </c>
      <c r="C2386" s="17">
        <v>-8.9519434070747493E-3</v>
      </c>
      <c r="H2386" s="34"/>
    </row>
    <row r="2387" spans="2:9" x14ac:dyDescent="0.2">
      <c r="B2387" s="17">
        <v>-6.5599999999999999E-3</v>
      </c>
      <c r="C2387" s="17">
        <v>-7.14423042425626E-3</v>
      </c>
      <c r="G2387" s="17">
        <v>1.35148187557214E-2</v>
      </c>
      <c r="H2387" s="34"/>
      <c r="I2387" s="17">
        <v>1.7956424142297499E-2</v>
      </c>
    </row>
    <row r="2388" spans="2:9" hidden="1" x14ac:dyDescent="0.2">
      <c r="B2388" s="17">
        <v>-1.1100000000000001E-3</v>
      </c>
      <c r="C2388" s="17">
        <v>1.31814501871869E-3</v>
      </c>
      <c r="H2388" s="34"/>
    </row>
    <row r="2389" spans="2:9" hidden="1" x14ac:dyDescent="0.2">
      <c r="B2389" s="17">
        <v>2.63E-3</v>
      </c>
      <c r="C2389" s="17">
        <v>-2.8788567093894501E-2</v>
      </c>
      <c r="H2389" s="34"/>
    </row>
    <row r="2390" spans="2:9" hidden="1" x14ac:dyDescent="0.2">
      <c r="B2390" s="17">
        <v>-1.2E-4</v>
      </c>
      <c r="C2390" s="17">
        <v>-4.4586678497203101E-3</v>
      </c>
      <c r="H2390" s="34"/>
    </row>
    <row r="2391" spans="2:9" hidden="1" x14ac:dyDescent="0.2">
      <c r="B2391" s="17">
        <v>-1.214E-2</v>
      </c>
      <c r="C2391" s="17">
        <v>-1.7047537371243201E-2</v>
      </c>
      <c r="H2391" s="34"/>
    </row>
    <row r="2392" spans="2:9" x14ac:dyDescent="0.2">
      <c r="B2392" s="17">
        <v>-1.014E-2</v>
      </c>
      <c r="C2392" s="17">
        <v>3.5509999831124998E-3</v>
      </c>
      <c r="G2392" s="17">
        <v>1.4701496726524099E-2</v>
      </c>
      <c r="H2392" s="34"/>
      <c r="I2392" s="17">
        <v>1.72652125964428E-2</v>
      </c>
    </row>
    <row r="2393" spans="2:9" hidden="1" x14ac:dyDescent="0.2">
      <c r="B2393" s="17">
        <v>-4.2199999999999998E-3</v>
      </c>
      <c r="C2393" s="17">
        <v>-6.49586408197508E-3</v>
      </c>
      <c r="H2393" s="34"/>
    </row>
    <row r="2394" spans="2:9" hidden="1" x14ac:dyDescent="0.2">
      <c r="B2394" s="17">
        <v>1.027E-2</v>
      </c>
      <c r="C2394" s="17">
        <v>-2.0082337651579601E-4</v>
      </c>
      <c r="H2394" s="34"/>
    </row>
    <row r="2395" spans="2:9" hidden="1" x14ac:dyDescent="0.2">
      <c r="B2395" s="17">
        <v>-5.9999999999999995E-4</v>
      </c>
      <c r="C2395" s="17">
        <v>-2.2117230288679702E-3</v>
      </c>
      <c r="H2395" s="34"/>
    </row>
    <row r="2396" spans="2:9" hidden="1" x14ac:dyDescent="0.2">
      <c r="B2396" s="17">
        <v>-6.1199999999999996E-3</v>
      </c>
      <c r="C2396" s="17">
        <v>-1.58250411443971E-2</v>
      </c>
      <c r="H2396" s="34"/>
    </row>
    <row r="2397" spans="2:9" x14ac:dyDescent="0.2">
      <c r="B2397" s="17">
        <v>-1.7180000000000001E-2</v>
      </c>
      <c r="C2397" s="17">
        <v>-7.5952330637014398E-3</v>
      </c>
      <c r="G2397" s="17">
        <v>1.44513340445326E-2</v>
      </c>
      <c r="H2397" s="34"/>
      <c r="I2397" s="17">
        <v>1.79047010970056E-2</v>
      </c>
    </row>
    <row r="2398" spans="2:9" hidden="1" x14ac:dyDescent="0.2">
      <c r="B2398" s="17">
        <v>-3.4199999999999999E-3</v>
      </c>
      <c r="C2398" s="17">
        <v>-5.2052681978017002E-3</v>
      </c>
      <c r="H2398" s="34"/>
    </row>
    <row r="2399" spans="2:9" hidden="1" x14ac:dyDescent="0.2">
      <c r="B2399" s="17">
        <v>5.0000000000000001E-4</v>
      </c>
      <c r="C2399" s="17">
        <v>-1.39832786913034E-2</v>
      </c>
      <c r="H2399" s="34"/>
    </row>
    <row r="2400" spans="2:9" hidden="1" x14ac:dyDescent="0.2">
      <c r="B2400" s="17">
        <v>-1.9290000000000002E-2</v>
      </c>
      <c r="C2400" s="17">
        <v>-1.96063589540597E-2</v>
      </c>
      <c r="H2400" s="34"/>
    </row>
    <row r="2401" spans="2:9" hidden="1" x14ac:dyDescent="0.2">
      <c r="B2401" s="17">
        <v>4.8509999999999998E-2</v>
      </c>
      <c r="C2401" s="17">
        <v>3.7579144249160298E-2</v>
      </c>
      <c r="H2401" s="34"/>
    </row>
    <row r="2402" spans="2:9" x14ac:dyDescent="0.2">
      <c r="B2402" s="17">
        <v>-2.8800000000000002E-3</v>
      </c>
      <c r="C2402" s="17">
        <v>-5.4934689356126599E-3</v>
      </c>
      <c r="G2402" s="17">
        <v>9.8252922263581208E-3</v>
      </c>
      <c r="H2402" s="34"/>
      <c r="I2402" s="17">
        <v>1.5910979285780901E-2</v>
      </c>
    </row>
    <row r="2403" spans="2:9" hidden="1" x14ac:dyDescent="0.2">
      <c r="B2403" s="17">
        <v>-3.47E-3</v>
      </c>
      <c r="C2403" s="17">
        <v>-2.56783987013471E-2</v>
      </c>
      <c r="H2403" s="34"/>
    </row>
    <row r="2404" spans="2:9" hidden="1" x14ac:dyDescent="0.2">
      <c r="B2404" s="17">
        <v>1.2359999999999999E-2</v>
      </c>
      <c r="C2404" s="17">
        <v>4.1739606172765301E-2</v>
      </c>
      <c r="H2404" s="34"/>
    </row>
    <row r="2405" spans="2:9" hidden="1" x14ac:dyDescent="0.2">
      <c r="B2405" s="17">
        <v>1.4590000000000001E-2</v>
      </c>
      <c r="C2405" s="17">
        <v>2.7216597979098098E-3</v>
      </c>
      <c r="H2405" s="34"/>
    </row>
    <row r="2406" spans="2:9" hidden="1" x14ac:dyDescent="0.2">
      <c r="B2406" s="17">
        <v>5.9199999999999999E-3</v>
      </c>
      <c r="C2406" s="17">
        <v>1.6998750939808599E-2</v>
      </c>
      <c r="H2406" s="34"/>
    </row>
    <row r="2407" spans="2:9" x14ac:dyDescent="0.2">
      <c r="B2407" s="17">
        <v>5.3299999999999997E-3</v>
      </c>
      <c r="C2407" s="17">
        <v>-4.62251707348853E-3</v>
      </c>
      <c r="G2407" s="17">
        <v>1.04296148378867E-2</v>
      </c>
      <c r="H2407" s="34"/>
      <c r="I2407" s="17">
        <v>1.5601965719488299E-2</v>
      </c>
    </row>
    <row r="2408" spans="2:9" hidden="1" x14ac:dyDescent="0.2">
      <c r="B2408" s="17">
        <v>-2.0469999999999999E-2</v>
      </c>
      <c r="C2408" s="17">
        <v>-1.1318502722078501E-2</v>
      </c>
      <c r="H2408" s="34"/>
    </row>
    <row r="2409" spans="2:9" hidden="1" x14ac:dyDescent="0.2">
      <c r="B2409" s="17">
        <v>3.79E-3</v>
      </c>
      <c r="C2409" s="17">
        <v>2.7239442754386299E-2</v>
      </c>
      <c r="H2409" s="34"/>
    </row>
    <row r="2410" spans="2:9" hidden="1" x14ac:dyDescent="0.2">
      <c r="B2410" s="17">
        <v>1.7700000000000001E-3</v>
      </c>
      <c r="C2410" s="17">
        <v>9.1884260544063904E-3</v>
      </c>
      <c r="H2410" s="34"/>
    </row>
    <row r="2411" spans="2:9" hidden="1" x14ac:dyDescent="0.2">
      <c r="B2411" s="17">
        <v>-1.83E-3</v>
      </c>
      <c r="C2411" s="17">
        <v>2.1514854206221401E-2</v>
      </c>
      <c r="H2411" s="34"/>
    </row>
    <row r="2412" spans="2:9" x14ac:dyDescent="0.2">
      <c r="B2412" s="17">
        <v>4.5700000000000003E-3</v>
      </c>
      <c r="C2412" s="17">
        <v>1.2877137713478801E-2</v>
      </c>
      <c r="G2412" s="17">
        <v>9.5451041202632599E-3</v>
      </c>
      <c r="H2412" s="34"/>
      <c r="I2412" s="17">
        <v>1.4697333274582801E-2</v>
      </c>
    </row>
    <row r="2413" spans="2:9" hidden="1" x14ac:dyDescent="0.2">
      <c r="B2413" s="17">
        <v>2.5590000000000002E-2</v>
      </c>
      <c r="C2413" s="17">
        <v>-7.6584342245935102E-4</v>
      </c>
      <c r="H2413" s="34"/>
    </row>
    <row r="2414" spans="2:9" hidden="1" x14ac:dyDescent="0.2">
      <c r="B2414" s="17">
        <v>-9.2399999999999999E-3</v>
      </c>
      <c r="C2414" s="17">
        <v>1.35072918242939E-2</v>
      </c>
      <c r="H2414" s="34"/>
    </row>
    <row r="2415" spans="2:9" hidden="1" x14ac:dyDescent="0.2">
      <c r="B2415" s="17">
        <v>1.298E-2</v>
      </c>
      <c r="C2415" s="17">
        <v>2.4637304385385299E-2</v>
      </c>
      <c r="H2415" s="34"/>
    </row>
    <row r="2416" spans="2:9" hidden="1" x14ac:dyDescent="0.2">
      <c r="B2416" s="17">
        <v>-1.115E-2</v>
      </c>
      <c r="C2416" s="17">
        <v>4.9655274440493996E-3</v>
      </c>
      <c r="H2416" s="34"/>
    </row>
    <row r="2417" spans="2:9" x14ac:dyDescent="0.2">
      <c r="B2417" s="17">
        <v>1.8799999999999999E-3</v>
      </c>
      <c r="C2417" s="17">
        <v>-1.96259383272223E-3</v>
      </c>
      <c r="G2417" s="17">
        <v>9.5653671823581008E-3</v>
      </c>
      <c r="H2417" s="34"/>
      <c r="I2417" s="17">
        <v>1.5502577728355E-2</v>
      </c>
    </row>
    <row r="2418" spans="2:9" hidden="1" x14ac:dyDescent="0.2">
      <c r="B2418" s="17">
        <v>-4.7299999999999998E-3</v>
      </c>
      <c r="C2418" s="17">
        <v>-2.14500437004157E-2</v>
      </c>
      <c r="H2418" s="34"/>
    </row>
    <row r="2419" spans="2:9" hidden="1" x14ac:dyDescent="0.2">
      <c r="B2419" s="17">
        <v>-3.7799999999999999E-3</v>
      </c>
      <c r="C2419" s="17">
        <v>-1.6155440222285301E-2</v>
      </c>
      <c r="H2419" s="34"/>
    </row>
    <row r="2420" spans="2:9" hidden="1" x14ac:dyDescent="0.2">
      <c r="B2420" s="17">
        <v>5.1500000000000001E-3</v>
      </c>
      <c r="C2420" s="17">
        <v>7.6350819459311001E-3</v>
      </c>
      <c r="H2420" s="34"/>
    </row>
    <row r="2421" spans="2:9" hidden="1" x14ac:dyDescent="0.2">
      <c r="B2421" s="17">
        <v>9.5399999999999999E-3</v>
      </c>
      <c r="C2421" s="17">
        <v>3.6063434739250998E-3</v>
      </c>
      <c r="H2421" s="34"/>
    </row>
    <row r="2422" spans="2:9" x14ac:dyDescent="0.2">
      <c r="B2422" s="17">
        <v>1.7099999999999999E-3</v>
      </c>
      <c r="C2422" s="17">
        <v>3.1428983856518901E-3</v>
      </c>
      <c r="G2422" s="17">
        <v>1.07360530922681E-2</v>
      </c>
      <c r="H2422" s="34"/>
      <c r="I2422" s="17">
        <v>1.63504001599096E-2</v>
      </c>
    </row>
    <row r="2423" spans="2:9" hidden="1" x14ac:dyDescent="0.2">
      <c r="B2423" s="17">
        <v>-5.1000000000000004E-4</v>
      </c>
      <c r="C2423" s="17">
        <v>-1.0186845306993E-2</v>
      </c>
      <c r="H2423" s="34"/>
    </row>
    <row r="2424" spans="2:9" hidden="1" x14ac:dyDescent="0.2">
      <c r="B2424" s="17">
        <v>1.035E-2</v>
      </c>
      <c r="C2424" s="17">
        <v>-5.7045220296415896E-3</v>
      </c>
      <c r="H2424" s="34"/>
    </row>
    <row r="2425" spans="2:9" hidden="1" x14ac:dyDescent="0.2">
      <c r="B2425" s="17">
        <v>-1.323E-2</v>
      </c>
      <c r="C2425" s="17">
        <v>-1.2858827981689001E-2</v>
      </c>
      <c r="H2425" s="34"/>
    </row>
    <row r="2426" spans="2:9" hidden="1" x14ac:dyDescent="0.2">
      <c r="B2426" s="17">
        <v>5.4000000000000003E-3</v>
      </c>
      <c r="C2426" s="17">
        <v>-3.8707228509424802E-3</v>
      </c>
      <c r="H2426" s="34"/>
    </row>
    <row r="2427" spans="2:9" x14ac:dyDescent="0.2">
      <c r="B2427" s="17">
        <v>-3.2299999999999998E-3</v>
      </c>
      <c r="C2427" s="17">
        <v>-4.0972128371855399E-3</v>
      </c>
      <c r="G2427" s="17">
        <v>1.1114670065578499E-2</v>
      </c>
      <c r="H2427" s="34"/>
      <c r="I2427" s="17">
        <v>1.7554640353956201E-2</v>
      </c>
    </row>
    <row r="2428" spans="2:9" hidden="1" x14ac:dyDescent="0.2">
      <c r="B2428" s="17">
        <v>6.4400000000000004E-3</v>
      </c>
      <c r="C2428" s="17">
        <v>5.8720074772225898E-3</v>
      </c>
      <c r="H2428" s="34"/>
    </row>
    <row r="2429" spans="2:9" hidden="1" x14ac:dyDescent="0.2">
      <c r="B2429" s="17">
        <v>2.5680000000000001E-2</v>
      </c>
      <c r="C2429" s="17">
        <v>3.1315593218825197E-2</v>
      </c>
      <c r="H2429" s="34"/>
    </row>
    <row r="2430" spans="2:9" hidden="1" x14ac:dyDescent="0.2">
      <c r="B2430" s="17">
        <v>-2.5799999999999998E-3</v>
      </c>
      <c r="C2430" s="17">
        <v>4.2401982677742103E-2</v>
      </c>
      <c r="H2430" s="34"/>
    </row>
    <row r="2431" spans="2:9" hidden="1" x14ac:dyDescent="0.2">
      <c r="B2431" s="17">
        <v>1.98E-3</v>
      </c>
      <c r="C2431" s="17">
        <v>1.8127435923845101E-4</v>
      </c>
      <c r="H2431" s="34"/>
    </row>
    <row r="2432" spans="2:9" x14ac:dyDescent="0.2">
      <c r="B2432" s="17">
        <v>-4.1999999999999997E-3</v>
      </c>
      <c r="C2432" s="17">
        <v>-7.5774726450679401E-3</v>
      </c>
      <c r="G2432" s="17">
        <v>9.9812035847386595E-3</v>
      </c>
      <c r="H2432" s="34"/>
      <c r="I2432" s="17">
        <v>1.4731848904162501E-2</v>
      </c>
    </row>
    <row r="2433" spans="2:9" hidden="1" x14ac:dyDescent="0.2">
      <c r="B2433" s="17">
        <v>3.3E-4</v>
      </c>
      <c r="C2433" s="17">
        <v>-1.53216749148279E-2</v>
      </c>
      <c r="H2433" s="34"/>
    </row>
    <row r="2434" spans="2:9" hidden="1" x14ac:dyDescent="0.2">
      <c r="B2434" s="17">
        <v>4.2199999999999998E-3</v>
      </c>
      <c r="C2434" s="17">
        <v>-1.8830618641462599E-4</v>
      </c>
      <c r="H2434" s="34"/>
    </row>
    <row r="2435" spans="2:9" hidden="1" x14ac:dyDescent="0.2">
      <c r="B2435" s="17">
        <v>-4.2199999999999998E-3</v>
      </c>
      <c r="C2435" s="17">
        <v>3.7657692028513298E-4</v>
      </c>
      <c r="H2435" s="34"/>
    </row>
    <row r="2436" spans="2:9" hidden="1" x14ac:dyDescent="0.2">
      <c r="B2436" s="17">
        <v>-3.13E-3</v>
      </c>
      <c r="C2436" s="17">
        <v>-6.0978632810397499E-3</v>
      </c>
      <c r="H2436" s="34"/>
    </row>
    <row r="2437" spans="2:9" x14ac:dyDescent="0.2">
      <c r="B2437" s="17">
        <v>3.005E-2</v>
      </c>
      <c r="C2437" s="17">
        <v>-3.2545511105743101E-2</v>
      </c>
      <c r="G2437" s="17">
        <v>1.1376089427684101E-2</v>
      </c>
      <c r="H2437" s="34"/>
      <c r="I2437" s="17">
        <v>1.6831492474442499E-2</v>
      </c>
    </row>
    <row r="2438" spans="2:9" hidden="1" x14ac:dyDescent="0.2">
      <c r="B2438" s="17">
        <v>4.4099999999999999E-3</v>
      </c>
      <c r="C2438" s="17">
        <v>-8.6060773336744806E-3</v>
      </c>
      <c r="H2438" s="34"/>
    </row>
    <row r="2439" spans="2:9" hidden="1" x14ac:dyDescent="0.2">
      <c r="B2439" s="17">
        <v>-2.8900000000000002E-3</v>
      </c>
      <c r="C2439" s="17">
        <v>-1.29477835534485E-2</v>
      </c>
      <c r="H2439" s="34"/>
    </row>
    <row r="2440" spans="2:9" hidden="1" x14ac:dyDescent="0.2">
      <c r="B2440" s="17">
        <v>-9.9799999999999993E-3</v>
      </c>
      <c r="C2440" s="17">
        <v>-2.0156996736135101E-2</v>
      </c>
      <c r="H2440" s="34"/>
    </row>
    <row r="2441" spans="2:9" hidden="1" x14ac:dyDescent="0.2">
      <c r="B2441" s="17">
        <v>8.1099999999999992E-3</v>
      </c>
      <c r="C2441" s="17">
        <v>5.6312285538337699E-3</v>
      </c>
      <c r="H2441" s="34"/>
    </row>
    <row r="2442" spans="2:9" x14ac:dyDescent="0.2">
      <c r="B2442" s="17">
        <v>-7.1799999999999998E-3</v>
      </c>
      <c r="C2442" s="17">
        <v>1.6329866866225001E-3</v>
      </c>
      <c r="G2442" s="17">
        <v>9.7055113208939208E-3</v>
      </c>
      <c r="H2442" s="34"/>
      <c r="I2442" s="17">
        <v>1.4282535570303401E-2</v>
      </c>
    </row>
    <row r="2443" spans="2:9" hidden="1" x14ac:dyDescent="0.2">
      <c r="B2443" s="17">
        <v>-1.4069999999999999E-2</v>
      </c>
      <c r="C2443" s="17">
        <v>1.4377082712116801E-2</v>
      </c>
      <c r="H2443" s="34"/>
    </row>
    <row r="2444" spans="2:9" hidden="1" x14ac:dyDescent="0.2">
      <c r="B2444" s="17">
        <v>7.4400000000000004E-3</v>
      </c>
      <c r="C2444" s="17">
        <v>1.53618981047026E-2</v>
      </c>
      <c r="H2444" s="34"/>
    </row>
    <row r="2445" spans="2:9" hidden="1" x14ac:dyDescent="0.2">
      <c r="B2445" s="17">
        <v>-1.6490000000000001E-2</v>
      </c>
      <c r="C2445" s="17">
        <v>-2.8923486378149101E-2</v>
      </c>
      <c r="H2445" s="34"/>
    </row>
    <row r="2446" spans="2:9" hidden="1" x14ac:dyDescent="0.2">
      <c r="B2446" s="17">
        <v>-3.3800000000000002E-3</v>
      </c>
      <c r="C2446" s="17">
        <v>-4.99615827549167E-3</v>
      </c>
      <c r="H2446" s="34"/>
    </row>
    <row r="2447" spans="2:9" x14ac:dyDescent="0.2">
      <c r="B2447" s="17">
        <v>-1.9599999999999999E-3</v>
      </c>
      <c r="C2447" s="17">
        <v>1.9461845441949299E-2</v>
      </c>
      <c r="G2447" s="17">
        <v>9.0821711794775908E-3</v>
      </c>
      <c r="H2447" s="34"/>
      <c r="I2447" s="17">
        <v>1.27427527963903E-2</v>
      </c>
    </row>
    <row r="2448" spans="2:9" hidden="1" x14ac:dyDescent="0.2">
      <c r="B2448" s="17">
        <v>1.0659999999999999E-2</v>
      </c>
      <c r="C2448" s="17">
        <v>7.478559362734E-3</v>
      </c>
      <c r="H2448" s="34"/>
    </row>
    <row r="2449" spans="2:9" hidden="1" x14ac:dyDescent="0.2">
      <c r="B2449" s="17">
        <v>-1.9269999999999999E-2</v>
      </c>
      <c r="C2449" s="17">
        <v>-2.46674417432452E-2</v>
      </c>
      <c r="H2449" s="34"/>
    </row>
    <row r="2450" spans="2:9" hidden="1" x14ac:dyDescent="0.2">
      <c r="B2450" s="17">
        <v>-2.2100000000000002E-3</v>
      </c>
      <c r="C2450" s="17">
        <v>1.21039532911807E-2</v>
      </c>
      <c r="H2450" s="34"/>
    </row>
    <row r="2451" spans="2:9" hidden="1" x14ac:dyDescent="0.2">
      <c r="B2451" s="17">
        <v>1.81E-3</v>
      </c>
      <c r="C2451" s="17">
        <v>-2.7300179900147901E-3</v>
      </c>
      <c r="H2451" s="34"/>
    </row>
    <row r="2452" spans="2:9" x14ac:dyDescent="0.2">
      <c r="B2452" s="17">
        <v>-1.3500000000000001E-3</v>
      </c>
      <c r="C2452" s="17">
        <v>1.7324391305883102E-2</v>
      </c>
      <c r="G2452" s="17">
        <v>9.3972627752269798E-3</v>
      </c>
      <c r="H2452" s="34"/>
      <c r="I2452" s="17">
        <v>1.55103132521454E-2</v>
      </c>
    </row>
    <row r="2453" spans="2:9" hidden="1" x14ac:dyDescent="0.2">
      <c r="B2453" s="17">
        <v>-5.4400000000000004E-3</v>
      </c>
      <c r="C2453" s="17">
        <v>-8.08570895073505E-4</v>
      </c>
      <c r="H2453" s="34"/>
    </row>
    <row r="2454" spans="2:9" hidden="1" x14ac:dyDescent="0.2">
      <c r="B2454" s="17">
        <v>9.8300000000000002E-3</v>
      </c>
      <c r="C2454" s="17">
        <v>1.8830684623785499E-2</v>
      </c>
      <c r="H2454" s="34"/>
    </row>
    <row r="2455" spans="2:9" hidden="1" x14ac:dyDescent="0.2">
      <c r="B2455" s="17">
        <v>-5.7499999999999999E-3</v>
      </c>
      <c r="C2455" s="17">
        <v>-9.3710186313344501E-3</v>
      </c>
      <c r="H2455" s="34"/>
    </row>
    <row r="2456" spans="2:9" hidden="1" x14ac:dyDescent="0.2">
      <c r="B2456" s="17">
        <v>2.31E-3</v>
      </c>
      <c r="C2456" s="17">
        <v>4.9707651422154202E-3</v>
      </c>
      <c r="H2456" s="34"/>
    </row>
    <row r="2457" spans="2:9" x14ac:dyDescent="0.2">
      <c r="B2457" s="17">
        <v>4.15E-3</v>
      </c>
      <c r="C2457" s="17">
        <v>1.31361559551761E-2</v>
      </c>
      <c r="G2457" s="17">
        <v>1.0086910660190599E-2</v>
      </c>
      <c r="H2457" s="34"/>
      <c r="I2457" s="17">
        <v>1.6415760974735599E-2</v>
      </c>
    </row>
    <row r="2458" spans="2:9" hidden="1" x14ac:dyDescent="0.2">
      <c r="B2458" s="17">
        <v>-1.874E-2</v>
      </c>
      <c r="C2458" s="17">
        <v>-1.8479000365671499E-2</v>
      </c>
      <c r="H2458" s="34"/>
    </row>
    <row r="2459" spans="2:9" hidden="1" x14ac:dyDescent="0.2">
      <c r="B2459" s="17">
        <v>-8.9300000000000004E-3</v>
      </c>
      <c r="C2459" s="17">
        <v>4.9480556173694401E-3</v>
      </c>
      <c r="H2459" s="34"/>
    </row>
    <row r="2460" spans="2:9" hidden="1" x14ac:dyDescent="0.2">
      <c r="B2460" s="17">
        <v>1.7330000000000002E-2</v>
      </c>
      <c r="C2460" s="17">
        <v>3.5302347003928099E-2</v>
      </c>
      <c r="H2460" s="34"/>
    </row>
    <row r="2461" spans="2:9" hidden="1" x14ac:dyDescent="0.2">
      <c r="B2461" s="17">
        <v>4.5999999999999999E-3</v>
      </c>
      <c r="C2461" s="17">
        <v>2.59453928160349E-3</v>
      </c>
      <c r="H2461" s="34"/>
    </row>
    <row r="2462" spans="2:9" x14ac:dyDescent="0.2">
      <c r="B2462" s="17">
        <v>1.086E-2</v>
      </c>
      <c r="C2462" s="17">
        <v>9.9727988082480793E-3</v>
      </c>
      <c r="G2462" s="17">
        <v>1.1579365296365199E-2</v>
      </c>
      <c r="H2462" s="34"/>
      <c r="I2462" s="17">
        <v>1.65358396373083E-2</v>
      </c>
    </row>
    <row r="2463" spans="2:9" hidden="1" x14ac:dyDescent="0.2">
      <c r="B2463" s="17">
        <v>-9.8600000000000007E-3</v>
      </c>
      <c r="C2463" s="17">
        <v>5.60120956568908E-3</v>
      </c>
      <c r="H2463" s="34"/>
    </row>
    <row r="2464" spans="2:9" hidden="1" x14ac:dyDescent="0.2">
      <c r="B2464" s="17">
        <v>-8.8999999999999995E-4</v>
      </c>
      <c r="C2464" s="17">
        <v>5.1996403128276303E-3</v>
      </c>
      <c r="H2464" s="34"/>
    </row>
    <row r="2465" spans="2:9" hidden="1" x14ac:dyDescent="0.2">
      <c r="B2465" s="17">
        <v>9.0399999999999994E-3</v>
      </c>
      <c r="C2465" s="17">
        <v>-1.48285476661835E-3</v>
      </c>
      <c r="H2465" s="34"/>
    </row>
    <row r="2466" spans="2:9" hidden="1" x14ac:dyDescent="0.2">
      <c r="B2466" s="17">
        <v>-2.16E-3</v>
      </c>
      <c r="C2466" s="17">
        <v>-4.0674108964925699E-3</v>
      </c>
      <c r="H2466" s="34"/>
    </row>
    <row r="2467" spans="2:9" x14ac:dyDescent="0.2">
      <c r="B2467" s="17">
        <v>-1.0189999999999999E-2</v>
      </c>
      <c r="C2467" s="17">
        <v>-1.27124375862108E-2</v>
      </c>
      <c r="G2467" s="17">
        <v>1.12982600135301E-2</v>
      </c>
      <c r="H2467" s="34"/>
      <c r="I2467" s="17">
        <v>1.8100659996700699E-2</v>
      </c>
    </row>
    <row r="2468" spans="2:9" hidden="1" x14ac:dyDescent="0.2">
      <c r="B2468" s="17">
        <v>-3.16E-3</v>
      </c>
      <c r="C2468" s="17">
        <v>5.9019685836841198E-3</v>
      </c>
      <c r="H2468" s="34"/>
    </row>
    <row r="2469" spans="2:9" hidden="1" x14ac:dyDescent="0.2">
      <c r="B2469" s="17">
        <v>-4.13E-3</v>
      </c>
      <c r="C2469" s="17">
        <v>9.8225194725184307E-3</v>
      </c>
      <c r="H2469" s="34"/>
    </row>
    <row r="2470" spans="2:9" hidden="1" x14ac:dyDescent="0.2">
      <c r="B2470" s="17">
        <v>-4.0000000000000003E-5</v>
      </c>
      <c r="C2470" s="17">
        <v>3.75728012729164E-4</v>
      </c>
      <c r="H2470" s="34"/>
    </row>
    <row r="2471" spans="2:9" hidden="1" x14ac:dyDescent="0.2">
      <c r="B2471" s="17">
        <v>1.094E-2</v>
      </c>
      <c r="C2471" s="17">
        <v>1.3057450953769E-2</v>
      </c>
      <c r="H2471" s="34"/>
    </row>
    <row r="2472" spans="2:9" x14ac:dyDescent="0.2">
      <c r="B2472" s="17">
        <v>-5.96E-3</v>
      </c>
      <c r="C2472" s="17">
        <v>-9.1222823789150198E-3</v>
      </c>
      <c r="G2472" s="17">
        <v>1.1201522113832E-2</v>
      </c>
      <c r="H2472" s="34"/>
      <c r="I2472" s="17">
        <v>1.7943407888999501E-2</v>
      </c>
    </row>
    <row r="2473" spans="2:9" hidden="1" x14ac:dyDescent="0.2">
      <c r="B2473" s="17">
        <v>-2.034E-2</v>
      </c>
      <c r="C2473" s="17">
        <v>-3.2116774637248602E-2</v>
      </c>
      <c r="H2473" s="34"/>
    </row>
    <row r="2474" spans="2:9" hidden="1" x14ac:dyDescent="0.2">
      <c r="B2474" s="17">
        <v>-6.7000000000000002E-3</v>
      </c>
      <c r="C2474" s="17">
        <v>-3.5581148967278001E-2</v>
      </c>
      <c r="H2474" s="34"/>
    </row>
    <row r="2475" spans="2:9" hidden="1" x14ac:dyDescent="0.2">
      <c r="B2475" s="17">
        <v>-3.3800000000000002E-3</v>
      </c>
      <c r="C2475" s="17">
        <v>-1.4032858153694301E-2</v>
      </c>
      <c r="H2475" s="34"/>
    </row>
    <row r="2476" spans="2:9" hidden="1" x14ac:dyDescent="0.2">
      <c r="B2476" s="17">
        <v>-1.546E-2</v>
      </c>
      <c r="C2476" s="17">
        <v>2.08702912163252E-4</v>
      </c>
      <c r="H2476" s="34"/>
    </row>
    <row r="2477" spans="2:9" x14ac:dyDescent="0.2">
      <c r="B2477" s="17">
        <v>1.065E-2</v>
      </c>
      <c r="C2477" s="17">
        <v>1.2237008449931299E-2</v>
      </c>
      <c r="G2477" s="17">
        <v>1.07661510764061E-2</v>
      </c>
      <c r="H2477" s="34"/>
      <c r="I2477" s="17">
        <v>1.5051621073202801E-2</v>
      </c>
    </row>
    <row r="2478" spans="2:9" hidden="1" x14ac:dyDescent="0.2">
      <c r="B2478" s="17">
        <v>5.2999999999999998E-4</v>
      </c>
      <c r="C2478" s="17">
        <v>-2.1461392515657901E-2</v>
      </c>
      <c r="H2478" s="34"/>
    </row>
    <row r="2479" spans="2:9" hidden="1" x14ac:dyDescent="0.2">
      <c r="B2479" s="17">
        <v>-3.65E-3</v>
      </c>
      <c r="C2479" s="17">
        <v>-2.02113038849101E-2</v>
      </c>
      <c r="H2479" s="34"/>
    </row>
    <row r="2480" spans="2:9" hidden="1" x14ac:dyDescent="0.2">
      <c r="B2480" s="17">
        <v>5.1799999999999997E-3</v>
      </c>
      <c r="C2480" s="17">
        <v>8.3481974637012908E-3</v>
      </c>
      <c r="H2480" s="34"/>
    </row>
    <row r="2481" spans="2:9" hidden="1" x14ac:dyDescent="0.2">
      <c r="B2481" s="17">
        <v>1.566E-2</v>
      </c>
      <c r="C2481" s="17">
        <v>1.9757794390449699E-2</v>
      </c>
      <c r="H2481" s="34"/>
    </row>
    <row r="2482" spans="2:9" x14ac:dyDescent="0.2">
      <c r="B2482" s="17">
        <v>2.206E-2</v>
      </c>
      <c r="C2482" s="17">
        <v>2.0573537267713399E-2</v>
      </c>
      <c r="G2482" s="17">
        <v>1.02353211478683E-2</v>
      </c>
      <c r="H2482" s="34"/>
      <c r="I2482" s="17">
        <v>1.4080051834061099E-2</v>
      </c>
    </row>
    <row r="2483" spans="2:9" hidden="1" x14ac:dyDescent="0.2">
      <c r="B2483" s="17">
        <v>1.453E-2</v>
      </c>
      <c r="C2483" s="17">
        <v>2.9506467887033198E-2</v>
      </c>
      <c r="H2483" s="34"/>
    </row>
    <row r="2484" spans="2:9" hidden="1" x14ac:dyDescent="0.2">
      <c r="B2484" s="17">
        <v>-3.1E-4</v>
      </c>
      <c r="C2484" s="17">
        <v>1.8685013972281901E-3</v>
      </c>
      <c r="H2484" s="34"/>
    </row>
    <row r="2485" spans="2:9" hidden="1" x14ac:dyDescent="0.2">
      <c r="B2485" s="17">
        <v>-2.886E-2</v>
      </c>
      <c r="C2485" s="17">
        <v>-2.37967148747141E-2</v>
      </c>
      <c r="H2485" s="34"/>
    </row>
    <row r="2486" spans="2:9" hidden="1" x14ac:dyDescent="0.2">
      <c r="B2486" s="17">
        <v>2.7999999999999998E-4</v>
      </c>
      <c r="C2486" s="17">
        <v>5.51182497778171E-3</v>
      </c>
      <c r="H2486" s="34"/>
    </row>
    <row r="2487" spans="2:9" x14ac:dyDescent="0.2">
      <c r="B2487" s="17">
        <v>2.9299999999999999E-3</v>
      </c>
      <c r="C2487" s="17">
        <v>2.8830477033130599E-2</v>
      </c>
      <c r="G2487" s="17">
        <v>7.5745066285974501E-3</v>
      </c>
      <c r="H2487" s="34"/>
      <c r="I2487" s="17">
        <v>1.1767739169433499E-2</v>
      </c>
    </row>
    <row r="2488" spans="2:9" hidden="1" x14ac:dyDescent="0.2">
      <c r="B2488" s="17">
        <v>1.1259999999999999E-2</v>
      </c>
      <c r="C2488" s="17">
        <v>-2.29138920192163E-3</v>
      </c>
      <c r="H2488" s="34"/>
    </row>
    <row r="2489" spans="2:9" hidden="1" x14ac:dyDescent="0.2">
      <c r="B2489" s="17">
        <v>-1.9300000000000001E-3</v>
      </c>
      <c r="C2489" s="17">
        <v>-3.2227478510194899E-3</v>
      </c>
      <c r="H2489" s="34"/>
    </row>
    <row r="2490" spans="2:9" hidden="1" x14ac:dyDescent="0.2">
      <c r="B2490" s="17">
        <v>8.9999999999999998E-4</v>
      </c>
      <c r="C2490" s="17">
        <v>2.1267206377734198E-2</v>
      </c>
      <c r="H2490" s="34"/>
    </row>
    <row r="2491" spans="2:9" hidden="1" x14ac:dyDescent="0.2">
      <c r="B2491" s="17">
        <v>1.1199999999999999E-3</v>
      </c>
      <c r="C2491" s="17">
        <v>1.26214353256389E-2</v>
      </c>
      <c r="H2491" s="34"/>
    </row>
    <row r="2492" spans="2:9" x14ac:dyDescent="0.2">
      <c r="B2492" s="17">
        <v>-1.23E-3</v>
      </c>
      <c r="C2492" s="17">
        <v>-4.6908801655676799E-3</v>
      </c>
      <c r="G2492" s="17">
        <v>8.20748554674329E-3</v>
      </c>
      <c r="H2492" s="34"/>
      <c r="I2492" s="17">
        <v>1.08175431000297E-2</v>
      </c>
    </row>
    <row r="2493" spans="2:9" hidden="1" x14ac:dyDescent="0.2">
      <c r="B2493" s="17">
        <v>1.2999999999999999E-4</v>
      </c>
      <c r="C2493" s="17">
        <v>-1.76001414611951E-3</v>
      </c>
    </row>
    <row r="2494" spans="2:9" hidden="1" x14ac:dyDescent="0.2">
      <c r="B2494" s="17">
        <v>-1.4120000000000001E-2</v>
      </c>
      <c r="C2494" s="17">
        <v>-1.6201631433584E-2</v>
      </c>
    </row>
    <row r="2495" spans="2:9" hidden="1" x14ac:dyDescent="0.2">
      <c r="B2495" s="17">
        <v>-2.33E-3</v>
      </c>
      <c r="C2495" s="17">
        <v>-4.8155732085044404E-3</v>
      </c>
    </row>
    <row r="2496" spans="2:9" hidden="1" x14ac:dyDescent="0.2">
      <c r="B2496" s="17">
        <v>1.3699999999999999E-3</v>
      </c>
      <c r="C2496" s="17">
        <v>-7.7534794316617998E-3</v>
      </c>
    </row>
    <row r="2497" spans="2:3" hidden="1" x14ac:dyDescent="0.2">
      <c r="B2497" s="17">
        <v>1.4409999999999999E-2</v>
      </c>
      <c r="C2497" s="17">
        <v>6.98083114134014E-3</v>
      </c>
    </row>
    <row r="2498" spans="2:3" hidden="1" x14ac:dyDescent="0.2">
      <c r="B2498" s="17">
        <v>-7.5700000000000003E-3</v>
      </c>
      <c r="C2498" s="17">
        <v>-6.5042714078605698E-3</v>
      </c>
    </row>
    <row r="2499" spans="2:3" hidden="1" x14ac:dyDescent="0.2">
      <c r="B2499" s="17">
        <v>-1.469E-2</v>
      </c>
      <c r="C2499" s="17">
        <v>1.2142726557279699E-2</v>
      </c>
    </row>
    <row r="2500" spans="2:3" hidden="1" x14ac:dyDescent="0.2">
      <c r="B2500" s="17">
        <v>-5.7200000000000003E-3</v>
      </c>
      <c r="C2500" s="17">
        <v>-1.0764366587158399E-2</v>
      </c>
    </row>
    <row r="2501" spans="2:3" hidden="1" x14ac:dyDescent="0.2">
      <c r="B2501" s="17">
        <v>3.5100000000000001E-3</v>
      </c>
      <c r="C2501" s="17">
        <v>5.8858321772613503E-3</v>
      </c>
    </row>
    <row r="2502" spans="2:3" hidden="1" x14ac:dyDescent="0.2">
      <c r="B2502" s="17">
        <v>4.7200000000000002E-3</v>
      </c>
      <c r="C2502" s="17">
        <v>2.1494878818314501E-3</v>
      </c>
    </row>
    <row r="2503" spans="2:3" hidden="1" x14ac:dyDescent="0.2">
      <c r="B2503" s="17">
        <v>6.6E-4</v>
      </c>
      <c r="C2503" s="17">
        <v>3.49517765423306E-3</v>
      </c>
    </row>
    <row r="2504" spans="2:3" hidden="1" x14ac:dyDescent="0.2">
      <c r="B2504" s="17">
        <v>7.0499999999999998E-3</v>
      </c>
      <c r="C2504" s="17">
        <v>1.0185540157067101E-2</v>
      </c>
    </row>
    <row r="2505" spans="2:3" hidden="1" x14ac:dyDescent="0.2">
      <c r="B2505" s="17">
        <v>-2.7699999999999999E-3</v>
      </c>
      <c r="C2505" s="17">
        <v>-6.7146535256407602E-3</v>
      </c>
    </row>
    <row r="2506" spans="2:3" hidden="1" x14ac:dyDescent="0.2">
      <c r="B2506" s="17">
        <v>5.7600000000000004E-3</v>
      </c>
      <c r="C2506" s="17">
        <v>-2.3961407416266001E-2</v>
      </c>
    </row>
    <row r="2507" spans="2:3" hidden="1" x14ac:dyDescent="0.2">
      <c r="B2507" s="17">
        <v>1.8400000000000001E-3</v>
      </c>
      <c r="C2507" s="17">
        <v>-4.1489736490093101E-3</v>
      </c>
    </row>
    <row r="2508" spans="2:3" hidden="1" x14ac:dyDescent="0.2">
      <c r="B2508" s="17">
        <v>-1.17E-3</v>
      </c>
      <c r="C2508" s="17">
        <v>6.5928291534183604E-4</v>
      </c>
    </row>
    <row r="2509" spans="2:3" hidden="1" x14ac:dyDescent="0.2">
      <c r="B2509" s="17">
        <v>-5.7099999999999998E-3</v>
      </c>
      <c r="C2509" s="17">
        <v>-1.83454796117575E-2</v>
      </c>
    </row>
    <row r="2510" spans="2:3" hidden="1" x14ac:dyDescent="0.2">
      <c r="B2510" s="17">
        <v>9.6100000000000005E-3</v>
      </c>
      <c r="C2510" s="17">
        <v>3.41537248118265E-3</v>
      </c>
    </row>
    <row r="2511" spans="2:3" hidden="1" x14ac:dyDescent="0.2">
      <c r="B2511" s="17">
        <v>-1.617E-2</v>
      </c>
      <c r="C2511" s="17">
        <v>0</v>
      </c>
    </row>
    <row r="2512" spans="2:3" hidden="1" x14ac:dyDescent="0.2">
      <c r="B2512" s="17">
        <v>-3.9699999999999996E-3</v>
      </c>
      <c r="C2512" s="17">
        <v>-1.1903701539540099E-2</v>
      </c>
    </row>
    <row r="2513" spans="2:3" hidden="1" x14ac:dyDescent="0.2">
      <c r="B2513" s="17">
        <v>-1.7799999999999999E-3</v>
      </c>
      <c r="C2513" s="17">
        <v>2.0234784922036099E-3</v>
      </c>
    </row>
    <row r="2514" spans="2:3" hidden="1" x14ac:dyDescent="0.2">
      <c r="B2514" s="17">
        <v>-1.2E-4</v>
      </c>
      <c r="C2514" s="17">
        <v>4.2274849069635304E-3</v>
      </c>
    </row>
    <row r="2515" spans="2:3" hidden="1" x14ac:dyDescent="0.2">
      <c r="B2515" s="17">
        <v>2.8800000000000002E-3</v>
      </c>
      <c r="C2515" s="17">
        <v>3.4092081551165099E-3</v>
      </c>
    </row>
    <row r="2516" spans="2:3" hidden="1" x14ac:dyDescent="0.2">
      <c r="B2516" s="17">
        <v>-2.0899999999999998E-2</v>
      </c>
      <c r="C2516" s="17">
        <v>-3.3798005209112102E-2</v>
      </c>
    </row>
  </sheetData>
  <autoFilter ref="A1:U2516" xr:uid="{00000000-0009-0000-0000-000005000000}">
    <filterColumn colId="8">
      <filters>
        <filter val="0.2701%"/>
        <filter val="0.2832%"/>
        <filter val="0.3170%"/>
        <filter val="0.3615%"/>
        <filter val="0.3774%"/>
        <filter val="0.4057%"/>
        <filter val="0.4093%"/>
        <filter val="0.4174%"/>
        <filter val="0.4183%"/>
        <filter val="0.4201%"/>
        <filter val="0.4261%"/>
        <filter val="0.4276%"/>
        <filter val="0.4307%"/>
        <filter val="0.4518%"/>
        <filter val="0.4553%"/>
        <filter val="0.4600%"/>
        <filter val="0.4740%"/>
        <filter val="0.4760%"/>
        <filter val="0.4834%"/>
        <filter val="0.4905%"/>
        <filter val="0.4956%"/>
        <filter val="0.5055%"/>
        <filter val="0.5084%"/>
        <filter val="0.5110%"/>
        <filter val="0.5140%"/>
        <filter val="0.5153%"/>
        <filter val="0.5167%"/>
        <filter val="0.5180%"/>
        <filter val="0.5216%"/>
        <filter val="0.5251%"/>
        <filter val="0.5276%"/>
        <filter val="0.5282%"/>
        <filter val="0.5336%"/>
        <filter val="0.5384%"/>
        <filter val="0.5436%"/>
        <filter val="0.5464%"/>
        <filter val="0.5468%"/>
        <filter val="0.5500%"/>
        <filter val="0.5534%"/>
        <filter val="0.5645%"/>
        <filter val="0.5749%"/>
        <filter val="0.5752%"/>
        <filter val="0.5777%"/>
        <filter val="0.5836%"/>
        <filter val="0.5851%"/>
        <filter val="0.5984%"/>
        <filter val="0.5998%"/>
        <filter val="0.6031%"/>
        <filter val="0.6038%"/>
        <filter val="0.6042%"/>
        <filter val="0.6076%"/>
        <filter val="0.6125%"/>
        <filter val="0.6133%"/>
        <filter val="0.6187%"/>
        <filter val="0.6195%"/>
        <filter val="0.6212%"/>
        <filter val="0.6228%"/>
        <filter val="0.6266%"/>
        <filter val="0.6281%"/>
        <filter val="0.6325%"/>
        <filter val="0.6354%"/>
        <filter val="0.6365%"/>
        <filter val="0.6375%"/>
        <filter val="0.6377%"/>
        <filter val="0.6392%"/>
        <filter val="0.6404%"/>
        <filter val="0.6432%"/>
        <filter val="0.6504%"/>
        <filter val="0.6530%"/>
        <filter val="0.6563%"/>
        <filter val="0.6580%"/>
        <filter val="0.6588%"/>
        <filter val="0.6598%"/>
        <filter val="0.6656%"/>
        <filter val="0.6660%"/>
        <filter val="0.6664%"/>
        <filter val="0.6667%"/>
        <filter val="0.6677%"/>
        <filter val="0.6679%"/>
        <filter val="0.6724%"/>
        <filter val="0.6741%"/>
        <filter val="0.6747%"/>
        <filter val="0.6758%"/>
        <filter val="0.6759%"/>
        <filter val="0.6776%"/>
        <filter val="0.6790%"/>
        <filter val="0.6794%"/>
        <filter val="0.6795%"/>
        <filter val="0.6796%"/>
        <filter val="0.6801%"/>
        <filter val="0.6830%"/>
        <filter val="0.6879%"/>
        <filter val="0.6881%"/>
        <filter val="0.6894%"/>
        <filter val="0.6895%"/>
        <filter val="0.6899%"/>
        <filter val="0.6964%"/>
        <filter val="0.6975%"/>
        <filter val="0.6980%"/>
        <filter val="0.7020%"/>
        <filter val="0.7035%"/>
        <filter val="0.7054%"/>
        <filter val="0.7057%"/>
        <filter val="0.7066%"/>
        <filter val="0.7096%"/>
        <filter val="0.7104%"/>
        <filter val="0.7112%"/>
        <filter val="0.7127%"/>
        <filter val="0.7148%"/>
        <filter val="0.7160%"/>
        <filter val="0.7172%"/>
        <filter val="0.7178%"/>
        <filter val="0.7187%"/>
        <filter val="0.7189%"/>
        <filter val="0.7270%"/>
        <filter val="0.7289%"/>
        <filter val="0.7301%"/>
        <filter val="0.7306%"/>
        <filter val="0.7327%"/>
        <filter val="0.7330%"/>
        <filter val="0.7334%"/>
        <filter val="0.7353%"/>
        <filter val="0.7365%"/>
        <filter val="0.7407%"/>
        <filter val="0.7411%"/>
        <filter val="0.7448%"/>
        <filter val="0.7462%"/>
        <filter val="0.7468%"/>
        <filter val="0.7582%"/>
        <filter val="0.7599%"/>
        <filter val="0.7609%"/>
        <filter val="0.7624%"/>
        <filter val="0.7681%"/>
        <filter val="0.7753%"/>
        <filter val="0.7766%"/>
        <filter val="0.7810%"/>
        <filter val="0.7820%"/>
        <filter val="0.7827%"/>
        <filter val="0.7838%"/>
        <filter val="0.7841%"/>
        <filter val="0.7886%"/>
        <filter val="0.7970%"/>
        <filter val="0.7990%"/>
        <filter val="0.8012%"/>
        <filter val="0.8016%"/>
        <filter val="0.8041%"/>
        <filter val="0.8060%"/>
        <filter val="0.8081%"/>
        <filter val="0.8097%"/>
        <filter val="0.8104%"/>
        <filter val="0.8108%"/>
        <filter val="0.8112%"/>
        <filter val="0.8130%"/>
        <filter val="0.8153%"/>
        <filter val="0.8185%"/>
        <filter val="0.8213%"/>
        <filter val="0.8231%"/>
        <filter val="0.8234%"/>
        <filter val="0.8252%"/>
        <filter val="0.8278%"/>
        <filter val="0.8287%"/>
        <filter val="0.8302%"/>
        <filter val="0.8326%"/>
        <filter val="0.8346%"/>
        <filter val="0.8358%"/>
        <filter val="0.8371%"/>
        <filter val="0.8379%"/>
        <filter val="0.8380%"/>
        <filter val="0.8386%"/>
        <filter val="0.8392%"/>
        <filter val="0.8409%"/>
        <filter val="0.8434%"/>
        <filter val="0.8501%"/>
        <filter val="0.8512%"/>
        <filter val="0.8526%"/>
        <filter val="0.8567%"/>
        <filter val="0.8586%"/>
        <filter val="0.8590%"/>
        <filter val="0.8615%"/>
        <filter val="0.8619%"/>
        <filter val="0.8621%"/>
        <filter val="0.8637%"/>
        <filter val="0.8647%"/>
        <filter val="0.8667%"/>
        <filter val="0.8674%"/>
        <filter val="0.8691%"/>
        <filter val="0.8700%"/>
        <filter val="0.8713%"/>
        <filter val="0.8725%"/>
        <filter val="0.8729%"/>
        <filter val="0.8741%"/>
        <filter val="0.8772%"/>
        <filter val="0.8778%"/>
        <filter val="0.8779%"/>
        <filter val="0.8791%"/>
        <filter val="0.8796%"/>
        <filter val="0.8832%"/>
        <filter val="0.8836%"/>
        <filter val="0.8838%"/>
        <filter val="0.8860%"/>
        <filter val="0.8869%"/>
        <filter val="0.8880%"/>
        <filter val="0.8890%"/>
        <filter val="0.8892%"/>
        <filter val="0.8929%"/>
        <filter val="0.8933%"/>
        <filter val="0.8934%"/>
        <filter val="0.8950%"/>
        <filter val="0.8960%"/>
        <filter val="0.8973%"/>
        <filter val="0.8983%"/>
        <filter val="0.9008%"/>
        <filter val="0.9010%"/>
        <filter val="0.9020%"/>
        <filter val="0.9027%"/>
        <filter val="0.9028%"/>
        <filter val="0.9040%"/>
        <filter val="0.9044%"/>
        <filter val="0.9049%"/>
        <filter val="0.9059%"/>
        <filter val="0.9069%"/>
        <filter val="0.9103%"/>
        <filter val="0.9116%"/>
        <filter val="0.9133%"/>
        <filter val="0.9149%"/>
        <filter val="0.9167%"/>
        <filter val="0.9175%"/>
        <filter val="0.9183%"/>
        <filter val="0.9184%"/>
        <filter val="0.9207%"/>
        <filter val="0.9209%"/>
        <filter val="0.9250%"/>
        <filter val="0.9259%"/>
        <filter val="0.9262%"/>
        <filter val="0.9288%"/>
        <filter val="0.9335%"/>
        <filter val="0.9384%"/>
        <filter val="0.9388%"/>
        <filter val="0.9403%"/>
        <filter val="0.9435%"/>
        <filter val="0.9454%"/>
        <filter val="0.9469%"/>
        <filter val="0.9473%"/>
        <filter val="0.9475%"/>
        <filter val="0.9479%"/>
        <filter val="0.9481%"/>
        <filter val="0.9495%"/>
        <filter val="0.9521%"/>
        <filter val="0.9525%"/>
        <filter val="0.9527%"/>
        <filter val="0.9535%"/>
        <filter val="0.9553%"/>
        <filter val="0.9555%"/>
        <filter val="0.9563%"/>
        <filter val="0.9572%"/>
        <filter val="0.9576%"/>
        <filter val="0.9586%"/>
        <filter val="0.9603%"/>
        <filter val="0.9620%"/>
        <filter val="0.9666%"/>
        <filter val="0.9684%"/>
        <filter val="0.9688%"/>
        <filter val="0.9691%"/>
        <filter val="0.9728%"/>
        <filter val="0.9738%"/>
        <filter val="0.9741%"/>
        <filter val="0.9805%"/>
        <filter val="0.9807%"/>
        <filter val="0.9845%"/>
        <filter val="0.9850%"/>
        <filter val="0.9852%"/>
        <filter val="0.9855%"/>
        <filter val="0.9870%"/>
        <filter val="0.9878%"/>
        <filter val="0.9927%"/>
        <filter val="0.9938%"/>
        <filter val="0.9958%"/>
        <filter val="0.9966%"/>
        <filter val="0.9982%"/>
        <filter val="0.9995%"/>
        <filter val="0.9999%"/>
        <filter val="1.0005%"/>
        <filter val="1.0037%"/>
        <filter val="1.0052%"/>
        <filter val="1.0066%"/>
        <filter val="1.0087%"/>
        <filter val="1.0104%"/>
        <filter val="1.0110%"/>
        <filter val="1.0157%"/>
        <filter val="1.0165%"/>
        <filter val="1.0174%"/>
        <filter val="1.0180%"/>
        <filter val="1.0195%"/>
        <filter val="1.0245%"/>
        <filter val="1.0334%"/>
        <filter val="1.0347%"/>
        <filter val="1.0363%"/>
        <filter val="1.0376%"/>
        <filter val="1.0384%"/>
        <filter val="1.0496%"/>
        <filter val="1.0498%"/>
        <filter val="1.0510%"/>
        <filter val="1.0528%"/>
        <filter val="1.0538%"/>
        <filter val="1.0547%"/>
        <filter val="1.0590%"/>
        <filter val="1.0593%"/>
        <filter val="1.0606%"/>
        <filter val="1.0652%"/>
        <filter val="1.0730%"/>
        <filter val="1.0766%"/>
        <filter val="1.0818%"/>
        <filter val="1.0949%"/>
        <filter val="1.0971%"/>
        <filter val="1.1013%"/>
        <filter val="1.1053%"/>
        <filter val="1.1129%"/>
        <filter val="1.1160%"/>
        <filter val="1.1183%"/>
        <filter val="1.1242%"/>
        <filter val="1.1262%"/>
        <filter val="1.1265%"/>
        <filter val="1.1319%"/>
        <filter val="1.1345%"/>
        <filter val="1.1352%"/>
        <filter val="1.1365%"/>
        <filter val="1.1438%"/>
        <filter val="1.1453%"/>
        <filter val="1.1520%"/>
        <filter val="1.1653%"/>
        <filter val="1.1688%"/>
        <filter val="1.1689%"/>
        <filter val="1.1708%"/>
        <filter val="1.1719%"/>
        <filter val="1.1768%"/>
        <filter val="1.1836%"/>
        <filter val="1.1854%"/>
        <filter val="1.1905%"/>
        <filter val="1.1970%"/>
        <filter val="1.1995%"/>
        <filter val="1.2106%"/>
        <filter val="1.2131%"/>
        <filter val="1.2164%"/>
        <filter val="1.2184%"/>
        <filter val="1.2255%"/>
        <filter val="1.2280%"/>
        <filter val="1.2367%"/>
        <filter val="1.2398%"/>
        <filter val="1.2402%"/>
        <filter val="1.2448%"/>
        <filter val="1.2520%"/>
        <filter val="1.2561%"/>
        <filter val="1.2577%"/>
        <filter val="1.2592%"/>
        <filter val="1.2594%"/>
        <filter val="1.2596%"/>
        <filter val="1.2606%"/>
        <filter val="1.2638%"/>
        <filter val="1.2714%"/>
        <filter val="1.2717%"/>
        <filter val="1.2743%"/>
        <filter val="1.2780%"/>
        <filter val="1.2888%"/>
        <filter val="1.2963%"/>
        <filter val="1.2999%"/>
        <filter val="1.3135%"/>
        <filter val="1.3243%"/>
        <filter val="1.3310%"/>
        <filter val="1.3386%"/>
        <filter val="1.3414%"/>
        <filter val="1.3558%"/>
        <filter val="1.3615%"/>
        <filter val="1.3669%"/>
        <filter val="1.3766%"/>
        <filter val="1.3796%"/>
        <filter val="1.3813%"/>
        <filter val="1.3899%"/>
        <filter val="1.3926%"/>
        <filter val="1.3976%"/>
        <filter val="1.4016%"/>
        <filter val="1.4044%"/>
        <filter val="1.4078%"/>
        <filter val="1.4080%"/>
        <filter val="1.4176%"/>
        <filter val="1.4204%"/>
        <filter val="1.4236%"/>
        <filter val="1.4283%"/>
        <filter val="1.4346%"/>
        <filter val="1.4394%"/>
        <filter val="1.4403%"/>
        <filter val="1.4425%"/>
        <filter val="1.4428%"/>
        <filter val="1.4446%"/>
        <filter val="1.4475%"/>
        <filter val="1.4697%"/>
        <filter val="1.4716%"/>
        <filter val="1.4732%"/>
        <filter val="1.4787%"/>
        <filter val="1.4801%"/>
        <filter val="1.4805%"/>
        <filter val="1.4876%"/>
        <filter val="1.4931%"/>
        <filter val="1.4974%"/>
        <filter val="1.4978%"/>
        <filter val="1.5038%"/>
        <filter val="1.5052%"/>
        <filter val="1.5085%"/>
        <filter val="1.5092%"/>
        <filter val="1.5148%"/>
        <filter val="1.5259%"/>
        <filter val="1.5303%"/>
        <filter val="1.5306%"/>
        <filter val="1.5425%"/>
        <filter val="1.5468%"/>
        <filter val="1.5503%"/>
        <filter val="1.5510%"/>
        <filter val="1.5580%"/>
        <filter val="1.5602%"/>
        <filter val="1.5614%"/>
        <filter val="1.5641%"/>
        <filter val="1.5705%"/>
        <filter val="1.5706%"/>
        <filter val="1.5748%"/>
        <filter val="1.5770%"/>
        <filter val="1.5814%"/>
        <filter val="1.5821%"/>
        <filter val="1.5911%"/>
        <filter val="1.5937%"/>
        <filter val="1.6011%"/>
        <filter val="1.6057%"/>
        <filter val="1.6221%"/>
        <filter val="1.6350%"/>
        <filter val="1.6416%"/>
        <filter val="1.6536%"/>
        <filter val="1.6550%"/>
        <filter val="1.6574%"/>
        <filter val="1.6677%"/>
        <filter val="1.6831%"/>
        <filter val="1.6845%"/>
        <filter val="1.6980%"/>
        <filter val="1.7025%"/>
        <filter val="1.7115%"/>
        <filter val="1.7255%"/>
        <filter val="1.7265%"/>
        <filter val="1.7394%"/>
        <filter val="1.7555%"/>
        <filter val="1.7570%"/>
        <filter val="1.7631%"/>
        <filter val="1.7660%"/>
        <filter val="1.7714%"/>
        <filter val="1.7902%"/>
        <filter val="1.7905%"/>
        <filter val="1.7941%"/>
        <filter val="1.7943%"/>
        <filter val="1.7956%"/>
        <filter val="1.8101%"/>
        <filter val="1.8134%"/>
        <filter val="1.8256%"/>
        <filter val="1.8351%"/>
        <filter val="1.9051%"/>
        <filter val="1.9194%"/>
        <filter val="1.9226%"/>
        <filter val="1.9389%"/>
        <filter val="1.9452%"/>
        <filter val="1.9470%"/>
        <filter val="1.9553%"/>
        <filter val="1.9562%"/>
        <filter val="1.9578%"/>
        <filter val="1.9618%"/>
        <filter val="1.9726%"/>
        <filter val="1.9771%"/>
        <filter val="1.9929%"/>
        <filter val="2.0676%"/>
        <filter val="2.0878%"/>
        <filter val="2.1122%"/>
        <filter val="2.1351%"/>
        <filter val="2.1630%"/>
        <filter val="2.1822%"/>
        <filter val="2.1863%"/>
        <filter val="2.2236%"/>
        <filter val="2.2347%"/>
        <filter val="2.3139%"/>
        <filter val="2.3302%"/>
        <filter val="2.4010%"/>
        <filter val="2.5343%"/>
        <filter val="2.5408%"/>
        <filter val="2.6246%"/>
        <filter val="2.7699%"/>
        <filter val="2.9184%"/>
        <filter val="3.5428%"/>
        <filter val="3.8573%"/>
        <filter val="3.9296%"/>
        <filter val="4.1410%"/>
        <filter val="4.1975%"/>
      </filters>
    </filterColumn>
  </autoFilter>
  <sortState xmlns:xlrd2="http://schemas.microsoft.com/office/spreadsheetml/2017/richdata2" ref="S3:S2492">
    <sortCondition ref="S3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500"/>
  <sheetViews>
    <sheetView zoomScale="88" zoomScaleNormal="88" workbookViewId="0">
      <selection activeCell="B9" sqref="B9"/>
    </sheetView>
  </sheetViews>
  <sheetFormatPr baseColWidth="10" defaultColWidth="9.1640625" defaultRowHeight="15" x14ac:dyDescent="0.2"/>
  <cols>
    <col min="9" max="9" width="12" customWidth="1"/>
  </cols>
  <sheetData>
    <row r="1" spans="1:20" x14ac:dyDescent="0.2">
      <c r="A1" t="s">
        <v>2775</v>
      </c>
      <c r="B1" t="s">
        <v>2776</v>
      </c>
      <c r="C1" t="s">
        <v>2777</v>
      </c>
      <c r="D1" t="s">
        <v>2734</v>
      </c>
      <c r="E1" t="s">
        <v>2777</v>
      </c>
      <c r="F1" t="s">
        <v>2735</v>
      </c>
      <c r="G1" t="s">
        <v>2777</v>
      </c>
      <c r="I1" t="s">
        <v>2778</v>
      </c>
      <c r="J1" t="s">
        <v>2776</v>
      </c>
      <c r="K1" t="s">
        <v>2777</v>
      </c>
      <c r="L1" t="s">
        <v>2779</v>
      </c>
      <c r="N1" t="s">
        <v>2734</v>
      </c>
      <c r="O1" t="s">
        <v>2777</v>
      </c>
      <c r="P1" t="s">
        <v>2779</v>
      </c>
      <c r="R1" t="s">
        <v>2735</v>
      </c>
      <c r="S1" t="s">
        <v>2777</v>
      </c>
      <c r="T1" t="s">
        <v>2779</v>
      </c>
    </row>
    <row r="2" spans="1:20" x14ac:dyDescent="0.2">
      <c r="B2" s="33">
        <v>1.7236469063713401E-3</v>
      </c>
      <c r="C2">
        <v>1</v>
      </c>
      <c r="D2" s="33">
        <v>3.5103146582607099E-3</v>
      </c>
      <c r="E2">
        <v>1</v>
      </c>
      <c r="F2" s="33">
        <v>2.70116771818592E-3</v>
      </c>
      <c r="G2">
        <v>1</v>
      </c>
      <c r="J2" s="17">
        <v>6.1352623137974202E-3</v>
      </c>
      <c r="K2">
        <f>VLOOKUP(J2,B:C,2,TRUE)</f>
        <v>2</v>
      </c>
      <c r="L2">
        <v>2</v>
      </c>
      <c r="N2" s="17">
        <v>4.0475115812064104E-3</v>
      </c>
      <c r="O2">
        <f>VLOOKUP(N2,D:E,2,TRUE)</f>
        <v>1</v>
      </c>
      <c r="P2">
        <v>1</v>
      </c>
      <c r="R2" s="17">
        <v>7.32979520887611E-3</v>
      </c>
      <c r="S2">
        <f>VLOOKUP(R2,F:G,2,TRUE)</f>
        <v>1</v>
      </c>
      <c r="T2">
        <v>1</v>
      </c>
    </row>
    <row r="3" spans="1:20" x14ac:dyDescent="0.2">
      <c r="B3" s="33">
        <v>2.0619047598157401E-3</v>
      </c>
      <c r="C3">
        <v>1</v>
      </c>
      <c r="D3" s="33">
        <v>3.7222520960658598E-3</v>
      </c>
      <c r="E3">
        <v>1</v>
      </c>
      <c r="F3" s="33">
        <v>2.8315418688946801E-3</v>
      </c>
      <c r="G3">
        <v>1</v>
      </c>
      <c r="J3" s="17">
        <v>6.5230503243526496E-3</v>
      </c>
      <c r="K3">
        <f t="shared" ref="K3:K66" si="0">VLOOKUP(J3,B:C,2,TRUE)</f>
        <v>2</v>
      </c>
      <c r="L3">
        <v>2</v>
      </c>
      <c r="N3" s="17">
        <v>3.8081455679459899E-3</v>
      </c>
      <c r="O3">
        <f t="shared" ref="O3:O66" si="1">VLOOKUP(N3,D:E,2,TRUE)</f>
        <v>1</v>
      </c>
      <c r="P3">
        <v>1</v>
      </c>
      <c r="R3" s="17">
        <v>7.1039204744424303E-3</v>
      </c>
      <c r="S3">
        <f t="shared" ref="S3:S66" si="2">VLOOKUP(R3,F:G,2,TRUE)</f>
        <v>1</v>
      </c>
      <c r="T3">
        <v>1</v>
      </c>
    </row>
    <row r="4" spans="1:20" x14ac:dyDescent="0.2">
      <c r="B4" s="33">
        <v>2.12214954229892E-3</v>
      </c>
      <c r="C4">
        <v>1</v>
      </c>
      <c r="D4" s="33">
        <v>3.7222743047765801E-3</v>
      </c>
      <c r="E4">
        <v>1</v>
      </c>
      <c r="F4" s="33">
        <v>3.17035113669243E-3</v>
      </c>
      <c r="G4">
        <v>1</v>
      </c>
      <c r="J4" s="17">
        <v>6.9380716793343402E-3</v>
      </c>
      <c r="K4">
        <f t="shared" si="0"/>
        <v>2</v>
      </c>
      <c r="L4">
        <v>2</v>
      </c>
      <c r="N4" s="17">
        <v>3.9932693372724103E-3</v>
      </c>
      <c r="O4">
        <f t="shared" si="1"/>
        <v>1</v>
      </c>
      <c r="P4">
        <v>1</v>
      </c>
      <c r="R4" s="17">
        <v>6.5975283688579902E-3</v>
      </c>
      <c r="S4">
        <f t="shared" si="2"/>
        <v>1</v>
      </c>
      <c r="T4">
        <v>1</v>
      </c>
    </row>
    <row r="5" spans="1:20" x14ac:dyDescent="0.2">
      <c r="B5" s="33">
        <v>2.1892706985045798E-3</v>
      </c>
      <c r="C5">
        <v>1</v>
      </c>
      <c r="D5" s="33">
        <v>3.8081455679459899E-3</v>
      </c>
      <c r="E5">
        <v>1</v>
      </c>
      <c r="F5" s="33">
        <v>3.61499243216173E-3</v>
      </c>
      <c r="G5">
        <v>1</v>
      </c>
      <c r="J5" s="17">
        <v>7.1070944603804503E-3</v>
      </c>
      <c r="K5">
        <f t="shared" si="0"/>
        <v>2</v>
      </c>
      <c r="L5">
        <v>2</v>
      </c>
      <c r="N5" s="17">
        <v>5.1561186306497402E-3</v>
      </c>
      <c r="O5">
        <f t="shared" si="1"/>
        <v>1</v>
      </c>
      <c r="P5">
        <v>1</v>
      </c>
      <c r="R5" s="17">
        <v>6.6789664068839004E-3</v>
      </c>
      <c r="S5">
        <f t="shared" si="2"/>
        <v>1</v>
      </c>
      <c r="T5">
        <v>1</v>
      </c>
    </row>
    <row r="6" spans="1:20" x14ac:dyDescent="0.2">
      <c r="B6" s="33">
        <v>2.4218755230774802E-3</v>
      </c>
      <c r="C6">
        <v>1</v>
      </c>
      <c r="D6" s="33">
        <v>3.86004822940508E-3</v>
      </c>
      <c r="E6">
        <v>1</v>
      </c>
      <c r="F6" s="33">
        <v>3.7741923435948999E-3</v>
      </c>
      <c r="G6">
        <v>1</v>
      </c>
      <c r="J6" s="17">
        <v>7.3299298534957999E-3</v>
      </c>
      <c r="K6">
        <f t="shared" si="0"/>
        <v>2</v>
      </c>
      <c r="L6">
        <v>2</v>
      </c>
      <c r="N6" s="17">
        <v>5.7179647602971497E-3</v>
      </c>
      <c r="O6">
        <f t="shared" si="1"/>
        <v>1</v>
      </c>
      <c r="P6">
        <v>2</v>
      </c>
      <c r="R6" s="17">
        <v>6.1250527527894104E-3</v>
      </c>
      <c r="S6">
        <f t="shared" si="2"/>
        <v>1</v>
      </c>
      <c r="T6">
        <v>1</v>
      </c>
    </row>
    <row r="7" spans="1:20" x14ac:dyDescent="0.2">
      <c r="B7" s="33">
        <v>2.55246671011757E-3</v>
      </c>
      <c r="C7">
        <v>1</v>
      </c>
      <c r="D7" s="33">
        <v>3.9932693372724103E-3</v>
      </c>
      <c r="E7">
        <v>1</v>
      </c>
      <c r="F7" s="33">
        <v>4.0568947493928699E-3</v>
      </c>
      <c r="G7">
        <v>1</v>
      </c>
      <c r="J7" s="17">
        <v>6.8249811873365897E-3</v>
      </c>
      <c r="K7">
        <f t="shared" si="0"/>
        <v>2</v>
      </c>
      <c r="L7">
        <v>3</v>
      </c>
      <c r="N7" s="17">
        <v>8.2853973551866092E-3</v>
      </c>
      <c r="O7">
        <f t="shared" si="1"/>
        <v>2</v>
      </c>
      <c r="P7">
        <v>2</v>
      </c>
      <c r="R7" s="17">
        <v>6.2280087882898598E-3</v>
      </c>
      <c r="S7">
        <f t="shared" si="2"/>
        <v>1</v>
      </c>
      <c r="T7">
        <v>1</v>
      </c>
    </row>
    <row r="8" spans="1:20" x14ac:dyDescent="0.2">
      <c r="B8" s="33">
        <v>2.7215312124230502E-3</v>
      </c>
      <c r="C8">
        <v>1</v>
      </c>
      <c r="D8" s="33">
        <v>4.0471596212652604E-3</v>
      </c>
      <c r="E8">
        <v>1</v>
      </c>
      <c r="F8" s="33">
        <v>4.0926822630824701E-3</v>
      </c>
      <c r="G8">
        <v>1</v>
      </c>
      <c r="J8" s="17">
        <v>8.6063283903025506E-3</v>
      </c>
      <c r="K8">
        <f t="shared" si="0"/>
        <v>3</v>
      </c>
      <c r="L8">
        <v>3</v>
      </c>
      <c r="N8" s="17">
        <v>8.5276236822849193E-3</v>
      </c>
      <c r="O8">
        <f t="shared" si="1"/>
        <v>2</v>
      </c>
      <c r="P8">
        <v>3</v>
      </c>
      <c r="R8" s="17">
        <v>7.0196166756684901E-3</v>
      </c>
      <c r="S8">
        <f t="shared" si="2"/>
        <v>1</v>
      </c>
      <c r="T8">
        <v>2</v>
      </c>
    </row>
    <row r="9" spans="1:20" x14ac:dyDescent="0.2">
      <c r="B9" s="33">
        <v>2.8656242467021901E-3</v>
      </c>
      <c r="C9">
        <v>1</v>
      </c>
      <c r="D9" s="33">
        <v>4.0475115812064104E-3</v>
      </c>
      <c r="E9">
        <v>1</v>
      </c>
      <c r="F9" s="33">
        <v>4.17404785437902E-3</v>
      </c>
      <c r="G9">
        <v>1</v>
      </c>
      <c r="J9" s="17">
        <v>8.4271312617249395E-3</v>
      </c>
      <c r="K9">
        <f t="shared" si="0"/>
        <v>3</v>
      </c>
      <c r="L9">
        <v>3</v>
      </c>
      <c r="N9" s="17">
        <v>9.1457150622573005E-3</v>
      </c>
      <c r="O9">
        <f t="shared" si="1"/>
        <v>3</v>
      </c>
      <c r="P9">
        <v>2</v>
      </c>
      <c r="R9" s="17">
        <v>8.1849095731235701E-3</v>
      </c>
      <c r="S9">
        <f t="shared" si="2"/>
        <v>2</v>
      </c>
      <c r="T9">
        <v>1</v>
      </c>
    </row>
    <row r="10" spans="1:20" x14ac:dyDescent="0.2">
      <c r="B10" s="33">
        <v>3.0112219256582299E-3</v>
      </c>
      <c r="C10">
        <v>1</v>
      </c>
      <c r="D10" s="33">
        <v>4.0759678605209798E-3</v>
      </c>
      <c r="E10">
        <v>1</v>
      </c>
      <c r="F10" s="33">
        <v>4.1834775377899997E-3</v>
      </c>
      <c r="G10">
        <v>1</v>
      </c>
      <c r="J10" s="17">
        <v>8.5226228555818698E-3</v>
      </c>
      <c r="K10">
        <f t="shared" si="0"/>
        <v>3</v>
      </c>
      <c r="L10">
        <v>2</v>
      </c>
      <c r="N10" s="17">
        <v>8.6001092628718006E-3</v>
      </c>
      <c r="O10">
        <f t="shared" si="1"/>
        <v>2</v>
      </c>
      <c r="P10">
        <v>2</v>
      </c>
      <c r="R10" s="17">
        <v>7.9897683455095805E-3</v>
      </c>
      <c r="S10">
        <f t="shared" si="2"/>
        <v>1</v>
      </c>
      <c r="T10">
        <v>2</v>
      </c>
    </row>
    <row r="11" spans="1:20" x14ac:dyDescent="0.2">
      <c r="B11" s="33">
        <v>3.07064979833553E-3</v>
      </c>
      <c r="C11">
        <v>1</v>
      </c>
      <c r="D11" s="33">
        <v>4.1976053490849598E-3</v>
      </c>
      <c r="E11">
        <v>1</v>
      </c>
      <c r="F11" s="33">
        <v>4.2005013277041803E-3</v>
      </c>
      <c r="G11">
        <v>1</v>
      </c>
      <c r="J11" s="17">
        <v>7.7424375436744601E-3</v>
      </c>
      <c r="K11">
        <f t="shared" si="0"/>
        <v>2</v>
      </c>
      <c r="L11">
        <v>2</v>
      </c>
      <c r="N11" s="17">
        <v>8.1604061786163494E-3</v>
      </c>
      <c r="O11">
        <f t="shared" si="1"/>
        <v>2</v>
      </c>
      <c r="P11">
        <v>1</v>
      </c>
      <c r="R11" s="17">
        <v>8.1303022840194892E-3</v>
      </c>
      <c r="S11">
        <f t="shared" si="2"/>
        <v>2</v>
      </c>
      <c r="T11">
        <v>2</v>
      </c>
    </row>
    <row r="12" spans="1:20" x14ac:dyDescent="0.2">
      <c r="B12" s="33">
        <v>3.0898874529155101E-3</v>
      </c>
      <c r="C12">
        <v>1</v>
      </c>
      <c r="D12" s="33">
        <v>4.2272980732378004E-3</v>
      </c>
      <c r="E12">
        <v>1</v>
      </c>
      <c r="F12" s="33">
        <v>4.2613723368620003E-3</v>
      </c>
      <c r="G12">
        <v>1</v>
      </c>
      <c r="J12" s="17">
        <v>7.4156170630079602E-3</v>
      </c>
      <c r="K12">
        <f t="shared" si="0"/>
        <v>2</v>
      </c>
      <c r="L12">
        <v>1</v>
      </c>
      <c r="N12" s="17">
        <v>5.0297208338700699E-3</v>
      </c>
      <c r="O12">
        <f t="shared" si="1"/>
        <v>1</v>
      </c>
      <c r="P12">
        <v>1</v>
      </c>
      <c r="R12" s="17">
        <v>8.3855263561648293E-3</v>
      </c>
      <c r="S12">
        <f t="shared" si="2"/>
        <v>2</v>
      </c>
      <c r="T12">
        <v>2</v>
      </c>
    </row>
    <row r="13" spans="1:20" x14ac:dyDescent="0.2">
      <c r="B13" s="33">
        <v>3.1072634054134201E-3</v>
      </c>
      <c r="C13">
        <v>1</v>
      </c>
      <c r="D13" s="33">
        <v>4.2494710651248503E-3</v>
      </c>
      <c r="E13">
        <v>1</v>
      </c>
      <c r="F13" s="33">
        <v>4.2757512919990703E-3</v>
      </c>
      <c r="G13">
        <v>1</v>
      </c>
      <c r="J13" s="17">
        <v>4.8322917062386499E-3</v>
      </c>
      <c r="K13">
        <f t="shared" si="0"/>
        <v>1</v>
      </c>
      <c r="L13">
        <v>1</v>
      </c>
      <c r="N13" s="17">
        <v>4.6291663036303497E-3</v>
      </c>
      <c r="O13">
        <f t="shared" si="1"/>
        <v>1</v>
      </c>
      <c r="P13">
        <v>1</v>
      </c>
      <c r="R13" s="17">
        <v>8.2307123101475303E-3</v>
      </c>
      <c r="S13">
        <f t="shared" si="2"/>
        <v>2</v>
      </c>
      <c r="T13">
        <v>1</v>
      </c>
    </row>
    <row r="14" spans="1:20" x14ac:dyDescent="0.2">
      <c r="B14" s="33">
        <v>3.1310470692477201E-3</v>
      </c>
      <c r="C14">
        <v>1</v>
      </c>
      <c r="D14" s="33">
        <v>4.3136422352037197E-3</v>
      </c>
      <c r="E14">
        <v>1</v>
      </c>
      <c r="F14" s="33">
        <v>4.3074045294599003E-3</v>
      </c>
      <c r="G14">
        <v>1</v>
      </c>
      <c r="J14" s="17">
        <v>5.1253348658679499E-3</v>
      </c>
      <c r="K14">
        <f t="shared" si="0"/>
        <v>1</v>
      </c>
      <c r="L14">
        <v>1</v>
      </c>
      <c r="N14" s="17">
        <v>3.5103146582607099E-3</v>
      </c>
      <c r="O14">
        <f t="shared" si="1"/>
        <v>1</v>
      </c>
      <c r="P14">
        <v>1</v>
      </c>
      <c r="R14" s="17">
        <v>7.3341872512575996E-3</v>
      </c>
      <c r="S14">
        <f t="shared" si="2"/>
        <v>1</v>
      </c>
      <c r="T14">
        <v>2</v>
      </c>
    </row>
    <row r="15" spans="1:20" x14ac:dyDescent="0.2">
      <c r="B15" s="33">
        <v>3.1312464002750799E-3</v>
      </c>
      <c r="C15">
        <v>1</v>
      </c>
      <c r="D15" s="33">
        <v>4.3209062321076398E-3</v>
      </c>
      <c r="E15">
        <v>1</v>
      </c>
      <c r="F15" s="33">
        <v>4.5181151982616602E-3</v>
      </c>
      <c r="G15">
        <v>1</v>
      </c>
      <c r="J15" s="17">
        <v>5.4782343243384001E-3</v>
      </c>
      <c r="K15">
        <f t="shared" si="0"/>
        <v>1</v>
      </c>
      <c r="L15">
        <v>1</v>
      </c>
      <c r="N15" s="17">
        <v>3.7222743047765801E-3</v>
      </c>
      <c r="O15">
        <f t="shared" si="1"/>
        <v>1</v>
      </c>
      <c r="P15">
        <v>1</v>
      </c>
      <c r="R15" s="17">
        <v>8.0805382104960806E-3</v>
      </c>
      <c r="S15">
        <f t="shared" si="2"/>
        <v>2</v>
      </c>
      <c r="T15">
        <v>2</v>
      </c>
    </row>
    <row r="16" spans="1:20" x14ac:dyDescent="0.2">
      <c r="B16" s="33">
        <v>3.1965554221715202E-3</v>
      </c>
      <c r="C16">
        <v>1</v>
      </c>
      <c r="D16" s="33">
        <v>4.3240839877751397E-3</v>
      </c>
      <c r="E16">
        <v>1</v>
      </c>
      <c r="F16" s="33">
        <v>4.5525807081486201E-3</v>
      </c>
      <c r="G16">
        <v>1</v>
      </c>
      <c r="J16" s="17">
        <v>5.5338892775361401E-3</v>
      </c>
      <c r="K16">
        <f t="shared" si="0"/>
        <v>1</v>
      </c>
      <c r="L16">
        <v>1</v>
      </c>
      <c r="N16" s="17">
        <v>4.0471596212652604E-3</v>
      </c>
      <c r="O16">
        <f t="shared" si="1"/>
        <v>1</v>
      </c>
      <c r="P16">
        <v>1</v>
      </c>
      <c r="R16" s="17">
        <v>8.2523835336739092E-3</v>
      </c>
      <c r="S16">
        <f t="shared" si="2"/>
        <v>2</v>
      </c>
      <c r="T16">
        <v>1</v>
      </c>
    </row>
    <row r="17" spans="2:20" x14ac:dyDescent="0.2">
      <c r="B17" s="33">
        <v>3.2303411460052902E-3</v>
      </c>
      <c r="C17">
        <v>1</v>
      </c>
      <c r="D17" s="33">
        <v>4.3304127978750504E-3</v>
      </c>
      <c r="E17">
        <v>1</v>
      </c>
      <c r="F17" s="33">
        <v>4.6004381273149503E-3</v>
      </c>
      <c r="G17">
        <v>1</v>
      </c>
      <c r="J17" s="17">
        <v>5.5498035730078598E-3</v>
      </c>
      <c r="K17">
        <f t="shared" si="0"/>
        <v>1</v>
      </c>
      <c r="L17">
        <v>1</v>
      </c>
      <c r="N17" s="17">
        <v>4.1976053490849598E-3</v>
      </c>
      <c r="O17">
        <f t="shared" si="1"/>
        <v>1</v>
      </c>
      <c r="P17">
        <v>1</v>
      </c>
      <c r="R17" s="17">
        <v>7.7530309809734198E-3</v>
      </c>
      <c r="S17">
        <f t="shared" si="2"/>
        <v>1</v>
      </c>
      <c r="T17">
        <v>2</v>
      </c>
    </row>
    <row r="18" spans="2:20" x14ac:dyDescent="0.2">
      <c r="B18" s="33">
        <v>3.2824310925167102E-3</v>
      </c>
      <c r="C18">
        <v>1</v>
      </c>
      <c r="D18" s="33">
        <v>4.3332223575533301E-3</v>
      </c>
      <c r="E18">
        <v>1</v>
      </c>
      <c r="F18" s="33">
        <v>4.74023227694259E-3</v>
      </c>
      <c r="G18">
        <v>1</v>
      </c>
      <c r="J18" s="17">
        <v>5.2556136564401099E-3</v>
      </c>
      <c r="K18">
        <f t="shared" si="0"/>
        <v>1</v>
      </c>
      <c r="L18">
        <v>1</v>
      </c>
      <c r="N18" s="17">
        <v>4.3332223575533301E-3</v>
      </c>
      <c r="O18">
        <f t="shared" si="1"/>
        <v>1</v>
      </c>
      <c r="P18">
        <v>1</v>
      </c>
      <c r="R18" s="17">
        <v>8.1527058534394195E-3</v>
      </c>
      <c r="S18">
        <f t="shared" si="2"/>
        <v>2</v>
      </c>
      <c r="T18">
        <v>2</v>
      </c>
    </row>
    <row r="19" spans="2:20" x14ac:dyDescent="0.2">
      <c r="B19" s="33">
        <v>3.28569511176637E-3</v>
      </c>
      <c r="C19">
        <v>1</v>
      </c>
      <c r="D19" s="33">
        <v>4.3757285107739498E-3</v>
      </c>
      <c r="E19">
        <v>1</v>
      </c>
      <c r="F19" s="33">
        <v>4.7604659422403302E-3</v>
      </c>
      <c r="G19">
        <v>1</v>
      </c>
      <c r="J19" s="17">
        <v>4.46918547525821E-3</v>
      </c>
      <c r="K19">
        <f t="shared" si="0"/>
        <v>1</v>
      </c>
      <c r="L19">
        <v>1</v>
      </c>
      <c r="N19" s="17">
        <v>4.2272980732378004E-3</v>
      </c>
      <c r="O19">
        <f t="shared" si="1"/>
        <v>1</v>
      </c>
      <c r="P19">
        <v>1</v>
      </c>
      <c r="R19" s="17">
        <v>8.1115122313329801E-3</v>
      </c>
      <c r="S19">
        <f t="shared" si="2"/>
        <v>2</v>
      </c>
      <c r="T19">
        <v>2</v>
      </c>
    </row>
    <row r="20" spans="2:20" x14ac:dyDescent="0.2">
      <c r="B20" s="33">
        <v>3.3237456005700099E-3</v>
      </c>
      <c r="C20">
        <v>1</v>
      </c>
      <c r="D20" s="33">
        <v>4.3790041866464003E-3</v>
      </c>
      <c r="E20">
        <v>1</v>
      </c>
      <c r="F20" s="33">
        <v>4.8344124409270299E-3</v>
      </c>
      <c r="G20">
        <v>1</v>
      </c>
      <c r="J20" s="17">
        <v>4.1268478460847503E-3</v>
      </c>
      <c r="K20">
        <f t="shared" si="0"/>
        <v>1</v>
      </c>
      <c r="L20">
        <v>1</v>
      </c>
      <c r="N20" s="17">
        <v>4.7700727457765197E-3</v>
      </c>
      <c r="O20">
        <f t="shared" si="1"/>
        <v>1</v>
      </c>
      <c r="P20">
        <v>1</v>
      </c>
      <c r="R20" s="17">
        <v>9.3835584138890309E-3</v>
      </c>
      <c r="S20">
        <f t="shared" si="2"/>
        <v>2</v>
      </c>
      <c r="T20">
        <v>2</v>
      </c>
    </row>
    <row r="21" spans="2:20" x14ac:dyDescent="0.2">
      <c r="B21" s="33">
        <v>3.3514737371160598E-3</v>
      </c>
      <c r="C21">
        <v>1</v>
      </c>
      <c r="D21" s="33">
        <v>4.4047181900018703E-3</v>
      </c>
      <c r="E21">
        <v>1</v>
      </c>
      <c r="F21" s="33">
        <v>4.9045319866057001E-3</v>
      </c>
      <c r="G21">
        <v>1</v>
      </c>
      <c r="J21" s="17">
        <v>5.1059565054234098E-3</v>
      </c>
      <c r="K21">
        <f t="shared" si="0"/>
        <v>1</v>
      </c>
      <c r="L21">
        <v>2</v>
      </c>
      <c r="N21" s="17">
        <v>4.5510238042298402E-3</v>
      </c>
      <c r="O21">
        <f t="shared" si="1"/>
        <v>1</v>
      </c>
      <c r="P21">
        <v>1</v>
      </c>
      <c r="R21" s="17">
        <v>9.9578351699795998E-3</v>
      </c>
      <c r="S21">
        <f t="shared" si="2"/>
        <v>2</v>
      </c>
      <c r="T21">
        <v>2</v>
      </c>
    </row>
    <row r="22" spans="2:20" x14ac:dyDescent="0.2">
      <c r="B22" s="33">
        <v>3.35948836608323E-3</v>
      </c>
      <c r="C22">
        <v>1</v>
      </c>
      <c r="D22" s="33">
        <v>4.4584200116184703E-3</v>
      </c>
      <c r="E22">
        <v>1</v>
      </c>
      <c r="F22" s="33">
        <v>4.9556419401286904E-3</v>
      </c>
      <c r="G22">
        <v>1</v>
      </c>
      <c r="J22" s="17">
        <v>5.8249766380879999E-3</v>
      </c>
      <c r="K22">
        <f t="shared" si="0"/>
        <v>2</v>
      </c>
      <c r="L22">
        <v>2</v>
      </c>
      <c r="N22" s="17">
        <v>4.4584200116184703E-3</v>
      </c>
      <c r="O22">
        <f t="shared" si="1"/>
        <v>1</v>
      </c>
      <c r="P22">
        <v>1</v>
      </c>
      <c r="R22" s="17">
        <v>1.01736288143999E-2</v>
      </c>
      <c r="S22">
        <f t="shared" si="2"/>
        <v>2</v>
      </c>
      <c r="T22">
        <v>2</v>
      </c>
    </row>
    <row r="23" spans="2:20" x14ac:dyDescent="0.2">
      <c r="B23" s="33">
        <v>3.3743123967051899E-3</v>
      </c>
      <c r="C23">
        <v>1</v>
      </c>
      <c r="D23" s="33">
        <v>4.4598906937278202E-3</v>
      </c>
      <c r="E23">
        <v>1</v>
      </c>
      <c r="F23" s="33">
        <v>5.0545529288652698E-3</v>
      </c>
      <c r="G23">
        <v>1</v>
      </c>
      <c r="J23" s="17">
        <v>6.0036312097024704E-3</v>
      </c>
      <c r="K23">
        <f t="shared" si="0"/>
        <v>2</v>
      </c>
      <c r="L23">
        <v>2</v>
      </c>
      <c r="N23" s="17">
        <v>4.4598906937278202E-3</v>
      </c>
      <c r="O23">
        <f t="shared" si="1"/>
        <v>1</v>
      </c>
      <c r="P23">
        <v>1</v>
      </c>
      <c r="R23" s="17">
        <v>9.4542979572271608E-3</v>
      </c>
      <c r="S23">
        <f t="shared" si="2"/>
        <v>2</v>
      </c>
      <c r="T23">
        <v>2</v>
      </c>
    </row>
    <row r="24" spans="2:20" x14ac:dyDescent="0.2">
      <c r="B24" s="33">
        <v>3.3749830244070101E-3</v>
      </c>
      <c r="C24">
        <v>1</v>
      </c>
      <c r="D24" s="33">
        <v>4.5510238042298402E-3</v>
      </c>
      <c r="E24">
        <v>1</v>
      </c>
      <c r="F24" s="33">
        <v>5.0835402978440299E-3</v>
      </c>
      <c r="G24">
        <v>1</v>
      </c>
      <c r="J24" s="17">
        <v>5.6741652487360102E-3</v>
      </c>
      <c r="K24">
        <f t="shared" si="0"/>
        <v>2</v>
      </c>
      <c r="L24">
        <v>2</v>
      </c>
      <c r="N24" s="17">
        <v>5.1422620508877201E-3</v>
      </c>
      <c r="O24">
        <f t="shared" si="1"/>
        <v>1</v>
      </c>
      <c r="P24">
        <v>1</v>
      </c>
      <c r="R24" s="17">
        <v>9.6030247533864799E-3</v>
      </c>
      <c r="S24">
        <f t="shared" si="2"/>
        <v>2</v>
      </c>
      <c r="T24">
        <v>1</v>
      </c>
    </row>
    <row r="25" spans="2:20" x14ac:dyDescent="0.2">
      <c r="B25" s="33">
        <v>3.4207066465354102E-3</v>
      </c>
      <c r="C25">
        <v>1</v>
      </c>
      <c r="D25" s="33">
        <v>4.5873174078103597E-3</v>
      </c>
      <c r="E25">
        <v>1</v>
      </c>
      <c r="F25" s="33">
        <v>5.1104115384675696E-3</v>
      </c>
      <c r="G25">
        <v>1</v>
      </c>
      <c r="J25" s="17">
        <v>5.8295102923871496E-3</v>
      </c>
      <c r="K25">
        <f t="shared" si="0"/>
        <v>2</v>
      </c>
      <c r="L25">
        <v>1</v>
      </c>
      <c r="N25" s="17">
        <v>4.5941216788413404E-3</v>
      </c>
      <c r="O25">
        <f t="shared" si="1"/>
        <v>1</v>
      </c>
      <c r="P25">
        <v>1</v>
      </c>
      <c r="R25" s="17">
        <v>7.4676710894336302E-3</v>
      </c>
      <c r="S25">
        <f t="shared" si="2"/>
        <v>1</v>
      </c>
      <c r="T25">
        <v>1</v>
      </c>
    </row>
    <row r="26" spans="2:20" x14ac:dyDescent="0.2">
      <c r="B26" s="33">
        <v>3.42419064183457E-3</v>
      </c>
      <c r="C26">
        <v>1</v>
      </c>
      <c r="D26" s="33">
        <v>4.5941216788413404E-3</v>
      </c>
      <c r="E26">
        <v>1</v>
      </c>
      <c r="F26" s="33">
        <v>5.13971935438248E-3</v>
      </c>
      <c r="G26">
        <v>1</v>
      </c>
      <c r="J26" s="17">
        <v>4.8629980524737999E-3</v>
      </c>
      <c r="K26">
        <f t="shared" si="0"/>
        <v>1</v>
      </c>
      <c r="L26">
        <v>1</v>
      </c>
      <c r="N26" s="17">
        <v>4.2494710651248503E-3</v>
      </c>
      <c r="O26">
        <f t="shared" si="1"/>
        <v>1</v>
      </c>
      <c r="P26">
        <v>1</v>
      </c>
      <c r="R26" s="17">
        <v>6.5799903834395197E-3</v>
      </c>
      <c r="S26">
        <f t="shared" si="2"/>
        <v>1</v>
      </c>
      <c r="T26">
        <v>1</v>
      </c>
    </row>
    <row r="27" spans="2:20" x14ac:dyDescent="0.2">
      <c r="B27" s="33">
        <v>3.4465250974742099E-3</v>
      </c>
      <c r="C27">
        <v>1</v>
      </c>
      <c r="D27" s="33">
        <v>4.6291663036303497E-3</v>
      </c>
      <c r="E27">
        <v>1</v>
      </c>
      <c r="F27" s="33">
        <v>5.1526941252060098E-3</v>
      </c>
      <c r="G27">
        <v>1</v>
      </c>
      <c r="J27" s="17">
        <v>5.1467928078021896E-3</v>
      </c>
      <c r="K27">
        <f t="shared" si="0"/>
        <v>1</v>
      </c>
      <c r="L27">
        <v>2</v>
      </c>
      <c r="N27" s="17">
        <v>4.3304127978750504E-3</v>
      </c>
      <c r="O27">
        <f t="shared" si="1"/>
        <v>1</v>
      </c>
      <c r="P27">
        <v>1</v>
      </c>
      <c r="R27" s="17">
        <v>6.2813785038006598E-3</v>
      </c>
      <c r="S27">
        <f t="shared" si="2"/>
        <v>1</v>
      </c>
      <c r="T27">
        <v>1</v>
      </c>
    </row>
    <row r="28" spans="2:20" x14ac:dyDescent="0.2">
      <c r="B28" s="33">
        <v>3.45532799326176E-3</v>
      </c>
      <c r="C28">
        <v>1</v>
      </c>
      <c r="D28" s="33">
        <v>4.6586933790495402E-3</v>
      </c>
      <c r="E28">
        <v>1</v>
      </c>
      <c r="F28" s="33">
        <v>5.1668727669356004E-3</v>
      </c>
      <c r="G28">
        <v>1</v>
      </c>
      <c r="J28" s="17">
        <v>6.6865693378080002E-3</v>
      </c>
      <c r="K28">
        <f t="shared" si="0"/>
        <v>2</v>
      </c>
      <c r="L28">
        <v>2</v>
      </c>
      <c r="N28" s="17">
        <v>5.1318689902737497E-3</v>
      </c>
      <c r="O28">
        <f t="shared" si="1"/>
        <v>1</v>
      </c>
      <c r="P28">
        <v>1</v>
      </c>
      <c r="R28" s="17">
        <v>6.7408886046515298E-3</v>
      </c>
      <c r="S28">
        <f t="shared" si="2"/>
        <v>1</v>
      </c>
      <c r="T28">
        <v>1</v>
      </c>
    </row>
    <row r="29" spans="2:20" x14ac:dyDescent="0.2">
      <c r="B29" s="33">
        <v>3.4905677633695099E-3</v>
      </c>
      <c r="C29">
        <v>1</v>
      </c>
      <c r="D29" s="33">
        <v>4.6926876804946902E-3</v>
      </c>
      <c r="E29">
        <v>1</v>
      </c>
      <c r="F29" s="33">
        <v>5.17964928071584E-3</v>
      </c>
      <c r="G29">
        <v>1</v>
      </c>
      <c r="J29" s="17">
        <v>7.2006683601385799E-3</v>
      </c>
      <c r="K29">
        <f t="shared" si="0"/>
        <v>2</v>
      </c>
      <c r="L29">
        <v>2</v>
      </c>
      <c r="N29" s="17">
        <v>5.1421330528617498E-3</v>
      </c>
      <c r="O29">
        <f t="shared" si="1"/>
        <v>1</v>
      </c>
      <c r="P29">
        <v>1</v>
      </c>
      <c r="R29" s="17">
        <v>6.6602190439213798E-3</v>
      </c>
      <c r="S29">
        <f t="shared" si="2"/>
        <v>1</v>
      </c>
      <c r="T29">
        <v>2</v>
      </c>
    </row>
    <row r="30" spans="2:20" x14ac:dyDescent="0.2">
      <c r="B30" s="33">
        <v>3.5101468708002002E-3</v>
      </c>
      <c r="C30">
        <v>1</v>
      </c>
      <c r="D30" s="33">
        <v>4.7438856085140401E-3</v>
      </c>
      <c r="E30">
        <v>1</v>
      </c>
      <c r="F30" s="33">
        <v>5.2155408373710096E-3</v>
      </c>
      <c r="G30">
        <v>1</v>
      </c>
      <c r="J30" s="17">
        <v>6.9648292934757E-3</v>
      </c>
      <c r="K30">
        <f t="shared" si="0"/>
        <v>2</v>
      </c>
      <c r="L30">
        <v>2</v>
      </c>
      <c r="N30" s="17">
        <v>5.09360815139916E-3</v>
      </c>
      <c r="O30">
        <f t="shared" si="1"/>
        <v>1</v>
      </c>
      <c r="P30">
        <v>2</v>
      </c>
      <c r="R30" s="17">
        <v>9.14878113685977E-3</v>
      </c>
      <c r="S30">
        <f t="shared" si="2"/>
        <v>2</v>
      </c>
      <c r="T30">
        <v>2</v>
      </c>
    </row>
    <row r="31" spans="2:20" x14ac:dyDescent="0.2">
      <c r="B31" s="33">
        <v>3.5122800655115502E-3</v>
      </c>
      <c r="C31">
        <v>1</v>
      </c>
      <c r="D31" s="33">
        <v>4.7700727457765197E-3</v>
      </c>
      <c r="E31">
        <v>1</v>
      </c>
      <c r="F31" s="33">
        <v>5.2512411805019704E-3</v>
      </c>
      <c r="G31">
        <v>1</v>
      </c>
      <c r="J31" s="17">
        <v>6.9460637942520796E-3</v>
      </c>
      <c r="K31">
        <f t="shared" si="0"/>
        <v>2</v>
      </c>
      <c r="L31">
        <v>2</v>
      </c>
      <c r="N31" s="17">
        <v>7.2426100728029503E-3</v>
      </c>
      <c r="O31">
        <f t="shared" si="1"/>
        <v>2</v>
      </c>
      <c r="P31">
        <v>2</v>
      </c>
      <c r="R31" s="17">
        <v>9.6879608730437994E-3</v>
      </c>
      <c r="S31">
        <f t="shared" si="2"/>
        <v>2</v>
      </c>
      <c r="T31">
        <v>2</v>
      </c>
    </row>
    <row r="32" spans="2:20" x14ac:dyDescent="0.2">
      <c r="B32" s="33">
        <v>3.5199408903254302E-3</v>
      </c>
      <c r="C32">
        <v>1</v>
      </c>
      <c r="D32" s="33">
        <v>4.7844326379066797E-3</v>
      </c>
      <c r="E32">
        <v>1</v>
      </c>
      <c r="F32" s="33">
        <v>5.27603133418569E-3</v>
      </c>
      <c r="G32">
        <v>1</v>
      </c>
      <c r="J32" s="17">
        <v>6.7176787572084404E-3</v>
      </c>
      <c r="K32">
        <f t="shared" si="0"/>
        <v>2</v>
      </c>
      <c r="L32">
        <v>1</v>
      </c>
      <c r="N32" s="17">
        <v>7.7947988641999802E-3</v>
      </c>
      <c r="O32">
        <f t="shared" si="1"/>
        <v>2</v>
      </c>
      <c r="P32">
        <v>2</v>
      </c>
      <c r="R32" s="17">
        <v>1.06523314804116E-2</v>
      </c>
      <c r="S32">
        <f t="shared" si="2"/>
        <v>2</v>
      </c>
      <c r="T32">
        <v>3</v>
      </c>
    </row>
    <row r="33" spans="2:20" x14ac:dyDescent="0.2">
      <c r="B33" s="33">
        <v>3.5447620498743398E-3</v>
      </c>
      <c r="C33">
        <v>1</v>
      </c>
      <c r="D33" s="33">
        <v>4.7959443630356396E-3</v>
      </c>
      <c r="E33">
        <v>1</v>
      </c>
      <c r="F33" s="33">
        <v>5.2824917759795699E-3</v>
      </c>
      <c r="G33">
        <v>1</v>
      </c>
      <c r="J33" s="17">
        <v>5.3257298060035698E-3</v>
      </c>
      <c r="K33">
        <f t="shared" si="0"/>
        <v>1</v>
      </c>
      <c r="L33">
        <v>2</v>
      </c>
      <c r="N33" s="17">
        <v>8.1905131503872599E-3</v>
      </c>
      <c r="O33">
        <f t="shared" si="1"/>
        <v>2</v>
      </c>
      <c r="P33">
        <v>2</v>
      </c>
      <c r="R33" s="17">
        <v>1.44253594664932E-2</v>
      </c>
      <c r="S33">
        <f t="shared" si="2"/>
        <v>3</v>
      </c>
      <c r="T33">
        <v>3</v>
      </c>
    </row>
    <row r="34" spans="2:20" x14ac:dyDescent="0.2">
      <c r="B34" s="33">
        <v>3.5476121638859802E-3</v>
      </c>
      <c r="C34">
        <v>1</v>
      </c>
      <c r="D34" s="33">
        <v>4.8548876746360801E-3</v>
      </c>
      <c r="E34">
        <v>1</v>
      </c>
      <c r="F34" s="33">
        <v>5.3359685510965304E-3</v>
      </c>
      <c r="G34">
        <v>1</v>
      </c>
      <c r="J34" s="17">
        <v>5.9397412657401904E-3</v>
      </c>
      <c r="K34">
        <f t="shared" si="0"/>
        <v>2</v>
      </c>
      <c r="L34">
        <v>2</v>
      </c>
      <c r="N34" s="17">
        <v>8.1221995173721296E-3</v>
      </c>
      <c r="O34">
        <f t="shared" si="1"/>
        <v>2</v>
      </c>
      <c r="P34">
        <v>2</v>
      </c>
      <c r="R34" s="17">
        <v>1.4446016076258899E-2</v>
      </c>
      <c r="S34">
        <f t="shared" si="2"/>
        <v>3</v>
      </c>
      <c r="T34">
        <v>3</v>
      </c>
    </row>
    <row r="35" spans="2:20" x14ac:dyDescent="0.2">
      <c r="B35" s="33">
        <v>3.5540639270452202E-3</v>
      </c>
      <c r="C35">
        <v>1</v>
      </c>
      <c r="D35" s="33">
        <v>4.8659148848563599E-3</v>
      </c>
      <c r="E35">
        <v>1</v>
      </c>
      <c r="F35" s="33">
        <v>5.3840779269783597E-3</v>
      </c>
      <c r="G35">
        <v>1</v>
      </c>
      <c r="J35" s="17">
        <v>7.0280221064674599E-3</v>
      </c>
      <c r="K35">
        <f t="shared" si="0"/>
        <v>2</v>
      </c>
      <c r="L35">
        <v>3</v>
      </c>
      <c r="N35" s="17">
        <v>8.4104765421863393E-3</v>
      </c>
      <c r="O35">
        <f t="shared" si="1"/>
        <v>2</v>
      </c>
      <c r="P35">
        <v>2</v>
      </c>
      <c r="R35" s="17">
        <v>1.25955106149546E-2</v>
      </c>
      <c r="S35">
        <f t="shared" si="2"/>
        <v>3</v>
      </c>
      <c r="T35">
        <v>3</v>
      </c>
    </row>
    <row r="36" spans="2:20" x14ac:dyDescent="0.2">
      <c r="B36" s="33">
        <v>3.5607005869021501E-3</v>
      </c>
      <c r="C36">
        <v>1</v>
      </c>
      <c r="D36" s="33">
        <v>4.8758443713200397E-3</v>
      </c>
      <c r="E36">
        <v>1</v>
      </c>
      <c r="F36" s="33">
        <v>5.4360407262396496E-3</v>
      </c>
      <c r="G36">
        <v>1</v>
      </c>
      <c r="J36" s="17">
        <v>9.0573289874773099E-3</v>
      </c>
      <c r="K36">
        <f t="shared" si="0"/>
        <v>3</v>
      </c>
      <c r="L36">
        <v>3</v>
      </c>
      <c r="N36" s="17">
        <v>7.4609976544695398E-3</v>
      </c>
      <c r="O36">
        <f t="shared" si="1"/>
        <v>2</v>
      </c>
      <c r="P36">
        <v>3</v>
      </c>
      <c r="R36" s="17">
        <v>1.21837451064117E-2</v>
      </c>
      <c r="S36">
        <f t="shared" si="2"/>
        <v>3</v>
      </c>
      <c r="T36">
        <v>3</v>
      </c>
    </row>
    <row r="37" spans="2:20" x14ac:dyDescent="0.2">
      <c r="B37" s="33">
        <v>3.5680423422319802E-3</v>
      </c>
      <c r="C37">
        <v>1</v>
      </c>
      <c r="D37" s="33">
        <v>4.9340493174132999E-3</v>
      </c>
      <c r="E37">
        <v>1</v>
      </c>
      <c r="F37" s="33">
        <v>5.46425544911392E-3</v>
      </c>
      <c r="G37">
        <v>1</v>
      </c>
      <c r="J37" s="17">
        <v>9.0241346533908393E-3</v>
      </c>
      <c r="K37">
        <f t="shared" si="0"/>
        <v>3</v>
      </c>
      <c r="L37">
        <v>3</v>
      </c>
      <c r="N37" s="17">
        <v>9.2356253713541201E-3</v>
      </c>
      <c r="O37">
        <f t="shared" si="1"/>
        <v>3</v>
      </c>
      <c r="P37">
        <v>3</v>
      </c>
      <c r="R37" s="17">
        <v>1.44025411931149E-2</v>
      </c>
      <c r="S37">
        <f t="shared" si="2"/>
        <v>3</v>
      </c>
      <c r="T37">
        <v>3</v>
      </c>
    </row>
    <row r="38" spans="2:20" x14ac:dyDescent="0.2">
      <c r="B38" s="33">
        <v>3.6165191108941401E-3</v>
      </c>
      <c r="C38">
        <v>1</v>
      </c>
      <c r="D38" s="33">
        <v>4.9553673594060297E-3</v>
      </c>
      <c r="E38">
        <v>1</v>
      </c>
      <c r="F38" s="33">
        <v>5.4679181766790798E-3</v>
      </c>
      <c r="G38">
        <v>1</v>
      </c>
      <c r="J38" s="17">
        <v>9.0041317274348592E-3</v>
      </c>
      <c r="K38">
        <f t="shared" si="0"/>
        <v>3</v>
      </c>
      <c r="L38">
        <v>3</v>
      </c>
      <c r="N38" s="17">
        <v>8.9248636217404802E-3</v>
      </c>
      <c r="O38">
        <f t="shared" si="1"/>
        <v>3</v>
      </c>
      <c r="P38">
        <v>3</v>
      </c>
      <c r="R38" s="17">
        <v>1.2131224375155999E-2</v>
      </c>
      <c r="S38">
        <f t="shared" si="2"/>
        <v>3</v>
      </c>
      <c r="T38">
        <v>3</v>
      </c>
    </row>
    <row r="39" spans="2:20" x14ac:dyDescent="0.2">
      <c r="B39" s="33">
        <v>3.6454386970552E-3</v>
      </c>
      <c r="C39">
        <v>1</v>
      </c>
      <c r="D39" s="33">
        <v>4.9665262843695199E-3</v>
      </c>
      <c r="E39">
        <v>1</v>
      </c>
      <c r="F39" s="33">
        <v>5.4997405084363203E-3</v>
      </c>
      <c r="G39">
        <v>1</v>
      </c>
      <c r="J39" s="17">
        <v>8.84432396914781E-3</v>
      </c>
      <c r="K39">
        <f t="shared" si="0"/>
        <v>3</v>
      </c>
      <c r="L39">
        <v>2</v>
      </c>
      <c r="N39" s="17">
        <v>9.2977249367788908E-3</v>
      </c>
      <c r="O39">
        <f t="shared" si="1"/>
        <v>3</v>
      </c>
      <c r="P39">
        <v>3</v>
      </c>
      <c r="R39" s="17">
        <v>1.2637800505591301E-2</v>
      </c>
      <c r="S39">
        <f t="shared" si="2"/>
        <v>3</v>
      </c>
      <c r="T39">
        <v>3</v>
      </c>
    </row>
    <row r="40" spans="2:20" x14ac:dyDescent="0.2">
      <c r="B40" s="33">
        <v>3.6654119901212601E-3</v>
      </c>
      <c r="C40">
        <v>1</v>
      </c>
      <c r="D40" s="33">
        <v>4.9765232843823797E-3</v>
      </c>
      <c r="E40">
        <v>1</v>
      </c>
      <c r="F40" s="33">
        <v>5.5342846862892203E-3</v>
      </c>
      <c r="G40">
        <v>1</v>
      </c>
      <c r="J40" s="17">
        <v>7.7803510265692499E-3</v>
      </c>
      <c r="K40">
        <f t="shared" si="0"/>
        <v>2</v>
      </c>
      <c r="L40">
        <v>1</v>
      </c>
      <c r="N40" s="17">
        <v>1.07795815936118E-2</v>
      </c>
      <c r="O40">
        <f t="shared" si="1"/>
        <v>3</v>
      </c>
      <c r="P40">
        <v>3</v>
      </c>
      <c r="R40" s="17">
        <v>1.29627801415964E-2</v>
      </c>
      <c r="S40">
        <f t="shared" si="2"/>
        <v>3</v>
      </c>
      <c r="T40">
        <v>3</v>
      </c>
    </row>
    <row r="41" spans="2:20" x14ac:dyDescent="0.2">
      <c r="B41" s="33">
        <v>3.6781711782776501E-3</v>
      </c>
      <c r="C41">
        <v>1</v>
      </c>
      <c r="D41" s="33">
        <v>4.9844915153570797E-3</v>
      </c>
      <c r="E41">
        <v>1</v>
      </c>
      <c r="F41" s="33">
        <v>5.6450729016375304E-3</v>
      </c>
      <c r="G41">
        <v>1</v>
      </c>
      <c r="J41" s="17">
        <v>4.5375321711844498E-3</v>
      </c>
      <c r="K41">
        <f t="shared" si="0"/>
        <v>1</v>
      </c>
      <c r="L41">
        <v>1</v>
      </c>
      <c r="N41" s="17">
        <v>1.1565502035507699E-2</v>
      </c>
      <c r="O41">
        <f t="shared" si="1"/>
        <v>3</v>
      </c>
      <c r="P41">
        <v>3</v>
      </c>
      <c r="R41" s="17">
        <v>1.26058144728158E-2</v>
      </c>
      <c r="S41">
        <f t="shared" si="2"/>
        <v>3</v>
      </c>
      <c r="T41">
        <v>2</v>
      </c>
    </row>
    <row r="42" spans="2:20" x14ac:dyDescent="0.2">
      <c r="B42" s="33">
        <v>3.7728066988656499E-3</v>
      </c>
      <c r="C42">
        <v>1</v>
      </c>
      <c r="D42" s="33">
        <v>4.9991748652485997E-3</v>
      </c>
      <c r="E42">
        <v>1</v>
      </c>
      <c r="F42" s="33">
        <v>5.7485313083132303E-3</v>
      </c>
      <c r="G42">
        <v>1</v>
      </c>
      <c r="J42" s="17">
        <v>4.1382564952460203E-3</v>
      </c>
      <c r="K42">
        <f t="shared" si="0"/>
        <v>1</v>
      </c>
      <c r="L42">
        <v>1</v>
      </c>
      <c r="N42" s="17">
        <v>9.8645132841581901E-3</v>
      </c>
      <c r="O42">
        <f t="shared" si="1"/>
        <v>3</v>
      </c>
      <c r="P42">
        <v>3</v>
      </c>
      <c r="R42" s="17">
        <v>8.8896982673527403E-3</v>
      </c>
      <c r="S42">
        <f t="shared" si="2"/>
        <v>2</v>
      </c>
      <c r="T42">
        <v>1</v>
      </c>
    </row>
    <row r="43" spans="2:20" x14ac:dyDescent="0.2">
      <c r="B43" s="33">
        <v>3.8109169625660999E-3</v>
      </c>
      <c r="C43">
        <v>1</v>
      </c>
      <c r="D43" s="33">
        <v>5.0037366703960997E-3</v>
      </c>
      <c r="E43">
        <v>1</v>
      </c>
      <c r="F43" s="33">
        <v>5.7519323049153399E-3</v>
      </c>
      <c r="G43">
        <v>1</v>
      </c>
      <c r="J43" s="17">
        <v>4.6267929837758301E-3</v>
      </c>
      <c r="K43">
        <f t="shared" si="0"/>
        <v>1</v>
      </c>
      <c r="L43">
        <v>1</v>
      </c>
      <c r="N43" s="17">
        <v>9.5365858321169294E-3</v>
      </c>
      <c r="O43">
        <f t="shared" si="1"/>
        <v>3</v>
      </c>
      <c r="P43">
        <v>3</v>
      </c>
      <c r="R43" s="17">
        <v>7.8414259978996006E-3</v>
      </c>
      <c r="S43">
        <f t="shared" si="2"/>
        <v>1</v>
      </c>
      <c r="T43">
        <v>1</v>
      </c>
    </row>
    <row r="44" spans="2:20" x14ac:dyDescent="0.2">
      <c r="B44" s="33">
        <v>3.8243034708148201E-3</v>
      </c>
      <c r="C44">
        <v>1</v>
      </c>
      <c r="D44" s="33">
        <v>5.0197783151582796E-3</v>
      </c>
      <c r="E44">
        <v>1</v>
      </c>
      <c r="F44" s="33">
        <v>5.7768004480780698E-3</v>
      </c>
      <c r="G44">
        <v>1</v>
      </c>
      <c r="J44" s="17">
        <v>4.8204891796653597E-3</v>
      </c>
      <c r="K44">
        <f t="shared" si="0"/>
        <v>1</v>
      </c>
      <c r="L44">
        <v>1</v>
      </c>
      <c r="N44" s="17">
        <v>9.7703305130038103E-3</v>
      </c>
      <c r="O44">
        <f t="shared" si="1"/>
        <v>3</v>
      </c>
      <c r="P44">
        <v>2</v>
      </c>
      <c r="R44" s="17">
        <v>7.8102303343129103E-3</v>
      </c>
      <c r="S44">
        <f t="shared" si="2"/>
        <v>1</v>
      </c>
      <c r="T44">
        <v>1</v>
      </c>
    </row>
    <row r="45" spans="2:20" x14ac:dyDescent="0.2">
      <c r="B45" s="33">
        <v>3.8325337955623898E-3</v>
      </c>
      <c r="C45">
        <v>1</v>
      </c>
      <c r="D45" s="33">
        <v>5.0297208338700699E-3</v>
      </c>
      <c r="E45">
        <v>1</v>
      </c>
      <c r="F45" s="33">
        <v>5.8361453769846302E-3</v>
      </c>
      <c r="G45">
        <v>1</v>
      </c>
      <c r="J45" s="17">
        <v>5.20492234852376E-3</v>
      </c>
      <c r="K45">
        <f t="shared" si="0"/>
        <v>1</v>
      </c>
      <c r="L45">
        <v>2</v>
      </c>
      <c r="N45" s="17">
        <v>6.4495129790292397E-3</v>
      </c>
      <c r="O45">
        <f t="shared" si="1"/>
        <v>2</v>
      </c>
      <c r="P45">
        <v>1</v>
      </c>
      <c r="R45" s="17">
        <v>6.1327194704566702E-3</v>
      </c>
      <c r="S45">
        <f t="shared" si="2"/>
        <v>1</v>
      </c>
      <c r="T45">
        <v>1</v>
      </c>
    </row>
    <row r="46" spans="2:20" x14ac:dyDescent="0.2">
      <c r="B46" s="33">
        <v>3.8624067011077999E-3</v>
      </c>
      <c r="C46">
        <v>1</v>
      </c>
      <c r="D46" s="33">
        <v>5.0309173451104699E-3</v>
      </c>
      <c r="E46">
        <v>1</v>
      </c>
      <c r="F46" s="33">
        <v>5.8510409961955402E-3</v>
      </c>
      <c r="G46">
        <v>1</v>
      </c>
      <c r="J46" s="17">
        <v>6.0842190376211303E-3</v>
      </c>
      <c r="K46">
        <f t="shared" si="0"/>
        <v>2</v>
      </c>
      <c r="L46">
        <v>2</v>
      </c>
      <c r="N46" s="17">
        <v>4.7844326379066797E-3</v>
      </c>
      <c r="O46">
        <f t="shared" si="1"/>
        <v>1</v>
      </c>
      <c r="P46">
        <v>1</v>
      </c>
      <c r="R46" s="17">
        <v>6.8948060564130997E-3</v>
      </c>
      <c r="S46">
        <f t="shared" si="2"/>
        <v>1</v>
      </c>
      <c r="T46">
        <v>1</v>
      </c>
    </row>
    <row r="47" spans="2:20" x14ac:dyDescent="0.2">
      <c r="B47" s="33">
        <v>3.8845231761687601E-3</v>
      </c>
      <c r="C47">
        <v>1</v>
      </c>
      <c r="D47" s="33">
        <v>5.09360815139916E-3</v>
      </c>
      <c r="E47">
        <v>1</v>
      </c>
      <c r="F47" s="33">
        <v>5.9839767172701402E-3</v>
      </c>
      <c r="G47">
        <v>1</v>
      </c>
      <c r="J47" s="17">
        <v>6.0233766515931601E-3</v>
      </c>
      <c r="K47">
        <f t="shared" si="0"/>
        <v>2</v>
      </c>
      <c r="L47">
        <v>2</v>
      </c>
      <c r="N47" s="17">
        <v>5.8516286906581299E-3</v>
      </c>
      <c r="O47">
        <f t="shared" si="1"/>
        <v>1</v>
      </c>
      <c r="P47">
        <v>2</v>
      </c>
      <c r="R47" s="17">
        <v>6.7955165870164204E-3</v>
      </c>
      <c r="S47">
        <f t="shared" si="2"/>
        <v>1</v>
      </c>
      <c r="T47">
        <v>1</v>
      </c>
    </row>
    <row r="48" spans="2:20" x14ac:dyDescent="0.2">
      <c r="B48" s="33">
        <v>3.90223015585738E-3</v>
      </c>
      <c r="C48">
        <v>1</v>
      </c>
      <c r="D48" s="33">
        <v>5.1318689902737497E-3</v>
      </c>
      <c r="E48">
        <v>1</v>
      </c>
      <c r="F48" s="33">
        <v>5.9984128860111601E-3</v>
      </c>
      <c r="G48">
        <v>1</v>
      </c>
      <c r="J48" s="17">
        <v>5.9677201789348697E-3</v>
      </c>
      <c r="K48">
        <f t="shared" si="0"/>
        <v>2</v>
      </c>
      <c r="L48">
        <v>1</v>
      </c>
      <c r="N48" s="17">
        <v>8.4805446365981297E-3</v>
      </c>
      <c r="O48">
        <f t="shared" si="1"/>
        <v>2</v>
      </c>
      <c r="P48">
        <v>2</v>
      </c>
      <c r="R48" s="17">
        <v>7.4616598462269703E-3</v>
      </c>
      <c r="S48">
        <f t="shared" si="2"/>
        <v>1</v>
      </c>
      <c r="T48">
        <v>1</v>
      </c>
    </row>
    <row r="49" spans="2:20" x14ac:dyDescent="0.2">
      <c r="B49" s="33">
        <v>3.9117655862178696E-3</v>
      </c>
      <c r="C49">
        <v>1</v>
      </c>
      <c r="D49" s="33">
        <v>5.1421330528617498E-3</v>
      </c>
      <c r="E49">
        <v>1</v>
      </c>
      <c r="F49" s="33">
        <v>6.0311969295705698E-3</v>
      </c>
      <c r="G49">
        <v>1</v>
      </c>
      <c r="J49" s="17">
        <v>5.54869007715401E-3</v>
      </c>
      <c r="K49">
        <f t="shared" si="0"/>
        <v>1</v>
      </c>
      <c r="L49">
        <v>2</v>
      </c>
      <c r="N49" s="17">
        <v>7.7289578210778202E-3</v>
      </c>
      <c r="O49">
        <f t="shared" si="1"/>
        <v>2</v>
      </c>
      <c r="P49">
        <v>2</v>
      </c>
      <c r="R49" s="17">
        <v>6.2663335464215797E-3</v>
      </c>
      <c r="S49">
        <f t="shared" si="2"/>
        <v>1</v>
      </c>
      <c r="T49">
        <v>1</v>
      </c>
    </row>
    <row r="50" spans="2:20" x14ac:dyDescent="0.2">
      <c r="B50" s="33">
        <v>3.9410824467862099E-3</v>
      </c>
      <c r="C50">
        <v>1</v>
      </c>
      <c r="D50" s="33">
        <v>5.1422620508877201E-3</v>
      </c>
      <c r="E50">
        <v>1</v>
      </c>
      <c r="F50" s="33">
        <v>6.0381499242808997E-3</v>
      </c>
      <c r="G50">
        <v>1</v>
      </c>
      <c r="J50" s="17">
        <v>6.7006288552098102E-3</v>
      </c>
      <c r="K50">
        <f t="shared" si="0"/>
        <v>2</v>
      </c>
      <c r="L50">
        <v>2</v>
      </c>
      <c r="N50" s="17">
        <v>7.8680210769078805E-3</v>
      </c>
      <c r="O50">
        <f t="shared" si="1"/>
        <v>2</v>
      </c>
      <c r="P50">
        <v>2</v>
      </c>
      <c r="R50" s="17">
        <v>6.8990369267087201E-3</v>
      </c>
      <c r="S50">
        <f t="shared" si="2"/>
        <v>1</v>
      </c>
      <c r="T50">
        <v>1</v>
      </c>
    </row>
    <row r="51" spans="2:20" x14ac:dyDescent="0.2">
      <c r="B51" s="33">
        <v>3.9501051297492701E-3</v>
      </c>
      <c r="C51">
        <v>1</v>
      </c>
      <c r="D51" s="33">
        <v>5.1517682401288198E-3</v>
      </c>
      <c r="E51">
        <v>1</v>
      </c>
      <c r="F51" s="33">
        <v>6.0419900919835403E-3</v>
      </c>
      <c r="G51">
        <v>1</v>
      </c>
      <c r="J51" s="17">
        <v>6.3765657077603901E-3</v>
      </c>
      <c r="K51">
        <f t="shared" si="0"/>
        <v>2</v>
      </c>
      <c r="L51">
        <v>2</v>
      </c>
      <c r="N51" s="17">
        <v>8.3293151979419496E-3</v>
      </c>
      <c r="O51">
        <f t="shared" si="1"/>
        <v>2</v>
      </c>
      <c r="P51">
        <v>2</v>
      </c>
      <c r="R51" s="17">
        <v>6.1954055641682401E-3</v>
      </c>
      <c r="S51">
        <f t="shared" si="2"/>
        <v>1</v>
      </c>
      <c r="T51">
        <v>1</v>
      </c>
    </row>
    <row r="52" spans="2:20" x14ac:dyDescent="0.2">
      <c r="B52" s="33">
        <v>3.9564458507666302E-3</v>
      </c>
      <c r="C52">
        <v>1</v>
      </c>
      <c r="D52" s="33">
        <v>5.1561186306497402E-3</v>
      </c>
      <c r="E52">
        <v>1</v>
      </c>
      <c r="F52" s="33">
        <v>6.0755622403255403E-3</v>
      </c>
      <c r="G52">
        <v>1</v>
      </c>
      <c r="J52" s="17">
        <v>6.4602972416164398E-3</v>
      </c>
      <c r="K52">
        <f t="shared" si="0"/>
        <v>2</v>
      </c>
      <c r="L52">
        <v>2</v>
      </c>
      <c r="N52" s="17">
        <v>8.1149215851623203E-3</v>
      </c>
      <c r="O52">
        <f t="shared" si="1"/>
        <v>2</v>
      </c>
      <c r="P52">
        <v>2</v>
      </c>
      <c r="R52" s="17">
        <v>7.3533243283215102E-3</v>
      </c>
      <c r="S52">
        <f t="shared" si="2"/>
        <v>1</v>
      </c>
      <c r="T52">
        <v>1</v>
      </c>
    </row>
    <row r="53" spans="2:20" x14ac:dyDescent="0.2">
      <c r="B53" s="33">
        <v>3.9623728270162303E-3</v>
      </c>
      <c r="C53">
        <v>1</v>
      </c>
      <c r="D53" s="33">
        <v>5.1791705577888302E-3</v>
      </c>
      <c r="E53">
        <v>1</v>
      </c>
      <c r="F53" s="33">
        <v>6.1250527527894104E-3</v>
      </c>
      <c r="G53">
        <v>1</v>
      </c>
      <c r="J53" s="17">
        <v>6.6871271543366704E-3</v>
      </c>
      <c r="K53">
        <f t="shared" si="0"/>
        <v>2</v>
      </c>
      <c r="L53">
        <v>2</v>
      </c>
      <c r="N53" s="17">
        <v>6.5749543217678199E-3</v>
      </c>
      <c r="O53">
        <f t="shared" si="1"/>
        <v>2</v>
      </c>
      <c r="P53">
        <v>1</v>
      </c>
      <c r="R53" s="17">
        <v>6.6769838611152599E-3</v>
      </c>
      <c r="S53">
        <f t="shared" si="2"/>
        <v>1</v>
      </c>
      <c r="T53">
        <v>1</v>
      </c>
    </row>
    <row r="54" spans="2:20" x14ac:dyDescent="0.2">
      <c r="B54" s="33">
        <v>3.9637985713474096E-3</v>
      </c>
      <c r="C54">
        <v>1</v>
      </c>
      <c r="D54" s="33">
        <v>5.20068530740581E-3</v>
      </c>
      <c r="E54">
        <v>1</v>
      </c>
      <c r="F54" s="33">
        <v>6.1327194704566702E-3</v>
      </c>
      <c r="G54">
        <v>1</v>
      </c>
      <c r="J54" s="17">
        <v>6.9592213927807097E-3</v>
      </c>
      <c r="K54">
        <f t="shared" si="0"/>
        <v>2</v>
      </c>
      <c r="L54">
        <v>2</v>
      </c>
      <c r="N54" s="17">
        <v>5.6029897376311498E-3</v>
      </c>
      <c r="O54">
        <f t="shared" si="1"/>
        <v>1</v>
      </c>
      <c r="P54">
        <v>2</v>
      </c>
      <c r="R54" s="17">
        <v>6.5883458827437104E-3</v>
      </c>
      <c r="S54">
        <f t="shared" si="2"/>
        <v>1</v>
      </c>
      <c r="T54">
        <v>1</v>
      </c>
    </row>
    <row r="55" spans="2:20" x14ac:dyDescent="0.2">
      <c r="B55" s="33">
        <v>3.97833198718563E-3</v>
      </c>
      <c r="C55">
        <v>1</v>
      </c>
      <c r="D55" s="33">
        <v>5.2254784469941097E-3</v>
      </c>
      <c r="E55">
        <v>1</v>
      </c>
      <c r="F55" s="33">
        <v>6.1867960929485304E-3</v>
      </c>
      <c r="G55">
        <v>1</v>
      </c>
      <c r="J55" s="17">
        <v>6.1481930868925597E-3</v>
      </c>
      <c r="K55">
        <f t="shared" si="0"/>
        <v>2</v>
      </c>
      <c r="L55">
        <v>1</v>
      </c>
      <c r="N55" s="17">
        <v>6.4409847332013897E-3</v>
      </c>
      <c r="O55">
        <f t="shared" si="1"/>
        <v>2</v>
      </c>
      <c r="P55">
        <v>2</v>
      </c>
      <c r="R55" s="17">
        <v>7.0535064404533103E-3</v>
      </c>
      <c r="S55">
        <f t="shared" si="2"/>
        <v>1</v>
      </c>
      <c r="T55">
        <v>2</v>
      </c>
    </row>
    <row r="56" spans="2:20" x14ac:dyDescent="0.2">
      <c r="B56" s="33">
        <v>3.9819924415146601E-3</v>
      </c>
      <c r="C56">
        <v>1</v>
      </c>
      <c r="D56" s="33">
        <v>5.2418578767456101E-3</v>
      </c>
      <c r="E56">
        <v>1</v>
      </c>
      <c r="F56" s="33">
        <v>6.1954055641682401E-3</v>
      </c>
      <c r="G56">
        <v>1</v>
      </c>
      <c r="J56" s="17">
        <v>5.5406386762455601E-3</v>
      </c>
      <c r="K56">
        <f t="shared" si="0"/>
        <v>1</v>
      </c>
      <c r="L56">
        <v>1</v>
      </c>
      <c r="N56" s="17">
        <v>8.5398219146146908E-3</v>
      </c>
      <c r="O56">
        <f t="shared" si="1"/>
        <v>2</v>
      </c>
      <c r="P56">
        <v>3</v>
      </c>
      <c r="R56" s="17">
        <v>8.8922494683208592E-3</v>
      </c>
      <c r="S56">
        <f t="shared" si="2"/>
        <v>2</v>
      </c>
      <c r="T56">
        <v>2</v>
      </c>
    </row>
    <row r="57" spans="2:20" x14ac:dyDescent="0.2">
      <c r="B57" s="33">
        <v>4.0034725822629203E-3</v>
      </c>
      <c r="C57">
        <v>1</v>
      </c>
      <c r="D57" s="33">
        <v>5.2450508418254004E-3</v>
      </c>
      <c r="E57">
        <v>1</v>
      </c>
      <c r="F57" s="33">
        <v>6.2117959011686701E-3</v>
      </c>
      <c r="G57">
        <v>1</v>
      </c>
      <c r="J57" s="17">
        <v>5.28285916329583E-3</v>
      </c>
      <c r="K57">
        <f t="shared" si="0"/>
        <v>1</v>
      </c>
      <c r="L57">
        <v>1</v>
      </c>
      <c r="N57" s="17">
        <v>8.8383459048247993E-3</v>
      </c>
      <c r="O57">
        <f t="shared" si="1"/>
        <v>3</v>
      </c>
      <c r="P57">
        <v>2</v>
      </c>
      <c r="R57" s="17">
        <v>8.6673514243924606E-3</v>
      </c>
      <c r="S57">
        <f t="shared" si="2"/>
        <v>2</v>
      </c>
      <c r="T57">
        <v>2</v>
      </c>
    </row>
    <row r="58" spans="2:20" x14ac:dyDescent="0.2">
      <c r="B58" s="33">
        <v>4.0346468607717397E-3</v>
      </c>
      <c r="C58">
        <v>1</v>
      </c>
      <c r="D58" s="33">
        <v>5.26786762678537E-3</v>
      </c>
      <c r="E58">
        <v>1</v>
      </c>
      <c r="F58" s="33">
        <v>6.2280087882898598E-3</v>
      </c>
      <c r="G58">
        <v>1</v>
      </c>
      <c r="J58" s="17">
        <v>5.5446049571519097E-3</v>
      </c>
      <c r="K58">
        <f t="shared" si="0"/>
        <v>1</v>
      </c>
      <c r="L58">
        <v>1</v>
      </c>
      <c r="N58" s="17">
        <v>8.0194561951959491E-3</v>
      </c>
      <c r="O58">
        <f t="shared" si="1"/>
        <v>2</v>
      </c>
      <c r="P58">
        <v>2</v>
      </c>
      <c r="R58" s="17">
        <v>8.9332667537312792E-3</v>
      </c>
      <c r="S58">
        <f t="shared" si="2"/>
        <v>2</v>
      </c>
      <c r="T58">
        <v>2</v>
      </c>
    </row>
    <row r="59" spans="2:20" x14ac:dyDescent="0.2">
      <c r="B59" s="33">
        <v>4.1033155299761096E-3</v>
      </c>
      <c r="C59">
        <v>1</v>
      </c>
      <c r="D59" s="33">
        <v>5.29228473030946E-3</v>
      </c>
      <c r="E59">
        <v>1</v>
      </c>
      <c r="F59" s="33">
        <v>6.2663335464215797E-3</v>
      </c>
      <c r="G59">
        <v>1</v>
      </c>
      <c r="J59" s="17">
        <v>5.4018665901658502E-3</v>
      </c>
      <c r="K59">
        <f t="shared" si="0"/>
        <v>1</v>
      </c>
      <c r="L59">
        <v>1</v>
      </c>
      <c r="N59" s="17">
        <v>7.9430892814655804E-3</v>
      </c>
      <c r="O59">
        <f t="shared" si="1"/>
        <v>2</v>
      </c>
      <c r="P59">
        <v>2</v>
      </c>
      <c r="R59" s="17">
        <v>9.6196961196321398E-3</v>
      </c>
      <c r="S59">
        <f t="shared" si="2"/>
        <v>2</v>
      </c>
      <c r="T59">
        <v>2</v>
      </c>
    </row>
    <row r="60" spans="2:20" x14ac:dyDescent="0.2">
      <c r="B60" s="33">
        <v>4.1268478460847503E-3</v>
      </c>
      <c r="C60">
        <v>1</v>
      </c>
      <c r="D60" s="33">
        <v>5.3114907825706796E-3</v>
      </c>
      <c r="E60">
        <v>1</v>
      </c>
      <c r="F60" s="33">
        <v>6.2813785038006598E-3</v>
      </c>
      <c r="G60">
        <v>1</v>
      </c>
      <c r="J60" s="17">
        <v>5.5703804238603398E-3</v>
      </c>
      <c r="K60">
        <f t="shared" si="0"/>
        <v>1</v>
      </c>
      <c r="L60">
        <v>1</v>
      </c>
      <c r="N60" s="17">
        <v>7.7658023410334103E-3</v>
      </c>
      <c r="O60">
        <f t="shared" si="1"/>
        <v>2</v>
      </c>
      <c r="P60">
        <v>1</v>
      </c>
      <c r="R60" s="17">
        <v>9.1835646851827508E-3</v>
      </c>
      <c r="S60">
        <f t="shared" si="2"/>
        <v>2</v>
      </c>
      <c r="T60">
        <v>2</v>
      </c>
    </row>
    <row r="61" spans="2:20" x14ac:dyDescent="0.2">
      <c r="B61" s="33">
        <v>4.1382564952460203E-3</v>
      </c>
      <c r="C61">
        <v>1</v>
      </c>
      <c r="D61" s="33">
        <v>5.3444185215356498E-3</v>
      </c>
      <c r="E61">
        <v>1</v>
      </c>
      <c r="F61" s="33">
        <v>6.3249607072079902E-3</v>
      </c>
      <c r="G61">
        <v>1</v>
      </c>
      <c r="J61" s="17">
        <v>5.2366141334817297E-3</v>
      </c>
      <c r="K61">
        <f t="shared" si="0"/>
        <v>1</v>
      </c>
      <c r="L61">
        <v>1</v>
      </c>
      <c r="N61" s="17">
        <v>5.6602088300697897E-3</v>
      </c>
      <c r="O61">
        <f t="shared" si="1"/>
        <v>1</v>
      </c>
      <c r="P61">
        <v>1</v>
      </c>
      <c r="R61" s="17">
        <v>8.2783928320716293E-3</v>
      </c>
      <c r="S61">
        <f t="shared" si="2"/>
        <v>2</v>
      </c>
      <c r="T61">
        <v>1</v>
      </c>
    </row>
    <row r="62" spans="2:20" x14ac:dyDescent="0.2">
      <c r="B62" s="33">
        <v>4.1538838431151599E-3</v>
      </c>
      <c r="C62">
        <v>1</v>
      </c>
      <c r="D62" s="33">
        <v>5.3567418580078401E-3</v>
      </c>
      <c r="E62">
        <v>1</v>
      </c>
      <c r="F62" s="33">
        <v>6.3535166626936396E-3</v>
      </c>
      <c r="G62">
        <v>1</v>
      </c>
      <c r="J62" s="17">
        <v>5.4124703019132704E-3</v>
      </c>
      <c r="K62">
        <f t="shared" si="0"/>
        <v>1</v>
      </c>
      <c r="L62">
        <v>1</v>
      </c>
      <c r="N62" s="17">
        <v>4.9553673594060297E-3</v>
      </c>
      <c r="O62">
        <f t="shared" si="1"/>
        <v>1</v>
      </c>
      <c r="P62">
        <v>1</v>
      </c>
      <c r="R62" s="17">
        <v>7.8378199406282604E-3</v>
      </c>
      <c r="S62">
        <f t="shared" si="2"/>
        <v>1</v>
      </c>
      <c r="T62">
        <v>1</v>
      </c>
    </row>
    <row r="63" spans="2:20" x14ac:dyDescent="0.2">
      <c r="B63" s="33">
        <v>4.20074088472637E-3</v>
      </c>
      <c r="C63">
        <v>1</v>
      </c>
      <c r="D63" s="33">
        <v>5.40401523560645E-3</v>
      </c>
      <c r="E63">
        <v>1</v>
      </c>
      <c r="F63" s="33">
        <v>6.36540610777618E-3</v>
      </c>
      <c r="G63">
        <v>1</v>
      </c>
      <c r="J63" s="17">
        <v>5.3017130515079997E-3</v>
      </c>
      <c r="K63">
        <f t="shared" si="0"/>
        <v>1</v>
      </c>
      <c r="L63">
        <v>1</v>
      </c>
      <c r="N63" s="17">
        <v>5.0037366703960997E-3</v>
      </c>
      <c r="O63">
        <f t="shared" si="1"/>
        <v>1</v>
      </c>
      <c r="P63">
        <v>2</v>
      </c>
      <c r="R63" s="17">
        <v>8.0122562989082702E-3</v>
      </c>
      <c r="S63">
        <f t="shared" si="2"/>
        <v>1</v>
      </c>
      <c r="T63">
        <v>2</v>
      </c>
    </row>
    <row r="64" spans="2:20" x14ac:dyDescent="0.2">
      <c r="B64" s="33">
        <v>4.2198391413230101E-3</v>
      </c>
      <c r="C64">
        <v>1</v>
      </c>
      <c r="D64" s="33">
        <v>5.42618997701579E-3</v>
      </c>
      <c r="E64">
        <v>1</v>
      </c>
      <c r="F64" s="33">
        <v>6.3745860266533902E-3</v>
      </c>
      <c r="G64">
        <v>1</v>
      </c>
      <c r="J64" s="17">
        <v>4.6408350688044503E-3</v>
      </c>
      <c r="K64">
        <f t="shared" si="0"/>
        <v>1</v>
      </c>
      <c r="L64">
        <v>2</v>
      </c>
      <c r="N64" s="17">
        <v>7.4386818276717098E-3</v>
      </c>
      <c r="O64">
        <f t="shared" si="1"/>
        <v>2</v>
      </c>
      <c r="P64">
        <v>2</v>
      </c>
      <c r="R64" s="17">
        <v>9.0195037539650708E-3</v>
      </c>
      <c r="S64">
        <f t="shared" si="2"/>
        <v>2</v>
      </c>
      <c r="T64">
        <v>2</v>
      </c>
    </row>
    <row r="65" spans="2:20" x14ac:dyDescent="0.2">
      <c r="B65" s="33">
        <v>4.2246420000624603E-3</v>
      </c>
      <c r="C65">
        <v>1</v>
      </c>
      <c r="D65" s="33">
        <v>5.4269228543131799E-3</v>
      </c>
      <c r="E65">
        <v>1</v>
      </c>
      <c r="F65" s="33">
        <v>6.3767443240744202E-3</v>
      </c>
      <c r="G65">
        <v>1</v>
      </c>
      <c r="J65" s="17">
        <v>6.2432772686766896E-3</v>
      </c>
      <c r="K65">
        <f t="shared" si="0"/>
        <v>2</v>
      </c>
      <c r="L65">
        <v>2</v>
      </c>
      <c r="N65" s="17">
        <v>8.2338743007165198E-3</v>
      </c>
      <c r="O65">
        <f t="shared" si="1"/>
        <v>2</v>
      </c>
      <c r="P65">
        <v>2</v>
      </c>
      <c r="R65" s="17">
        <v>8.9603839867586094E-3</v>
      </c>
      <c r="S65">
        <f t="shared" si="2"/>
        <v>2</v>
      </c>
      <c r="T65">
        <v>2</v>
      </c>
    </row>
    <row r="66" spans="2:20" x14ac:dyDescent="0.2">
      <c r="B66" s="33">
        <v>4.2550979651697299E-3</v>
      </c>
      <c r="C66">
        <v>1</v>
      </c>
      <c r="D66" s="33">
        <v>5.4475622376741403E-3</v>
      </c>
      <c r="E66">
        <v>1</v>
      </c>
      <c r="F66" s="33">
        <v>6.3916865047303597E-3</v>
      </c>
      <c r="G66">
        <v>1</v>
      </c>
      <c r="J66" s="17">
        <v>6.99271932940395E-3</v>
      </c>
      <c r="K66">
        <f t="shared" si="0"/>
        <v>2</v>
      </c>
      <c r="L66">
        <v>2</v>
      </c>
      <c r="N66" s="17">
        <v>7.9088183904634807E-3</v>
      </c>
      <c r="O66">
        <f t="shared" si="1"/>
        <v>2</v>
      </c>
      <c r="P66">
        <v>2</v>
      </c>
      <c r="R66" s="17">
        <v>8.88018898402693E-3</v>
      </c>
      <c r="S66">
        <f t="shared" si="2"/>
        <v>2</v>
      </c>
      <c r="T66">
        <v>2</v>
      </c>
    </row>
    <row r="67" spans="2:20" x14ac:dyDescent="0.2">
      <c r="B67" s="33">
        <v>4.2642862370270603E-3</v>
      </c>
      <c r="C67">
        <v>1</v>
      </c>
      <c r="D67" s="33">
        <v>5.4547181412058299E-3</v>
      </c>
      <c r="E67">
        <v>1</v>
      </c>
      <c r="F67" s="33">
        <v>6.4040053114604104E-3</v>
      </c>
      <c r="G67">
        <v>1</v>
      </c>
      <c r="J67" s="17">
        <v>7.1709342782906504E-3</v>
      </c>
      <c r="K67">
        <f t="shared" ref="K67:K130" si="3">VLOOKUP(J67,B:C,2,TRUE)</f>
        <v>2</v>
      </c>
      <c r="L67">
        <v>2</v>
      </c>
      <c r="N67" s="17">
        <v>8.2269776345873201E-3</v>
      </c>
      <c r="O67">
        <f t="shared" ref="O67:O130" si="4">VLOOKUP(N67,D:E,2,TRUE)</f>
        <v>2</v>
      </c>
      <c r="P67">
        <v>3</v>
      </c>
      <c r="R67" s="17">
        <v>8.7131451614559704E-3</v>
      </c>
      <c r="S67">
        <f t="shared" ref="S67:S130" si="5">VLOOKUP(R67,F:G,2,TRUE)</f>
        <v>2</v>
      </c>
      <c r="T67">
        <v>2</v>
      </c>
    </row>
    <row r="68" spans="2:20" x14ac:dyDescent="0.2">
      <c r="B68" s="33">
        <v>4.2714376309852496E-3</v>
      </c>
      <c r="C68">
        <v>1</v>
      </c>
      <c r="D68" s="33">
        <v>5.4622529844988599E-3</v>
      </c>
      <c r="E68">
        <v>1</v>
      </c>
      <c r="F68" s="33">
        <v>6.4317012356180196E-3</v>
      </c>
      <c r="G68">
        <v>1</v>
      </c>
      <c r="J68" s="17">
        <v>6.8652875565608003E-3</v>
      </c>
      <c r="K68">
        <f t="shared" si="3"/>
        <v>2</v>
      </c>
      <c r="L68">
        <v>2</v>
      </c>
      <c r="N68" s="17">
        <v>9.2290022393178208E-3</v>
      </c>
      <c r="O68">
        <f t="shared" si="4"/>
        <v>3</v>
      </c>
      <c r="P68">
        <v>2</v>
      </c>
      <c r="R68" s="17">
        <v>8.3019083334422792E-3</v>
      </c>
      <c r="S68">
        <f t="shared" si="5"/>
        <v>2</v>
      </c>
      <c r="T68">
        <v>1</v>
      </c>
    </row>
    <row r="69" spans="2:20" x14ac:dyDescent="0.2">
      <c r="B69" s="33">
        <v>4.2848546170256401E-3</v>
      </c>
      <c r="C69">
        <v>1</v>
      </c>
      <c r="D69" s="33">
        <v>5.4754702385578996E-3</v>
      </c>
      <c r="E69">
        <v>1</v>
      </c>
      <c r="F69" s="33">
        <v>6.5039144454338499E-3</v>
      </c>
      <c r="G69">
        <v>1</v>
      </c>
      <c r="J69" s="17">
        <v>7.4168349764602102E-3</v>
      </c>
      <c r="K69">
        <f t="shared" si="3"/>
        <v>2</v>
      </c>
      <c r="L69">
        <v>2</v>
      </c>
      <c r="N69" s="17">
        <v>7.0864680201070604E-3</v>
      </c>
      <c r="O69">
        <f t="shared" si="4"/>
        <v>2</v>
      </c>
      <c r="P69">
        <v>2</v>
      </c>
      <c r="R69" s="17">
        <v>6.7899370201795596E-3</v>
      </c>
      <c r="S69">
        <f t="shared" si="5"/>
        <v>1</v>
      </c>
      <c r="T69">
        <v>2</v>
      </c>
    </row>
    <row r="70" spans="2:20" x14ac:dyDescent="0.2">
      <c r="B70" s="33">
        <v>4.29889606719722E-3</v>
      </c>
      <c r="C70">
        <v>1</v>
      </c>
      <c r="D70" s="33">
        <v>5.4841023878115201E-3</v>
      </c>
      <c r="E70">
        <v>1</v>
      </c>
      <c r="F70" s="33">
        <v>6.5303354314445701E-3</v>
      </c>
      <c r="G70">
        <v>1</v>
      </c>
      <c r="J70" s="17">
        <v>5.6683697842947502E-3</v>
      </c>
      <c r="K70">
        <f t="shared" si="3"/>
        <v>2</v>
      </c>
      <c r="L70">
        <v>1</v>
      </c>
      <c r="N70" s="17">
        <v>7.9667168687400092E-3</v>
      </c>
      <c r="O70">
        <f t="shared" si="4"/>
        <v>2</v>
      </c>
      <c r="P70">
        <v>3</v>
      </c>
      <c r="R70" s="17">
        <v>9.8521681824953796E-3</v>
      </c>
      <c r="S70">
        <f t="shared" si="5"/>
        <v>2</v>
      </c>
      <c r="T70">
        <v>3</v>
      </c>
    </row>
    <row r="71" spans="2:20" x14ac:dyDescent="0.2">
      <c r="B71" s="33">
        <v>4.3036204825898702E-3</v>
      </c>
      <c r="C71">
        <v>1</v>
      </c>
      <c r="D71" s="33">
        <v>5.5045579598486704E-3</v>
      </c>
      <c r="E71">
        <v>1</v>
      </c>
      <c r="F71" s="33">
        <v>6.56262181634573E-3</v>
      </c>
      <c r="G71">
        <v>1</v>
      </c>
      <c r="J71" s="17">
        <v>5.4192344121427004E-3</v>
      </c>
      <c r="K71">
        <f t="shared" si="3"/>
        <v>1</v>
      </c>
      <c r="L71">
        <v>1</v>
      </c>
      <c r="N71" s="17">
        <v>8.8132295064484393E-3</v>
      </c>
      <c r="O71">
        <f t="shared" si="4"/>
        <v>3</v>
      </c>
      <c r="P71">
        <v>3</v>
      </c>
      <c r="R71" s="17">
        <v>1.22553896468849E-2</v>
      </c>
      <c r="S71">
        <f t="shared" si="5"/>
        <v>3</v>
      </c>
      <c r="T71">
        <v>3</v>
      </c>
    </row>
    <row r="72" spans="2:20" x14ac:dyDescent="0.2">
      <c r="B72" s="33">
        <v>4.3143798453983296E-3</v>
      </c>
      <c r="C72">
        <v>1</v>
      </c>
      <c r="D72" s="33">
        <v>5.5241396916925799E-3</v>
      </c>
      <c r="E72">
        <v>1</v>
      </c>
      <c r="F72" s="33">
        <v>6.5799903834395197E-3</v>
      </c>
      <c r="G72">
        <v>1</v>
      </c>
      <c r="J72" s="17">
        <v>5.2936220137318199E-3</v>
      </c>
      <c r="K72">
        <f t="shared" si="3"/>
        <v>1</v>
      </c>
      <c r="L72">
        <v>1</v>
      </c>
      <c r="N72" s="17">
        <v>1.06477978944005E-2</v>
      </c>
      <c r="O72">
        <f t="shared" si="4"/>
        <v>3</v>
      </c>
      <c r="P72">
        <v>3</v>
      </c>
      <c r="R72" s="17">
        <v>1.3796205743348999E-2</v>
      </c>
      <c r="S72">
        <f t="shared" si="5"/>
        <v>3</v>
      </c>
      <c r="T72">
        <v>3</v>
      </c>
    </row>
    <row r="73" spans="2:20" x14ac:dyDescent="0.2">
      <c r="B73" s="33">
        <v>4.3309918878791801E-3</v>
      </c>
      <c r="C73">
        <v>1</v>
      </c>
      <c r="D73" s="33">
        <v>5.5802974233756901E-3</v>
      </c>
      <c r="E73">
        <v>1</v>
      </c>
      <c r="F73" s="33">
        <v>6.5883458827437104E-3</v>
      </c>
      <c r="G73">
        <v>1</v>
      </c>
      <c r="J73" s="17">
        <v>5.4635781864863604E-3</v>
      </c>
      <c r="K73">
        <f t="shared" si="3"/>
        <v>1</v>
      </c>
      <c r="L73">
        <v>2</v>
      </c>
      <c r="N73" s="17">
        <v>9.8854081352263805E-3</v>
      </c>
      <c r="O73">
        <f t="shared" si="4"/>
        <v>3</v>
      </c>
      <c r="P73">
        <v>3</v>
      </c>
      <c r="R73" s="17">
        <v>1.4077862979091599E-2</v>
      </c>
      <c r="S73">
        <f t="shared" si="5"/>
        <v>3</v>
      </c>
      <c r="T73">
        <v>3</v>
      </c>
    </row>
    <row r="74" spans="2:20" x14ac:dyDescent="0.2">
      <c r="B74" s="33">
        <v>4.3392689843918201E-3</v>
      </c>
      <c r="C74">
        <v>1</v>
      </c>
      <c r="D74" s="33">
        <v>5.5903013633733E-3</v>
      </c>
      <c r="E74">
        <v>1</v>
      </c>
      <c r="F74" s="33">
        <v>6.5975283688579902E-3</v>
      </c>
      <c r="G74">
        <v>1</v>
      </c>
      <c r="J74" s="17">
        <v>7.1997402205934103E-3</v>
      </c>
      <c r="K74">
        <f t="shared" si="3"/>
        <v>2</v>
      </c>
      <c r="L74">
        <v>2</v>
      </c>
      <c r="N74" s="17">
        <v>1.01212286309519E-2</v>
      </c>
      <c r="O74">
        <f t="shared" si="4"/>
        <v>3</v>
      </c>
      <c r="P74">
        <v>3</v>
      </c>
      <c r="R74" s="17">
        <v>1.38128109310643E-2</v>
      </c>
      <c r="S74">
        <f t="shared" si="5"/>
        <v>3</v>
      </c>
      <c r="T74">
        <v>2</v>
      </c>
    </row>
    <row r="75" spans="2:20" x14ac:dyDescent="0.2">
      <c r="B75" s="33">
        <v>4.3504278912650102E-3</v>
      </c>
      <c r="C75">
        <v>1</v>
      </c>
      <c r="D75" s="33">
        <v>5.6029897376311498E-3</v>
      </c>
      <c r="E75">
        <v>1</v>
      </c>
      <c r="F75" s="33">
        <v>6.6555807845602496E-3</v>
      </c>
      <c r="G75">
        <v>1</v>
      </c>
      <c r="J75" s="17">
        <v>7.3462298047929702E-3</v>
      </c>
      <c r="K75">
        <f t="shared" si="3"/>
        <v>2</v>
      </c>
      <c r="L75">
        <v>2</v>
      </c>
      <c r="N75" s="17">
        <v>9.2623102769593402E-3</v>
      </c>
      <c r="O75">
        <f t="shared" si="4"/>
        <v>3</v>
      </c>
      <c r="P75">
        <v>2</v>
      </c>
      <c r="R75" s="17">
        <v>1.18539402931298E-2</v>
      </c>
      <c r="S75">
        <f t="shared" si="5"/>
        <v>2</v>
      </c>
      <c r="T75">
        <v>2</v>
      </c>
    </row>
    <row r="76" spans="2:20" x14ac:dyDescent="0.2">
      <c r="B76" s="33">
        <v>4.3842865737589096E-3</v>
      </c>
      <c r="C76">
        <v>1</v>
      </c>
      <c r="D76" s="33">
        <v>5.6032284741328701E-3</v>
      </c>
      <c r="E76">
        <v>1</v>
      </c>
      <c r="F76" s="33">
        <v>6.6602190439213798E-3</v>
      </c>
      <c r="G76">
        <v>1</v>
      </c>
      <c r="J76" s="17">
        <v>7.1888218915169702E-3</v>
      </c>
      <c r="K76">
        <f t="shared" si="3"/>
        <v>2</v>
      </c>
      <c r="L76">
        <v>2</v>
      </c>
      <c r="N76" s="17">
        <v>7.9215356676173194E-3</v>
      </c>
      <c r="O76">
        <f t="shared" si="4"/>
        <v>2</v>
      </c>
      <c r="P76">
        <v>1</v>
      </c>
      <c r="R76" s="17">
        <v>9.5627789485848401E-3</v>
      </c>
      <c r="S76">
        <f t="shared" si="5"/>
        <v>2</v>
      </c>
      <c r="T76">
        <v>2</v>
      </c>
    </row>
    <row r="77" spans="2:20" x14ac:dyDescent="0.2">
      <c r="B77" s="33">
        <v>4.3864019966895103E-3</v>
      </c>
      <c r="C77">
        <v>1</v>
      </c>
      <c r="D77" s="33">
        <v>5.61060231466581E-3</v>
      </c>
      <c r="E77">
        <v>1</v>
      </c>
      <c r="F77" s="33">
        <v>6.6636751138581E-3</v>
      </c>
      <c r="G77">
        <v>1</v>
      </c>
      <c r="J77" s="17">
        <v>7.3684653859327903E-3</v>
      </c>
      <c r="K77">
        <f t="shared" si="3"/>
        <v>2</v>
      </c>
      <c r="L77">
        <v>2</v>
      </c>
      <c r="N77" s="17">
        <v>5.9635783441375802E-3</v>
      </c>
      <c r="O77">
        <f t="shared" si="4"/>
        <v>1</v>
      </c>
      <c r="P77">
        <v>2</v>
      </c>
      <c r="R77" s="17">
        <v>9.6663450520713106E-3</v>
      </c>
      <c r="S77">
        <f t="shared" si="5"/>
        <v>2</v>
      </c>
      <c r="T77">
        <v>2</v>
      </c>
    </row>
    <row r="78" spans="2:20" x14ac:dyDescent="0.2">
      <c r="B78" s="33">
        <v>4.4172675762590499E-3</v>
      </c>
      <c r="C78">
        <v>1</v>
      </c>
      <c r="D78" s="33">
        <v>5.6310001479902899E-3</v>
      </c>
      <c r="E78">
        <v>1</v>
      </c>
      <c r="F78" s="33">
        <v>6.6670290280359899E-3</v>
      </c>
      <c r="G78">
        <v>1</v>
      </c>
      <c r="J78" s="17">
        <v>7.2117510366573002E-3</v>
      </c>
      <c r="K78">
        <f t="shared" si="3"/>
        <v>2</v>
      </c>
      <c r="L78">
        <v>1</v>
      </c>
      <c r="N78" s="17">
        <v>8.0566192868555802E-3</v>
      </c>
      <c r="O78">
        <f t="shared" si="4"/>
        <v>2</v>
      </c>
      <c r="P78">
        <v>2</v>
      </c>
      <c r="R78" s="17">
        <v>9.8502746920490405E-3</v>
      </c>
      <c r="S78">
        <f t="shared" si="5"/>
        <v>2</v>
      </c>
      <c r="T78">
        <v>2</v>
      </c>
    </row>
    <row r="79" spans="2:20" x14ac:dyDescent="0.2">
      <c r="B79" s="33">
        <v>4.4414012974307799E-3</v>
      </c>
      <c r="C79">
        <v>1</v>
      </c>
      <c r="D79" s="33">
        <v>5.6602088300697897E-3</v>
      </c>
      <c r="E79">
        <v>1</v>
      </c>
      <c r="F79" s="33">
        <v>6.6769838611152599E-3</v>
      </c>
      <c r="G79">
        <v>1</v>
      </c>
      <c r="J79" s="17">
        <v>5.1412894607567204E-3</v>
      </c>
      <c r="K79">
        <f t="shared" si="3"/>
        <v>1</v>
      </c>
      <c r="L79">
        <v>1</v>
      </c>
      <c r="N79" s="17">
        <v>7.6017091718463799E-3</v>
      </c>
      <c r="O79">
        <f t="shared" si="4"/>
        <v>2</v>
      </c>
      <c r="P79">
        <v>2</v>
      </c>
      <c r="R79" s="17">
        <v>1.0157392780532499E-2</v>
      </c>
      <c r="S79">
        <f t="shared" si="5"/>
        <v>2</v>
      </c>
      <c r="T79">
        <v>2</v>
      </c>
    </row>
    <row r="80" spans="2:20" x14ac:dyDescent="0.2">
      <c r="B80" s="33">
        <v>4.4577861652712698E-3</v>
      </c>
      <c r="C80">
        <v>1</v>
      </c>
      <c r="D80" s="33">
        <v>5.6679221060279197E-3</v>
      </c>
      <c r="E80">
        <v>1</v>
      </c>
      <c r="F80" s="33">
        <v>6.6789664068839004E-3</v>
      </c>
      <c r="G80">
        <v>1</v>
      </c>
      <c r="J80" s="17">
        <v>4.7303634125968304E-3</v>
      </c>
      <c r="K80">
        <f t="shared" si="3"/>
        <v>1</v>
      </c>
      <c r="L80">
        <v>1</v>
      </c>
      <c r="N80" s="17">
        <v>6.4877306510057898E-3</v>
      </c>
      <c r="O80">
        <f t="shared" si="4"/>
        <v>2</v>
      </c>
      <c r="P80">
        <v>3</v>
      </c>
      <c r="R80" s="17">
        <v>9.8550669047525897E-3</v>
      </c>
      <c r="S80">
        <f t="shared" si="5"/>
        <v>2</v>
      </c>
      <c r="T80">
        <v>2</v>
      </c>
    </row>
    <row r="81" spans="2:20" x14ac:dyDescent="0.2">
      <c r="B81" s="33">
        <v>4.4651389389782402E-3</v>
      </c>
      <c r="C81">
        <v>1</v>
      </c>
      <c r="D81" s="33">
        <v>5.6778612463966897E-3</v>
      </c>
      <c r="E81">
        <v>1</v>
      </c>
      <c r="F81" s="33">
        <v>6.7242217055160196E-3</v>
      </c>
      <c r="G81">
        <v>1</v>
      </c>
      <c r="J81" s="17">
        <v>4.5107587601927604E-3</v>
      </c>
      <c r="K81">
        <f t="shared" si="3"/>
        <v>1</v>
      </c>
      <c r="L81">
        <v>1</v>
      </c>
      <c r="N81" s="17">
        <v>9.3934113966474692E-3</v>
      </c>
      <c r="O81">
        <f t="shared" si="4"/>
        <v>3</v>
      </c>
      <c r="P81">
        <v>3</v>
      </c>
      <c r="R81" s="17">
        <v>1.13521882504989E-2</v>
      </c>
      <c r="S81">
        <f t="shared" si="5"/>
        <v>2</v>
      </c>
      <c r="T81">
        <v>2</v>
      </c>
    </row>
    <row r="82" spans="2:20" x14ac:dyDescent="0.2">
      <c r="B82" s="33">
        <v>4.46918547525821E-3</v>
      </c>
      <c r="C82">
        <v>1</v>
      </c>
      <c r="D82" s="33">
        <v>5.7179647602971497E-3</v>
      </c>
      <c r="E82">
        <v>1</v>
      </c>
      <c r="F82" s="33">
        <v>6.7408886046515298E-3</v>
      </c>
      <c r="G82">
        <v>1</v>
      </c>
      <c r="J82" s="17">
        <v>4.2714376309852496E-3</v>
      </c>
      <c r="K82">
        <f t="shared" si="3"/>
        <v>1</v>
      </c>
      <c r="L82">
        <v>1</v>
      </c>
      <c r="N82" s="17">
        <v>9.1531313767475204E-3</v>
      </c>
      <c r="O82">
        <f t="shared" si="4"/>
        <v>3</v>
      </c>
      <c r="P82">
        <v>2</v>
      </c>
      <c r="R82" s="17">
        <v>9.5546682886089602E-3</v>
      </c>
      <c r="S82">
        <f t="shared" si="5"/>
        <v>2</v>
      </c>
      <c r="T82">
        <v>2</v>
      </c>
    </row>
    <row r="83" spans="2:20" x14ac:dyDescent="0.2">
      <c r="B83" s="33">
        <v>4.4802037348713403E-3</v>
      </c>
      <c r="C83">
        <v>1</v>
      </c>
      <c r="D83" s="33">
        <v>5.7658498939878802E-3</v>
      </c>
      <c r="E83">
        <v>1</v>
      </c>
      <c r="F83" s="33">
        <v>6.7473229124039996E-3</v>
      </c>
      <c r="G83">
        <v>1</v>
      </c>
      <c r="J83" s="17">
        <v>4.29889606719722E-3</v>
      </c>
      <c r="K83">
        <f t="shared" si="3"/>
        <v>1</v>
      </c>
      <c r="L83">
        <v>1</v>
      </c>
      <c r="N83" s="17">
        <v>7.4202891453096402E-3</v>
      </c>
      <c r="O83">
        <f t="shared" si="4"/>
        <v>2</v>
      </c>
      <c r="P83">
        <v>2</v>
      </c>
      <c r="R83" s="17">
        <v>9.5250212820462404E-3</v>
      </c>
      <c r="S83">
        <f t="shared" si="5"/>
        <v>2</v>
      </c>
      <c r="T83">
        <v>2</v>
      </c>
    </row>
    <row r="84" spans="2:20" x14ac:dyDescent="0.2">
      <c r="B84" s="33">
        <v>4.4870642771834904E-3</v>
      </c>
      <c r="C84">
        <v>1</v>
      </c>
      <c r="D84" s="33">
        <v>5.7689865661136701E-3</v>
      </c>
      <c r="E84">
        <v>1</v>
      </c>
      <c r="F84" s="33">
        <v>6.7581108683044096E-3</v>
      </c>
      <c r="G84">
        <v>1</v>
      </c>
      <c r="J84" s="17">
        <v>3.5199408903254302E-3</v>
      </c>
      <c r="K84">
        <f t="shared" si="3"/>
        <v>1</v>
      </c>
      <c r="L84">
        <v>1</v>
      </c>
      <c r="N84" s="17">
        <v>8.3809641052407201E-3</v>
      </c>
      <c r="O84">
        <f t="shared" si="4"/>
        <v>2</v>
      </c>
      <c r="P84">
        <v>2</v>
      </c>
      <c r="R84" s="17">
        <v>1.01043558272816E-2</v>
      </c>
      <c r="S84">
        <f t="shared" si="5"/>
        <v>2</v>
      </c>
      <c r="T84">
        <v>2</v>
      </c>
    </row>
    <row r="85" spans="2:20" x14ac:dyDescent="0.2">
      <c r="B85" s="33">
        <v>4.5017396780076104E-3</v>
      </c>
      <c r="C85">
        <v>1</v>
      </c>
      <c r="D85" s="33">
        <v>5.7743715964019299E-3</v>
      </c>
      <c r="E85">
        <v>1</v>
      </c>
      <c r="F85" s="33">
        <v>6.7591350509470099E-3</v>
      </c>
      <c r="G85">
        <v>1</v>
      </c>
      <c r="J85" s="17">
        <v>3.6454386970552E-3</v>
      </c>
      <c r="K85">
        <f t="shared" si="3"/>
        <v>1</v>
      </c>
      <c r="L85">
        <v>1</v>
      </c>
      <c r="N85" s="17">
        <v>8.2729055153958307E-3</v>
      </c>
      <c r="O85">
        <f t="shared" si="4"/>
        <v>2</v>
      </c>
      <c r="P85">
        <v>1</v>
      </c>
      <c r="R85" s="17">
        <v>9.4349640694756202E-3</v>
      </c>
      <c r="S85">
        <f t="shared" si="5"/>
        <v>2</v>
      </c>
      <c r="T85">
        <v>1</v>
      </c>
    </row>
    <row r="86" spans="2:20" x14ac:dyDescent="0.2">
      <c r="B86" s="33">
        <v>4.50399763016982E-3</v>
      </c>
      <c r="C86">
        <v>1</v>
      </c>
      <c r="D86" s="33">
        <v>5.7883187829743197E-3</v>
      </c>
      <c r="E86">
        <v>1</v>
      </c>
      <c r="F86" s="33">
        <v>6.7756427236227703E-3</v>
      </c>
      <c r="G86">
        <v>1</v>
      </c>
      <c r="J86" s="17">
        <v>3.9501051297492701E-3</v>
      </c>
      <c r="K86">
        <f t="shared" si="3"/>
        <v>1</v>
      </c>
      <c r="L86">
        <v>1</v>
      </c>
      <c r="N86" s="17">
        <v>5.2418578767456101E-3</v>
      </c>
      <c r="O86">
        <f t="shared" si="4"/>
        <v>1</v>
      </c>
      <c r="P86">
        <v>1</v>
      </c>
      <c r="R86" s="17">
        <v>7.9697793477224305E-3</v>
      </c>
      <c r="S86">
        <f t="shared" si="5"/>
        <v>1</v>
      </c>
      <c r="T86">
        <v>1</v>
      </c>
    </row>
    <row r="87" spans="2:20" x14ac:dyDescent="0.2">
      <c r="B87" s="33">
        <v>4.5045026716527999E-3</v>
      </c>
      <c r="C87">
        <v>1</v>
      </c>
      <c r="D87" s="33">
        <v>5.7956070432699297E-3</v>
      </c>
      <c r="E87">
        <v>1</v>
      </c>
      <c r="F87" s="33">
        <v>6.7899370201795596E-3</v>
      </c>
      <c r="G87">
        <v>1</v>
      </c>
      <c r="J87" s="17">
        <v>4.8290129363905204E-3</v>
      </c>
      <c r="K87">
        <f t="shared" si="3"/>
        <v>1</v>
      </c>
      <c r="L87">
        <v>1</v>
      </c>
      <c r="N87" s="17">
        <v>5.5241396916925799E-3</v>
      </c>
      <c r="O87">
        <f t="shared" si="4"/>
        <v>1</v>
      </c>
      <c r="P87">
        <v>1</v>
      </c>
      <c r="R87" s="17">
        <v>7.6239535635217398E-3</v>
      </c>
      <c r="S87">
        <f t="shared" si="5"/>
        <v>1</v>
      </c>
      <c r="T87">
        <v>1</v>
      </c>
    </row>
    <row r="88" spans="2:20" x14ac:dyDescent="0.2">
      <c r="B88" s="33">
        <v>4.5107587601927604E-3</v>
      </c>
      <c r="C88">
        <v>1</v>
      </c>
      <c r="D88" s="33">
        <v>5.8037488459328299E-3</v>
      </c>
      <c r="E88">
        <v>1</v>
      </c>
      <c r="F88" s="33">
        <v>6.7941971258520901E-3</v>
      </c>
      <c r="G88">
        <v>1</v>
      </c>
      <c r="J88" s="17">
        <v>4.8124106069404602E-3</v>
      </c>
      <c r="K88">
        <f t="shared" si="3"/>
        <v>1</v>
      </c>
      <c r="L88">
        <v>2</v>
      </c>
      <c r="N88" s="17">
        <v>5.2450508418254004E-3</v>
      </c>
      <c r="O88">
        <f t="shared" si="4"/>
        <v>1</v>
      </c>
      <c r="P88">
        <v>1</v>
      </c>
      <c r="R88" s="17">
        <v>6.6636751138581E-3</v>
      </c>
      <c r="S88">
        <f t="shared" si="5"/>
        <v>1</v>
      </c>
      <c r="T88">
        <v>1</v>
      </c>
    </row>
    <row r="89" spans="2:20" x14ac:dyDescent="0.2">
      <c r="B89" s="33">
        <v>4.5138812068433402E-3</v>
      </c>
      <c r="C89">
        <v>1</v>
      </c>
      <c r="D89" s="33">
        <v>5.8127770758333204E-3</v>
      </c>
      <c r="E89">
        <v>1</v>
      </c>
      <c r="F89" s="33">
        <v>6.7945431443213397E-3</v>
      </c>
      <c r="G89">
        <v>1</v>
      </c>
      <c r="J89" s="17">
        <v>6.2009795247723997E-3</v>
      </c>
      <c r="K89">
        <f t="shared" si="3"/>
        <v>2</v>
      </c>
      <c r="L89">
        <v>2</v>
      </c>
      <c r="N89" s="17">
        <v>4.3790041866464003E-3</v>
      </c>
      <c r="O89">
        <f t="shared" si="4"/>
        <v>1</v>
      </c>
      <c r="P89">
        <v>1</v>
      </c>
      <c r="R89" s="17">
        <v>4.2005013277041803E-3</v>
      </c>
      <c r="S89">
        <f t="shared" si="5"/>
        <v>1</v>
      </c>
      <c r="T89">
        <v>1</v>
      </c>
    </row>
    <row r="90" spans="2:20" x14ac:dyDescent="0.2">
      <c r="B90" s="33">
        <v>4.5312152355003804E-3</v>
      </c>
      <c r="C90">
        <v>1</v>
      </c>
      <c r="D90" s="33">
        <v>5.8454517361791599E-3</v>
      </c>
      <c r="E90">
        <v>1</v>
      </c>
      <c r="F90" s="33">
        <v>6.7955165870164204E-3</v>
      </c>
      <c r="G90">
        <v>1</v>
      </c>
      <c r="J90" s="17">
        <v>6.70726061544266E-3</v>
      </c>
      <c r="K90">
        <f t="shared" si="3"/>
        <v>2</v>
      </c>
      <c r="L90">
        <v>2</v>
      </c>
      <c r="N90" s="17">
        <v>5.5802974233756901E-3</v>
      </c>
      <c r="O90">
        <f t="shared" si="4"/>
        <v>1</v>
      </c>
      <c r="P90">
        <v>1</v>
      </c>
      <c r="R90" s="17">
        <v>4.6004381273149503E-3</v>
      </c>
      <c r="S90">
        <f t="shared" si="5"/>
        <v>1</v>
      </c>
      <c r="T90">
        <v>1</v>
      </c>
    </row>
    <row r="91" spans="2:20" x14ac:dyDescent="0.2">
      <c r="B91" s="33">
        <v>4.5375321711844498E-3</v>
      </c>
      <c r="C91">
        <v>1</v>
      </c>
      <c r="D91" s="33">
        <v>5.8463821576538602E-3</v>
      </c>
      <c r="E91">
        <v>1</v>
      </c>
      <c r="F91" s="33">
        <v>6.8007995873490502E-3</v>
      </c>
      <c r="G91">
        <v>1</v>
      </c>
      <c r="J91" s="17">
        <v>6.7310476800301602E-3</v>
      </c>
      <c r="K91">
        <f t="shared" si="3"/>
        <v>2</v>
      </c>
      <c r="L91">
        <v>2</v>
      </c>
      <c r="N91" s="17">
        <v>5.8601751111492699E-3</v>
      </c>
      <c r="O91">
        <f t="shared" si="4"/>
        <v>1</v>
      </c>
      <c r="P91">
        <v>1</v>
      </c>
      <c r="R91" s="17">
        <v>5.6450729016375304E-3</v>
      </c>
      <c r="S91">
        <f t="shared" si="5"/>
        <v>1</v>
      </c>
      <c r="T91">
        <v>1</v>
      </c>
    </row>
    <row r="92" spans="2:20" x14ac:dyDescent="0.2">
      <c r="B92" s="33">
        <v>4.5540055130785803E-3</v>
      </c>
      <c r="C92">
        <v>1</v>
      </c>
      <c r="D92" s="33">
        <v>5.8516286906581299E-3</v>
      </c>
      <c r="E92">
        <v>1</v>
      </c>
      <c r="F92" s="33">
        <v>6.8298665470330503E-3</v>
      </c>
      <c r="G92">
        <v>1</v>
      </c>
      <c r="J92" s="17">
        <v>6.0297821698630898E-3</v>
      </c>
      <c r="K92">
        <f t="shared" si="3"/>
        <v>2</v>
      </c>
      <c r="L92">
        <v>2</v>
      </c>
      <c r="N92" s="17">
        <v>6.0782178857512704E-3</v>
      </c>
      <c r="O92">
        <f t="shared" si="4"/>
        <v>1</v>
      </c>
      <c r="P92">
        <v>2</v>
      </c>
      <c r="R92" s="17">
        <v>6.3916865047303597E-3</v>
      </c>
      <c r="S92">
        <f t="shared" si="5"/>
        <v>1</v>
      </c>
      <c r="T92">
        <v>1</v>
      </c>
    </row>
    <row r="93" spans="2:20" x14ac:dyDescent="0.2">
      <c r="B93" s="33">
        <v>4.5795600146362799E-3</v>
      </c>
      <c r="C93">
        <v>1</v>
      </c>
      <c r="D93" s="33">
        <v>5.8601751111492699E-3</v>
      </c>
      <c r="E93">
        <v>1</v>
      </c>
      <c r="F93" s="33">
        <v>6.8793507713063896E-3</v>
      </c>
      <c r="G93">
        <v>1</v>
      </c>
      <c r="J93" s="17">
        <v>5.9006242310596603E-3</v>
      </c>
      <c r="K93">
        <f t="shared" si="3"/>
        <v>2</v>
      </c>
      <c r="L93">
        <v>1</v>
      </c>
      <c r="N93" s="17">
        <v>6.4810030087942396E-3</v>
      </c>
      <c r="O93">
        <f t="shared" si="4"/>
        <v>2</v>
      </c>
      <c r="P93">
        <v>3</v>
      </c>
      <c r="R93" s="17">
        <v>6.3535166626936396E-3</v>
      </c>
      <c r="S93">
        <f t="shared" si="5"/>
        <v>1</v>
      </c>
      <c r="T93">
        <v>1</v>
      </c>
    </row>
    <row r="94" spans="2:20" x14ac:dyDescent="0.2">
      <c r="B94" s="33">
        <v>4.5836309286917199E-3</v>
      </c>
      <c r="C94">
        <v>1</v>
      </c>
      <c r="D94" s="33">
        <v>5.8710965188228104E-3</v>
      </c>
      <c r="E94">
        <v>1</v>
      </c>
      <c r="F94" s="33">
        <v>6.8808145605518704E-3</v>
      </c>
      <c r="G94">
        <v>1</v>
      </c>
      <c r="J94" s="17">
        <v>4.1538838431151599E-3</v>
      </c>
      <c r="K94">
        <f t="shared" si="3"/>
        <v>1</v>
      </c>
      <c r="L94">
        <v>1</v>
      </c>
      <c r="N94" s="17">
        <v>8.8408119536612702E-3</v>
      </c>
      <c r="O94">
        <f t="shared" si="4"/>
        <v>3</v>
      </c>
      <c r="P94">
        <v>2</v>
      </c>
      <c r="R94" s="17">
        <v>7.8856020897615595E-3</v>
      </c>
      <c r="S94">
        <f t="shared" si="5"/>
        <v>1</v>
      </c>
      <c r="T94">
        <v>1</v>
      </c>
    </row>
    <row r="95" spans="2:20" x14ac:dyDescent="0.2">
      <c r="B95" s="33">
        <v>4.6221205132151496E-3</v>
      </c>
      <c r="C95">
        <v>1</v>
      </c>
      <c r="D95" s="33">
        <v>5.8736604714039603E-3</v>
      </c>
      <c r="E95">
        <v>1</v>
      </c>
      <c r="F95" s="33">
        <v>6.8938472501553598E-3</v>
      </c>
      <c r="G95">
        <v>1</v>
      </c>
      <c r="J95" s="17">
        <v>3.1310470692477201E-3</v>
      </c>
      <c r="K95">
        <f t="shared" si="3"/>
        <v>1</v>
      </c>
      <c r="L95">
        <v>1</v>
      </c>
      <c r="N95" s="17">
        <v>8.1711567316588296E-3</v>
      </c>
      <c r="O95">
        <f t="shared" si="4"/>
        <v>2</v>
      </c>
      <c r="P95">
        <v>3</v>
      </c>
      <c r="R95" s="17">
        <v>7.76638189448315E-3</v>
      </c>
      <c r="S95">
        <f t="shared" si="5"/>
        <v>1</v>
      </c>
      <c r="T95">
        <v>2</v>
      </c>
    </row>
    <row r="96" spans="2:20" x14ac:dyDescent="0.2">
      <c r="B96" s="33">
        <v>4.6267929837758301E-3</v>
      </c>
      <c r="C96">
        <v>1</v>
      </c>
      <c r="D96" s="33">
        <v>5.8812816913775996E-3</v>
      </c>
      <c r="E96">
        <v>1</v>
      </c>
      <c r="F96" s="33">
        <v>6.8948060564130997E-3</v>
      </c>
      <c r="G96">
        <v>1</v>
      </c>
      <c r="J96" s="17">
        <v>3.5680423422319802E-3</v>
      </c>
      <c r="K96">
        <f t="shared" si="3"/>
        <v>1</v>
      </c>
      <c r="L96">
        <v>1</v>
      </c>
      <c r="N96" s="17">
        <v>8.7946010900627706E-3</v>
      </c>
      <c r="O96">
        <f t="shared" si="4"/>
        <v>3</v>
      </c>
      <c r="P96">
        <v>3</v>
      </c>
      <c r="R96" s="17">
        <v>8.8600510392076292E-3</v>
      </c>
      <c r="S96">
        <f t="shared" si="5"/>
        <v>2</v>
      </c>
      <c r="T96">
        <v>2</v>
      </c>
    </row>
    <row r="97" spans="2:20" x14ac:dyDescent="0.2">
      <c r="B97" s="33">
        <v>4.6408350688044503E-3</v>
      </c>
      <c r="C97">
        <v>1</v>
      </c>
      <c r="D97" s="33">
        <v>5.8852669154989597E-3</v>
      </c>
      <c r="E97">
        <v>1</v>
      </c>
      <c r="F97" s="33">
        <v>6.8990369267087201E-3</v>
      </c>
      <c r="G97">
        <v>1</v>
      </c>
      <c r="J97" s="17">
        <v>5.1185451002245599E-3</v>
      </c>
      <c r="K97">
        <f t="shared" si="3"/>
        <v>1</v>
      </c>
      <c r="L97">
        <v>2</v>
      </c>
      <c r="N97" s="17">
        <v>9.0693744363471197E-3</v>
      </c>
      <c r="O97">
        <f t="shared" si="4"/>
        <v>3</v>
      </c>
      <c r="P97">
        <v>3</v>
      </c>
      <c r="R97" s="17">
        <v>8.6211611637372794E-3</v>
      </c>
      <c r="S97">
        <f t="shared" si="5"/>
        <v>2</v>
      </c>
      <c r="T97">
        <v>2</v>
      </c>
    </row>
    <row r="98" spans="2:20" x14ac:dyDescent="0.2">
      <c r="B98" s="33">
        <v>4.6410524004861604E-3</v>
      </c>
      <c r="C98">
        <v>1</v>
      </c>
      <c r="D98" s="33">
        <v>5.8867746686959198E-3</v>
      </c>
      <c r="E98">
        <v>1</v>
      </c>
      <c r="F98" s="33">
        <v>6.9640811375492901E-3</v>
      </c>
      <c r="G98">
        <v>1</v>
      </c>
      <c r="J98" s="17">
        <v>7.0731510093773702E-3</v>
      </c>
      <c r="K98">
        <f t="shared" si="3"/>
        <v>2</v>
      </c>
      <c r="L98">
        <v>3</v>
      </c>
      <c r="N98" s="17">
        <v>9.5191000975232195E-3</v>
      </c>
      <c r="O98">
        <f t="shared" si="4"/>
        <v>3</v>
      </c>
      <c r="P98">
        <v>2</v>
      </c>
      <c r="R98" s="17">
        <v>9.4789951513334705E-3</v>
      </c>
      <c r="S98">
        <f t="shared" si="5"/>
        <v>2</v>
      </c>
      <c r="T98">
        <v>2</v>
      </c>
    </row>
    <row r="99" spans="2:20" x14ac:dyDescent="0.2">
      <c r="B99" s="33">
        <v>4.6499546916274701E-3</v>
      </c>
      <c r="C99">
        <v>1</v>
      </c>
      <c r="D99" s="33">
        <v>5.8975990877644397E-3</v>
      </c>
      <c r="E99">
        <v>1</v>
      </c>
      <c r="F99" s="33">
        <v>6.9752042189562304E-3</v>
      </c>
      <c r="G99">
        <v>1</v>
      </c>
      <c r="J99" s="17">
        <v>8.7072737051253294E-3</v>
      </c>
      <c r="K99">
        <f t="shared" si="3"/>
        <v>3</v>
      </c>
      <c r="L99">
        <v>3</v>
      </c>
      <c r="N99" s="17">
        <v>7.5967527492563098E-3</v>
      </c>
      <c r="O99">
        <f t="shared" si="4"/>
        <v>2</v>
      </c>
      <c r="P99">
        <v>2</v>
      </c>
      <c r="R99" s="17">
        <v>8.1040012399354391E-3</v>
      </c>
      <c r="S99">
        <f t="shared" si="5"/>
        <v>2</v>
      </c>
      <c r="T99">
        <v>2</v>
      </c>
    </row>
    <row r="100" spans="2:20" x14ac:dyDescent="0.2">
      <c r="B100" s="33">
        <v>4.6505651346689797E-3</v>
      </c>
      <c r="C100">
        <v>1</v>
      </c>
      <c r="D100" s="33">
        <v>5.8990478892784002E-3</v>
      </c>
      <c r="E100">
        <v>1</v>
      </c>
      <c r="F100" s="33">
        <v>6.9798105685255204E-3</v>
      </c>
      <c r="G100">
        <v>1</v>
      </c>
      <c r="J100" s="17">
        <v>9.3189548284424006E-3</v>
      </c>
      <c r="K100">
        <f t="shared" si="3"/>
        <v>3</v>
      </c>
      <c r="L100">
        <v>3</v>
      </c>
      <c r="N100" s="17">
        <v>7.3955501711051403E-3</v>
      </c>
      <c r="O100">
        <f t="shared" si="4"/>
        <v>2</v>
      </c>
      <c r="P100">
        <v>1</v>
      </c>
      <c r="R100" s="17">
        <v>8.6370907392616606E-3</v>
      </c>
      <c r="S100">
        <f t="shared" si="5"/>
        <v>2</v>
      </c>
      <c r="T100">
        <v>1</v>
      </c>
    </row>
    <row r="101" spans="2:20" x14ac:dyDescent="0.2">
      <c r="B101" s="33">
        <v>4.6817455629914202E-3</v>
      </c>
      <c r="C101">
        <v>1</v>
      </c>
      <c r="D101" s="33">
        <v>5.9069740420399103E-3</v>
      </c>
      <c r="E101">
        <v>1</v>
      </c>
      <c r="F101" s="33">
        <v>7.0196166756684901E-3</v>
      </c>
      <c r="G101">
        <v>1</v>
      </c>
      <c r="J101" s="17">
        <v>9.4766464846502106E-3</v>
      </c>
      <c r="K101">
        <f t="shared" si="3"/>
        <v>3</v>
      </c>
      <c r="L101">
        <v>3</v>
      </c>
      <c r="N101" s="17">
        <v>5.9069740420399103E-3</v>
      </c>
      <c r="O101">
        <f t="shared" si="4"/>
        <v>1</v>
      </c>
      <c r="P101">
        <v>1</v>
      </c>
      <c r="R101" s="17">
        <v>6.8793507713063896E-3</v>
      </c>
      <c r="S101">
        <f t="shared" si="5"/>
        <v>1</v>
      </c>
      <c r="T101">
        <v>1</v>
      </c>
    </row>
    <row r="102" spans="2:20" x14ac:dyDescent="0.2">
      <c r="B102" s="33">
        <v>4.6843639614824999E-3</v>
      </c>
      <c r="C102">
        <v>1</v>
      </c>
      <c r="D102" s="33">
        <v>5.9139987318226599E-3</v>
      </c>
      <c r="E102">
        <v>1</v>
      </c>
      <c r="F102" s="33">
        <v>7.03481092418502E-3</v>
      </c>
      <c r="G102">
        <v>1</v>
      </c>
      <c r="J102" s="17">
        <v>8.6216296529295494E-3</v>
      </c>
      <c r="K102">
        <f t="shared" si="3"/>
        <v>3</v>
      </c>
      <c r="L102">
        <v>2</v>
      </c>
      <c r="N102" s="17">
        <v>5.7689865661136701E-3</v>
      </c>
      <c r="O102">
        <f t="shared" si="4"/>
        <v>1</v>
      </c>
      <c r="P102">
        <v>1</v>
      </c>
      <c r="R102" s="17">
        <v>6.0311969295705698E-3</v>
      </c>
      <c r="S102">
        <f t="shared" si="5"/>
        <v>1</v>
      </c>
      <c r="T102">
        <v>1</v>
      </c>
    </row>
    <row r="103" spans="2:20" x14ac:dyDescent="0.2">
      <c r="B103" s="33">
        <v>4.7112342957197299E-3</v>
      </c>
      <c r="C103">
        <v>1</v>
      </c>
      <c r="D103" s="33">
        <v>5.9254239510772603E-3</v>
      </c>
      <c r="E103">
        <v>1</v>
      </c>
      <c r="F103" s="33">
        <v>7.0535064404533103E-3</v>
      </c>
      <c r="G103">
        <v>1</v>
      </c>
      <c r="J103" s="17">
        <v>6.1126740728999597E-3</v>
      </c>
      <c r="K103">
        <f t="shared" si="3"/>
        <v>2</v>
      </c>
      <c r="L103">
        <v>1</v>
      </c>
      <c r="N103" s="17">
        <v>5.3567418580078401E-3</v>
      </c>
      <c r="O103">
        <f t="shared" si="4"/>
        <v>1</v>
      </c>
      <c r="P103">
        <v>1</v>
      </c>
      <c r="R103" s="17">
        <v>5.4997405084363203E-3</v>
      </c>
      <c r="S103">
        <f t="shared" si="5"/>
        <v>1</v>
      </c>
      <c r="T103">
        <v>1</v>
      </c>
    </row>
    <row r="104" spans="2:20" x14ac:dyDescent="0.2">
      <c r="B104" s="33">
        <v>4.7228204947620603E-3</v>
      </c>
      <c r="C104">
        <v>1</v>
      </c>
      <c r="D104" s="33">
        <v>5.9635783441375802E-3</v>
      </c>
      <c r="E104">
        <v>1</v>
      </c>
      <c r="F104" s="33">
        <v>7.0570477642761002E-3</v>
      </c>
      <c r="G104">
        <v>1</v>
      </c>
      <c r="J104" s="17">
        <v>4.3309918878791801E-3</v>
      </c>
      <c r="K104">
        <f t="shared" si="3"/>
        <v>1</v>
      </c>
      <c r="L104">
        <v>1</v>
      </c>
      <c r="N104" s="17">
        <v>5.8975990877644397E-3</v>
      </c>
      <c r="O104">
        <f t="shared" si="4"/>
        <v>1</v>
      </c>
      <c r="P104">
        <v>3</v>
      </c>
      <c r="R104" s="17">
        <v>6.6555807845602496E-3</v>
      </c>
      <c r="S104">
        <f t="shared" si="5"/>
        <v>1</v>
      </c>
      <c r="T104">
        <v>1</v>
      </c>
    </row>
    <row r="105" spans="2:20" x14ac:dyDescent="0.2">
      <c r="B105" s="33">
        <v>4.7241777907526903E-3</v>
      </c>
      <c r="C105">
        <v>1</v>
      </c>
      <c r="D105" s="33">
        <v>5.9853738396193797E-3</v>
      </c>
      <c r="E105">
        <v>1</v>
      </c>
      <c r="F105" s="33">
        <v>7.0664455716799102E-3</v>
      </c>
      <c r="G105">
        <v>1</v>
      </c>
      <c r="J105" s="17">
        <v>3.4207066465354102E-3</v>
      </c>
      <c r="K105">
        <f t="shared" si="3"/>
        <v>1</v>
      </c>
      <c r="L105">
        <v>1</v>
      </c>
      <c r="N105" s="17">
        <v>9.2104192448914397E-3</v>
      </c>
      <c r="O105">
        <f t="shared" si="4"/>
        <v>3</v>
      </c>
      <c r="P105">
        <v>4</v>
      </c>
      <c r="R105" s="17">
        <v>7.3007795153430003E-3</v>
      </c>
      <c r="S105">
        <f t="shared" si="5"/>
        <v>1</v>
      </c>
      <c r="T105">
        <v>2</v>
      </c>
    </row>
    <row r="106" spans="2:20" x14ac:dyDescent="0.2">
      <c r="B106" s="33">
        <v>4.7303634125968304E-3</v>
      </c>
      <c r="C106">
        <v>1</v>
      </c>
      <c r="D106" s="33">
        <v>6.0048525654951201E-3</v>
      </c>
      <c r="E106">
        <v>1</v>
      </c>
      <c r="F106" s="33">
        <v>7.0958522104875299E-3</v>
      </c>
      <c r="G106">
        <v>1</v>
      </c>
      <c r="J106" s="17">
        <v>4.3036204825898702E-3</v>
      </c>
      <c r="K106">
        <f t="shared" si="3"/>
        <v>1</v>
      </c>
      <c r="L106">
        <v>3</v>
      </c>
      <c r="N106" s="17">
        <v>1.2598119608364799E-2</v>
      </c>
      <c r="O106">
        <f t="shared" si="4"/>
        <v>4</v>
      </c>
      <c r="P106">
        <v>4</v>
      </c>
      <c r="R106" s="17">
        <v>8.6467271600536907E-3</v>
      </c>
      <c r="S106">
        <f t="shared" si="5"/>
        <v>2</v>
      </c>
      <c r="T106">
        <v>2</v>
      </c>
    </row>
    <row r="107" spans="2:20" x14ac:dyDescent="0.2">
      <c r="B107" s="33">
        <v>4.7315992154989299E-3</v>
      </c>
      <c r="C107">
        <v>1</v>
      </c>
      <c r="D107" s="33">
        <v>6.0329664621422601E-3</v>
      </c>
      <c r="E107">
        <v>1</v>
      </c>
      <c r="F107" s="33">
        <v>7.1039204744424303E-3</v>
      </c>
      <c r="G107">
        <v>1</v>
      </c>
      <c r="J107" s="17">
        <v>8.4775353834858798E-3</v>
      </c>
      <c r="K107">
        <f t="shared" si="3"/>
        <v>3</v>
      </c>
      <c r="L107">
        <v>3</v>
      </c>
      <c r="N107" s="17">
        <v>1.36467541684216E-2</v>
      </c>
      <c r="O107">
        <f t="shared" si="4"/>
        <v>4</v>
      </c>
      <c r="P107">
        <v>4</v>
      </c>
      <c r="R107" s="17">
        <v>9.40320978303936E-3</v>
      </c>
      <c r="S107">
        <f t="shared" si="5"/>
        <v>2</v>
      </c>
      <c r="T107">
        <v>2</v>
      </c>
    </row>
    <row r="108" spans="2:20" x14ac:dyDescent="0.2">
      <c r="B108" s="33">
        <v>4.7436649225041398E-3</v>
      </c>
      <c r="C108">
        <v>1</v>
      </c>
      <c r="D108" s="33">
        <v>6.0416103537605497E-3</v>
      </c>
      <c r="E108">
        <v>1</v>
      </c>
      <c r="F108" s="33">
        <v>7.1122863636714001E-3</v>
      </c>
      <c r="G108">
        <v>1</v>
      </c>
      <c r="J108" s="17">
        <v>8.4530771197561302E-3</v>
      </c>
      <c r="K108">
        <f t="shared" si="3"/>
        <v>3</v>
      </c>
      <c r="L108">
        <v>3</v>
      </c>
      <c r="N108" s="17">
        <v>1.3967447309130399E-2</v>
      </c>
      <c r="O108">
        <f t="shared" si="4"/>
        <v>4</v>
      </c>
      <c r="P108">
        <v>4</v>
      </c>
      <c r="R108" s="17">
        <v>9.9948180128221296E-3</v>
      </c>
      <c r="S108">
        <f t="shared" si="5"/>
        <v>2</v>
      </c>
      <c r="T108">
        <v>2</v>
      </c>
    </row>
    <row r="109" spans="2:20" x14ac:dyDescent="0.2">
      <c r="B109" s="33">
        <v>4.7558073266907898E-3</v>
      </c>
      <c r="C109">
        <v>1</v>
      </c>
      <c r="D109" s="33">
        <v>6.0782178857512704E-3</v>
      </c>
      <c r="E109">
        <v>1</v>
      </c>
      <c r="F109" s="33">
        <v>7.1265746682236397E-3</v>
      </c>
      <c r="G109">
        <v>1</v>
      </c>
      <c r="J109" s="17">
        <v>8.9617499596273392E-3</v>
      </c>
      <c r="K109">
        <f t="shared" si="3"/>
        <v>3</v>
      </c>
      <c r="L109">
        <v>3</v>
      </c>
      <c r="N109" s="17">
        <v>1.40635684779267E-2</v>
      </c>
      <c r="O109">
        <f t="shared" si="4"/>
        <v>4</v>
      </c>
      <c r="P109">
        <v>3</v>
      </c>
      <c r="R109" s="17">
        <v>1.00054416420638E-2</v>
      </c>
      <c r="S109">
        <f t="shared" si="5"/>
        <v>2</v>
      </c>
      <c r="T109">
        <v>2</v>
      </c>
    </row>
    <row r="110" spans="2:20" x14ac:dyDescent="0.2">
      <c r="B110" s="33">
        <v>4.7833358938509001E-3</v>
      </c>
      <c r="C110">
        <v>1</v>
      </c>
      <c r="D110" s="33">
        <v>6.07911726048007E-3</v>
      </c>
      <c r="E110">
        <v>1</v>
      </c>
      <c r="F110" s="33">
        <v>7.1481004439342003E-3</v>
      </c>
      <c r="G110">
        <v>1</v>
      </c>
      <c r="J110" s="17">
        <v>1.0002874584029301E-2</v>
      </c>
      <c r="K110">
        <f t="shared" si="3"/>
        <v>3</v>
      </c>
      <c r="L110">
        <v>3</v>
      </c>
      <c r="N110" s="17">
        <v>1.2018625642449E-2</v>
      </c>
      <c r="O110">
        <f t="shared" si="4"/>
        <v>3</v>
      </c>
      <c r="P110">
        <v>2</v>
      </c>
      <c r="R110" s="17">
        <v>9.1669854147957697E-3</v>
      </c>
      <c r="S110">
        <f t="shared" si="5"/>
        <v>2</v>
      </c>
      <c r="T110">
        <v>1</v>
      </c>
    </row>
    <row r="111" spans="2:20" x14ac:dyDescent="0.2">
      <c r="B111" s="33">
        <v>4.7868591506509701E-3</v>
      </c>
      <c r="C111">
        <v>1</v>
      </c>
      <c r="D111" s="33">
        <v>6.08888969079476E-3</v>
      </c>
      <c r="E111">
        <v>1</v>
      </c>
      <c r="F111" s="33">
        <v>7.1596390806659103E-3</v>
      </c>
      <c r="G111">
        <v>1</v>
      </c>
      <c r="J111" s="17">
        <v>1.0019084374643401E-2</v>
      </c>
      <c r="K111">
        <f t="shared" si="3"/>
        <v>3</v>
      </c>
      <c r="L111">
        <v>3</v>
      </c>
      <c r="N111" s="17">
        <v>7.6209249876026596E-3</v>
      </c>
      <c r="O111">
        <f t="shared" si="4"/>
        <v>2</v>
      </c>
      <c r="P111">
        <v>1</v>
      </c>
      <c r="R111" s="17">
        <v>7.6805350636935197E-3</v>
      </c>
      <c r="S111">
        <f t="shared" si="5"/>
        <v>1</v>
      </c>
      <c r="T111">
        <v>1</v>
      </c>
    </row>
    <row r="112" spans="2:20" x14ac:dyDescent="0.2">
      <c r="B112" s="33">
        <v>4.8124106069404602E-3</v>
      </c>
      <c r="C112">
        <v>1</v>
      </c>
      <c r="D112" s="33">
        <v>6.1095206576839301E-3</v>
      </c>
      <c r="E112">
        <v>1</v>
      </c>
      <c r="F112" s="33">
        <v>7.1715858447668999E-3</v>
      </c>
      <c r="G112">
        <v>1</v>
      </c>
      <c r="J112" s="17">
        <v>8.4751911830711398E-3</v>
      </c>
      <c r="K112">
        <f t="shared" si="3"/>
        <v>3</v>
      </c>
      <c r="L112">
        <v>3</v>
      </c>
      <c r="N112" s="17">
        <v>5.9139987318226599E-3</v>
      </c>
      <c r="O112">
        <f t="shared" si="4"/>
        <v>1</v>
      </c>
      <c r="P112">
        <v>1</v>
      </c>
      <c r="R112" s="17">
        <v>6.0755622403255403E-3</v>
      </c>
      <c r="S112">
        <f t="shared" si="5"/>
        <v>1</v>
      </c>
      <c r="T112">
        <v>1</v>
      </c>
    </row>
    <row r="113" spans="2:20" x14ac:dyDescent="0.2">
      <c r="B113" s="33">
        <v>4.8204891796653597E-3</v>
      </c>
      <c r="C113">
        <v>1</v>
      </c>
      <c r="D113" s="33">
        <v>6.1327508781405197E-3</v>
      </c>
      <c r="E113">
        <v>1</v>
      </c>
      <c r="F113" s="33">
        <v>7.17767478486123E-3</v>
      </c>
      <c r="G113">
        <v>1</v>
      </c>
      <c r="J113" s="17">
        <v>9.5748549794966494E-3</v>
      </c>
      <c r="K113">
        <f t="shared" si="3"/>
        <v>3</v>
      </c>
      <c r="L113">
        <v>3</v>
      </c>
      <c r="N113" s="17">
        <v>5.4841023878115201E-3</v>
      </c>
      <c r="O113">
        <f t="shared" si="4"/>
        <v>1</v>
      </c>
      <c r="P113">
        <v>1</v>
      </c>
      <c r="R113" s="17">
        <v>6.3249607072079902E-3</v>
      </c>
      <c r="S113">
        <f t="shared" si="5"/>
        <v>1</v>
      </c>
      <c r="T113">
        <v>1</v>
      </c>
    </row>
    <row r="114" spans="2:20" x14ac:dyDescent="0.2">
      <c r="B114" s="33">
        <v>4.8290129363905204E-3</v>
      </c>
      <c r="C114">
        <v>1</v>
      </c>
      <c r="D114" s="33">
        <v>6.1453864809302297E-3</v>
      </c>
      <c r="E114">
        <v>1</v>
      </c>
      <c r="F114" s="33">
        <v>7.1870412872460099E-3</v>
      </c>
      <c r="G114">
        <v>1</v>
      </c>
      <c r="J114" s="17">
        <v>9.5316763786006606E-3</v>
      </c>
      <c r="K114">
        <f t="shared" si="3"/>
        <v>3</v>
      </c>
      <c r="L114">
        <v>3</v>
      </c>
      <c r="N114" s="17">
        <v>5.40401523560645E-3</v>
      </c>
      <c r="O114">
        <f t="shared" si="4"/>
        <v>1</v>
      </c>
      <c r="P114">
        <v>2</v>
      </c>
      <c r="R114" s="17">
        <v>6.0419900919835403E-3</v>
      </c>
      <c r="S114">
        <f t="shared" si="5"/>
        <v>1</v>
      </c>
      <c r="T114">
        <v>2</v>
      </c>
    </row>
    <row r="115" spans="2:20" x14ac:dyDescent="0.2">
      <c r="B115" s="33">
        <v>4.8322917062386499E-3</v>
      </c>
      <c r="C115">
        <v>1</v>
      </c>
      <c r="D115" s="33">
        <v>6.1635718270063701E-3</v>
      </c>
      <c r="E115">
        <v>1</v>
      </c>
      <c r="F115" s="33">
        <v>7.1885265976112996E-3</v>
      </c>
      <c r="G115">
        <v>1</v>
      </c>
      <c r="J115" s="17">
        <v>8.5725286532185394E-3</v>
      </c>
      <c r="K115">
        <f t="shared" si="3"/>
        <v>3</v>
      </c>
      <c r="L115">
        <v>2</v>
      </c>
      <c r="N115" s="17">
        <v>7.5829570309565502E-3</v>
      </c>
      <c r="O115">
        <f t="shared" si="4"/>
        <v>2</v>
      </c>
      <c r="P115">
        <v>3</v>
      </c>
      <c r="R115" s="17">
        <v>8.21257463962855E-3</v>
      </c>
      <c r="S115">
        <f t="shared" si="5"/>
        <v>2</v>
      </c>
      <c r="T115">
        <v>2</v>
      </c>
    </row>
    <row r="116" spans="2:20" x14ac:dyDescent="0.2">
      <c r="B116" s="33">
        <v>4.8612106576793601E-3</v>
      </c>
      <c r="C116">
        <v>1</v>
      </c>
      <c r="D116" s="33">
        <v>6.1755492873104001E-3</v>
      </c>
      <c r="E116">
        <v>1</v>
      </c>
      <c r="F116" s="33">
        <v>7.2696186720275398E-3</v>
      </c>
      <c r="G116">
        <v>1</v>
      </c>
      <c r="J116" s="17">
        <v>7.9521951814871799E-3</v>
      </c>
      <c r="K116">
        <f t="shared" si="3"/>
        <v>2</v>
      </c>
      <c r="L116">
        <v>2</v>
      </c>
      <c r="N116" s="17">
        <v>1.0517991728462199E-2</v>
      </c>
      <c r="O116">
        <f t="shared" si="4"/>
        <v>3</v>
      </c>
      <c r="P116">
        <v>3</v>
      </c>
      <c r="R116" s="17">
        <v>1.0537960200861301E-2</v>
      </c>
      <c r="S116">
        <f t="shared" si="5"/>
        <v>2</v>
      </c>
      <c r="T116">
        <v>2</v>
      </c>
    </row>
    <row r="117" spans="2:20" x14ac:dyDescent="0.2">
      <c r="B117" s="33">
        <v>4.8629980524737999E-3</v>
      </c>
      <c r="C117">
        <v>1</v>
      </c>
      <c r="D117" s="33">
        <v>6.17703051635654E-3</v>
      </c>
      <c r="E117">
        <v>1</v>
      </c>
      <c r="F117" s="33">
        <v>7.2893754089715596E-3</v>
      </c>
      <c r="G117">
        <v>1</v>
      </c>
      <c r="J117" s="17">
        <v>8.0428784600779599E-3</v>
      </c>
      <c r="K117">
        <f t="shared" si="3"/>
        <v>2</v>
      </c>
      <c r="L117">
        <v>2</v>
      </c>
      <c r="N117" s="17">
        <v>1.05973275247426E-2</v>
      </c>
      <c r="O117">
        <f t="shared" si="4"/>
        <v>3</v>
      </c>
      <c r="P117">
        <v>3</v>
      </c>
      <c r="R117" s="17">
        <v>1.05281626493031E-2</v>
      </c>
      <c r="S117">
        <f t="shared" si="5"/>
        <v>2</v>
      </c>
      <c r="T117">
        <v>2</v>
      </c>
    </row>
    <row r="118" spans="2:20" x14ac:dyDescent="0.2">
      <c r="B118" s="33">
        <v>4.8937102744942102E-3</v>
      </c>
      <c r="C118">
        <v>1</v>
      </c>
      <c r="D118" s="33">
        <v>6.2025757552810297E-3</v>
      </c>
      <c r="E118">
        <v>1</v>
      </c>
      <c r="F118" s="33">
        <v>7.3007795153430003E-3</v>
      </c>
      <c r="G118">
        <v>1</v>
      </c>
      <c r="J118" s="17">
        <v>7.3419369483862596E-3</v>
      </c>
      <c r="K118">
        <f t="shared" si="3"/>
        <v>2</v>
      </c>
      <c r="L118">
        <v>2</v>
      </c>
      <c r="N118" s="17">
        <v>1.17943211334947E-2</v>
      </c>
      <c r="O118">
        <f t="shared" si="4"/>
        <v>3</v>
      </c>
      <c r="P118">
        <v>3</v>
      </c>
      <c r="R118" s="17">
        <v>1.0765640944112099E-2</v>
      </c>
      <c r="S118">
        <f t="shared" si="5"/>
        <v>2</v>
      </c>
      <c r="T118">
        <v>2</v>
      </c>
    </row>
    <row r="119" spans="2:20" x14ac:dyDescent="0.2">
      <c r="B119" s="33">
        <v>4.8983998318612998E-3</v>
      </c>
      <c r="C119">
        <v>1</v>
      </c>
      <c r="D119" s="33">
        <v>6.2054635067280298E-3</v>
      </c>
      <c r="E119">
        <v>1</v>
      </c>
      <c r="F119" s="33">
        <v>7.3056619337672803E-3</v>
      </c>
      <c r="G119">
        <v>1</v>
      </c>
      <c r="J119" s="17">
        <v>7.5623783549990898E-3</v>
      </c>
      <c r="K119">
        <f t="shared" si="3"/>
        <v>2</v>
      </c>
      <c r="L119">
        <v>2</v>
      </c>
      <c r="N119" s="17">
        <v>1.2019556980188599E-2</v>
      </c>
      <c r="O119">
        <f t="shared" si="4"/>
        <v>3</v>
      </c>
      <c r="P119">
        <v>3</v>
      </c>
      <c r="R119" s="17">
        <v>1.10526323290494E-2</v>
      </c>
      <c r="S119">
        <f t="shared" si="5"/>
        <v>2</v>
      </c>
      <c r="T119">
        <v>2</v>
      </c>
    </row>
    <row r="120" spans="2:20" x14ac:dyDescent="0.2">
      <c r="B120" s="33">
        <v>4.9091690755808104E-3</v>
      </c>
      <c r="C120">
        <v>1</v>
      </c>
      <c r="D120" s="33">
        <v>6.2609326248837197E-3</v>
      </c>
      <c r="E120">
        <v>1</v>
      </c>
      <c r="F120" s="33">
        <v>7.3271256599227999E-3</v>
      </c>
      <c r="G120">
        <v>1</v>
      </c>
      <c r="J120" s="17">
        <v>7.4808448332603196E-3</v>
      </c>
      <c r="K120">
        <f t="shared" si="3"/>
        <v>2</v>
      </c>
      <c r="L120">
        <v>2</v>
      </c>
      <c r="N120" s="17">
        <v>1.17899278623747E-2</v>
      </c>
      <c r="O120">
        <f t="shared" si="4"/>
        <v>3</v>
      </c>
      <c r="P120">
        <v>3</v>
      </c>
      <c r="R120" s="17">
        <v>1.01651148020983E-2</v>
      </c>
      <c r="S120">
        <f t="shared" si="5"/>
        <v>2</v>
      </c>
      <c r="T120">
        <v>2</v>
      </c>
    </row>
    <row r="121" spans="2:20" x14ac:dyDescent="0.2">
      <c r="B121" s="33">
        <v>4.9130912270563204E-3</v>
      </c>
      <c r="C121">
        <v>1</v>
      </c>
      <c r="D121" s="33">
        <v>6.3011912101337397E-3</v>
      </c>
      <c r="E121">
        <v>2</v>
      </c>
      <c r="F121" s="33">
        <v>7.32979520887611E-3</v>
      </c>
      <c r="G121">
        <v>1</v>
      </c>
      <c r="J121" s="17">
        <v>7.6380886549857301E-3</v>
      </c>
      <c r="K121">
        <f t="shared" si="3"/>
        <v>2</v>
      </c>
      <c r="L121">
        <v>2</v>
      </c>
      <c r="N121" s="17">
        <v>1.03098759287717E-2</v>
      </c>
      <c r="O121">
        <f t="shared" si="4"/>
        <v>3</v>
      </c>
      <c r="P121">
        <v>3</v>
      </c>
      <c r="R121" s="17">
        <v>9.5716391841223908E-3</v>
      </c>
      <c r="S121">
        <f t="shared" si="5"/>
        <v>2</v>
      </c>
      <c r="T121">
        <v>2</v>
      </c>
    </row>
    <row r="122" spans="2:20" x14ac:dyDescent="0.2">
      <c r="B122" s="33">
        <v>4.9375063393397702E-3</v>
      </c>
      <c r="C122">
        <v>1</v>
      </c>
      <c r="D122" s="33">
        <v>6.3202195373262202E-3</v>
      </c>
      <c r="E122">
        <v>2</v>
      </c>
      <c r="F122" s="33">
        <v>7.3341872512575996E-3</v>
      </c>
      <c r="G122">
        <v>1</v>
      </c>
      <c r="J122" s="17">
        <v>6.2249120661482102E-3</v>
      </c>
      <c r="K122">
        <f t="shared" si="3"/>
        <v>2</v>
      </c>
      <c r="L122">
        <v>1</v>
      </c>
      <c r="N122" s="17">
        <v>1.15106701513567E-2</v>
      </c>
      <c r="O122">
        <f t="shared" si="4"/>
        <v>3</v>
      </c>
      <c r="P122">
        <v>3</v>
      </c>
      <c r="R122" s="17">
        <v>1.12622577178003E-2</v>
      </c>
      <c r="S122">
        <f t="shared" si="5"/>
        <v>2</v>
      </c>
      <c r="T122">
        <v>3</v>
      </c>
    </row>
    <row r="123" spans="2:20" x14ac:dyDescent="0.2">
      <c r="B123" s="33">
        <v>4.94584964960038E-3</v>
      </c>
      <c r="C123">
        <v>1</v>
      </c>
      <c r="D123" s="33">
        <v>6.3337705463123103E-3</v>
      </c>
      <c r="E123">
        <v>2</v>
      </c>
      <c r="F123" s="33">
        <v>7.3533243283215102E-3</v>
      </c>
      <c r="G123">
        <v>1</v>
      </c>
      <c r="J123" s="17">
        <v>5.5289375361497204E-3</v>
      </c>
      <c r="K123">
        <f t="shared" si="3"/>
        <v>1</v>
      </c>
      <c r="L123">
        <v>1</v>
      </c>
      <c r="N123" s="17">
        <v>1.1125280026438301E-2</v>
      </c>
      <c r="O123">
        <f t="shared" si="4"/>
        <v>3</v>
      </c>
      <c r="P123">
        <v>3</v>
      </c>
      <c r="R123" s="17">
        <v>1.25196662209805E-2</v>
      </c>
      <c r="S123">
        <f t="shared" si="5"/>
        <v>3</v>
      </c>
      <c r="T123">
        <v>3</v>
      </c>
    </row>
    <row r="124" spans="2:20" x14ac:dyDescent="0.2">
      <c r="B124" s="33">
        <v>4.9496964724074204E-3</v>
      </c>
      <c r="C124">
        <v>1</v>
      </c>
      <c r="D124" s="33">
        <v>6.3702662163104802E-3</v>
      </c>
      <c r="E124">
        <v>2</v>
      </c>
      <c r="F124" s="33">
        <v>7.36505870704433E-3</v>
      </c>
      <c r="G124">
        <v>1</v>
      </c>
      <c r="J124" s="17">
        <v>5.2902072726020398E-3</v>
      </c>
      <c r="K124">
        <f t="shared" si="3"/>
        <v>1</v>
      </c>
      <c r="L124">
        <v>2</v>
      </c>
      <c r="N124" s="17">
        <v>1.04319612569577E-2</v>
      </c>
      <c r="O124">
        <f t="shared" si="4"/>
        <v>3</v>
      </c>
      <c r="P124">
        <v>3</v>
      </c>
      <c r="R124" s="17">
        <v>1.2164316594856501E-2</v>
      </c>
      <c r="S124">
        <f t="shared" si="5"/>
        <v>3</v>
      </c>
      <c r="T124">
        <v>2</v>
      </c>
    </row>
    <row r="125" spans="2:20" x14ac:dyDescent="0.2">
      <c r="B125" s="33">
        <v>4.9502953185414497E-3</v>
      </c>
      <c r="C125">
        <v>1</v>
      </c>
      <c r="D125" s="33">
        <v>6.3918464468414801E-3</v>
      </c>
      <c r="E125">
        <v>2</v>
      </c>
      <c r="F125" s="33">
        <v>7.4072444009941497E-3</v>
      </c>
      <c r="G125">
        <v>1</v>
      </c>
      <c r="J125" s="17">
        <v>5.6590500049781504E-3</v>
      </c>
      <c r="K125">
        <f t="shared" si="3"/>
        <v>2</v>
      </c>
      <c r="L125">
        <v>2</v>
      </c>
      <c r="N125" s="17">
        <v>9.8664436855434405E-3</v>
      </c>
      <c r="O125">
        <f t="shared" si="4"/>
        <v>3</v>
      </c>
      <c r="P125">
        <v>3</v>
      </c>
      <c r="R125" s="17">
        <v>1.18362553055284E-2</v>
      </c>
      <c r="S125">
        <f t="shared" si="5"/>
        <v>2</v>
      </c>
      <c r="T125">
        <v>2</v>
      </c>
    </row>
    <row r="126" spans="2:20" x14ac:dyDescent="0.2">
      <c r="B126" s="33">
        <v>4.95519086590089E-3</v>
      </c>
      <c r="C126">
        <v>1</v>
      </c>
      <c r="D126" s="33">
        <v>6.3958358067313301E-3</v>
      </c>
      <c r="E126">
        <v>2</v>
      </c>
      <c r="F126" s="33">
        <v>7.4105311607002896E-3</v>
      </c>
      <c r="G126">
        <v>1</v>
      </c>
      <c r="J126" s="17">
        <v>5.87606310911466E-3</v>
      </c>
      <c r="K126">
        <f t="shared" si="3"/>
        <v>2</v>
      </c>
      <c r="L126">
        <v>1</v>
      </c>
      <c r="N126" s="17">
        <v>1.02640296342778E-2</v>
      </c>
      <c r="O126">
        <f t="shared" si="4"/>
        <v>3</v>
      </c>
      <c r="P126">
        <v>3</v>
      </c>
      <c r="R126" s="17">
        <v>1.0730006680810599E-2</v>
      </c>
      <c r="S126">
        <f t="shared" si="5"/>
        <v>2</v>
      </c>
      <c r="T126">
        <v>2</v>
      </c>
    </row>
    <row r="127" spans="2:20" x14ac:dyDescent="0.2">
      <c r="B127" s="33">
        <v>4.9618271226631299E-3</v>
      </c>
      <c r="C127">
        <v>1</v>
      </c>
      <c r="D127" s="33">
        <v>6.3976005397857298E-3</v>
      </c>
      <c r="E127">
        <v>2</v>
      </c>
      <c r="F127" s="33">
        <v>7.4479091104713404E-3</v>
      </c>
      <c r="G127">
        <v>1</v>
      </c>
      <c r="J127" s="17">
        <v>5.6125172607552802E-3</v>
      </c>
      <c r="K127">
        <f t="shared" si="3"/>
        <v>1</v>
      </c>
      <c r="L127">
        <v>2</v>
      </c>
      <c r="N127" s="17">
        <v>1.0046979031861599E-2</v>
      </c>
      <c r="O127">
        <f t="shared" si="4"/>
        <v>3</v>
      </c>
      <c r="P127">
        <v>3</v>
      </c>
      <c r="R127" s="17">
        <v>9.47323806456969E-3</v>
      </c>
      <c r="S127">
        <f t="shared" si="5"/>
        <v>2</v>
      </c>
      <c r="T127">
        <v>1</v>
      </c>
    </row>
    <row r="128" spans="2:20" x14ac:dyDescent="0.2">
      <c r="B128" s="33">
        <v>4.9651911209163497E-3</v>
      </c>
      <c r="C128">
        <v>1</v>
      </c>
      <c r="D128" s="33">
        <v>6.3978870991393197E-3</v>
      </c>
      <c r="E128">
        <v>2</v>
      </c>
      <c r="F128" s="33">
        <v>7.4616598462269703E-3</v>
      </c>
      <c r="G128">
        <v>1</v>
      </c>
      <c r="J128" s="17">
        <v>5.6624038948108598E-3</v>
      </c>
      <c r="K128">
        <f t="shared" si="3"/>
        <v>2</v>
      </c>
      <c r="L128">
        <v>1</v>
      </c>
      <c r="N128" s="17">
        <v>9.7557961062471298E-3</v>
      </c>
      <c r="O128">
        <f t="shared" si="4"/>
        <v>3</v>
      </c>
      <c r="P128">
        <v>3</v>
      </c>
      <c r="R128" s="17">
        <v>6.7756427236227703E-3</v>
      </c>
      <c r="S128">
        <f t="shared" si="5"/>
        <v>1</v>
      </c>
      <c r="T128">
        <v>1</v>
      </c>
    </row>
    <row r="129" spans="2:20" x14ac:dyDescent="0.2">
      <c r="B129" s="33">
        <v>4.9890430071131801E-3</v>
      </c>
      <c r="C129">
        <v>1</v>
      </c>
      <c r="D129" s="33">
        <v>6.4081672626942797E-3</v>
      </c>
      <c r="E129">
        <v>2</v>
      </c>
      <c r="F129" s="33">
        <v>7.4676710894336302E-3</v>
      </c>
      <c r="G129">
        <v>1</v>
      </c>
      <c r="J129" s="17">
        <v>5.4019728193630103E-3</v>
      </c>
      <c r="K129">
        <f t="shared" si="3"/>
        <v>1</v>
      </c>
      <c r="L129">
        <v>1</v>
      </c>
      <c r="N129" s="17">
        <v>1.01825214951897E-2</v>
      </c>
      <c r="O129">
        <f t="shared" si="4"/>
        <v>3</v>
      </c>
      <c r="P129">
        <v>3</v>
      </c>
      <c r="R129" s="17">
        <v>7.36505870704433E-3</v>
      </c>
      <c r="S129">
        <f t="shared" si="5"/>
        <v>1</v>
      </c>
      <c r="T129">
        <v>1</v>
      </c>
    </row>
    <row r="130" spans="2:20" x14ac:dyDescent="0.2">
      <c r="B130" s="33">
        <v>5.0013852691244698E-3</v>
      </c>
      <c r="C130">
        <v>1</v>
      </c>
      <c r="D130" s="33">
        <v>6.41505970354135E-3</v>
      </c>
      <c r="E130">
        <v>2</v>
      </c>
      <c r="F130" s="33">
        <v>7.5817292775272301E-3</v>
      </c>
      <c r="G130">
        <v>1</v>
      </c>
      <c r="J130" s="17">
        <v>4.8983998318612998E-3</v>
      </c>
      <c r="K130">
        <f t="shared" si="3"/>
        <v>1</v>
      </c>
      <c r="L130">
        <v>1</v>
      </c>
      <c r="N130" s="17">
        <v>1.00421806562785E-2</v>
      </c>
      <c r="O130">
        <f t="shared" si="4"/>
        <v>3</v>
      </c>
      <c r="P130">
        <v>3</v>
      </c>
      <c r="R130" s="17">
        <v>7.2893754089715596E-3</v>
      </c>
      <c r="S130">
        <f t="shared" si="5"/>
        <v>1</v>
      </c>
      <c r="T130">
        <v>1</v>
      </c>
    </row>
    <row r="131" spans="2:20" x14ac:dyDescent="0.2">
      <c r="B131" s="33">
        <v>5.0132965986691104E-3</v>
      </c>
      <c r="C131">
        <v>1</v>
      </c>
      <c r="D131" s="33">
        <v>6.4163926261828199E-3</v>
      </c>
      <c r="E131">
        <v>2</v>
      </c>
      <c r="F131" s="33">
        <v>7.5994815984306704E-3</v>
      </c>
      <c r="G131">
        <v>1</v>
      </c>
      <c r="J131" s="17">
        <v>5.2282612400726498E-3</v>
      </c>
      <c r="K131">
        <f t="shared" ref="K131:K194" si="6">VLOOKUP(J131,B:C,2,TRUE)</f>
        <v>1</v>
      </c>
      <c r="L131">
        <v>1</v>
      </c>
      <c r="N131" s="17">
        <v>8.8979948677590705E-3</v>
      </c>
      <c r="O131">
        <f t="shared" ref="O131:O194" si="7">VLOOKUP(N131,D:E,2,TRUE)</f>
        <v>3</v>
      </c>
      <c r="P131">
        <v>2</v>
      </c>
      <c r="R131" s="17">
        <v>7.4105311607002896E-3</v>
      </c>
      <c r="S131">
        <f t="shared" ref="S131:S194" si="8">VLOOKUP(R131,F:G,2,TRUE)</f>
        <v>1</v>
      </c>
      <c r="T131">
        <v>1</v>
      </c>
    </row>
    <row r="132" spans="2:20" x14ac:dyDescent="0.2">
      <c r="B132" s="33">
        <v>5.0145312626110501E-3</v>
      </c>
      <c r="C132">
        <v>1</v>
      </c>
      <c r="D132" s="33">
        <v>6.4269671956011503E-3</v>
      </c>
      <c r="E132">
        <v>2</v>
      </c>
      <c r="F132" s="33">
        <v>7.6085464661085301E-3</v>
      </c>
      <c r="G132">
        <v>1</v>
      </c>
      <c r="J132" s="17">
        <v>5.2349275355187503E-3</v>
      </c>
      <c r="K132">
        <f t="shared" si="6"/>
        <v>1</v>
      </c>
      <c r="L132">
        <v>2</v>
      </c>
      <c r="N132" s="17">
        <v>7.5894584128249898E-3</v>
      </c>
      <c r="O132">
        <f t="shared" si="7"/>
        <v>2</v>
      </c>
      <c r="P132">
        <v>2</v>
      </c>
      <c r="R132" s="17">
        <v>6.8808145605518704E-3</v>
      </c>
      <c r="S132">
        <f t="shared" si="8"/>
        <v>1</v>
      </c>
      <c r="T132">
        <v>1</v>
      </c>
    </row>
    <row r="133" spans="2:20" x14ac:dyDescent="0.2">
      <c r="B133" s="33">
        <v>5.0379247969152803E-3</v>
      </c>
      <c r="C133">
        <v>1</v>
      </c>
      <c r="D133" s="33">
        <v>6.4282891191980501E-3</v>
      </c>
      <c r="E133">
        <v>2</v>
      </c>
      <c r="F133" s="33">
        <v>7.6239535635217398E-3</v>
      </c>
      <c r="G133">
        <v>1</v>
      </c>
      <c r="J133" s="17">
        <v>6.73022503061654E-3</v>
      </c>
      <c r="K133">
        <f t="shared" si="6"/>
        <v>2</v>
      </c>
      <c r="L133">
        <v>2</v>
      </c>
      <c r="N133" s="17">
        <v>6.5633870829016304E-3</v>
      </c>
      <c r="O133">
        <f t="shared" si="7"/>
        <v>2</v>
      </c>
      <c r="P133">
        <v>2</v>
      </c>
      <c r="R133" s="17">
        <v>6.4317012356180196E-3</v>
      </c>
      <c r="S133">
        <f t="shared" si="8"/>
        <v>1</v>
      </c>
      <c r="T133">
        <v>1</v>
      </c>
    </row>
    <row r="134" spans="2:20" x14ac:dyDescent="0.2">
      <c r="B134" s="33">
        <v>5.0835453945348502E-3</v>
      </c>
      <c r="C134">
        <v>1</v>
      </c>
      <c r="D134" s="33">
        <v>6.4283475585358097E-3</v>
      </c>
      <c r="E134">
        <v>2</v>
      </c>
      <c r="F134" s="33">
        <v>7.6805350636935197E-3</v>
      </c>
      <c r="G134">
        <v>1</v>
      </c>
      <c r="J134" s="17">
        <v>6.2847723718254499E-3</v>
      </c>
      <c r="K134">
        <f t="shared" si="6"/>
        <v>2</v>
      </c>
      <c r="L134">
        <v>2</v>
      </c>
      <c r="N134" s="17">
        <v>6.3976005397857298E-3</v>
      </c>
      <c r="O134">
        <f t="shared" si="7"/>
        <v>2</v>
      </c>
      <c r="P134">
        <v>2</v>
      </c>
      <c r="R134" s="17">
        <v>7.3271256599227999E-3</v>
      </c>
      <c r="S134">
        <f t="shared" si="8"/>
        <v>1</v>
      </c>
      <c r="T134">
        <v>1</v>
      </c>
    </row>
    <row r="135" spans="2:20" x14ac:dyDescent="0.2">
      <c r="B135" s="33">
        <v>5.1016357918439396E-3</v>
      </c>
      <c r="C135">
        <v>1</v>
      </c>
      <c r="D135" s="33">
        <v>6.4409847332013897E-3</v>
      </c>
      <c r="E135">
        <v>2</v>
      </c>
      <c r="F135" s="33">
        <v>7.7530309809734198E-3</v>
      </c>
      <c r="G135">
        <v>1</v>
      </c>
      <c r="J135" s="17">
        <v>6.5850900623277602E-3</v>
      </c>
      <c r="K135">
        <f t="shared" si="6"/>
        <v>2</v>
      </c>
      <c r="L135">
        <v>2</v>
      </c>
      <c r="N135" s="17">
        <v>6.5527005374374702E-3</v>
      </c>
      <c r="O135">
        <f t="shared" si="7"/>
        <v>2</v>
      </c>
      <c r="P135">
        <v>2</v>
      </c>
      <c r="R135" s="17">
        <v>7.5817292775272301E-3</v>
      </c>
      <c r="S135">
        <f t="shared" si="8"/>
        <v>1</v>
      </c>
      <c r="T135">
        <v>1</v>
      </c>
    </row>
    <row r="136" spans="2:20" x14ac:dyDescent="0.2">
      <c r="B136" s="33">
        <v>5.1059565054234098E-3</v>
      </c>
      <c r="C136">
        <v>1</v>
      </c>
      <c r="D136" s="33">
        <v>6.4495129790292397E-3</v>
      </c>
      <c r="E136">
        <v>2</v>
      </c>
      <c r="F136" s="33">
        <v>7.76638189448315E-3</v>
      </c>
      <c r="G136">
        <v>1</v>
      </c>
      <c r="J136" s="17">
        <v>6.6353637250425902E-3</v>
      </c>
      <c r="K136">
        <f t="shared" si="6"/>
        <v>2</v>
      </c>
      <c r="L136">
        <v>2</v>
      </c>
      <c r="N136" s="17">
        <v>6.58274557713826E-3</v>
      </c>
      <c r="O136">
        <f t="shared" si="7"/>
        <v>2</v>
      </c>
      <c r="P136">
        <v>2</v>
      </c>
      <c r="R136" s="17">
        <v>7.3056619337672803E-3</v>
      </c>
      <c r="S136">
        <f t="shared" si="8"/>
        <v>1</v>
      </c>
      <c r="T136">
        <v>1</v>
      </c>
    </row>
    <row r="137" spans="2:20" x14ac:dyDescent="0.2">
      <c r="B137" s="33">
        <v>5.1132845149201101E-3</v>
      </c>
      <c r="C137">
        <v>1</v>
      </c>
      <c r="D137" s="33">
        <v>6.4521502100720902E-3</v>
      </c>
      <c r="E137">
        <v>2</v>
      </c>
      <c r="F137" s="33">
        <v>7.8102303343129103E-3</v>
      </c>
      <c r="G137">
        <v>1</v>
      </c>
      <c r="J137" s="17">
        <v>6.5957816785585897E-3</v>
      </c>
      <c r="K137">
        <f t="shared" si="6"/>
        <v>2</v>
      </c>
      <c r="L137">
        <v>1</v>
      </c>
      <c r="N137" s="17">
        <v>7.1697316779174803E-3</v>
      </c>
      <c r="O137">
        <f t="shared" si="7"/>
        <v>2</v>
      </c>
      <c r="P137">
        <v>2</v>
      </c>
      <c r="R137" s="17">
        <v>7.4072444009941497E-3</v>
      </c>
      <c r="S137">
        <f t="shared" si="8"/>
        <v>1</v>
      </c>
      <c r="T137">
        <v>1</v>
      </c>
    </row>
    <row r="138" spans="2:20" x14ac:dyDescent="0.2">
      <c r="B138" s="33">
        <v>5.1185451002245599E-3</v>
      </c>
      <c r="C138">
        <v>1</v>
      </c>
      <c r="D138" s="33">
        <v>6.4693905431655596E-3</v>
      </c>
      <c r="E138">
        <v>2</v>
      </c>
      <c r="F138" s="33">
        <v>7.8202899887968094E-3</v>
      </c>
      <c r="G138">
        <v>1</v>
      </c>
      <c r="J138" s="17">
        <v>5.3870354627770798E-3</v>
      </c>
      <c r="K138">
        <f t="shared" si="6"/>
        <v>1</v>
      </c>
      <c r="L138">
        <v>3</v>
      </c>
      <c r="N138" s="17">
        <v>7.5048073481824504E-3</v>
      </c>
      <c r="O138">
        <f t="shared" si="7"/>
        <v>2</v>
      </c>
      <c r="P138">
        <v>2</v>
      </c>
      <c r="R138" s="17">
        <v>7.0570477642761002E-3</v>
      </c>
      <c r="S138">
        <f t="shared" si="8"/>
        <v>1</v>
      </c>
      <c r="T138">
        <v>1</v>
      </c>
    </row>
    <row r="139" spans="2:20" x14ac:dyDescent="0.2">
      <c r="B139" s="33">
        <v>5.1253348658679499E-3</v>
      </c>
      <c r="C139">
        <v>1</v>
      </c>
      <c r="D139" s="33">
        <v>6.4709809405787402E-3</v>
      </c>
      <c r="E139">
        <v>2</v>
      </c>
      <c r="F139" s="33">
        <v>7.8266945682322099E-3</v>
      </c>
      <c r="G139">
        <v>1</v>
      </c>
      <c r="J139" s="17">
        <v>8.9094985494449896E-3</v>
      </c>
      <c r="K139">
        <f t="shared" si="6"/>
        <v>3</v>
      </c>
      <c r="L139">
        <v>4</v>
      </c>
      <c r="N139" s="17">
        <v>6.9417202959112896E-3</v>
      </c>
      <c r="O139">
        <f t="shared" si="7"/>
        <v>2</v>
      </c>
      <c r="P139">
        <v>2</v>
      </c>
      <c r="R139" s="17">
        <v>5.3840779269783597E-3</v>
      </c>
      <c r="S139">
        <f t="shared" si="8"/>
        <v>1</v>
      </c>
      <c r="T139">
        <v>1</v>
      </c>
    </row>
    <row r="140" spans="2:20" x14ac:dyDescent="0.2">
      <c r="B140" s="33">
        <v>5.1364272221369701E-3</v>
      </c>
      <c r="C140">
        <v>1</v>
      </c>
      <c r="D140" s="33">
        <v>6.4810030087942396E-3</v>
      </c>
      <c r="E140">
        <v>2</v>
      </c>
      <c r="F140" s="33">
        <v>7.8378199406282604E-3</v>
      </c>
      <c r="G140">
        <v>1</v>
      </c>
      <c r="J140" s="17">
        <v>1.35277738177445E-2</v>
      </c>
      <c r="K140">
        <f t="shared" si="6"/>
        <v>4</v>
      </c>
      <c r="L140">
        <v>4</v>
      </c>
      <c r="N140" s="17">
        <v>7.1444938005898401E-3</v>
      </c>
      <c r="O140">
        <f t="shared" si="7"/>
        <v>2</v>
      </c>
      <c r="P140">
        <v>2</v>
      </c>
      <c r="R140" s="17">
        <v>5.1104115384675696E-3</v>
      </c>
      <c r="S140">
        <f t="shared" si="8"/>
        <v>1</v>
      </c>
      <c r="T140">
        <v>1</v>
      </c>
    </row>
    <row r="141" spans="2:20" x14ac:dyDescent="0.2">
      <c r="B141" s="33">
        <v>5.1412894607567204E-3</v>
      </c>
      <c r="C141">
        <v>1</v>
      </c>
      <c r="D141" s="33">
        <v>6.4877306510057898E-3</v>
      </c>
      <c r="E141">
        <v>2</v>
      </c>
      <c r="F141" s="33">
        <v>7.8414259978996006E-3</v>
      </c>
      <c r="G141">
        <v>1</v>
      </c>
      <c r="J141" s="17">
        <v>1.5009918431545199E-2</v>
      </c>
      <c r="K141">
        <f t="shared" si="6"/>
        <v>4</v>
      </c>
      <c r="L141">
        <v>4</v>
      </c>
      <c r="N141" s="17">
        <v>6.5008078472345802E-3</v>
      </c>
      <c r="O141">
        <f t="shared" si="7"/>
        <v>2</v>
      </c>
      <c r="P141">
        <v>2</v>
      </c>
      <c r="R141" s="17">
        <v>5.17964928071584E-3</v>
      </c>
      <c r="S141">
        <f t="shared" si="8"/>
        <v>1</v>
      </c>
      <c r="T141">
        <v>1</v>
      </c>
    </row>
    <row r="142" spans="2:20" x14ac:dyDescent="0.2">
      <c r="B142" s="33">
        <v>5.1440052351777897E-3</v>
      </c>
      <c r="C142">
        <v>1</v>
      </c>
      <c r="D142" s="33">
        <v>6.5008078472345802E-3</v>
      </c>
      <c r="E142">
        <v>2</v>
      </c>
      <c r="F142" s="33">
        <v>7.8856020897615595E-3</v>
      </c>
      <c r="G142">
        <v>1</v>
      </c>
      <c r="J142" s="17">
        <v>1.55412742891912E-2</v>
      </c>
      <c r="K142">
        <f t="shared" si="6"/>
        <v>4</v>
      </c>
      <c r="L142">
        <v>4</v>
      </c>
      <c r="N142" s="17">
        <v>6.3958358067313301E-3</v>
      </c>
      <c r="O142">
        <f t="shared" si="7"/>
        <v>2</v>
      </c>
      <c r="P142">
        <v>2</v>
      </c>
      <c r="R142" s="17">
        <v>5.4360407262396496E-3</v>
      </c>
      <c r="S142">
        <f t="shared" si="8"/>
        <v>1</v>
      </c>
      <c r="T142">
        <v>1</v>
      </c>
    </row>
    <row r="143" spans="2:20" x14ac:dyDescent="0.2">
      <c r="B143" s="33">
        <v>5.1467928078021896E-3</v>
      </c>
      <c r="C143">
        <v>1</v>
      </c>
      <c r="D143" s="33">
        <v>6.5116255011069702E-3</v>
      </c>
      <c r="E143">
        <v>2</v>
      </c>
      <c r="F143" s="33">
        <v>7.9697793477224305E-3</v>
      </c>
      <c r="G143">
        <v>1</v>
      </c>
      <c r="J143" s="17">
        <v>1.59420126165319E-2</v>
      </c>
      <c r="K143">
        <f t="shared" si="6"/>
        <v>4</v>
      </c>
      <c r="L143">
        <v>4</v>
      </c>
      <c r="N143" s="17">
        <v>6.8898332587467902E-3</v>
      </c>
      <c r="O143">
        <f t="shared" si="7"/>
        <v>2</v>
      </c>
      <c r="P143">
        <v>2</v>
      </c>
      <c r="R143" s="17">
        <v>7.1715858447668999E-3</v>
      </c>
      <c r="S143">
        <f t="shared" si="8"/>
        <v>1</v>
      </c>
      <c r="T143">
        <v>1</v>
      </c>
    </row>
    <row r="144" spans="2:20" x14ac:dyDescent="0.2">
      <c r="B144" s="33">
        <v>5.1697376383544897E-3</v>
      </c>
      <c r="C144">
        <v>1</v>
      </c>
      <c r="D144" s="33">
        <v>6.5321069086985003E-3</v>
      </c>
      <c r="E144">
        <v>2</v>
      </c>
      <c r="F144" s="33">
        <v>7.9897683455095805E-3</v>
      </c>
      <c r="G144">
        <v>1</v>
      </c>
      <c r="J144" s="17">
        <v>1.4048816569214599E-2</v>
      </c>
      <c r="K144">
        <f t="shared" si="6"/>
        <v>4</v>
      </c>
      <c r="L144">
        <v>3</v>
      </c>
      <c r="N144" s="17">
        <v>7.2375600630783504E-3</v>
      </c>
      <c r="O144">
        <f t="shared" si="7"/>
        <v>2</v>
      </c>
      <c r="P144">
        <v>1</v>
      </c>
      <c r="R144" s="17">
        <v>7.0958522104875299E-3</v>
      </c>
      <c r="S144">
        <f t="shared" si="8"/>
        <v>1</v>
      </c>
      <c r="T144">
        <v>1</v>
      </c>
    </row>
    <row r="145" spans="2:20" x14ac:dyDescent="0.2">
      <c r="B145" s="33">
        <v>5.18557831073243E-3</v>
      </c>
      <c r="C145">
        <v>1</v>
      </c>
      <c r="D145" s="33">
        <v>6.5436616915403997E-3</v>
      </c>
      <c r="E145">
        <v>2</v>
      </c>
      <c r="F145" s="33">
        <v>8.0122562989082702E-3</v>
      </c>
      <c r="G145">
        <v>1</v>
      </c>
      <c r="J145" s="17">
        <v>1.07008297920856E-2</v>
      </c>
      <c r="K145">
        <f t="shared" si="6"/>
        <v>3</v>
      </c>
      <c r="L145">
        <v>3</v>
      </c>
      <c r="N145" s="17">
        <v>6.2609326248837197E-3</v>
      </c>
      <c r="O145">
        <f t="shared" si="7"/>
        <v>1</v>
      </c>
      <c r="P145">
        <v>2</v>
      </c>
      <c r="R145" s="17">
        <v>7.4479091104713404E-3</v>
      </c>
      <c r="S145">
        <f t="shared" si="8"/>
        <v>1</v>
      </c>
      <c r="T145">
        <v>2</v>
      </c>
    </row>
    <row r="146" spans="2:20" x14ac:dyDescent="0.2">
      <c r="B146" s="33">
        <v>5.20492234852376E-3</v>
      </c>
      <c r="C146">
        <v>1</v>
      </c>
      <c r="D146" s="33">
        <v>6.5464978423581599E-3</v>
      </c>
      <c r="E146">
        <v>2</v>
      </c>
      <c r="F146" s="33">
        <v>8.0162206114133393E-3</v>
      </c>
      <c r="G146">
        <v>1</v>
      </c>
      <c r="J146" s="17">
        <v>8.4288013471200303E-3</v>
      </c>
      <c r="K146">
        <f t="shared" si="6"/>
        <v>3</v>
      </c>
      <c r="L146">
        <v>3</v>
      </c>
      <c r="N146" s="17">
        <v>6.41505970354135E-3</v>
      </c>
      <c r="O146">
        <f t="shared" si="7"/>
        <v>2</v>
      </c>
      <c r="P146">
        <v>2</v>
      </c>
      <c r="R146" s="17">
        <v>9.3877312922239393E-3</v>
      </c>
      <c r="S146">
        <f t="shared" si="8"/>
        <v>2</v>
      </c>
      <c r="T146">
        <v>2</v>
      </c>
    </row>
    <row r="147" spans="2:20" x14ac:dyDescent="0.2">
      <c r="B147" s="33">
        <v>5.2282612400726498E-3</v>
      </c>
      <c r="C147">
        <v>1</v>
      </c>
      <c r="D147" s="33">
        <v>6.5527005374374702E-3</v>
      </c>
      <c r="E147">
        <v>2</v>
      </c>
      <c r="F147" s="33">
        <v>8.04059134271729E-3</v>
      </c>
      <c r="G147">
        <v>2</v>
      </c>
      <c r="J147" s="17">
        <v>8.4672895910150193E-3</v>
      </c>
      <c r="K147">
        <f t="shared" si="6"/>
        <v>3</v>
      </c>
      <c r="L147">
        <v>2</v>
      </c>
      <c r="N147" s="17">
        <v>6.7746485025669996E-3</v>
      </c>
      <c r="O147">
        <f t="shared" si="7"/>
        <v>2</v>
      </c>
      <c r="P147">
        <v>1</v>
      </c>
      <c r="R147" s="17">
        <v>1.00658564154618E-2</v>
      </c>
      <c r="S147">
        <f t="shared" si="8"/>
        <v>2</v>
      </c>
      <c r="T147">
        <v>2</v>
      </c>
    </row>
    <row r="148" spans="2:20" x14ac:dyDescent="0.2">
      <c r="B148" s="33">
        <v>5.2349275355187503E-3</v>
      </c>
      <c r="C148">
        <v>1</v>
      </c>
      <c r="D148" s="33">
        <v>6.5553485033215397E-3</v>
      </c>
      <c r="E148">
        <v>2</v>
      </c>
      <c r="F148" s="33">
        <v>8.0603138159398898E-3</v>
      </c>
      <c r="G148">
        <v>2</v>
      </c>
      <c r="J148" s="17">
        <v>7.3896426302927599E-3</v>
      </c>
      <c r="K148">
        <f t="shared" si="6"/>
        <v>2</v>
      </c>
      <c r="L148">
        <v>2</v>
      </c>
      <c r="N148" s="17">
        <v>5.8852669154989597E-3</v>
      </c>
      <c r="O148">
        <f t="shared" si="7"/>
        <v>1</v>
      </c>
      <c r="P148">
        <v>2</v>
      </c>
      <c r="R148" s="17">
        <v>9.0269830527459592E-3</v>
      </c>
      <c r="S148">
        <f t="shared" si="8"/>
        <v>2</v>
      </c>
      <c r="T148">
        <v>2</v>
      </c>
    </row>
    <row r="149" spans="2:20" x14ac:dyDescent="0.2">
      <c r="B149" s="33">
        <v>5.2366141334817297E-3</v>
      </c>
      <c r="C149">
        <v>1</v>
      </c>
      <c r="D149" s="33">
        <v>6.5633870829016304E-3</v>
      </c>
      <c r="E149">
        <v>2</v>
      </c>
      <c r="F149" s="33">
        <v>8.0805382104960806E-3</v>
      </c>
      <c r="G149">
        <v>2</v>
      </c>
      <c r="J149" s="17">
        <v>7.1216387751392102E-3</v>
      </c>
      <c r="K149">
        <f t="shared" si="6"/>
        <v>2</v>
      </c>
      <c r="L149">
        <v>2</v>
      </c>
      <c r="N149" s="17">
        <v>8.3363109946786394E-3</v>
      </c>
      <c r="O149">
        <f t="shared" si="7"/>
        <v>2</v>
      </c>
      <c r="P149">
        <v>4</v>
      </c>
      <c r="R149" s="17">
        <v>1.1345176225477999E-2</v>
      </c>
      <c r="S149">
        <f t="shared" si="8"/>
        <v>2</v>
      </c>
      <c r="T149">
        <v>3</v>
      </c>
    </row>
    <row r="150" spans="2:20" x14ac:dyDescent="0.2">
      <c r="B150" s="33">
        <v>5.2556136564401099E-3</v>
      </c>
      <c r="C150">
        <v>1</v>
      </c>
      <c r="D150" s="33">
        <v>6.5749543217678199E-3</v>
      </c>
      <c r="E150">
        <v>2</v>
      </c>
      <c r="F150" s="33">
        <v>8.0974312634104605E-3</v>
      </c>
      <c r="G150">
        <v>2</v>
      </c>
      <c r="J150" s="17">
        <v>7.2550655849116102E-3</v>
      </c>
      <c r="K150">
        <f t="shared" si="6"/>
        <v>2</v>
      </c>
      <c r="L150">
        <v>2</v>
      </c>
      <c r="N150" s="17">
        <v>1.4040730299145199E-2</v>
      </c>
      <c r="O150">
        <f t="shared" si="7"/>
        <v>4</v>
      </c>
      <c r="P150">
        <v>4</v>
      </c>
      <c r="R150" s="17">
        <v>1.56138490101873E-2</v>
      </c>
      <c r="S150">
        <f t="shared" si="8"/>
        <v>3</v>
      </c>
      <c r="T150">
        <v>3</v>
      </c>
    </row>
    <row r="151" spans="2:20" x14ac:dyDescent="0.2">
      <c r="B151" s="33">
        <v>5.2576029644656203E-3</v>
      </c>
      <c r="C151">
        <v>1</v>
      </c>
      <c r="D151" s="33">
        <v>6.58274557713826E-3</v>
      </c>
      <c r="E151">
        <v>2</v>
      </c>
      <c r="F151" s="33">
        <v>8.1040012399354391E-3</v>
      </c>
      <c r="G151">
        <v>2</v>
      </c>
      <c r="J151" s="17">
        <v>7.26595002516435E-3</v>
      </c>
      <c r="K151">
        <f t="shared" si="6"/>
        <v>2</v>
      </c>
      <c r="L151">
        <v>2</v>
      </c>
      <c r="N151" s="17">
        <v>1.48250550870253E-2</v>
      </c>
      <c r="O151">
        <f t="shared" si="7"/>
        <v>4</v>
      </c>
      <c r="P151">
        <v>4</v>
      </c>
      <c r="R151" s="17">
        <v>1.5468200519195299E-2</v>
      </c>
      <c r="S151">
        <f t="shared" si="8"/>
        <v>3</v>
      </c>
      <c r="T151">
        <v>3</v>
      </c>
    </row>
    <row r="152" spans="2:20" x14ac:dyDescent="0.2">
      <c r="B152" s="33">
        <v>5.2662953808328E-3</v>
      </c>
      <c r="C152">
        <v>1</v>
      </c>
      <c r="D152" s="33">
        <v>6.5895591152468902E-3</v>
      </c>
      <c r="E152">
        <v>2</v>
      </c>
      <c r="F152" s="33">
        <v>8.1075699582758703E-3</v>
      </c>
      <c r="G152">
        <v>2</v>
      </c>
      <c r="J152" s="17">
        <v>6.7273019389116097E-3</v>
      </c>
      <c r="K152">
        <f t="shared" si="6"/>
        <v>2</v>
      </c>
      <c r="L152">
        <v>2</v>
      </c>
      <c r="N152" s="17">
        <v>1.5122222587966401E-2</v>
      </c>
      <c r="O152">
        <f t="shared" si="7"/>
        <v>4</v>
      </c>
      <c r="P152">
        <v>4</v>
      </c>
      <c r="R152" s="17">
        <v>1.65743008000807E-2</v>
      </c>
      <c r="S152">
        <f t="shared" si="8"/>
        <v>3</v>
      </c>
      <c r="T152">
        <v>4</v>
      </c>
    </row>
    <row r="153" spans="2:20" x14ac:dyDescent="0.2">
      <c r="B153" s="33">
        <v>5.28285916329583E-3</v>
      </c>
      <c r="C153">
        <v>1</v>
      </c>
      <c r="D153" s="33">
        <v>6.5946203327661998E-3</v>
      </c>
      <c r="E153">
        <v>2</v>
      </c>
      <c r="F153" s="33">
        <v>8.1115122313329801E-3</v>
      </c>
      <c r="G153">
        <v>2</v>
      </c>
      <c r="J153" s="17">
        <v>8.18323963185307E-3</v>
      </c>
      <c r="K153">
        <f t="shared" si="6"/>
        <v>2</v>
      </c>
      <c r="L153">
        <v>3</v>
      </c>
      <c r="N153" s="17">
        <v>1.55537563737296E-2</v>
      </c>
      <c r="O153">
        <f t="shared" si="7"/>
        <v>4</v>
      </c>
      <c r="P153">
        <v>4</v>
      </c>
      <c r="R153" s="17">
        <v>1.72549087736735E-2</v>
      </c>
      <c r="S153">
        <f t="shared" si="8"/>
        <v>4</v>
      </c>
      <c r="T153">
        <v>3</v>
      </c>
    </row>
    <row r="154" spans="2:20" x14ac:dyDescent="0.2">
      <c r="B154" s="33">
        <v>5.2871808477239603E-3</v>
      </c>
      <c r="C154">
        <v>1</v>
      </c>
      <c r="D154" s="33">
        <v>6.5952992856023298E-3</v>
      </c>
      <c r="E154">
        <v>2</v>
      </c>
      <c r="F154" s="33">
        <v>8.1303022840194892E-3</v>
      </c>
      <c r="G154">
        <v>2</v>
      </c>
      <c r="J154" s="17">
        <v>9.8174142776746194E-3</v>
      </c>
      <c r="K154">
        <f t="shared" si="6"/>
        <v>3</v>
      </c>
      <c r="L154">
        <v>3</v>
      </c>
      <c r="N154" s="17">
        <v>1.44529536542996E-2</v>
      </c>
      <c r="O154">
        <f t="shared" si="7"/>
        <v>4</v>
      </c>
      <c r="P154">
        <v>3</v>
      </c>
      <c r="R154" s="17">
        <v>1.6844937024870402E-2</v>
      </c>
      <c r="S154">
        <f t="shared" si="8"/>
        <v>3</v>
      </c>
      <c r="T154">
        <v>3</v>
      </c>
    </row>
    <row r="155" spans="2:20" x14ac:dyDescent="0.2">
      <c r="B155" s="33">
        <v>5.2902072726020398E-3</v>
      </c>
      <c r="C155">
        <v>1</v>
      </c>
      <c r="D155" s="33">
        <v>6.6131445621580003E-3</v>
      </c>
      <c r="E155">
        <v>2</v>
      </c>
      <c r="F155" s="33">
        <v>8.1527058534394195E-3</v>
      </c>
      <c r="G155">
        <v>2</v>
      </c>
      <c r="J155" s="17">
        <v>1.0686044033736301E-2</v>
      </c>
      <c r="K155">
        <f t="shared" si="6"/>
        <v>3</v>
      </c>
      <c r="L155">
        <v>3</v>
      </c>
      <c r="N155" s="17">
        <v>9.9622802443349607E-3</v>
      </c>
      <c r="O155">
        <f t="shared" si="7"/>
        <v>3</v>
      </c>
      <c r="P155">
        <v>3</v>
      </c>
      <c r="R155" s="17">
        <v>1.5425235021707799E-2</v>
      </c>
      <c r="S155">
        <f t="shared" si="8"/>
        <v>3</v>
      </c>
      <c r="T155">
        <v>3</v>
      </c>
    </row>
    <row r="156" spans="2:20" x14ac:dyDescent="0.2">
      <c r="B156" s="33">
        <v>5.2936220137318199E-3</v>
      </c>
      <c r="C156">
        <v>1</v>
      </c>
      <c r="D156" s="33">
        <v>6.6189355891512697E-3</v>
      </c>
      <c r="E156">
        <v>2</v>
      </c>
      <c r="F156" s="33">
        <v>8.1849095731235701E-3</v>
      </c>
      <c r="G156">
        <v>2</v>
      </c>
      <c r="J156" s="17">
        <v>1.06197779727245E-2</v>
      </c>
      <c r="K156">
        <f t="shared" si="6"/>
        <v>3</v>
      </c>
      <c r="L156">
        <v>3</v>
      </c>
      <c r="N156" s="17">
        <v>9.1543910775102894E-3</v>
      </c>
      <c r="O156">
        <f t="shared" si="7"/>
        <v>3</v>
      </c>
      <c r="P156">
        <v>3</v>
      </c>
      <c r="R156" s="17">
        <v>1.4346268074402599E-2</v>
      </c>
      <c r="S156">
        <f t="shared" si="8"/>
        <v>3</v>
      </c>
      <c r="T156">
        <v>3</v>
      </c>
    </row>
    <row r="157" spans="2:20" x14ac:dyDescent="0.2">
      <c r="B157" s="33">
        <v>5.2960698574808802E-3</v>
      </c>
      <c r="C157">
        <v>1</v>
      </c>
      <c r="D157" s="33">
        <v>6.6231150274373698E-3</v>
      </c>
      <c r="E157">
        <v>2</v>
      </c>
      <c r="F157" s="33">
        <v>8.21257463962855E-3</v>
      </c>
      <c r="G157">
        <v>2</v>
      </c>
      <c r="J157" s="17">
        <v>1.1515569841885301E-2</v>
      </c>
      <c r="K157">
        <f t="shared" si="6"/>
        <v>3</v>
      </c>
      <c r="L157">
        <v>4</v>
      </c>
      <c r="N157" s="17">
        <v>1.02647271111641E-2</v>
      </c>
      <c r="O157">
        <f t="shared" si="7"/>
        <v>3</v>
      </c>
      <c r="P157">
        <v>3</v>
      </c>
      <c r="R157" s="17">
        <v>1.4475140291896201E-2</v>
      </c>
      <c r="S157">
        <f t="shared" si="8"/>
        <v>3</v>
      </c>
      <c r="T157">
        <v>3</v>
      </c>
    </row>
    <row r="158" spans="2:20" x14ac:dyDescent="0.2">
      <c r="B158" s="33">
        <v>5.2983558695023298E-3</v>
      </c>
      <c r="C158">
        <v>1</v>
      </c>
      <c r="D158" s="33">
        <v>6.62692394705115E-3</v>
      </c>
      <c r="E158">
        <v>2</v>
      </c>
      <c r="F158" s="33">
        <v>8.2307123101475303E-3</v>
      </c>
      <c r="G158">
        <v>2</v>
      </c>
      <c r="J158" s="17">
        <v>1.26362673943214E-2</v>
      </c>
      <c r="K158">
        <f t="shared" si="6"/>
        <v>4</v>
      </c>
      <c r="L158">
        <v>4</v>
      </c>
      <c r="N158" s="17">
        <v>1.02084545353349E-2</v>
      </c>
      <c r="O158">
        <f t="shared" si="7"/>
        <v>3</v>
      </c>
      <c r="P158">
        <v>3</v>
      </c>
      <c r="R158" s="17">
        <v>1.49739862578997E-2</v>
      </c>
      <c r="S158">
        <f t="shared" si="8"/>
        <v>3</v>
      </c>
      <c r="T158">
        <v>3</v>
      </c>
    </row>
    <row r="159" spans="2:20" x14ac:dyDescent="0.2">
      <c r="B159" s="33">
        <v>5.3008736361092696E-3</v>
      </c>
      <c r="C159">
        <v>1</v>
      </c>
      <c r="D159" s="33">
        <v>6.6332093036980703E-3</v>
      </c>
      <c r="E159">
        <v>2</v>
      </c>
      <c r="F159" s="33">
        <v>8.2338188986893195E-3</v>
      </c>
      <c r="G159">
        <v>2</v>
      </c>
      <c r="J159" s="17">
        <v>1.2435680096309401E-2</v>
      </c>
      <c r="K159">
        <f t="shared" si="6"/>
        <v>4</v>
      </c>
      <c r="L159">
        <v>4</v>
      </c>
      <c r="N159" s="17">
        <v>9.3186404945499804E-3</v>
      </c>
      <c r="O159">
        <f t="shared" si="7"/>
        <v>3</v>
      </c>
      <c r="P159">
        <v>3</v>
      </c>
      <c r="R159" s="17">
        <v>1.6221434428109902E-2</v>
      </c>
      <c r="S159">
        <f t="shared" si="8"/>
        <v>3</v>
      </c>
      <c r="T159">
        <v>3</v>
      </c>
    </row>
    <row r="160" spans="2:20" x14ac:dyDescent="0.2">
      <c r="B160" s="33">
        <v>5.3017130515079997E-3</v>
      </c>
      <c r="C160">
        <v>1</v>
      </c>
      <c r="D160" s="33">
        <v>6.6509340947970104E-3</v>
      </c>
      <c r="E160">
        <v>2</v>
      </c>
      <c r="F160" s="33">
        <v>8.2523835336739092E-3</v>
      </c>
      <c r="G160">
        <v>2</v>
      </c>
      <c r="J160" s="17">
        <v>1.3028416467897101E-2</v>
      </c>
      <c r="K160">
        <f t="shared" si="6"/>
        <v>4</v>
      </c>
      <c r="L160">
        <v>4</v>
      </c>
      <c r="N160" s="17">
        <v>9.0119037019562795E-3</v>
      </c>
      <c r="O160">
        <f t="shared" si="7"/>
        <v>3</v>
      </c>
      <c r="P160">
        <v>3</v>
      </c>
      <c r="R160" s="17">
        <v>1.50377514033236E-2</v>
      </c>
      <c r="S160">
        <f t="shared" si="8"/>
        <v>3</v>
      </c>
      <c r="T160">
        <v>3</v>
      </c>
    </row>
    <row r="161" spans="2:20" x14ac:dyDescent="0.2">
      <c r="B161" s="33">
        <v>5.31891374165646E-3</v>
      </c>
      <c r="C161">
        <v>1</v>
      </c>
      <c r="D161" s="33">
        <v>6.6788563891332997E-3</v>
      </c>
      <c r="E161">
        <v>2</v>
      </c>
      <c r="F161" s="33">
        <v>8.2783928320716293E-3</v>
      </c>
      <c r="G161">
        <v>2</v>
      </c>
      <c r="J161" s="17">
        <v>1.36216767710338E-2</v>
      </c>
      <c r="K161">
        <f t="shared" si="6"/>
        <v>4</v>
      </c>
      <c r="L161">
        <v>4</v>
      </c>
      <c r="N161" s="17">
        <v>8.7856543486147503E-3</v>
      </c>
      <c r="O161">
        <f t="shared" si="7"/>
        <v>3</v>
      </c>
      <c r="P161">
        <v>2</v>
      </c>
      <c r="R161" s="17">
        <v>1.42041480903057E-2</v>
      </c>
      <c r="S161">
        <f t="shared" si="8"/>
        <v>3</v>
      </c>
      <c r="T161">
        <v>3</v>
      </c>
    </row>
    <row r="162" spans="2:20" x14ac:dyDescent="0.2">
      <c r="B162" s="33">
        <v>5.3257298060035698E-3</v>
      </c>
      <c r="C162">
        <v>1</v>
      </c>
      <c r="D162" s="33">
        <v>6.6855668420860203E-3</v>
      </c>
      <c r="E162">
        <v>2</v>
      </c>
      <c r="F162" s="33">
        <v>8.2866373729661297E-3</v>
      </c>
      <c r="G162">
        <v>2</v>
      </c>
      <c r="J162" s="17">
        <v>1.2995382758739901E-2</v>
      </c>
      <c r="K162">
        <f t="shared" si="6"/>
        <v>4</v>
      </c>
      <c r="L162">
        <v>3</v>
      </c>
      <c r="N162" s="17">
        <v>6.5436616915403997E-3</v>
      </c>
      <c r="O162">
        <f t="shared" si="7"/>
        <v>2</v>
      </c>
      <c r="P162">
        <v>1</v>
      </c>
      <c r="R162" s="17">
        <v>1.39760363571741E-2</v>
      </c>
      <c r="S162">
        <f t="shared" si="8"/>
        <v>3</v>
      </c>
      <c r="T162">
        <v>3</v>
      </c>
    </row>
    <row r="163" spans="2:20" x14ac:dyDescent="0.2">
      <c r="B163" s="33">
        <v>5.3619518182169796E-3</v>
      </c>
      <c r="C163">
        <v>1</v>
      </c>
      <c r="D163" s="33">
        <v>6.6952028846530599E-3</v>
      </c>
      <c r="E163">
        <v>2</v>
      </c>
      <c r="F163" s="33">
        <v>8.3019083334422792E-3</v>
      </c>
      <c r="G163">
        <v>2</v>
      </c>
      <c r="J163" s="17">
        <v>1.09688557271534E-2</v>
      </c>
      <c r="K163">
        <f t="shared" si="6"/>
        <v>3</v>
      </c>
      <c r="L163">
        <v>3</v>
      </c>
      <c r="N163" s="17">
        <v>5.8454517361791599E-3</v>
      </c>
      <c r="O163">
        <f t="shared" si="7"/>
        <v>1</v>
      </c>
      <c r="P163">
        <v>2</v>
      </c>
      <c r="R163" s="17">
        <v>1.57479028041356E-2</v>
      </c>
      <c r="S163">
        <f t="shared" si="8"/>
        <v>3</v>
      </c>
      <c r="T163">
        <v>3</v>
      </c>
    </row>
    <row r="164" spans="2:20" x14ac:dyDescent="0.2">
      <c r="B164" s="33">
        <v>5.3870354627770798E-3</v>
      </c>
      <c r="C164">
        <v>1</v>
      </c>
      <c r="D164" s="33">
        <v>6.7007355815114304E-3</v>
      </c>
      <c r="E164">
        <v>2</v>
      </c>
      <c r="F164" s="33">
        <v>8.3259566459658197E-3</v>
      </c>
      <c r="G164">
        <v>2</v>
      </c>
      <c r="J164" s="17">
        <v>1.08020441278094E-2</v>
      </c>
      <c r="K164">
        <f t="shared" si="6"/>
        <v>3</v>
      </c>
      <c r="L164">
        <v>3</v>
      </c>
      <c r="N164" s="17">
        <v>7.6549294140007204E-3</v>
      </c>
      <c r="O164">
        <f t="shared" si="7"/>
        <v>2</v>
      </c>
      <c r="P164">
        <v>3</v>
      </c>
      <c r="R164" s="17">
        <v>1.40435476773581E-2</v>
      </c>
      <c r="S164">
        <f t="shared" si="8"/>
        <v>3</v>
      </c>
      <c r="T164">
        <v>3</v>
      </c>
    </row>
    <row r="165" spans="2:20" x14ac:dyDescent="0.2">
      <c r="B165" s="33">
        <v>5.4018665901658502E-3</v>
      </c>
      <c r="C165">
        <v>1</v>
      </c>
      <c r="D165" s="33">
        <v>6.7026745159426198E-3</v>
      </c>
      <c r="E165">
        <v>2</v>
      </c>
      <c r="F165" s="33">
        <v>8.3456369656909803E-3</v>
      </c>
      <c r="G165">
        <v>2</v>
      </c>
      <c r="J165" s="17">
        <v>9.9013065577812E-3</v>
      </c>
      <c r="K165">
        <f t="shared" si="6"/>
        <v>3</v>
      </c>
      <c r="L165">
        <v>2</v>
      </c>
      <c r="N165" s="17">
        <v>8.7323812712608202E-3</v>
      </c>
      <c r="O165">
        <f t="shared" si="7"/>
        <v>3</v>
      </c>
      <c r="P165">
        <v>3</v>
      </c>
      <c r="R165" s="17">
        <v>1.34139406376469E-2</v>
      </c>
      <c r="S165">
        <f t="shared" si="8"/>
        <v>3</v>
      </c>
      <c r="T165">
        <v>3</v>
      </c>
    </row>
    <row r="166" spans="2:20" x14ac:dyDescent="0.2">
      <c r="B166" s="33">
        <v>5.4019728193630103E-3</v>
      </c>
      <c r="C166">
        <v>1</v>
      </c>
      <c r="D166" s="33">
        <v>6.7167343751756798E-3</v>
      </c>
      <c r="E166">
        <v>2</v>
      </c>
      <c r="F166" s="33">
        <v>8.3578790564875494E-3</v>
      </c>
      <c r="G166">
        <v>2</v>
      </c>
      <c r="J166" s="17">
        <v>7.9255058506082898E-3</v>
      </c>
      <c r="K166">
        <f t="shared" si="6"/>
        <v>2</v>
      </c>
      <c r="L166">
        <v>2</v>
      </c>
      <c r="N166" s="17">
        <v>9.6834592131806608E-3</v>
      </c>
      <c r="O166">
        <f t="shared" si="7"/>
        <v>3</v>
      </c>
      <c r="P166">
        <v>3</v>
      </c>
      <c r="R166" s="17">
        <v>1.36692478324129E-2</v>
      </c>
      <c r="S166">
        <f t="shared" si="8"/>
        <v>3</v>
      </c>
      <c r="T166">
        <v>2</v>
      </c>
    </row>
    <row r="167" spans="2:20" x14ac:dyDescent="0.2">
      <c r="B167" s="33">
        <v>5.4124703019132704E-3</v>
      </c>
      <c r="C167">
        <v>1</v>
      </c>
      <c r="D167" s="33">
        <v>6.7251516215869299E-3</v>
      </c>
      <c r="E167">
        <v>2</v>
      </c>
      <c r="F167" s="33">
        <v>8.3706145110120905E-3</v>
      </c>
      <c r="G167">
        <v>2</v>
      </c>
      <c r="J167" s="17">
        <v>7.6491719589006201E-3</v>
      </c>
      <c r="K167">
        <f t="shared" si="6"/>
        <v>2</v>
      </c>
      <c r="L167">
        <v>2</v>
      </c>
      <c r="N167" s="17">
        <v>9.6552627790927308E-3</v>
      </c>
      <c r="O167">
        <f t="shared" si="7"/>
        <v>3</v>
      </c>
      <c r="P167">
        <v>3</v>
      </c>
      <c r="R167" s="17">
        <v>1.1688087371468399E-2</v>
      </c>
      <c r="S167">
        <f t="shared" si="8"/>
        <v>2</v>
      </c>
      <c r="T167">
        <v>2</v>
      </c>
    </row>
    <row r="168" spans="2:20" x14ac:dyDescent="0.2">
      <c r="B168" s="33">
        <v>5.4192344121427004E-3</v>
      </c>
      <c r="C168">
        <v>1</v>
      </c>
      <c r="D168" s="33">
        <v>6.7453784672667997E-3</v>
      </c>
      <c r="E168">
        <v>2</v>
      </c>
      <c r="F168" s="33">
        <v>8.3788051815055706E-3</v>
      </c>
      <c r="G168">
        <v>2</v>
      </c>
      <c r="J168" s="17">
        <v>7.01073829292349E-3</v>
      </c>
      <c r="K168">
        <f t="shared" si="6"/>
        <v>2</v>
      </c>
      <c r="L168">
        <v>2</v>
      </c>
      <c r="N168" s="17">
        <v>9.9279954841515403E-3</v>
      </c>
      <c r="O168">
        <f t="shared" si="7"/>
        <v>3</v>
      </c>
      <c r="P168">
        <v>3</v>
      </c>
      <c r="R168" s="17">
        <v>9.0590455614707292E-3</v>
      </c>
      <c r="S168">
        <f t="shared" si="8"/>
        <v>2</v>
      </c>
      <c r="T168">
        <v>2</v>
      </c>
    </row>
    <row r="169" spans="2:20" x14ac:dyDescent="0.2">
      <c r="B169" s="33">
        <v>5.4200605041860401E-3</v>
      </c>
      <c r="C169">
        <v>1</v>
      </c>
      <c r="D169" s="33">
        <v>6.7601824926057496E-3</v>
      </c>
      <c r="E169">
        <v>2</v>
      </c>
      <c r="F169" s="33">
        <v>8.3796679179146908E-3</v>
      </c>
      <c r="G169">
        <v>2</v>
      </c>
      <c r="J169" s="17">
        <v>6.6417670163299901E-3</v>
      </c>
      <c r="K169">
        <f t="shared" si="6"/>
        <v>2</v>
      </c>
      <c r="L169">
        <v>1</v>
      </c>
      <c r="N169" s="17">
        <v>9.9248664978426795E-3</v>
      </c>
      <c r="O169">
        <f t="shared" si="7"/>
        <v>3</v>
      </c>
      <c r="P169">
        <v>3</v>
      </c>
      <c r="R169" s="17">
        <v>9.8698539126325906E-3</v>
      </c>
      <c r="S169">
        <f t="shared" si="8"/>
        <v>2</v>
      </c>
      <c r="T169">
        <v>2</v>
      </c>
    </row>
    <row r="170" spans="2:20" x14ac:dyDescent="0.2">
      <c r="B170" s="33">
        <v>5.4635781864863604E-3</v>
      </c>
      <c r="C170">
        <v>1</v>
      </c>
      <c r="D170" s="33">
        <v>6.7620696289425099E-3</v>
      </c>
      <c r="E170">
        <v>2</v>
      </c>
      <c r="F170" s="33">
        <v>8.3855263561648293E-3</v>
      </c>
      <c r="G170">
        <v>2</v>
      </c>
      <c r="J170" s="17">
        <v>5.3008736361092696E-3</v>
      </c>
      <c r="K170">
        <f t="shared" si="6"/>
        <v>1</v>
      </c>
      <c r="L170">
        <v>1</v>
      </c>
      <c r="N170" s="17">
        <v>1.0315427733900999E-2</v>
      </c>
      <c r="O170">
        <f t="shared" si="7"/>
        <v>3</v>
      </c>
      <c r="P170">
        <v>4</v>
      </c>
      <c r="R170" s="17">
        <v>9.8054668147186403E-3</v>
      </c>
      <c r="S170">
        <f t="shared" si="8"/>
        <v>2</v>
      </c>
      <c r="T170">
        <v>2</v>
      </c>
    </row>
    <row r="171" spans="2:20" x14ac:dyDescent="0.2">
      <c r="B171" s="33">
        <v>5.4782343243384001E-3</v>
      </c>
      <c r="C171">
        <v>1</v>
      </c>
      <c r="D171" s="33">
        <v>6.7746485025669996E-3</v>
      </c>
      <c r="E171">
        <v>2</v>
      </c>
      <c r="F171" s="33">
        <v>8.3922900733563906E-3</v>
      </c>
      <c r="G171">
        <v>2</v>
      </c>
      <c r="J171" s="17">
        <v>5.2576029644656203E-3</v>
      </c>
      <c r="K171">
        <f t="shared" si="6"/>
        <v>1</v>
      </c>
      <c r="L171">
        <v>1</v>
      </c>
      <c r="N171" s="17">
        <v>1.40334434714601E-2</v>
      </c>
      <c r="O171">
        <f t="shared" si="7"/>
        <v>4</v>
      </c>
      <c r="P171">
        <v>4</v>
      </c>
      <c r="R171" s="17">
        <v>9.7279351843747603E-3</v>
      </c>
      <c r="S171">
        <f t="shared" si="8"/>
        <v>2</v>
      </c>
      <c r="T171">
        <v>2</v>
      </c>
    </row>
    <row r="172" spans="2:20" x14ac:dyDescent="0.2">
      <c r="B172" s="33">
        <v>5.4925299669054701E-3</v>
      </c>
      <c r="C172">
        <v>1</v>
      </c>
      <c r="D172" s="33">
        <v>6.77859129908272E-3</v>
      </c>
      <c r="E172">
        <v>2</v>
      </c>
      <c r="F172" s="33">
        <v>8.4088191234593605E-3</v>
      </c>
      <c r="G172">
        <v>2</v>
      </c>
      <c r="J172" s="17">
        <v>5.4925299669054701E-3</v>
      </c>
      <c r="K172">
        <f t="shared" si="6"/>
        <v>1</v>
      </c>
      <c r="L172">
        <v>2</v>
      </c>
      <c r="N172" s="17">
        <v>1.56428481741657E-2</v>
      </c>
      <c r="O172">
        <f t="shared" si="7"/>
        <v>4</v>
      </c>
      <c r="P172">
        <v>4</v>
      </c>
      <c r="R172" s="17">
        <v>1.03473904422647E-2</v>
      </c>
      <c r="S172">
        <f t="shared" si="8"/>
        <v>2</v>
      </c>
      <c r="T172">
        <v>2</v>
      </c>
    </row>
    <row r="173" spans="2:20" x14ac:dyDescent="0.2">
      <c r="B173" s="33">
        <v>5.5289375361497204E-3</v>
      </c>
      <c r="C173">
        <v>1</v>
      </c>
      <c r="D173" s="33">
        <v>6.80780924135413E-3</v>
      </c>
      <c r="E173">
        <v>2</v>
      </c>
      <c r="F173" s="33">
        <v>8.4341110797567804E-3</v>
      </c>
      <c r="G173">
        <v>2</v>
      </c>
      <c r="J173" s="17">
        <v>5.7697873322955298E-3</v>
      </c>
      <c r="K173">
        <f t="shared" si="6"/>
        <v>2</v>
      </c>
      <c r="L173">
        <v>1</v>
      </c>
      <c r="N173" s="17">
        <v>1.52449176449071E-2</v>
      </c>
      <c r="O173">
        <f t="shared" si="7"/>
        <v>4</v>
      </c>
      <c r="P173">
        <v>4</v>
      </c>
      <c r="R173" s="17">
        <v>1.12417459895841E-2</v>
      </c>
      <c r="S173">
        <f t="shared" si="8"/>
        <v>2</v>
      </c>
      <c r="T173">
        <v>2</v>
      </c>
    </row>
    <row r="174" spans="2:20" x14ac:dyDescent="0.2">
      <c r="B174" s="33">
        <v>5.5338892775361401E-3</v>
      </c>
      <c r="C174">
        <v>1</v>
      </c>
      <c r="D174" s="33">
        <v>6.8270416238172503E-3</v>
      </c>
      <c r="E174">
        <v>2</v>
      </c>
      <c r="F174" s="33">
        <v>8.5013588076359604E-3</v>
      </c>
      <c r="G174">
        <v>2</v>
      </c>
      <c r="J174" s="17">
        <v>5.0145312626110501E-3</v>
      </c>
      <c r="K174">
        <f t="shared" si="6"/>
        <v>1</v>
      </c>
      <c r="L174">
        <v>2</v>
      </c>
      <c r="N174" s="17">
        <v>1.4627699841966499E-2</v>
      </c>
      <c r="O174">
        <f t="shared" si="7"/>
        <v>4</v>
      </c>
      <c r="P174">
        <v>4</v>
      </c>
      <c r="R174" s="17">
        <v>9.1163326675736504E-3</v>
      </c>
      <c r="S174">
        <f t="shared" si="8"/>
        <v>2</v>
      </c>
      <c r="T174">
        <v>2</v>
      </c>
    </row>
    <row r="175" spans="2:20" x14ac:dyDescent="0.2">
      <c r="B175" s="33">
        <v>5.5406386762455601E-3</v>
      </c>
      <c r="C175">
        <v>1</v>
      </c>
      <c r="D175" s="33">
        <v>6.8638380177079702E-3</v>
      </c>
      <c r="E175">
        <v>2</v>
      </c>
      <c r="F175" s="33">
        <v>8.51157945550194E-3</v>
      </c>
      <c r="G175">
        <v>2</v>
      </c>
      <c r="J175" s="17">
        <v>6.08806348227388E-3</v>
      </c>
      <c r="K175">
        <f t="shared" si="6"/>
        <v>2</v>
      </c>
      <c r="L175">
        <v>2</v>
      </c>
      <c r="N175" s="17">
        <v>1.3745391191232101E-2</v>
      </c>
      <c r="O175">
        <f t="shared" si="7"/>
        <v>4</v>
      </c>
      <c r="P175">
        <v>3</v>
      </c>
      <c r="R175" s="17">
        <v>1.00867867030191E-2</v>
      </c>
      <c r="S175">
        <f t="shared" si="8"/>
        <v>2</v>
      </c>
      <c r="T175">
        <v>2</v>
      </c>
    </row>
    <row r="176" spans="2:20" x14ac:dyDescent="0.2">
      <c r="B176" s="33">
        <v>5.5446049571519097E-3</v>
      </c>
      <c r="C176">
        <v>1</v>
      </c>
      <c r="D176" s="33">
        <v>6.8812229533225704E-3</v>
      </c>
      <c r="E176">
        <v>2</v>
      </c>
      <c r="F176" s="33">
        <v>8.5259125722881492E-3</v>
      </c>
      <c r="G176">
        <v>2</v>
      </c>
      <c r="J176" s="17">
        <v>6.1080499007297798E-3</v>
      </c>
      <c r="K176">
        <f t="shared" si="6"/>
        <v>2</v>
      </c>
      <c r="L176">
        <v>2</v>
      </c>
      <c r="N176" s="17">
        <v>9.6725948431638491E-3</v>
      </c>
      <c r="O176">
        <f t="shared" si="7"/>
        <v>3</v>
      </c>
      <c r="P176">
        <v>2</v>
      </c>
      <c r="R176" s="17">
        <v>9.9819308054597596E-3</v>
      </c>
      <c r="S176">
        <f t="shared" si="8"/>
        <v>2</v>
      </c>
      <c r="T176">
        <v>2</v>
      </c>
    </row>
    <row r="177" spans="2:20" x14ac:dyDescent="0.2">
      <c r="B177" s="33">
        <v>5.54869007715401E-3</v>
      </c>
      <c r="C177">
        <v>1</v>
      </c>
      <c r="D177" s="33">
        <v>6.8898332587467902E-3</v>
      </c>
      <c r="E177">
        <v>2</v>
      </c>
      <c r="F177" s="33">
        <v>8.5670342236835E-3</v>
      </c>
      <c r="G177">
        <v>2</v>
      </c>
      <c r="J177" s="17">
        <v>5.6520041889318896E-3</v>
      </c>
      <c r="K177">
        <f t="shared" si="6"/>
        <v>2</v>
      </c>
      <c r="L177">
        <v>1</v>
      </c>
      <c r="N177" s="17">
        <v>6.4709809405787402E-3</v>
      </c>
      <c r="O177">
        <f t="shared" si="7"/>
        <v>2</v>
      </c>
      <c r="P177">
        <v>2</v>
      </c>
      <c r="R177" s="17">
        <v>1.09708323768298E-2</v>
      </c>
      <c r="S177">
        <f t="shared" si="8"/>
        <v>2</v>
      </c>
      <c r="T177">
        <v>2</v>
      </c>
    </row>
    <row r="178" spans="2:20" x14ac:dyDescent="0.2">
      <c r="B178" s="33">
        <v>5.5498035730078598E-3</v>
      </c>
      <c r="C178">
        <v>1</v>
      </c>
      <c r="D178" s="33">
        <v>6.9404742873476104E-3</v>
      </c>
      <c r="E178">
        <v>2</v>
      </c>
      <c r="F178" s="33">
        <v>8.5859849792449695E-3</v>
      </c>
      <c r="G178">
        <v>2</v>
      </c>
      <c r="J178" s="17">
        <v>4.7868591506509701E-3</v>
      </c>
      <c r="K178">
        <f t="shared" si="6"/>
        <v>1</v>
      </c>
      <c r="L178">
        <v>3</v>
      </c>
      <c r="N178" s="17">
        <v>6.7620696289425099E-3</v>
      </c>
      <c r="O178">
        <f t="shared" si="7"/>
        <v>2</v>
      </c>
      <c r="P178">
        <v>2</v>
      </c>
      <c r="R178" s="17">
        <v>1.1183233908997E-2</v>
      </c>
      <c r="S178">
        <f t="shared" si="8"/>
        <v>2</v>
      </c>
      <c r="T178">
        <v>2</v>
      </c>
    </row>
    <row r="179" spans="2:20" x14ac:dyDescent="0.2">
      <c r="B179" s="33">
        <v>5.5703804238603398E-3</v>
      </c>
      <c r="C179">
        <v>1</v>
      </c>
      <c r="D179" s="33">
        <v>6.9417202959112896E-3</v>
      </c>
      <c r="E179">
        <v>2</v>
      </c>
      <c r="F179" s="33">
        <v>8.5900736373030907E-3</v>
      </c>
      <c r="G179">
        <v>2</v>
      </c>
      <c r="J179" s="17">
        <v>9.6201091734889992E-3</v>
      </c>
      <c r="K179">
        <f t="shared" si="6"/>
        <v>3</v>
      </c>
      <c r="L179">
        <v>3</v>
      </c>
      <c r="N179" s="17">
        <v>6.4521502100720902E-3</v>
      </c>
      <c r="O179">
        <f t="shared" si="7"/>
        <v>2</v>
      </c>
      <c r="P179">
        <v>1</v>
      </c>
      <c r="R179" s="17">
        <v>1.14375658074007E-2</v>
      </c>
      <c r="S179">
        <f t="shared" si="8"/>
        <v>2</v>
      </c>
      <c r="T179">
        <v>2</v>
      </c>
    </row>
    <row r="180" spans="2:20" x14ac:dyDescent="0.2">
      <c r="B180" s="33">
        <v>5.6071977064794803E-3</v>
      </c>
      <c r="C180">
        <v>1</v>
      </c>
      <c r="D180" s="33">
        <v>6.9484785385003503E-3</v>
      </c>
      <c r="E180">
        <v>2</v>
      </c>
      <c r="F180" s="33">
        <v>8.6152407841159594E-3</v>
      </c>
      <c r="G180">
        <v>2</v>
      </c>
      <c r="J180" s="17">
        <v>1.0067460266593799E-2</v>
      </c>
      <c r="K180">
        <f t="shared" si="6"/>
        <v>3</v>
      </c>
      <c r="L180">
        <v>3</v>
      </c>
      <c r="N180" s="17">
        <v>5.9254239510772603E-3</v>
      </c>
      <c r="O180">
        <f t="shared" si="7"/>
        <v>1</v>
      </c>
      <c r="P180">
        <v>1</v>
      </c>
      <c r="R180" s="17">
        <v>1.19050495571672E-2</v>
      </c>
      <c r="S180">
        <f t="shared" si="8"/>
        <v>2</v>
      </c>
      <c r="T180">
        <v>3</v>
      </c>
    </row>
    <row r="181" spans="2:20" x14ac:dyDescent="0.2">
      <c r="B181" s="33">
        <v>5.6125172607552802E-3</v>
      </c>
      <c r="C181">
        <v>1</v>
      </c>
      <c r="D181" s="33">
        <v>7.0070919550600103E-3</v>
      </c>
      <c r="E181">
        <v>2</v>
      </c>
      <c r="F181" s="33">
        <v>8.6188663509432599E-3</v>
      </c>
      <c r="G181">
        <v>2</v>
      </c>
      <c r="J181" s="17">
        <v>1.04506092042683E-2</v>
      </c>
      <c r="K181">
        <f t="shared" si="6"/>
        <v>3</v>
      </c>
      <c r="L181">
        <v>3</v>
      </c>
      <c r="N181" s="17">
        <v>4.7438856085140401E-3</v>
      </c>
      <c r="O181">
        <f t="shared" si="7"/>
        <v>1</v>
      </c>
      <c r="P181">
        <v>1</v>
      </c>
      <c r="R181" s="17">
        <v>1.52589656445467E-2</v>
      </c>
      <c r="S181">
        <f t="shared" si="8"/>
        <v>3</v>
      </c>
      <c r="T181">
        <v>3</v>
      </c>
    </row>
    <row r="182" spans="2:20" x14ac:dyDescent="0.2">
      <c r="B182" s="33">
        <v>5.6520041889318896E-3</v>
      </c>
      <c r="C182">
        <v>2</v>
      </c>
      <c r="D182" s="33">
        <v>7.0108047564693497E-3</v>
      </c>
      <c r="E182">
        <v>2</v>
      </c>
      <c r="F182" s="33">
        <v>8.6211611637372794E-3</v>
      </c>
      <c r="G182">
        <v>2</v>
      </c>
      <c r="J182" s="17">
        <v>1.04221070171235E-2</v>
      </c>
      <c r="K182">
        <f t="shared" si="6"/>
        <v>3</v>
      </c>
      <c r="L182">
        <v>3</v>
      </c>
      <c r="N182" s="17">
        <v>5.26786762678537E-3</v>
      </c>
      <c r="O182">
        <f t="shared" si="7"/>
        <v>1</v>
      </c>
      <c r="P182">
        <v>1</v>
      </c>
      <c r="R182" s="17">
        <v>1.3898660354455901E-2</v>
      </c>
      <c r="S182">
        <f t="shared" si="8"/>
        <v>3</v>
      </c>
      <c r="T182">
        <v>3</v>
      </c>
    </row>
    <row r="183" spans="2:20" x14ac:dyDescent="0.2">
      <c r="B183" s="33">
        <v>5.6590500049781504E-3</v>
      </c>
      <c r="C183">
        <v>2</v>
      </c>
      <c r="D183" s="33">
        <v>7.0174152411458897E-3</v>
      </c>
      <c r="E183">
        <v>2</v>
      </c>
      <c r="F183" s="33">
        <v>8.6370907392616606E-3</v>
      </c>
      <c r="G183">
        <v>2</v>
      </c>
      <c r="J183" s="17">
        <v>1.0455995293451301E-2</v>
      </c>
      <c r="K183">
        <f t="shared" si="6"/>
        <v>3</v>
      </c>
      <c r="L183">
        <v>1</v>
      </c>
      <c r="N183" s="17">
        <v>5.20068530740581E-3</v>
      </c>
      <c r="O183">
        <f t="shared" si="7"/>
        <v>1</v>
      </c>
      <c r="P183">
        <v>1</v>
      </c>
      <c r="R183" s="17">
        <v>1.2594255045599899E-2</v>
      </c>
      <c r="S183">
        <f t="shared" si="8"/>
        <v>3</v>
      </c>
      <c r="T183">
        <v>3</v>
      </c>
    </row>
    <row r="184" spans="2:20" x14ac:dyDescent="0.2">
      <c r="B184" s="33">
        <v>5.6624038948108598E-3</v>
      </c>
      <c r="C184">
        <v>2</v>
      </c>
      <c r="D184" s="33">
        <v>7.0341619259155497E-3</v>
      </c>
      <c r="E184">
        <v>2</v>
      </c>
      <c r="F184" s="33">
        <v>8.6467271600536907E-3</v>
      </c>
      <c r="G184">
        <v>2</v>
      </c>
      <c r="J184" s="17">
        <v>5.6071977064794803E-3</v>
      </c>
      <c r="K184">
        <f t="shared" si="6"/>
        <v>1</v>
      </c>
      <c r="L184">
        <v>1</v>
      </c>
      <c r="N184" s="17">
        <v>4.8548876746360801E-3</v>
      </c>
      <c r="O184">
        <f t="shared" si="7"/>
        <v>1</v>
      </c>
      <c r="P184">
        <v>1</v>
      </c>
      <c r="R184" s="17">
        <v>1.3310069793320599E-2</v>
      </c>
      <c r="S184">
        <f t="shared" si="8"/>
        <v>3</v>
      </c>
      <c r="T184">
        <v>3</v>
      </c>
    </row>
    <row r="185" spans="2:20" x14ac:dyDescent="0.2">
      <c r="B185" s="33">
        <v>5.6683697842947502E-3</v>
      </c>
      <c r="C185">
        <v>2</v>
      </c>
      <c r="D185" s="33">
        <v>7.0471539645448403E-3</v>
      </c>
      <c r="E185">
        <v>2</v>
      </c>
      <c r="F185" s="33">
        <v>8.6673514243924606E-3</v>
      </c>
      <c r="G185">
        <v>2</v>
      </c>
      <c r="J185" s="17">
        <v>4.3504278912650102E-3</v>
      </c>
      <c r="K185">
        <f t="shared" si="6"/>
        <v>1</v>
      </c>
      <c r="L185">
        <v>1</v>
      </c>
      <c r="N185" s="17">
        <v>4.6586933790495402E-3</v>
      </c>
      <c r="O185">
        <f t="shared" si="7"/>
        <v>1</v>
      </c>
      <c r="P185">
        <v>1</v>
      </c>
      <c r="R185" s="17">
        <v>1.2448081810765999E-2</v>
      </c>
      <c r="S185">
        <f t="shared" si="8"/>
        <v>3</v>
      </c>
      <c r="T185">
        <v>2</v>
      </c>
    </row>
    <row r="186" spans="2:20" x14ac:dyDescent="0.2">
      <c r="B186" s="33">
        <v>5.6741652487360102E-3</v>
      </c>
      <c r="C186">
        <v>2</v>
      </c>
      <c r="D186" s="33">
        <v>7.0839531807223802E-3</v>
      </c>
      <c r="E186">
        <v>2</v>
      </c>
      <c r="F186" s="33">
        <v>8.6743134256513296E-3</v>
      </c>
      <c r="G186">
        <v>2</v>
      </c>
      <c r="J186" s="17">
        <v>3.3743123967051899E-3</v>
      </c>
      <c r="K186">
        <f t="shared" si="6"/>
        <v>1</v>
      </c>
      <c r="L186">
        <v>1</v>
      </c>
      <c r="N186" s="17">
        <v>4.9340493174132999E-3</v>
      </c>
      <c r="O186">
        <f t="shared" si="7"/>
        <v>1</v>
      </c>
      <c r="P186">
        <v>1</v>
      </c>
      <c r="R186" s="17">
        <v>8.9339689197511802E-3</v>
      </c>
      <c r="S186">
        <f t="shared" si="8"/>
        <v>2</v>
      </c>
      <c r="T186">
        <v>2</v>
      </c>
    </row>
    <row r="187" spans="2:20" x14ac:dyDescent="0.2">
      <c r="B187" s="33">
        <v>5.68269896778535E-3</v>
      </c>
      <c r="C187">
        <v>2</v>
      </c>
      <c r="D187" s="33">
        <v>7.0864680201070604E-3</v>
      </c>
      <c r="E187">
        <v>2</v>
      </c>
      <c r="F187" s="33">
        <v>8.6910066753456208E-3</v>
      </c>
      <c r="G187">
        <v>2</v>
      </c>
      <c r="J187" s="17">
        <v>3.3514737371160598E-3</v>
      </c>
      <c r="K187">
        <f t="shared" si="6"/>
        <v>1</v>
      </c>
      <c r="L187">
        <v>1</v>
      </c>
      <c r="N187" s="17">
        <v>4.0759678605209798E-3</v>
      </c>
      <c r="O187">
        <f t="shared" si="7"/>
        <v>1</v>
      </c>
      <c r="P187">
        <v>1</v>
      </c>
      <c r="R187" s="17">
        <v>8.6743134256513296E-3</v>
      </c>
      <c r="S187">
        <f t="shared" si="8"/>
        <v>2</v>
      </c>
      <c r="T187">
        <v>2</v>
      </c>
    </row>
    <row r="188" spans="2:20" x14ac:dyDescent="0.2">
      <c r="B188" s="33">
        <v>5.69831907444995E-3</v>
      </c>
      <c r="C188">
        <v>2</v>
      </c>
      <c r="D188" s="33">
        <v>7.12409673806675E-3</v>
      </c>
      <c r="E188">
        <v>2</v>
      </c>
      <c r="F188" s="33">
        <v>8.6997996709751203E-3</v>
      </c>
      <c r="G188">
        <v>2</v>
      </c>
      <c r="J188" s="17">
        <v>3.2303411460052902E-3</v>
      </c>
      <c r="K188">
        <f t="shared" si="6"/>
        <v>1</v>
      </c>
      <c r="L188">
        <v>1</v>
      </c>
      <c r="N188" s="17">
        <v>3.86004822940508E-3</v>
      </c>
      <c r="O188">
        <f t="shared" si="7"/>
        <v>1</v>
      </c>
      <c r="P188">
        <v>1</v>
      </c>
      <c r="R188" s="17">
        <v>8.5013588076359604E-3</v>
      </c>
      <c r="S188">
        <f t="shared" si="8"/>
        <v>2</v>
      </c>
      <c r="T188">
        <v>1</v>
      </c>
    </row>
    <row r="189" spans="2:20" x14ac:dyDescent="0.2">
      <c r="B189" s="33">
        <v>5.7044021412668601E-3</v>
      </c>
      <c r="C189">
        <v>2</v>
      </c>
      <c r="D189" s="33">
        <v>7.1405001692225103E-3</v>
      </c>
      <c r="E189">
        <v>2</v>
      </c>
      <c r="F189" s="33">
        <v>8.7131451614559704E-3</v>
      </c>
      <c r="G189">
        <v>2</v>
      </c>
      <c r="J189" s="17">
        <v>3.0112219256582299E-3</v>
      </c>
      <c r="K189">
        <f t="shared" si="6"/>
        <v>1</v>
      </c>
      <c r="L189">
        <v>2</v>
      </c>
      <c r="N189" s="17">
        <v>4.8659148848563599E-3</v>
      </c>
      <c r="O189">
        <f t="shared" si="7"/>
        <v>1</v>
      </c>
      <c r="P189">
        <v>1</v>
      </c>
      <c r="R189" s="17">
        <v>6.9640811375492901E-3</v>
      </c>
      <c r="S189">
        <f t="shared" si="8"/>
        <v>1</v>
      </c>
      <c r="T189">
        <v>1</v>
      </c>
    </row>
    <row r="190" spans="2:20" x14ac:dyDescent="0.2">
      <c r="B190" s="33">
        <v>5.7159747636807701E-3</v>
      </c>
      <c r="C190">
        <v>2</v>
      </c>
      <c r="D190" s="33">
        <v>7.1444938005898401E-3</v>
      </c>
      <c r="E190">
        <v>2</v>
      </c>
      <c r="F190" s="33">
        <v>8.7247591315064293E-3</v>
      </c>
      <c r="G190">
        <v>2</v>
      </c>
      <c r="J190" s="17">
        <v>6.2611097886484703E-3</v>
      </c>
      <c r="K190">
        <f t="shared" si="6"/>
        <v>2</v>
      </c>
      <c r="L190">
        <v>2</v>
      </c>
      <c r="N190" s="17">
        <v>4.9765232843823797E-3</v>
      </c>
      <c r="O190">
        <f t="shared" si="7"/>
        <v>1</v>
      </c>
      <c r="P190">
        <v>1</v>
      </c>
      <c r="R190" s="17">
        <v>6.9798105685255204E-3</v>
      </c>
      <c r="S190">
        <f t="shared" si="8"/>
        <v>1</v>
      </c>
      <c r="T190">
        <v>1</v>
      </c>
    </row>
    <row r="191" spans="2:20" x14ac:dyDescent="0.2">
      <c r="B191" s="33">
        <v>5.7172798486528602E-3</v>
      </c>
      <c r="C191">
        <v>2</v>
      </c>
      <c r="D191" s="33">
        <v>7.1649793672650102E-3</v>
      </c>
      <c r="E191">
        <v>2</v>
      </c>
      <c r="F191" s="33">
        <v>8.7286982312149708E-3</v>
      </c>
      <c r="G191">
        <v>2</v>
      </c>
      <c r="J191" s="17">
        <v>6.7896671569265396E-3</v>
      </c>
      <c r="K191">
        <f t="shared" si="6"/>
        <v>2</v>
      </c>
      <c r="L191">
        <v>2</v>
      </c>
      <c r="N191" s="17">
        <v>5.1517682401288198E-3</v>
      </c>
      <c r="O191">
        <f t="shared" si="7"/>
        <v>1</v>
      </c>
      <c r="P191">
        <v>2</v>
      </c>
      <c r="R191" s="17">
        <v>6.5039144454338499E-3</v>
      </c>
      <c r="S191">
        <f t="shared" si="8"/>
        <v>1</v>
      </c>
      <c r="T191">
        <v>2</v>
      </c>
    </row>
    <row r="192" spans="2:20" x14ac:dyDescent="0.2">
      <c r="B192" s="33">
        <v>5.7671137387364999E-3</v>
      </c>
      <c r="C192">
        <v>2</v>
      </c>
      <c r="D192" s="33">
        <v>7.1697316779174803E-3</v>
      </c>
      <c r="E192">
        <v>2</v>
      </c>
      <c r="F192" s="33">
        <v>8.7407873097904206E-3</v>
      </c>
      <c r="G192">
        <v>2</v>
      </c>
      <c r="J192" s="17">
        <v>7.3968771564715896E-3</v>
      </c>
      <c r="K192">
        <f t="shared" si="6"/>
        <v>2</v>
      </c>
      <c r="L192">
        <v>2</v>
      </c>
      <c r="N192" s="17">
        <v>6.7167343751756798E-3</v>
      </c>
      <c r="O192">
        <f t="shared" si="7"/>
        <v>2</v>
      </c>
      <c r="P192">
        <v>2</v>
      </c>
      <c r="R192" s="17">
        <v>8.3788051815055706E-3</v>
      </c>
      <c r="S192">
        <f t="shared" si="8"/>
        <v>2</v>
      </c>
      <c r="T192">
        <v>2</v>
      </c>
    </row>
    <row r="193" spans="2:20" x14ac:dyDescent="0.2">
      <c r="B193" s="33">
        <v>5.7697873322955298E-3</v>
      </c>
      <c r="C193">
        <v>2</v>
      </c>
      <c r="D193" s="33">
        <v>7.1898872731079701E-3</v>
      </c>
      <c r="E193">
        <v>2</v>
      </c>
      <c r="F193" s="33">
        <v>8.7715517246794994E-3</v>
      </c>
      <c r="G193">
        <v>2</v>
      </c>
      <c r="J193" s="17">
        <v>7.7651638341404497E-3</v>
      </c>
      <c r="K193">
        <f t="shared" si="6"/>
        <v>2</v>
      </c>
      <c r="L193">
        <v>2</v>
      </c>
      <c r="N193" s="17">
        <v>7.1898872731079701E-3</v>
      </c>
      <c r="O193">
        <f t="shared" si="7"/>
        <v>2</v>
      </c>
      <c r="P193">
        <v>2</v>
      </c>
      <c r="R193" s="17">
        <v>8.5259125722881492E-3</v>
      </c>
      <c r="S193">
        <f t="shared" si="8"/>
        <v>2</v>
      </c>
      <c r="T193">
        <v>2</v>
      </c>
    </row>
    <row r="194" spans="2:20" x14ac:dyDescent="0.2">
      <c r="B194" s="33">
        <v>5.7772059630956697E-3</v>
      </c>
      <c r="C194">
        <v>2</v>
      </c>
      <c r="D194" s="33">
        <v>7.1969812653176601E-3</v>
      </c>
      <c r="E194">
        <v>2</v>
      </c>
      <c r="F194" s="33">
        <v>8.7782442138120403E-3</v>
      </c>
      <c r="G194">
        <v>2</v>
      </c>
      <c r="J194" s="17">
        <v>7.8602269329250095E-3</v>
      </c>
      <c r="K194">
        <f t="shared" si="6"/>
        <v>2</v>
      </c>
      <c r="L194">
        <v>1</v>
      </c>
      <c r="N194" s="17">
        <v>6.6952028846530599E-3</v>
      </c>
      <c r="O194">
        <f t="shared" si="7"/>
        <v>2</v>
      </c>
      <c r="P194">
        <v>2</v>
      </c>
      <c r="R194" s="17">
        <v>8.8359260873439108E-3</v>
      </c>
      <c r="S194">
        <f t="shared" si="8"/>
        <v>2</v>
      </c>
      <c r="T194">
        <v>2</v>
      </c>
    </row>
    <row r="195" spans="2:20" x14ac:dyDescent="0.2">
      <c r="B195" s="33">
        <v>5.7808083143608101E-3</v>
      </c>
      <c r="C195">
        <v>2</v>
      </c>
      <c r="D195" s="33">
        <v>7.19819970548192E-3</v>
      </c>
      <c r="E195">
        <v>2</v>
      </c>
      <c r="F195" s="33">
        <v>8.7790564465843098E-3</v>
      </c>
      <c r="G195">
        <v>2</v>
      </c>
      <c r="J195" s="17">
        <v>5.2960698574808802E-3</v>
      </c>
      <c r="K195">
        <f t="shared" ref="K195:K258" si="9">VLOOKUP(J195,B:C,2,TRUE)</f>
        <v>1</v>
      </c>
      <c r="L195">
        <v>1</v>
      </c>
      <c r="N195" s="17">
        <v>7.0174152411458897E-3</v>
      </c>
      <c r="O195">
        <f t="shared" ref="O195:O258" si="10">VLOOKUP(N195,D:E,2,TRUE)</f>
        <v>2</v>
      </c>
      <c r="P195">
        <v>2</v>
      </c>
      <c r="R195" s="17">
        <v>8.6152407841159594E-3</v>
      </c>
      <c r="S195">
        <f t="shared" ref="S195:S258" si="11">VLOOKUP(R195,F:G,2,TRUE)</f>
        <v>2</v>
      </c>
      <c r="T195">
        <v>1</v>
      </c>
    </row>
    <row r="196" spans="2:20" x14ac:dyDescent="0.2">
      <c r="B196" s="33">
        <v>5.7889775066331103E-3</v>
      </c>
      <c r="C196">
        <v>2</v>
      </c>
      <c r="D196" s="33">
        <v>7.2077123740245498E-3</v>
      </c>
      <c r="E196">
        <v>2</v>
      </c>
      <c r="F196" s="33">
        <v>8.7906600823816194E-3</v>
      </c>
      <c r="G196">
        <v>2</v>
      </c>
      <c r="J196" s="17">
        <v>5.0835453945348502E-3</v>
      </c>
      <c r="K196">
        <f t="shared" si="9"/>
        <v>1</v>
      </c>
      <c r="L196">
        <v>1</v>
      </c>
      <c r="N196" s="17">
        <v>6.6788563891332997E-3</v>
      </c>
      <c r="O196">
        <f t="shared" si="10"/>
        <v>2</v>
      </c>
      <c r="P196">
        <v>1</v>
      </c>
      <c r="R196" s="17">
        <v>7.6085464661085301E-3</v>
      </c>
      <c r="S196">
        <f t="shared" si="11"/>
        <v>1</v>
      </c>
      <c r="T196">
        <v>2</v>
      </c>
    </row>
    <row r="197" spans="2:20" x14ac:dyDescent="0.2">
      <c r="B197" s="33">
        <v>5.7907823576525104E-3</v>
      </c>
      <c r="C197">
        <v>2</v>
      </c>
      <c r="D197" s="33">
        <v>7.2199377190296198E-3</v>
      </c>
      <c r="E197">
        <v>2</v>
      </c>
      <c r="F197" s="33">
        <v>8.7962620873004195E-3</v>
      </c>
      <c r="G197">
        <v>2</v>
      </c>
      <c r="J197" s="17">
        <v>4.7833358938509001E-3</v>
      </c>
      <c r="K197">
        <f t="shared" si="9"/>
        <v>1</v>
      </c>
      <c r="L197">
        <v>1</v>
      </c>
      <c r="N197" s="17">
        <v>5.3444185215356498E-3</v>
      </c>
      <c r="O197">
        <f t="shared" si="10"/>
        <v>1</v>
      </c>
      <c r="P197">
        <v>1</v>
      </c>
      <c r="R197" s="17">
        <v>9.5855596073025594E-3</v>
      </c>
      <c r="S197">
        <f t="shared" si="11"/>
        <v>2</v>
      </c>
      <c r="T197">
        <v>2</v>
      </c>
    </row>
    <row r="198" spans="2:20" x14ac:dyDescent="0.2">
      <c r="B198" s="33">
        <v>5.8249766380879999E-3</v>
      </c>
      <c r="C198">
        <v>2</v>
      </c>
      <c r="D198" s="33">
        <v>7.2375600630783504E-3</v>
      </c>
      <c r="E198">
        <v>2</v>
      </c>
      <c r="F198" s="33">
        <v>8.8321814693745997E-3</v>
      </c>
      <c r="G198">
        <v>2</v>
      </c>
      <c r="J198" s="17">
        <v>4.4577861652712698E-3</v>
      </c>
      <c r="K198">
        <f t="shared" si="9"/>
        <v>1</v>
      </c>
      <c r="L198">
        <v>1</v>
      </c>
      <c r="N198" s="17">
        <v>4.3757285107739498E-3</v>
      </c>
      <c r="O198">
        <f t="shared" si="10"/>
        <v>1</v>
      </c>
      <c r="P198">
        <v>1</v>
      </c>
      <c r="R198" s="17">
        <v>9.4952675969592198E-3</v>
      </c>
      <c r="S198">
        <f t="shared" si="11"/>
        <v>2</v>
      </c>
      <c r="T198">
        <v>2</v>
      </c>
    </row>
    <row r="199" spans="2:20" x14ac:dyDescent="0.2">
      <c r="B199" s="33">
        <v>5.8295102923871496E-3</v>
      </c>
      <c r="C199">
        <v>2</v>
      </c>
      <c r="D199" s="33">
        <v>7.2425092797087001E-3</v>
      </c>
      <c r="E199">
        <v>2</v>
      </c>
      <c r="F199" s="33">
        <v>8.8359260873439108E-3</v>
      </c>
      <c r="G199">
        <v>2</v>
      </c>
      <c r="J199" s="17">
        <v>4.3143798453983296E-3</v>
      </c>
      <c r="K199">
        <f t="shared" si="9"/>
        <v>1</v>
      </c>
      <c r="L199">
        <v>1</v>
      </c>
      <c r="N199" s="17">
        <v>5.8812816913775996E-3</v>
      </c>
      <c r="O199">
        <f t="shared" si="10"/>
        <v>1</v>
      </c>
      <c r="P199">
        <v>1</v>
      </c>
      <c r="R199" s="17">
        <v>8.9290135365480798E-3</v>
      </c>
      <c r="S199">
        <f t="shared" si="11"/>
        <v>2</v>
      </c>
      <c r="T199">
        <v>2</v>
      </c>
    </row>
    <row r="200" spans="2:20" x14ac:dyDescent="0.2">
      <c r="B200" s="33">
        <v>5.8537911884663403E-3</v>
      </c>
      <c r="C200">
        <v>2</v>
      </c>
      <c r="D200" s="33">
        <v>7.2426100728029503E-3</v>
      </c>
      <c r="E200">
        <v>2</v>
      </c>
      <c r="F200" s="33">
        <v>8.8364399272440192E-3</v>
      </c>
      <c r="G200">
        <v>2</v>
      </c>
      <c r="J200" s="17">
        <v>4.2550979651697299E-3</v>
      </c>
      <c r="K200">
        <f t="shared" si="9"/>
        <v>1</v>
      </c>
      <c r="L200">
        <v>1</v>
      </c>
      <c r="N200" s="17">
        <v>4.8758443713200397E-3</v>
      </c>
      <c r="O200">
        <f t="shared" si="10"/>
        <v>1</v>
      </c>
      <c r="P200">
        <v>1</v>
      </c>
      <c r="R200" s="17">
        <v>9.1748558734013191E-3</v>
      </c>
      <c r="S200">
        <f t="shared" si="11"/>
        <v>2</v>
      </c>
      <c r="T200">
        <v>2</v>
      </c>
    </row>
    <row r="201" spans="2:20" x14ac:dyDescent="0.2">
      <c r="B201" s="33">
        <v>5.87606310911466E-3</v>
      </c>
      <c r="C201">
        <v>2</v>
      </c>
      <c r="D201" s="33">
        <v>7.24769993400205E-3</v>
      </c>
      <c r="E201">
        <v>2</v>
      </c>
      <c r="F201" s="33">
        <v>8.8383222202087792E-3</v>
      </c>
      <c r="G201">
        <v>2</v>
      </c>
      <c r="J201" s="17">
        <v>4.1033155299761096E-3</v>
      </c>
      <c r="K201">
        <f t="shared" si="9"/>
        <v>1</v>
      </c>
      <c r="L201">
        <v>1</v>
      </c>
      <c r="N201" s="17">
        <v>5.0197783151582796E-3</v>
      </c>
      <c r="O201">
        <f t="shared" si="10"/>
        <v>1</v>
      </c>
      <c r="P201">
        <v>1</v>
      </c>
      <c r="R201" s="17">
        <v>9.2088915859914102E-3</v>
      </c>
      <c r="S201">
        <f t="shared" si="11"/>
        <v>2</v>
      </c>
      <c r="T201">
        <v>1</v>
      </c>
    </row>
    <row r="202" spans="2:20" x14ac:dyDescent="0.2">
      <c r="B202" s="33">
        <v>5.9006242310596603E-3</v>
      </c>
      <c r="C202">
        <v>2</v>
      </c>
      <c r="D202" s="33">
        <v>7.2539674891285103E-3</v>
      </c>
      <c r="E202">
        <v>2</v>
      </c>
      <c r="F202" s="33">
        <v>8.8600510392076292E-3</v>
      </c>
      <c r="G202">
        <v>2</v>
      </c>
      <c r="J202" s="17">
        <v>4.2198391413230101E-3</v>
      </c>
      <c r="K202">
        <f t="shared" si="9"/>
        <v>1</v>
      </c>
      <c r="L202">
        <v>1</v>
      </c>
      <c r="N202" s="17">
        <v>4.9665262843695199E-3</v>
      </c>
      <c r="O202">
        <f t="shared" si="10"/>
        <v>1</v>
      </c>
      <c r="P202">
        <v>1</v>
      </c>
      <c r="R202" s="17">
        <v>5.9984128860111601E-3</v>
      </c>
      <c r="S202">
        <f t="shared" si="11"/>
        <v>1</v>
      </c>
      <c r="T202">
        <v>1</v>
      </c>
    </row>
    <row r="203" spans="2:20" x14ac:dyDescent="0.2">
      <c r="B203" s="33">
        <v>5.9106021884109596E-3</v>
      </c>
      <c r="C203">
        <v>2</v>
      </c>
      <c r="D203" s="33">
        <v>7.3404735769113201E-3</v>
      </c>
      <c r="E203">
        <v>2</v>
      </c>
      <c r="F203" s="33">
        <v>8.8693631139131601E-3</v>
      </c>
      <c r="G203">
        <v>2</v>
      </c>
      <c r="J203" s="17">
        <v>4.4172675762590499E-3</v>
      </c>
      <c r="K203">
        <f t="shared" si="9"/>
        <v>1</v>
      </c>
      <c r="L203">
        <v>1</v>
      </c>
      <c r="N203" s="17">
        <v>5.6778612463966897E-3</v>
      </c>
      <c r="O203">
        <f t="shared" si="10"/>
        <v>1</v>
      </c>
      <c r="P203">
        <v>1</v>
      </c>
      <c r="R203" s="17">
        <v>6.7591350509470099E-3</v>
      </c>
      <c r="S203">
        <f t="shared" si="11"/>
        <v>1</v>
      </c>
      <c r="T203">
        <v>1</v>
      </c>
    </row>
    <row r="204" spans="2:20" x14ac:dyDescent="0.2">
      <c r="B204" s="33">
        <v>5.9397412657401904E-3</v>
      </c>
      <c r="C204">
        <v>2</v>
      </c>
      <c r="D204" s="33">
        <v>7.3547495991819201E-3</v>
      </c>
      <c r="E204">
        <v>2</v>
      </c>
      <c r="F204" s="33">
        <v>8.88018898402693E-3</v>
      </c>
      <c r="G204">
        <v>2</v>
      </c>
      <c r="J204" s="17">
        <v>4.6410524004861604E-3</v>
      </c>
      <c r="K204">
        <f t="shared" si="9"/>
        <v>1</v>
      </c>
      <c r="L204">
        <v>1</v>
      </c>
      <c r="N204" s="17">
        <v>4.9844915153570797E-3</v>
      </c>
      <c r="O204">
        <f t="shared" si="10"/>
        <v>1</v>
      </c>
      <c r="P204">
        <v>2</v>
      </c>
      <c r="R204" s="17">
        <v>7.03481092418502E-3</v>
      </c>
      <c r="S204">
        <f t="shared" si="11"/>
        <v>1</v>
      </c>
      <c r="T204">
        <v>2</v>
      </c>
    </row>
    <row r="205" spans="2:20" x14ac:dyDescent="0.2">
      <c r="B205" s="33">
        <v>5.9457580473294804E-3</v>
      </c>
      <c r="C205">
        <v>2</v>
      </c>
      <c r="D205" s="33">
        <v>7.3955501711051403E-3</v>
      </c>
      <c r="E205">
        <v>2</v>
      </c>
      <c r="F205" s="33">
        <v>8.8896982673527403E-3</v>
      </c>
      <c r="G205">
        <v>2</v>
      </c>
      <c r="J205" s="17">
        <v>4.5795600146362799E-3</v>
      </c>
      <c r="K205">
        <f t="shared" si="9"/>
        <v>1</v>
      </c>
      <c r="L205">
        <v>1</v>
      </c>
      <c r="N205" s="17">
        <v>6.6131445621580003E-3</v>
      </c>
      <c r="O205">
        <f t="shared" si="10"/>
        <v>2</v>
      </c>
      <c r="P205">
        <v>2</v>
      </c>
      <c r="R205" s="17">
        <v>8.6997996709751203E-3</v>
      </c>
      <c r="S205">
        <f t="shared" si="11"/>
        <v>2</v>
      </c>
      <c r="T205">
        <v>2</v>
      </c>
    </row>
    <row r="206" spans="2:20" x14ac:dyDescent="0.2">
      <c r="B206" s="33">
        <v>5.9677201789348697E-3</v>
      </c>
      <c r="C206">
        <v>2</v>
      </c>
      <c r="D206" s="33">
        <v>7.4046854085774603E-3</v>
      </c>
      <c r="E206">
        <v>2</v>
      </c>
      <c r="F206" s="33">
        <v>8.8922494683208592E-3</v>
      </c>
      <c r="G206">
        <v>2</v>
      </c>
      <c r="J206" s="17">
        <v>3.5122800655115502E-3</v>
      </c>
      <c r="K206">
        <f t="shared" si="9"/>
        <v>1</v>
      </c>
      <c r="L206">
        <v>1</v>
      </c>
      <c r="N206" s="17">
        <v>6.6231150274373698E-3</v>
      </c>
      <c r="O206">
        <f t="shared" si="10"/>
        <v>2</v>
      </c>
      <c r="P206">
        <v>2</v>
      </c>
      <c r="R206" s="17">
        <v>8.7715517246794994E-3</v>
      </c>
      <c r="S206">
        <f t="shared" si="11"/>
        <v>2</v>
      </c>
      <c r="T206">
        <v>2</v>
      </c>
    </row>
    <row r="207" spans="2:20" x14ac:dyDescent="0.2">
      <c r="B207" s="33">
        <v>5.9691947674838097E-3</v>
      </c>
      <c r="C207">
        <v>2</v>
      </c>
      <c r="D207" s="33">
        <v>7.4202891453096402E-3</v>
      </c>
      <c r="E207">
        <v>2</v>
      </c>
      <c r="F207" s="33">
        <v>8.9290135365480798E-3</v>
      </c>
      <c r="G207">
        <v>2</v>
      </c>
      <c r="J207" s="17">
        <v>3.5540639270452202E-3</v>
      </c>
      <c r="K207">
        <f t="shared" si="9"/>
        <v>1</v>
      </c>
      <c r="L207">
        <v>1</v>
      </c>
      <c r="N207" s="17">
        <v>7.4046854085774603E-3</v>
      </c>
      <c r="O207">
        <f t="shared" si="10"/>
        <v>2</v>
      </c>
      <c r="P207">
        <v>3</v>
      </c>
      <c r="R207" s="17">
        <v>8.6188663509432599E-3</v>
      </c>
      <c r="S207">
        <f t="shared" si="11"/>
        <v>2</v>
      </c>
      <c r="T207">
        <v>1</v>
      </c>
    </row>
    <row r="208" spans="2:20" x14ac:dyDescent="0.2">
      <c r="B208" s="33">
        <v>6.0036312097024704E-3</v>
      </c>
      <c r="C208">
        <v>2</v>
      </c>
      <c r="D208" s="33">
        <v>7.4386818276717098E-3</v>
      </c>
      <c r="E208">
        <v>2</v>
      </c>
      <c r="F208" s="33">
        <v>8.9332667537312792E-3</v>
      </c>
      <c r="G208">
        <v>2</v>
      </c>
      <c r="J208" s="17">
        <v>3.1312464002750799E-3</v>
      </c>
      <c r="K208">
        <f t="shared" si="9"/>
        <v>1</v>
      </c>
      <c r="L208">
        <v>1</v>
      </c>
      <c r="N208" s="17">
        <v>8.9408985379919592E-3</v>
      </c>
      <c r="O208">
        <f t="shared" si="10"/>
        <v>3</v>
      </c>
      <c r="P208">
        <v>3</v>
      </c>
      <c r="R208" s="17">
        <v>8.0162206114133393E-3</v>
      </c>
      <c r="S208">
        <f t="shared" si="11"/>
        <v>1</v>
      </c>
      <c r="T208">
        <v>2</v>
      </c>
    </row>
    <row r="209" spans="2:20" x14ac:dyDescent="0.2">
      <c r="B209" s="33">
        <v>6.0127977367115401E-3</v>
      </c>
      <c r="C209">
        <v>2</v>
      </c>
      <c r="D209" s="33">
        <v>7.4552928625686203E-3</v>
      </c>
      <c r="E209">
        <v>2</v>
      </c>
      <c r="F209" s="33">
        <v>8.9339689197511802E-3</v>
      </c>
      <c r="G209">
        <v>2</v>
      </c>
      <c r="J209" s="17">
        <v>2.8656242467021901E-3</v>
      </c>
      <c r="K209">
        <f t="shared" si="9"/>
        <v>1</v>
      </c>
      <c r="L209">
        <v>1</v>
      </c>
      <c r="N209" s="17">
        <v>9.0435871017349404E-3</v>
      </c>
      <c r="O209">
        <f t="shared" si="10"/>
        <v>3</v>
      </c>
      <c r="P209">
        <v>2</v>
      </c>
      <c r="R209" s="17">
        <v>8.0603138159398898E-3</v>
      </c>
      <c r="S209">
        <f t="shared" si="11"/>
        <v>2</v>
      </c>
      <c r="T209">
        <v>2</v>
      </c>
    </row>
    <row r="210" spans="2:20" x14ac:dyDescent="0.2">
      <c r="B210" s="33">
        <v>6.0233766515931601E-3</v>
      </c>
      <c r="C210">
        <v>2</v>
      </c>
      <c r="D210" s="33">
        <v>7.4609976544695398E-3</v>
      </c>
      <c r="E210">
        <v>2</v>
      </c>
      <c r="F210" s="33">
        <v>8.9497715791723702E-3</v>
      </c>
      <c r="G210">
        <v>2</v>
      </c>
      <c r="J210" s="17">
        <v>2.7215312124230502E-3</v>
      </c>
      <c r="K210">
        <f t="shared" si="9"/>
        <v>1</v>
      </c>
      <c r="L210">
        <v>1</v>
      </c>
      <c r="N210" s="17">
        <v>7.8184110065067994E-3</v>
      </c>
      <c r="O210">
        <f t="shared" si="10"/>
        <v>2</v>
      </c>
      <c r="P210">
        <v>3</v>
      </c>
      <c r="R210" s="17">
        <v>8.3259566459658197E-3</v>
      </c>
      <c r="S210">
        <f t="shared" si="11"/>
        <v>2</v>
      </c>
      <c r="T210">
        <v>4</v>
      </c>
    </row>
    <row r="211" spans="2:20" x14ac:dyDescent="0.2">
      <c r="B211" s="33">
        <v>6.0297821698630898E-3</v>
      </c>
      <c r="C211">
        <v>2</v>
      </c>
      <c r="D211" s="33">
        <v>7.4827564439850598E-3</v>
      </c>
      <c r="E211">
        <v>2</v>
      </c>
      <c r="F211" s="33">
        <v>8.9603839867586094E-3</v>
      </c>
      <c r="G211">
        <v>2</v>
      </c>
      <c r="J211" s="17">
        <v>3.9117655862178696E-3</v>
      </c>
      <c r="K211">
        <f t="shared" si="9"/>
        <v>1</v>
      </c>
      <c r="L211">
        <v>1</v>
      </c>
      <c r="N211" s="17">
        <v>9.9432955972018292E-3</v>
      </c>
      <c r="O211">
        <f t="shared" si="10"/>
        <v>3</v>
      </c>
      <c r="P211">
        <v>3</v>
      </c>
      <c r="R211" s="17">
        <v>1.9726260803764901E-2</v>
      </c>
      <c r="S211">
        <f t="shared" si="11"/>
        <v>4</v>
      </c>
      <c r="T211">
        <v>4</v>
      </c>
    </row>
    <row r="212" spans="2:20" x14ac:dyDescent="0.2">
      <c r="B212" s="33">
        <v>6.0404854027262499E-3</v>
      </c>
      <c r="C212">
        <v>2</v>
      </c>
      <c r="D212" s="33">
        <v>7.5048073481824504E-3</v>
      </c>
      <c r="E212">
        <v>2</v>
      </c>
      <c r="F212" s="33">
        <v>8.9727366901813203E-3</v>
      </c>
      <c r="G212">
        <v>2</v>
      </c>
      <c r="J212" s="17">
        <v>3.6654119901212601E-3</v>
      </c>
      <c r="K212">
        <f t="shared" si="9"/>
        <v>1</v>
      </c>
      <c r="L212">
        <v>1</v>
      </c>
      <c r="N212" s="17">
        <v>9.4412898483205096E-3</v>
      </c>
      <c r="O212">
        <f t="shared" si="10"/>
        <v>3</v>
      </c>
      <c r="P212">
        <v>2</v>
      </c>
      <c r="R212" s="17">
        <v>1.9618095579747301E-2</v>
      </c>
      <c r="S212">
        <f t="shared" si="11"/>
        <v>4</v>
      </c>
      <c r="T212">
        <v>4</v>
      </c>
    </row>
    <row r="213" spans="2:20" x14ac:dyDescent="0.2">
      <c r="B213" s="33">
        <v>6.0842190376211303E-3</v>
      </c>
      <c r="C213">
        <v>2</v>
      </c>
      <c r="D213" s="33">
        <v>7.5318093665024E-3</v>
      </c>
      <c r="E213">
        <v>2</v>
      </c>
      <c r="F213" s="33">
        <v>8.9834117955936293E-3</v>
      </c>
      <c r="G213">
        <v>2</v>
      </c>
      <c r="J213" s="17">
        <v>3.9623728270162303E-3</v>
      </c>
      <c r="K213">
        <f t="shared" si="9"/>
        <v>1</v>
      </c>
      <c r="L213">
        <v>1</v>
      </c>
      <c r="N213" s="17">
        <v>8.3871278755006506E-3</v>
      </c>
      <c r="O213">
        <f t="shared" si="10"/>
        <v>2</v>
      </c>
      <c r="P213">
        <v>2</v>
      </c>
      <c r="R213" s="17">
        <v>1.95532645930021E-2</v>
      </c>
      <c r="S213">
        <f t="shared" si="11"/>
        <v>4</v>
      </c>
      <c r="T213">
        <v>4</v>
      </c>
    </row>
    <row r="214" spans="2:20" x14ac:dyDescent="0.2">
      <c r="B214" s="33">
        <v>6.08806348227388E-3</v>
      </c>
      <c r="C214">
        <v>2</v>
      </c>
      <c r="D214" s="33">
        <v>7.5745066285974501E-3</v>
      </c>
      <c r="E214">
        <v>2</v>
      </c>
      <c r="F214" s="33">
        <v>9.0075933227825103E-3</v>
      </c>
      <c r="G214">
        <v>2</v>
      </c>
      <c r="J214" s="17">
        <v>4.5836309286917199E-3</v>
      </c>
      <c r="K214">
        <f t="shared" si="9"/>
        <v>1</v>
      </c>
      <c r="L214">
        <v>1</v>
      </c>
      <c r="N214" s="17">
        <v>8.3724321038353804E-3</v>
      </c>
      <c r="O214">
        <f t="shared" si="10"/>
        <v>2</v>
      </c>
      <c r="P214">
        <v>3</v>
      </c>
      <c r="R214" s="17">
        <v>1.9929060168391299E-2</v>
      </c>
      <c r="S214">
        <f t="shared" si="11"/>
        <v>4</v>
      </c>
      <c r="T214">
        <v>4</v>
      </c>
    </row>
    <row r="215" spans="2:20" x14ac:dyDescent="0.2">
      <c r="B215" s="33">
        <v>6.1080499007297798E-3</v>
      </c>
      <c r="C215">
        <v>2</v>
      </c>
      <c r="D215" s="33">
        <v>7.5829570309565502E-3</v>
      </c>
      <c r="E215">
        <v>2</v>
      </c>
      <c r="F215" s="33">
        <v>9.0104163664578192E-3</v>
      </c>
      <c r="G215">
        <v>2</v>
      </c>
      <c r="J215" s="17">
        <v>4.8612106576793601E-3</v>
      </c>
      <c r="K215">
        <f t="shared" si="9"/>
        <v>1</v>
      </c>
      <c r="L215">
        <v>1</v>
      </c>
      <c r="N215" s="17">
        <v>8.9975423125799592E-3</v>
      </c>
      <c r="O215">
        <f t="shared" si="10"/>
        <v>3</v>
      </c>
      <c r="P215">
        <v>2</v>
      </c>
      <c r="R215" s="17">
        <v>1.938923146125E-2</v>
      </c>
      <c r="S215">
        <f t="shared" si="11"/>
        <v>4</v>
      </c>
      <c r="T215">
        <v>2</v>
      </c>
    </row>
    <row r="216" spans="2:20" x14ac:dyDescent="0.2">
      <c r="B216" s="33">
        <v>6.1117216888465298E-3</v>
      </c>
      <c r="C216">
        <v>2</v>
      </c>
      <c r="D216" s="33">
        <v>7.5894584128249898E-3</v>
      </c>
      <c r="E216">
        <v>2</v>
      </c>
      <c r="F216" s="33">
        <v>9.0195037539650708E-3</v>
      </c>
      <c r="G216">
        <v>2</v>
      </c>
      <c r="J216" s="17">
        <v>3.8624067011077999E-3</v>
      </c>
      <c r="K216">
        <f t="shared" si="9"/>
        <v>1</v>
      </c>
      <c r="L216">
        <v>1</v>
      </c>
      <c r="N216" s="17">
        <v>6.9404742873476104E-3</v>
      </c>
      <c r="O216">
        <f t="shared" si="10"/>
        <v>2</v>
      </c>
      <c r="P216">
        <v>2</v>
      </c>
      <c r="R216" s="17">
        <v>9.1485413103226196E-3</v>
      </c>
      <c r="S216">
        <f t="shared" si="11"/>
        <v>2</v>
      </c>
      <c r="T216">
        <v>2</v>
      </c>
    </row>
    <row r="217" spans="2:20" x14ac:dyDescent="0.2">
      <c r="B217" s="33">
        <v>6.1126740728999597E-3</v>
      </c>
      <c r="C217">
        <v>2</v>
      </c>
      <c r="D217" s="33">
        <v>7.5967527492563098E-3</v>
      </c>
      <c r="E217">
        <v>2</v>
      </c>
      <c r="F217" s="33">
        <v>9.0269830527459592E-3</v>
      </c>
      <c r="G217">
        <v>2</v>
      </c>
      <c r="J217" s="17">
        <v>4.3392689843918201E-3</v>
      </c>
      <c r="K217">
        <f t="shared" si="9"/>
        <v>1</v>
      </c>
      <c r="L217">
        <v>1</v>
      </c>
      <c r="N217" s="17">
        <v>6.6855668420860203E-3</v>
      </c>
      <c r="O217">
        <f t="shared" si="10"/>
        <v>2</v>
      </c>
      <c r="P217">
        <v>1</v>
      </c>
      <c r="R217" s="17">
        <v>9.1325076970440004E-3</v>
      </c>
      <c r="S217">
        <f t="shared" si="11"/>
        <v>2</v>
      </c>
      <c r="T217">
        <v>2</v>
      </c>
    </row>
    <row r="218" spans="2:20" x14ac:dyDescent="0.2">
      <c r="B218" s="33">
        <v>6.1323179573960496E-3</v>
      </c>
      <c r="C218">
        <v>2</v>
      </c>
      <c r="D218" s="33">
        <v>7.6017091718463799E-3</v>
      </c>
      <c r="E218">
        <v>2</v>
      </c>
      <c r="F218" s="33">
        <v>9.0281900402513805E-3</v>
      </c>
      <c r="G218">
        <v>2</v>
      </c>
      <c r="J218" s="17">
        <v>4.2246420000624603E-3</v>
      </c>
      <c r="K218">
        <f t="shared" si="9"/>
        <v>1</v>
      </c>
      <c r="L218">
        <v>1</v>
      </c>
      <c r="N218" s="17">
        <v>5.4547181412058299E-3</v>
      </c>
      <c r="O218">
        <f t="shared" si="10"/>
        <v>1</v>
      </c>
      <c r="P218">
        <v>1</v>
      </c>
      <c r="R218" s="17">
        <v>9.2069198551004393E-3</v>
      </c>
      <c r="S218">
        <f t="shared" si="11"/>
        <v>2</v>
      </c>
      <c r="T218">
        <v>2</v>
      </c>
    </row>
    <row r="219" spans="2:20" x14ac:dyDescent="0.2">
      <c r="B219" s="33">
        <v>6.1352623137974202E-3</v>
      </c>
      <c r="C219">
        <v>2</v>
      </c>
      <c r="D219" s="33">
        <v>7.6185097624141699E-3</v>
      </c>
      <c r="E219">
        <v>2</v>
      </c>
      <c r="F219" s="33">
        <v>9.0396649264771391E-3</v>
      </c>
      <c r="G219">
        <v>2</v>
      </c>
      <c r="J219" s="17">
        <v>3.4465250974742099E-3</v>
      </c>
      <c r="K219">
        <f t="shared" si="9"/>
        <v>1</v>
      </c>
      <c r="L219">
        <v>1</v>
      </c>
      <c r="N219" s="17">
        <v>5.8736604714039603E-3</v>
      </c>
      <c r="O219">
        <f t="shared" si="10"/>
        <v>1</v>
      </c>
      <c r="P219">
        <v>1</v>
      </c>
      <c r="R219" s="17">
        <v>8.7286982312149708E-3</v>
      </c>
      <c r="S219">
        <f t="shared" si="11"/>
        <v>2</v>
      </c>
      <c r="T219">
        <v>1</v>
      </c>
    </row>
    <row r="220" spans="2:20" x14ac:dyDescent="0.2">
      <c r="B220" s="33">
        <v>6.1481930868925597E-3</v>
      </c>
      <c r="C220">
        <v>2</v>
      </c>
      <c r="D220" s="33">
        <v>7.6209249876026596E-3</v>
      </c>
      <c r="E220">
        <v>2</v>
      </c>
      <c r="F220" s="33">
        <v>9.0436854352542E-3</v>
      </c>
      <c r="G220">
        <v>2</v>
      </c>
      <c r="J220" s="17">
        <v>3.1072634054134201E-3</v>
      </c>
      <c r="K220">
        <f t="shared" si="9"/>
        <v>1</v>
      </c>
      <c r="L220">
        <v>1</v>
      </c>
      <c r="N220" s="17">
        <v>4.7959443630356396E-3</v>
      </c>
      <c r="O220">
        <f t="shared" si="10"/>
        <v>1</v>
      </c>
      <c r="P220">
        <v>1</v>
      </c>
      <c r="R220" s="17">
        <v>6.8938472501553598E-3</v>
      </c>
      <c r="S220">
        <f t="shared" si="11"/>
        <v>1</v>
      </c>
      <c r="T220">
        <v>1</v>
      </c>
    </row>
    <row r="221" spans="2:20" x14ac:dyDescent="0.2">
      <c r="B221" s="33">
        <v>6.19995273629452E-3</v>
      </c>
      <c r="C221">
        <v>2</v>
      </c>
      <c r="D221" s="33">
        <v>7.6295663922226501E-3</v>
      </c>
      <c r="E221">
        <v>2</v>
      </c>
      <c r="F221" s="33">
        <v>9.0491450935715895E-3</v>
      </c>
      <c r="G221">
        <v>2</v>
      </c>
      <c r="J221" s="17">
        <v>5.0379247969152803E-3</v>
      </c>
      <c r="K221">
        <f t="shared" si="9"/>
        <v>1</v>
      </c>
      <c r="L221">
        <v>1</v>
      </c>
      <c r="N221" s="17">
        <v>6.0416103537605497E-3</v>
      </c>
      <c r="O221">
        <f t="shared" si="10"/>
        <v>1</v>
      </c>
      <c r="P221">
        <v>2</v>
      </c>
      <c r="R221" s="17">
        <v>6.56262181634573E-3</v>
      </c>
      <c r="S221">
        <f t="shared" si="11"/>
        <v>1</v>
      </c>
      <c r="T221">
        <v>1</v>
      </c>
    </row>
    <row r="222" spans="2:20" x14ac:dyDescent="0.2">
      <c r="B222" s="33">
        <v>6.2009795247723997E-3</v>
      </c>
      <c r="C222">
        <v>2</v>
      </c>
      <c r="D222" s="33">
        <v>7.6549294140007204E-3</v>
      </c>
      <c r="E222">
        <v>2</v>
      </c>
      <c r="F222" s="33">
        <v>9.0590455614707292E-3</v>
      </c>
      <c r="G222">
        <v>2</v>
      </c>
      <c r="J222" s="17">
        <v>4.6505651346689797E-3</v>
      </c>
      <c r="K222">
        <f t="shared" si="9"/>
        <v>1</v>
      </c>
      <c r="L222">
        <v>1</v>
      </c>
      <c r="N222" s="17">
        <v>6.7026745159426198E-3</v>
      </c>
      <c r="O222">
        <f t="shared" si="10"/>
        <v>2</v>
      </c>
      <c r="P222">
        <v>2</v>
      </c>
      <c r="R222" s="17">
        <v>6.7473229124039996E-3</v>
      </c>
      <c r="S222">
        <f t="shared" si="11"/>
        <v>1</v>
      </c>
      <c r="T222">
        <v>1</v>
      </c>
    </row>
    <row r="223" spans="2:20" x14ac:dyDescent="0.2">
      <c r="B223" s="33">
        <v>6.2249120661482102E-3</v>
      </c>
      <c r="C223">
        <v>2</v>
      </c>
      <c r="D223" s="33">
        <v>7.6626546096419303E-3</v>
      </c>
      <c r="E223">
        <v>2</v>
      </c>
      <c r="F223" s="33">
        <v>9.0688033072317698E-3</v>
      </c>
      <c r="G223">
        <v>2</v>
      </c>
      <c r="J223" s="17">
        <v>4.7315992154989299E-3</v>
      </c>
      <c r="K223">
        <f t="shared" si="9"/>
        <v>1</v>
      </c>
      <c r="L223">
        <v>1</v>
      </c>
      <c r="N223" s="17">
        <v>6.6509340947970104E-3</v>
      </c>
      <c r="O223">
        <f t="shared" si="10"/>
        <v>2</v>
      </c>
      <c r="P223">
        <v>2</v>
      </c>
      <c r="R223" s="17">
        <v>6.9752042189562304E-3</v>
      </c>
      <c r="S223">
        <f t="shared" si="11"/>
        <v>1</v>
      </c>
      <c r="T223">
        <v>1</v>
      </c>
    </row>
    <row r="224" spans="2:20" x14ac:dyDescent="0.2">
      <c r="B224" s="33">
        <v>6.2307007572777696E-3</v>
      </c>
      <c r="C224">
        <v>2</v>
      </c>
      <c r="D224" s="33">
        <v>7.6875239403421296E-3</v>
      </c>
      <c r="E224">
        <v>2</v>
      </c>
      <c r="F224" s="33">
        <v>9.1031318512520294E-3</v>
      </c>
      <c r="G224">
        <v>2</v>
      </c>
      <c r="J224" s="17">
        <v>4.7228204947620603E-3</v>
      </c>
      <c r="K224">
        <f t="shared" si="9"/>
        <v>1</v>
      </c>
      <c r="L224">
        <v>1</v>
      </c>
      <c r="N224" s="17">
        <v>6.3918464468414801E-3</v>
      </c>
      <c r="O224">
        <f t="shared" si="10"/>
        <v>2</v>
      </c>
      <c r="P224">
        <v>2</v>
      </c>
      <c r="R224" s="17">
        <v>7.1885265976112996E-3</v>
      </c>
      <c r="S224">
        <f t="shared" si="11"/>
        <v>1</v>
      </c>
      <c r="T224">
        <v>1</v>
      </c>
    </row>
    <row r="225" spans="2:20" x14ac:dyDescent="0.2">
      <c r="B225" s="33">
        <v>6.2432772686766896E-3</v>
      </c>
      <c r="C225">
        <v>2</v>
      </c>
      <c r="D225" s="33">
        <v>7.6949891704493796E-3</v>
      </c>
      <c r="E225">
        <v>2</v>
      </c>
      <c r="F225" s="33">
        <v>9.1163326675736504E-3</v>
      </c>
      <c r="G225">
        <v>2</v>
      </c>
      <c r="J225" s="17">
        <v>4.9502953185414497E-3</v>
      </c>
      <c r="K225">
        <f t="shared" si="9"/>
        <v>1</v>
      </c>
      <c r="L225">
        <v>1</v>
      </c>
      <c r="N225" s="17">
        <v>7.2199377190296198E-3</v>
      </c>
      <c r="O225">
        <f t="shared" si="10"/>
        <v>2</v>
      </c>
      <c r="P225">
        <v>1</v>
      </c>
      <c r="R225" s="17">
        <v>6.7581108683044096E-3</v>
      </c>
      <c r="S225">
        <f t="shared" si="11"/>
        <v>1</v>
      </c>
      <c r="T225">
        <v>1</v>
      </c>
    </row>
    <row r="226" spans="2:20" x14ac:dyDescent="0.2">
      <c r="B226" s="33">
        <v>6.2480242350081696E-3</v>
      </c>
      <c r="C226">
        <v>2</v>
      </c>
      <c r="D226" s="33">
        <v>7.7289578210778202E-3</v>
      </c>
      <c r="E226">
        <v>2</v>
      </c>
      <c r="F226" s="33">
        <v>9.1325076970440004E-3</v>
      </c>
      <c r="G226">
        <v>2</v>
      </c>
      <c r="J226" s="17">
        <v>3.2824310925167102E-3</v>
      </c>
      <c r="K226">
        <f t="shared" si="9"/>
        <v>1</v>
      </c>
      <c r="L226">
        <v>1</v>
      </c>
      <c r="N226" s="17">
        <v>5.4754702385578996E-3</v>
      </c>
      <c r="O226">
        <f t="shared" si="10"/>
        <v>1</v>
      </c>
      <c r="P226">
        <v>1</v>
      </c>
      <c r="R226" s="17">
        <v>6.36540610777618E-3</v>
      </c>
      <c r="S226">
        <f t="shared" si="11"/>
        <v>1</v>
      </c>
      <c r="T226">
        <v>1</v>
      </c>
    </row>
    <row r="227" spans="2:20" x14ac:dyDescent="0.2">
      <c r="B227" s="33">
        <v>6.2538970114757002E-3</v>
      </c>
      <c r="C227">
        <v>2</v>
      </c>
      <c r="D227" s="33">
        <v>7.7658023410334103E-3</v>
      </c>
      <c r="E227">
        <v>2</v>
      </c>
      <c r="F227" s="33">
        <v>9.1485413103226196E-3</v>
      </c>
      <c r="G227">
        <v>2</v>
      </c>
      <c r="J227" s="17">
        <v>4.0034725822629203E-3</v>
      </c>
      <c r="K227">
        <f t="shared" si="9"/>
        <v>1</v>
      </c>
      <c r="L227">
        <v>1</v>
      </c>
      <c r="N227" s="17">
        <v>5.5045579598486704E-3</v>
      </c>
      <c r="O227">
        <f t="shared" si="10"/>
        <v>1</v>
      </c>
      <c r="P227">
        <v>1</v>
      </c>
      <c r="R227" s="17">
        <v>6.6670290280359899E-3</v>
      </c>
      <c r="S227">
        <f t="shared" si="11"/>
        <v>1</v>
      </c>
      <c r="T227">
        <v>1</v>
      </c>
    </row>
    <row r="228" spans="2:20" x14ac:dyDescent="0.2">
      <c r="B228" s="33">
        <v>6.2611097886484703E-3</v>
      </c>
      <c r="C228">
        <v>2</v>
      </c>
      <c r="D228" s="33">
        <v>7.7778776668188899E-3</v>
      </c>
      <c r="E228">
        <v>2</v>
      </c>
      <c r="F228" s="33">
        <v>9.14878113685977E-3</v>
      </c>
      <c r="G228">
        <v>2</v>
      </c>
      <c r="J228" s="17">
        <v>4.5138812068433402E-3</v>
      </c>
      <c r="K228">
        <f t="shared" si="9"/>
        <v>1</v>
      </c>
      <c r="L228">
        <v>1</v>
      </c>
      <c r="N228" s="17">
        <v>6.1095206576839301E-3</v>
      </c>
      <c r="O228">
        <f t="shared" si="10"/>
        <v>1</v>
      </c>
      <c r="P228">
        <v>2</v>
      </c>
      <c r="R228" s="17">
        <v>6.7945431443213397E-3</v>
      </c>
      <c r="S228">
        <f t="shared" si="11"/>
        <v>1</v>
      </c>
      <c r="T228">
        <v>1</v>
      </c>
    </row>
    <row r="229" spans="2:20" x14ac:dyDescent="0.2">
      <c r="B229" s="33">
        <v>6.2702741669537201E-3</v>
      </c>
      <c r="C229">
        <v>2</v>
      </c>
      <c r="D229" s="33">
        <v>7.7947988641999802E-3</v>
      </c>
      <c r="E229">
        <v>2</v>
      </c>
      <c r="F229" s="33">
        <v>9.1669854147957697E-3</v>
      </c>
      <c r="G229">
        <v>2</v>
      </c>
      <c r="J229" s="17">
        <v>4.6499546916274701E-3</v>
      </c>
      <c r="K229">
        <f t="shared" si="9"/>
        <v>1</v>
      </c>
      <c r="L229">
        <v>1</v>
      </c>
      <c r="N229" s="17">
        <v>6.8270416238172503E-3</v>
      </c>
      <c r="O229">
        <f t="shared" si="10"/>
        <v>2</v>
      </c>
      <c r="P229">
        <v>1</v>
      </c>
      <c r="R229" s="17">
        <v>5.8361453769846302E-3</v>
      </c>
      <c r="S229">
        <f t="shared" si="11"/>
        <v>1</v>
      </c>
      <c r="T229">
        <v>1</v>
      </c>
    </row>
    <row r="230" spans="2:20" x14ac:dyDescent="0.2">
      <c r="B230" s="33">
        <v>6.2847723718254499E-3</v>
      </c>
      <c r="C230">
        <v>2</v>
      </c>
      <c r="D230" s="33">
        <v>7.8184110065067994E-3</v>
      </c>
      <c r="E230">
        <v>2</v>
      </c>
      <c r="F230" s="33">
        <v>9.1748558734013191E-3</v>
      </c>
      <c r="G230">
        <v>2</v>
      </c>
      <c r="J230" s="17">
        <v>4.3864019966895103E-3</v>
      </c>
      <c r="K230">
        <f t="shared" si="9"/>
        <v>1</v>
      </c>
      <c r="L230">
        <v>1</v>
      </c>
      <c r="N230" s="17">
        <v>5.8867746686959198E-3</v>
      </c>
      <c r="O230">
        <f t="shared" si="10"/>
        <v>1</v>
      </c>
      <c r="P230">
        <v>1</v>
      </c>
      <c r="R230" s="17">
        <v>5.1668727669356004E-3</v>
      </c>
      <c r="S230">
        <f t="shared" si="11"/>
        <v>1</v>
      </c>
      <c r="T230">
        <v>1</v>
      </c>
    </row>
    <row r="231" spans="2:20" x14ac:dyDescent="0.2">
      <c r="B231" s="33">
        <v>6.2848743291001397E-3</v>
      </c>
      <c r="C231">
        <v>2</v>
      </c>
      <c r="D231" s="33">
        <v>7.8680210769078805E-3</v>
      </c>
      <c r="E231">
        <v>2</v>
      </c>
      <c r="F231" s="33">
        <v>9.1829861533673195E-3</v>
      </c>
      <c r="G231">
        <v>2</v>
      </c>
      <c r="J231" s="17">
        <v>4.0346468607717397E-3</v>
      </c>
      <c r="K231">
        <f t="shared" si="9"/>
        <v>1</v>
      </c>
      <c r="L231">
        <v>1</v>
      </c>
      <c r="N231" s="17">
        <v>5.2254784469941097E-3</v>
      </c>
      <c r="O231">
        <f t="shared" si="10"/>
        <v>1</v>
      </c>
      <c r="P231">
        <v>1</v>
      </c>
      <c r="R231" s="17">
        <v>4.8344124409270299E-3</v>
      </c>
      <c r="S231">
        <f t="shared" si="11"/>
        <v>1</v>
      </c>
      <c r="T231">
        <v>1</v>
      </c>
    </row>
    <row r="232" spans="2:20" x14ac:dyDescent="0.2">
      <c r="B232" s="33">
        <v>6.2944399786960797E-3</v>
      </c>
      <c r="C232">
        <v>2</v>
      </c>
      <c r="D232" s="33">
        <v>7.8736483919463907E-3</v>
      </c>
      <c r="E232">
        <v>2</v>
      </c>
      <c r="F232" s="33">
        <v>9.1835646851827508E-3</v>
      </c>
      <c r="G232">
        <v>2</v>
      </c>
      <c r="J232" s="17">
        <v>3.28569511176637E-3</v>
      </c>
      <c r="K232">
        <f t="shared" si="9"/>
        <v>1</v>
      </c>
      <c r="L232">
        <v>1</v>
      </c>
      <c r="N232" s="17">
        <v>4.6926876804946902E-3</v>
      </c>
      <c r="O232">
        <f t="shared" si="10"/>
        <v>1</v>
      </c>
      <c r="P232">
        <v>2</v>
      </c>
      <c r="R232" s="17">
        <v>4.2757512919990703E-3</v>
      </c>
      <c r="S232">
        <f t="shared" si="11"/>
        <v>1</v>
      </c>
      <c r="T232">
        <v>1</v>
      </c>
    </row>
    <row r="233" spans="2:20" x14ac:dyDescent="0.2">
      <c r="B233" s="33">
        <v>6.3765657077603901E-3</v>
      </c>
      <c r="C233">
        <v>2</v>
      </c>
      <c r="D233" s="33">
        <v>7.8851346004153097E-3</v>
      </c>
      <c r="E233">
        <v>2</v>
      </c>
      <c r="F233" s="33">
        <v>9.2069198551004393E-3</v>
      </c>
      <c r="G233">
        <v>2</v>
      </c>
      <c r="J233" s="17">
        <v>3.6165191108941401E-3</v>
      </c>
      <c r="K233">
        <f t="shared" si="9"/>
        <v>1</v>
      </c>
      <c r="L233">
        <v>1</v>
      </c>
      <c r="N233" s="17">
        <v>7.0839531807223802E-3</v>
      </c>
      <c r="O233">
        <f t="shared" si="10"/>
        <v>2</v>
      </c>
      <c r="P233">
        <v>2</v>
      </c>
      <c r="R233" s="17">
        <v>3.61499243216173E-3</v>
      </c>
      <c r="S233">
        <f t="shared" si="11"/>
        <v>1</v>
      </c>
      <c r="T233">
        <v>1</v>
      </c>
    </row>
    <row r="234" spans="2:20" x14ac:dyDescent="0.2">
      <c r="B234" s="33">
        <v>6.4602972416164398E-3</v>
      </c>
      <c r="C234">
        <v>2</v>
      </c>
      <c r="D234" s="33">
        <v>7.9061301743225398E-3</v>
      </c>
      <c r="E234">
        <v>2</v>
      </c>
      <c r="F234" s="33">
        <v>9.2088915859914102E-3</v>
      </c>
      <c r="G234">
        <v>2</v>
      </c>
      <c r="J234" s="17">
        <v>5.0013852691244698E-3</v>
      </c>
      <c r="K234">
        <f t="shared" si="9"/>
        <v>1</v>
      </c>
      <c r="L234">
        <v>1</v>
      </c>
      <c r="N234" s="17">
        <v>7.0341619259155497E-3</v>
      </c>
      <c r="O234">
        <f t="shared" si="10"/>
        <v>2</v>
      </c>
      <c r="P234">
        <v>2</v>
      </c>
      <c r="R234" s="17">
        <v>2.8315418688946801E-3</v>
      </c>
      <c r="S234">
        <f t="shared" si="11"/>
        <v>1</v>
      </c>
      <c r="T234">
        <v>1</v>
      </c>
    </row>
    <row r="235" spans="2:20" x14ac:dyDescent="0.2">
      <c r="B235" s="33">
        <v>6.5230503243526496E-3</v>
      </c>
      <c r="C235">
        <v>2</v>
      </c>
      <c r="D235" s="33">
        <v>7.9088183904634807E-3</v>
      </c>
      <c r="E235">
        <v>2</v>
      </c>
      <c r="F235" s="33">
        <v>9.2503586675777901E-3</v>
      </c>
      <c r="G235">
        <v>2</v>
      </c>
      <c r="J235" s="17">
        <v>5.1016357918439396E-3</v>
      </c>
      <c r="K235">
        <f t="shared" si="9"/>
        <v>1</v>
      </c>
      <c r="L235">
        <v>1</v>
      </c>
      <c r="N235" s="17">
        <v>7.12409673806675E-3</v>
      </c>
      <c r="O235">
        <f t="shared" si="10"/>
        <v>2</v>
      </c>
      <c r="P235">
        <v>2</v>
      </c>
      <c r="R235" s="17">
        <v>2.70116771818592E-3</v>
      </c>
      <c r="S235">
        <f t="shared" si="11"/>
        <v>1</v>
      </c>
      <c r="T235">
        <v>1</v>
      </c>
    </row>
    <row r="236" spans="2:20" x14ac:dyDescent="0.2">
      <c r="B236" s="33">
        <v>6.5323669109484299E-3</v>
      </c>
      <c r="C236">
        <v>2</v>
      </c>
      <c r="D236" s="33">
        <v>7.9215356676173194E-3</v>
      </c>
      <c r="E236">
        <v>2</v>
      </c>
      <c r="F236" s="33">
        <v>9.2594685261066494E-3</v>
      </c>
      <c r="G236">
        <v>2</v>
      </c>
      <c r="J236" s="17">
        <v>5.2983558695023298E-3</v>
      </c>
      <c r="K236">
        <f t="shared" si="9"/>
        <v>1</v>
      </c>
      <c r="L236">
        <v>1</v>
      </c>
      <c r="N236" s="17">
        <v>7.4552928625686203E-3</v>
      </c>
      <c r="O236">
        <f t="shared" si="10"/>
        <v>2</v>
      </c>
      <c r="P236">
        <v>2</v>
      </c>
      <c r="R236" s="17">
        <v>3.17035113669243E-3</v>
      </c>
      <c r="S236">
        <f t="shared" si="11"/>
        <v>1</v>
      </c>
      <c r="T236">
        <v>1</v>
      </c>
    </row>
    <row r="237" spans="2:20" x14ac:dyDescent="0.2">
      <c r="B237" s="33">
        <v>6.5502236669392902E-3</v>
      </c>
      <c r="C237">
        <v>2</v>
      </c>
      <c r="D237" s="33">
        <v>7.9430892814655804E-3</v>
      </c>
      <c r="E237">
        <v>2</v>
      </c>
      <c r="F237" s="33">
        <v>9.2616280081112903E-3</v>
      </c>
      <c r="G237">
        <v>2</v>
      </c>
      <c r="J237" s="17">
        <v>5.3619518182169796E-3</v>
      </c>
      <c r="K237">
        <f t="shared" si="9"/>
        <v>1</v>
      </c>
      <c r="L237">
        <v>1</v>
      </c>
      <c r="N237" s="17">
        <v>7.4827564439850598E-3</v>
      </c>
      <c r="O237">
        <f t="shared" si="10"/>
        <v>2</v>
      </c>
      <c r="P237">
        <v>1</v>
      </c>
      <c r="R237" s="17">
        <v>5.0545529288652698E-3</v>
      </c>
      <c r="S237">
        <f t="shared" si="11"/>
        <v>1</v>
      </c>
      <c r="T237">
        <v>1</v>
      </c>
    </row>
    <row r="238" spans="2:20" x14ac:dyDescent="0.2">
      <c r="B238" s="33">
        <v>6.5850900623277602E-3</v>
      </c>
      <c r="C238">
        <v>2</v>
      </c>
      <c r="D238" s="33">
        <v>7.9652663274159697E-3</v>
      </c>
      <c r="E238">
        <v>2</v>
      </c>
      <c r="F238" s="33">
        <v>9.2879952687387104E-3</v>
      </c>
      <c r="G238">
        <v>2</v>
      </c>
      <c r="J238" s="17">
        <v>4.4414012974307799E-3</v>
      </c>
      <c r="K238">
        <f t="shared" si="9"/>
        <v>1</v>
      </c>
      <c r="L238">
        <v>1</v>
      </c>
      <c r="N238" s="17">
        <v>3.7222520960658598E-3</v>
      </c>
      <c r="O238">
        <f t="shared" si="10"/>
        <v>1</v>
      </c>
      <c r="P238">
        <v>1</v>
      </c>
      <c r="R238" s="17">
        <v>4.9045319866057001E-3</v>
      </c>
      <c r="S238">
        <f t="shared" si="11"/>
        <v>1</v>
      </c>
      <c r="T238">
        <v>1</v>
      </c>
    </row>
    <row r="239" spans="2:20" x14ac:dyDescent="0.2">
      <c r="B239" s="33">
        <v>6.5928025249213703E-3</v>
      </c>
      <c r="C239">
        <v>2</v>
      </c>
      <c r="D239" s="33">
        <v>7.9657559172581598E-3</v>
      </c>
      <c r="E239">
        <v>2</v>
      </c>
      <c r="F239" s="33">
        <v>9.3351927194356196E-3</v>
      </c>
      <c r="G239">
        <v>2</v>
      </c>
      <c r="J239" s="17">
        <v>2.1892706985045798E-3</v>
      </c>
      <c r="K239">
        <f t="shared" si="9"/>
        <v>1</v>
      </c>
      <c r="L239">
        <v>1</v>
      </c>
      <c r="N239" s="17">
        <v>4.4047181900018703E-3</v>
      </c>
      <c r="O239">
        <f t="shared" si="10"/>
        <v>1</v>
      </c>
      <c r="P239">
        <v>1</v>
      </c>
      <c r="R239" s="17">
        <v>6.2117959011686701E-3</v>
      </c>
      <c r="S239">
        <f t="shared" si="11"/>
        <v>1</v>
      </c>
      <c r="T239">
        <v>2</v>
      </c>
    </row>
    <row r="240" spans="2:20" x14ac:dyDescent="0.2">
      <c r="B240" s="33">
        <v>6.5957816785585897E-3</v>
      </c>
      <c r="C240">
        <v>2</v>
      </c>
      <c r="D240" s="33">
        <v>7.9667168687400092E-3</v>
      </c>
      <c r="E240">
        <v>2</v>
      </c>
      <c r="F240" s="33">
        <v>9.3835584138890309E-3</v>
      </c>
      <c r="G240">
        <v>2</v>
      </c>
      <c r="J240" s="17">
        <v>2.12214954229892E-3</v>
      </c>
      <c r="K240">
        <f t="shared" si="9"/>
        <v>1</v>
      </c>
      <c r="L240">
        <v>1</v>
      </c>
      <c r="N240" s="17">
        <v>4.3209062321076398E-3</v>
      </c>
      <c r="O240">
        <f t="shared" si="10"/>
        <v>1</v>
      </c>
      <c r="P240">
        <v>1</v>
      </c>
      <c r="R240" s="17">
        <v>9.1829861533673195E-3</v>
      </c>
      <c r="S240">
        <f t="shared" si="11"/>
        <v>2</v>
      </c>
      <c r="T240">
        <v>2</v>
      </c>
    </row>
    <row r="241" spans="2:20" x14ac:dyDescent="0.2">
      <c r="B241" s="33">
        <v>6.6109640360131399E-3</v>
      </c>
      <c r="C241">
        <v>2</v>
      </c>
      <c r="D241" s="33">
        <v>8.0131225291185104E-3</v>
      </c>
      <c r="E241">
        <v>2</v>
      </c>
      <c r="F241" s="33">
        <v>9.3877312922239393E-3</v>
      </c>
      <c r="G241">
        <v>2</v>
      </c>
      <c r="J241" s="17">
        <v>1.7236469063713401E-3</v>
      </c>
      <c r="K241">
        <f t="shared" si="9"/>
        <v>1</v>
      </c>
      <c r="L241">
        <v>1</v>
      </c>
      <c r="N241" s="17">
        <v>4.3136422352037197E-3</v>
      </c>
      <c r="O241">
        <f t="shared" si="10"/>
        <v>1</v>
      </c>
      <c r="P241">
        <v>1</v>
      </c>
      <c r="R241" s="17">
        <v>9.2594685261066494E-3</v>
      </c>
      <c r="S241">
        <f t="shared" si="11"/>
        <v>2</v>
      </c>
      <c r="T241">
        <v>2</v>
      </c>
    </row>
    <row r="242" spans="2:20" x14ac:dyDescent="0.2">
      <c r="B242" s="33">
        <v>6.6353637250425902E-3</v>
      </c>
      <c r="C242">
        <v>2</v>
      </c>
      <c r="D242" s="33">
        <v>8.0194561951959491E-3</v>
      </c>
      <c r="E242">
        <v>2</v>
      </c>
      <c r="F242" s="33">
        <v>9.40320978303936E-3</v>
      </c>
      <c r="G242">
        <v>2</v>
      </c>
      <c r="J242" s="17">
        <v>2.0619047598157401E-3</v>
      </c>
      <c r="K242">
        <f t="shared" si="9"/>
        <v>1</v>
      </c>
      <c r="L242">
        <v>1</v>
      </c>
      <c r="N242" s="17">
        <v>4.5873174078103597E-3</v>
      </c>
      <c r="O242">
        <f t="shared" si="10"/>
        <v>1</v>
      </c>
      <c r="P242">
        <v>1</v>
      </c>
      <c r="R242" s="17">
        <v>8.4341110797567804E-3</v>
      </c>
      <c r="S242">
        <f t="shared" si="11"/>
        <v>2</v>
      </c>
      <c r="T242">
        <v>2</v>
      </c>
    </row>
    <row r="243" spans="2:20" x14ac:dyDescent="0.2">
      <c r="B243" s="33">
        <v>6.6417670163299901E-3</v>
      </c>
      <c r="C243">
        <v>2</v>
      </c>
      <c r="D243" s="33">
        <v>8.0256183562389793E-3</v>
      </c>
      <c r="E243">
        <v>2</v>
      </c>
      <c r="F243" s="33">
        <v>9.4349640694756202E-3</v>
      </c>
      <c r="G243">
        <v>2</v>
      </c>
      <c r="J243" s="17">
        <v>2.4218755230774802E-3</v>
      </c>
      <c r="K243">
        <f t="shared" si="9"/>
        <v>1</v>
      </c>
      <c r="L243">
        <v>1</v>
      </c>
      <c r="N243" s="17">
        <v>5.42618997701579E-3</v>
      </c>
      <c r="O243">
        <f t="shared" si="10"/>
        <v>1</v>
      </c>
      <c r="P243">
        <v>1</v>
      </c>
      <c r="R243" s="17">
        <v>8.51157945550194E-3</v>
      </c>
      <c r="S243">
        <f t="shared" si="11"/>
        <v>2</v>
      </c>
      <c r="T243">
        <v>2</v>
      </c>
    </row>
    <row r="244" spans="2:20" x14ac:dyDescent="0.2">
      <c r="B244" s="33">
        <v>6.6436718831752901E-3</v>
      </c>
      <c r="C244">
        <v>2</v>
      </c>
      <c r="D244" s="33">
        <v>8.0566192868555802E-3</v>
      </c>
      <c r="E244">
        <v>2</v>
      </c>
      <c r="F244" s="33">
        <v>9.4542979572271608E-3</v>
      </c>
      <c r="G244">
        <v>2</v>
      </c>
      <c r="J244" s="17">
        <v>2.55246671011757E-3</v>
      </c>
      <c r="K244">
        <f t="shared" si="9"/>
        <v>1</v>
      </c>
      <c r="L244">
        <v>1</v>
      </c>
      <c r="N244" s="17">
        <v>5.4269228543131799E-3</v>
      </c>
      <c r="O244">
        <f t="shared" si="10"/>
        <v>1</v>
      </c>
      <c r="P244">
        <v>2</v>
      </c>
      <c r="R244" s="17">
        <v>8.2866373729661297E-3</v>
      </c>
      <c r="S244">
        <f t="shared" si="11"/>
        <v>2</v>
      </c>
      <c r="T244">
        <v>1</v>
      </c>
    </row>
    <row r="245" spans="2:20" x14ac:dyDescent="0.2">
      <c r="B245" s="33">
        <v>6.6865693378080002E-3</v>
      </c>
      <c r="C245">
        <v>2</v>
      </c>
      <c r="D245" s="33">
        <v>8.0909579160937401E-3</v>
      </c>
      <c r="E245">
        <v>2</v>
      </c>
      <c r="F245" s="33">
        <v>9.4544025119642095E-3</v>
      </c>
      <c r="G245">
        <v>2</v>
      </c>
      <c r="J245" s="17">
        <v>3.1965554221715202E-3</v>
      </c>
      <c r="K245">
        <f t="shared" si="9"/>
        <v>1</v>
      </c>
      <c r="L245">
        <v>1</v>
      </c>
      <c r="N245" s="17">
        <v>6.4282891191980501E-3</v>
      </c>
      <c r="O245">
        <f t="shared" si="10"/>
        <v>2</v>
      </c>
      <c r="P245">
        <v>2</v>
      </c>
      <c r="R245" s="17">
        <v>5.2824917759795699E-3</v>
      </c>
      <c r="S245">
        <f t="shared" si="11"/>
        <v>1</v>
      </c>
      <c r="T245">
        <v>1</v>
      </c>
    </row>
    <row r="246" spans="2:20" x14ac:dyDescent="0.2">
      <c r="B246" s="33">
        <v>6.6871271543366704E-3</v>
      </c>
      <c r="C246">
        <v>2</v>
      </c>
      <c r="D246" s="33">
        <v>8.1123779497752693E-3</v>
      </c>
      <c r="E246">
        <v>2</v>
      </c>
      <c r="F246" s="33">
        <v>9.4688125968519898E-3</v>
      </c>
      <c r="G246">
        <v>2</v>
      </c>
      <c r="J246" s="17">
        <v>3.4905677633695099E-3</v>
      </c>
      <c r="K246">
        <f t="shared" si="9"/>
        <v>1</v>
      </c>
      <c r="L246">
        <v>1</v>
      </c>
      <c r="N246" s="17">
        <v>7.1405001692225103E-3</v>
      </c>
      <c r="O246">
        <f t="shared" si="10"/>
        <v>2</v>
      </c>
      <c r="P246">
        <v>2</v>
      </c>
      <c r="R246" s="17">
        <v>5.13971935438248E-3</v>
      </c>
      <c r="S246">
        <f t="shared" si="11"/>
        <v>1</v>
      </c>
      <c r="T246">
        <v>1</v>
      </c>
    </row>
    <row r="247" spans="2:20" x14ac:dyDescent="0.2">
      <c r="B247" s="33">
        <v>6.69172539273067E-3</v>
      </c>
      <c r="C247">
        <v>2</v>
      </c>
      <c r="D247" s="33">
        <v>8.1149215851623203E-3</v>
      </c>
      <c r="E247">
        <v>2</v>
      </c>
      <c r="F247" s="33">
        <v>9.47323806456969E-3</v>
      </c>
      <c r="G247">
        <v>2</v>
      </c>
      <c r="J247" s="17">
        <v>3.97833198718563E-3</v>
      </c>
      <c r="K247">
        <f t="shared" si="9"/>
        <v>1</v>
      </c>
      <c r="L247">
        <v>1</v>
      </c>
      <c r="N247" s="17">
        <v>6.7601824926057496E-3</v>
      </c>
      <c r="O247">
        <f t="shared" si="10"/>
        <v>2</v>
      </c>
      <c r="P247">
        <v>2</v>
      </c>
      <c r="R247" s="17">
        <v>4.5181151982616602E-3</v>
      </c>
      <c r="S247">
        <f t="shared" si="11"/>
        <v>1</v>
      </c>
      <c r="T247">
        <v>1</v>
      </c>
    </row>
    <row r="248" spans="2:20" x14ac:dyDescent="0.2">
      <c r="B248" s="33">
        <v>6.7006288552098102E-3</v>
      </c>
      <c r="C248">
        <v>2</v>
      </c>
      <c r="D248" s="33">
        <v>8.1221995173721296E-3</v>
      </c>
      <c r="E248">
        <v>2</v>
      </c>
      <c r="F248" s="33">
        <v>9.4745549698541497E-3</v>
      </c>
      <c r="G248">
        <v>2</v>
      </c>
      <c r="J248" s="17">
        <v>3.9564458507666302E-3</v>
      </c>
      <c r="K248">
        <f t="shared" si="9"/>
        <v>1</v>
      </c>
      <c r="L248">
        <v>1</v>
      </c>
      <c r="N248" s="17">
        <v>6.7007355815114304E-3</v>
      </c>
      <c r="O248">
        <f t="shared" si="10"/>
        <v>2</v>
      </c>
      <c r="P248">
        <v>2</v>
      </c>
      <c r="R248" s="17">
        <v>5.7519323049153399E-3</v>
      </c>
      <c r="S248">
        <f t="shared" si="11"/>
        <v>1</v>
      </c>
      <c r="T248">
        <v>1</v>
      </c>
    </row>
    <row r="249" spans="2:20" x14ac:dyDescent="0.2">
      <c r="B249" s="33">
        <v>6.70726061544266E-3</v>
      </c>
      <c r="C249">
        <v>2</v>
      </c>
      <c r="D249" s="33">
        <v>8.1226928621814399E-3</v>
      </c>
      <c r="E249">
        <v>2</v>
      </c>
      <c r="F249" s="33">
        <v>9.4789951513334705E-3</v>
      </c>
      <c r="G249">
        <v>2</v>
      </c>
      <c r="J249" s="17">
        <v>4.2642862370270603E-3</v>
      </c>
      <c r="K249">
        <f t="shared" si="9"/>
        <v>1</v>
      </c>
      <c r="L249">
        <v>1</v>
      </c>
      <c r="N249" s="17">
        <v>6.3202195373262202E-3</v>
      </c>
      <c r="O249">
        <f t="shared" si="10"/>
        <v>2</v>
      </c>
      <c r="P249">
        <v>2</v>
      </c>
      <c r="R249" s="17">
        <v>4.9556419401286904E-3</v>
      </c>
      <c r="S249">
        <f t="shared" si="11"/>
        <v>1</v>
      </c>
      <c r="T249">
        <v>1</v>
      </c>
    </row>
    <row r="250" spans="2:20" x14ac:dyDescent="0.2">
      <c r="B250" s="33">
        <v>6.7176787572084404E-3</v>
      </c>
      <c r="C250">
        <v>2</v>
      </c>
      <c r="D250" s="33">
        <v>8.1503820564846306E-3</v>
      </c>
      <c r="E250">
        <v>2</v>
      </c>
      <c r="F250" s="33">
        <v>9.4814381916845207E-3</v>
      </c>
      <c r="G250">
        <v>2</v>
      </c>
      <c r="J250" s="17">
        <v>3.8325337955623898E-3</v>
      </c>
      <c r="K250">
        <f t="shared" si="9"/>
        <v>1</v>
      </c>
      <c r="L250">
        <v>1</v>
      </c>
      <c r="N250" s="17">
        <v>6.3702662163104802E-3</v>
      </c>
      <c r="O250">
        <f t="shared" si="10"/>
        <v>2</v>
      </c>
      <c r="P250">
        <v>1</v>
      </c>
      <c r="R250" s="17">
        <v>6.0381499242808997E-3</v>
      </c>
      <c r="S250">
        <f t="shared" si="11"/>
        <v>1</v>
      </c>
      <c r="T250">
        <v>1</v>
      </c>
    </row>
    <row r="251" spans="2:20" x14ac:dyDescent="0.2">
      <c r="B251" s="33">
        <v>6.7273019389116097E-3</v>
      </c>
      <c r="C251">
        <v>2</v>
      </c>
      <c r="D251" s="33">
        <v>8.1604061786163494E-3</v>
      </c>
      <c r="E251">
        <v>2</v>
      </c>
      <c r="F251" s="33">
        <v>9.4952675969592198E-3</v>
      </c>
      <c r="G251">
        <v>2</v>
      </c>
      <c r="J251" s="17">
        <v>3.8109169625660999E-3</v>
      </c>
      <c r="K251">
        <f t="shared" si="9"/>
        <v>1</v>
      </c>
      <c r="L251">
        <v>1</v>
      </c>
      <c r="N251" s="17">
        <v>5.8127770758333204E-3</v>
      </c>
      <c r="O251">
        <f t="shared" si="10"/>
        <v>1</v>
      </c>
      <c r="P251">
        <v>2</v>
      </c>
      <c r="R251" s="17">
        <v>5.7485313083132303E-3</v>
      </c>
      <c r="S251">
        <f t="shared" si="11"/>
        <v>1</v>
      </c>
      <c r="T251">
        <v>1</v>
      </c>
    </row>
    <row r="252" spans="2:20" x14ac:dyDescent="0.2">
      <c r="B252" s="33">
        <v>6.73022503061654E-3</v>
      </c>
      <c r="C252">
        <v>2</v>
      </c>
      <c r="D252" s="33">
        <v>8.1711567316588296E-3</v>
      </c>
      <c r="E252">
        <v>2</v>
      </c>
      <c r="F252" s="33">
        <v>9.5214350138456798E-3</v>
      </c>
      <c r="G252">
        <v>2</v>
      </c>
      <c r="J252" s="17">
        <v>3.42419064183457E-3</v>
      </c>
      <c r="K252">
        <f t="shared" si="9"/>
        <v>1</v>
      </c>
      <c r="L252">
        <v>1</v>
      </c>
      <c r="N252" s="17">
        <v>6.80780924135413E-3</v>
      </c>
      <c r="O252">
        <f t="shared" si="10"/>
        <v>2</v>
      </c>
      <c r="P252">
        <v>2</v>
      </c>
      <c r="R252" s="17">
        <v>6.1867960929485304E-3</v>
      </c>
      <c r="S252">
        <f t="shared" si="11"/>
        <v>1</v>
      </c>
      <c r="T252">
        <v>2</v>
      </c>
    </row>
    <row r="253" spans="2:20" x14ac:dyDescent="0.2">
      <c r="B253" s="33">
        <v>6.7310476800301602E-3</v>
      </c>
      <c r="C253">
        <v>2</v>
      </c>
      <c r="D253" s="33">
        <v>8.1905131503872599E-3</v>
      </c>
      <c r="E253">
        <v>2</v>
      </c>
      <c r="F253" s="33">
        <v>9.5250212820462404E-3</v>
      </c>
      <c r="G253">
        <v>2</v>
      </c>
      <c r="J253" s="17">
        <v>3.8845231761687601E-3</v>
      </c>
      <c r="K253">
        <f t="shared" si="9"/>
        <v>1</v>
      </c>
      <c r="L253">
        <v>1</v>
      </c>
      <c r="N253" s="17">
        <v>7.2539674891285103E-3</v>
      </c>
      <c r="O253">
        <f t="shared" si="10"/>
        <v>2</v>
      </c>
      <c r="P253">
        <v>2</v>
      </c>
      <c r="R253" s="17">
        <v>8.8364399272440192E-3</v>
      </c>
      <c r="S253">
        <f t="shared" si="11"/>
        <v>2</v>
      </c>
      <c r="T253">
        <v>2</v>
      </c>
    </row>
    <row r="254" spans="2:20" x14ac:dyDescent="0.2">
      <c r="B254" s="33">
        <v>6.7694990721757498E-3</v>
      </c>
      <c r="C254">
        <v>2</v>
      </c>
      <c r="D254" s="33">
        <v>8.20748554674329E-3</v>
      </c>
      <c r="E254">
        <v>2</v>
      </c>
      <c r="F254" s="33">
        <v>9.5274663447469498E-3</v>
      </c>
      <c r="G254">
        <v>2</v>
      </c>
      <c r="J254" s="17">
        <v>3.5101468708002002E-3</v>
      </c>
      <c r="K254">
        <f t="shared" si="9"/>
        <v>1</v>
      </c>
      <c r="L254">
        <v>1</v>
      </c>
      <c r="N254" s="17">
        <v>8.0131225291185104E-3</v>
      </c>
      <c r="O254">
        <f t="shared" si="10"/>
        <v>2</v>
      </c>
      <c r="P254">
        <v>2</v>
      </c>
      <c r="R254" s="17">
        <v>9.4745549698541497E-3</v>
      </c>
      <c r="S254">
        <f t="shared" si="11"/>
        <v>2</v>
      </c>
      <c r="T254">
        <v>2</v>
      </c>
    </row>
    <row r="255" spans="2:20" x14ac:dyDescent="0.2">
      <c r="B255" s="33">
        <v>6.7896671569265396E-3</v>
      </c>
      <c r="C255">
        <v>2</v>
      </c>
      <c r="D255" s="33">
        <v>8.2269776345873201E-3</v>
      </c>
      <c r="E255">
        <v>2</v>
      </c>
      <c r="F255" s="33">
        <v>9.5345347200457807E-3</v>
      </c>
      <c r="G255">
        <v>2</v>
      </c>
      <c r="J255" s="17">
        <v>4.7436649225041398E-3</v>
      </c>
      <c r="K255">
        <f t="shared" si="9"/>
        <v>1</v>
      </c>
      <c r="L255">
        <v>2</v>
      </c>
      <c r="N255" s="17">
        <v>7.24769993400205E-3</v>
      </c>
      <c r="O255">
        <f t="shared" si="10"/>
        <v>2</v>
      </c>
      <c r="P255">
        <v>2</v>
      </c>
      <c r="R255" s="17">
        <v>8.7790564465843098E-3</v>
      </c>
      <c r="S255">
        <f t="shared" si="11"/>
        <v>2</v>
      </c>
      <c r="T255">
        <v>2</v>
      </c>
    </row>
    <row r="256" spans="2:20" x14ac:dyDescent="0.2">
      <c r="B256" s="33">
        <v>6.8004947363875098E-3</v>
      </c>
      <c r="C256">
        <v>2</v>
      </c>
      <c r="D256" s="33">
        <v>8.2338743007165198E-3</v>
      </c>
      <c r="E256">
        <v>2</v>
      </c>
      <c r="F256" s="33">
        <v>9.5529829642657903E-3</v>
      </c>
      <c r="G256">
        <v>2</v>
      </c>
      <c r="J256" s="17">
        <v>8.0294431340879897E-3</v>
      </c>
      <c r="K256">
        <f t="shared" si="9"/>
        <v>2</v>
      </c>
      <c r="L256">
        <v>3</v>
      </c>
      <c r="N256" s="17">
        <v>7.2077123740245498E-3</v>
      </c>
      <c r="O256">
        <f t="shared" si="10"/>
        <v>2</v>
      </c>
      <c r="P256">
        <v>2</v>
      </c>
      <c r="R256" s="17">
        <v>8.8383222202087792E-3</v>
      </c>
      <c r="S256">
        <f t="shared" si="11"/>
        <v>2</v>
      </c>
      <c r="T256">
        <v>2</v>
      </c>
    </row>
    <row r="257" spans="2:20" x14ac:dyDescent="0.2">
      <c r="B257" s="33">
        <v>6.8172688966868702E-3</v>
      </c>
      <c r="C257">
        <v>2</v>
      </c>
      <c r="D257" s="33">
        <v>8.2729055153958307E-3</v>
      </c>
      <c r="E257">
        <v>2</v>
      </c>
      <c r="F257" s="33">
        <v>9.5546682886089602E-3</v>
      </c>
      <c r="G257">
        <v>2</v>
      </c>
      <c r="J257" s="17">
        <v>1.1814325577144499E-2</v>
      </c>
      <c r="K257">
        <f t="shared" si="9"/>
        <v>3</v>
      </c>
      <c r="L257">
        <v>4</v>
      </c>
      <c r="N257" s="17">
        <v>7.3404735769113201E-3</v>
      </c>
      <c r="O257">
        <f t="shared" si="10"/>
        <v>2</v>
      </c>
      <c r="P257">
        <v>3</v>
      </c>
      <c r="R257" s="17">
        <v>8.5859849792449695E-3</v>
      </c>
      <c r="S257">
        <f t="shared" si="11"/>
        <v>2</v>
      </c>
      <c r="T257">
        <v>1</v>
      </c>
    </row>
    <row r="258" spans="2:20" x14ac:dyDescent="0.2">
      <c r="B258" s="33">
        <v>6.8249811873365897E-3</v>
      </c>
      <c r="C258">
        <v>2</v>
      </c>
      <c r="D258" s="33">
        <v>8.2773455890158398E-3</v>
      </c>
      <c r="E258">
        <v>2</v>
      </c>
      <c r="F258" s="33">
        <v>9.5627789485848401E-3</v>
      </c>
      <c r="G258">
        <v>2</v>
      </c>
      <c r="J258" s="17">
        <v>1.24148336571168E-2</v>
      </c>
      <c r="K258">
        <f t="shared" si="9"/>
        <v>4</v>
      </c>
      <c r="L258">
        <v>4</v>
      </c>
      <c r="N258" s="17">
        <v>9.4493792212328193E-3</v>
      </c>
      <c r="O258">
        <f t="shared" si="10"/>
        <v>3</v>
      </c>
      <c r="P258">
        <v>3</v>
      </c>
      <c r="R258" s="17">
        <v>5.8510409961955402E-3</v>
      </c>
      <c r="S258">
        <f t="shared" si="11"/>
        <v>1</v>
      </c>
      <c r="T258">
        <v>1</v>
      </c>
    </row>
    <row r="259" spans="2:20" x14ac:dyDescent="0.2">
      <c r="B259" s="33">
        <v>6.8652875565608003E-3</v>
      </c>
      <c r="C259">
        <v>2</v>
      </c>
      <c r="D259" s="33">
        <v>8.2785888491537802E-3</v>
      </c>
      <c r="E259">
        <v>2</v>
      </c>
      <c r="F259" s="33">
        <v>9.5716391841223908E-3</v>
      </c>
      <c r="G259">
        <v>2</v>
      </c>
      <c r="J259" s="17">
        <v>1.2697092798292601E-2</v>
      </c>
      <c r="K259">
        <f t="shared" ref="K259:K322" si="12">VLOOKUP(J259,B:C,2,TRUE)</f>
        <v>4</v>
      </c>
      <c r="L259">
        <v>4</v>
      </c>
      <c r="N259" s="17">
        <v>9.0504701903639604E-3</v>
      </c>
      <c r="O259">
        <f t="shared" ref="O259:O322" si="13">VLOOKUP(N259,D:E,2,TRUE)</f>
        <v>3</v>
      </c>
      <c r="P259">
        <v>3</v>
      </c>
      <c r="R259" s="17">
        <v>5.27603133418569E-3</v>
      </c>
      <c r="S259">
        <f t="shared" ref="S259:S322" si="14">VLOOKUP(R259,F:G,2,TRUE)</f>
        <v>1</v>
      </c>
      <c r="T259">
        <v>1</v>
      </c>
    </row>
    <row r="260" spans="2:20" x14ac:dyDescent="0.2">
      <c r="B260" s="33">
        <v>6.9030731719321196E-3</v>
      </c>
      <c r="C260">
        <v>2</v>
      </c>
      <c r="D260" s="33">
        <v>8.2853973551866092E-3</v>
      </c>
      <c r="E260">
        <v>2</v>
      </c>
      <c r="F260" s="33">
        <v>9.5764414555314595E-3</v>
      </c>
      <c r="G260">
        <v>2</v>
      </c>
      <c r="J260" s="17">
        <v>1.29376936022119E-2</v>
      </c>
      <c r="K260">
        <f t="shared" si="12"/>
        <v>4</v>
      </c>
      <c r="L260">
        <v>3</v>
      </c>
      <c r="N260" s="17">
        <v>8.7947986901349799E-3</v>
      </c>
      <c r="O260">
        <f t="shared" si="13"/>
        <v>3</v>
      </c>
      <c r="P260">
        <v>3</v>
      </c>
      <c r="R260" s="17">
        <v>5.3359685510965304E-3</v>
      </c>
      <c r="S260">
        <f t="shared" si="14"/>
        <v>1</v>
      </c>
      <c r="T260">
        <v>1</v>
      </c>
    </row>
    <row r="261" spans="2:20" x14ac:dyDescent="0.2">
      <c r="B261" s="33">
        <v>6.9380716793343402E-3</v>
      </c>
      <c r="C261">
        <v>2</v>
      </c>
      <c r="D261" s="33">
        <v>8.3036332007943008E-3</v>
      </c>
      <c r="E261">
        <v>2</v>
      </c>
      <c r="F261" s="33">
        <v>9.5855596073025594E-3</v>
      </c>
      <c r="G261">
        <v>2</v>
      </c>
      <c r="J261" s="17">
        <v>1.1351725419886299E-2</v>
      </c>
      <c r="K261">
        <f t="shared" si="12"/>
        <v>3</v>
      </c>
      <c r="L261">
        <v>3</v>
      </c>
      <c r="N261" s="17">
        <v>9.1467560187569602E-3</v>
      </c>
      <c r="O261">
        <f t="shared" si="13"/>
        <v>3</v>
      </c>
      <c r="P261">
        <v>2</v>
      </c>
      <c r="R261" s="17">
        <v>5.2512411805019704E-3</v>
      </c>
      <c r="S261">
        <f t="shared" si="14"/>
        <v>1</v>
      </c>
      <c r="T261">
        <v>1</v>
      </c>
    </row>
    <row r="262" spans="2:20" x14ac:dyDescent="0.2">
      <c r="B262" s="33">
        <v>6.9460637942520796E-3</v>
      </c>
      <c r="C262">
        <v>2</v>
      </c>
      <c r="D262" s="33">
        <v>8.3099787003337103E-3</v>
      </c>
      <c r="E262">
        <v>2</v>
      </c>
      <c r="F262" s="33">
        <v>9.6030247533864799E-3</v>
      </c>
      <c r="G262">
        <v>2</v>
      </c>
      <c r="J262" s="17">
        <v>1.0313733596257001E-2</v>
      </c>
      <c r="K262">
        <f t="shared" si="12"/>
        <v>3</v>
      </c>
      <c r="L262">
        <v>3</v>
      </c>
      <c r="N262" s="17">
        <v>8.5194821438864497E-3</v>
      </c>
      <c r="O262">
        <f t="shared" si="13"/>
        <v>2</v>
      </c>
      <c r="P262">
        <v>1</v>
      </c>
      <c r="R262" s="17">
        <v>5.1526941252060098E-3</v>
      </c>
      <c r="S262">
        <f t="shared" si="14"/>
        <v>1</v>
      </c>
      <c r="T262">
        <v>1</v>
      </c>
    </row>
    <row r="263" spans="2:20" x14ac:dyDescent="0.2">
      <c r="B263" s="33">
        <v>6.9592213927807097E-3</v>
      </c>
      <c r="C263">
        <v>2</v>
      </c>
      <c r="D263" s="33">
        <v>8.3293151979419496E-3</v>
      </c>
      <c r="E263">
        <v>2</v>
      </c>
      <c r="F263" s="33">
        <v>9.6196961196321398E-3</v>
      </c>
      <c r="G263">
        <v>2</v>
      </c>
      <c r="J263" s="17">
        <v>1.0460121093611399E-2</v>
      </c>
      <c r="K263">
        <f t="shared" si="12"/>
        <v>3</v>
      </c>
      <c r="L263">
        <v>3</v>
      </c>
      <c r="N263" s="17">
        <v>4.9991748652485997E-3</v>
      </c>
      <c r="O263">
        <f t="shared" si="13"/>
        <v>1</v>
      </c>
      <c r="P263">
        <v>1</v>
      </c>
      <c r="R263" s="17">
        <v>4.17404785437902E-3</v>
      </c>
      <c r="S263">
        <f t="shared" si="14"/>
        <v>1</v>
      </c>
      <c r="T263">
        <v>1</v>
      </c>
    </row>
    <row r="264" spans="2:20" x14ac:dyDescent="0.2">
      <c r="B264" s="33">
        <v>6.9648292934757E-3</v>
      </c>
      <c r="C264">
        <v>2</v>
      </c>
      <c r="D264" s="33">
        <v>8.3363109946786394E-3</v>
      </c>
      <c r="E264">
        <v>2</v>
      </c>
      <c r="F264" s="33">
        <v>9.6663450520713106E-3</v>
      </c>
      <c r="G264">
        <v>2</v>
      </c>
      <c r="J264" s="17">
        <v>1.08305553000716E-2</v>
      </c>
      <c r="K264">
        <f t="shared" si="12"/>
        <v>3</v>
      </c>
      <c r="L264">
        <v>3</v>
      </c>
      <c r="N264" s="17">
        <v>5.0309173451104699E-3</v>
      </c>
      <c r="O264">
        <f t="shared" si="13"/>
        <v>1</v>
      </c>
      <c r="P264">
        <v>1</v>
      </c>
      <c r="R264" s="17">
        <v>4.1834775377899997E-3</v>
      </c>
      <c r="S264">
        <f t="shared" si="14"/>
        <v>1</v>
      </c>
      <c r="T264">
        <v>1</v>
      </c>
    </row>
    <row r="265" spans="2:20" x14ac:dyDescent="0.2">
      <c r="B265" s="33">
        <v>6.99271932940395E-3</v>
      </c>
      <c r="C265">
        <v>2</v>
      </c>
      <c r="D265" s="33">
        <v>8.3586606383239791E-3</v>
      </c>
      <c r="E265">
        <v>2</v>
      </c>
      <c r="F265" s="33">
        <v>9.6839925866227094E-3</v>
      </c>
      <c r="G265">
        <v>2</v>
      </c>
      <c r="J265" s="17">
        <v>1.04766877375658E-2</v>
      </c>
      <c r="K265">
        <f t="shared" si="12"/>
        <v>3</v>
      </c>
      <c r="L265">
        <v>3</v>
      </c>
      <c r="N265" s="17">
        <v>5.6032284741328701E-3</v>
      </c>
      <c r="O265">
        <f t="shared" si="13"/>
        <v>1</v>
      </c>
      <c r="P265">
        <v>1</v>
      </c>
      <c r="R265" s="17">
        <v>4.74023227694259E-3</v>
      </c>
      <c r="S265">
        <f t="shared" si="14"/>
        <v>1</v>
      </c>
      <c r="T265">
        <v>1</v>
      </c>
    </row>
    <row r="266" spans="2:20" x14ac:dyDescent="0.2">
      <c r="B266" s="33">
        <v>7.01073829292349E-3</v>
      </c>
      <c r="C266">
        <v>2</v>
      </c>
      <c r="D266" s="33">
        <v>8.3724321038353804E-3</v>
      </c>
      <c r="E266">
        <v>2</v>
      </c>
      <c r="F266" s="33">
        <v>9.6879608730437994E-3</v>
      </c>
      <c r="G266">
        <v>2</v>
      </c>
      <c r="J266" s="17">
        <v>1.10014575384018E-2</v>
      </c>
      <c r="K266">
        <f t="shared" si="12"/>
        <v>3</v>
      </c>
      <c r="L266">
        <v>2</v>
      </c>
      <c r="N266" s="17">
        <v>5.7658498939878802E-3</v>
      </c>
      <c r="O266">
        <f t="shared" si="13"/>
        <v>1</v>
      </c>
      <c r="P266">
        <v>1</v>
      </c>
      <c r="R266" s="17">
        <v>6.3767443240744202E-3</v>
      </c>
      <c r="S266">
        <f t="shared" si="14"/>
        <v>1</v>
      </c>
      <c r="T266">
        <v>1</v>
      </c>
    </row>
    <row r="267" spans="2:20" x14ac:dyDescent="0.2">
      <c r="B267" s="33">
        <v>7.0280221064674599E-3</v>
      </c>
      <c r="C267">
        <v>2</v>
      </c>
      <c r="D267" s="33">
        <v>8.3809641052407201E-3</v>
      </c>
      <c r="E267">
        <v>2</v>
      </c>
      <c r="F267" s="33">
        <v>9.6908601690306392E-3</v>
      </c>
      <c r="G267">
        <v>2</v>
      </c>
      <c r="J267" s="17">
        <v>7.9582582525204396E-3</v>
      </c>
      <c r="K267">
        <f t="shared" si="12"/>
        <v>2</v>
      </c>
      <c r="L267">
        <v>2</v>
      </c>
      <c r="N267" s="17">
        <v>5.8463821576538602E-3</v>
      </c>
      <c r="O267">
        <f t="shared" si="13"/>
        <v>1</v>
      </c>
      <c r="P267">
        <v>1</v>
      </c>
      <c r="R267" s="17">
        <v>7.2696186720275398E-3</v>
      </c>
      <c r="S267">
        <f t="shared" si="14"/>
        <v>1</v>
      </c>
      <c r="T267">
        <v>1</v>
      </c>
    </row>
    <row r="268" spans="2:20" x14ac:dyDescent="0.2">
      <c r="B268" s="33">
        <v>7.0731510093773702E-3</v>
      </c>
      <c r="C268">
        <v>2</v>
      </c>
      <c r="D268" s="33">
        <v>8.3871278755006506E-3</v>
      </c>
      <c r="E268">
        <v>2</v>
      </c>
      <c r="F268" s="33">
        <v>9.7279351843747603E-3</v>
      </c>
      <c r="G268">
        <v>2</v>
      </c>
      <c r="J268" s="17">
        <v>7.2172326995709E-3</v>
      </c>
      <c r="K268">
        <f t="shared" si="12"/>
        <v>2</v>
      </c>
      <c r="L268">
        <v>2</v>
      </c>
      <c r="N268" s="17">
        <v>5.5903013633733E-3</v>
      </c>
      <c r="O268">
        <f t="shared" si="13"/>
        <v>1</v>
      </c>
      <c r="P268">
        <v>1</v>
      </c>
      <c r="R268" s="17">
        <v>7.1481004439342003E-3</v>
      </c>
      <c r="S268">
        <f t="shared" si="14"/>
        <v>1</v>
      </c>
      <c r="T268">
        <v>1</v>
      </c>
    </row>
    <row r="269" spans="2:20" x14ac:dyDescent="0.2">
      <c r="B269" s="33">
        <v>7.1070944603804503E-3</v>
      </c>
      <c r="C269">
        <v>2</v>
      </c>
      <c r="D269" s="33">
        <v>8.3886828127742001E-3</v>
      </c>
      <c r="E269">
        <v>2</v>
      </c>
      <c r="F269" s="33">
        <v>9.7381259647045092E-3</v>
      </c>
      <c r="G269">
        <v>2</v>
      </c>
      <c r="J269" s="17">
        <v>6.2848743291001397E-3</v>
      </c>
      <c r="K269">
        <f t="shared" si="12"/>
        <v>2</v>
      </c>
      <c r="L269">
        <v>2</v>
      </c>
      <c r="N269" s="17">
        <v>6.07911726048007E-3</v>
      </c>
      <c r="O269">
        <f t="shared" si="13"/>
        <v>1</v>
      </c>
      <c r="P269">
        <v>1</v>
      </c>
      <c r="R269" s="17">
        <v>6.7941971258520901E-3</v>
      </c>
      <c r="S269">
        <f t="shared" si="14"/>
        <v>1</v>
      </c>
      <c r="T269">
        <v>1</v>
      </c>
    </row>
    <row r="270" spans="2:20" x14ac:dyDescent="0.2">
      <c r="B270" s="33">
        <v>7.1216387751392102E-3</v>
      </c>
      <c r="C270">
        <v>2</v>
      </c>
      <c r="D270" s="33">
        <v>8.39897811244519E-3</v>
      </c>
      <c r="E270">
        <v>2</v>
      </c>
      <c r="F270" s="33">
        <v>9.7410749987901397E-3</v>
      </c>
      <c r="G270">
        <v>2</v>
      </c>
      <c r="J270" s="17">
        <v>6.2944399786960797E-3</v>
      </c>
      <c r="K270">
        <f t="shared" si="12"/>
        <v>2</v>
      </c>
      <c r="L270">
        <v>2</v>
      </c>
      <c r="N270" s="17">
        <v>5.61060231466581E-3</v>
      </c>
      <c r="O270">
        <f t="shared" si="13"/>
        <v>1</v>
      </c>
      <c r="P270">
        <v>3</v>
      </c>
      <c r="R270" s="17">
        <v>6.8298665470330503E-3</v>
      </c>
      <c r="S270">
        <f t="shared" si="14"/>
        <v>1</v>
      </c>
      <c r="T270">
        <v>1</v>
      </c>
    </row>
    <row r="271" spans="2:20" x14ac:dyDescent="0.2">
      <c r="B271" s="33">
        <v>7.1709342782906504E-3</v>
      </c>
      <c r="C271">
        <v>2</v>
      </c>
      <c r="D271" s="33">
        <v>8.4104765421863393E-3</v>
      </c>
      <c r="E271">
        <v>2</v>
      </c>
      <c r="F271" s="33">
        <v>9.8054668147186403E-3</v>
      </c>
      <c r="G271">
        <v>2</v>
      </c>
      <c r="J271" s="17">
        <v>5.68269896778535E-3</v>
      </c>
      <c r="K271">
        <f t="shared" si="12"/>
        <v>2</v>
      </c>
      <c r="L271">
        <v>1</v>
      </c>
      <c r="N271" s="17">
        <v>1.0229405326475901E-2</v>
      </c>
      <c r="O271">
        <f t="shared" si="13"/>
        <v>3</v>
      </c>
      <c r="P271">
        <v>4</v>
      </c>
      <c r="R271" s="17">
        <v>5.2155408373710096E-3</v>
      </c>
      <c r="S271">
        <f t="shared" si="14"/>
        <v>1</v>
      </c>
      <c r="T271">
        <v>3</v>
      </c>
    </row>
    <row r="272" spans="2:20" x14ac:dyDescent="0.2">
      <c r="B272" s="33">
        <v>7.1846402142984704E-3</v>
      </c>
      <c r="C272">
        <v>2</v>
      </c>
      <c r="D272" s="33">
        <v>8.4425657237595705E-3</v>
      </c>
      <c r="E272">
        <v>2</v>
      </c>
      <c r="F272" s="33">
        <v>9.8074151977028505E-3</v>
      </c>
      <c r="G272">
        <v>2</v>
      </c>
      <c r="J272" s="17">
        <v>5.0132965986691104E-3</v>
      </c>
      <c r="K272">
        <f t="shared" si="12"/>
        <v>1</v>
      </c>
      <c r="L272">
        <v>1</v>
      </c>
      <c r="N272" s="17">
        <v>1.24987038261307E-2</v>
      </c>
      <c r="O272">
        <f t="shared" si="13"/>
        <v>4</v>
      </c>
      <c r="P272">
        <v>4</v>
      </c>
      <c r="R272" s="17">
        <v>1.2999327607440001E-2</v>
      </c>
      <c r="S272">
        <f t="shared" si="14"/>
        <v>3</v>
      </c>
      <c r="T272">
        <v>3</v>
      </c>
    </row>
    <row r="273" spans="2:20" x14ac:dyDescent="0.2">
      <c r="B273" s="33">
        <v>7.1888218915169702E-3</v>
      </c>
      <c r="C273">
        <v>2</v>
      </c>
      <c r="D273" s="33">
        <v>8.4442765034469704E-3</v>
      </c>
      <c r="E273">
        <v>2</v>
      </c>
      <c r="F273" s="33">
        <v>9.8453002491437E-3</v>
      </c>
      <c r="G273">
        <v>2</v>
      </c>
      <c r="J273" s="17">
        <v>4.6817455629914202E-3</v>
      </c>
      <c r="K273">
        <f t="shared" si="12"/>
        <v>1</v>
      </c>
      <c r="L273">
        <v>1</v>
      </c>
      <c r="N273" s="17">
        <v>1.3846501627968501E-2</v>
      </c>
      <c r="O273">
        <f t="shared" si="13"/>
        <v>4</v>
      </c>
      <c r="P273">
        <v>4</v>
      </c>
      <c r="R273" s="17">
        <v>1.41761682955767E-2</v>
      </c>
      <c r="S273">
        <f t="shared" si="14"/>
        <v>3</v>
      </c>
      <c r="T273">
        <v>3</v>
      </c>
    </row>
    <row r="274" spans="2:20" x14ac:dyDescent="0.2">
      <c r="B274" s="33">
        <v>7.1997402205934103E-3</v>
      </c>
      <c r="C274">
        <v>2</v>
      </c>
      <c r="D274" s="33">
        <v>8.4593697164741504E-3</v>
      </c>
      <c r="E274">
        <v>2</v>
      </c>
      <c r="F274" s="33">
        <v>9.8502746920490405E-3</v>
      </c>
      <c r="G274">
        <v>2</v>
      </c>
      <c r="J274" s="17">
        <v>5.1440052351777897E-3</v>
      </c>
      <c r="K274">
        <f t="shared" si="12"/>
        <v>1</v>
      </c>
      <c r="L274">
        <v>1</v>
      </c>
      <c r="N274" s="17">
        <v>1.6026186872324499E-2</v>
      </c>
      <c r="O274">
        <f t="shared" si="13"/>
        <v>4</v>
      </c>
      <c r="P274">
        <v>4</v>
      </c>
      <c r="R274" s="17">
        <v>1.6676893375586099E-2</v>
      </c>
      <c r="S274">
        <f t="shared" si="14"/>
        <v>3</v>
      </c>
      <c r="T274">
        <v>3</v>
      </c>
    </row>
    <row r="275" spans="2:20" x14ac:dyDescent="0.2">
      <c r="B275" s="33">
        <v>7.2006683601385799E-3</v>
      </c>
      <c r="C275">
        <v>2</v>
      </c>
      <c r="D275" s="33">
        <v>8.4805446365981297E-3</v>
      </c>
      <c r="E275">
        <v>2</v>
      </c>
      <c r="F275" s="33">
        <v>9.8521681824953796E-3</v>
      </c>
      <c r="G275">
        <v>2</v>
      </c>
      <c r="J275" s="17">
        <v>4.6221205132151496E-3</v>
      </c>
      <c r="K275">
        <f t="shared" si="12"/>
        <v>1</v>
      </c>
      <c r="L275">
        <v>1</v>
      </c>
      <c r="N275" s="17">
        <v>1.6474503462421401E-2</v>
      </c>
      <c r="O275">
        <f t="shared" si="13"/>
        <v>4</v>
      </c>
      <c r="P275">
        <v>4</v>
      </c>
      <c r="R275" s="17">
        <v>1.6979983249065599E-2</v>
      </c>
      <c r="S275">
        <f t="shared" si="14"/>
        <v>3</v>
      </c>
      <c r="T275">
        <v>4</v>
      </c>
    </row>
    <row r="276" spans="2:20" x14ac:dyDescent="0.2">
      <c r="B276" s="33">
        <v>7.2117510366573002E-3</v>
      </c>
      <c r="C276">
        <v>2</v>
      </c>
      <c r="D276" s="33">
        <v>8.4912146363167601E-3</v>
      </c>
      <c r="E276">
        <v>2</v>
      </c>
      <c r="F276" s="33">
        <v>9.8550669047525897E-3</v>
      </c>
      <c r="G276">
        <v>2</v>
      </c>
      <c r="J276" s="17">
        <v>4.4870642771834904E-3</v>
      </c>
      <c r="K276">
        <f t="shared" si="12"/>
        <v>1</v>
      </c>
      <c r="L276">
        <v>1</v>
      </c>
      <c r="N276" s="17">
        <v>1.52164286545825E-2</v>
      </c>
      <c r="O276">
        <f t="shared" si="13"/>
        <v>4</v>
      </c>
      <c r="P276">
        <v>4</v>
      </c>
      <c r="R276" s="17">
        <v>1.7941495580867699E-2</v>
      </c>
      <c r="S276">
        <f t="shared" si="14"/>
        <v>4</v>
      </c>
      <c r="T276">
        <v>3</v>
      </c>
    </row>
    <row r="277" spans="2:20" x14ac:dyDescent="0.2">
      <c r="B277" s="33">
        <v>7.2172326995709E-3</v>
      </c>
      <c r="C277">
        <v>2</v>
      </c>
      <c r="D277" s="33">
        <v>8.5194821438864497E-3</v>
      </c>
      <c r="E277">
        <v>2</v>
      </c>
      <c r="F277" s="33">
        <v>9.8698539126325906E-3</v>
      </c>
      <c r="G277">
        <v>2</v>
      </c>
      <c r="J277" s="17">
        <v>4.50399763016982E-3</v>
      </c>
      <c r="K277">
        <f t="shared" si="12"/>
        <v>1</v>
      </c>
      <c r="L277">
        <v>1</v>
      </c>
      <c r="N277" s="17">
        <v>1.47915509441483E-2</v>
      </c>
      <c r="O277">
        <f t="shared" si="13"/>
        <v>4</v>
      </c>
      <c r="P277">
        <v>4</v>
      </c>
      <c r="R277" s="17">
        <v>1.3614807058831901E-2</v>
      </c>
      <c r="S277">
        <f t="shared" si="14"/>
        <v>3</v>
      </c>
      <c r="T277">
        <v>3</v>
      </c>
    </row>
    <row r="278" spans="2:20" x14ac:dyDescent="0.2">
      <c r="B278" s="33">
        <v>7.2550655849116102E-3</v>
      </c>
      <c r="C278">
        <v>2</v>
      </c>
      <c r="D278" s="33">
        <v>8.5276236822849193E-3</v>
      </c>
      <c r="E278">
        <v>2</v>
      </c>
      <c r="F278" s="33">
        <v>9.8777449645468494E-3</v>
      </c>
      <c r="G278">
        <v>2</v>
      </c>
      <c r="J278" s="17">
        <v>4.95519086590089E-3</v>
      </c>
      <c r="K278">
        <f t="shared" si="12"/>
        <v>1</v>
      </c>
      <c r="L278">
        <v>1</v>
      </c>
      <c r="N278" s="17">
        <v>1.43258352636068E-2</v>
      </c>
      <c r="O278">
        <f t="shared" si="13"/>
        <v>4</v>
      </c>
      <c r="P278">
        <v>4</v>
      </c>
      <c r="R278" s="17">
        <v>1.27144536173884E-2</v>
      </c>
      <c r="S278">
        <f t="shared" si="14"/>
        <v>3</v>
      </c>
      <c r="T278">
        <v>2</v>
      </c>
    </row>
    <row r="279" spans="2:20" x14ac:dyDescent="0.2">
      <c r="B279" s="33">
        <v>7.26595002516435E-3</v>
      </c>
      <c r="C279">
        <v>2</v>
      </c>
      <c r="D279" s="33">
        <v>8.5398219146146908E-3</v>
      </c>
      <c r="E279">
        <v>2</v>
      </c>
      <c r="F279" s="33">
        <v>9.9272549816844403E-3</v>
      </c>
      <c r="G279">
        <v>2</v>
      </c>
      <c r="J279" s="17">
        <v>4.4802037348713403E-3</v>
      </c>
      <c r="K279">
        <f t="shared" si="12"/>
        <v>1</v>
      </c>
      <c r="L279">
        <v>1</v>
      </c>
      <c r="N279" s="17">
        <v>1.2565394648265799E-2</v>
      </c>
      <c r="O279">
        <f t="shared" si="13"/>
        <v>4</v>
      </c>
      <c r="P279">
        <v>4</v>
      </c>
      <c r="R279" s="17">
        <v>9.9272549816844403E-3</v>
      </c>
      <c r="S279">
        <f t="shared" si="14"/>
        <v>2</v>
      </c>
      <c r="T279">
        <v>2</v>
      </c>
    </row>
    <row r="280" spans="2:20" x14ac:dyDescent="0.2">
      <c r="B280" s="33">
        <v>7.2669182395800596E-3</v>
      </c>
      <c r="C280">
        <v>2</v>
      </c>
      <c r="D280" s="33">
        <v>8.5602841269045108E-3</v>
      </c>
      <c r="E280">
        <v>2</v>
      </c>
      <c r="F280" s="33">
        <v>9.9379184167112302E-3</v>
      </c>
      <c r="G280">
        <v>2</v>
      </c>
      <c r="J280" s="17">
        <v>4.3842865737589096E-3</v>
      </c>
      <c r="K280">
        <f t="shared" si="12"/>
        <v>1</v>
      </c>
      <c r="L280">
        <v>1</v>
      </c>
      <c r="N280" s="17">
        <v>1.2525712714253E-2</v>
      </c>
      <c r="O280">
        <f t="shared" si="13"/>
        <v>4</v>
      </c>
      <c r="P280">
        <v>4</v>
      </c>
      <c r="R280" s="17">
        <v>1.11294008411681E-2</v>
      </c>
      <c r="S280">
        <f t="shared" si="14"/>
        <v>2</v>
      </c>
      <c r="T280">
        <v>2</v>
      </c>
    </row>
    <row r="281" spans="2:20" x14ac:dyDescent="0.2">
      <c r="B281" s="33">
        <v>7.2908546566954804E-3</v>
      </c>
      <c r="C281">
        <v>2</v>
      </c>
      <c r="D281" s="33">
        <v>8.5620660084662608E-3</v>
      </c>
      <c r="E281">
        <v>2</v>
      </c>
      <c r="F281" s="33">
        <v>9.9578351699795998E-3</v>
      </c>
      <c r="G281">
        <v>2</v>
      </c>
      <c r="J281" s="17">
        <v>4.5017396780076104E-3</v>
      </c>
      <c r="K281">
        <f t="shared" si="12"/>
        <v>1</v>
      </c>
      <c r="L281">
        <v>1</v>
      </c>
      <c r="N281" s="17">
        <v>1.3649034495768099E-2</v>
      </c>
      <c r="O281">
        <f t="shared" si="13"/>
        <v>4</v>
      </c>
      <c r="P281">
        <v>4</v>
      </c>
      <c r="R281" s="17">
        <v>1.11597341973036E-2</v>
      </c>
      <c r="S281">
        <f t="shared" si="14"/>
        <v>2</v>
      </c>
      <c r="T281">
        <v>2</v>
      </c>
    </row>
    <row r="282" spans="2:20" x14ac:dyDescent="0.2">
      <c r="B282" s="33">
        <v>7.3299298534957999E-3</v>
      </c>
      <c r="C282">
        <v>2</v>
      </c>
      <c r="D282" s="33">
        <v>8.6001092628718006E-3</v>
      </c>
      <c r="E282">
        <v>2</v>
      </c>
      <c r="F282" s="33">
        <v>9.9658175973132302E-3</v>
      </c>
      <c r="G282">
        <v>2</v>
      </c>
      <c r="J282" s="17">
        <v>4.5045026716527999E-3</v>
      </c>
      <c r="K282">
        <f t="shared" si="12"/>
        <v>1</v>
      </c>
      <c r="L282">
        <v>1</v>
      </c>
      <c r="N282" s="17">
        <v>1.24912242794692E-2</v>
      </c>
      <c r="O282">
        <f t="shared" si="13"/>
        <v>4</v>
      </c>
      <c r="P282">
        <v>4</v>
      </c>
      <c r="R282" s="17">
        <v>1.12653101654814E-2</v>
      </c>
      <c r="S282">
        <f t="shared" si="14"/>
        <v>2</v>
      </c>
      <c r="T282">
        <v>2</v>
      </c>
    </row>
    <row r="283" spans="2:20" x14ac:dyDescent="0.2">
      <c r="B283" s="33">
        <v>7.3419369483862596E-3</v>
      </c>
      <c r="C283">
        <v>2</v>
      </c>
      <c r="D283" s="33">
        <v>8.6497461427103902E-3</v>
      </c>
      <c r="E283">
        <v>3</v>
      </c>
      <c r="F283" s="33">
        <v>9.9819308054597596E-3</v>
      </c>
      <c r="G283">
        <v>2</v>
      </c>
      <c r="J283" s="17">
        <v>3.9819924415146601E-3</v>
      </c>
      <c r="K283">
        <f t="shared" si="12"/>
        <v>1</v>
      </c>
      <c r="L283">
        <v>1</v>
      </c>
      <c r="N283" s="17">
        <v>1.2442772359888299E-2</v>
      </c>
      <c r="O283">
        <f t="shared" si="13"/>
        <v>4</v>
      </c>
      <c r="P283">
        <v>3</v>
      </c>
      <c r="R283" s="17">
        <v>1.0948766520528499E-2</v>
      </c>
      <c r="S283">
        <f t="shared" si="14"/>
        <v>2</v>
      </c>
      <c r="T283">
        <v>2</v>
      </c>
    </row>
    <row r="284" spans="2:20" x14ac:dyDescent="0.2">
      <c r="B284" s="33">
        <v>7.3462298047929702E-3</v>
      </c>
      <c r="C284">
        <v>2</v>
      </c>
      <c r="D284" s="33">
        <v>8.6568855639119202E-3</v>
      </c>
      <c r="E284">
        <v>3</v>
      </c>
      <c r="F284" s="33">
        <v>9.9948180128221296E-3</v>
      </c>
      <c r="G284">
        <v>2</v>
      </c>
      <c r="J284" s="17">
        <v>3.9637985713474096E-3</v>
      </c>
      <c r="K284">
        <f t="shared" si="12"/>
        <v>1</v>
      </c>
      <c r="L284">
        <v>1</v>
      </c>
      <c r="N284" s="17">
        <v>1.0977334649175999E-2</v>
      </c>
      <c r="O284">
        <f t="shared" si="13"/>
        <v>3</v>
      </c>
      <c r="P284">
        <v>3</v>
      </c>
      <c r="R284" s="17">
        <v>1.05103174288764E-2</v>
      </c>
      <c r="S284">
        <f t="shared" si="14"/>
        <v>2</v>
      </c>
      <c r="T284">
        <v>2</v>
      </c>
    </row>
    <row r="285" spans="2:20" x14ac:dyDescent="0.2">
      <c r="B285" s="33">
        <v>7.3684653859327903E-3</v>
      </c>
      <c r="C285">
        <v>2</v>
      </c>
      <c r="D285" s="33">
        <v>8.6873701429143694E-3</v>
      </c>
      <c r="E285">
        <v>3</v>
      </c>
      <c r="F285" s="33">
        <v>9.9992728079297093E-3</v>
      </c>
      <c r="G285">
        <v>2</v>
      </c>
      <c r="J285" s="17">
        <v>3.8243034708148201E-3</v>
      </c>
      <c r="K285">
        <f t="shared" si="12"/>
        <v>1</v>
      </c>
      <c r="L285">
        <v>1</v>
      </c>
      <c r="N285" s="17">
        <v>1.1234096433032199E-2</v>
      </c>
      <c r="O285">
        <f t="shared" si="13"/>
        <v>3</v>
      </c>
      <c r="P285">
        <v>3</v>
      </c>
      <c r="R285" s="17">
        <v>1.10130162660844E-2</v>
      </c>
      <c r="S285">
        <f t="shared" si="14"/>
        <v>2</v>
      </c>
      <c r="T285">
        <v>2</v>
      </c>
    </row>
    <row r="286" spans="2:20" x14ac:dyDescent="0.2">
      <c r="B286" s="33">
        <v>7.3896426302927599E-3</v>
      </c>
      <c r="C286">
        <v>2</v>
      </c>
      <c r="D286" s="33">
        <v>8.6963972425367006E-3</v>
      </c>
      <c r="E286">
        <v>3</v>
      </c>
      <c r="F286" s="33">
        <v>1.00054416420638E-2</v>
      </c>
      <c r="G286">
        <v>2</v>
      </c>
      <c r="J286" s="17">
        <v>3.3237456005700099E-3</v>
      </c>
      <c r="K286">
        <f t="shared" si="12"/>
        <v>1</v>
      </c>
      <c r="L286">
        <v>2</v>
      </c>
      <c r="N286" s="17">
        <v>9.0896456659945394E-3</v>
      </c>
      <c r="O286">
        <f t="shared" si="13"/>
        <v>3</v>
      </c>
      <c r="P286">
        <v>3</v>
      </c>
      <c r="R286" s="17">
        <v>9.7410749987901397E-3</v>
      </c>
      <c r="S286">
        <f t="shared" si="14"/>
        <v>2</v>
      </c>
      <c r="T286">
        <v>2</v>
      </c>
    </row>
    <row r="287" spans="2:20" x14ac:dyDescent="0.2">
      <c r="B287" s="33">
        <v>7.3968771564715896E-3</v>
      </c>
      <c r="C287">
        <v>2</v>
      </c>
      <c r="D287" s="33">
        <v>8.7136830521504106E-3</v>
      </c>
      <c r="E287">
        <v>3</v>
      </c>
      <c r="F287" s="33">
        <v>1.00373243402468E-2</v>
      </c>
      <c r="G287">
        <v>2</v>
      </c>
      <c r="J287" s="17">
        <v>7.4576854334468803E-3</v>
      </c>
      <c r="K287">
        <f t="shared" si="12"/>
        <v>2</v>
      </c>
      <c r="L287">
        <v>3</v>
      </c>
      <c r="N287" s="17">
        <v>9.2183790512938499E-3</v>
      </c>
      <c r="O287">
        <f t="shared" si="13"/>
        <v>3</v>
      </c>
      <c r="P287">
        <v>2</v>
      </c>
      <c r="R287" s="17">
        <v>8.7906600823816194E-3</v>
      </c>
      <c r="S287">
        <f t="shared" si="14"/>
        <v>2</v>
      </c>
      <c r="T287">
        <v>2</v>
      </c>
    </row>
    <row r="288" spans="2:20" x14ac:dyDescent="0.2">
      <c r="B288" s="33">
        <v>7.4156170630079602E-3</v>
      </c>
      <c r="C288">
        <v>2</v>
      </c>
      <c r="D288" s="33">
        <v>8.7323812712608202E-3</v>
      </c>
      <c r="E288">
        <v>3</v>
      </c>
      <c r="F288" s="33">
        <v>1.0051999699157399E-2</v>
      </c>
      <c r="G288">
        <v>2</v>
      </c>
      <c r="J288" s="17">
        <v>9.9688499396006196E-3</v>
      </c>
      <c r="K288">
        <f t="shared" si="12"/>
        <v>3</v>
      </c>
      <c r="L288">
        <v>3</v>
      </c>
      <c r="N288" s="17">
        <v>8.3099787003337103E-3</v>
      </c>
      <c r="O288">
        <f t="shared" si="13"/>
        <v>2</v>
      </c>
      <c r="P288">
        <v>3</v>
      </c>
      <c r="R288" s="17">
        <v>8.8321814693745997E-3</v>
      </c>
      <c r="S288">
        <f t="shared" si="14"/>
        <v>2</v>
      </c>
      <c r="T288">
        <v>2</v>
      </c>
    </row>
    <row r="289" spans="2:20" x14ac:dyDescent="0.2">
      <c r="B289" s="33">
        <v>7.4168349764602102E-3</v>
      </c>
      <c r="C289">
        <v>2</v>
      </c>
      <c r="D289" s="33">
        <v>8.7362643999976692E-3</v>
      </c>
      <c r="E289">
        <v>3</v>
      </c>
      <c r="F289" s="33">
        <v>1.00658564154618E-2</v>
      </c>
      <c r="G289">
        <v>2</v>
      </c>
      <c r="J289" s="17">
        <v>1.19547927866354E-2</v>
      </c>
      <c r="K289">
        <f t="shared" si="12"/>
        <v>3</v>
      </c>
      <c r="L289">
        <v>4</v>
      </c>
      <c r="N289" s="17">
        <v>9.1674338103237309E-3</v>
      </c>
      <c r="O289">
        <f t="shared" si="13"/>
        <v>3</v>
      </c>
      <c r="P289">
        <v>2</v>
      </c>
      <c r="R289" s="17">
        <v>8.8693631139131601E-3</v>
      </c>
      <c r="S289">
        <f t="shared" si="14"/>
        <v>2</v>
      </c>
      <c r="T289">
        <v>1</v>
      </c>
    </row>
    <row r="290" spans="2:20" x14ac:dyDescent="0.2">
      <c r="B290" s="33">
        <v>7.4176866529924003E-3</v>
      </c>
      <c r="C290">
        <v>2</v>
      </c>
      <c r="D290" s="33">
        <v>8.7749272171720408E-3</v>
      </c>
      <c r="E290">
        <v>3</v>
      </c>
      <c r="F290" s="33">
        <v>1.00867867030191E-2</v>
      </c>
      <c r="G290">
        <v>2</v>
      </c>
      <c r="J290" s="17">
        <v>1.36090245955106E-2</v>
      </c>
      <c r="K290">
        <f t="shared" si="12"/>
        <v>4</v>
      </c>
      <c r="L290">
        <v>4</v>
      </c>
      <c r="N290" s="17">
        <v>8.3586606383239791E-3</v>
      </c>
      <c r="O290">
        <f t="shared" si="13"/>
        <v>2</v>
      </c>
      <c r="P290">
        <v>2</v>
      </c>
      <c r="R290" s="17">
        <v>4.7604659422403302E-3</v>
      </c>
      <c r="S290">
        <f t="shared" si="14"/>
        <v>1</v>
      </c>
      <c r="T290">
        <v>1</v>
      </c>
    </row>
    <row r="291" spans="2:20" x14ac:dyDescent="0.2">
      <c r="B291" s="33">
        <v>7.4576854334468803E-3</v>
      </c>
      <c r="C291">
        <v>2</v>
      </c>
      <c r="D291" s="33">
        <v>8.7756253908197294E-3</v>
      </c>
      <c r="E291">
        <v>3</v>
      </c>
      <c r="F291" s="33">
        <v>1.01043558272816E-2</v>
      </c>
      <c r="G291">
        <v>2</v>
      </c>
      <c r="J291" s="17">
        <v>1.4538957722147101E-2</v>
      </c>
      <c r="K291">
        <f t="shared" si="12"/>
        <v>4</v>
      </c>
      <c r="L291">
        <v>4</v>
      </c>
      <c r="N291" s="17">
        <v>6.8812229533225704E-3</v>
      </c>
      <c r="O291">
        <f t="shared" si="13"/>
        <v>2</v>
      </c>
      <c r="P291">
        <v>2</v>
      </c>
      <c r="R291" s="17">
        <v>4.0926822630824701E-3</v>
      </c>
      <c r="S291">
        <f t="shared" si="14"/>
        <v>1</v>
      </c>
      <c r="T291">
        <v>1</v>
      </c>
    </row>
    <row r="292" spans="2:20" x14ac:dyDescent="0.2">
      <c r="B292" s="33">
        <v>7.4808448332603196E-3</v>
      </c>
      <c r="C292">
        <v>2</v>
      </c>
      <c r="D292" s="33">
        <v>8.7856543486147503E-3</v>
      </c>
      <c r="E292">
        <v>3</v>
      </c>
      <c r="F292" s="33">
        <v>1.01103086017008E-2</v>
      </c>
      <c r="G292">
        <v>2</v>
      </c>
      <c r="J292" s="17">
        <v>1.3145312329587299E-2</v>
      </c>
      <c r="K292">
        <f t="shared" si="12"/>
        <v>4</v>
      </c>
      <c r="L292">
        <v>3</v>
      </c>
      <c r="N292" s="17">
        <v>7.0471539645448403E-3</v>
      </c>
      <c r="O292">
        <f t="shared" si="13"/>
        <v>2</v>
      </c>
      <c r="P292">
        <v>2</v>
      </c>
      <c r="R292" s="17">
        <v>4.3074045294599003E-3</v>
      </c>
      <c r="S292">
        <f t="shared" si="14"/>
        <v>1</v>
      </c>
      <c r="T292">
        <v>1</v>
      </c>
    </row>
    <row r="293" spans="2:20" x14ac:dyDescent="0.2">
      <c r="B293" s="33">
        <v>7.5137521026209303E-3</v>
      </c>
      <c r="C293">
        <v>2</v>
      </c>
      <c r="D293" s="33">
        <v>8.7946010900627706E-3</v>
      </c>
      <c r="E293">
        <v>3</v>
      </c>
      <c r="F293" s="33">
        <v>1.0157392780532499E-2</v>
      </c>
      <c r="G293">
        <v>2</v>
      </c>
      <c r="J293" s="17">
        <v>1.21086290694757E-2</v>
      </c>
      <c r="K293">
        <f t="shared" si="12"/>
        <v>3</v>
      </c>
      <c r="L293">
        <v>3</v>
      </c>
      <c r="N293" s="17">
        <v>6.6332093036980703E-3</v>
      </c>
      <c r="O293">
        <f t="shared" si="13"/>
        <v>2</v>
      </c>
      <c r="P293">
        <v>1</v>
      </c>
      <c r="R293" s="17">
        <v>4.0568947493928699E-3</v>
      </c>
      <c r="S293">
        <f t="shared" si="14"/>
        <v>1</v>
      </c>
      <c r="T293">
        <v>1</v>
      </c>
    </row>
    <row r="294" spans="2:20" x14ac:dyDescent="0.2">
      <c r="B294" s="33">
        <v>7.5623783549990898E-3</v>
      </c>
      <c r="C294">
        <v>2</v>
      </c>
      <c r="D294" s="33">
        <v>8.7947986901349799E-3</v>
      </c>
      <c r="E294">
        <v>3</v>
      </c>
      <c r="F294" s="33">
        <v>1.01651148020983E-2</v>
      </c>
      <c r="G294">
        <v>2</v>
      </c>
      <c r="J294" s="17">
        <v>1.08105482578189E-2</v>
      </c>
      <c r="K294">
        <f t="shared" si="12"/>
        <v>3</v>
      </c>
      <c r="L294">
        <v>3</v>
      </c>
      <c r="N294" s="17">
        <v>5.7883187829743197E-3</v>
      </c>
      <c r="O294">
        <f t="shared" si="13"/>
        <v>1</v>
      </c>
      <c r="P294">
        <v>3</v>
      </c>
      <c r="R294" s="17">
        <v>3.7741923435948999E-3</v>
      </c>
      <c r="S294">
        <f t="shared" si="14"/>
        <v>1</v>
      </c>
      <c r="T294">
        <v>1</v>
      </c>
    </row>
    <row r="295" spans="2:20" x14ac:dyDescent="0.2">
      <c r="B295" s="33">
        <v>7.5817139044924596E-3</v>
      </c>
      <c r="C295">
        <v>2</v>
      </c>
      <c r="D295" s="33">
        <v>8.8132295064484393E-3</v>
      </c>
      <c r="E295">
        <v>3</v>
      </c>
      <c r="F295" s="33">
        <v>1.01736288143999E-2</v>
      </c>
      <c r="G295">
        <v>2</v>
      </c>
      <c r="J295" s="17">
        <v>1.2229214908554499E-2</v>
      </c>
      <c r="K295">
        <f t="shared" si="12"/>
        <v>3</v>
      </c>
      <c r="L295">
        <v>3</v>
      </c>
      <c r="N295" s="17">
        <v>9.6498426239326092E-3</v>
      </c>
      <c r="O295">
        <f t="shared" si="13"/>
        <v>3</v>
      </c>
      <c r="P295">
        <v>3</v>
      </c>
      <c r="R295" s="17">
        <v>4.2613723368620003E-3</v>
      </c>
      <c r="S295">
        <f t="shared" si="14"/>
        <v>1</v>
      </c>
      <c r="T295">
        <v>1</v>
      </c>
    </row>
    <row r="296" spans="2:20" x14ac:dyDescent="0.2">
      <c r="B296" s="33">
        <v>7.6122621551974502E-3</v>
      </c>
      <c r="C296">
        <v>2</v>
      </c>
      <c r="D296" s="33">
        <v>8.8136790842417208E-3</v>
      </c>
      <c r="E296">
        <v>3</v>
      </c>
      <c r="F296" s="33">
        <v>1.0180399689142401E-2</v>
      </c>
      <c r="G296">
        <v>2</v>
      </c>
      <c r="J296" s="17">
        <v>1.15195509530317E-2</v>
      </c>
      <c r="K296">
        <f t="shared" si="12"/>
        <v>3</v>
      </c>
      <c r="L296">
        <v>4</v>
      </c>
      <c r="N296" s="17">
        <v>1.1154047426831201E-2</v>
      </c>
      <c r="O296">
        <f t="shared" si="13"/>
        <v>3</v>
      </c>
      <c r="P296">
        <v>3</v>
      </c>
      <c r="R296" s="17">
        <v>5.0835402978440299E-3</v>
      </c>
      <c r="S296">
        <f t="shared" si="14"/>
        <v>1</v>
      </c>
      <c r="T296">
        <v>2</v>
      </c>
    </row>
    <row r="297" spans="2:20" x14ac:dyDescent="0.2">
      <c r="B297" s="33">
        <v>7.6380886549857301E-3</v>
      </c>
      <c r="C297">
        <v>2</v>
      </c>
      <c r="D297" s="33">
        <v>8.8315098180699898E-3</v>
      </c>
      <c r="E297">
        <v>3</v>
      </c>
      <c r="F297" s="33">
        <v>1.0194936255244799E-2</v>
      </c>
      <c r="G297">
        <v>2</v>
      </c>
      <c r="J297" s="17">
        <v>1.2498056452189999E-2</v>
      </c>
      <c r="K297">
        <f t="shared" si="12"/>
        <v>4</v>
      </c>
      <c r="L297">
        <v>4</v>
      </c>
      <c r="N297" s="17">
        <v>1.11146346018811E-2</v>
      </c>
      <c r="O297">
        <f t="shared" si="13"/>
        <v>3</v>
      </c>
      <c r="P297">
        <v>3</v>
      </c>
      <c r="R297" s="17">
        <v>8.1075699582758703E-3</v>
      </c>
      <c r="S297">
        <f t="shared" si="14"/>
        <v>2</v>
      </c>
      <c r="T297">
        <v>2</v>
      </c>
    </row>
    <row r="298" spans="2:20" x14ac:dyDescent="0.2">
      <c r="B298" s="33">
        <v>7.6491719589006201E-3</v>
      </c>
      <c r="C298">
        <v>2</v>
      </c>
      <c r="D298" s="33">
        <v>8.8383459048247993E-3</v>
      </c>
      <c r="E298">
        <v>3</v>
      </c>
      <c r="F298" s="33">
        <v>1.02453512386759E-2</v>
      </c>
      <c r="G298">
        <v>2</v>
      </c>
      <c r="J298" s="17">
        <v>1.32665043498308E-2</v>
      </c>
      <c r="K298">
        <f t="shared" si="12"/>
        <v>4</v>
      </c>
      <c r="L298">
        <v>4</v>
      </c>
      <c r="N298" s="17">
        <v>1.12468530116947E-2</v>
      </c>
      <c r="O298">
        <f t="shared" si="13"/>
        <v>3</v>
      </c>
      <c r="P298">
        <v>3</v>
      </c>
      <c r="R298" s="17">
        <v>9.6908601690306392E-3</v>
      </c>
      <c r="S298">
        <f t="shared" si="14"/>
        <v>2</v>
      </c>
      <c r="T298">
        <v>2</v>
      </c>
    </row>
    <row r="299" spans="2:20" x14ac:dyDescent="0.2">
      <c r="B299" s="33">
        <v>7.6807583050159303E-3</v>
      </c>
      <c r="C299">
        <v>2</v>
      </c>
      <c r="D299" s="33">
        <v>8.8408119536612702E-3</v>
      </c>
      <c r="E299">
        <v>3</v>
      </c>
      <c r="F299" s="33">
        <v>1.0333580843832599E-2</v>
      </c>
      <c r="G299">
        <v>2</v>
      </c>
      <c r="J299" s="17">
        <v>1.5185006574212999E-2</v>
      </c>
      <c r="K299">
        <f t="shared" si="12"/>
        <v>4</v>
      </c>
      <c r="L299">
        <v>4</v>
      </c>
      <c r="N299" s="17">
        <v>1.1049072992789901E-2</v>
      </c>
      <c r="O299">
        <f t="shared" si="13"/>
        <v>3</v>
      </c>
      <c r="P299">
        <v>3</v>
      </c>
      <c r="R299" s="17">
        <v>1.03629474460088E-2</v>
      </c>
      <c r="S299">
        <f t="shared" si="14"/>
        <v>2</v>
      </c>
      <c r="T299">
        <v>2</v>
      </c>
    </row>
    <row r="300" spans="2:20" x14ac:dyDescent="0.2">
      <c r="B300" s="33">
        <v>7.7247151031029897E-3</v>
      </c>
      <c r="C300">
        <v>2</v>
      </c>
      <c r="D300" s="33">
        <v>8.8492801025469494E-3</v>
      </c>
      <c r="E300">
        <v>3</v>
      </c>
      <c r="F300" s="33">
        <v>1.03343905487964E-2</v>
      </c>
      <c r="G300">
        <v>2</v>
      </c>
      <c r="J300" s="17">
        <v>1.31443891223475E-2</v>
      </c>
      <c r="K300">
        <f t="shared" si="12"/>
        <v>4</v>
      </c>
      <c r="L300">
        <v>4</v>
      </c>
      <c r="N300" s="17">
        <v>8.96298914053416E-3</v>
      </c>
      <c r="O300">
        <f t="shared" si="13"/>
        <v>3</v>
      </c>
      <c r="P300">
        <v>2</v>
      </c>
      <c r="R300" s="17">
        <v>1.0593117016439099E-2</v>
      </c>
      <c r="S300">
        <f t="shared" si="14"/>
        <v>2</v>
      </c>
      <c r="T300">
        <v>2</v>
      </c>
    </row>
    <row r="301" spans="2:20" x14ac:dyDescent="0.2">
      <c r="B301" s="33">
        <v>7.7424375436744601E-3</v>
      </c>
      <c r="C301">
        <v>2</v>
      </c>
      <c r="D301" s="33">
        <v>8.8979948677590705E-3</v>
      </c>
      <c r="E301">
        <v>3</v>
      </c>
      <c r="F301" s="33">
        <v>1.03473904422647E-2</v>
      </c>
      <c r="G301">
        <v>2</v>
      </c>
      <c r="J301" s="17">
        <v>1.28603955248397E-2</v>
      </c>
      <c r="K301">
        <f t="shared" si="12"/>
        <v>4</v>
      </c>
      <c r="L301">
        <v>3</v>
      </c>
      <c r="N301" s="17">
        <v>7.2425092797087001E-3</v>
      </c>
      <c r="O301">
        <f t="shared" si="13"/>
        <v>2</v>
      </c>
      <c r="P301">
        <v>2</v>
      </c>
      <c r="R301" s="17">
        <v>1.0384412707793301E-2</v>
      </c>
      <c r="S301">
        <f t="shared" si="14"/>
        <v>2</v>
      </c>
      <c r="T301">
        <v>2</v>
      </c>
    </row>
    <row r="302" spans="2:20" x14ac:dyDescent="0.2">
      <c r="B302" s="33">
        <v>7.7651638341404497E-3</v>
      </c>
      <c r="C302">
        <v>2</v>
      </c>
      <c r="D302" s="33">
        <v>8.8983968031700299E-3</v>
      </c>
      <c r="E302">
        <v>3</v>
      </c>
      <c r="F302" s="33">
        <v>1.03629474460088E-2</v>
      </c>
      <c r="G302">
        <v>2</v>
      </c>
      <c r="J302" s="17">
        <v>1.0987543543625701E-2</v>
      </c>
      <c r="K302">
        <f t="shared" si="12"/>
        <v>3</v>
      </c>
      <c r="L302">
        <v>3</v>
      </c>
      <c r="N302" s="17">
        <v>7.1969812653176601E-3</v>
      </c>
      <c r="O302">
        <f t="shared" si="13"/>
        <v>2</v>
      </c>
      <c r="P302">
        <v>2</v>
      </c>
      <c r="R302" s="17">
        <v>8.3922900733563906E-3</v>
      </c>
      <c r="S302">
        <f t="shared" si="14"/>
        <v>2</v>
      </c>
      <c r="T302">
        <v>1</v>
      </c>
    </row>
    <row r="303" spans="2:20" x14ac:dyDescent="0.2">
      <c r="B303" s="33">
        <v>7.7803510265692499E-3</v>
      </c>
      <c r="C303">
        <v>2</v>
      </c>
      <c r="D303" s="33">
        <v>8.9088449120335797E-3</v>
      </c>
      <c r="E303">
        <v>3</v>
      </c>
      <c r="F303" s="33">
        <v>1.0375614246779999E-2</v>
      </c>
      <c r="G303">
        <v>2</v>
      </c>
      <c r="J303" s="17">
        <v>1.00379382797355E-2</v>
      </c>
      <c r="K303">
        <f t="shared" si="12"/>
        <v>3</v>
      </c>
      <c r="L303">
        <v>2</v>
      </c>
      <c r="N303" s="17">
        <v>6.9484785385003503E-3</v>
      </c>
      <c r="O303">
        <f t="shared" si="13"/>
        <v>2</v>
      </c>
      <c r="P303">
        <v>2</v>
      </c>
      <c r="R303" s="17">
        <v>6.4040053114604104E-3</v>
      </c>
      <c r="S303">
        <f t="shared" si="14"/>
        <v>1</v>
      </c>
      <c r="T303">
        <v>1</v>
      </c>
    </row>
    <row r="304" spans="2:20" x14ac:dyDescent="0.2">
      <c r="B304" s="33">
        <v>7.8602269329250095E-3</v>
      </c>
      <c r="C304">
        <v>2</v>
      </c>
      <c r="D304" s="33">
        <v>8.9248636217404802E-3</v>
      </c>
      <c r="E304">
        <v>3</v>
      </c>
      <c r="F304" s="33">
        <v>1.0384412707793301E-2</v>
      </c>
      <c r="G304">
        <v>2</v>
      </c>
      <c r="J304" s="17">
        <v>5.69831907444995E-3</v>
      </c>
      <c r="K304">
        <f t="shared" si="12"/>
        <v>2</v>
      </c>
      <c r="L304">
        <v>2</v>
      </c>
      <c r="N304" s="17">
        <v>6.6189355891512697E-3</v>
      </c>
      <c r="O304">
        <f t="shared" si="13"/>
        <v>2</v>
      </c>
      <c r="P304">
        <v>1</v>
      </c>
      <c r="R304" s="17">
        <v>5.9839767172701402E-3</v>
      </c>
      <c r="S304">
        <f t="shared" si="14"/>
        <v>1</v>
      </c>
      <c r="T304">
        <v>1</v>
      </c>
    </row>
    <row r="305" spans="2:20" x14ac:dyDescent="0.2">
      <c r="B305" s="33">
        <v>7.8914246965200406E-3</v>
      </c>
      <c r="C305">
        <v>2</v>
      </c>
      <c r="D305" s="33">
        <v>8.9408985379919592E-3</v>
      </c>
      <c r="E305">
        <v>3</v>
      </c>
      <c r="F305" s="33">
        <v>1.0495590847167899E-2</v>
      </c>
      <c r="G305">
        <v>2</v>
      </c>
      <c r="J305" s="17">
        <v>5.7044021412668601E-3</v>
      </c>
      <c r="K305">
        <f t="shared" si="12"/>
        <v>2</v>
      </c>
      <c r="L305">
        <v>2</v>
      </c>
      <c r="N305" s="17">
        <v>6.2025757552810297E-3</v>
      </c>
      <c r="O305">
        <f t="shared" si="13"/>
        <v>1</v>
      </c>
      <c r="P305">
        <v>2</v>
      </c>
      <c r="R305" s="17">
        <v>5.46425544911392E-3</v>
      </c>
      <c r="S305">
        <f t="shared" si="14"/>
        <v>1</v>
      </c>
      <c r="T305">
        <v>1</v>
      </c>
    </row>
    <row r="306" spans="2:20" x14ac:dyDescent="0.2">
      <c r="B306" s="33">
        <v>7.9255058506082898E-3</v>
      </c>
      <c r="C306">
        <v>2</v>
      </c>
      <c r="D306" s="33">
        <v>8.96298914053416E-3</v>
      </c>
      <c r="E306">
        <v>3</v>
      </c>
      <c r="F306" s="33">
        <v>1.04981492005183E-2</v>
      </c>
      <c r="G306">
        <v>2</v>
      </c>
      <c r="J306" s="17">
        <v>5.9457580473294804E-3</v>
      </c>
      <c r="K306">
        <f t="shared" si="12"/>
        <v>2</v>
      </c>
      <c r="L306">
        <v>1</v>
      </c>
      <c r="N306" s="17">
        <v>6.3337705463123103E-3</v>
      </c>
      <c r="O306">
        <f t="shared" si="13"/>
        <v>2</v>
      </c>
      <c r="P306">
        <v>1</v>
      </c>
      <c r="R306" s="17">
        <v>5.4679181766790798E-3</v>
      </c>
      <c r="S306">
        <f t="shared" si="14"/>
        <v>1</v>
      </c>
      <c r="T306">
        <v>1</v>
      </c>
    </row>
    <row r="307" spans="2:20" x14ac:dyDescent="0.2">
      <c r="B307" s="33">
        <v>7.9521951814871799E-3</v>
      </c>
      <c r="C307">
        <v>2</v>
      </c>
      <c r="D307" s="33">
        <v>8.9975423125799592E-3</v>
      </c>
      <c r="E307">
        <v>3</v>
      </c>
      <c r="F307" s="33">
        <v>1.05103174288764E-2</v>
      </c>
      <c r="G307">
        <v>2</v>
      </c>
      <c r="J307" s="17">
        <v>4.9618271226631299E-3</v>
      </c>
      <c r="K307">
        <f t="shared" si="12"/>
        <v>1</v>
      </c>
      <c r="L307">
        <v>2</v>
      </c>
      <c r="N307" s="17">
        <v>6.0329664621422601E-3</v>
      </c>
      <c r="O307">
        <f t="shared" si="13"/>
        <v>1</v>
      </c>
      <c r="P307">
        <v>3</v>
      </c>
      <c r="R307" s="17">
        <v>7.1265746682236397E-3</v>
      </c>
      <c r="S307">
        <f t="shared" si="14"/>
        <v>1</v>
      </c>
      <c r="T307">
        <v>3</v>
      </c>
    </row>
    <row r="308" spans="2:20" x14ac:dyDescent="0.2">
      <c r="B308" s="33">
        <v>7.9582582525204396E-3</v>
      </c>
      <c r="C308">
        <v>2</v>
      </c>
      <c r="D308" s="33">
        <v>9.0119037019562795E-3</v>
      </c>
      <c r="E308">
        <v>3</v>
      </c>
      <c r="F308" s="33">
        <v>1.05281626493031E-2</v>
      </c>
      <c r="G308">
        <v>2</v>
      </c>
      <c r="J308" s="17">
        <v>6.2702741669537201E-3</v>
      </c>
      <c r="K308">
        <f t="shared" si="12"/>
        <v>2</v>
      </c>
      <c r="L308">
        <v>2</v>
      </c>
      <c r="N308" s="17">
        <v>9.8419831673635105E-3</v>
      </c>
      <c r="O308">
        <f t="shared" si="13"/>
        <v>3</v>
      </c>
      <c r="P308">
        <v>3</v>
      </c>
      <c r="R308" s="17">
        <v>1.24019711863371E-2</v>
      </c>
      <c r="S308">
        <f t="shared" si="14"/>
        <v>3</v>
      </c>
      <c r="T308">
        <v>3</v>
      </c>
    </row>
    <row r="309" spans="2:20" x14ac:dyDescent="0.2">
      <c r="B309" s="33">
        <v>8.0294431340879897E-3</v>
      </c>
      <c r="C309">
        <v>2</v>
      </c>
      <c r="D309" s="33">
        <v>9.0435871017349404E-3</v>
      </c>
      <c r="E309">
        <v>3</v>
      </c>
      <c r="F309" s="33">
        <v>1.0537960200861301E-2</v>
      </c>
      <c r="G309">
        <v>2</v>
      </c>
      <c r="J309" s="17">
        <v>6.1323179573960496E-3</v>
      </c>
      <c r="K309">
        <f t="shared" si="12"/>
        <v>2</v>
      </c>
      <c r="L309">
        <v>2</v>
      </c>
      <c r="N309" s="17">
        <v>9.9942914873108104E-3</v>
      </c>
      <c r="O309">
        <f t="shared" si="13"/>
        <v>3</v>
      </c>
      <c r="P309">
        <v>3</v>
      </c>
      <c r="R309" s="17">
        <v>1.4786760063504101E-2</v>
      </c>
      <c r="S309">
        <f t="shared" si="14"/>
        <v>3</v>
      </c>
      <c r="T309">
        <v>3</v>
      </c>
    </row>
    <row r="310" spans="2:20" x14ac:dyDescent="0.2">
      <c r="B310" s="33">
        <v>8.0428784600779599E-3</v>
      </c>
      <c r="C310">
        <v>2</v>
      </c>
      <c r="D310" s="33">
        <v>9.0504701903639604E-3</v>
      </c>
      <c r="E310">
        <v>3</v>
      </c>
      <c r="F310" s="33">
        <v>1.05470589537115E-2</v>
      </c>
      <c r="G310">
        <v>2</v>
      </c>
      <c r="J310" s="17">
        <v>6.0127977367115401E-3</v>
      </c>
      <c r="K310">
        <f t="shared" si="12"/>
        <v>2</v>
      </c>
      <c r="L310">
        <v>2</v>
      </c>
      <c r="N310" s="17">
        <v>1.07408021426087E-2</v>
      </c>
      <c r="O310">
        <f t="shared" si="13"/>
        <v>3</v>
      </c>
      <c r="P310">
        <v>3</v>
      </c>
      <c r="R310" s="17">
        <v>1.5770052347265799E-2</v>
      </c>
      <c r="S310">
        <f t="shared" si="14"/>
        <v>3</v>
      </c>
      <c r="T310">
        <v>4</v>
      </c>
    </row>
    <row r="311" spans="2:20" x14ac:dyDescent="0.2">
      <c r="B311" s="33">
        <v>8.0975646012321992E-3</v>
      </c>
      <c r="C311">
        <v>2</v>
      </c>
      <c r="D311" s="33">
        <v>9.0518384320534603E-3</v>
      </c>
      <c r="E311">
        <v>3</v>
      </c>
      <c r="F311" s="33">
        <v>1.05902680590835E-2</v>
      </c>
      <c r="G311">
        <v>2</v>
      </c>
      <c r="J311" s="17">
        <v>5.7772059630956697E-3</v>
      </c>
      <c r="K311">
        <f t="shared" si="12"/>
        <v>2</v>
      </c>
      <c r="L311">
        <v>2</v>
      </c>
      <c r="N311" s="17">
        <v>1.09259457561653E-2</v>
      </c>
      <c r="O311">
        <f t="shared" si="13"/>
        <v>3</v>
      </c>
      <c r="P311">
        <v>3</v>
      </c>
      <c r="R311" s="17">
        <v>1.7569998126690901E-2</v>
      </c>
      <c r="S311">
        <f t="shared" si="14"/>
        <v>4</v>
      </c>
      <c r="T311">
        <v>4</v>
      </c>
    </row>
    <row r="312" spans="2:20" x14ac:dyDescent="0.2">
      <c r="B312" s="33">
        <v>8.1344902189747093E-3</v>
      </c>
      <c r="C312">
        <v>2</v>
      </c>
      <c r="D312" s="33">
        <v>9.0693744363471197E-3</v>
      </c>
      <c r="E312">
        <v>3</v>
      </c>
      <c r="F312" s="33">
        <v>1.0593117016439099E-2</v>
      </c>
      <c r="G312">
        <v>2</v>
      </c>
      <c r="J312" s="17">
        <v>5.7889775066331103E-3</v>
      </c>
      <c r="K312">
        <f t="shared" si="12"/>
        <v>2</v>
      </c>
      <c r="L312">
        <v>1</v>
      </c>
      <c r="N312" s="17">
        <v>1.0783850240058001E-2</v>
      </c>
      <c r="O312">
        <f t="shared" si="13"/>
        <v>3</v>
      </c>
      <c r="P312">
        <v>3</v>
      </c>
      <c r="R312" s="17">
        <v>1.7660039341981501E-2</v>
      </c>
      <c r="S312">
        <f t="shared" si="14"/>
        <v>4</v>
      </c>
      <c r="T312">
        <v>3</v>
      </c>
    </row>
    <row r="313" spans="2:20" x14ac:dyDescent="0.2">
      <c r="B313" s="33">
        <v>8.18323963185307E-3</v>
      </c>
      <c r="C313">
        <v>2</v>
      </c>
      <c r="D313" s="33">
        <v>9.0821711794775908E-3</v>
      </c>
      <c r="E313">
        <v>3</v>
      </c>
      <c r="F313" s="33">
        <v>1.06055146478984E-2</v>
      </c>
      <c r="G313">
        <v>2</v>
      </c>
      <c r="J313" s="17">
        <v>3.5607005869021501E-3</v>
      </c>
      <c r="K313">
        <f t="shared" si="12"/>
        <v>1</v>
      </c>
      <c r="L313">
        <v>1</v>
      </c>
      <c r="N313" s="17">
        <v>9.9274795727146495E-3</v>
      </c>
      <c r="O313">
        <f t="shared" si="13"/>
        <v>3</v>
      </c>
      <c r="P313">
        <v>3</v>
      </c>
      <c r="R313" s="17">
        <v>1.48010663371977E-2</v>
      </c>
      <c r="S313">
        <f t="shared" si="14"/>
        <v>3</v>
      </c>
      <c r="T313">
        <v>3</v>
      </c>
    </row>
    <row r="314" spans="2:20" x14ac:dyDescent="0.2">
      <c r="B314" s="33">
        <v>8.1950952038812603E-3</v>
      </c>
      <c r="C314">
        <v>2</v>
      </c>
      <c r="D314" s="33">
        <v>9.0896456659945394E-3</v>
      </c>
      <c r="E314">
        <v>3</v>
      </c>
      <c r="F314" s="33">
        <v>1.06523314804116E-2</v>
      </c>
      <c r="G314">
        <v>2</v>
      </c>
      <c r="J314" s="17">
        <v>4.7112342957197299E-3</v>
      </c>
      <c r="K314">
        <f t="shared" si="12"/>
        <v>1</v>
      </c>
      <c r="L314">
        <v>2</v>
      </c>
      <c r="N314" s="17">
        <v>1.0895077129909E-2</v>
      </c>
      <c r="O314">
        <f t="shared" si="13"/>
        <v>3</v>
      </c>
      <c r="P314">
        <v>3</v>
      </c>
      <c r="R314" s="17">
        <v>1.3558388887330901E-2</v>
      </c>
      <c r="S314">
        <f t="shared" si="14"/>
        <v>3</v>
      </c>
      <c r="T314">
        <v>3</v>
      </c>
    </row>
    <row r="315" spans="2:20" x14ac:dyDescent="0.2">
      <c r="B315" s="33">
        <v>8.2119806413198694E-3</v>
      </c>
      <c r="C315">
        <v>2</v>
      </c>
      <c r="D315" s="33">
        <v>9.1075844400880096E-3</v>
      </c>
      <c r="E315">
        <v>3</v>
      </c>
      <c r="F315" s="33">
        <v>1.0730006680810599E-2</v>
      </c>
      <c r="G315">
        <v>2</v>
      </c>
      <c r="J315" s="17">
        <v>5.7159747636807701E-3</v>
      </c>
      <c r="K315">
        <f t="shared" si="12"/>
        <v>2</v>
      </c>
      <c r="L315">
        <v>2</v>
      </c>
      <c r="N315" s="17">
        <v>9.63083220703175E-3</v>
      </c>
      <c r="O315">
        <f t="shared" si="13"/>
        <v>3</v>
      </c>
      <c r="P315">
        <v>4</v>
      </c>
      <c r="R315" s="17">
        <v>1.40162757785861E-2</v>
      </c>
      <c r="S315">
        <f t="shared" si="14"/>
        <v>3</v>
      </c>
      <c r="T315">
        <v>3</v>
      </c>
    </row>
    <row r="316" spans="2:20" x14ac:dyDescent="0.2">
      <c r="B316" s="33">
        <v>8.2325056640252404E-3</v>
      </c>
      <c r="C316">
        <v>2</v>
      </c>
      <c r="D316" s="33">
        <v>9.1457150622573005E-3</v>
      </c>
      <c r="E316">
        <v>3</v>
      </c>
      <c r="F316" s="33">
        <v>1.0765640944112099E-2</v>
      </c>
      <c r="G316">
        <v>2</v>
      </c>
      <c r="J316" s="17">
        <v>6.19995273629452E-3</v>
      </c>
      <c r="K316">
        <f t="shared" si="12"/>
        <v>2</v>
      </c>
      <c r="L316">
        <v>2</v>
      </c>
      <c r="N316" s="17">
        <v>2.3254292026777899E-2</v>
      </c>
      <c r="O316">
        <f t="shared" si="13"/>
        <v>4</v>
      </c>
      <c r="P316">
        <v>4</v>
      </c>
      <c r="R316" s="17">
        <v>1.2106348569947301E-2</v>
      </c>
      <c r="S316">
        <f t="shared" si="14"/>
        <v>3</v>
      </c>
      <c r="T316">
        <v>2</v>
      </c>
    </row>
    <row r="317" spans="2:20" x14ac:dyDescent="0.2">
      <c r="B317" s="33">
        <v>8.4271312617249395E-3</v>
      </c>
      <c r="C317">
        <v>3</v>
      </c>
      <c r="D317" s="33">
        <v>9.1467560187569602E-3</v>
      </c>
      <c r="E317">
        <v>3</v>
      </c>
      <c r="F317" s="33">
        <v>1.08175431000297E-2</v>
      </c>
      <c r="G317">
        <v>2</v>
      </c>
      <c r="J317" s="17">
        <v>6.5323669109484299E-3</v>
      </c>
      <c r="K317">
        <f t="shared" si="12"/>
        <v>2</v>
      </c>
      <c r="L317">
        <v>2</v>
      </c>
      <c r="N317" s="17">
        <v>2.3726567788030398E-2</v>
      </c>
      <c r="O317">
        <f t="shared" si="13"/>
        <v>4</v>
      </c>
      <c r="P317">
        <v>4</v>
      </c>
      <c r="R317" s="17">
        <v>1.1707561038418199E-2</v>
      </c>
      <c r="S317">
        <f t="shared" si="14"/>
        <v>2</v>
      </c>
      <c r="T317">
        <v>3</v>
      </c>
    </row>
    <row r="318" spans="2:20" x14ac:dyDescent="0.2">
      <c r="B318" s="33">
        <v>8.4288013471200303E-3</v>
      </c>
      <c r="C318">
        <v>3</v>
      </c>
      <c r="D318" s="33">
        <v>9.1531313767475204E-3</v>
      </c>
      <c r="E318">
        <v>3</v>
      </c>
      <c r="F318" s="33">
        <v>1.0948766520528499E-2</v>
      </c>
      <c r="G318">
        <v>2</v>
      </c>
      <c r="J318" s="17">
        <v>8.1950952038812603E-3</v>
      </c>
      <c r="K318">
        <f t="shared" si="12"/>
        <v>2</v>
      </c>
      <c r="L318">
        <v>2</v>
      </c>
      <c r="N318" s="17">
        <v>2.3335267465076699E-2</v>
      </c>
      <c r="O318">
        <f t="shared" si="13"/>
        <v>4</v>
      </c>
      <c r="P318">
        <v>4</v>
      </c>
      <c r="R318" s="17">
        <v>1.23666505412908E-2</v>
      </c>
      <c r="S318">
        <f t="shared" si="14"/>
        <v>3</v>
      </c>
      <c r="T318">
        <v>3</v>
      </c>
    </row>
    <row r="319" spans="2:20" x14ac:dyDescent="0.2">
      <c r="B319" s="33">
        <v>8.4530771197561302E-3</v>
      </c>
      <c r="C319">
        <v>3</v>
      </c>
      <c r="D319" s="33">
        <v>9.1543910775102894E-3</v>
      </c>
      <c r="E319">
        <v>3</v>
      </c>
      <c r="F319" s="33">
        <v>1.09708323768298E-2</v>
      </c>
      <c r="G319">
        <v>2</v>
      </c>
      <c r="J319" s="17">
        <v>7.6122621551974502E-3</v>
      </c>
      <c r="K319">
        <f t="shared" si="12"/>
        <v>2</v>
      </c>
      <c r="L319">
        <v>2</v>
      </c>
      <c r="N319" s="17">
        <v>2.36262614971843E-2</v>
      </c>
      <c r="O319">
        <f t="shared" si="13"/>
        <v>4</v>
      </c>
      <c r="P319">
        <v>4</v>
      </c>
      <c r="R319" s="17">
        <v>1.3135282481276401E-2</v>
      </c>
      <c r="S319">
        <f t="shared" si="14"/>
        <v>3</v>
      </c>
      <c r="T319">
        <v>3</v>
      </c>
    </row>
    <row r="320" spans="2:20" x14ac:dyDescent="0.2">
      <c r="B320" s="33">
        <v>8.4672895910150193E-3</v>
      </c>
      <c r="C320">
        <v>3</v>
      </c>
      <c r="D320" s="33">
        <v>9.1654099199108396E-3</v>
      </c>
      <c r="E320">
        <v>3</v>
      </c>
      <c r="F320" s="33">
        <v>1.10130162660844E-2</v>
      </c>
      <c r="G320">
        <v>2</v>
      </c>
      <c r="J320" s="17">
        <v>7.4176866529924003E-3</v>
      </c>
      <c r="K320">
        <f t="shared" si="12"/>
        <v>2</v>
      </c>
      <c r="L320">
        <v>2</v>
      </c>
      <c r="N320" s="17">
        <v>2.37426757267724E-2</v>
      </c>
      <c r="O320">
        <f t="shared" si="13"/>
        <v>4</v>
      </c>
      <c r="P320">
        <v>3</v>
      </c>
      <c r="R320" s="17">
        <v>1.27170709036911E-2</v>
      </c>
      <c r="S320">
        <f t="shared" si="14"/>
        <v>3</v>
      </c>
      <c r="T320">
        <v>3</v>
      </c>
    </row>
    <row r="321" spans="2:20" x14ac:dyDescent="0.2">
      <c r="B321" s="33">
        <v>8.4751911830711398E-3</v>
      </c>
      <c r="C321">
        <v>3</v>
      </c>
      <c r="D321" s="33">
        <v>9.1674338103237309E-3</v>
      </c>
      <c r="E321">
        <v>3</v>
      </c>
      <c r="F321" s="33">
        <v>1.10526323290494E-2</v>
      </c>
      <c r="G321">
        <v>2</v>
      </c>
      <c r="J321" s="17">
        <v>6.7694990721757498E-3</v>
      </c>
      <c r="K321">
        <f t="shared" si="12"/>
        <v>2</v>
      </c>
      <c r="L321">
        <v>2</v>
      </c>
      <c r="N321" s="17">
        <v>1.07693150819044E-2</v>
      </c>
      <c r="O321">
        <f t="shared" si="13"/>
        <v>3</v>
      </c>
      <c r="P321">
        <v>3</v>
      </c>
      <c r="R321" s="17">
        <v>1.23979722555534E-2</v>
      </c>
      <c r="S321">
        <f t="shared" si="14"/>
        <v>3</v>
      </c>
      <c r="T321">
        <v>3</v>
      </c>
    </row>
    <row r="322" spans="2:20" x14ac:dyDescent="0.2">
      <c r="B322" s="33">
        <v>8.4775353834858798E-3</v>
      </c>
      <c r="C322">
        <v>3</v>
      </c>
      <c r="D322" s="33">
        <v>9.2104192448914397E-3</v>
      </c>
      <c r="E322">
        <v>3</v>
      </c>
      <c r="F322" s="33">
        <v>1.11294008411681E-2</v>
      </c>
      <c r="G322">
        <v>2</v>
      </c>
      <c r="J322" s="17">
        <v>5.7671137387364999E-3</v>
      </c>
      <c r="K322">
        <f t="shared" si="12"/>
        <v>2</v>
      </c>
      <c r="L322">
        <v>1</v>
      </c>
      <c r="N322" s="17">
        <v>1.0150588702139401E-2</v>
      </c>
      <c r="O322">
        <f t="shared" si="13"/>
        <v>3</v>
      </c>
      <c r="P322">
        <v>3</v>
      </c>
      <c r="R322" s="17">
        <v>1.53061038210743E-2</v>
      </c>
      <c r="S322">
        <f t="shared" si="14"/>
        <v>3</v>
      </c>
      <c r="T322">
        <v>3</v>
      </c>
    </row>
    <row r="323" spans="2:20" x14ac:dyDescent="0.2">
      <c r="B323" s="33">
        <v>8.5215792656168892E-3</v>
      </c>
      <c r="C323">
        <v>3</v>
      </c>
      <c r="D323" s="33">
        <v>9.2183790512938499E-3</v>
      </c>
      <c r="E323">
        <v>3</v>
      </c>
      <c r="F323" s="33">
        <v>1.11597341973036E-2</v>
      </c>
      <c r="G323">
        <v>2</v>
      </c>
      <c r="J323" s="17">
        <v>4.5312152355003804E-3</v>
      </c>
      <c r="K323">
        <f t="shared" ref="K323:K386" si="15">VLOOKUP(J323,B:C,2,TRUE)</f>
        <v>1</v>
      </c>
      <c r="L323">
        <v>1</v>
      </c>
      <c r="N323" s="17">
        <v>9.4781340463194596E-3</v>
      </c>
      <c r="O323">
        <f t="shared" ref="O323:O386" si="16">VLOOKUP(N323,D:E,2,TRUE)</f>
        <v>3</v>
      </c>
      <c r="P323">
        <v>2</v>
      </c>
      <c r="R323" s="17">
        <v>1.5092430544674599E-2</v>
      </c>
      <c r="S323">
        <f t="shared" ref="S323:S386" si="17">VLOOKUP(R323,F:G,2,TRUE)</f>
        <v>3</v>
      </c>
      <c r="T323">
        <v>3</v>
      </c>
    </row>
    <row r="324" spans="2:20" x14ac:dyDescent="0.2">
      <c r="B324" s="33">
        <v>8.5226228555818698E-3</v>
      </c>
      <c r="C324">
        <v>3</v>
      </c>
      <c r="D324" s="33">
        <v>9.2184995163710499E-3</v>
      </c>
      <c r="E324">
        <v>3</v>
      </c>
      <c r="F324" s="33">
        <v>1.1183233908997E-2</v>
      </c>
      <c r="G324">
        <v>2</v>
      </c>
      <c r="J324" s="17">
        <v>4.5540055130785803E-3</v>
      </c>
      <c r="K324">
        <f t="shared" si="15"/>
        <v>1</v>
      </c>
      <c r="L324">
        <v>1</v>
      </c>
      <c r="N324" s="17">
        <v>7.6626546096419303E-3</v>
      </c>
      <c r="O324">
        <f t="shared" si="16"/>
        <v>2</v>
      </c>
      <c r="P324">
        <v>2</v>
      </c>
      <c r="R324" s="17">
        <v>1.3766055839476999E-2</v>
      </c>
      <c r="S324">
        <f t="shared" si="17"/>
        <v>3</v>
      </c>
      <c r="T324">
        <v>3</v>
      </c>
    </row>
    <row r="325" spans="2:20" x14ac:dyDescent="0.2">
      <c r="B325" s="33">
        <v>8.5725286532185394E-3</v>
      </c>
      <c r="C325">
        <v>3</v>
      </c>
      <c r="D325" s="33">
        <v>9.2290022393178208E-3</v>
      </c>
      <c r="E325">
        <v>3</v>
      </c>
      <c r="F325" s="33">
        <v>1.12417459895841E-2</v>
      </c>
      <c r="G325">
        <v>2</v>
      </c>
      <c r="J325" s="17">
        <v>4.7558073266907898E-3</v>
      </c>
      <c r="K325">
        <f t="shared" si="15"/>
        <v>1</v>
      </c>
      <c r="L325">
        <v>2</v>
      </c>
      <c r="N325" s="17">
        <v>7.8851346004153097E-3</v>
      </c>
      <c r="O325">
        <f t="shared" si="16"/>
        <v>2</v>
      </c>
      <c r="P325">
        <v>2</v>
      </c>
      <c r="R325" s="17">
        <v>1.27802951442888E-2</v>
      </c>
      <c r="S325">
        <f t="shared" si="17"/>
        <v>3</v>
      </c>
      <c r="T325">
        <v>3</v>
      </c>
    </row>
    <row r="326" spans="2:20" x14ac:dyDescent="0.2">
      <c r="B326" s="33">
        <v>8.6063283903025506E-3</v>
      </c>
      <c r="C326">
        <v>3</v>
      </c>
      <c r="D326" s="33">
        <v>9.2356253713541201E-3</v>
      </c>
      <c r="E326">
        <v>3</v>
      </c>
      <c r="F326" s="33">
        <v>1.12622577178003E-2</v>
      </c>
      <c r="G326">
        <v>2</v>
      </c>
      <c r="J326" s="17">
        <v>6.1117216888465298E-3</v>
      </c>
      <c r="K326">
        <f t="shared" si="15"/>
        <v>2</v>
      </c>
      <c r="L326">
        <v>3</v>
      </c>
      <c r="N326" s="17">
        <v>7.19819970548192E-3</v>
      </c>
      <c r="O326">
        <f t="shared" si="16"/>
        <v>2</v>
      </c>
      <c r="P326">
        <v>2</v>
      </c>
      <c r="R326" s="17">
        <v>1.28881111312877E-2</v>
      </c>
      <c r="S326">
        <f t="shared" si="17"/>
        <v>3</v>
      </c>
      <c r="T326">
        <v>2</v>
      </c>
    </row>
    <row r="327" spans="2:20" x14ac:dyDescent="0.2">
      <c r="B327" s="33">
        <v>8.6216296529295494E-3</v>
      </c>
      <c r="C327">
        <v>3</v>
      </c>
      <c r="D327" s="33">
        <v>9.2623102769593402E-3</v>
      </c>
      <c r="E327">
        <v>3</v>
      </c>
      <c r="F327" s="33">
        <v>1.12653101654814E-2</v>
      </c>
      <c r="G327">
        <v>2</v>
      </c>
      <c r="J327" s="17">
        <v>9.7768456109600006E-3</v>
      </c>
      <c r="K327">
        <f t="shared" si="15"/>
        <v>3</v>
      </c>
      <c r="L327">
        <v>3</v>
      </c>
      <c r="N327" s="17">
        <v>6.4269671956011503E-3</v>
      </c>
      <c r="O327">
        <f t="shared" si="16"/>
        <v>2</v>
      </c>
      <c r="P327">
        <v>2</v>
      </c>
      <c r="R327" s="17">
        <v>1.02453512386759E-2</v>
      </c>
      <c r="S327">
        <f t="shared" si="17"/>
        <v>2</v>
      </c>
      <c r="T327">
        <v>2</v>
      </c>
    </row>
    <row r="328" spans="2:20" x14ac:dyDescent="0.2">
      <c r="B328" s="33">
        <v>8.6331331963072008E-3</v>
      </c>
      <c r="C328">
        <v>3</v>
      </c>
      <c r="D328" s="33">
        <v>9.2977249367788908E-3</v>
      </c>
      <c r="E328">
        <v>3</v>
      </c>
      <c r="F328" s="33">
        <v>1.13194052778639E-2</v>
      </c>
      <c r="G328">
        <v>2</v>
      </c>
      <c r="J328" s="17">
        <v>1.04002833019035E-2</v>
      </c>
      <c r="K328">
        <f t="shared" si="15"/>
        <v>3</v>
      </c>
      <c r="L328">
        <v>3</v>
      </c>
      <c r="N328" s="17">
        <v>6.4693905431655596E-3</v>
      </c>
      <c r="O328">
        <f t="shared" si="16"/>
        <v>2</v>
      </c>
      <c r="P328">
        <v>1</v>
      </c>
      <c r="R328" s="17">
        <v>1.0194936255244799E-2</v>
      </c>
      <c r="S328">
        <f t="shared" si="17"/>
        <v>2</v>
      </c>
      <c r="T328">
        <v>2</v>
      </c>
    </row>
    <row r="329" spans="2:20" x14ac:dyDescent="0.2">
      <c r="B329" s="33">
        <v>8.6721026131732007E-3</v>
      </c>
      <c r="C329">
        <v>3</v>
      </c>
      <c r="D329" s="33">
        <v>9.3186404945499804E-3</v>
      </c>
      <c r="E329">
        <v>3</v>
      </c>
      <c r="F329" s="33">
        <v>1.1345176225477999E-2</v>
      </c>
      <c r="G329">
        <v>2</v>
      </c>
      <c r="J329" s="17">
        <v>1.15388620819922E-2</v>
      </c>
      <c r="K329">
        <f t="shared" si="15"/>
        <v>3</v>
      </c>
      <c r="L329">
        <v>3</v>
      </c>
      <c r="N329" s="17">
        <v>6.1453864809302297E-3</v>
      </c>
      <c r="O329">
        <f t="shared" si="16"/>
        <v>1</v>
      </c>
      <c r="P329">
        <v>1</v>
      </c>
      <c r="R329" s="17">
        <v>1.01103086017008E-2</v>
      </c>
      <c r="S329">
        <f t="shared" si="17"/>
        <v>2</v>
      </c>
      <c r="T329">
        <v>2</v>
      </c>
    </row>
    <row r="330" spans="2:20" x14ac:dyDescent="0.2">
      <c r="B330" s="33">
        <v>8.7072737051253294E-3</v>
      </c>
      <c r="C330">
        <v>3</v>
      </c>
      <c r="D330" s="33">
        <v>9.3578533328963903E-3</v>
      </c>
      <c r="E330">
        <v>3</v>
      </c>
      <c r="F330" s="33">
        <v>1.13521882504989E-2</v>
      </c>
      <c r="G330">
        <v>2</v>
      </c>
      <c r="J330" s="17">
        <v>1.2005097926791801E-2</v>
      </c>
      <c r="K330">
        <f t="shared" si="15"/>
        <v>3</v>
      </c>
      <c r="L330">
        <v>3</v>
      </c>
      <c r="N330" s="17">
        <v>6.08888969079476E-3</v>
      </c>
      <c r="O330">
        <f t="shared" si="16"/>
        <v>1</v>
      </c>
      <c r="P330">
        <v>2</v>
      </c>
      <c r="R330" s="17">
        <v>1.04981492005183E-2</v>
      </c>
      <c r="S330">
        <f t="shared" si="17"/>
        <v>2</v>
      </c>
      <c r="T330">
        <v>2</v>
      </c>
    </row>
    <row r="331" spans="2:20" x14ac:dyDescent="0.2">
      <c r="B331" s="33">
        <v>8.7659012786071508E-3</v>
      </c>
      <c r="C331">
        <v>3</v>
      </c>
      <c r="D331" s="33">
        <v>9.3715987074422507E-3</v>
      </c>
      <c r="E331">
        <v>3</v>
      </c>
      <c r="F331" s="33">
        <v>1.13652587660847E-2</v>
      </c>
      <c r="G331">
        <v>2</v>
      </c>
      <c r="J331" s="17">
        <v>1.12926665411716E-2</v>
      </c>
      <c r="K331">
        <f t="shared" si="15"/>
        <v>3</v>
      </c>
      <c r="L331">
        <v>2</v>
      </c>
      <c r="N331" s="17">
        <v>6.7453784672667997E-3</v>
      </c>
      <c r="O331">
        <f t="shared" si="16"/>
        <v>2</v>
      </c>
      <c r="P331">
        <v>1</v>
      </c>
      <c r="R331" s="17">
        <v>9.5345347200457807E-3</v>
      </c>
      <c r="S331">
        <f t="shared" si="17"/>
        <v>2</v>
      </c>
      <c r="T331">
        <v>2</v>
      </c>
    </row>
    <row r="332" spans="2:20" x14ac:dyDescent="0.2">
      <c r="B332" s="33">
        <v>8.7793493163140397E-3</v>
      </c>
      <c r="C332">
        <v>3</v>
      </c>
      <c r="D332" s="33">
        <v>9.3934113966474692E-3</v>
      </c>
      <c r="E332">
        <v>3</v>
      </c>
      <c r="F332" s="33">
        <v>1.14375658074007E-2</v>
      </c>
      <c r="G332">
        <v>2</v>
      </c>
      <c r="J332" s="17">
        <v>8.0975646012321992E-3</v>
      </c>
      <c r="K332">
        <f t="shared" si="15"/>
        <v>2</v>
      </c>
      <c r="L332">
        <v>2</v>
      </c>
      <c r="N332" s="17">
        <v>6.2054635067280298E-3</v>
      </c>
      <c r="O332">
        <f t="shared" si="16"/>
        <v>1</v>
      </c>
      <c r="P332">
        <v>2</v>
      </c>
      <c r="R332" s="17">
        <v>8.3578790564875494E-3</v>
      </c>
      <c r="S332">
        <f t="shared" si="17"/>
        <v>2</v>
      </c>
      <c r="T332">
        <v>2</v>
      </c>
    </row>
    <row r="333" spans="2:20" x14ac:dyDescent="0.2">
      <c r="B333" s="33">
        <v>8.8189637795502099E-3</v>
      </c>
      <c r="C333">
        <v>3</v>
      </c>
      <c r="D333" s="33">
        <v>9.3972627752269798E-3</v>
      </c>
      <c r="E333">
        <v>3</v>
      </c>
      <c r="F333" s="33">
        <v>1.1453486713393701E-2</v>
      </c>
      <c r="G333">
        <v>2</v>
      </c>
      <c r="J333" s="17">
        <v>7.7247151031029897E-3</v>
      </c>
      <c r="K333">
        <f t="shared" si="15"/>
        <v>2</v>
      </c>
      <c r="L333">
        <v>2</v>
      </c>
      <c r="N333" s="17">
        <v>6.5464978423581599E-3</v>
      </c>
      <c r="O333">
        <f t="shared" si="16"/>
        <v>2</v>
      </c>
      <c r="P333">
        <v>2</v>
      </c>
      <c r="R333" s="17">
        <v>1.06055146478984E-2</v>
      </c>
      <c r="S333">
        <f t="shared" si="17"/>
        <v>2</v>
      </c>
      <c r="T333">
        <v>2</v>
      </c>
    </row>
    <row r="334" spans="2:20" x14ac:dyDescent="0.2">
      <c r="B334" s="33">
        <v>8.84432396914781E-3</v>
      </c>
      <c r="C334">
        <v>3</v>
      </c>
      <c r="D334" s="33">
        <v>9.4412898483205096E-3</v>
      </c>
      <c r="E334">
        <v>3</v>
      </c>
      <c r="F334" s="33">
        <v>1.15201189622849E-2</v>
      </c>
      <c r="G334">
        <v>2</v>
      </c>
      <c r="J334" s="17">
        <v>5.7907823576525104E-3</v>
      </c>
      <c r="K334">
        <f t="shared" si="15"/>
        <v>2</v>
      </c>
      <c r="L334">
        <v>1</v>
      </c>
      <c r="N334" s="17">
        <v>6.77859129908272E-3</v>
      </c>
      <c r="O334">
        <f t="shared" si="16"/>
        <v>2</v>
      </c>
      <c r="P334">
        <v>2</v>
      </c>
      <c r="R334" s="17">
        <v>1.0333580843832599E-2</v>
      </c>
      <c r="S334">
        <f t="shared" si="17"/>
        <v>2</v>
      </c>
      <c r="T334">
        <v>2</v>
      </c>
    </row>
    <row r="335" spans="2:20" x14ac:dyDescent="0.2">
      <c r="B335" s="33">
        <v>8.8682017127816593E-3</v>
      </c>
      <c r="C335">
        <v>3</v>
      </c>
      <c r="D335" s="33">
        <v>9.4493792212328193E-3</v>
      </c>
      <c r="E335">
        <v>3</v>
      </c>
      <c r="F335" s="33">
        <v>1.1653018888665699E-2</v>
      </c>
      <c r="G335">
        <v>2</v>
      </c>
      <c r="J335" s="17">
        <v>4.9375063393397702E-3</v>
      </c>
      <c r="K335">
        <f t="shared" si="15"/>
        <v>1</v>
      </c>
      <c r="L335">
        <v>1</v>
      </c>
      <c r="N335" s="17">
        <v>6.3978870991393197E-3</v>
      </c>
      <c r="O335">
        <f t="shared" si="16"/>
        <v>2</v>
      </c>
      <c r="P335">
        <v>2</v>
      </c>
      <c r="R335" s="17">
        <v>1.13194052778639E-2</v>
      </c>
      <c r="S335">
        <f t="shared" si="17"/>
        <v>2</v>
      </c>
      <c r="T335">
        <v>3</v>
      </c>
    </row>
    <row r="336" spans="2:20" x14ac:dyDescent="0.2">
      <c r="B336" s="33">
        <v>8.9094985494449896E-3</v>
      </c>
      <c r="C336">
        <v>3</v>
      </c>
      <c r="D336" s="33">
        <v>9.4781340463194596E-3</v>
      </c>
      <c r="E336">
        <v>3</v>
      </c>
      <c r="F336" s="33">
        <v>1.1688087371468399E-2</v>
      </c>
      <c r="G336">
        <v>2</v>
      </c>
      <c r="J336" s="17">
        <v>4.9091690755808104E-3</v>
      </c>
      <c r="K336">
        <f t="shared" si="15"/>
        <v>1</v>
      </c>
      <c r="L336">
        <v>1</v>
      </c>
      <c r="N336" s="17">
        <v>6.4283475585358097E-3</v>
      </c>
      <c r="O336">
        <f t="shared" si="16"/>
        <v>2</v>
      </c>
      <c r="P336">
        <v>2</v>
      </c>
      <c r="R336" s="17">
        <v>1.1969552265686301E-2</v>
      </c>
      <c r="S336">
        <f t="shared" si="17"/>
        <v>3</v>
      </c>
      <c r="T336">
        <v>3</v>
      </c>
    </row>
    <row r="337" spans="2:20" x14ac:dyDescent="0.2">
      <c r="B337" s="33">
        <v>8.9119704493217794E-3</v>
      </c>
      <c r="C337">
        <v>3</v>
      </c>
      <c r="D337" s="33">
        <v>9.5191000975232195E-3</v>
      </c>
      <c r="E337">
        <v>3</v>
      </c>
      <c r="F337" s="33">
        <v>1.16892715407955E-2</v>
      </c>
      <c r="G337">
        <v>2</v>
      </c>
      <c r="J337" s="17">
        <v>5.1132845149201101E-3</v>
      </c>
      <c r="K337">
        <f t="shared" si="15"/>
        <v>1</v>
      </c>
      <c r="L337">
        <v>1</v>
      </c>
      <c r="N337" s="17">
        <v>6.62692394705115E-3</v>
      </c>
      <c r="O337">
        <f t="shared" si="16"/>
        <v>2</v>
      </c>
      <c r="P337">
        <v>2</v>
      </c>
      <c r="R337" s="17">
        <v>1.22796501857172E-2</v>
      </c>
      <c r="S337">
        <f t="shared" si="17"/>
        <v>3</v>
      </c>
      <c r="T337">
        <v>2</v>
      </c>
    </row>
    <row r="338" spans="2:20" x14ac:dyDescent="0.2">
      <c r="B338" s="33">
        <v>8.9617499596273392E-3</v>
      </c>
      <c r="C338">
        <v>3</v>
      </c>
      <c r="D338" s="33">
        <v>9.5365858321169294E-3</v>
      </c>
      <c r="E338">
        <v>3</v>
      </c>
      <c r="F338" s="33">
        <v>1.1707561038418199E-2</v>
      </c>
      <c r="G338">
        <v>2</v>
      </c>
      <c r="J338" s="17">
        <v>4.2848546170256401E-3</v>
      </c>
      <c r="K338">
        <f t="shared" si="15"/>
        <v>1</v>
      </c>
      <c r="L338">
        <v>1</v>
      </c>
      <c r="N338" s="17">
        <v>6.4081672626942797E-3</v>
      </c>
      <c r="O338">
        <f t="shared" si="16"/>
        <v>2</v>
      </c>
      <c r="P338">
        <v>3</v>
      </c>
      <c r="R338" s="17">
        <v>8.3456369656909803E-3</v>
      </c>
      <c r="S338">
        <f t="shared" si="17"/>
        <v>2</v>
      </c>
      <c r="T338">
        <v>2</v>
      </c>
    </row>
    <row r="339" spans="2:20" x14ac:dyDescent="0.2">
      <c r="B339" s="33">
        <v>9.0041317274348592E-3</v>
      </c>
      <c r="C339">
        <v>3</v>
      </c>
      <c r="D339" s="33">
        <v>9.5451041202632599E-3</v>
      </c>
      <c r="E339">
        <v>3</v>
      </c>
      <c r="F339" s="33">
        <v>1.1719056450531701E-2</v>
      </c>
      <c r="G339">
        <v>2</v>
      </c>
      <c r="J339" s="17">
        <v>3.5447620498743398E-3</v>
      </c>
      <c r="K339">
        <f t="shared" si="15"/>
        <v>1</v>
      </c>
      <c r="L339">
        <v>1</v>
      </c>
      <c r="N339" s="17">
        <v>1.0331277639608101E-2</v>
      </c>
      <c r="O339">
        <f t="shared" si="16"/>
        <v>3</v>
      </c>
      <c r="P339">
        <v>3</v>
      </c>
      <c r="R339" s="17">
        <v>8.3796679179146908E-3</v>
      </c>
      <c r="S339">
        <f t="shared" si="17"/>
        <v>2</v>
      </c>
      <c r="T339">
        <v>1</v>
      </c>
    </row>
    <row r="340" spans="2:20" x14ac:dyDescent="0.2">
      <c r="B340" s="33">
        <v>9.0241346533908393E-3</v>
      </c>
      <c r="C340">
        <v>3</v>
      </c>
      <c r="D340" s="33">
        <v>9.5653671823581008E-3</v>
      </c>
      <c r="E340">
        <v>3</v>
      </c>
      <c r="F340" s="33">
        <v>1.1767739169433499E-2</v>
      </c>
      <c r="G340">
        <v>2</v>
      </c>
      <c r="J340" s="17">
        <v>3.07064979833553E-3</v>
      </c>
      <c r="K340">
        <f t="shared" si="15"/>
        <v>1</v>
      </c>
      <c r="L340">
        <v>1</v>
      </c>
      <c r="N340" s="17">
        <v>1.16667126475284E-2</v>
      </c>
      <c r="O340">
        <f t="shared" si="16"/>
        <v>3</v>
      </c>
      <c r="P340">
        <v>3</v>
      </c>
      <c r="R340" s="17">
        <v>6.7242217055160196E-3</v>
      </c>
      <c r="S340">
        <f t="shared" si="17"/>
        <v>1</v>
      </c>
      <c r="T340">
        <v>1</v>
      </c>
    </row>
    <row r="341" spans="2:20" x14ac:dyDescent="0.2">
      <c r="B341" s="33">
        <v>9.0573289874773099E-3</v>
      </c>
      <c r="C341">
        <v>3</v>
      </c>
      <c r="D341" s="33">
        <v>9.63083220703175E-3</v>
      </c>
      <c r="E341">
        <v>3</v>
      </c>
      <c r="F341" s="33">
        <v>1.18362553055284E-2</v>
      </c>
      <c r="G341">
        <v>2</v>
      </c>
      <c r="J341" s="17">
        <v>3.0898874529155101E-3</v>
      </c>
      <c r="K341">
        <f t="shared" si="15"/>
        <v>1</v>
      </c>
      <c r="L341">
        <v>1</v>
      </c>
      <c r="N341" s="17">
        <v>1.1618112396885601E-2</v>
      </c>
      <c r="O341">
        <f t="shared" si="16"/>
        <v>3</v>
      </c>
      <c r="P341">
        <v>3</v>
      </c>
      <c r="R341" s="17">
        <v>6.3745860266533902E-3</v>
      </c>
      <c r="S341">
        <f t="shared" si="17"/>
        <v>1</v>
      </c>
      <c r="T341">
        <v>1</v>
      </c>
    </row>
    <row r="342" spans="2:20" x14ac:dyDescent="0.2">
      <c r="B342" s="33">
        <v>9.1283668932440696E-3</v>
      </c>
      <c r="C342">
        <v>3</v>
      </c>
      <c r="D342" s="33">
        <v>9.6498426239326092E-3</v>
      </c>
      <c r="E342">
        <v>3</v>
      </c>
      <c r="F342" s="33">
        <v>1.18539402931298E-2</v>
      </c>
      <c r="G342">
        <v>2</v>
      </c>
      <c r="J342" s="17">
        <v>3.45532799326176E-3</v>
      </c>
      <c r="K342">
        <f t="shared" si="15"/>
        <v>1</v>
      </c>
      <c r="L342">
        <v>1</v>
      </c>
      <c r="N342" s="17">
        <v>1.16781947520439E-2</v>
      </c>
      <c r="O342">
        <f t="shared" si="16"/>
        <v>3</v>
      </c>
      <c r="P342">
        <v>4</v>
      </c>
      <c r="R342" s="17">
        <v>5.7768004480780698E-3</v>
      </c>
      <c r="S342">
        <f t="shared" si="17"/>
        <v>1</v>
      </c>
      <c r="T342">
        <v>1</v>
      </c>
    </row>
    <row r="343" spans="2:20" x14ac:dyDescent="0.2">
      <c r="B343" s="33">
        <v>9.1439970258844708E-3</v>
      </c>
      <c r="C343">
        <v>3</v>
      </c>
      <c r="D343" s="33">
        <v>9.6552627790927308E-3</v>
      </c>
      <c r="E343">
        <v>3</v>
      </c>
      <c r="F343" s="33">
        <v>1.19050495571672E-2</v>
      </c>
      <c r="G343">
        <v>2</v>
      </c>
      <c r="J343" s="17">
        <v>3.7728066988656499E-3</v>
      </c>
      <c r="K343">
        <f t="shared" si="15"/>
        <v>1</v>
      </c>
      <c r="L343">
        <v>1</v>
      </c>
      <c r="N343" s="17">
        <v>1.2440530763061E-2</v>
      </c>
      <c r="O343">
        <f t="shared" si="16"/>
        <v>4</v>
      </c>
      <c r="P343">
        <v>3</v>
      </c>
      <c r="R343" s="17">
        <v>7.1122863636714001E-3</v>
      </c>
      <c r="S343">
        <f t="shared" si="17"/>
        <v>1</v>
      </c>
      <c r="T343">
        <v>1</v>
      </c>
    </row>
    <row r="344" spans="2:20" x14ac:dyDescent="0.2">
      <c r="B344" s="33">
        <v>9.2859084180281701E-3</v>
      </c>
      <c r="C344">
        <v>3</v>
      </c>
      <c r="D344" s="33">
        <v>9.6725948431638491E-3</v>
      </c>
      <c r="E344">
        <v>3</v>
      </c>
      <c r="F344" s="33">
        <v>1.1969552265686301E-2</v>
      </c>
      <c r="G344">
        <v>3</v>
      </c>
      <c r="J344" s="17">
        <v>3.6781711782776501E-3</v>
      </c>
      <c r="K344">
        <f t="shared" si="15"/>
        <v>1</v>
      </c>
      <c r="L344">
        <v>1</v>
      </c>
      <c r="N344" s="17">
        <v>8.8136790842417208E-3</v>
      </c>
      <c r="O344">
        <f t="shared" si="16"/>
        <v>3</v>
      </c>
      <c r="P344">
        <v>3</v>
      </c>
      <c r="R344" s="17">
        <v>7.1596390806659103E-3</v>
      </c>
      <c r="S344">
        <f t="shared" si="17"/>
        <v>1</v>
      </c>
      <c r="T344">
        <v>2</v>
      </c>
    </row>
    <row r="345" spans="2:20" x14ac:dyDescent="0.2">
      <c r="B345" s="33">
        <v>9.3189548284424006E-3</v>
      </c>
      <c r="C345">
        <v>3</v>
      </c>
      <c r="D345" s="33">
        <v>9.6834592131806608E-3</v>
      </c>
      <c r="E345">
        <v>3</v>
      </c>
      <c r="F345" s="33">
        <v>1.19953013184107E-2</v>
      </c>
      <c r="G345">
        <v>3</v>
      </c>
      <c r="J345" s="17">
        <v>3.5476121638859802E-3</v>
      </c>
      <c r="K345">
        <f t="shared" si="15"/>
        <v>1</v>
      </c>
      <c r="L345">
        <v>1</v>
      </c>
      <c r="N345" s="17">
        <v>1.1758731039813199E-2</v>
      </c>
      <c r="O345">
        <f t="shared" si="16"/>
        <v>3</v>
      </c>
      <c r="P345">
        <v>3</v>
      </c>
      <c r="R345" s="17">
        <v>9.5764414555314595E-3</v>
      </c>
      <c r="S345">
        <f t="shared" si="17"/>
        <v>2</v>
      </c>
      <c r="T345">
        <v>2</v>
      </c>
    </row>
    <row r="346" spans="2:20" x14ac:dyDescent="0.2">
      <c r="B346" s="33">
        <v>9.3384279982993892E-3</v>
      </c>
      <c r="C346">
        <v>3</v>
      </c>
      <c r="D346" s="33">
        <v>9.6920168695684792E-3</v>
      </c>
      <c r="E346">
        <v>3</v>
      </c>
      <c r="F346" s="33">
        <v>1.2106348569947301E-2</v>
      </c>
      <c r="G346">
        <v>3</v>
      </c>
      <c r="J346" s="17">
        <v>3.9410824467862099E-3</v>
      </c>
      <c r="K346">
        <f t="shared" si="15"/>
        <v>1</v>
      </c>
      <c r="L346">
        <v>1</v>
      </c>
      <c r="N346" s="17">
        <v>1.14377756724519E-2</v>
      </c>
      <c r="O346">
        <f t="shared" si="16"/>
        <v>3</v>
      </c>
      <c r="P346">
        <v>3</v>
      </c>
      <c r="R346" s="17">
        <v>9.0104163664578192E-3</v>
      </c>
      <c r="S346">
        <f t="shared" si="17"/>
        <v>2</v>
      </c>
      <c r="T346">
        <v>3</v>
      </c>
    </row>
    <row r="347" spans="2:20" x14ac:dyDescent="0.2">
      <c r="B347" s="33">
        <v>9.4766464846502106E-3</v>
      </c>
      <c r="C347">
        <v>3</v>
      </c>
      <c r="D347" s="33">
        <v>9.7055113208939208E-3</v>
      </c>
      <c r="E347">
        <v>3</v>
      </c>
      <c r="F347" s="33">
        <v>1.2131224375155999E-2</v>
      </c>
      <c r="G347">
        <v>3</v>
      </c>
      <c r="J347" s="17">
        <v>3.3749830244070101E-3</v>
      </c>
      <c r="K347">
        <f t="shared" si="15"/>
        <v>1</v>
      </c>
      <c r="L347">
        <v>1</v>
      </c>
      <c r="N347" s="17">
        <v>1.14505944969392E-2</v>
      </c>
      <c r="O347">
        <f t="shared" si="16"/>
        <v>3</v>
      </c>
      <c r="P347">
        <v>3</v>
      </c>
      <c r="R347" s="17">
        <v>1.60572498729692E-2</v>
      </c>
      <c r="S347">
        <f t="shared" si="17"/>
        <v>3</v>
      </c>
      <c r="T347">
        <v>3</v>
      </c>
    </row>
    <row r="348" spans="2:20" x14ac:dyDescent="0.2">
      <c r="B348" s="33">
        <v>9.5234068519114892E-3</v>
      </c>
      <c r="C348">
        <v>3</v>
      </c>
      <c r="D348" s="33">
        <v>9.7557961062471298E-3</v>
      </c>
      <c r="E348">
        <v>3</v>
      </c>
      <c r="F348" s="33">
        <v>1.2164316594856501E-2</v>
      </c>
      <c r="G348">
        <v>3</v>
      </c>
      <c r="J348" s="17">
        <v>3.35948836608323E-3</v>
      </c>
      <c r="K348">
        <f t="shared" si="15"/>
        <v>1</v>
      </c>
      <c r="L348">
        <v>1</v>
      </c>
      <c r="N348" s="17">
        <v>1.12108046841726E-2</v>
      </c>
      <c r="O348">
        <f t="shared" si="16"/>
        <v>3</v>
      </c>
      <c r="P348">
        <v>3</v>
      </c>
      <c r="R348" s="17">
        <v>1.5704710147761002E-2</v>
      </c>
      <c r="S348">
        <f t="shared" si="17"/>
        <v>3</v>
      </c>
      <c r="T348">
        <v>3</v>
      </c>
    </row>
    <row r="349" spans="2:20" x14ac:dyDescent="0.2">
      <c r="B349" s="33">
        <v>9.5316763786006606E-3</v>
      </c>
      <c r="C349">
        <v>3</v>
      </c>
      <c r="D349" s="33">
        <v>9.7703305130038103E-3</v>
      </c>
      <c r="E349">
        <v>3</v>
      </c>
      <c r="F349" s="33">
        <v>1.21837451064117E-2</v>
      </c>
      <c r="G349">
        <v>3</v>
      </c>
      <c r="J349" s="17">
        <v>4.9130912270563204E-3</v>
      </c>
      <c r="K349">
        <f t="shared" si="15"/>
        <v>1</v>
      </c>
      <c r="L349">
        <v>1</v>
      </c>
      <c r="N349" s="17">
        <v>1.1223718189619701E-2</v>
      </c>
      <c r="O349">
        <f t="shared" si="16"/>
        <v>3</v>
      </c>
      <c r="P349">
        <v>3</v>
      </c>
      <c r="R349" s="17">
        <v>1.55799050312414E-2</v>
      </c>
      <c r="S349">
        <f t="shared" si="17"/>
        <v>3</v>
      </c>
      <c r="T349">
        <v>3</v>
      </c>
    </row>
    <row r="350" spans="2:20" x14ac:dyDescent="0.2">
      <c r="B350" s="33">
        <v>9.5748549794966494E-3</v>
      </c>
      <c r="C350">
        <v>3</v>
      </c>
      <c r="D350" s="33">
        <v>9.8252922263581208E-3</v>
      </c>
      <c r="E350">
        <v>3</v>
      </c>
      <c r="F350" s="33">
        <v>1.22553896468849E-2</v>
      </c>
      <c r="G350">
        <v>3</v>
      </c>
      <c r="J350" s="17">
        <v>4.9496964724074204E-3</v>
      </c>
      <c r="K350">
        <f t="shared" si="15"/>
        <v>1</v>
      </c>
      <c r="L350">
        <v>2</v>
      </c>
      <c r="N350" s="17">
        <v>8.6497461427103902E-3</v>
      </c>
      <c r="O350">
        <f t="shared" si="16"/>
        <v>3</v>
      </c>
      <c r="P350">
        <v>3</v>
      </c>
      <c r="R350" s="17">
        <v>1.5510143946346399E-2</v>
      </c>
      <c r="S350">
        <f t="shared" si="17"/>
        <v>3</v>
      </c>
      <c r="T350">
        <v>3</v>
      </c>
    </row>
    <row r="351" spans="2:20" x14ac:dyDescent="0.2">
      <c r="B351" s="33">
        <v>9.6085338507592207E-3</v>
      </c>
      <c r="C351">
        <v>3</v>
      </c>
      <c r="D351" s="33">
        <v>9.8419831673635105E-3</v>
      </c>
      <c r="E351">
        <v>3</v>
      </c>
      <c r="F351" s="33">
        <v>1.22796501857172E-2</v>
      </c>
      <c r="G351">
        <v>3</v>
      </c>
      <c r="J351" s="17">
        <v>5.9106021884109596E-3</v>
      </c>
      <c r="K351">
        <f t="shared" si="15"/>
        <v>2</v>
      </c>
      <c r="L351">
        <v>4</v>
      </c>
      <c r="N351" s="17">
        <v>1.037773663506E-2</v>
      </c>
      <c r="O351">
        <f t="shared" si="16"/>
        <v>3</v>
      </c>
      <c r="P351">
        <v>3</v>
      </c>
      <c r="R351" s="17">
        <v>1.5937106107535601E-2</v>
      </c>
      <c r="S351">
        <f t="shared" si="17"/>
        <v>3</v>
      </c>
      <c r="T351">
        <v>2</v>
      </c>
    </row>
    <row r="352" spans="2:20" x14ac:dyDescent="0.2">
      <c r="B352" s="33">
        <v>9.6201091734889992E-3</v>
      </c>
      <c r="C352">
        <v>3</v>
      </c>
      <c r="D352" s="33">
        <v>9.8645132841581901E-3</v>
      </c>
      <c r="E352">
        <v>3</v>
      </c>
      <c r="F352" s="33">
        <v>1.23666505412908E-2</v>
      </c>
      <c r="G352">
        <v>3</v>
      </c>
      <c r="J352" s="17">
        <v>1.29232979201362E-2</v>
      </c>
      <c r="K352">
        <f t="shared" si="15"/>
        <v>4</v>
      </c>
      <c r="L352">
        <v>4</v>
      </c>
      <c r="N352" s="17">
        <v>9.9500854602695091E-3</v>
      </c>
      <c r="O352">
        <f t="shared" si="16"/>
        <v>3</v>
      </c>
      <c r="P352">
        <v>3</v>
      </c>
      <c r="R352" s="17">
        <v>1.1453486713393701E-2</v>
      </c>
      <c r="S352">
        <f t="shared" si="17"/>
        <v>2</v>
      </c>
      <c r="T352">
        <v>3</v>
      </c>
    </row>
    <row r="353" spans="2:20" x14ac:dyDescent="0.2">
      <c r="B353" s="33">
        <v>9.6624086506313708E-3</v>
      </c>
      <c r="C353">
        <v>3</v>
      </c>
      <c r="D353" s="33">
        <v>9.8664436855434405E-3</v>
      </c>
      <c r="E353">
        <v>3</v>
      </c>
      <c r="F353" s="33">
        <v>1.23979722555534E-2</v>
      </c>
      <c r="G353">
        <v>3</v>
      </c>
      <c r="J353" s="17">
        <v>1.8339474087195901E-2</v>
      </c>
      <c r="K353">
        <f t="shared" si="15"/>
        <v>4</v>
      </c>
      <c r="L353">
        <v>4</v>
      </c>
      <c r="N353" s="17">
        <v>1.0662413313442099E-2</v>
      </c>
      <c r="O353">
        <f t="shared" si="16"/>
        <v>3</v>
      </c>
      <c r="P353">
        <v>3</v>
      </c>
      <c r="R353" s="17">
        <v>1.19953013184107E-2</v>
      </c>
      <c r="S353">
        <f t="shared" si="17"/>
        <v>3</v>
      </c>
      <c r="T353">
        <v>2</v>
      </c>
    </row>
    <row r="354" spans="2:20" x14ac:dyDescent="0.2">
      <c r="B354" s="33">
        <v>9.7194558121764304E-3</v>
      </c>
      <c r="C354">
        <v>3</v>
      </c>
      <c r="D354" s="33">
        <v>9.8854081352263805E-3</v>
      </c>
      <c r="E354">
        <v>3</v>
      </c>
      <c r="F354" s="33">
        <v>1.24019711863371E-2</v>
      </c>
      <c r="G354">
        <v>3</v>
      </c>
      <c r="J354" s="17">
        <v>3.6040370439757302E-2</v>
      </c>
      <c r="K354">
        <f t="shared" si="15"/>
        <v>4</v>
      </c>
      <c r="L354">
        <v>4</v>
      </c>
      <c r="N354" s="17">
        <v>1.0240171678248399E-2</v>
      </c>
      <c r="O354">
        <f t="shared" si="16"/>
        <v>3</v>
      </c>
      <c r="P354">
        <v>3</v>
      </c>
      <c r="R354" s="17">
        <v>1.15201189622849E-2</v>
      </c>
      <c r="S354">
        <f t="shared" si="17"/>
        <v>2</v>
      </c>
      <c r="T354">
        <v>2</v>
      </c>
    </row>
    <row r="355" spans="2:20" x14ac:dyDescent="0.2">
      <c r="B355" s="33">
        <v>9.7463800667220504E-3</v>
      </c>
      <c r="C355">
        <v>3</v>
      </c>
      <c r="D355" s="33">
        <v>9.9248664978426795E-3</v>
      </c>
      <c r="E355">
        <v>3</v>
      </c>
      <c r="F355" s="33">
        <v>1.2448081810765999E-2</v>
      </c>
      <c r="G355">
        <v>3</v>
      </c>
      <c r="J355" s="17">
        <v>3.9998486308051799E-2</v>
      </c>
      <c r="K355">
        <f t="shared" si="15"/>
        <v>4</v>
      </c>
      <c r="L355">
        <v>4</v>
      </c>
      <c r="N355" s="17">
        <v>8.9088449120335797E-3</v>
      </c>
      <c r="O355">
        <f t="shared" si="16"/>
        <v>3</v>
      </c>
      <c r="P355">
        <v>2</v>
      </c>
      <c r="R355" s="17">
        <v>9.4544025119642095E-3</v>
      </c>
      <c r="S355">
        <f t="shared" si="17"/>
        <v>2</v>
      </c>
      <c r="T355">
        <v>2</v>
      </c>
    </row>
    <row r="356" spans="2:20" x14ac:dyDescent="0.2">
      <c r="B356" s="33">
        <v>9.7768456109600006E-3</v>
      </c>
      <c r="C356">
        <v>3</v>
      </c>
      <c r="D356" s="33">
        <v>9.9274795727146495E-3</v>
      </c>
      <c r="E356">
        <v>3</v>
      </c>
      <c r="F356" s="33">
        <v>1.25196662209805E-2</v>
      </c>
      <c r="G356">
        <v>3</v>
      </c>
      <c r="J356" s="17">
        <v>4.7241041866248598E-2</v>
      </c>
      <c r="K356">
        <f t="shared" si="15"/>
        <v>4</v>
      </c>
      <c r="L356">
        <v>4</v>
      </c>
      <c r="N356" s="17">
        <v>7.6875239403421296E-3</v>
      </c>
      <c r="O356">
        <f t="shared" si="16"/>
        <v>2</v>
      </c>
      <c r="P356">
        <v>3</v>
      </c>
      <c r="R356" s="17">
        <v>9.5214350138456798E-3</v>
      </c>
      <c r="S356">
        <f t="shared" si="17"/>
        <v>2</v>
      </c>
      <c r="T356">
        <v>2</v>
      </c>
    </row>
    <row r="357" spans="2:20" x14ac:dyDescent="0.2">
      <c r="B357" s="33">
        <v>9.8174142776746194E-3</v>
      </c>
      <c r="C357">
        <v>3</v>
      </c>
      <c r="D357" s="33">
        <v>9.9279954841515403E-3</v>
      </c>
      <c r="E357">
        <v>3</v>
      </c>
      <c r="F357" s="33">
        <v>1.2561451501602899E-2</v>
      </c>
      <c r="G357">
        <v>3</v>
      </c>
      <c r="J357" s="17">
        <v>4.7354015848908797E-2</v>
      </c>
      <c r="K357">
        <f t="shared" si="15"/>
        <v>4</v>
      </c>
      <c r="L357">
        <v>4</v>
      </c>
      <c r="N357" s="17">
        <v>9.6920168695684792E-3</v>
      </c>
      <c r="O357">
        <f t="shared" si="16"/>
        <v>3</v>
      </c>
      <c r="P357">
        <v>3</v>
      </c>
      <c r="R357" s="17">
        <v>9.9379184167112302E-3</v>
      </c>
      <c r="S357">
        <f t="shared" si="17"/>
        <v>2</v>
      </c>
      <c r="T357">
        <v>2</v>
      </c>
    </row>
    <row r="358" spans="2:20" x14ac:dyDescent="0.2">
      <c r="B358" s="33">
        <v>9.9013065577812E-3</v>
      </c>
      <c r="C358">
        <v>3</v>
      </c>
      <c r="D358" s="33">
        <v>9.9432955972018292E-3</v>
      </c>
      <c r="E358">
        <v>3</v>
      </c>
      <c r="F358" s="33">
        <v>1.25768624018771E-2</v>
      </c>
      <c r="G358">
        <v>3</v>
      </c>
      <c r="J358" s="17">
        <v>4.65035515847321E-2</v>
      </c>
      <c r="K358">
        <f t="shared" si="15"/>
        <v>4</v>
      </c>
      <c r="L358">
        <v>4</v>
      </c>
      <c r="N358" s="17">
        <v>1.01772833146507E-2</v>
      </c>
      <c r="O358">
        <f t="shared" si="16"/>
        <v>3</v>
      </c>
      <c r="P358">
        <v>4</v>
      </c>
      <c r="R358" s="17">
        <v>9.2503586675777901E-3</v>
      </c>
      <c r="S358">
        <f t="shared" si="17"/>
        <v>2</v>
      </c>
      <c r="T358">
        <v>2</v>
      </c>
    </row>
    <row r="359" spans="2:20" x14ac:dyDescent="0.2">
      <c r="B359" s="33">
        <v>9.9688499396006196E-3</v>
      </c>
      <c r="C359">
        <v>3</v>
      </c>
      <c r="D359" s="33">
        <v>9.9500854602695091E-3</v>
      </c>
      <c r="E359">
        <v>3</v>
      </c>
      <c r="F359" s="33">
        <v>1.2591629180851599E-2</v>
      </c>
      <c r="G359">
        <v>3</v>
      </c>
      <c r="J359" s="17">
        <v>3.4821995571124503E-2</v>
      </c>
      <c r="K359">
        <f t="shared" si="15"/>
        <v>4</v>
      </c>
      <c r="L359">
        <v>4</v>
      </c>
      <c r="N359" s="17">
        <v>1.6772093310019501E-2</v>
      </c>
      <c r="O359">
        <f t="shared" si="16"/>
        <v>4</v>
      </c>
      <c r="P359">
        <v>4</v>
      </c>
      <c r="R359" s="17">
        <v>8.9834117955936293E-3</v>
      </c>
      <c r="S359">
        <f t="shared" si="17"/>
        <v>2</v>
      </c>
      <c r="T359">
        <v>2</v>
      </c>
    </row>
    <row r="360" spans="2:20" x14ac:dyDescent="0.2">
      <c r="B360" s="33">
        <v>1.0002874584029301E-2</v>
      </c>
      <c r="C360">
        <v>3</v>
      </c>
      <c r="D360" s="33">
        <v>9.9560274540936595E-3</v>
      </c>
      <c r="E360">
        <v>3</v>
      </c>
      <c r="F360" s="33">
        <v>1.2594255045599899E-2</v>
      </c>
      <c r="G360">
        <v>3</v>
      </c>
      <c r="J360" s="17">
        <v>2.9291443821048899E-2</v>
      </c>
      <c r="K360">
        <f t="shared" si="15"/>
        <v>4</v>
      </c>
      <c r="L360">
        <v>4</v>
      </c>
      <c r="N360" s="17">
        <v>1.8013287715831699E-2</v>
      </c>
      <c r="O360">
        <f t="shared" si="16"/>
        <v>4</v>
      </c>
      <c r="P360">
        <v>4</v>
      </c>
      <c r="R360" s="17">
        <v>1.0375614246779999E-2</v>
      </c>
      <c r="S360">
        <f t="shared" si="17"/>
        <v>2</v>
      </c>
      <c r="T360">
        <v>2</v>
      </c>
    </row>
    <row r="361" spans="2:20" x14ac:dyDescent="0.2">
      <c r="B361" s="33">
        <v>1.0019084374643401E-2</v>
      </c>
      <c r="C361">
        <v>3</v>
      </c>
      <c r="D361" s="33">
        <v>9.9622802443349607E-3</v>
      </c>
      <c r="E361">
        <v>3</v>
      </c>
      <c r="F361" s="33">
        <v>1.25955106149546E-2</v>
      </c>
      <c r="G361">
        <v>3</v>
      </c>
      <c r="J361" s="17">
        <v>1.9832246701398298E-2</v>
      </c>
      <c r="K361">
        <f t="shared" si="15"/>
        <v>4</v>
      </c>
      <c r="L361">
        <v>4</v>
      </c>
      <c r="N361" s="17">
        <v>1.7507996154138599E-2</v>
      </c>
      <c r="O361">
        <f t="shared" si="16"/>
        <v>4</v>
      </c>
      <c r="P361">
        <v>4</v>
      </c>
      <c r="R361" s="17">
        <v>9.0396649264771391E-3</v>
      </c>
      <c r="S361">
        <f t="shared" si="17"/>
        <v>2</v>
      </c>
      <c r="T361">
        <v>2</v>
      </c>
    </row>
    <row r="362" spans="2:20" x14ac:dyDescent="0.2">
      <c r="B362" s="33">
        <v>1.00379382797355E-2</v>
      </c>
      <c r="C362">
        <v>3</v>
      </c>
      <c r="D362" s="33">
        <v>9.9720730375718099E-3</v>
      </c>
      <c r="E362">
        <v>3</v>
      </c>
      <c r="F362" s="33">
        <v>1.26058144728158E-2</v>
      </c>
      <c r="G362">
        <v>3</v>
      </c>
      <c r="J362" s="17">
        <v>1.69802267299019E-2</v>
      </c>
      <c r="K362">
        <f t="shared" si="15"/>
        <v>4</v>
      </c>
      <c r="L362">
        <v>4</v>
      </c>
      <c r="N362" s="17">
        <v>1.6621114001975499E-2</v>
      </c>
      <c r="O362">
        <f t="shared" si="16"/>
        <v>4</v>
      </c>
      <c r="P362">
        <v>4</v>
      </c>
      <c r="R362" s="17">
        <v>8.7247591315064293E-3</v>
      </c>
      <c r="S362">
        <f t="shared" si="17"/>
        <v>2</v>
      </c>
      <c r="T362">
        <v>2</v>
      </c>
    </row>
    <row r="363" spans="2:20" x14ac:dyDescent="0.2">
      <c r="B363" s="33">
        <v>1.0067460266593799E-2</v>
      </c>
      <c r="C363">
        <v>3</v>
      </c>
      <c r="D363" s="33">
        <v>9.9812035847386595E-3</v>
      </c>
      <c r="E363">
        <v>3</v>
      </c>
      <c r="F363" s="33">
        <v>1.2637800505591301E-2</v>
      </c>
      <c r="G363">
        <v>3</v>
      </c>
      <c r="J363" s="17">
        <v>1.4419348446197199E-2</v>
      </c>
      <c r="K363">
        <f t="shared" si="15"/>
        <v>4</v>
      </c>
      <c r="L363">
        <v>3</v>
      </c>
      <c r="N363" s="17">
        <v>1.67681918325541E-2</v>
      </c>
      <c r="O363">
        <f t="shared" si="16"/>
        <v>4</v>
      </c>
      <c r="P363">
        <v>3</v>
      </c>
      <c r="R363" s="17">
        <v>1.0180399689142401E-2</v>
      </c>
      <c r="S363">
        <f t="shared" si="17"/>
        <v>2</v>
      </c>
      <c r="T363">
        <v>2</v>
      </c>
    </row>
    <row r="364" spans="2:20" x14ac:dyDescent="0.2">
      <c r="B364" s="33">
        <v>1.0169747095804199E-2</v>
      </c>
      <c r="C364">
        <v>3</v>
      </c>
      <c r="D364" s="33">
        <v>9.9942914873108104E-3</v>
      </c>
      <c r="E364">
        <v>3</v>
      </c>
      <c r="F364" s="33">
        <v>1.27144536173884E-2</v>
      </c>
      <c r="G364">
        <v>3</v>
      </c>
      <c r="J364" s="17">
        <v>1.1180050076498299E-2</v>
      </c>
      <c r="K364">
        <f t="shared" si="15"/>
        <v>3</v>
      </c>
      <c r="L364">
        <v>3</v>
      </c>
      <c r="N364" s="17">
        <v>1.0092563070565001E-2</v>
      </c>
      <c r="O364">
        <f t="shared" si="16"/>
        <v>3</v>
      </c>
      <c r="P364">
        <v>2</v>
      </c>
      <c r="R364" s="17">
        <v>1.13652587660847E-2</v>
      </c>
      <c r="S364">
        <f t="shared" si="17"/>
        <v>2</v>
      </c>
      <c r="T364">
        <v>2</v>
      </c>
    </row>
    <row r="365" spans="2:20" x14ac:dyDescent="0.2">
      <c r="B365" s="33">
        <v>1.0232198901084301E-2</v>
      </c>
      <c r="C365">
        <v>3</v>
      </c>
      <c r="D365" s="33">
        <v>1.00421806562785E-2</v>
      </c>
      <c r="E365">
        <v>3</v>
      </c>
      <c r="F365" s="33">
        <v>1.27170709036911E-2</v>
      </c>
      <c r="G365">
        <v>3</v>
      </c>
      <c r="J365" s="17">
        <v>1.12706702128761E-2</v>
      </c>
      <c r="K365">
        <f t="shared" si="15"/>
        <v>3</v>
      </c>
      <c r="L365">
        <v>4</v>
      </c>
      <c r="N365" s="17">
        <v>7.9652663274159697E-3</v>
      </c>
      <c r="O365">
        <f t="shared" si="16"/>
        <v>2</v>
      </c>
      <c r="P365">
        <v>2</v>
      </c>
      <c r="R365" s="17">
        <v>9.8777449645468494E-3</v>
      </c>
      <c r="S365">
        <f t="shared" si="17"/>
        <v>2</v>
      </c>
      <c r="T365">
        <v>2</v>
      </c>
    </row>
    <row r="366" spans="2:20" x14ac:dyDescent="0.2">
      <c r="B366" s="33">
        <v>1.0313733596257001E-2</v>
      </c>
      <c r="C366">
        <v>3</v>
      </c>
      <c r="D366" s="33">
        <v>1.0046979031861599E-2</v>
      </c>
      <c r="E366">
        <v>3</v>
      </c>
      <c r="F366" s="33">
        <v>1.27427527963903E-2</v>
      </c>
      <c r="G366">
        <v>3</v>
      </c>
      <c r="J366" s="17">
        <v>1.70090079529614E-2</v>
      </c>
      <c r="K366">
        <f t="shared" si="15"/>
        <v>4</v>
      </c>
      <c r="L366">
        <v>4</v>
      </c>
      <c r="N366" s="17">
        <v>7.6185097624141699E-3</v>
      </c>
      <c r="O366">
        <f t="shared" si="16"/>
        <v>2</v>
      </c>
      <c r="P366">
        <v>2</v>
      </c>
      <c r="R366" s="17">
        <v>9.6839925866227094E-3</v>
      </c>
      <c r="S366">
        <f t="shared" si="17"/>
        <v>2</v>
      </c>
      <c r="T366">
        <v>2</v>
      </c>
    </row>
    <row r="367" spans="2:20" x14ac:dyDescent="0.2">
      <c r="B367" s="33">
        <v>1.03198991287005E-2</v>
      </c>
      <c r="C367">
        <v>3</v>
      </c>
      <c r="D367" s="33">
        <v>1.00639483139902E-2</v>
      </c>
      <c r="E367">
        <v>3</v>
      </c>
      <c r="F367" s="33">
        <v>1.27802951442888E-2</v>
      </c>
      <c r="G367">
        <v>3</v>
      </c>
      <c r="J367" s="17">
        <v>1.5808000154372101E-2</v>
      </c>
      <c r="K367">
        <f t="shared" si="15"/>
        <v>4</v>
      </c>
      <c r="L367">
        <v>4</v>
      </c>
      <c r="N367" s="17">
        <v>7.7778776668188899E-3</v>
      </c>
      <c r="O367">
        <f t="shared" si="16"/>
        <v>2</v>
      </c>
      <c r="P367">
        <v>1</v>
      </c>
      <c r="R367" s="17">
        <v>8.7407873097904206E-3</v>
      </c>
      <c r="S367">
        <f t="shared" si="17"/>
        <v>2</v>
      </c>
      <c r="T367">
        <v>1</v>
      </c>
    </row>
    <row r="368" spans="2:20" x14ac:dyDescent="0.2">
      <c r="B368" s="33">
        <v>1.04002833019035E-2</v>
      </c>
      <c r="C368">
        <v>3</v>
      </c>
      <c r="D368" s="33">
        <v>1.0086910660190599E-2</v>
      </c>
      <c r="E368">
        <v>3</v>
      </c>
      <c r="F368" s="33">
        <v>1.28881111312877E-2</v>
      </c>
      <c r="G368">
        <v>3</v>
      </c>
      <c r="J368" s="17">
        <v>1.6474274171821901E-2</v>
      </c>
      <c r="K368">
        <f t="shared" si="15"/>
        <v>4</v>
      </c>
      <c r="L368">
        <v>4</v>
      </c>
      <c r="N368" s="17">
        <v>5.6310001479902899E-3</v>
      </c>
      <c r="O368">
        <f t="shared" si="16"/>
        <v>1</v>
      </c>
      <c r="P368">
        <v>1</v>
      </c>
      <c r="R368" s="17">
        <v>6.8007995873490502E-3</v>
      </c>
      <c r="S368">
        <f t="shared" si="17"/>
        <v>1</v>
      </c>
      <c r="T368">
        <v>1</v>
      </c>
    </row>
    <row r="369" spans="2:20" x14ac:dyDescent="0.2">
      <c r="B369" s="33">
        <v>1.0400916147582101E-2</v>
      </c>
      <c r="C369">
        <v>3</v>
      </c>
      <c r="D369" s="33">
        <v>1.0092563070565001E-2</v>
      </c>
      <c r="E369">
        <v>3</v>
      </c>
      <c r="F369" s="33">
        <v>1.29627801415964E-2</v>
      </c>
      <c r="G369">
        <v>3</v>
      </c>
      <c r="J369" s="17">
        <v>1.65315950562618E-2</v>
      </c>
      <c r="K369">
        <f t="shared" si="15"/>
        <v>4</v>
      </c>
      <c r="L369">
        <v>4</v>
      </c>
      <c r="N369" s="17">
        <v>5.9853738396193797E-3</v>
      </c>
      <c r="O369">
        <f t="shared" si="16"/>
        <v>1</v>
      </c>
      <c r="P369">
        <v>1</v>
      </c>
      <c r="R369" s="17">
        <v>4.5525807081486201E-3</v>
      </c>
      <c r="S369">
        <f t="shared" si="17"/>
        <v>1</v>
      </c>
      <c r="T369">
        <v>1</v>
      </c>
    </row>
    <row r="370" spans="2:20" x14ac:dyDescent="0.2">
      <c r="B370" s="33">
        <v>1.04221070171235E-2</v>
      </c>
      <c r="C370">
        <v>3</v>
      </c>
      <c r="D370" s="33">
        <v>1.01212286309519E-2</v>
      </c>
      <c r="E370">
        <v>3</v>
      </c>
      <c r="F370" s="33">
        <v>1.2999327607440001E-2</v>
      </c>
      <c r="G370">
        <v>3</v>
      </c>
      <c r="J370" s="17">
        <v>1.5681203502133E-2</v>
      </c>
      <c r="K370">
        <f t="shared" si="15"/>
        <v>4</v>
      </c>
      <c r="L370">
        <v>3</v>
      </c>
      <c r="N370" s="17">
        <v>5.29228473030946E-3</v>
      </c>
      <c r="O370">
        <f t="shared" si="16"/>
        <v>1</v>
      </c>
      <c r="P370">
        <v>1</v>
      </c>
      <c r="R370" s="17">
        <v>5.5342846862892203E-3</v>
      </c>
      <c r="S370">
        <f t="shared" si="17"/>
        <v>1</v>
      </c>
      <c r="T370">
        <v>1</v>
      </c>
    </row>
    <row r="371" spans="2:20" x14ac:dyDescent="0.2">
      <c r="B371" s="33">
        <v>1.04506092042683E-2</v>
      </c>
      <c r="C371">
        <v>3</v>
      </c>
      <c r="D371" s="33">
        <v>1.0150588702139401E-2</v>
      </c>
      <c r="E371">
        <v>3</v>
      </c>
      <c r="F371" s="33">
        <v>1.3135282481276401E-2</v>
      </c>
      <c r="G371">
        <v>3</v>
      </c>
      <c r="J371" s="17">
        <v>8.8682017127816593E-3</v>
      </c>
      <c r="K371">
        <f t="shared" si="15"/>
        <v>3</v>
      </c>
      <c r="L371">
        <v>3</v>
      </c>
      <c r="N371" s="17">
        <v>5.3114907825706796E-3</v>
      </c>
      <c r="O371">
        <f t="shared" si="16"/>
        <v>1</v>
      </c>
      <c r="P371">
        <v>1</v>
      </c>
      <c r="R371" s="17">
        <v>6.5303354314445701E-3</v>
      </c>
      <c r="S371">
        <f t="shared" si="17"/>
        <v>1</v>
      </c>
      <c r="T371">
        <v>3</v>
      </c>
    </row>
    <row r="372" spans="2:20" x14ac:dyDescent="0.2">
      <c r="B372" s="33">
        <v>1.0455995293451301E-2</v>
      </c>
      <c r="C372">
        <v>3</v>
      </c>
      <c r="D372" s="33">
        <v>1.0167767503242799E-2</v>
      </c>
      <c r="E372">
        <v>3</v>
      </c>
      <c r="F372" s="33">
        <v>1.32433206825994E-2</v>
      </c>
      <c r="G372">
        <v>3</v>
      </c>
      <c r="J372" s="17">
        <v>9.2859084180281701E-3</v>
      </c>
      <c r="K372">
        <f t="shared" si="15"/>
        <v>3</v>
      </c>
      <c r="L372">
        <v>2</v>
      </c>
      <c r="N372" s="17">
        <v>4.3240839877751397E-3</v>
      </c>
      <c r="O372">
        <f t="shared" si="16"/>
        <v>1</v>
      </c>
      <c r="P372">
        <v>1</v>
      </c>
      <c r="R372" s="17">
        <v>1.3386431579824601E-2</v>
      </c>
      <c r="S372">
        <f t="shared" si="17"/>
        <v>3</v>
      </c>
      <c r="T372">
        <v>3</v>
      </c>
    </row>
    <row r="373" spans="2:20" x14ac:dyDescent="0.2">
      <c r="B373" s="33">
        <v>1.0460121093611399E-2</v>
      </c>
      <c r="C373">
        <v>3</v>
      </c>
      <c r="D373" s="33">
        <v>1.01772833146507E-2</v>
      </c>
      <c r="E373">
        <v>3</v>
      </c>
      <c r="F373" s="33">
        <v>1.3310069793320599E-2</v>
      </c>
      <c r="G373">
        <v>3</v>
      </c>
      <c r="J373" s="17">
        <v>6.9030731719321196E-3</v>
      </c>
      <c r="K373">
        <f t="shared" si="15"/>
        <v>2</v>
      </c>
      <c r="L373">
        <v>2</v>
      </c>
      <c r="N373" s="17">
        <v>5.1791705577888302E-3</v>
      </c>
      <c r="O373">
        <f t="shared" si="16"/>
        <v>1</v>
      </c>
      <c r="P373">
        <v>1</v>
      </c>
      <c r="R373" s="17">
        <v>1.3926204184624501E-2</v>
      </c>
      <c r="S373">
        <f t="shared" si="17"/>
        <v>3</v>
      </c>
      <c r="T373">
        <v>3</v>
      </c>
    </row>
    <row r="374" spans="2:20" x14ac:dyDescent="0.2">
      <c r="B374" s="33">
        <v>1.04766877375658E-2</v>
      </c>
      <c r="C374">
        <v>3</v>
      </c>
      <c r="D374" s="33">
        <v>1.01825214951897E-2</v>
      </c>
      <c r="E374">
        <v>3</v>
      </c>
      <c r="F374" s="33">
        <v>1.3386431579824601E-2</v>
      </c>
      <c r="G374">
        <v>3</v>
      </c>
      <c r="J374" s="17">
        <v>6.69172539273067E-3</v>
      </c>
      <c r="K374">
        <f t="shared" si="15"/>
        <v>2</v>
      </c>
      <c r="L374">
        <v>2</v>
      </c>
      <c r="N374" s="17">
        <v>5.8710965188228104E-3</v>
      </c>
      <c r="O374">
        <f t="shared" si="16"/>
        <v>1</v>
      </c>
      <c r="P374">
        <v>1</v>
      </c>
      <c r="R374" s="17">
        <v>1.42361151090463E-2</v>
      </c>
      <c r="S374">
        <f t="shared" si="17"/>
        <v>3</v>
      </c>
      <c r="T374">
        <v>3</v>
      </c>
    </row>
    <row r="375" spans="2:20" x14ac:dyDescent="0.2">
      <c r="B375" s="33">
        <v>1.06197779727245E-2</v>
      </c>
      <c r="C375">
        <v>3</v>
      </c>
      <c r="D375" s="33">
        <v>1.02084545353349E-2</v>
      </c>
      <c r="E375">
        <v>3</v>
      </c>
      <c r="F375" s="33">
        <v>1.34139406376469E-2</v>
      </c>
      <c r="G375">
        <v>3</v>
      </c>
      <c r="J375" s="17">
        <v>6.0404854027262499E-3</v>
      </c>
      <c r="K375">
        <f t="shared" si="15"/>
        <v>2</v>
      </c>
      <c r="L375">
        <v>1</v>
      </c>
      <c r="N375" s="17">
        <v>6.1755492873104001E-3</v>
      </c>
      <c r="O375">
        <f t="shared" si="16"/>
        <v>1</v>
      </c>
      <c r="P375">
        <v>2</v>
      </c>
      <c r="R375" s="17">
        <v>1.43935048801091E-2</v>
      </c>
      <c r="S375">
        <f t="shared" si="17"/>
        <v>3</v>
      </c>
      <c r="T375">
        <v>3</v>
      </c>
    </row>
    <row r="376" spans="2:20" x14ac:dyDescent="0.2">
      <c r="B376" s="33">
        <v>1.0686044033736301E-2</v>
      </c>
      <c r="C376">
        <v>3</v>
      </c>
      <c r="D376" s="33">
        <v>1.02098435835227E-2</v>
      </c>
      <c r="E376">
        <v>3</v>
      </c>
      <c r="F376" s="33">
        <v>1.3558388887330901E-2</v>
      </c>
      <c r="G376">
        <v>3</v>
      </c>
      <c r="J376" s="17">
        <v>5.31891374165646E-3</v>
      </c>
      <c r="K376">
        <f t="shared" si="15"/>
        <v>1</v>
      </c>
      <c r="L376">
        <v>3</v>
      </c>
      <c r="N376" s="17">
        <v>6.7251516215869299E-3</v>
      </c>
      <c r="O376">
        <f t="shared" si="16"/>
        <v>2</v>
      </c>
      <c r="P376">
        <v>4</v>
      </c>
      <c r="R376" s="17">
        <v>1.4804545438711099E-2</v>
      </c>
      <c r="S376">
        <f t="shared" si="17"/>
        <v>3</v>
      </c>
      <c r="T376">
        <v>4</v>
      </c>
    </row>
    <row r="377" spans="2:20" x14ac:dyDescent="0.2">
      <c r="B377" s="33">
        <v>1.07008297920856E-2</v>
      </c>
      <c r="C377">
        <v>3</v>
      </c>
      <c r="D377" s="33">
        <v>1.02167756981675E-2</v>
      </c>
      <c r="E377">
        <v>3</v>
      </c>
      <c r="F377" s="33">
        <v>1.3614807058831901E-2</v>
      </c>
      <c r="G377">
        <v>3</v>
      </c>
      <c r="J377" s="17">
        <v>9.5234068519114892E-3</v>
      </c>
      <c r="K377">
        <f t="shared" si="15"/>
        <v>3</v>
      </c>
      <c r="L377">
        <v>3</v>
      </c>
      <c r="N377" s="17">
        <v>1.77121685384183E-2</v>
      </c>
      <c r="O377">
        <f t="shared" si="16"/>
        <v>4</v>
      </c>
      <c r="P377">
        <v>4</v>
      </c>
      <c r="R377" s="17">
        <v>1.7393609051052399E-2</v>
      </c>
      <c r="S377">
        <f t="shared" si="17"/>
        <v>4</v>
      </c>
      <c r="T377">
        <v>4</v>
      </c>
    </row>
    <row r="378" spans="2:20" x14ac:dyDescent="0.2">
      <c r="B378" s="33">
        <v>1.0780985391111801E-2</v>
      </c>
      <c r="C378">
        <v>3</v>
      </c>
      <c r="D378" s="33">
        <v>1.02276772860052E-2</v>
      </c>
      <c r="E378">
        <v>3</v>
      </c>
      <c r="F378" s="33">
        <v>1.36692478324129E-2</v>
      </c>
      <c r="G378">
        <v>3</v>
      </c>
      <c r="J378" s="17">
        <v>1.0976941413397801E-2</v>
      </c>
      <c r="K378">
        <f t="shared" si="15"/>
        <v>3</v>
      </c>
      <c r="L378">
        <v>3</v>
      </c>
      <c r="N378" s="17">
        <v>2.3897557950552199E-2</v>
      </c>
      <c r="O378">
        <f t="shared" si="16"/>
        <v>4</v>
      </c>
      <c r="P378">
        <v>4</v>
      </c>
      <c r="R378" s="17">
        <v>2.33017792605042E-2</v>
      </c>
      <c r="S378">
        <f t="shared" si="17"/>
        <v>4</v>
      </c>
      <c r="T378">
        <v>4</v>
      </c>
    </row>
    <row r="379" spans="2:20" x14ac:dyDescent="0.2">
      <c r="B379" s="33">
        <v>1.08020441278094E-2</v>
      </c>
      <c r="C379">
        <v>3</v>
      </c>
      <c r="D379" s="33">
        <v>1.0229405326475901E-2</v>
      </c>
      <c r="E379">
        <v>3</v>
      </c>
      <c r="F379" s="33">
        <v>1.3766055839476999E-2</v>
      </c>
      <c r="G379">
        <v>3</v>
      </c>
      <c r="J379" s="17">
        <v>1.0973763278609799E-2</v>
      </c>
      <c r="K379">
        <f t="shared" si="15"/>
        <v>3</v>
      </c>
      <c r="L379">
        <v>4</v>
      </c>
      <c r="N379" s="17">
        <v>3.3241925721393902E-2</v>
      </c>
      <c r="O379">
        <f t="shared" si="16"/>
        <v>4</v>
      </c>
      <c r="P379">
        <v>4</v>
      </c>
      <c r="R379" s="17">
        <v>3.5427890884748701E-2</v>
      </c>
      <c r="S379">
        <f t="shared" si="17"/>
        <v>4</v>
      </c>
      <c r="T379">
        <v>4</v>
      </c>
    </row>
    <row r="380" spans="2:20" x14ac:dyDescent="0.2">
      <c r="B380" s="33">
        <v>1.08105482578189E-2</v>
      </c>
      <c r="C380">
        <v>3</v>
      </c>
      <c r="D380" s="33">
        <v>1.02353211478683E-2</v>
      </c>
      <c r="E380">
        <v>3</v>
      </c>
      <c r="F380" s="33">
        <v>1.3796205743348999E-2</v>
      </c>
      <c r="G380">
        <v>3</v>
      </c>
      <c r="J380" s="17">
        <v>1.26194377577456E-2</v>
      </c>
      <c r="K380">
        <f t="shared" si="15"/>
        <v>4</v>
      </c>
      <c r="L380">
        <v>4</v>
      </c>
      <c r="N380" s="17">
        <v>4.0089114274742099E-2</v>
      </c>
      <c r="O380">
        <f t="shared" si="16"/>
        <v>4</v>
      </c>
      <c r="P380">
        <v>4</v>
      </c>
      <c r="R380" s="17">
        <v>3.9295843485503398E-2</v>
      </c>
      <c r="S380">
        <f t="shared" si="17"/>
        <v>4</v>
      </c>
      <c r="T380">
        <v>4</v>
      </c>
    </row>
    <row r="381" spans="2:20" x14ac:dyDescent="0.2">
      <c r="B381" s="33">
        <v>1.08305553000716E-2</v>
      </c>
      <c r="C381">
        <v>3</v>
      </c>
      <c r="D381" s="33">
        <v>1.0240171678248399E-2</v>
      </c>
      <c r="E381">
        <v>3</v>
      </c>
      <c r="F381" s="33">
        <v>1.38128109310643E-2</v>
      </c>
      <c r="G381">
        <v>3</v>
      </c>
      <c r="J381" s="17">
        <v>1.25711998843608E-2</v>
      </c>
      <c r="K381">
        <f t="shared" si="15"/>
        <v>4</v>
      </c>
      <c r="L381">
        <v>3</v>
      </c>
      <c r="N381" s="17">
        <v>4.2765239194155501E-2</v>
      </c>
      <c r="O381">
        <f t="shared" si="16"/>
        <v>4</v>
      </c>
      <c r="P381">
        <v>4</v>
      </c>
      <c r="R381" s="17">
        <v>4.1975287095249898E-2</v>
      </c>
      <c r="S381">
        <f t="shared" si="17"/>
        <v>4</v>
      </c>
      <c r="T381">
        <v>4</v>
      </c>
    </row>
    <row r="382" spans="2:20" x14ac:dyDescent="0.2">
      <c r="B382" s="33">
        <v>1.0872094523677701E-2</v>
      </c>
      <c r="C382">
        <v>3</v>
      </c>
      <c r="D382" s="33">
        <v>1.02640296342778E-2</v>
      </c>
      <c r="E382">
        <v>3</v>
      </c>
      <c r="F382" s="33">
        <v>1.3898660354455901E-2</v>
      </c>
      <c r="G382">
        <v>3</v>
      </c>
      <c r="J382" s="17">
        <v>9.7463800667220504E-3</v>
      </c>
      <c r="K382">
        <f t="shared" si="15"/>
        <v>3</v>
      </c>
      <c r="L382">
        <v>2</v>
      </c>
      <c r="N382" s="17">
        <v>4.1214786331283303E-2</v>
      </c>
      <c r="O382">
        <f t="shared" si="16"/>
        <v>4</v>
      </c>
      <c r="P382">
        <v>4</v>
      </c>
      <c r="R382" s="17">
        <v>4.1410194250378098E-2</v>
      </c>
      <c r="S382">
        <f t="shared" si="17"/>
        <v>4</v>
      </c>
      <c r="T382">
        <v>4</v>
      </c>
    </row>
    <row r="383" spans="2:20" x14ac:dyDescent="0.2">
      <c r="B383" s="33">
        <v>1.09688557271534E-2</v>
      </c>
      <c r="C383">
        <v>3</v>
      </c>
      <c r="D383" s="33">
        <v>1.02647271111641E-2</v>
      </c>
      <c r="E383">
        <v>3</v>
      </c>
      <c r="F383" s="33">
        <v>1.3926204184624501E-2</v>
      </c>
      <c r="G383">
        <v>3</v>
      </c>
      <c r="J383" s="17">
        <v>8.1344902189747093E-3</v>
      </c>
      <c r="K383">
        <f t="shared" si="15"/>
        <v>2</v>
      </c>
      <c r="L383">
        <v>3</v>
      </c>
      <c r="N383" s="17">
        <v>3.8491330591013201E-2</v>
      </c>
      <c r="O383">
        <f t="shared" si="16"/>
        <v>4</v>
      </c>
      <c r="P383">
        <v>4</v>
      </c>
      <c r="R383" s="17">
        <v>3.8572837671702997E-2</v>
      </c>
      <c r="S383">
        <f t="shared" si="17"/>
        <v>4</v>
      </c>
      <c r="T383">
        <v>4</v>
      </c>
    </row>
    <row r="384" spans="2:20" x14ac:dyDescent="0.2">
      <c r="B384" s="33">
        <v>1.0973763278609799E-2</v>
      </c>
      <c r="C384">
        <v>3</v>
      </c>
      <c r="D384" s="33">
        <v>1.02878653114563E-2</v>
      </c>
      <c r="E384">
        <v>3</v>
      </c>
      <c r="F384" s="33">
        <v>1.39760363571741E-2</v>
      </c>
      <c r="G384">
        <v>3</v>
      </c>
      <c r="J384" s="17">
        <v>1.16268691033831E-2</v>
      </c>
      <c r="K384">
        <f t="shared" si="15"/>
        <v>3</v>
      </c>
      <c r="L384">
        <v>3</v>
      </c>
      <c r="N384" s="17">
        <v>3.17279899142697E-2</v>
      </c>
      <c r="O384">
        <f t="shared" si="16"/>
        <v>4</v>
      </c>
      <c r="P384">
        <v>4</v>
      </c>
      <c r="R384" s="17">
        <v>2.91835869604108E-2</v>
      </c>
      <c r="S384">
        <f t="shared" si="17"/>
        <v>4</v>
      </c>
      <c r="T384">
        <v>4</v>
      </c>
    </row>
    <row r="385" spans="2:20" x14ac:dyDescent="0.2">
      <c r="B385" s="33">
        <v>1.0976941413397801E-2</v>
      </c>
      <c r="C385">
        <v>3</v>
      </c>
      <c r="D385" s="33">
        <v>1.03098759287717E-2</v>
      </c>
      <c r="E385">
        <v>3</v>
      </c>
      <c r="F385" s="33">
        <v>1.40162757785861E-2</v>
      </c>
      <c r="G385">
        <v>3</v>
      </c>
      <c r="J385" s="17">
        <v>1.13943947936751E-2</v>
      </c>
      <c r="K385">
        <f t="shared" si="15"/>
        <v>3</v>
      </c>
      <c r="L385">
        <v>3</v>
      </c>
      <c r="N385" s="17">
        <v>2.2009808419581198E-2</v>
      </c>
      <c r="O385">
        <f t="shared" si="16"/>
        <v>4</v>
      </c>
      <c r="P385">
        <v>4</v>
      </c>
      <c r="R385" s="17">
        <v>2.2347286137114099E-2</v>
      </c>
      <c r="S385">
        <f t="shared" si="17"/>
        <v>4</v>
      </c>
      <c r="T385">
        <v>4</v>
      </c>
    </row>
    <row r="386" spans="2:20" x14ac:dyDescent="0.2">
      <c r="B386" s="33">
        <v>1.0987543543625701E-2</v>
      </c>
      <c r="C386">
        <v>3</v>
      </c>
      <c r="D386" s="33">
        <v>1.0315427733900999E-2</v>
      </c>
      <c r="E386">
        <v>3</v>
      </c>
      <c r="F386" s="33">
        <v>1.40435476773581E-2</v>
      </c>
      <c r="G386">
        <v>3</v>
      </c>
      <c r="J386" s="17">
        <v>1.1749605255269101E-2</v>
      </c>
      <c r="K386">
        <f t="shared" si="15"/>
        <v>3</v>
      </c>
      <c r="L386">
        <v>4</v>
      </c>
      <c r="N386" s="17">
        <v>1.7163707573443099E-2</v>
      </c>
      <c r="O386">
        <f t="shared" si="16"/>
        <v>4</v>
      </c>
      <c r="P386">
        <v>4</v>
      </c>
      <c r="R386" s="17">
        <v>1.97710836326172E-2</v>
      </c>
      <c r="S386">
        <f t="shared" si="17"/>
        <v>4</v>
      </c>
      <c r="T386">
        <v>4</v>
      </c>
    </row>
    <row r="387" spans="2:20" x14ac:dyDescent="0.2">
      <c r="B387" s="33">
        <v>1.10014575384018E-2</v>
      </c>
      <c r="C387">
        <v>3</v>
      </c>
      <c r="D387" s="33">
        <v>1.0331277639608101E-2</v>
      </c>
      <c r="E387">
        <v>3</v>
      </c>
      <c r="F387" s="33">
        <v>1.4077862979091599E-2</v>
      </c>
      <c r="G387">
        <v>3</v>
      </c>
      <c r="J387" s="17">
        <v>1.2314651547844901E-2</v>
      </c>
      <c r="K387">
        <f t="shared" ref="K387:K450" si="18">VLOOKUP(J387,B:C,2,TRUE)</f>
        <v>4</v>
      </c>
      <c r="L387">
        <v>4</v>
      </c>
      <c r="N387" s="17">
        <v>1.37338401645959E-2</v>
      </c>
      <c r="O387">
        <f t="shared" ref="O387:O450" si="19">VLOOKUP(N387,D:E,2,TRUE)</f>
        <v>4</v>
      </c>
      <c r="P387">
        <v>3</v>
      </c>
      <c r="R387" s="17">
        <v>1.7714107395901998E-2</v>
      </c>
      <c r="S387">
        <f t="shared" ref="S387:S450" si="20">VLOOKUP(R387,F:G,2,TRUE)</f>
        <v>4</v>
      </c>
      <c r="T387">
        <v>3</v>
      </c>
    </row>
    <row r="388" spans="2:20" x14ac:dyDescent="0.2">
      <c r="B388" s="33">
        <v>1.1180050076498299E-2</v>
      </c>
      <c r="C388">
        <v>3</v>
      </c>
      <c r="D388" s="33">
        <v>1.037773663506E-2</v>
      </c>
      <c r="E388">
        <v>3</v>
      </c>
      <c r="F388" s="33">
        <v>1.4080051834061099E-2</v>
      </c>
      <c r="G388">
        <v>3</v>
      </c>
      <c r="J388" s="17">
        <v>1.2300086746723201E-2</v>
      </c>
      <c r="K388">
        <f t="shared" si="18"/>
        <v>4</v>
      </c>
      <c r="L388">
        <v>3</v>
      </c>
      <c r="N388" s="17">
        <v>1.06478661868627E-2</v>
      </c>
      <c r="O388">
        <f t="shared" si="19"/>
        <v>3</v>
      </c>
      <c r="P388">
        <v>3</v>
      </c>
      <c r="R388" s="17">
        <v>1.5813738621108998E-2</v>
      </c>
      <c r="S388">
        <f t="shared" si="20"/>
        <v>3</v>
      </c>
      <c r="T388">
        <v>3</v>
      </c>
    </row>
    <row r="389" spans="2:20" x14ac:dyDescent="0.2">
      <c r="B389" s="33">
        <v>1.12706702128761E-2</v>
      </c>
      <c r="C389">
        <v>3</v>
      </c>
      <c r="D389" s="33">
        <v>1.04296148378867E-2</v>
      </c>
      <c r="E389">
        <v>3</v>
      </c>
      <c r="F389" s="33">
        <v>1.41761682955767E-2</v>
      </c>
      <c r="G389">
        <v>3</v>
      </c>
      <c r="J389" s="17">
        <v>8.6331331963072008E-3</v>
      </c>
      <c r="K389">
        <f t="shared" si="18"/>
        <v>3</v>
      </c>
      <c r="L389">
        <v>2</v>
      </c>
      <c r="N389" s="17">
        <v>9.3578533328963903E-3</v>
      </c>
      <c r="O389">
        <f t="shared" si="19"/>
        <v>3</v>
      </c>
      <c r="P389">
        <v>3</v>
      </c>
      <c r="R389" s="17">
        <v>1.4427874050891401E-2</v>
      </c>
      <c r="S389">
        <f t="shared" si="20"/>
        <v>3</v>
      </c>
      <c r="T389">
        <v>3</v>
      </c>
    </row>
    <row r="390" spans="2:20" x14ac:dyDescent="0.2">
      <c r="B390" s="33">
        <v>1.12926665411716E-2</v>
      </c>
      <c r="C390">
        <v>3</v>
      </c>
      <c r="D390" s="33">
        <v>1.04319612569577E-2</v>
      </c>
      <c r="E390">
        <v>3</v>
      </c>
      <c r="F390" s="33">
        <v>1.42041480903057E-2</v>
      </c>
      <c r="G390">
        <v>3</v>
      </c>
      <c r="J390" s="17">
        <v>7.1846402142984704E-3</v>
      </c>
      <c r="K390">
        <f t="shared" si="18"/>
        <v>2</v>
      </c>
      <c r="L390">
        <v>2</v>
      </c>
      <c r="N390" s="17">
        <v>9.1075844400880096E-3</v>
      </c>
      <c r="O390">
        <f t="shared" si="19"/>
        <v>3</v>
      </c>
      <c r="P390">
        <v>4</v>
      </c>
      <c r="R390" s="17">
        <v>1.4930837635100801E-2</v>
      </c>
      <c r="S390">
        <f t="shared" si="20"/>
        <v>3</v>
      </c>
      <c r="T390">
        <v>4</v>
      </c>
    </row>
    <row r="391" spans="2:20" x14ac:dyDescent="0.2">
      <c r="B391" s="33">
        <v>1.1351725419886299E-2</v>
      </c>
      <c r="C391">
        <v>3</v>
      </c>
      <c r="D391" s="33">
        <v>1.04626301345949E-2</v>
      </c>
      <c r="E391">
        <v>3</v>
      </c>
      <c r="F391" s="33">
        <v>1.42361151090463E-2</v>
      </c>
      <c r="G391">
        <v>3</v>
      </c>
      <c r="J391" s="17">
        <v>6.2538970114757002E-3</v>
      </c>
      <c r="K391">
        <f t="shared" si="18"/>
        <v>2</v>
      </c>
      <c r="L391">
        <v>1</v>
      </c>
      <c r="N391" s="17">
        <v>1.32744222473146E-2</v>
      </c>
      <c r="O391">
        <f t="shared" si="19"/>
        <v>4</v>
      </c>
      <c r="P391">
        <v>4</v>
      </c>
      <c r="R391" s="17">
        <v>1.9051308775253E-2</v>
      </c>
      <c r="S391">
        <f t="shared" si="20"/>
        <v>4</v>
      </c>
      <c r="T391">
        <v>4</v>
      </c>
    </row>
    <row r="392" spans="2:20" x14ac:dyDescent="0.2">
      <c r="B392" s="33">
        <v>1.13752666792051E-2</v>
      </c>
      <c r="C392">
        <v>3</v>
      </c>
      <c r="D392" s="33">
        <v>1.04700970705465E-2</v>
      </c>
      <c r="E392">
        <v>3</v>
      </c>
      <c r="F392" s="33">
        <v>1.4282535570303401E-2</v>
      </c>
      <c r="G392">
        <v>3</v>
      </c>
      <c r="J392" s="17">
        <v>4.6843639614824999E-3</v>
      </c>
      <c r="K392">
        <f t="shared" si="18"/>
        <v>1</v>
      </c>
      <c r="L392">
        <v>1</v>
      </c>
      <c r="N392" s="17">
        <v>1.37839816453737E-2</v>
      </c>
      <c r="O392">
        <f t="shared" si="19"/>
        <v>4</v>
      </c>
      <c r="P392">
        <v>4</v>
      </c>
      <c r="R392" s="17">
        <v>1.7901804613072399E-2</v>
      </c>
      <c r="S392">
        <f t="shared" si="20"/>
        <v>4</v>
      </c>
      <c r="T392">
        <v>4</v>
      </c>
    </row>
    <row r="393" spans="2:20" x14ac:dyDescent="0.2">
      <c r="B393" s="33">
        <v>1.13943947936751E-2</v>
      </c>
      <c r="C393">
        <v>3</v>
      </c>
      <c r="D393" s="33">
        <v>1.0499575785081299E-2</v>
      </c>
      <c r="E393">
        <v>3</v>
      </c>
      <c r="F393" s="33">
        <v>1.4346268074402599E-2</v>
      </c>
      <c r="G393">
        <v>3</v>
      </c>
      <c r="J393" s="17">
        <v>5.2871808477239603E-3</v>
      </c>
      <c r="K393">
        <f t="shared" si="18"/>
        <v>1</v>
      </c>
      <c r="L393">
        <v>1</v>
      </c>
      <c r="N393" s="17">
        <v>1.37779173801171E-2</v>
      </c>
      <c r="O393">
        <f t="shared" si="19"/>
        <v>4</v>
      </c>
      <c r="P393">
        <v>4</v>
      </c>
      <c r="R393" s="17">
        <v>1.81343640902169E-2</v>
      </c>
      <c r="S393">
        <f t="shared" si="20"/>
        <v>4</v>
      </c>
      <c r="T393">
        <v>4</v>
      </c>
    </row>
    <row r="394" spans="2:20" x14ac:dyDescent="0.2">
      <c r="B394" s="33">
        <v>1.1453000236581501E-2</v>
      </c>
      <c r="C394">
        <v>3</v>
      </c>
      <c r="D394" s="33">
        <v>1.0517991728462199E-2</v>
      </c>
      <c r="E394">
        <v>3</v>
      </c>
      <c r="F394" s="33">
        <v>1.43935048801091E-2</v>
      </c>
      <c r="G394">
        <v>3</v>
      </c>
      <c r="J394" s="17">
        <v>5.18557831073243E-3</v>
      </c>
      <c r="K394">
        <f t="shared" si="18"/>
        <v>1</v>
      </c>
      <c r="L394">
        <v>1</v>
      </c>
      <c r="N394" s="17">
        <v>1.3136567638973799E-2</v>
      </c>
      <c r="O394">
        <f t="shared" si="19"/>
        <v>4</v>
      </c>
      <c r="P394">
        <v>4</v>
      </c>
      <c r="R394" s="17">
        <v>1.9578040917527899E-2</v>
      </c>
      <c r="S394">
        <f t="shared" si="20"/>
        <v>4</v>
      </c>
      <c r="T394">
        <v>4</v>
      </c>
    </row>
    <row r="395" spans="2:20" x14ac:dyDescent="0.2">
      <c r="B395" s="33">
        <v>1.1515569841885301E-2</v>
      </c>
      <c r="C395">
        <v>3</v>
      </c>
      <c r="D395" s="33">
        <v>1.05973275247426E-2</v>
      </c>
      <c r="E395">
        <v>3</v>
      </c>
      <c r="F395" s="33">
        <v>1.44025411931149E-2</v>
      </c>
      <c r="G395">
        <v>3</v>
      </c>
      <c r="J395" s="17">
        <v>5.2662953808328E-3</v>
      </c>
      <c r="K395">
        <f t="shared" si="18"/>
        <v>1</v>
      </c>
      <c r="L395">
        <v>3</v>
      </c>
      <c r="N395" s="17">
        <v>1.2885938809415499E-2</v>
      </c>
      <c r="O395">
        <f t="shared" si="19"/>
        <v>4</v>
      </c>
      <c r="P395">
        <v>3</v>
      </c>
      <c r="R395" s="17">
        <v>1.91936891972187E-2</v>
      </c>
      <c r="S395">
        <f t="shared" si="20"/>
        <v>4</v>
      </c>
      <c r="T395">
        <v>2</v>
      </c>
    </row>
    <row r="396" spans="2:20" x14ac:dyDescent="0.2">
      <c r="B396" s="33">
        <v>1.15195509530317E-2</v>
      </c>
      <c r="C396">
        <v>3</v>
      </c>
      <c r="D396" s="33">
        <v>1.06477978944005E-2</v>
      </c>
      <c r="E396">
        <v>3</v>
      </c>
      <c r="F396" s="33">
        <v>1.44253594664932E-2</v>
      </c>
      <c r="G396">
        <v>3</v>
      </c>
      <c r="J396" s="17">
        <v>8.8189637795502099E-3</v>
      </c>
      <c r="K396">
        <f t="shared" si="18"/>
        <v>3</v>
      </c>
      <c r="L396">
        <v>3</v>
      </c>
      <c r="N396" s="17">
        <v>8.7136830521504106E-3</v>
      </c>
      <c r="O396">
        <f t="shared" si="19"/>
        <v>3</v>
      </c>
      <c r="P396">
        <v>2</v>
      </c>
      <c r="R396" s="17">
        <v>1.1719056450531701E-2</v>
      </c>
      <c r="S396">
        <f t="shared" si="20"/>
        <v>2</v>
      </c>
      <c r="T396">
        <v>3</v>
      </c>
    </row>
    <row r="397" spans="2:20" x14ac:dyDescent="0.2">
      <c r="B397" s="33">
        <v>1.15388620819922E-2</v>
      </c>
      <c r="C397">
        <v>3</v>
      </c>
      <c r="D397" s="33">
        <v>1.06478661868627E-2</v>
      </c>
      <c r="E397">
        <v>3</v>
      </c>
      <c r="F397" s="33">
        <v>1.4427874050891401E-2</v>
      </c>
      <c r="G397">
        <v>3</v>
      </c>
      <c r="J397" s="17">
        <v>9.3384279982993892E-3</v>
      </c>
      <c r="K397">
        <f t="shared" si="18"/>
        <v>3</v>
      </c>
      <c r="L397">
        <v>3</v>
      </c>
      <c r="N397" s="17">
        <v>7.6949891704493796E-3</v>
      </c>
      <c r="O397">
        <f t="shared" si="19"/>
        <v>2</v>
      </c>
      <c r="P397">
        <v>1</v>
      </c>
      <c r="R397" s="17">
        <v>1.5641325459014699E-2</v>
      </c>
      <c r="S397">
        <f t="shared" si="20"/>
        <v>3</v>
      </c>
      <c r="T397">
        <v>3</v>
      </c>
    </row>
    <row r="398" spans="2:20" x14ac:dyDescent="0.2">
      <c r="B398" s="33">
        <v>1.1563564466673301E-2</v>
      </c>
      <c r="C398">
        <v>3</v>
      </c>
      <c r="D398" s="33">
        <v>1.0662413313442099E-2</v>
      </c>
      <c r="E398">
        <v>3</v>
      </c>
      <c r="F398" s="33">
        <v>1.4446016076258899E-2</v>
      </c>
      <c r="G398">
        <v>3</v>
      </c>
      <c r="J398" s="17">
        <v>8.6721026131732007E-3</v>
      </c>
      <c r="K398">
        <f t="shared" si="18"/>
        <v>3</v>
      </c>
      <c r="L398">
        <v>3</v>
      </c>
      <c r="N398" s="17">
        <v>5.7743715964019299E-3</v>
      </c>
      <c r="O398">
        <f t="shared" si="19"/>
        <v>1</v>
      </c>
      <c r="P398">
        <v>1</v>
      </c>
      <c r="R398" s="17">
        <v>1.65503815357512E-2</v>
      </c>
      <c r="S398">
        <f t="shared" si="20"/>
        <v>3</v>
      </c>
      <c r="T398">
        <v>3</v>
      </c>
    </row>
    <row r="399" spans="2:20" x14ac:dyDescent="0.2">
      <c r="B399" s="33">
        <v>1.16268691033831E-2</v>
      </c>
      <c r="C399">
        <v>3</v>
      </c>
      <c r="D399" s="33">
        <v>1.07360530922681E-2</v>
      </c>
      <c r="E399">
        <v>3</v>
      </c>
      <c r="F399" s="33">
        <v>1.4475140291896201E-2</v>
      </c>
      <c r="G399">
        <v>3</v>
      </c>
      <c r="J399" s="17">
        <v>1.03198991287005E-2</v>
      </c>
      <c r="K399">
        <f t="shared" si="18"/>
        <v>3</v>
      </c>
      <c r="L399">
        <v>3</v>
      </c>
      <c r="N399" s="17">
        <v>5.7956070432699297E-3</v>
      </c>
      <c r="O399">
        <f t="shared" si="19"/>
        <v>1</v>
      </c>
      <c r="P399">
        <v>2</v>
      </c>
      <c r="R399" s="17">
        <v>1.5302713155196599E-2</v>
      </c>
      <c r="S399">
        <f t="shared" si="20"/>
        <v>3</v>
      </c>
      <c r="T399">
        <v>3</v>
      </c>
    </row>
    <row r="400" spans="2:20" x14ac:dyDescent="0.2">
      <c r="B400" s="33">
        <v>1.1749605255269101E-2</v>
      </c>
      <c r="C400">
        <v>3</v>
      </c>
      <c r="D400" s="33">
        <v>1.07408021426087E-2</v>
      </c>
      <c r="E400">
        <v>3</v>
      </c>
      <c r="F400" s="33">
        <v>1.4697333274582801E-2</v>
      </c>
      <c r="G400">
        <v>3</v>
      </c>
      <c r="J400" s="17">
        <v>1.13752666792051E-2</v>
      </c>
      <c r="K400">
        <f t="shared" si="18"/>
        <v>3</v>
      </c>
      <c r="L400">
        <v>3</v>
      </c>
      <c r="N400" s="17">
        <v>7.1649793672650102E-3</v>
      </c>
      <c r="O400">
        <f t="shared" si="19"/>
        <v>2</v>
      </c>
      <c r="P400">
        <v>2</v>
      </c>
      <c r="R400" s="17">
        <v>1.5084901897255899E-2</v>
      </c>
      <c r="S400">
        <f t="shared" si="20"/>
        <v>3</v>
      </c>
      <c r="T400">
        <v>3</v>
      </c>
    </row>
    <row r="401" spans="2:20" x14ac:dyDescent="0.2">
      <c r="B401" s="33">
        <v>1.17692877261868E-2</v>
      </c>
      <c r="C401">
        <v>3</v>
      </c>
      <c r="D401" s="33">
        <v>1.07499828992112E-2</v>
      </c>
      <c r="E401">
        <v>3</v>
      </c>
      <c r="F401" s="33">
        <v>1.4715549478145301E-2</v>
      </c>
      <c r="G401">
        <v>3</v>
      </c>
      <c r="J401" s="17">
        <v>9.7194558121764304E-3</v>
      </c>
      <c r="K401">
        <f t="shared" si="18"/>
        <v>3</v>
      </c>
      <c r="L401">
        <v>3</v>
      </c>
      <c r="N401" s="17">
        <v>6.5553485033215397E-3</v>
      </c>
      <c r="O401">
        <f t="shared" si="19"/>
        <v>2</v>
      </c>
      <c r="P401">
        <v>1</v>
      </c>
      <c r="R401" s="17">
        <v>1.4715549478145301E-2</v>
      </c>
      <c r="S401">
        <f t="shared" si="20"/>
        <v>3</v>
      </c>
      <c r="T401">
        <v>2</v>
      </c>
    </row>
    <row r="402" spans="2:20" x14ac:dyDescent="0.2">
      <c r="B402" s="33">
        <v>1.1789844789092899E-2</v>
      </c>
      <c r="C402">
        <v>3</v>
      </c>
      <c r="D402" s="33">
        <v>1.07661510764061E-2</v>
      </c>
      <c r="E402">
        <v>3</v>
      </c>
      <c r="F402" s="33">
        <v>1.4731848904162501E-2</v>
      </c>
      <c r="G402">
        <v>3</v>
      </c>
      <c r="J402" s="17">
        <v>9.6085338507592207E-3</v>
      </c>
      <c r="K402">
        <f t="shared" si="18"/>
        <v>3</v>
      </c>
      <c r="L402">
        <v>3</v>
      </c>
      <c r="N402" s="17">
        <v>6.1635718270063701E-3</v>
      </c>
      <c r="O402">
        <f t="shared" si="19"/>
        <v>1</v>
      </c>
      <c r="P402">
        <v>3</v>
      </c>
      <c r="R402" s="17">
        <v>1.05902680590835E-2</v>
      </c>
      <c r="S402">
        <f t="shared" si="20"/>
        <v>2</v>
      </c>
      <c r="T402">
        <v>2</v>
      </c>
    </row>
    <row r="403" spans="2:20" x14ac:dyDescent="0.2">
      <c r="B403" s="33">
        <v>1.17979756683255E-2</v>
      </c>
      <c r="C403">
        <v>3</v>
      </c>
      <c r="D403" s="33">
        <v>1.07693150819044E-2</v>
      </c>
      <c r="E403">
        <v>3</v>
      </c>
      <c r="F403" s="33">
        <v>1.4786760063504101E-2</v>
      </c>
      <c r="G403">
        <v>3</v>
      </c>
      <c r="J403" s="17">
        <v>1.0400916147582101E-2</v>
      </c>
      <c r="K403">
        <f t="shared" si="18"/>
        <v>3</v>
      </c>
      <c r="L403">
        <v>3</v>
      </c>
      <c r="N403" s="17">
        <v>9.3715987074422507E-3</v>
      </c>
      <c r="O403">
        <f t="shared" si="19"/>
        <v>3</v>
      </c>
      <c r="P403">
        <v>3</v>
      </c>
      <c r="R403" s="17">
        <v>9.0281900402513805E-3</v>
      </c>
      <c r="S403">
        <f t="shared" si="20"/>
        <v>2</v>
      </c>
      <c r="T403">
        <v>2</v>
      </c>
    </row>
    <row r="404" spans="2:20" x14ac:dyDescent="0.2">
      <c r="B404" s="33">
        <v>1.1814325577144499E-2</v>
      </c>
      <c r="C404">
        <v>3</v>
      </c>
      <c r="D404" s="33">
        <v>1.07795815936118E-2</v>
      </c>
      <c r="E404">
        <v>3</v>
      </c>
      <c r="F404" s="33">
        <v>1.48010663371977E-2</v>
      </c>
      <c r="G404">
        <v>3</v>
      </c>
      <c r="J404" s="17">
        <v>8.9119704493217794E-3</v>
      </c>
      <c r="K404">
        <f t="shared" si="18"/>
        <v>3</v>
      </c>
      <c r="L404">
        <v>2</v>
      </c>
      <c r="N404" s="17">
        <v>1.04700970705465E-2</v>
      </c>
      <c r="O404">
        <f t="shared" si="19"/>
        <v>3</v>
      </c>
      <c r="P404">
        <v>3</v>
      </c>
      <c r="R404" s="17">
        <v>1.0051999699157399E-2</v>
      </c>
      <c r="S404">
        <f t="shared" si="20"/>
        <v>2</v>
      </c>
      <c r="T404">
        <v>2</v>
      </c>
    </row>
    <row r="405" spans="2:20" x14ac:dyDescent="0.2">
      <c r="B405" s="33">
        <v>1.19095473656165E-2</v>
      </c>
      <c r="C405">
        <v>3</v>
      </c>
      <c r="D405" s="33">
        <v>1.0783850240058001E-2</v>
      </c>
      <c r="E405">
        <v>3</v>
      </c>
      <c r="F405" s="33">
        <v>1.4804545438711099E-2</v>
      </c>
      <c r="G405">
        <v>3</v>
      </c>
      <c r="J405" s="17">
        <v>6.8172688966868702E-3</v>
      </c>
      <c r="K405">
        <f t="shared" si="18"/>
        <v>2</v>
      </c>
      <c r="L405">
        <v>2</v>
      </c>
      <c r="N405" s="17">
        <v>1.02276772860052E-2</v>
      </c>
      <c r="O405">
        <f t="shared" si="19"/>
        <v>3</v>
      </c>
      <c r="P405">
        <v>3</v>
      </c>
      <c r="R405" s="17">
        <v>9.2616280081112903E-3</v>
      </c>
      <c r="S405">
        <f t="shared" si="20"/>
        <v>2</v>
      </c>
      <c r="T405">
        <v>2</v>
      </c>
    </row>
    <row r="406" spans="2:20" x14ac:dyDescent="0.2">
      <c r="B406" s="33">
        <v>1.19547927866354E-2</v>
      </c>
      <c r="C406">
        <v>3</v>
      </c>
      <c r="D406" s="33">
        <v>1.07982970416636E-2</v>
      </c>
      <c r="E406">
        <v>3</v>
      </c>
      <c r="F406" s="33">
        <v>1.48764603925186E-2</v>
      </c>
      <c r="G406">
        <v>3</v>
      </c>
      <c r="J406" s="17">
        <v>6.8004947363875098E-3</v>
      </c>
      <c r="K406">
        <f t="shared" si="18"/>
        <v>2</v>
      </c>
      <c r="L406">
        <v>2</v>
      </c>
      <c r="N406" s="17">
        <v>9.9560274540936595E-3</v>
      </c>
      <c r="O406">
        <f t="shared" si="19"/>
        <v>3</v>
      </c>
      <c r="P406">
        <v>3</v>
      </c>
      <c r="R406" s="17">
        <v>9.1031318512520294E-3</v>
      </c>
      <c r="S406">
        <f t="shared" si="20"/>
        <v>2</v>
      </c>
      <c r="T406">
        <v>2</v>
      </c>
    </row>
    <row r="407" spans="2:20" x14ac:dyDescent="0.2">
      <c r="B407" s="33">
        <v>1.2005097926791801E-2</v>
      </c>
      <c r="C407">
        <v>3</v>
      </c>
      <c r="D407" s="33">
        <v>1.08259129253226E-2</v>
      </c>
      <c r="E407">
        <v>3</v>
      </c>
      <c r="F407" s="33">
        <v>1.4930837635100801E-2</v>
      </c>
      <c r="G407">
        <v>3</v>
      </c>
      <c r="J407" s="17">
        <v>6.5502236669392902E-3</v>
      </c>
      <c r="K407">
        <f t="shared" si="18"/>
        <v>2</v>
      </c>
      <c r="L407">
        <v>2</v>
      </c>
      <c r="N407" s="17">
        <v>1.07982970416636E-2</v>
      </c>
      <c r="O407">
        <f t="shared" si="19"/>
        <v>3</v>
      </c>
      <c r="P407">
        <v>3</v>
      </c>
      <c r="R407" s="17">
        <v>9.9992728079297093E-3</v>
      </c>
      <c r="S407">
        <f t="shared" si="20"/>
        <v>2</v>
      </c>
      <c r="T407">
        <v>2</v>
      </c>
    </row>
    <row r="408" spans="2:20" x14ac:dyDescent="0.2">
      <c r="B408" s="33">
        <v>1.21086290694757E-2</v>
      </c>
      <c r="C408">
        <v>3</v>
      </c>
      <c r="D408" s="33">
        <v>1.0895077129909E-2</v>
      </c>
      <c r="E408">
        <v>3</v>
      </c>
      <c r="F408" s="33">
        <v>1.49739862578997E-2</v>
      </c>
      <c r="G408">
        <v>3</v>
      </c>
      <c r="J408" s="17">
        <v>5.8537911884663403E-3</v>
      </c>
      <c r="K408">
        <f t="shared" si="18"/>
        <v>2</v>
      </c>
      <c r="L408">
        <v>2</v>
      </c>
      <c r="N408" s="17">
        <v>1.02878653114563E-2</v>
      </c>
      <c r="O408">
        <f t="shared" si="19"/>
        <v>3</v>
      </c>
      <c r="P408">
        <v>3</v>
      </c>
      <c r="R408" s="17">
        <v>8.0974312634104605E-3</v>
      </c>
      <c r="S408">
        <f t="shared" si="20"/>
        <v>2</v>
      </c>
      <c r="T408">
        <v>2</v>
      </c>
    </row>
    <row r="409" spans="2:20" x14ac:dyDescent="0.2">
      <c r="B409" s="33">
        <v>1.2229214908554499E-2</v>
      </c>
      <c r="C409">
        <v>3</v>
      </c>
      <c r="D409" s="33">
        <v>1.09259457561653E-2</v>
      </c>
      <c r="E409">
        <v>3</v>
      </c>
      <c r="F409" s="33">
        <v>1.49776733001389E-2</v>
      </c>
      <c r="G409">
        <v>3</v>
      </c>
      <c r="J409" s="17">
        <v>8.2325056640252404E-3</v>
      </c>
      <c r="K409">
        <f t="shared" si="18"/>
        <v>2</v>
      </c>
      <c r="L409">
        <v>3</v>
      </c>
      <c r="N409" s="17">
        <v>9.1654099199108396E-3</v>
      </c>
      <c r="O409">
        <f t="shared" si="19"/>
        <v>3</v>
      </c>
      <c r="P409">
        <v>2</v>
      </c>
      <c r="R409" s="17">
        <v>1.0495590847167899E-2</v>
      </c>
      <c r="S409">
        <f t="shared" si="20"/>
        <v>2</v>
      </c>
      <c r="T409">
        <v>2</v>
      </c>
    </row>
    <row r="410" spans="2:20" x14ac:dyDescent="0.2">
      <c r="B410" s="33">
        <v>1.2300086746723201E-2</v>
      </c>
      <c r="C410">
        <v>4</v>
      </c>
      <c r="D410" s="33">
        <v>1.0977334649175999E-2</v>
      </c>
      <c r="E410">
        <v>3</v>
      </c>
      <c r="F410" s="33">
        <v>1.50377514033236E-2</v>
      </c>
      <c r="G410">
        <v>3</v>
      </c>
      <c r="J410" s="17">
        <v>8.5215792656168892E-3</v>
      </c>
      <c r="K410">
        <f t="shared" si="18"/>
        <v>3</v>
      </c>
      <c r="L410">
        <v>2</v>
      </c>
      <c r="N410" s="17">
        <v>8.5620660084662608E-3</v>
      </c>
      <c r="O410">
        <f t="shared" si="19"/>
        <v>2</v>
      </c>
      <c r="P410">
        <v>3</v>
      </c>
      <c r="R410" s="17">
        <v>1.16892715407955E-2</v>
      </c>
      <c r="S410">
        <f t="shared" si="20"/>
        <v>2</v>
      </c>
      <c r="T410">
        <v>3</v>
      </c>
    </row>
    <row r="411" spans="2:20" x14ac:dyDescent="0.2">
      <c r="B411" s="33">
        <v>1.2314651547844901E-2</v>
      </c>
      <c r="C411">
        <v>4</v>
      </c>
      <c r="D411" s="33">
        <v>1.0985657892604E-2</v>
      </c>
      <c r="E411">
        <v>3</v>
      </c>
      <c r="F411" s="33">
        <v>1.5051621073202801E-2</v>
      </c>
      <c r="G411">
        <v>3</v>
      </c>
      <c r="J411" s="17">
        <v>7.8914246965200406E-3</v>
      </c>
      <c r="K411">
        <f t="shared" si="18"/>
        <v>2</v>
      </c>
      <c r="L411">
        <v>2</v>
      </c>
      <c r="N411" s="17">
        <v>1.08259129253226E-2</v>
      </c>
      <c r="O411">
        <f t="shared" si="19"/>
        <v>3</v>
      </c>
      <c r="P411">
        <v>3</v>
      </c>
      <c r="R411" s="17">
        <v>1.6011395912088201E-2</v>
      </c>
      <c r="S411">
        <f t="shared" si="20"/>
        <v>3</v>
      </c>
      <c r="T411">
        <v>4</v>
      </c>
    </row>
    <row r="412" spans="2:20" x14ac:dyDescent="0.2">
      <c r="B412" s="33">
        <v>1.24148336571168E-2</v>
      </c>
      <c r="C412">
        <v>4</v>
      </c>
      <c r="D412" s="33">
        <v>1.1049072992789901E-2</v>
      </c>
      <c r="E412">
        <v>3</v>
      </c>
      <c r="F412" s="33">
        <v>1.5084901897255899E-2</v>
      </c>
      <c r="G412">
        <v>3</v>
      </c>
      <c r="J412" s="17">
        <v>7.5817139044924596E-3</v>
      </c>
      <c r="K412">
        <f t="shared" si="18"/>
        <v>2</v>
      </c>
      <c r="L412">
        <v>2</v>
      </c>
      <c r="N412" s="17">
        <v>1.1344607749940099E-2</v>
      </c>
      <c r="O412">
        <f t="shared" si="19"/>
        <v>3</v>
      </c>
      <c r="P412">
        <v>3</v>
      </c>
      <c r="R412" s="17">
        <v>1.82562037110728E-2</v>
      </c>
      <c r="S412">
        <f t="shared" si="20"/>
        <v>4</v>
      </c>
      <c r="T412">
        <v>4</v>
      </c>
    </row>
    <row r="413" spans="2:20" x14ac:dyDescent="0.2">
      <c r="B413" s="33">
        <v>1.2435680096309401E-2</v>
      </c>
      <c r="C413">
        <v>4</v>
      </c>
      <c r="D413" s="33">
        <v>1.11146346018811E-2</v>
      </c>
      <c r="E413">
        <v>3</v>
      </c>
      <c r="F413" s="33">
        <v>1.5092430544674599E-2</v>
      </c>
      <c r="G413">
        <v>3</v>
      </c>
      <c r="J413" s="17">
        <v>7.2908546566954804E-3</v>
      </c>
      <c r="K413">
        <f t="shared" si="18"/>
        <v>2</v>
      </c>
      <c r="L413">
        <v>1</v>
      </c>
      <c r="N413" s="17">
        <v>1.00639483139902E-2</v>
      </c>
      <c r="O413">
        <f t="shared" si="19"/>
        <v>3</v>
      </c>
      <c r="P413">
        <v>3</v>
      </c>
      <c r="R413" s="17">
        <v>2.0878471261726601E-2</v>
      </c>
      <c r="S413">
        <f t="shared" si="20"/>
        <v>4</v>
      </c>
      <c r="T413">
        <v>4</v>
      </c>
    </row>
    <row r="414" spans="2:20" x14ac:dyDescent="0.2">
      <c r="B414" s="33">
        <v>1.2498056452189999E-2</v>
      </c>
      <c r="C414">
        <v>4</v>
      </c>
      <c r="D414" s="33">
        <v>1.1114670065578499E-2</v>
      </c>
      <c r="E414">
        <v>3</v>
      </c>
      <c r="F414" s="33">
        <v>1.51475893696298E-2</v>
      </c>
      <c r="G414">
        <v>3</v>
      </c>
      <c r="J414" s="17">
        <v>4.94584964960038E-3</v>
      </c>
      <c r="K414">
        <f t="shared" si="18"/>
        <v>1</v>
      </c>
      <c r="L414">
        <v>1</v>
      </c>
      <c r="N414" s="17">
        <v>1.02167756981675E-2</v>
      </c>
      <c r="O414">
        <f t="shared" si="19"/>
        <v>3</v>
      </c>
      <c r="P414">
        <v>3</v>
      </c>
      <c r="R414" s="17">
        <v>1.95617045863654E-2</v>
      </c>
      <c r="S414">
        <f t="shared" si="20"/>
        <v>4</v>
      </c>
      <c r="T414">
        <v>4</v>
      </c>
    </row>
    <row r="415" spans="2:20" x14ac:dyDescent="0.2">
      <c r="B415" s="33">
        <v>1.25711998843608E-2</v>
      </c>
      <c r="C415">
        <v>4</v>
      </c>
      <c r="D415" s="33">
        <v>1.1125280026438301E-2</v>
      </c>
      <c r="E415">
        <v>3</v>
      </c>
      <c r="F415" s="33">
        <v>1.52589656445467E-2</v>
      </c>
      <c r="G415">
        <v>3</v>
      </c>
      <c r="J415" s="17">
        <v>4.20074088472637E-3</v>
      </c>
      <c r="K415">
        <f t="shared" si="18"/>
        <v>1</v>
      </c>
      <c r="L415">
        <v>1</v>
      </c>
      <c r="N415" s="17">
        <v>1.07499828992112E-2</v>
      </c>
      <c r="O415">
        <f t="shared" si="19"/>
        <v>3</v>
      </c>
      <c r="P415">
        <v>2</v>
      </c>
      <c r="R415" s="17">
        <v>2.1121955712143901E-2</v>
      </c>
      <c r="S415">
        <f t="shared" si="20"/>
        <v>4</v>
      </c>
      <c r="T415">
        <v>4</v>
      </c>
    </row>
    <row r="416" spans="2:20" x14ac:dyDescent="0.2">
      <c r="B416" s="33">
        <v>1.26194377577456E-2</v>
      </c>
      <c r="C416">
        <v>4</v>
      </c>
      <c r="D416" s="33">
        <v>1.1154047426831201E-2</v>
      </c>
      <c r="E416">
        <v>3</v>
      </c>
      <c r="F416" s="33">
        <v>1.5302713155196599E-2</v>
      </c>
      <c r="G416">
        <v>3</v>
      </c>
      <c r="J416" s="17">
        <v>4.8937102744942102E-3</v>
      </c>
      <c r="K416">
        <f t="shared" si="18"/>
        <v>1</v>
      </c>
      <c r="L416">
        <v>1</v>
      </c>
      <c r="N416" s="17">
        <v>8.4442765034469704E-3</v>
      </c>
      <c r="O416">
        <f t="shared" si="19"/>
        <v>2</v>
      </c>
      <c r="P416">
        <v>2</v>
      </c>
      <c r="R416" s="17">
        <v>1.94524897308593E-2</v>
      </c>
      <c r="S416">
        <f t="shared" si="20"/>
        <v>4</v>
      </c>
      <c r="T416">
        <v>4</v>
      </c>
    </row>
    <row r="417" spans="2:20" x14ac:dyDescent="0.2">
      <c r="B417" s="33">
        <v>1.26362673943214E-2</v>
      </c>
      <c r="C417">
        <v>4</v>
      </c>
      <c r="D417" s="33">
        <v>1.1201522113832E-2</v>
      </c>
      <c r="E417">
        <v>3</v>
      </c>
      <c r="F417" s="33">
        <v>1.53061038210743E-2</v>
      </c>
      <c r="G417">
        <v>3</v>
      </c>
      <c r="J417" s="17">
        <v>5.1364272221369701E-3</v>
      </c>
      <c r="K417">
        <f t="shared" si="18"/>
        <v>1</v>
      </c>
      <c r="L417">
        <v>2</v>
      </c>
      <c r="N417" s="17">
        <v>8.1503820564846306E-3</v>
      </c>
      <c r="O417">
        <f t="shared" si="19"/>
        <v>2</v>
      </c>
      <c r="P417">
        <v>3</v>
      </c>
      <c r="R417" s="17">
        <v>1.8350741454209101E-2</v>
      </c>
      <c r="S417">
        <f t="shared" si="20"/>
        <v>4</v>
      </c>
      <c r="T417">
        <v>3</v>
      </c>
    </row>
    <row r="418" spans="2:20" x14ac:dyDescent="0.2">
      <c r="B418" s="33">
        <v>1.2697092798292601E-2</v>
      </c>
      <c r="C418">
        <v>4</v>
      </c>
      <c r="D418" s="33">
        <v>1.12108046841726E-2</v>
      </c>
      <c r="E418">
        <v>3</v>
      </c>
      <c r="F418" s="33">
        <v>1.5425235021707799E-2</v>
      </c>
      <c r="G418">
        <v>3</v>
      </c>
      <c r="J418" s="17">
        <v>6.2307007572777696E-3</v>
      </c>
      <c r="K418">
        <f t="shared" si="18"/>
        <v>2</v>
      </c>
      <c r="L418">
        <v>2</v>
      </c>
      <c r="N418" s="17">
        <v>9.2184995163710499E-3</v>
      </c>
      <c r="O418">
        <f t="shared" si="19"/>
        <v>3</v>
      </c>
      <c r="P418">
        <v>2</v>
      </c>
      <c r="R418" s="17">
        <v>1.5820698068148498E-2</v>
      </c>
      <c r="S418">
        <f t="shared" si="20"/>
        <v>3</v>
      </c>
      <c r="T418">
        <v>3</v>
      </c>
    </row>
    <row r="419" spans="2:20" x14ac:dyDescent="0.2">
      <c r="B419" s="33">
        <v>1.28603955248397E-2</v>
      </c>
      <c r="C419">
        <v>4</v>
      </c>
      <c r="D419" s="33">
        <v>1.1223718189619701E-2</v>
      </c>
      <c r="E419">
        <v>3</v>
      </c>
      <c r="F419" s="33">
        <v>1.5468200519195299E-2</v>
      </c>
      <c r="G419">
        <v>3</v>
      </c>
      <c r="J419" s="17">
        <v>5.7808083143608101E-3</v>
      </c>
      <c r="K419">
        <f t="shared" si="18"/>
        <v>2</v>
      </c>
      <c r="L419">
        <v>2</v>
      </c>
      <c r="N419" s="17">
        <v>8.39897811244519E-3</v>
      </c>
      <c r="O419">
        <f t="shared" si="19"/>
        <v>2</v>
      </c>
      <c r="P419">
        <v>2</v>
      </c>
      <c r="R419" s="17">
        <v>1.5705747221322602E-2</v>
      </c>
      <c r="S419">
        <f t="shared" si="20"/>
        <v>3</v>
      </c>
      <c r="T419">
        <v>3</v>
      </c>
    </row>
    <row r="420" spans="2:20" x14ac:dyDescent="0.2">
      <c r="B420" s="33">
        <v>1.29232979201362E-2</v>
      </c>
      <c r="C420">
        <v>4</v>
      </c>
      <c r="D420" s="33">
        <v>1.1234096433032199E-2</v>
      </c>
      <c r="E420">
        <v>3</v>
      </c>
      <c r="F420" s="33">
        <v>1.5502577728355E-2</v>
      </c>
      <c r="G420">
        <v>3</v>
      </c>
      <c r="J420" s="17">
        <v>6.2480242350081696E-3</v>
      </c>
      <c r="K420">
        <f t="shared" si="18"/>
        <v>2</v>
      </c>
      <c r="L420">
        <v>2</v>
      </c>
      <c r="N420" s="17">
        <v>8.1226928621814399E-3</v>
      </c>
      <c r="O420">
        <f t="shared" si="19"/>
        <v>2</v>
      </c>
      <c r="P420">
        <v>2</v>
      </c>
      <c r="R420" s="17">
        <v>1.2561451501602899E-2</v>
      </c>
      <c r="S420">
        <f t="shared" si="20"/>
        <v>3</v>
      </c>
      <c r="T420">
        <v>2</v>
      </c>
    </row>
    <row r="421" spans="2:20" x14ac:dyDescent="0.2">
      <c r="B421" s="33">
        <v>1.29376936022119E-2</v>
      </c>
      <c r="C421">
        <v>4</v>
      </c>
      <c r="D421" s="33">
        <v>1.12468530116947E-2</v>
      </c>
      <c r="E421">
        <v>3</v>
      </c>
      <c r="F421" s="33">
        <v>1.5510143946346399E-2</v>
      </c>
      <c r="G421">
        <v>3</v>
      </c>
      <c r="J421" s="17">
        <v>5.7172798486528602E-3</v>
      </c>
      <c r="K421">
        <f t="shared" si="18"/>
        <v>2</v>
      </c>
      <c r="L421">
        <v>2</v>
      </c>
      <c r="N421" s="17">
        <v>8.3886828127742001E-3</v>
      </c>
      <c r="O421">
        <f t="shared" si="19"/>
        <v>2</v>
      </c>
      <c r="P421">
        <v>2</v>
      </c>
      <c r="R421" s="17">
        <v>9.7381259647045092E-3</v>
      </c>
      <c r="S421">
        <f t="shared" si="20"/>
        <v>2</v>
      </c>
      <c r="T421">
        <v>2</v>
      </c>
    </row>
    <row r="422" spans="2:20" x14ac:dyDescent="0.2">
      <c r="B422" s="33">
        <v>1.2995382758739901E-2</v>
      </c>
      <c r="C422">
        <v>4</v>
      </c>
      <c r="D422" s="33">
        <v>1.12982600135301E-2</v>
      </c>
      <c r="E422">
        <v>3</v>
      </c>
      <c r="F422" s="33">
        <v>1.55103132521454E-2</v>
      </c>
      <c r="G422">
        <v>3</v>
      </c>
      <c r="J422" s="17">
        <v>5.9691947674838097E-3</v>
      </c>
      <c r="K422">
        <f t="shared" si="18"/>
        <v>2</v>
      </c>
      <c r="L422">
        <v>1</v>
      </c>
      <c r="N422" s="17">
        <v>7.8736483919463907E-3</v>
      </c>
      <c r="O422">
        <f t="shared" si="19"/>
        <v>2</v>
      </c>
      <c r="P422">
        <v>3</v>
      </c>
      <c r="R422" s="17">
        <v>8.04059134271729E-3</v>
      </c>
      <c r="S422">
        <f t="shared" si="20"/>
        <v>2</v>
      </c>
      <c r="T422">
        <v>2</v>
      </c>
    </row>
    <row r="423" spans="2:20" x14ac:dyDescent="0.2">
      <c r="B423" s="33">
        <v>1.3028416467897101E-2</v>
      </c>
      <c r="C423">
        <v>4</v>
      </c>
      <c r="D423" s="33">
        <v>1.1344607749940099E-2</v>
      </c>
      <c r="E423">
        <v>3</v>
      </c>
      <c r="F423" s="33">
        <v>1.55799050312414E-2</v>
      </c>
      <c r="G423">
        <v>3</v>
      </c>
      <c r="J423" s="17">
        <v>4.9651911209163497E-3</v>
      </c>
      <c r="K423">
        <f t="shared" si="18"/>
        <v>1</v>
      </c>
      <c r="L423">
        <v>1</v>
      </c>
      <c r="N423" s="17">
        <v>1.17129358261141E-2</v>
      </c>
      <c r="O423">
        <f t="shared" si="19"/>
        <v>3</v>
      </c>
      <c r="P423">
        <v>3</v>
      </c>
      <c r="R423" s="17">
        <v>8.2338188986893195E-3</v>
      </c>
      <c r="S423">
        <f t="shared" si="20"/>
        <v>2</v>
      </c>
      <c r="T423">
        <v>2</v>
      </c>
    </row>
    <row r="424" spans="2:20" x14ac:dyDescent="0.2">
      <c r="B424" s="33">
        <v>1.31443891223475E-2</v>
      </c>
      <c r="C424">
        <v>4</v>
      </c>
      <c r="D424" s="33">
        <v>1.1376089427684101E-2</v>
      </c>
      <c r="E424">
        <v>3</v>
      </c>
      <c r="F424" s="33">
        <v>1.5601965719488299E-2</v>
      </c>
      <c r="G424">
        <v>3</v>
      </c>
      <c r="J424" s="17">
        <v>4.7241777907526903E-3</v>
      </c>
      <c r="K424">
        <f t="shared" si="18"/>
        <v>1</v>
      </c>
      <c r="L424">
        <v>1</v>
      </c>
      <c r="N424" s="17">
        <v>1.2078305041133299E-2</v>
      </c>
      <c r="O424">
        <f t="shared" si="19"/>
        <v>3</v>
      </c>
      <c r="P424">
        <v>3</v>
      </c>
      <c r="R424" s="17">
        <v>8.9727366901813203E-3</v>
      </c>
      <c r="S424">
        <f t="shared" si="20"/>
        <v>2</v>
      </c>
      <c r="T424">
        <v>2</v>
      </c>
    </row>
    <row r="425" spans="2:20" x14ac:dyDescent="0.2">
      <c r="B425" s="33">
        <v>1.3145312329587299E-2</v>
      </c>
      <c r="C425">
        <v>4</v>
      </c>
      <c r="D425" s="33">
        <v>1.14377756724519E-2</v>
      </c>
      <c r="E425">
        <v>3</v>
      </c>
      <c r="F425" s="33">
        <v>1.56138490101873E-2</v>
      </c>
      <c r="G425">
        <v>3</v>
      </c>
      <c r="J425" s="17">
        <v>4.4651389389782402E-3</v>
      </c>
      <c r="K425">
        <f t="shared" si="18"/>
        <v>1</v>
      </c>
      <c r="L425">
        <v>1</v>
      </c>
      <c r="N425" s="17">
        <v>1.19000559102328E-2</v>
      </c>
      <c r="O425">
        <f t="shared" si="19"/>
        <v>3</v>
      </c>
      <c r="P425">
        <v>3</v>
      </c>
      <c r="R425" s="17">
        <v>8.7962620873004195E-3</v>
      </c>
      <c r="S425">
        <f t="shared" si="20"/>
        <v>2</v>
      </c>
      <c r="T425">
        <v>2</v>
      </c>
    </row>
    <row r="426" spans="2:20" x14ac:dyDescent="0.2">
      <c r="B426" s="33">
        <v>1.32665043498308E-2</v>
      </c>
      <c r="C426">
        <v>4</v>
      </c>
      <c r="D426" s="33">
        <v>1.14505944969392E-2</v>
      </c>
      <c r="E426">
        <v>3</v>
      </c>
      <c r="F426" s="33">
        <v>1.5641325459014699E-2</v>
      </c>
      <c r="G426">
        <v>3</v>
      </c>
      <c r="J426" s="17">
        <v>5.1697376383544897E-3</v>
      </c>
      <c r="K426">
        <f t="shared" si="18"/>
        <v>1</v>
      </c>
      <c r="L426">
        <v>2</v>
      </c>
      <c r="N426" s="17">
        <v>1.1934093988792501E-2</v>
      </c>
      <c r="O426">
        <f t="shared" si="19"/>
        <v>3</v>
      </c>
      <c r="P426">
        <v>4</v>
      </c>
      <c r="R426" s="17">
        <v>8.5670342236835E-3</v>
      </c>
      <c r="S426">
        <f t="shared" si="20"/>
        <v>2</v>
      </c>
      <c r="T426">
        <v>2</v>
      </c>
    </row>
    <row r="427" spans="2:20" x14ac:dyDescent="0.2">
      <c r="B427" s="33">
        <v>1.32801576341864E-2</v>
      </c>
      <c r="C427">
        <v>4</v>
      </c>
      <c r="D427" s="33">
        <v>1.15106701513567E-2</v>
      </c>
      <c r="E427">
        <v>3</v>
      </c>
      <c r="F427" s="33">
        <v>1.5704710147761002E-2</v>
      </c>
      <c r="G427">
        <v>3</v>
      </c>
      <c r="J427" s="17">
        <v>6.6109640360131399E-3</v>
      </c>
      <c r="K427">
        <f t="shared" si="18"/>
        <v>2</v>
      </c>
      <c r="L427">
        <v>2</v>
      </c>
      <c r="N427" s="17">
        <v>1.30500183524775E-2</v>
      </c>
      <c r="O427">
        <f t="shared" si="19"/>
        <v>4</v>
      </c>
      <c r="P427">
        <v>3</v>
      </c>
      <c r="R427" s="17">
        <v>8.4088191234593605E-3</v>
      </c>
      <c r="S427">
        <f t="shared" si="20"/>
        <v>2</v>
      </c>
      <c r="T427">
        <v>2</v>
      </c>
    </row>
    <row r="428" spans="2:20" x14ac:dyDescent="0.2">
      <c r="B428" s="33">
        <v>1.32987064191681E-2</v>
      </c>
      <c r="C428">
        <v>4</v>
      </c>
      <c r="D428" s="33">
        <v>1.1565502035507699E-2</v>
      </c>
      <c r="E428">
        <v>3</v>
      </c>
      <c r="F428" s="33">
        <v>1.5705747221322602E-2</v>
      </c>
      <c r="G428">
        <v>3</v>
      </c>
      <c r="J428" s="17">
        <v>6.6436718831752901E-3</v>
      </c>
      <c r="K428">
        <f t="shared" si="18"/>
        <v>2</v>
      </c>
      <c r="L428">
        <v>2</v>
      </c>
      <c r="N428" s="17">
        <v>1.0985657892604E-2</v>
      </c>
      <c r="O428">
        <f t="shared" si="19"/>
        <v>3</v>
      </c>
      <c r="P428">
        <v>3</v>
      </c>
      <c r="R428" s="17">
        <v>8.7782442138120403E-3</v>
      </c>
      <c r="S428">
        <f t="shared" si="20"/>
        <v>2</v>
      </c>
      <c r="T428">
        <v>2</v>
      </c>
    </row>
    <row r="429" spans="2:20" x14ac:dyDescent="0.2">
      <c r="B429" s="33">
        <v>1.3447272050196499E-2</v>
      </c>
      <c r="C429">
        <v>4</v>
      </c>
      <c r="D429" s="33">
        <v>1.1579365296365199E-2</v>
      </c>
      <c r="E429">
        <v>3</v>
      </c>
      <c r="F429" s="33">
        <v>1.57479028041356E-2</v>
      </c>
      <c r="G429">
        <v>3</v>
      </c>
      <c r="J429" s="17">
        <v>7.6807583050159303E-3</v>
      </c>
      <c r="K429">
        <f t="shared" si="18"/>
        <v>2</v>
      </c>
      <c r="L429">
        <v>2</v>
      </c>
      <c r="N429" s="17">
        <v>1.04626301345949E-2</v>
      </c>
      <c r="O429">
        <f t="shared" si="19"/>
        <v>3</v>
      </c>
      <c r="P429">
        <v>3</v>
      </c>
      <c r="R429" s="17">
        <v>8.5900736373030907E-3</v>
      </c>
      <c r="S429">
        <f t="shared" si="20"/>
        <v>2</v>
      </c>
      <c r="T429">
        <v>2</v>
      </c>
    </row>
    <row r="430" spans="2:20" x14ac:dyDescent="0.2">
      <c r="B430" s="33">
        <v>1.35277738177445E-2</v>
      </c>
      <c r="C430">
        <v>4</v>
      </c>
      <c r="D430" s="33">
        <v>1.1618112396885601E-2</v>
      </c>
      <c r="E430">
        <v>3</v>
      </c>
      <c r="F430" s="33">
        <v>1.5770052347265799E-2</v>
      </c>
      <c r="G430">
        <v>3</v>
      </c>
      <c r="J430" s="17">
        <v>7.5137521026209303E-3</v>
      </c>
      <c r="K430">
        <f t="shared" si="18"/>
        <v>2</v>
      </c>
      <c r="L430">
        <v>2</v>
      </c>
      <c r="N430" s="17">
        <v>1.02098435835227E-2</v>
      </c>
      <c r="O430">
        <f t="shared" si="19"/>
        <v>3</v>
      </c>
      <c r="P430">
        <v>3</v>
      </c>
      <c r="R430" s="17">
        <v>9.0436854352542E-3</v>
      </c>
      <c r="S430">
        <f t="shared" si="20"/>
        <v>2</v>
      </c>
      <c r="T430">
        <v>2</v>
      </c>
    </row>
    <row r="431" spans="2:20" x14ac:dyDescent="0.2">
      <c r="B431" s="33">
        <v>1.36090245955106E-2</v>
      </c>
      <c r="C431">
        <v>4</v>
      </c>
      <c r="D431" s="33">
        <v>1.16667126475284E-2</v>
      </c>
      <c r="E431">
        <v>3</v>
      </c>
      <c r="F431" s="33">
        <v>1.5813738621108998E-2</v>
      </c>
      <c r="G431">
        <v>3</v>
      </c>
      <c r="J431" s="17">
        <v>7.2669182395800596E-3</v>
      </c>
      <c r="K431">
        <f t="shared" si="18"/>
        <v>2</v>
      </c>
      <c r="L431">
        <v>1</v>
      </c>
      <c r="N431" s="17">
        <v>1.0499575785081299E-2</v>
      </c>
      <c r="O431">
        <f t="shared" si="19"/>
        <v>3</v>
      </c>
      <c r="P431">
        <v>3</v>
      </c>
      <c r="R431" s="17">
        <v>9.5529829642657903E-3</v>
      </c>
      <c r="S431">
        <f t="shared" si="20"/>
        <v>2</v>
      </c>
      <c r="T431">
        <v>2</v>
      </c>
    </row>
    <row r="432" spans="2:20" x14ac:dyDescent="0.2">
      <c r="B432" s="33">
        <v>1.36216767710338E-2</v>
      </c>
      <c r="C432">
        <v>4</v>
      </c>
      <c r="D432" s="33">
        <v>1.16781947520439E-2</v>
      </c>
      <c r="E432">
        <v>3</v>
      </c>
      <c r="F432" s="33">
        <v>1.5820698068148498E-2</v>
      </c>
      <c r="G432">
        <v>3</v>
      </c>
      <c r="J432" s="17">
        <v>5.4200605041860401E-3</v>
      </c>
      <c r="K432">
        <f t="shared" si="18"/>
        <v>1</v>
      </c>
      <c r="L432">
        <v>1</v>
      </c>
      <c r="N432" s="17">
        <v>8.7756253908197294E-3</v>
      </c>
      <c r="O432">
        <f t="shared" si="19"/>
        <v>3</v>
      </c>
      <c r="P432">
        <v>2</v>
      </c>
      <c r="R432" s="17">
        <v>9.2879952687387104E-3</v>
      </c>
      <c r="S432">
        <f t="shared" si="20"/>
        <v>2</v>
      </c>
      <c r="T432">
        <v>2</v>
      </c>
    </row>
    <row r="433" spans="2:20" x14ac:dyDescent="0.2">
      <c r="B433" s="33">
        <v>1.37082068380645E-2</v>
      </c>
      <c r="C433">
        <v>4</v>
      </c>
      <c r="D433" s="33">
        <v>1.17129358261141E-2</v>
      </c>
      <c r="E433">
        <v>3</v>
      </c>
      <c r="F433" s="33">
        <v>1.5910979285780901E-2</v>
      </c>
      <c r="G433">
        <v>3</v>
      </c>
      <c r="J433" s="17">
        <v>4.9890430071131801E-3</v>
      </c>
      <c r="K433">
        <f t="shared" si="18"/>
        <v>1</v>
      </c>
      <c r="L433">
        <v>1</v>
      </c>
      <c r="N433" s="17">
        <v>6.5952992856023298E-3</v>
      </c>
      <c r="O433">
        <f t="shared" si="19"/>
        <v>2</v>
      </c>
      <c r="P433">
        <v>2</v>
      </c>
      <c r="R433" s="17">
        <v>8.3706145110120905E-3</v>
      </c>
      <c r="S433">
        <f t="shared" si="20"/>
        <v>2</v>
      </c>
      <c r="T433">
        <v>2</v>
      </c>
    </row>
    <row r="434" spans="2:20" x14ac:dyDescent="0.2">
      <c r="B434" s="33">
        <v>1.37990695562805E-2</v>
      </c>
      <c r="C434">
        <v>4</v>
      </c>
      <c r="D434" s="33">
        <v>1.1758731039813199E-2</v>
      </c>
      <c r="E434">
        <v>3</v>
      </c>
      <c r="F434" s="33">
        <v>1.5937106107535601E-2</v>
      </c>
      <c r="G434">
        <v>3</v>
      </c>
      <c r="J434" s="17">
        <v>3.90223015585738E-3</v>
      </c>
      <c r="K434">
        <f t="shared" si="18"/>
        <v>1</v>
      </c>
      <c r="L434">
        <v>2</v>
      </c>
      <c r="N434" s="17">
        <v>8.0909579160937401E-3</v>
      </c>
      <c r="O434">
        <f t="shared" si="19"/>
        <v>2</v>
      </c>
      <c r="P434">
        <v>2</v>
      </c>
      <c r="R434" s="17">
        <v>9.3351927194356196E-3</v>
      </c>
      <c r="S434">
        <f t="shared" si="20"/>
        <v>2</v>
      </c>
      <c r="T434">
        <v>2</v>
      </c>
    </row>
    <row r="435" spans="2:20" x14ac:dyDescent="0.2">
      <c r="B435" s="33">
        <v>1.39858795444711E-2</v>
      </c>
      <c r="C435">
        <v>4</v>
      </c>
      <c r="D435" s="33">
        <v>1.17899278623747E-2</v>
      </c>
      <c r="E435">
        <v>3</v>
      </c>
      <c r="F435" s="33">
        <v>1.6011395912088201E-2</v>
      </c>
      <c r="G435">
        <v>3</v>
      </c>
      <c r="J435" s="17">
        <v>6.5928025249213703E-3</v>
      </c>
      <c r="K435">
        <f t="shared" si="18"/>
        <v>2</v>
      </c>
      <c r="L435">
        <v>2</v>
      </c>
      <c r="N435" s="17">
        <v>8.4912146363167601E-3</v>
      </c>
      <c r="O435">
        <f t="shared" si="19"/>
        <v>2</v>
      </c>
      <c r="P435">
        <v>3</v>
      </c>
      <c r="R435" s="17">
        <v>9.8453002491437E-3</v>
      </c>
      <c r="S435">
        <f t="shared" si="20"/>
        <v>2</v>
      </c>
      <c r="T435">
        <v>2</v>
      </c>
    </row>
    <row r="436" spans="2:20" x14ac:dyDescent="0.2">
      <c r="B436" s="33">
        <v>1.4048816569214599E-2</v>
      </c>
      <c r="C436">
        <v>4</v>
      </c>
      <c r="D436" s="33">
        <v>1.17943211334947E-2</v>
      </c>
      <c r="E436">
        <v>3</v>
      </c>
      <c r="F436" s="33">
        <v>1.60572498729692E-2</v>
      </c>
      <c r="G436">
        <v>3</v>
      </c>
      <c r="J436" s="17">
        <v>8.2119806413198694E-3</v>
      </c>
      <c r="K436">
        <f t="shared" si="18"/>
        <v>2</v>
      </c>
      <c r="L436">
        <v>3</v>
      </c>
      <c r="N436" s="17">
        <v>8.6873701429143694E-3</v>
      </c>
      <c r="O436">
        <f t="shared" si="19"/>
        <v>3</v>
      </c>
      <c r="P436">
        <v>3</v>
      </c>
      <c r="R436" s="17">
        <v>9.0688033072317698E-3</v>
      </c>
      <c r="S436">
        <f t="shared" si="20"/>
        <v>2</v>
      </c>
      <c r="T436">
        <v>2</v>
      </c>
    </row>
    <row r="437" spans="2:20" x14ac:dyDescent="0.2">
      <c r="B437" s="33">
        <v>1.4297172228469501E-2</v>
      </c>
      <c r="C437">
        <v>4</v>
      </c>
      <c r="D437" s="33">
        <v>1.19000559102328E-2</v>
      </c>
      <c r="E437">
        <v>3</v>
      </c>
      <c r="F437" s="33">
        <v>1.6221434428109902E-2</v>
      </c>
      <c r="G437">
        <v>3</v>
      </c>
      <c r="J437" s="17">
        <v>9.1439970258844708E-3</v>
      </c>
      <c r="K437">
        <f t="shared" si="18"/>
        <v>3</v>
      </c>
      <c r="L437">
        <v>3</v>
      </c>
      <c r="N437" s="17">
        <v>8.7362643999976692E-3</v>
      </c>
      <c r="O437">
        <f t="shared" si="19"/>
        <v>3</v>
      </c>
      <c r="P437">
        <v>2</v>
      </c>
      <c r="R437" s="17">
        <v>1.05470589537115E-2</v>
      </c>
      <c r="S437">
        <f t="shared" si="20"/>
        <v>2</v>
      </c>
      <c r="T437">
        <v>2</v>
      </c>
    </row>
    <row r="438" spans="2:20" x14ac:dyDescent="0.2">
      <c r="B438" s="33">
        <v>1.44077220186778E-2</v>
      </c>
      <c r="C438">
        <v>4</v>
      </c>
      <c r="D438" s="33">
        <v>1.1934093988792501E-2</v>
      </c>
      <c r="E438">
        <v>3</v>
      </c>
      <c r="F438" s="33">
        <v>1.63504001599096E-2</v>
      </c>
      <c r="G438">
        <v>3</v>
      </c>
      <c r="J438" s="17">
        <v>1.0169747095804199E-2</v>
      </c>
      <c r="K438">
        <f t="shared" si="18"/>
        <v>3</v>
      </c>
      <c r="L438">
        <v>3</v>
      </c>
      <c r="N438" s="17">
        <v>8.0256183562389793E-3</v>
      </c>
      <c r="O438">
        <f t="shared" si="19"/>
        <v>2</v>
      </c>
      <c r="P438">
        <v>2</v>
      </c>
      <c r="R438" s="17">
        <v>1.03343905487964E-2</v>
      </c>
      <c r="S438">
        <f t="shared" si="20"/>
        <v>2</v>
      </c>
      <c r="T438">
        <v>2</v>
      </c>
    </row>
    <row r="439" spans="2:20" x14ac:dyDescent="0.2">
      <c r="B439" s="33">
        <v>1.4419348446197199E-2</v>
      </c>
      <c r="C439">
        <v>4</v>
      </c>
      <c r="D439" s="33">
        <v>1.2018625642449E-2</v>
      </c>
      <c r="E439">
        <v>3</v>
      </c>
      <c r="F439" s="33">
        <v>1.6415760974735599E-2</v>
      </c>
      <c r="G439">
        <v>3</v>
      </c>
      <c r="J439" s="17">
        <v>1.0232198901084301E-2</v>
      </c>
      <c r="K439">
        <f t="shared" si="18"/>
        <v>3</v>
      </c>
      <c r="L439">
        <v>3</v>
      </c>
      <c r="N439" s="17">
        <v>6.5895591152468902E-3</v>
      </c>
      <c r="O439">
        <f t="shared" si="19"/>
        <v>2</v>
      </c>
      <c r="P439">
        <v>1</v>
      </c>
      <c r="R439" s="17">
        <v>8.9497715791723702E-3</v>
      </c>
      <c r="S439">
        <f t="shared" si="20"/>
        <v>2</v>
      </c>
      <c r="T439">
        <v>1</v>
      </c>
    </row>
    <row r="440" spans="2:20" x14ac:dyDescent="0.2">
      <c r="B440" s="33">
        <v>1.44660677804374E-2</v>
      </c>
      <c r="C440">
        <v>4</v>
      </c>
      <c r="D440" s="33">
        <v>1.2019556980188599E-2</v>
      </c>
      <c r="E440">
        <v>3</v>
      </c>
      <c r="F440" s="33">
        <v>1.65358396373083E-2</v>
      </c>
      <c r="G440">
        <v>3</v>
      </c>
      <c r="J440" s="17">
        <v>9.6624086506313708E-3</v>
      </c>
      <c r="K440">
        <f t="shared" si="18"/>
        <v>3</v>
      </c>
      <c r="L440">
        <v>3</v>
      </c>
      <c r="N440" s="17">
        <v>6.1327508781405197E-3</v>
      </c>
      <c r="O440">
        <f t="shared" si="19"/>
        <v>1</v>
      </c>
      <c r="P440">
        <v>1</v>
      </c>
      <c r="R440" s="17">
        <v>7.8202899887968094E-3</v>
      </c>
      <c r="S440">
        <f t="shared" si="20"/>
        <v>1</v>
      </c>
      <c r="T440">
        <v>2</v>
      </c>
    </row>
    <row r="441" spans="2:20" x14ac:dyDescent="0.2">
      <c r="B441" s="33">
        <v>1.4538957722147101E-2</v>
      </c>
      <c r="C441">
        <v>4</v>
      </c>
      <c r="D441" s="33">
        <v>1.2078305041133299E-2</v>
      </c>
      <c r="E441">
        <v>3</v>
      </c>
      <c r="F441" s="33">
        <v>1.65503815357512E-2</v>
      </c>
      <c r="G441">
        <v>3</v>
      </c>
      <c r="J441" s="17">
        <v>8.7793493163140397E-3</v>
      </c>
      <c r="K441">
        <f t="shared" si="18"/>
        <v>3</v>
      </c>
      <c r="L441">
        <v>3</v>
      </c>
      <c r="N441" s="17">
        <v>5.4622529844988599E-3</v>
      </c>
      <c r="O441">
        <f t="shared" si="19"/>
        <v>1</v>
      </c>
      <c r="P441">
        <v>1</v>
      </c>
      <c r="R441" s="17">
        <v>1.00373243402468E-2</v>
      </c>
      <c r="S441">
        <f t="shared" si="20"/>
        <v>2</v>
      </c>
      <c r="T441">
        <v>2</v>
      </c>
    </row>
    <row r="442" spans="2:20" x14ac:dyDescent="0.2">
      <c r="B442" s="33">
        <v>1.5009918431545199E-2</v>
      </c>
      <c r="C442">
        <v>4</v>
      </c>
      <c r="D442" s="33">
        <v>1.2440530763061E-2</v>
      </c>
      <c r="E442">
        <v>4</v>
      </c>
      <c r="F442" s="33">
        <v>1.65743008000807E-2</v>
      </c>
      <c r="G442">
        <v>3</v>
      </c>
      <c r="J442" s="17">
        <v>8.7659012786071508E-3</v>
      </c>
      <c r="K442">
        <f t="shared" si="18"/>
        <v>3</v>
      </c>
      <c r="L442">
        <v>3</v>
      </c>
      <c r="N442" s="17">
        <v>5.8037488459328299E-3</v>
      </c>
      <c r="O442">
        <f t="shared" si="19"/>
        <v>1</v>
      </c>
      <c r="P442">
        <v>2</v>
      </c>
      <c r="R442" s="17">
        <v>9.0491450935715895E-3</v>
      </c>
      <c r="S442">
        <f t="shared" si="20"/>
        <v>2</v>
      </c>
      <c r="T442">
        <v>2</v>
      </c>
    </row>
    <row r="443" spans="2:20" x14ac:dyDescent="0.2">
      <c r="B443" s="33">
        <v>1.5185006574212999E-2</v>
      </c>
      <c r="C443">
        <v>4</v>
      </c>
      <c r="D443" s="33">
        <v>1.2442772359888299E-2</v>
      </c>
      <c r="E443">
        <v>4</v>
      </c>
      <c r="F443" s="33">
        <v>1.6676893375586099E-2</v>
      </c>
      <c r="G443">
        <v>3</v>
      </c>
      <c r="J443" s="17">
        <v>9.1283668932440696E-3</v>
      </c>
      <c r="K443">
        <f t="shared" si="18"/>
        <v>3</v>
      </c>
      <c r="L443">
        <v>3</v>
      </c>
      <c r="N443" s="17">
        <v>6.8638380177079702E-3</v>
      </c>
      <c r="O443">
        <f t="shared" si="19"/>
        <v>2</v>
      </c>
      <c r="P443">
        <v>2</v>
      </c>
      <c r="R443" s="17">
        <v>9.9658175973132302E-3</v>
      </c>
      <c r="S443">
        <f t="shared" si="20"/>
        <v>2</v>
      </c>
      <c r="T443">
        <v>2</v>
      </c>
    </row>
    <row r="444" spans="2:20" x14ac:dyDescent="0.2">
      <c r="B444" s="33">
        <v>1.55412742891912E-2</v>
      </c>
      <c r="C444">
        <v>4</v>
      </c>
      <c r="D444" s="33">
        <v>1.24912242794692E-2</v>
      </c>
      <c r="E444">
        <v>4</v>
      </c>
      <c r="F444" s="33">
        <v>1.6831492474442499E-2</v>
      </c>
      <c r="G444">
        <v>3</v>
      </c>
      <c r="J444" s="17">
        <v>1.0780985391111801E-2</v>
      </c>
      <c r="K444">
        <f t="shared" si="18"/>
        <v>3</v>
      </c>
      <c r="L444">
        <v>3</v>
      </c>
      <c r="N444" s="17">
        <v>7.0108047564693497E-3</v>
      </c>
      <c r="O444">
        <f t="shared" si="19"/>
        <v>2</v>
      </c>
      <c r="P444">
        <v>2</v>
      </c>
      <c r="R444" s="17">
        <v>9.5274663447469498E-3</v>
      </c>
      <c r="S444">
        <f t="shared" si="20"/>
        <v>2</v>
      </c>
      <c r="T444">
        <v>2</v>
      </c>
    </row>
    <row r="445" spans="2:20" x14ac:dyDescent="0.2">
      <c r="B445" s="33">
        <v>1.55521180655723E-2</v>
      </c>
      <c r="C445">
        <v>4</v>
      </c>
      <c r="D445" s="33">
        <v>1.24987038261307E-2</v>
      </c>
      <c r="E445">
        <v>4</v>
      </c>
      <c r="F445" s="33">
        <v>1.6844937024870402E-2</v>
      </c>
      <c r="G445">
        <v>3</v>
      </c>
      <c r="J445" s="17">
        <v>1.1563564466673301E-2</v>
      </c>
      <c r="K445">
        <f t="shared" si="18"/>
        <v>3</v>
      </c>
      <c r="L445">
        <v>4</v>
      </c>
      <c r="N445" s="17">
        <v>7.9657559172581598E-3</v>
      </c>
      <c r="O445">
        <f t="shared" si="19"/>
        <v>2</v>
      </c>
      <c r="P445">
        <v>2</v>
      </c>
      <c r="R445" s="17">
        <v>9.4814381916845207E-3</v>
      </c>
      <c r="S445">
        <f t="shared" si="20"/>
        <v>2</v>
      </c>
      <c r="T445">
        <v>1</v>
      </c>
    </row>
    <row r="446" spans="2:20" x14ac:dyDescent="0.2">
      <c r="B446" s="33">
        <v>1.5681203502133E-2</v>
      </c>
      <c r="C446">
        <v>4</v>
      </c>
      <c r="D446" s="33">
        <v>1.2525712714253E-2</v>
      </c>
      <c r="E446">
        <v>4</v>
      </c>
      <c r="F446" s="33">
        <v>1.6979983249065599E-2</v>
      </c>
      <c r="G446">
        <v>3</v>
      </c>
      <c r="J446" s="17">
        <v>1.32801576341864E-2</v>
      </c>
      <c r="K446">
        <f t="shared" si="18"/>
        <v>4</v>
      </c>
      <c r="L446">
        <v>4</v>
      </c>
      <c r="N446" s="17">
        <v>7.6295663922226501E-3</v>
      </c>
      <c r="O446">
        <f t="shared" si="19"/>
        <v>2</v>
      </c>
      <c r="P446">
        <v>2</v>
      </c>
      <c r="R446" s="17">
        <v>7.0664455716799102E-3</v>
      </c>
      <c r="S446">
        <f t="shared" si="20"/>
        <v>1</v>
      </c>
      <c r="T446">
        <v>1</v>
      </c>
    </row>
    <row r="447" spans="2:20" x14ac:dyDescent="0.2">
      <c r="B447" s="33">
        <v>1.5808000154372101E-2</v>
      </c>
      <c r="C447">
        <v>4</v>
      </c>
      <c r="D447" s="33">
        <v>1.2565394648265799E-2</v>
      </c>
      <c r="E447">
        <v>4</v>
      </c>
      <c r="F447" s="33">
        <v>1.7025377837587299E-2</v>
      </c>
      <c r="G447">
        <v>4</v>
      </c>
      <c r="J447" s="17">
        <v>1.3447272050196499E-2</v>
      </c>
      <c r="K447">
        <f t="shared" si="18"/>
        <v>4</v>
      </c>
      <c r="L447">
        <v>4</v>
      </c>
      <c r="N447" s="17">
        <v>7.5318093665024E-3</v>
      </c>
      <c r="O447">
        <f t="shared" si="19"/>
        <v>2</v>
      </c>
      <c r="P447">
        <v>1</v>
      </c>
      <c r="R447" s="17">
        <v>7.8266945682322099E-3</v>
      </c>
      <c r="S447">
        <f t="shared" si="20"/>
        <v>1</v>
      </c>
      <c r="T447">
        <v>2</v>
      </c>
    </row>
    <row r="448" spans="2:20" x14ac:dyDescent="0.2">
      <c r="B448" s="33">
        <v>1.59420126165319E-2</v>
      </c>
      <c r="C448">
        <v>4</v>
      </c>
      <c r="D448" s="33">
        <v>1.2598119608364799E-2</v>
      </c>
      <c r="E448">
        <v>4</v>
      </c>
      <c r="F448" s="33">
        <v>1.7114829909118501E-2</v>
      </c>
      <c r="G448">
        <v>4</v>
      </c>
      <c r="J448" s="17">
        <v>1.4297172228469501E-2</v>
      </c>
      <c r="K448">
        <f t="shared" si="18"/>
        <v>4</v>
      </c>
      <c r="L448">
        <v>4</v>
      </c>
      <c r="N448" s="17">
        <v>5.8990478892784002E-3</v>
      </c>
      <c r="O448">
        <f t="shared" si="19"/>
        <v>1</v>
      </c>
      <c r="P448">
        <v>2</v>
      </c>
      <c r="R448" s="17">
        <v>9.0075933227825103E-3</v>
      </c>
      <c r="S448">
        <f t="shared" si="20"/>
        <v>2</v>
      </c>
      <c r="T448">
        <v>2</v>
      </c>
    </row>
    <row r="449" spans="2:20" x14ac:dyDescent="0.2">
      <c r="B449" s="33">
        <v>1.6039494061862902E-2</v>
      </c>
      <c r="C449">
        <v>4</v>
      </c>
      <c r="D449" s="33">
        <v>1.2885938809415499E-2</v>
      </c>
      <c r="E449">
        <v>4</v>
      </c>
      <c r="F449" s="33">
        <v>1.72549087736735E-2</v>
      </c>
      <c r="G449">
        <v>4</v>
      </c>
      <c r="J449" s="17">
        <v>1.39858795444711E-2</v>
      </c>
      <c r="K449">
        <f t="shared" si="18"/>
        <v>4</v>
      </c>
      <c r="L449">
        <v>4</v>
      </c>
      <c r="N449" s="17">
        <v>6.4163926261828199E-3</v>
      </c>
      <c r="O449">
        <f t="shared" si="19"/>
        <v>2</v>
      </c>
      <c r="P449">
        <v>1</v>
      </c>
      <c r="R449" s="17">
        <v>1.1653018888665699E-2</v>
      </c>
      <c r="S449">
        <f t="shared" si="20"/>
        <v>2</v>
      </c>
      <c r="T449">
        <v>4</v>
      </c>
    </row>
    <row r="450" spans="2:20" x14ac:dyDescent="0.2">
      <c r="B450" s="33">
        <v>1.6229278773184499E-2</v>
      </c>
      <c r="C450">
        <v>4</v>
      </c>
      <c r="D450" s="33">
        <v>1.30500183524775E-2</v>
      </c>
      <c r="E450">
        <v>4</v>
      </c>
      <c r="F450" s="33">
        <v>1.72652125964428E-2</v>
      </c>
      <c r="G450">
        <v>4</v>
      </c>
      <c r="J450" s="17">
        <v>1.32987064191681E-2</v>
      </c>
      <c r="K450">
        <f t="shared" si="18"/>
        <v>4</v>
      </c>
      <c r="L450">
        <v>3</v>
      </c>
      <c r="N450" s="17">
        <v>5.4475622376741403E-3</v>
      </c>
      <c r="O450">
        <f t="shared" si="19"/>
        <v>1</v>
      </c>
      <c r="P450">
        <v>1</v>
      </c>
      <c r="R450" s="17">
        <v>1.7630577084270099E-2</v>
      </c>
      <c r="S450">
        <f t="shared" si="20"/>
        <v>4</v>
      </c>
      <c r="T450">
        <v>4</v>
      </c>
    </row>
    <row r="451" spans="2:20" x14ac:dyDescent="0.2">
      <c r="B451" s="33">
        <v>1.6474274171821901E-2</v>
      </c>
      <c r="C451">
        <v>4</v>
      </c>
      <c r="D451" s="33">
        <v>1.3135977923245799E-2</v>
      </c>
      <c r="E451">
        <v>4</v>
      </c>
      <c r="F451" s="33">
        <v>1.7393609051052399E-2</v>
      </c>
      <c r="G451">
        <v>4</v>
      </c>
      <c r="J451" s="17">
        <v>1.19095473656165E-2</v>
      </c>
      <c r="K451">
        <f t="shared" ref="K451:K467" si="21">VLOOKUP(J451,B:C,2,TRUE)</f>
        <v>3</v>
      </c>
      <c r="L451">
        <v>3</v>
      </c>
      <c r="N451" s="17">
        <v>5.6679221060279197E-3</v>
      </c>
      <c r="O451">
        <f t="shared" ref="O451:O500" si="22">VLOOKUP(N451,D:E,2,TRUE)</f>
        <v>1</v>
      </c>
      <c r="P451">
        <v>1</v>
      </c>
      <c r="R451" s="17">
        <v>1.9470184814840402E-2</v>
      </c>
      <c r="S451">
        <f t="shared" ref="S451:S500" si="23">VLOOKUP(R451,F:G,2,TRUE)</f>
        <v>4</v>
      </c>
      <c r="T451">
        <v>4</v>
      </c>
    </row>
    <row r="452" spans="2:20" x14ac:dyDescent="0.2">
      <c r="B452" s="33">
        <v>1.65315950562618E-2</v>
      </c>
      <c r="C452">
        <v>4</v>
      </c>
      <c r="D452" s="33">
        <v>1.3136567638973799E-2</v>
      </c>
      <c r="E452">
        <v>4</v>
      </c>
      <c r="F452" s="33">
        <v>1.7554640353956201E-2</v>
      </c>
      <c r="G452">
        <v>4</v>
      </c>
      <c r="J452" s="17">
        <v>1.1453000236581501E-2</v>
      </c>
      <c r="K452">
        <f t="shared" si="21"/>
        <v>3</v>
      </c>
      <c r="L452">
        <v>3</v>
      </c>
      <c r="N452" s="17">
        <v>6.17703051635654E-3</v>
      </c>
      <c r="O452">
        <f t="shared" si="22"/>
        <v>1</v>
      </c>
      <c r="P452">
        <v>2</v>
      </c>
      <c r="R452" s="17">
        <v>2.1350687160430301E-2</v>
      </c>
      <c r="S452">
        <f t="shared" si="23"/>
        <v>4</v>
      </c>
      <c r="T452">
        <v>4</v>
      </c>
    </row>
    <row r="453" spans="2:20" x14ac:dyDescent="0.2">
      <c r="B453" s="33">
        <v>1.69802267299019E-2</v>
      </c>
      <c r="C453">
        <v>4</v>
      </c>
      <c r="D453" s="33">
        <v>1.32744222473146E-2</v>
      </c>
      <c r="E453">
        <v>4</v>
      </c>
      <c r="F453" s="33">
        <v>1.7569998126690901E-2</v>
      </c>
      <c r="G453">
        <v>4</v>
      </c>
      <c r="J453" s="17">
        <v>1.1789844789092899E-2</v>
      </c>
      <c r="K453">
        <f t="shared" si="21"/>
        <v>3</v>
      </c>
      <c r="L453">
        <v>4</v>
      </c>
      <c r="N453" s="17">
        <v>6.3011912101337397E-3</v>
      </c>
      <c r="O453">
        <f t="shared" si="22"/>
        <v>2</v>
      </c>
      <c r="P453">
        <v>2</v>
      </c>
      <c r="R453" s="17">
        <v>2.0675596582603002E-2</v>
      </c>
      <c r="S453">
        <f t="shared" si="23"/>
        <v>4</v>
      </c>
      <c r="T453">
        <v>4</v>
      </c>
    </row>
    <row r="454" spans="2:20" x14ac:dyDescent="0.2">
      <c r="B454" s="33">
        <v>1.70090079529614E-2</v>
      </c>
      <c r="C454">
        <v>4</v>
      </c>
      <c r="D454" s="33">
        <v>1.35148187557214E-2</v>
      </c>
      <c r="E454">
        <v>4</v>
      </c>
      <c r="F454" s="33">
        <v>1.7630577084270099E-2</v>
      </c>
      <c r="G454">
        <v>4</v>
      </c>
      <c r="J454" s="17">
        <v>1.44660677804374E-2</v>
      </c>
      <c r="K454">
        <f t="shared" si="21"/>
        <v>4</v>
      </c>
      <c r="L454">
        <v>4</v>
      </c>
      <c r="N454" s="17">
        <v>7.3547495991819201E-3</v>
      </c>
      <c r="O454">
        <f t="shared" si="22"/>
        <v>2</v>
      </c>
      <c r="P454">
        <v>2</v>
      </c>
      <c r="R454" s="17">
        <v>1.9226209836286302E-2</v>
      </c>
      <c r="S454">
        <f t="shared" si="23"/>
        <v>4</v>
      </c>
      <c r="T454">
        <v>3</v>
      </c>
    </row>
    <row r="455" spans="2:20" x14ac:dyDescent="0.2">
      <c r="B455" s="33">
        <v>1.7079365687189901E-2</v>
      </c>
      <c r="C455">
        <v>4</v>
      </c>
      <c r="D455" s="33">
        <v>1.36467541684216E-2</v>
      </c>
      <c r="E455">
        <v>4</v>
      </c>
      <c r="F455" s="33">
        <v>1.7660039341981501E-2</v>
      </c>
      <c r="G455">
        <v>4</v>
      </c>
      <c r="J455" s="17">
        <v>1.37082068380645E-2</v>
      </c>
      <c r="K455">
        <f t="shared" si="21"/>
        <v>4</v>
      </c>
      <c r="L455">
        <v>4</v>
      </c>
      <c r="N455" s="17">
        <v>7.0070919550600103E-3</v>
      </c>
      <c r="O455">
        <f t="shared" si="22"/>
        <v>2</v>
      </c>
      <c r="P455">
        <v>1</v>
      </c>
      <c r="R455" s="17">
        <v>1.2591629180851599E-2</v>
      </c>
      <c r="S455">
        <f t="shared" si="23"/>
        <v>3</v>
      </c>
      <c r="T455">
        <v>2</v>
      </c>
    </row>
    <row r="456" spans="2:20" x14ac:dyDescent="0.2">
      <c r="B456" s="33">
        <v>1.71039988524361E-2</v>
      </c>
      <c r="C456">
        <v>4</v>
      </c>
      <c r="D456" s="33">
        <v>1.3649034495768099E-2</v>
      </c>
      <c r="E456">
        <v>4</v>
      </c>
      <c r="F456" s="33">
        <v>1.7714107395901998E-2</v>
      </c>
      <c r="G456">
        <v>4</v>
      </c>
      <c r="J456" s="17">
        <v>1.7079365687189901E-2</v>
      </c>
      <c r="K456">
        <f t="shared" si="21"/>
        <v>4</v>
      </c>
      <c r="L456">
        <v>4</v>
      </c>
      <c r="N456" s="17">
        <v>6.0048525654951201E-3</v>
      </c>
      <c r="O456">
        <f t="shared" si="22"/>
        <v>1</v>
      </c>
      <c r="P456">
        <v>2</v>
      </c>
      <c r="R456" s="17">
        <v>9.8074151977028505E-3</v>
      </c>
      <c r="S456">
        <f t="shared" si="23"/>
        <v>2</v>
      </c>
      <c r="T456">
        <v>1</v>
      </c>
    </row>
    <row r="457" spans="2:20" x14ac:dyDescent="0.2">
      <c r="B457" s="33">
        <v>1.7529982796681901E-2</v>
      </c>
      <c r="C457">
        <v>4</v>
      </c>
      <c r="D457" s="33">
        <v>1.37338401645959E-2</v>
      </c>
      <c r="E457">
        <v>4</v>
      </c>
      <c r="F457" s="33">
        <v>1.7901804613072399E-2</v>
      </c>
      <c r="G457">
        <v>4</v>
      </c>
      <c r="J457" s="17">
        <v>1.71039988524361E-2</v>
      </c>
      <c r="K457">
        <f t="shared" si="21"/>
        <v>4</v>
      </c>
      <c r="L457">
        <v>4</v>
      </c>
      <c r="N457" s="17">
        <v>6.5116255011069702E-3</v>
      </c>
      <c r="O457">
        <f t="shared" si="22"/>
        <v>2</v>
      </c>
      <c r="P457">
        <v>2</v>
      </c>
      <c r="R457" s="17">
        <v>7.5994815984306704E-3</v>
      </c>
      <c r="S457">
        <f t="shared" si="23"/>
        <v>1</v>
      </c>
      <c r="T457">
        <v>1</v>
      </c>
    </row>
    <row r="458" spans="2:20" x14ac:dyDescent="0.2">
      <c r="B458" s="33">
        <v>1.7648935802887102E-2</v>
      </c>
      <c r="C458">
        <v>4</v>
      </c>
      <c r="D458" s="33">
        <v>1.3745391191232101E-2</v>
      </c>
      <c r="E458">
        <v>4</v>
      </c>
      <c r="F458" s="33">
        <v>1.79047010970056E-2</v>
      </c>
      <c r="G458">
        <v>4</v>
      </c>
      <c r="J458" s="17">
        <v>1.7648935802887102E-2</v>
      </c>
      <c r="K458">
        <f t="shared" si="21"/>
        <v>4</v>
      </c>
      <c r="L458">
        <v>4</v>
      </c>
      <c r="N458" s="17">
        <v>6.5946203327661998E-3</v>
      </c>
      <c r="O458">
        <f t="shared" si="22"/>
        <v>2</v>
      </c>
      <c r="P458">
        <v>2</v>
      </c>
      <c r="R458" s="17">
        <v>7.17767478486123E-3</v>
      </c>
      <c r="S458">
        <f t="shared" si="23"/>
        <v>1</v>
      </c>
      <c r="T458">
        <v>1</v>
      </c>
    </row>
    <row r="459" spans="2:20" x14ac:dyDescent="0.2">
      <c r="B459" s="33">
        <v>1.8339474087195901E-2</v>
      </c>
      <c r="C459">
        <v>4</v>
      </c>
      <c r="D459" s="33">
        <v>1.37779173801171E-2</v>
      </c>
      <c r="E459">
        <v>4</v>
      </c>
      <c r="F459" s="33">
        <v>1.7941495580867699E-2</v>
      </c>
      <c r="G459">
        <v>4</v>
      </c>
      <c r="J459" s="17">
        <v>1.6229278773184499E-2</v>
      </c>
      <c r="K459">
        <f t="shared" si="21"/>
        <v>4</v>
      </c>
      <c r="L459">
        <v>4</v>
      </c>
      <c r="N459" s="17">
        <v>6.5321069086985003E-3</v>
      </c>
      <c r="O459">
        <f t="shared" si="22"/>
        <v>2</v>
      </c>
      <c r="P459">
        <v>2</v>
      </c>
      <c r="R459" s="17">
        <v>7.1870412872460099E-3</v>
      </c>
      <c r="S459">
        <f t="shared" si="23"/>
        <v>1</v>
      </c>
      <c r="T459">
        <v>2</v>
      </c>
    </row>
    <row r="460" spans="2:20" x14ac:dyDescent="0.2">
      <c r="B460" s="33">
        <v>1.9832246701398298E-2</v>
      </c>
      <c r="C460">
        <v>4</v>
      </c>
      <c r="D460" s="33">
        <v>1.37839816453737E-2</v>
      </c>
      <c r="E460">
        <v>4</v>
      </c>
      <c r="F460" s="33">
        <v>1.7943407888999501E-2</v>
      </c>
      <c r="G460">
        <v>4</v>
      </c>
      <c r="J460" s="17">
        <v>1.7529982796681901E-2</v>
      </c>
      <c r="K460">
        <f t="shared" si="21"/>
        <v>4</v>
      </c>
      <c r="L460">
        <v>4</v>
      </c>
      <c r="N460" s="17">
        <v>7.9061301743225398E-3</v>
      </c>
      <c r="O460">
        <f t="shared" si="22"/>
        <v>2</v>
      </c>
      <c r="P460">
        <v>2</v>
      </c>
      <c r="R460" s="17">
        <v>8.6910066753456208E-3</v>
      </c>
      <c r="S460">
        <f t="shared" si="23"/>
        <v>2</v>
      </c>
      <c r="T460">
        <v>2</v>
      </c>
    </row>
    <row r="461" spans="2:20" x14ac:dyDescent="0.2">
      <c r="B461" s="33">
        <v>2.9291443821048899E-2</v>
      </c>
      <c r="C461">
        <v>4</v>
      </c>
      <c r="D461" s="33">
        <v>1.3846501627968501E-2</v>
      </c>
      <c r="E461">
        <v>4</v>
      </c>
      <c r="F461" s="33">
        <v>1.7956424142297499E-2</v>
      </c>
      <c r="G461">
        <v>4</v>
      </c>
      <c r="J461" s="17">
        <v>1.55521180655723E-2</v>
      </c>
      <c r="K461">
        <f t="shared" si="21"/>
        <v>4</v>
      </c>
      <c r="L461">
        <v>4</v>
      </c>
      <c r="N461" s="17">
        <v>8.4425657237595705E-3</v>
      </c>
      <c r="O461">
        <f t="shared" si="22"/>
        <v>2</v>
      </c>
      <c r="P461">
        <v>2</v>
      </c>
      <c r="R461" s="17">
        <v>9.4688125968519898E-3</v>
      </c>
      <c r="S461">
        <f t="shared" si="23"/>
        <v>2</v>
      </c>
      <c r="T461">
        <v>4</v>
      </c>
    </row>
    <row r="462" spans="2:20" x14ac:dyDescent="0.2">
      <c r="B462" s="33">
        <v>3.4821995571124503E-2</v>
      </c>
      <c r="C462">
        <v>4</v>
      </c>
      <c r="D462" s="33">
        <v>1.3967447309130399E-2</v>
      </c>
      <c r="E462">
        <v>4</v>
      </c>
      <c r="F462" s="33">
        <v>1.8100659996700699E-2</v>
      </c>
      <c r="G462">
        <v>4</v>
      </c>
      <c r="J462" s="17">
        <v>1.6039494061862902E-2</v>
      </c>
      <c r="K462">
        <f t="shared" si="21"/>
        <v>4</v>
      </c>
      <c r="L462">
        <v>4</v>
      </c>
      <c r="N462" s="17">
        <v>8.2785888491537802E-3</v>
      </c>
      <c r="O462">
        <f t="shared" si="22"/>
        <v>2</v>
      </c>
      <c r="P462">
        <v>3</v>
      </c>
      <c r="R462" s="17">
        <v>2.40104345566804E-2</v>
      </c>
      <c r="S462">
        <f t="shared" si="23"/>
        <v>4</v>
      </c>
      <c r="T462">
        <v>4</v>
      </c>
    </row>
    <row r="463" spans="2:20" x14ac:dyDescent="0.2">
      <c r="B463" s="33">
        <v>3.6040370439757302E-2</v>
      </c>
      <c r="C463">
        <v>4</v>
      </c>
      <c r="D463" s="33">
        <v>1.39930478214481E-2</v>
      </c>
      <c r="E463">
        <v>4</v>
      </c>
      <c r="F463" s="33">
        <v>1.81343640902169E-2</v>
      </c>
      <c r="G463">
        <v>4</v>
      </c>
      <c r="J463" s="17">
        <v>1.44077220186778E-2</v>
      </c>
      <c r="K463">
        <f t="shared" si="21"/>
        <v>4</v>
      </c>
      <c r="L463">
        <v>4</v>
      </c>
      <c r="N463" s="17">
        <v>8.8315098180699898E-3</v>
      </c>
      <c r="O463">
        <f t="shared" si="22"/>
        <v>3</v>
      </c>
      <c r="P463">
        <v>2</v>
      </c>
      <c r="R463" s="17">
        <v>2.53431215113336E-2</v>
      </c>
      <c r="S463">
        <f t="shared" si="23"/>
        <v>4</v>
      </c>
      <c r="T463">
        <v>4</v>
      </c>
    </row>
    <row r="464" spans="2:20" x14ac:dyDescent="0.2">
      <c r="B464" s="33">
        <v>3.9998486308051799E-2</v>
      </c>
      <c r="C464">
        <v>4</v>
      </c>
      <c r="D464" s="33">
        <v>1.40334434714601E-2</v>
      </c>
      <c r="E464">
        <v>4</v>
      </c>
      <c r="F464" s="33">
        <v>1.82562037110728E-2</v>
      </c>
      <c r="G464">
        <v>4</v>
      </c>
      <c r="J464" s="17">
        <v>1.37990695562805E-2</v>
      </c>
      <c r="K464">
        <f t="shared" si="21"/>
        <v>4</v>
      </c>
      <c r="L464">
        <v>3</v>
      </c>
      <c r="N464" s="17">
        <v>8.1123779497752693E-3</v>
      </c>
      <c r="O464">
        <f t="shared" si="22"/>
        <v>2</v>
      </c>
      <c r="P464">
        <v>2</v>
      </c>
      <c r="R464" s="17">
        <v>2.5407690230967301E-2</v>
      </c>
      <c r="S464">
        <f t="shared" si="23"/>
        <v>4</v>
      </c>
      <c r="T464">
        <v>4</v>
      </c>
    </row>
    <row r="465" spans="2:20" x14ac:dyDescent="0.2">
      <c r="B465" s="33">
        <v>4.65035515847321E-2</v>
      </c>
      <c r="C465">
        <v>4</v>
      </c>
      <c r="D465" s="33">
        <v>1.4040730299145199E-2</v>
      </c>
      <c r="E465">
        <v>4</v>
      </c>
      <c r="F465" s="33">
        <v>1.8350741454209101E-2</v>
      </c>
      <c r="G465">
        <v>4</v>
      </c>
      <c r="J465" s="17">
        <v>1.17692877261868E-2</v>
      </c>
      <c r="K465">
        <f t="shared" si="21"/>
        <v>3</v>
      </c>
      <c r="L465">
        <v>3</v>
      </c>
      <c r="N465" s="17">
        <v>8.3036332007943008E-3</v>
      </c>
      <c r="O465">
        <f t="shared" si="22"/>
        <v>2</v>
      </c>
      <c r="P465">
        <v>3</v>
      </c>
      <c r="R465" s="17">
        <v>2.6246201162486198E-2</v>
      </c>
      <c r="S465">
        <f t="shared" si="23"/>
        <v>4</v>
      </c>
      <c r="T465">
        <v>4</v>
      </c>
    </row>
    <row r="466" spans="2:20" x14ac:dyDescent="0.2">
      <c r="B466" s="33">
        <v>4.7241041866248598E-2</v>
      </c>
      <c r="C466">
        <v>4</v>
      </c>
      <c r="D466" s="33">
        <v>1.40635684779267E-2</v>
      </c>
      <c r="E466">
        <v>4</v>
      </c>
      <c r="F466" s="33">
        <v>1.9051308775253E-2</v>
      </c>
      <c r="G466">
        <v>4</v>
      </c>
      <c r="J466" s="17">
        <v>1.17979756683255E-2</v>
      </c>
      <c r="K466">
        <f t="shared" si="21"/>
        <v>3</v>
      </c>
      <c r="L466">
        <v>3</v>
      </c>
      <c r="N466" s="17">
        <v>8.8983968031700299E-3</v>
      </c>
      <c r="O466">
        <f t="shared" si="22"/>
        <v>3</v>
      </c>
      <c r="P466">
        <v>3</v>
      </c>
      <c r="R466" s="17">
        <v>2.7699328868422499E-2</v>
      </c>
      <c r="S466">
        <f t="shared" si="23"/>
        <v>4</v>
      </c>
      <c r="T466">
        <v>4</v>
      </c>
    </row>
    <row r="467" spans="2:20" x14ac:dyDescent="0.2">
      <c r="B467" s="33">
        <v>4.7354015848908797E-2</v>
      </c>
      <c r="C467">
        <v>4</v>
      </c>
      <c r="D467" s="33">
        <v>1.43258352636068E-2</v>
      </c>
      <c r="E467">
        <v>4</v>
      </c>
      <c r="F467" s="33">
        <v>1.91936891972187E-2</v>
      </c>
      <c r="G467">
        <v>4</v>
      </c>
      <c r="J467" s="17">
        <v>1.0872094523677701E-2</v>
      </c>
      <c r="K467">
        <f t="shared" si="21"/>
        <v>3</v>
      </c>
      <c r="L467" t="s">
        <v>2767</v>
      </c>
      <c r="N467" s="17">
        <v>8.6963972425367006E-3</v>
      </c>
      <c r="O467">
        <f t="shared" si="22"/>
        <v>3</v>
      </c>
      <c r="P467">
        <v>3</v>
      </c>
      <c r="R467" s="17">
        <v>1.7025377837587299E-2</v>
      </c>
      <c r="S467">
        <f t="shared" si="23"/>
        <v>4</v>
      </c>
      <c r="T467">
        <v>4</v>
      </c>
    </row>
    <row r="468" spans="2:20" x14ac:dyDescent="0.2">
      <c r="C468" t="s">
        <v>2780</v>
      </c>
      <c r="D468" s="33">
        <v>1.44513340445326E-2</v>
      </c>
      <c r="E468">
        <v>4</v>
      </c>
      <c r="F468" s="33">
        <v>1.9226209836286302E-2</v>
      </c>
      <c r="G468">
        <v>4</v>
      </c>
      <c r="N468" s="17">
        <v>1.0167767503242799E-2</v>
      </c>
      <c r="O468">
        <f t="shared" si="22"/>
        <v>3</v>
      </c>
      <c r="P468">
        <v>3</v>
      </c>
      <c r="R468" s="17">
        <v>2.1862846448410099E-2</v>
      </c>
      <c r="S468">
        <f t="shared" si="23"/>
        <v>4</v>
      </c>
      <c r="T468">
        <v>4</v>
      </c>
    </row>
    <row r="469" spans="2:20" x14ac:dyDescent="0.2">
      <c r="C469" t="s">
        <v>2780</v>
      </c>
      <c r="D469" s="33">
        <v>1.44529536542996E-2</v>
      </c>
      <c r="E469">
        <v>4</v>
      </c>
      <c r="F469" s="33">
        <v>1.938923146125E-2</v>
      </c>
      <c r="G469">
        <v>4</v>
      </c>
      <c r="N469" s="17">
        <v>9.9720730375718099E-3</v>
      </c>
      <c r="O469">
        <f t="shared" si="22"/>
        <v>3</v>
      </c>
      <c r="P469">
        <v>2</v>
      </c>
      <c r="R469" s="17">
        <v>2.2235793590196999E-2</v>
      </c>
      <c r="S469">
        <f t="shared" si="23"/>
        <v>4</v>
      </c>
      <c r="T469">
        <v>4</v>
      </c>
    </row>
    <row r="470" spans="2:20" x14ac:dyDescent="0.2">
      <c r="C470" t="s">
        <v>2780</v>
      </c>
      <c r="D470" s="33">
        <v>1.4627699841966499E-2</v>
      </c>
      <c r="E470">
        <v>4</v>
      </c>
      <c r="F470" s="33">
        <v>1.94524897308593E-2</v>
      </c>
      <c r="G470">
        <v>4</v>
      </c>
      <c r="N470" s="17">
        <v>8.5602841269045108E-3</v>
      </c>
      <c r="O470">
        <f t="shared" si="22"/>
        <v>2</v>
      </c>
      <c r="P470">
        <v>3</v>
      </c>
      <c r="R470" s="17">
        <v>2.3138932339881499E-2</v>
      </c>
      <c r="S470">
        <f t="shared" si="23"/>
        <v>4</v>
      </c>
      <c r="T470">
        <v>4</v>
      </c>
    </row>
    <row r="471" spans="2:20" x14ac:dyDescent="0.2">
      <c r="C471" t="s">
        <v>2780</v>
      </c>
      <c r="D471" s="33">
        <v>1.4701496726524099E-2</v>
      </c>
      <c r="E471">
        <v>4</v>
      </c>
      <c r="F471" s="33">
        <v>1.9470184814840402E-2</v>
      </c>
      <c r="G471">
        <v>4</v>
      </c>
      <c r="N471" s="17">
        <v>8.6568855639119202E-3</v>
      </c>
      <c r="O471">
        <f t="shared" si="22"/>
        <v>3</v>
      </c>
      <c r="P471">
        <v>2</v>
      </c>
      <c r="R471" s="17">
        <v>2.1629759560701099E-2</v>
      </c>
      <c r="S471">
        <f t="shared" si="23"/>
        <v>4</v>
      </c>
      <c r="T471">
        <v>4</v>
      </c>
    </row>
    <row r="472" spans="2:20" x14ac:dyDescent="0.2">
      <c r="C472" t="s">
        <v>2780</v>
      </c>
      <c r="D472" s="33">
        <v>1.47915509441483E-2</v>
      </c>
      <c r="E472">
        <v>4</v>
      </c>
      <c r="F472" s="33">
        <v>1.95532645930021E-2</v>
      </c>
      <c r="G472">
        <v>4</v>
      </c>
      <c r="N472" s="17">
        <v>8.2773455890158398E-3</v>
      </c>
      <c r="O472">
        <f t="shared" si="22"/>
        <v>2</v>
      </c>
      <c r="P472">
        <v>2</v>
      </c>
      <c r="R472" s="17">
        <v>2.18222324746726E-2</v>
      </c>
      <c r="S472">
        <f t="shared" si="23"/>
        <v>4</v>
      </c>
      <c r="T472">
        <v>3</v>
      </c>
    </row>
    <row r="473" spans="2:20" x14ac:dyDescent="0.2">
      <c r="C473" t="s">
        <v>2780</v>
      </c>
      <c r="D473" s="33">
        <v>1.48250550870253E-2</v>
      </c>
      <c r="E473">
        <v>4</v>
      </c>
      <c r="F473" s="33">
        <v>1.95617045863654E-2</v>
      </c>
      <c r="G473">
        <v>4</v>
      </c>
      <c r="N473" s="17">
        <v>8.4593697164741504E-3</v>
      </c>
      <c r="O473">
        <f t="shared" si="22"/>
        <v>2</v>
      </c>
      <c r="P473">
        <v>3</v>
      </c>
      <c r="R473" s="17">
        <v>1.49776733001389E-2</v>
      </c>
      <c r="S473">
        <f t="shared" si="23"/>
        <v>3</v>
      </c>
      <c r="T473">
        <v>3</v>
      </c>
    </row>
    <row r="474" spans="2:20" x14ac:dyDescent="0.2">
      <c r="C474" t="s">
        <v>2780</v>
      </c>
      <c r="D474" s="33">
        <v>1.5122222587966401E-2</v>
      </c>
      <c r="E474">
        <v>4</v>
      </c>
      <c r="F474" s="33">
        <v>1.9578040917527899E-2</v>
      </c>
      <c r="G474">
        <v>4</v>
      </c>
      <c r="N474" s="17">
        <v>8.8492801025469494E-3</v>
      </c>
      <c r="O474">
        <f t="shared" si="22"/>
        <v>3</v>
      </c>
      <c r="P474">
        <v>3</v>
      </c>
      <c r="R474" s="17">
        <v>1.51475893696298E-2</v>
      </c>
      <c r="S474">
        <f t="shared" si="23"/>
        <v>3</v>
      </c>
      <c r="T474">
        <v>3</v>
      </c>
    </row>
    <row r="475" spans="2:20" x14ac:dyDescent="0.2">
      <c r="C475" t="s">
        <v>2780</v>
      </c>
      <c r="D475" s="33">
        <v>1.52164286545825E-2</v>
      </c>
      <c r="E475">
        <v>4</v>
      </c>
      <c r="F475" s="33">
        <v>1.9618095579747301E-2</v>
      </c>
      <c r="G475">
        <v>4</v>
      </c>
      <c r="N475" s="17">
        <v>9.0518384320534603E-3</v>
      </c>
      <c r="O475">
        <f t="shared" si="22"/>
        <v>3</v>
      </c>
      <c r="P475">
        <v>3</v>
      </c>
      <c r="R475" s="17">
        <v>1.32433206825994E-2</v>
      </c>
      <c r="S475">
        <f t="shared" si="23"/>
        <v>3</v>
      </c>
      <c r="T475">
        <v>3</v>
      </c>
    </row>
    <row r="476" spans="2:20" x14ac:dyDescent="0.2">
      <c r="C476" t="s">
        <v>2780</v>
      </c>
      <c r="D476" s="33">
        <v>1.52449176449071E-2</v>
      </c>
      <c r="E476">
        <v>4</v>
      </c>
      <c r="F476" s="33">
        <v>1.9726260803764901E-2</v>
      </c>
      <c r="G476">
        <v>4</v>
      </c>
      <c r="N476" s="17">
        <v>8.7749272171720408E-3</v>
      </c>
      <c r="O476">
        <f t="shared" si="22"/>
        <v>3</v>
      </c>
      <c r="P476">
        <v>4</v>
      </c>
      <c r="R476" s="17">
        <v>1.25768624018771E-2</v>
      </c>
      <c r="S476">
        <f t="shared" si="23"/>
        <v>3</v>
      </c>
      <c r="T476">
        <v>3</v>
      </c>
    </row>
    <row r="477" spans="2:20" x14ac:dyDescent="0.2">
      <c r="C477" t="s">
        <v>2780</v>
      </c>
      <c r="D477" s="33">
        <v>1.55537563737296E-2</v>
      </c>
      <c r="E477">
        <v>4</v>
      </c>
      <c r="F477" s="33">
        <v>1.97710836326172E-2</v>
      </c>
      <c r="G477">
        <v>4</v>
      </c>
      <c r="N477" s="17">
        <v>1.39930478214481E-2</v>
      </c>
      <c r="O477">
        <f t="shared" si="22"/>
        <v>4</v>
      </c>
      <c r="P477">
        <v>4</v>
      </c>
      <c r="R477" s="17">
        <v>1.48764603925186E-2</v>
      </c>
      <c r="S477">
        <f t="shared" si="23"/>
        <v>3</v>
      </c>
      <c r="T477">
        <v>4</v>
      </c>
    </row>
    <row r="478" spans="2:20" x14ac:dyDescent="0.2">
      <c r="C478" t="s">
        <v>2780</v>
      </c>
      <c r="D478" s="33">
        <v>1.56428481741657E-2</v>
      </c>
      <c r="E478">
        <v>4</v>
      </c>
      <c r="F478" s="33">
        <v>1.9929060168391299E-2</v>
      </c>
      <c r="G478">
        <v>4</v>
      </c>
      <c r="N478" s="17">
        <v>1.3135977923245799E-2</v>
      </c>
      <c r="O478">
        <f t="shared" si="22"/>
        <v>4</v>
      </c>
      <c r="P478">
        <v>4</v>
      </c>
      <c r="R478" s="17">
        <v>1.7114829909118501E-2</v>
      </c>
      <c r="S478">
        <f t="shared" si="23"/>
        <v>4</v>
      </c>
      <c r="T478">
        <v>4</v>
      </c>
    </row>
    <row r="479" spans="2:20" x14ac:dyDescent="0.2">
      <c r="C479" t="s">
        <v>2780</v>
      </c>
      <c r="D479" s="33">
        <v>1.6026186872324499E-2</v>
      </c>
      <c r="E479">
        <v>4</v>
      </c>
      <c r="F479" s="33">
        <v>2.0675596582603002E-2</v>
      </c>
      <c r="G479">
        <v>4</v>
      </c>
      <c r="N479" s="17">
        <v>1.35148187557214E-2</v>
      </c>
      <c r="O479">
        <f t="shared" si="22"/>
        <v>4</v>
      </c>
      <c r="P479">
        <v>4</v>
      </c>
      <c r="R479" s="17">
        <v>1.7956424142297499E-2</v>
      </c>
      <c r="S479">
        <f t="shared" si="23"/>
        <v>4</v>
      </c>
      <c r="T479">
        <v>4</v>
      </c>
    </row>
    <row r="480" spans="2:20" x14ac:dyDescent="0.2">
      <c r="C480" t="s">
        <v>2780</v>
      </c>
      <c r="D480" s="33">
        <v>1.6474503462421401E-2</v>
      </c>
      <c r="E480">
        <v>4</v>
      </c>
      <c r="F480" s="33">
        <v>2.0878471261726601E-2</v>
      </c>
      <c r="G480">
        <v>4</v>
      </c>
      <c r="N480" s="17">
        <v>1.4701496726524099E-2</v>
      </c>
      <c r="O480">
        <f t="shared" si="22"/>
        <v>4</v>
      </c>
      <c r="P480">
        <v>4</v>
      </c>
      <c r="R480" s="17">
        <v>1.72652125964428E-2</v>
      </c>
      <c r="S480">
        <f t="shared" si="23"/>
        <v>4</v>
      </c>
      <c r="T480">
        <v>4</v>
      </c>
    </row>
    <row r="481" spans="3:20" x14ac:dyDescent="0.2">
      <c r="C481" t="s">
        <v>2780</v>
      </c>
      <c r="D481" s="33">
        <v>1.6621114001975499E-2</v>
      </c>
      <c r="E481">
        <v>4</v>
      </c>
      <c r="F481" s="33">
        <v>2.1121955712143901E-2</v>
      </c>
      <c r="G481">
        <v>4</v>
      </c>
      <c r="N481" s="17">
        <v>1.44513340445326E-2</v>
      </c>
      <c r="O481">
        <f t="shared" si="22"/>
        <v>4</v>
      </c>
      <c r="P481">
        <v>3</v>
      </c>
      <c r="R481" s="17">
        <v>1.79047010970056E-2</v>
      </c>
      <c r="S481">
        <f t="shared" si="23"/>
        <v>4</v>
      </c>
      <c r="T481">
        <v>3</v>
      </c>
    </row>
    <row r="482" spans="3:20" x14ac:dyDescent="0.2">
      <c r="C482" t="s">
        <v>2780</v>
      </c>
      <c r="D482" s="33">
        <v>1.67681918325541E-2</v>
      </c>
      <c r="E482">
        <v>4</v>
      </c>
      <c r="F482" s="33">
        <v>2.1350687160430301E-2</v>
      </c>
      <c r="G482">
        <v>4</v>
      </c>
      <c r="N482" s="17">
        <v>9.8252922263581208E-3</v>
      </c>
      <c r="O482">
        <f t="shared" si="22"/>
        <v>3</v>
      </c>
      <c r="P482">
        <v>3</v>
      </c>
      <c r="R482" s="17">
        <v>1.5910979285780901E-2</v>
      </c>
      <c r="S482">
        <f t="shared" si="23"/>
        <v>3</v>
      </c>
      <c r="T482">
        <v>3</v>
      </c>
    </row>
    <row r="483" spans="3:20" x14ac:dyDescent="0.2">
      <c r="C483" t="s">
        <v>2780</v>
      </c>
      <c r="D483" s="33">
        <v>1.6772093310019501E-2</v>
      </c>
      <c r="E483">
        <v>4</v>
      </c>
      <c r="F483" s="33">
        <v>2.1629759560701099E-2</v>
      </c>
      <c r="G483">
        <v>4</v>
      </c>
      <c r="N483" s="17">
        <v>1.04296148378867E-2</v>
      </c>
      <c r="O483">
        <f t="shared" si="22"/>
        <v>3</v>
      </c>
      <c r="P483">
        <v>3</v>
      </c>
      <c r="R483" s="17">
        <v>1.5601965719488299E-2</v>
      </c>
      <c r="S483">
        <f t="shared" si="23"/>
        <v>3</v>
      </c>
      <c r="T483">
        <v>3</v>
      </c>
    </row>
    <row r="484" spans="3:20" x14ac:dyDescent="0.2">
      <c r="C484" t="s">
        <v>2780</v>
      </c>
      <c r="D484" s="33">
        <v>1.7163707573443099E-2</v>
      </c>
      <c r="E484">
        <v>4</v>
      </c>
      <c r="F484" s="33">
        <v>2.18222324746726E-2</v>
      </c>
      <c r="G484">
        <v>4</v>
      </c>
      <c r="N484" s="17">
        <v>9.5451041202632599E-3</v>
      </c>
      <c r="O484">
        <f t="shared" si="22"/>
        <v>3</v>
      </c>
      <c r="P484">
        <v>3</v>
      </c>
      <c r="R484" s="17">
        <v>1.4697333274582801E-2</v>
      </c>
      <c r="S484">
        <f t="shared" si="23"/>
        <v>3</v>
      </c>
      <c r="T484">
        <v>3</v>
      </c>
    </row>
    <row r="485" spans="3:20" x14ac:dyDescent="0.2">
      <c r="C485" t="s">
        <v>2780</v>
      </c>
      <c r="D485" s="33">
        <v>1.7507996154138599E-2</v>
      </c>
      <c r="E485">
        <v>4</v>
      </c>
      <c r="F485" s="33">
        <v>2.1862846448410099E-2</v>
      </c>
      <c r="G485">
        <v>4</v>
      </c>
      <c r="N485" s="17">
        <v>9.5653671823581008E-3</v>
      </c>
      <c r="O485">
        <f t="shared" si="22"/>
        <v>3</v>
      </c>
      <c r="P485">
        <v>3</v>
      </c>
      <c r="R485" s="17">
        <v>1.5502577728355E-2</v>
      </c>
      <c r="S485">
        <f t="shared" si="23"/>
        <v>3</v>
      </c>
      <c r="T485">
        <v>3</v>
      </c>
    </row>
    <row r="486" spans="3:20" x14ac:dyDescent="0.2">
      <c r="C486" t="s">
        <v>2780</v>
      </c>
      <c r="D486" s="33">
        <v>1.77121685384183E-2</v>
      </c>
      <c r="E486">
        <v>4</v>
      </c>
      <c r="F486" s="33">
        <v>2.2235793590196999E-2</v>
      </c>
      <c r="G486">
        <v>4</v>
      </c>
      <c r="N486" s="17">
        <v>1.07360530922681E-2</v>
      </c>
      <c r="O486">
        <f t="shared" si="22"/>
        <v>3</v>
      </c>
      <c r="P486">
        <v>3</v>
      </c>
      <c r="R486" s="17">
        <v>1.63504001599096E-2</v>
      </c>
      <c r="S486">
        <f t="shared" si="23"/>
        <v>3</v>
      </c>
      <c r="T486">
        <v>4</v>
      </c>
    </row>
    <row r="487" spans="3:20" x14ac:dyDescent="0.2">
      <c r="C487" t="s">
        <v>2780</v>
      </c>
      <c r="D487" s="33">
        <v>1.8013287715831699E-2</v>
      </c>
      <c r="E487">
        <v>4</v>
      </c>
      <c r="F487" s="33">
        <v>2.2347286137114099E-2</v>
      </c>
      <c r="G487">
        <v>4</v>
      </c>
      <c r="N487" s="17">
        <v>1.1114670065578499E-2</v>
      </c>
      <c r="O487">
        <f t="shared" si="22"/>
        <v>3</v>
      </c>
      <c r="P487">
        <v>3</v>
      </c>
      <c r="R487" s="17">
        <v>1.7554640353956201E-2</v>
      </c>
      <c r="S487">
        <f t="shared" si="23"/>
        <v>4</v>
      </c>
      <c r="T487">
        <v>3</v>
      </c>
    </row>
    <row r="488" spans="3:20" x14ac:dyDescent="0.2">
      <c r="C488" t="s">
        <v>2780</v>
      </c>
      <c r="D488" s="33">
        <v>2.2009808419581198E-2</v>
      </c>
      <c r="E488">
        <v>4</v>
      </c>
      <c r="F488" s="33">
        <v>2.3138932339881499E-2</v>
      </c>
      <c r="G488">
        <v>4</v>
      </c>
      <c r="N488" s="17">
        <v>9.9812035847386595E-3</v>
      </c>
      <c r="O488">
        <f t="shared" si="22"/>
        <v>3</v>
      </c>
      <c r="P488">
        <v>3</v>
      </c>
      <c r="R488" s="17">
        <v>1.4731848904162501E-2</v>
      </c>
      <c r="S488">
        <f t="shared" si="23"/>
        <v>3</v>
      </c>
      <c r="T488">
        <v>3</v>
      </c>
    </row>
    <row r="489" spans="3:20" x14ac:dyDescent="0.2">
      <c r="C489" t="s">
        <v>2780</v>
      </c>
      <c r="D489" s="33">
        <v>2.3254292026777899E-2</v>
      </c>
      <c r="E489">
        <v>4</v>
      </c>
      <c r="F489" s="33">
        <v>2.33017792605042E-2</v>
      </c>
      <c r="G489">
        <v>4</v>
      </c>
      <c r="N489" s="17">
        <v>1.1376089427684101E-2</v>
      </c>
      <c r="O489">
        <f t="shared" si="22"/>
        <v>3</v>
      </c>
      <c r="P489">
        <v>3</v>
      </c>
      <c r="R489" s="17">
        <v>1.6831492474442499E-2</v>
      </c>
      <c r="S489">
        <f t="shared" si="23"/>
        <v>3</v>
      </c>
      <c r="T489">
        <v>3</v>
      </c>
    </row>
    <row r="490" spans="3:20" x14ac:dyDescent="0.2">
      <c r="C490" t="s">
        <v>2780</v>
      </c>
      <c r="D490" s="33">
        <v>2.3335267465076699E-2</v>
      </c>
      <c r="E490">
        <v>4</v>
      </c>
      <c r="F490" s="33">
        <v>2.40104345566804E-2</v>
      </c>
      <c r="G490">
        <v>4</v>
      </c>
      <c r="N490" s="17">
        <v>9.7055113208939208E-3</v>
      </c>
      <c r="O490">
        <f t="shared" si="22"/>
        <v>3</v>
      </c>
      <c r="P490">
        <v>3</v>
      </c>
      <c r="R490" s="17">
        <v>1.4282535570303401E-2</v>
      </c>
      <c r="S490">
        <f t="shared" si="23"/>
        <v>3</v>
      </c>
      <c r="T490">
        <v>3</v>
      </c>
    </row>
    <row r="491" spans="3:20" x14ac:dyDescent="0.2">
      <c r="C491" t="s">
        <v>2780</v>
      </c>
      <c r="D491" s="33">
        <v>2.36262614971843E-2</v>
      </c>
      <c r="E491">
        <v>4</v>
      </c>
      <c r="F491" s="33">
        <v>2.53431215113336E-2</v>
      </c>
      <c r="G491">
        <v>4</v>
      </c>
      <c r="N491" s="17">
        <v>9.0821711794775908E-3</v>
      </c>
      <c r="O491">
        <f t="shared" si="22"/>
        <v>3</v>
      </c>
      <c r="P491">
        <v>3</v>
      </c>
      <c r="R491" s="17">
        <v>1.27427527963903E-2</v>
      </c>
      <c r="S491">
        <f t="shared" si="23"/>
        <v>3</v>
      </c>
      <c r="T491">
        <v>3</v>
      </c>
    </row>
    <row r="492" spans="3:20" x14ac:dyDescent="0.2">
      <c r="C492" t="s">
        <v>2780</v>
      </c>
      <c r="D492" s="33">
        <v>2.3726567788030398E-2</v>
      </c>
      <c r="E492">
        <v>4</v>
      </c>
      <c r="F492" s="33">
        <v>2.5407690230967301E-2</v>
      </c>
      <c r="G492">
        <v>4</v>
      </c>
      <c r="N492" s="17">
        <v>9.3972627752269798E-3</v>
      </c>
      <c r="O492">
        <f t="shared" si="22"/>
        <v>3</v>
      </c>
      <c r="P492">
        <v>3</v>
      </c>
      <c r="R492" s="17">
        <v>1.55103132521454E-2</v>
      </c>
      <c r="S492">
        <f t="shared" si="23"/>
        <v>3</v>
      </c>
      <c r="T492">
        <v>3</v>
      </c>
    </row>
    <row r="493" spans="3:20" x14ac:dyDescent="0.2">
      <c r="C493" t="s">
        <v>2780</v>
      </c>
      <c r="D493" s="33">
        <v>2.37426757267724E-2</v>
      </c>
      <c r="E493">
        <v>4</v>
      </c>
      <c r="F493" s="33">
        <v>2.6246201162486198E-2</v>
      </c>
      <c r="G493">
        <v>4</v>
      </c>
      <c r="N493" s="17">
        <v>1.0086910660190599E-2</v>
      </c>
      <c r="O493">
        <f t="shared" si="22"/>
        <v>3</v>
      </c>
      <c r="P493">
        <v>3</v>
      </c>
      <c r="R493" s="17">
        <v>1.6415760974735599E-2</v>
      </c>
      <c r="S493">
        <f t="shared" si="23"/>
        <v>3</v>
      </c>
      <c r="T493">
        <v>3</v>
      </c>
    </row>
    <row r="494" spans="3:20" x14ac:dyDescent="0.2">
      <c r="C494" t="s">
        <v>2780</v>
      </c>
      <c r="D494" s="33">
        <v>2.3897557950552199E-2</v>
      </c>
      <c r="E494">
        <v>4</v>
      </c>
      <c r="F494" s="33">
        <v>2.7699328868422499E-2</v>
      </c>
      <c r="G494">
        <v>4</v>
      </c>
      <c r="N494" s="17">
        <v>1.1579365296365199E-2</v>
      </c>
      <c r="O494">
        <f t="shared" si="22"/>
        <v>3</v>
      </c>
      <c r="P494">
        <v>3</v>
      </c>
      <c r="R494" s="17">
        <v>1.65358396373083E-2</v>
      </c>
      <c r="S494">
        <f t="shared" si="23"/>
        <v>3</v>
      </c>
      <c r="T494">
        <v>4</v>
      </c>
    </row>
    <row r="495" spans="3:20" x14ac:dyDescent="0.2">
      <c r="C495" t="s">
        <v>2780</v>
      </c>
      <c r="D495" s="33">
        <v>3.17279899142697E-2</v>
      </c>
      <c r="E495">
        <v>4</v>
      </c>
      <c r="F495" s="33">
        <v>2.91835869604108E-2</v>
      </c>
      <c r="G495">
        <v>4</v>
      </c>
      <c r="N495" s="17">
        <v>1.12982600135301E-2</v>
      </c>
      <c r="O495">
        <f t="shared" si="22"/>
        <v>3</v>
      </c>
      <c r="P495">
        <v>3</v>
      </c>
      <c r="R495" s="17">
        <v>1.8100659996700699E-2</v>
      </c>
      <c r="S495">
        <f t="shared" si="23"/>
        <v>4</v>
      </c>
      <c r="T495">
        <v>4</v>
      </c>
    </row>
    <row r="496" spans="3:20" x14ac:dyDescent="0.2">
      <c r="C496" t="s">
        <v>2780</v>
      </c>
      <c r="D496" s="33">
        <v>3.3241925721393902E-2</v>
      </c>
      <c r="E496">
        <v>4</v>
      </c>
      <c r="F496" s="33">
        <v>3.5427890884748701E-2</v>
      </c>
      <c r="G496">
        <v>4</v>
      </c>
      <c r="N496" s="17">
        <v>1.1201522113832E-2</v>
      </c>
      <c r="O496">
        <f t="shared" si="22"/>
        <v>3</v>
      </c>
      <c r="P496">
        <v>3</v>
      </c>
      <c r="R496" s="17">
        <v>1.7943407888999501E-2</v>
      </c>
      <c r="S496">
        <f t="shared" si="23"/>
        <v>4</v>
      </c>
      <c r="T496">
        <v>3</v>
      </c>
    </row>
    <row r="497" spans="3:20" x14ac:dyDescent="0.2">
      <c r="C497" t="s">
        <v>2780</v>
      </c>
      <c r="D497" s="33">
        <v>3.8491330591013201E-2</v>
      </c>
      <c r="E497">
        <v>4</v>
      </c>
      <c r="F497" s="33">
        <v>3.8572837671702997E-2</v>
      </c>
      <c r="G497">
        <v>4</v>
      </c>
      <c r="N497" s="17">
        <v>1.07661510764061E-2</v>
      </c>
      <c r="O497">
        <f t="shared" si="22"/>
        <v>3</v>
      </c>
      <c r="P497">
        <v>3</v>
      </c>
      <c r="R497" s="17">
        <v>1.5051621073202801E-2</v>
      </c>
      <c r="S497">
        <f t="shared" si="23"/>
        <v>3</v>
      </c>
      <c r="T497">
        <v>3</v>
      </c>
    </row>
    <row r="498" spans="3:20" x14ac:dyDescent="0.2">
      <c r="C498" t="s">
        <v>2780</v>
      </c>
      <c r="D498" s="33">
        <v>4.0089114274742099E-2</v>
      </c>
      <c r="E498">
        <v>4</v>
      </c>
      <c r="F498" s="33">
        <v>3.9295843485503398E-2</v>
      </c>
      <c r="G498">
        <v>4</v>
      </c>
      <c r="N498" s="17">
        <v>1.02353211478683E-2</v>
      </c>
      <c r="O498">
        <f t="shared" si="22"/>
        <v>3</v>
      </c>
      <c r="P498">
        <v>2</v>
      </c>
      <c r="R498" s="17">
        <v>1.4080051834061099E-2</v>
      </c>
      <c r="S498">
        <f t="shared" si="23"/>
        <v>3</v>
      </c>
      <c r="T498">
        <v>2</v>
      </c>
    </row>
    <row r="499" spans="3:20" x14ac:dyDescent="0.2">
      <c r="C499" t="s">
        <v>2780</v>
      </c>
      <c r="D499" s="33">
        <v>4.1214786331283303E-2</v>
      </c>
      <c r="E499">
        <v>4</v>
      </c>
      <c r="F499" s="33">
        <v>4.1410194250378098E-2</v>
      </c>
      <c r="G499">
        <v>4</v>
      </c>
      <c r="N499" s="17">
        <v>7.5745066285974501E-3</v>
      </c>
      <c r="O499">
        <f t="shared" si="22"/>
        <v>2</v>
      </c>
      <c r="P499">
        <v>2</v>
      </c>
      <c r="R499" s="17">
        <v>1.1767739169433499E-2</v>
      </c>
      <c r="S499">
        <f t="shared" si="23"/>
        <v>2</v>
      </c>
      <c r="T499">
        <v>2</v>
      </c>
    </row>
    <row r="500" spans="3:20" x14ac:dyDescent="0.2">
      <c r="C500" t="s">
        <v>2780</v>
      </c>
      <c r="D500" s="33">
        <v>4.2765239194155501E-2</v>
      </c>
      <c r="E500">
        <v>4</v>
      </c>
      <c r="F500" s="33">
        <v>4.1975287095249898E-2</v>
      </c>
      <c r="G500">
        <v>4</v>
      </c>
      <c r="N500" s="17">
        <v>8.20748554674329E-3</v>
      </c>
      <c r="O500">
        <f t="shared" si="22"/>
        <v>2</v>
      </c>
      <c r="P500" t="s">
        <v>2767</v>
      </c>
      <c r="R500" s="17">
        <v>1.08175431000297E-2</v>
      </c>
      <c r="S500">
        <f t="shared" si="23"/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500"/>
  <sheetViews>
    <sheetView zoomScale="76" zoomScaleNormal="76" workbookViewId="0">
      <selection activeCell="X39" sqref="X39"/>
    </sheetView>
  </sheetViews>
  <sheetFormatPr baseColWidth="10" defaultColWidth="9.1640625" defaultRowHeight="15" x14ac:dyDescent="0.2"/>
  <cols>
    <col min="6" max="6" width="9.1640625" style="21"/>
    <col min="7" max="7" width="12.83203125" style="21"/>
    <col min="8" max="10" width="9.1640625" style="21"/>
  </cols>
  <sheetData>
    <row r="1" spans="1:30" x14ac:dyDescent="0.2">
      <c r="A1" t="s">
        <v>2778</v>
      </c>
      <c r="B1" t="s">
        <v>2776</v>
      </c>
      <c r="C1" t="s">
        <v>2777</v>
      </c>
      <c r="D1" t="s">
        <v>2779</v>
      </c>
      <c r="F1" s="21">
        <v>1</v>
      </c>
      <c r="G1" s="21">
        <v>2</v>
      </c>
      <c r="H1" s="21">
        <v>3</v>
      </c>
      <c r="I1" s="21">
        <v>4</v>
      </c>
      <c r="L1" t="s">
        <v>2734</v>
      </c>
      <c r="M1" t="s">
        <v>2777</v>
      </c>
      <c r="N1" t="s">
        <v>2779</v>
      </c>
      <c r="P1" s="21">
        <v>1</v>
      </c>
      <c r="Q1" s="21">
        <v>2</v>
      </c>
      <c r="R1" s="21">
        <v>3</v>
      </c>
      <c r="S1" s="21">
        <v>4</v>
      </c>
      <c r="V1" t="s">
        <v>2735</v>
      </c>
      <c r="W1" t="s">
        <v>2777</v>
      </c>
      <c r="X1" t="s">
        <v>2779</v>
      </c>
      <c r="Z1" s="21">
        <v>1</v>
      </c>
      <c r="AA1" s="21">
        <v>2</v>
      </c>
      <c r="AB1" s="21">
        <v>3</v>
      </c>
      <c r="AC1" s="21">
        <v>4</v>
      </c>
    </row>
    <row r="2" spans="1:30" x14ac:dyDescent="0.2">
      <c r="B2" s="33">
        <v>6.1352623137974202E-3</v>
      </c>
      <c r="C2">
        <v>2</v>
      </c>
      <c r="D2">
        <v>2</v>
      </c>
      <c r="F2" s="21">
        <v>180</v>
      </c>
      <c r="G2" s="21">
        <v>135</v>
      </c>
      <c r="H2" s="21">
        <v>93</v>
      </c>
      <c r="I2" s="21">
        <v>58</v>
      </c>
      <c r="K2" s="33"/>
      <c r="L2" s="33">
        <v>4.0475115812064104E-3</v>
      </c>
      <c r="M2">
        <v>1</v>
      </c>
      <c r="N2">
        <v>1</v>
      </c>
      <c r="P2" s="21">
        <v>119</v>
      </c>
      <c r="Q2" s="21">
        <v>162</v>
      </c>
      <c r="R2" s="21">
        <v>159</v>
      </c>
      <c r="S2" s="21">
        <v>59</v>
      </c>
      <c r="T2" s="33"/>
      <c r="U2" s="33"/>
      <c r="V2" s="33">
        <v>7.32979520887611E-3</v>
      </c>
      <c r="W2">
        <v>1</v>
      </c>
      <c r="X2">
        <v>1</v>
      </c>
      <c r="Z2" s="21">
        <v>145</v>
      </c>
      <c r="AA2" s="21">
        <v>197</v>
      </c>
      <c r="AB2" s="21">
        <v>103</v>
      </c>
      <c r="AC2" s="21">
        <v>54</v>
      </c>
    </row>
    <row r="3" spans="1:30" x14ac:dyDescent="0.2">
      <c r="B3" s="33">
        <v>6.5230503243526496E-3</v>
      </c>
      <c r="C3">
        <v>2</v>
      </c>
      <c r="D3">
        <v>2</v>
      </c>
      <c r="F3" s="21" t="s">
        <v>2781</v>
      </c>
      <c r="G3" s="21" t="s">
        <v>2782</v>
      </c>
      <c r="H3" s="21" t="s">
        <v>2783</v>
      </c>
      <c r="I3" s="21" t="s">
        <v>2784</v>
      </c>
      <c r="K3" s="33"/>
      <c r="L3" s="33">
        <v>3.8081455679459899E-3</v>
      </c>
      <c r="M3">
        <v>1</v>
      </c>
      <c r="N3">
        <v>1</v>
      </c>
      <c r="P3" s="21" t="s">
        <v>2781</v>
      </c>
      <c r="Q3" s="21" t="s">
        <v>2782</v>
      </c>
      <c r="R3" s="21" t="s">
        <v>2783</v>
      </c>
      <c r="S3" s="21" t="s">
        <v>2784</v>
      </c>
      <c r="T3" s="33"/>
      <c r="U3" s="33"/>
      <c r="V3" s="33">
        <v>7.1039204744424303E-3</v>
      </c>
      <c r="W3">
        <v>1</v>
      </c>
      <c r="X3">
        <v>1</v>
      </c>
      <c r="Z3" s="21" t="s">
        <v>2781</v>
      </c>
      <c r="AA3" s="21" t="s">
        <v>2782</v>
      </c>
      <c r="AB3" s="21" t="s">
        <v>2783</v>
      </c>
      <c r="AC3" s="21" t="s">
        <v>2784</v>
      </c>
    </row>
    <row r="4" spans="1:30" x14ac:dyDescent="0.2">
      <c r="B4" s="33">
        <v>6.9380716793343402E-3</v>
      </c>
      <c r="C4">
        <v>2</v>
      </c>
      <c r="D4">
        <v>2</v>
      </c>
      <c r="F4" s="21">
        <v>151</v>
      </c>
      <c r="G4" s="21">
        <v>24</v>
      </c>
      <c r="H4" s="21">
        <v>5</v>
      </c>
      <c r="I4" s="21">
        <v>0</v>
      </c>
      <c r="K4" s="33"/>
      <c r="L4" s="33">
        <v>3.9932693372724103E-3</v>
      </c>
      <c r="M4">
        <v>1</v>
      </c>
      <c r="N4">
        <v>1</v>
      </c>
      <c r="P4" s="21">
        <v>87</v>
      </c>
      <c r="Q4" s="21">
        <v>27</v>
      </c>
      <c r="R4" s="21">
        <v>5</v>
      </c>
      <c r="S4" s="21">
        <v>0</v>
      </c>
      <c r="T4" s="33"/>
      <c r="U4" s="33"/>
      <c r="V4" s="33">
        <v>6.5975283688579902E-3</v>
      </c>
      <c r="W4">
        <v>1</v>
      </c>
      <c r="X4">
        <v>1</v>
      </c>
      <c r="Z4" s="21">
        <v>119</v>
      </c>
      <c r="AA4" s="21">
        <v>23</v>
      </c>
      <c r="AB4" s="21">
        <v>3</v>
      </c>
      <c r="AC4" s="21">
        <v>0</v>
      </c>
    </row>
    <row r="5" spans="1:30" x14ac:dyDescent="0.2">
      <c r="B5" s="33">
        <v>7.1070944603804503E-3</v>
      </c>
      <c r="C5">
        <v>2</v>
      </c>
      <c r="D5">
        <v>2</v>
      </c>
      <c r="F5" s="21" t="s">
        <v>2785</v>
      </c>
      <c r="G5" s="21" t="s">
        <v>2786</v>
      </c>
      <c r="H5" s="21" t="s">
        <v>2787</v>
      </c>
      <c r="I5" s="21" t="s">
        <v>2788</v>
      </c>
      <c r="K5" s="33"/>
      <c r="L5" s="33">
        <v>5.1561186306497402E-3</v>
      </c>
      <c r="M5">
        <v>1</v>
      </c>
      <c r="N5">
        <v>1</v>
      </c>
      <c r="P5" s="21" t="s">
        <v>2785</v>
      </c>
      <c r="Q5" s="21" t="s">
        <v>2786</v>
      </c>
      <c r="R5" s="21" t="s">
        <v>2787</v>
      </c>
      <c r="S5" s="21" t="s">
        <v>2788</v>
      </c>
      <c r="T5" s="33"/>
      <c r="U5" s="33"/>
      <c r="V5" s="33">
        <v>6.6789664068839004E-3</v>
      </c>
      <c r="W5">
        <v>1</v>
      </c>
      <c r="X5">
        <v>1</v>
      </c>
      <c r="Z5" s="21" t="s">
        <v>2785</v>
      </c>
      <c r="AA5" s="21" t="s">
        <v>2786</v>
      </c>
      <c r="AB5" s="21" t="s">
        <v>2787</v>
      </c>
      <c r="AC5" s="21" t="s">
        <v>2788</v>
      </c>
    </row>
    <row r="6" spans="1:30" x14ac:dyDescent="0.2">
      <c r="B6" s="33">
        <v>7.3299298534957999E-3</v>
      </c>
      <c r="C6">
        <v>2</v>
      </c>
      <c r="D6">
        <v>2</v>
      </c>
      <c r="F6" s="21">
        <v>28</v>
      </c>
      <c r="G6" s="21">
        <v>96</v>
      </c>
      <c r="H6" s="21">
        <v>10</v>
      </c>
      <c r="I6" s="21">
        <v>1</v>
      </c>
      <c r="K6" s="33"/>
      <c r="L6" s="33">
        <v>5.7179647602971497E-3</v>
      </c>
      <c r="M6">
        <v>1</v>
      </c>
      <c r="N6">
        <v>2</v>
      </c>
      <c r="P6" s="21">
        <v>31</v>
      </c>
      <c r="Q6" s="21">
        <v>103</v>
      </c>
      <c r="R6" s="21">
        <v>25</v>
      </c>
      <c r="S6" s="21">
        <v>2</v>
      </c>
      <c r="T6" s="33"/>
      <c r="U6" s="33"/>
      <c r="V6" s="33">
        <v>6.1250527527894104E-3</v>
      </c>
      <c r="W6">
        <v>1</v>
      </c>
      <c r="X6">
        <v>1</v>
      </c>
      <c r="Z6" s="21">
        <v>25</v>
      </c>
      <c r="AA6" s="21">
        <v>157</v>
      </c>
      <c r="AB6" s="21">
        <v>11</v>
      </c>
      <c r="AC6" s="21">
        <v>3</v>
      </c>
    </row>
    <row r="7" spans="1:30" x14ac:dyDescent="0.2">
      <c r="B7" s="33">
        <v>6.8249811873365897E-3</v>
      </c>
      <c r="C7">
        <v>2</v>
      </c>
      <c r="D7">
        <v>3</v>
      </c>
      <c r="F7" s="21" t="s">
        <v>2789</v>
      </c>
      <c r="G7" s="21" t="s">
        <v>2790</v>
      </c>
      <c r="H7" s="21" t="s">
        <v>2791</v>
      </c>
      <c r="I7" s="21" t="s">
        <v>2792</v>
      </c>
      <c r="K7" s="33"/>
      <c r="L7" s="33">
        <v>8.2853973551866092E-3</v>
      </c>
      <c r="M7">
        <v>2</v>
      </c>
      <c r="N7">
        <v>2</v>
      </c>
      <c r="P7" s="21" t="s">
        <v>2789</v>
      </c>
      <c r="Q7" s="21" t="s">
        <v>2790</v>
      </c>
      <c r="R7" s="21" t="s">
        <v>2791</v>
      </c>
      <c r="S7" s="21" t="s">
        <v>2792</v>
      </c>
      <c r="T7" s="33"/>
      <c r="U7" s="33"/>
      <c r="V7" s="33">
        <v>6.2280087882898598E-3</v>
      </c>
      <c r="W7">
        <v>1</v>
      </c>
      <c r="X7">
        <v>1</v>
      </c>
      <c r="Z7" s="21" t="s">
        <v>2789</v>
      </c>
      <c r="AA7" s="21" t="s">
        <v>2790</v>
      </c>
      <c r="AB7" s="21" t="s">
        <v>2791</v>
      </c>
      <c r="AC7" s="21" t="s">
        <v>2792</v>
      </c>
    </row>
    <row r="8" spans="1:30" x14ac:dyDescent="0.2">
      <c r="B8" s="33">
        <v>8.6063283903025506E-3</v>
      </c>
      <c r="C8">
        <v>3</v>
      </c>
      <c r="D8">
        <v>3</v>
      </c>
      <c r="F8" s="21">
        <v>1</v>
      </c>
      <c r="G8" s="21">
        <v>14</v>
      </c>
      <c r="H8" s="21">
        <v>67</v>
      </c>
      <c r="I8" s="21">
        <v>10</v>
      </c>
      <c r="K8" s="33"/>
      <c r="L8" s="33">
        <v>8.5276236822849193E-3</v>
      </c>
      <c r="M8">
        <v>2</v>
      </c>
      <c r="N8">
        <v>3</v>
      </c>
      <c r="P8" s="21">
        <v>0</v>
      </c>
      <c r="Q8" s="21">
        <v>32</v>
      </c>
      <c r="R8" s="21">
        <v>118</v>
      </c>
      <c r="S8" s="21">
        <v>9</v>
      </c>
      <c r="T8" s="33"/>
      <c r="U8" s="33"/>
      <c r="V8" s="33">
        <v>7.0196166756684901E-3</v>
      </c>
      <c r="W8">
        <v>1</v>
      </c>
      <c r="X8">
        <v>2</v>
      </c>
      <c r="Z8" s="21">
        <v>0</v>
      </c>
      <c r="AA8" s="21">
        <v>15</v>
      </c>
      <c r="AB8" s="21">
        <v>79</v>
      </c>
      <c r="AC8" s="21">
        <v>9</v>
      </c>
    </row>
    <row r="9" spans="1:30" x14ac:dyDescent="0.2">
      <c r="B9" s="33">
        <v>8.4271312617249395E-3</v>
      </c>
      <c r="C9">
        <v>3</v>
      </c>
      <c r="D9">
        <v>3</v>
      </c>
      <c r="F9" s="21" t="s">
        <v>2793</v>
      </c>
      <c r="G9" s="21" t="s">
        <v>2794</v>
      </c>
      <c r="H9" s="21" t="s">
        <v>2795</v>
      </c>
      <c r="I9" s="21" t="s">
        <v>2796</v>
      </c>
      <c r="K9" s="33"/>
      <c r="L9" s="33">
        <v>9.1457150622573005E-3</v>
      </c>
      <c r="M9">
        <v>3</v>
      </c>
      <c r="N9">
        <v>2</v>
      </c>
      <c r="P9" s="21" t="s">
        <v>2793</v>
      </c>
      <c r="Q9" s="21" t="s">
        <v>2794</v>
      </c>
      <c r="R9" s="21" t="s">
        <v>2795</v>
      </c>
      <c r="S9" s="21" t="s">
        <v>2796</v>
      </c>
      <c r="T9" s="33"/>
      <c r="U9" s="33"/>
      <c r="V9" s="33">
        <v>8.1849095731235701E-3</v>
      </c>
      <c r="W9">
        <v>2</v>
      </c>
      <c r="X9">
        <v>1</v>
      </c>
      <c r="Z9" s="21" t="s">
        <v>2793</v>
      </c>
      <c r="AA9" s="21" t="s">
        <v>2794</v>
      </c>
      <c r="AB9" s="21" t="s">
        <v>2795</v>
      </c>
      <c r="AC9" s="21" t="s">
        <v>2796</v>
      </c>
    </row>
    <row r="10" spans="1:30" x14ac:dyDescent="0.2">
      <c r="B10" s="33">
        <v>8.5226228555818698E-3</v>
      </c>
      <c r="C10">
        <v>3</v>
      </c>
      <c r="D10">
        <v>2</v>
      </c>
      <c r="F10" s="21">
        <v>0</v>
      </c>
      <c r="G10" s="21">
        <v>0</v>
      </c>
      <c r="H10" s="21">
        <v>11</v>
      </c>
      <c r="I10" s="21">
        <v>47</v>
      </c>
      <c r="K10" s="33"/>
      <c r="L10" s="33">
        <v>8.6001092628718006E-3</v>
      </c>
      <c r="M10">
        <v>2</v>
      </c>
      <c r="N10">
        <v>2</v>
      </c>
      <c r="P10" s="21">
        <v>0</v>
      </c>
      <c r="Q10" s="21">
        <v>0</v>
      </c>
      <c r="R10" s="21">
        <v>11</v>
      </c>
      <c r="S10" s="21">
        <v>48</v>
      </c>
      <c r="T10" s="33"/>
      <c r="U10" s="33"/>
      <c r="V10" s="33">
        <v>7.9897683455095805E-3</v>
      </c>
      <c r="W10">
        <v>1</v>
      </c>
      <c r="X10">
        <v>2</v>
      </c>
      <c r="Z10" s="21">
        <v>0</v>
      </c>
      <c r="AA10" s="21">
        <v>2</v>
      </c>
      <c r="AB10" s="21">
        <v>10</v>
      </c>
      <c r="AC10" s="21">
        <v>42</v>
      </c>
    </row>
    <row r="11" spans="1:30" x14ac:dyDescent="0.2">
      <c r="B11" s="33">
        <v>7.7424375436744601E-3</v>
      </c>
      <c r="C11">
        <v>2</v>
      </c>
      <c r="D11">
        <v>2</v>
      </c>
      <c r="K11" s="33"/>
      <c r="L11" s="33">
        <v>8.1604061786163494E-3</v>
      </c>
      <c r="M11">
        <v>2</v>
      </c>
      <c r="N11">
        <v>1</v>
      </c>
      <c r="P11" s="33"/>
      <c r="Q11" s="33"/>
      <c r="R11" s="33"/>
      <c r="S11" s="33"/>
      <c r="T11" s="33"/>
      <c r="U11" s="33"/>
      <c r="V11" s="33">
        <v>8.1303022840194892E-3</v>
      </c>
      <c r="W11">
        <v>2</v>
      </c>
      <c r="X11">
        <v>2</v>
      </c>
    </row>
    <row r="12" spans="1:30" x14ac:dyDescent="0.2">
      <c r="B12" s="33">
        <v>7.4156170630079602E-3</v>
      </c>
      <c r="C12">
        <v>2</v>
      </c>
      <c r="D12">
        <v>1</v>
      </c>
      <c r="F12" s="21" t="s">
        <v>2797</v>
      </c>
      <c r="G12" s="21" t="s">
        <v>2798</v>
      </c>
      <c r="K12" s="33"/>
      <c r="L12" s="33">
        <v>5.0297208338700699E-3</v>
      </c>
      <c r="M12">
        <v>1</v>
      </c>
      <c r="N12">
        <v>1</v>
      </c>
      <c r="P12" s="21" t="s">
        <v>2734</v>
      </c>
      <c r="Q12" s="21" t="s">
        <v>2798</v>
      </c>
      <c r="R12" s="21"/>
      <c r="S12" s="21"/>
      <c r="T12" s="21"/>
      <c r="U12" s="33"/>
      <c r="V12" s="33">
        <v>8.3855263561648293E-3</v>
      </c>
      <c r="W12">
        <v>2</v>
      </c>
      <c r="X12">
        <v>2</v>
      </c>
      <c r="Z12" s="21" t="s">
        <v>2735</v>
      </c>
      <c r="AA12" s="21" t="s">
        <v>2798</v>
      </c>
      <c r="AB12" s="21"/>
      <c r="AC12" s="21"/>
      <c r="AD12" s="21"/>
    </row>
    <row r="13" spans="1:30" x14ac:dyDescent="0.2">
      <c r="B13" s="33">
        <v>4.8322917062386499E-3</v>
      </c>
      <c r="C13">
        <v>1</v>
      </c>
      <c r="D13">
        <v>1</v>
      </c>
      <c r="F13" s="21" t="s">
        <v>2799</v>
      </c>
      <c r="G13" s="21">
        <v>1</v>
      </c>
      <c r="H13" s="21">
        <v>2</v>
      </c>
      <c r="I13" s="21">
        <v>3</v>
      </c>
      <c r="J13" s="21">
        <v>4</v>
      </c>
      <c r="K13" s="33"/>
      <c r="L13" s="33">
        <v>4.6291663036303497E-3</v>
      </c>
      <c r="M13">
        <v>1</v>
      </c>
      <c r="N13">
        <v>1</v>
      </c>
      <c r="P13" s="21" t="s">
        <v>2799</v>
      </c>
      <c r="Q13" s="21">
        <v>1</v>
      </c>
      <c r="R13" s="21">
        <v>2</v>
      </c>
      <c r="S13" s="21">
        <v>3</v>
      </c>
      <c r="T13" s="21">
        <v>4</v>
      </c>
      <c r="U13" s="33"/>
      <c r="V13" s="33">
        <v>8.2307123101475303E-3</v>
      </c>
      <c r="W13">
        <v>2</v>
      </c>
      <c r="X13">
        <v>1</v>
      </c>
      <c r="Z13" s="21" t="s">
        <v>2799</v>
      </c>
      <c r="AA13" s="21">
        <v>1</v>
      </c>
      <c r="AB13" s="21">
        <v>2</v>
      </c>
      <c r="AC13" s="21">
        <v>3</v>
      </c>
      <c r="AD13" s="21">
        <v>4</v>
      </c>
    </row>
    <row r="14" spans="1:30" x14ac:dyDescent="0.2">
      <c r="B14" s="33">
        <v>5.1253348658679499E-3</v>
      </c>
      <c r="C14">
        <v>1</v>
      </c>
      <c r="D14">
        <v>1</v>
      </c>
      <c r="F14" s="21">
        <v>1</v>
      </c>
      <c r="G14" s="27">
        <f>F4/F2</f>
        <v>0.83888888888888891</v>
      </c>
      <c r="H14" s="27">
        <f>G4/F2</f>
        <v>0.13333333333333333</v>
      </c>
      <c r="I14" s="27">
        <f>H4/F2</f>
        <v>2.7777777777777776E-2</v>
      </c>
      <c r="J14" s="27">
        <f>I4/F2</f>
        <v>0</v>
      </c>
      <c r="K14" s="33"/>
      <c r="L14" s="33">
        <v>3.5103146582607099E-3</v>
      </c>
      <c r="M14">
        <v>1</v>
      </c>
      <c r="N14">
        <v>1</v>
      </c>
      <c r="P14" s="21">
        <v>1</v>
      </c>
      <c r="Q14" s="27">
        <f>P4/P2</f>
        <v>0.73109243697478987</v>
      </c>
      <c r="R14" s="27">
        <f>Q4/P2</f>
        <v>0.22689075630252101</v>
      </c>
      <c r="S14" s="27">
        <f>R4/P2</f>
        <v>4.2016806722689079E-2</v>
      </c>
      <c r="T14" s="27">
        <f>S4/P2</f>
        <v>0</v>
      </c>
      <c r="U14" s="33"/>
      <c r="V14" s="33">
        <v>7.3341872512575996E-3</v>
      </c>
      <c r="W14">
        <v>1</v>
      </c>
      <c r="X14">
        <v>2</v>
      </c>
      <c r="Z14" s="21">
        <v>1</v>
      </c>
      <c r="AA14" s="27">
        <f>Z4/Z2</f>
        <v>0.82068965517241377</v>
      </c>
      <c r="AB14" s="27">
        <f>AA4/Z2</f>
        <v>0.15862068965517243</v>
      </c>
      <c r="AC14" s="27">
        <f>AB4/Z2</f>
        <v>2.0689655172413793E-2</v>
      </c>
      <c r="AD14" s="27">
        <f>AC4/Z2</f>
        <v>0</v>
      </c>
    </row>
    <row r="15" spans="1:30" x14ac:dyDescent="0.2">
      <c r="B15" s="33">
        <v>5.4782343243384001E-3</v>
      </c>
      <c r="C15">
        <v>1</v>
      </c>
      <c r="D15">
        <v>1</v>
      </c>
      <c r="F15" s="21">
        <v>2</v>
      </c>
      <c r="G15" s="27">
        <f>F6/G2</f>
        <v>0.2074074074074074</v>
      </c>
      <c r="H15" s="27">
        <f>G6/G2</f>
        <v>0.71111111111111114</v>
      </c>
      <c r="I15" s="27">
        <f>H6/G2</f>
        <v>7.407407407407407E-2</v>
      </c>
      <c r="J15" s="27">
        <f>I6/G2</f>
        <v>7.4074074074074077E-3</v>
      </c>
      <c r="K15" s="33"/>
      <c r="L15" s="33">
        <v>3.7222743047765801E-3</v>
      </c>
      <c r="M15">
        <v>1</v>
      </c>
      <c r="N15">
        <v>1</v>
      </c>
      <c r="P15" s="21">
        <v>2</v>
      </c>
      <c r="Q15" s="27">
        <f>P6/Q2</f>
        <v>0.19135802469135801</v>
      </c>
      <c r="R15" s="27">
        <f>Q6/Q2</f>
        <v>0.63580246913580252</v>
      </c>
      <c r="S15" s="27">
        <f>R6/Q2</f>
        <v>0.15432098765432098</v>
      </c>
      <c r="T15" s="27">
        <f>S6/Q2</f>
        <v>1.2345679012345678E-2</v>
      </c>
      <c r="U15" s="33"/>
      <c r="V15" s="33">
        <v>8.0805382104960806E-3</v>
      </c>
      <c r="W15">
        <v>2</v>
      </c>
      <c r="X15">
        <v>2</v>
      </c>
      <c r="Z15" s="21">
        <v>2</v>
      </c>
      <c r="AA15" s="27">
        <f>Z6/AA2</f>
        <v>0.12690355329949238</v>
      </c>
      <c r="AB15" s="27">
        <f>AA6/AA2</f>
        <v>0.79695431472081213</v>
      </c>
      <c r="AC15" s="27">
        <f>AB6/AA2</f>
        <v>5.5837563451776651E-2</v>
      </c>
      <c r="AD15" s="27">
        <f>AC6/AA2</f>
        <v>1.5228426395939087E-2</v>
      </c>
    </row>
    <row r="16" spans="1:30" x14ac:dyDescent="0.2">
      <c r="B16" s="33">
        <v>5.5338892775361401E-3</v>
      </c>
      <c r="C16">
        <v>1</v>
      </c>
      <c r="D16">
        <v>1</v>
      </c>
      <c r="F16" s="21">
        <v>3</v>
      </c>
      <c r="G16" s="27">
        <f>F8/H2</f>
        <v>1.0752688172043012E-2</v>
      </c>
      <c r="H16" s="27">
        <f>G8/H2</f>
        <v>0.15053763440860216</v>
      </c>
      <c r="I16" s="27">
        <f>H8/H2</f>
        <v>0.72043010752688175</v>
      </c>
      <c r="J16" s="27">
        <f>I8/H2</f>
        <v>0.10752688172043011</v>
      </c>
      <c r="K16" s="33"/>
      <c r="L16" s="33">
        <v>4.0471596212652604E-3</v>
      </c>
      <c r="M16">
        <v>1</v>
      </c>
      <c r="N16">
        <v>1</v>
      </c>
      <c r="P16" s="21">
        <v>3</v>
      </c>
      <c r="Q16" s="27">
        <f>P8/R2</f>
        <v>0</v>
      </c>
      <c r="R16" s="27">
        <f>Q8/R2</f>
        <v>0.20125786163522014</v>
      </c>
      <c r="S16" s="27">
        <f>R8/R2</f>
        <v>0.74213836477987416</v>
      </c>
      <c r="T16" s="27">
        <f>S8/R2</f>
        <v>5.6603773584905662E-2</v>
      </c>
      <c r="U16" s="33"/>
      <c r="V16" s="33">
        <v>8.2523835336739092E-3</v>
      </c>
      <c r="W16">
        <v>2</v>
      </c>
      <c r="X16">
        <v>1</v>
      </c>
      <c r="Z16" s="21">
        <v>3</v>
      </c>
      <c r="AA16" s="27">
        <f>Z8/AB2</f>
        <v>0</v>
      </c>
      <c r="AB16" s="27">
        <f>AA8/AB2</f>
        <v>0.14563106796116504</v>
      </c>
      <c r="AC16" s="27">
        <f>AB8/AB2</f>
        <v>0.76699029126213591</v>
      </c>
      <c r="AD16" s="27">
        <f>AC8/AB2</f>
        <v>8.7378640776699032E-2</v>
      </c>
    </row>
    <row r="17" spans="2:30" x14ac:dyDescent="0.2">
      <c r="B17" s="33">
        <v>5.5498035730078598E-3</v>
      </c>
      <c r="C17">
        <v>1</v>
      </c>
      <c r="D17">
        <v>1</v>
      </c>
      <c r="F17" s="21">
        <v>4</v>
      </c>
      <c r="G17" s="27">
        <f>F10/I2</f>
        <v>0</v>
      </c>
      <c r="H17" s="27">
        <f>G10/I2</f>
        <v>0</v>
      </c>
      <c r="I17" s="27">
        <f>H10/I2</f>
        <v>0.18965517241379309</v>
      </c>
      <c r="J17" s="27">
        <f>I10/I2</f>
        <v>0.81034482758620685</v>
      </c>
      <c r="K17" s="33"/>
      <c r="L17" s="33">
        <v>4.1976053490849598E-3</v>
      </c>
      <c r="M17">
        <v>1</v>
      </c>
      <c r="N17">
        <v>1</v>
      </c>
      <c r="P17" s="21">
        <v>4</v>
      </c>
      <c r="Q17" s="27">
        <f>P10/S2</f>
        <v>0</v>
      </c>
      <c r="R17" s="27">
        <f>Q10/S2</f>
        <v>0</v>
      </c>
      <c r="S17" s="27">
        <f>R10/S2</f>
        <v>0.1864406779661017</v>
      </c>
      <c r="T17" s="27">
        <f>S10/S2</f>
        <v>0.81355932203389836</v>
      </c>
      <c r="U17" s="33"/>
      <c r="V17" s="33">
        <v>7.7530309809734198E-3</v>
      </c>
      <c r="W17">
        <v>1</v>
      </c>
      <c r="X17">
        <v>2</v>
      </c>
      <c r="Z17" s="21">
        <v>4</v>
      </c>
      <c r="AA17" s="27">
        <f>Z10/AC2</f>
        <v>0</v>
      </c>
      <c r="AB17" s="27">
        <f>AA10/AC2</f>
        <v>3.7037037037037035E-2</v>
      </c>
      <c r="AC17" s="27">
        <f>AB10/AC2</f>
        <v>0.18518518518518517</v>
      </c>
      <c r="AD17" s="27">
        <f>AC10/AC2</f>
        <v>0.77777777777777779</v>
      </c>
    </row>
    <row r="18" spans="2:30" x14ac:dyDescent="0.2">
      <c r="B18" s="33">
        <v>5.2556136564401099E-3</v>
      </c>
      <c r="C18">
        <v>1</v>
      </c>
      <c r="D18">
        <v>1</v>
      </c>
      <c r="K18" s="33"/>
      <c r="L18" s="33">
        <v>4.3332223575533301E-3</v>
      </c>
      <c r="M18">
        <v>1</v>
      </c>
      <c r="N18">
        <v>1</v>
      </c>
      <c r="P18" s="33"/>
      <c r="Q18" s="33"/>
      <c r="R18" s="33"/>
      <c r="S18" s="33"/>
      <c r="T18" s="33"/>
      <c r="U18" s="33"/>
      <c r="V18" s="33">
        <v>8.1527058534394195E-3</v>
      </c>
      <c r="W18">
        <v>2</v>
      </c>
      <c r="X18">
        <v>2</v>
      </c>
    </row>
    <row r="19" spans="2:30" x14ac:dyDescent="0.2">
      <c r="B19" s="33">
        <v>4.46918547525821E-3</v>
      </c>
      <c r="C19">
        <v>1</v>
      </c>
      <c r="D19">
        <v>1</v>
      </c>
      <c r="K19" s="33"/>
      <c r="L19" s="33">
        <v>4.2272980732378004E-3</v>
      </c>
      <c r="M19">
        <v>1</v>
      </c>
      <c r="N19">
        <v>1</v>
      </c>
      <c r="P19" s="33"/>
      <c r="Q19" s="33"/>
      <c r="R19" s="33"/>
      <c r="S19" s="33"/>
      <c r="T19" s="33"/>
      <c r="U19" s="33"/>
      <c r="V19" s="33">
        <v>8.1115122313329801E-3</v>
      </c>
      <c r="W19">
        <v>2</v>
      </c>
      <c r="X19">
        <v>2</v>
      </c>
    </row>
    <row r="20" spans="2:30" x14ac:dyDescent="0.2">
      <c r="B20" s="33">
        <v>4.1268478460847503E-3</v>
      </c>
      <c r="C20">
        <v>1</v>
      </c>
      <c r="D20">
        <v>1</v>
      </c>
      <c r="K20" s="33"/>
      <c r="L20" s="33">
        <v>4.7700727457765197E-3</v>
      </c>
      <c r="M20">
        <v>1</v>
      </c>
      <c r="N20">
        <v>1</v>
      </c>
      <c r="P20" s="33"/>
      <c r="Q20" s="33"/>
      <c r="R20" s="33"/>
      <c r="S20" s="33"/>
      <c r="T20" s="33"/>
      <c r="U20" s="33"/>
      <c r="V20" s="33">
        <v>9.3835584138890309E-3</v>
      </c>
      <c r="W20">
        <v>2</v>
      </c>
      <c r="X20">
        <v>2</v>
      </c>
    </row>
    <row r="21" spans="2:30" x14ac:dyDescent="0.2">
      <c r="B21" s="33">
        <v>5.1059565054234098E-3</v>
      </c>
      <c r="C21">
        <v>1</v>
      </c>
      <c r="D21">
        <v>2</v>
      </c>
      <c r="K21" s="33"/>
      <c r="L21" s="33">
        <v>4.5510238042298402E-3</v>
      </c>
      <c r="M21">
        <v>1</v>
      </c>
      <c r="N21">
        <v>1</v>
      </c>
      <c r="P21" s="33"/>
      <c r="Q21" s="33"/>
      <c r="R21" s="33"/>
      <c r="S21" s="33"/>
      <c r="T21" s="33"/>
      <c r="U21" s="33"/>
      <c r="V21" s="33">
        <v>9.9578351699795998E-3</v>
      </c>
      <c r="W21">
        <v>2</v>
      </c>
      <c r="X21">
        <v>2</v>
      </c>
    </row>
    <row r="22" spans="2:30" x14ac:dyDescent="0.2">
      <c r="B22" s="33">
        <v>5.8249766380879999E-3</v>
      </c>
      <c r="C22">
        <v>2</v>
      </c>
      <c r="D22">
        <v>2</v>
      </c>
      <c r="K22" s="33"/>
      <c r="L22" s="33">
        <v>4.4584200116184703E-3</v>
      </c>
      <c r="M22">
        <v>1</v>
      </c>
      <c r="N22">
        <v>1</v>
      </c>
      <c r="P22" s="33"/>
      <c r="Q22" s="33"/>
      <c r="R22" s="33"/>
      <c r="S22" s="33"/>
      <c r="T22" s="33"/>
      <c r="U22" s="33"/>
      <c r="V22" s="33">
        <v>1.01736288143999E-2</v>
      </c>
      <c r="W22">
        <v>2</v>
      </c>
      <c r="X22">
        <v>2</v>
      </c>
    </row>
    <row r="23" spans="2:30" x14ac:dyDescent="0.2">
      <c r="B23" s="33">
        <v>6.0036312097024704E-3</v>
      </c>
      <c r="C23">
        <v>2</v>
      </c>
      <c r="D23">
        <v>2</v>
      </c>
      <c r="K23" s="33"/>
      <c r="L23" s="33">
        <v>4.4598906937278202E-3</v>
      </c>
      <c r="M23">
        <v>1</v>
      </c>
      <c r="N23">
        <v>1</v>
      </c>
      <c r="P23" s="33"/>
      <c r="Q23" s="33"/>
      <c r="R23" s="33"/>
      <c r="S23" s="33"/>
      <c r="T23" s="33"/>
      <c r="U23" s="33"/>
      <c r="V23" s="33">
        <v>9.4542979572271608E-3</v>
      </c>
      <c r="W23">
        <v>2</v>
      </c>
      <c r="X23">
        <v>2</v>
      </c>
    </row>
    <row r="24" spans="2:30" x14ac:dyDescent="0.2">
      <c r="B24" s="33">
        <v>5.6741652487360102E-3</v>
      </c>
      <c r="C24">
        <v>2</v>
      </c>
      <c r="D24">
        <v>2</v>
      </c>
      <c r="K24" s="33"/>
      <c r="L24" s="33">
        <v>5.1422620508877201E-3</v>
      </c>
      <c r="M24">
        <v>1</v>
      </c>
      <c r="N24">
        <v>1</v>
      </c>
      <c r="P24" s="33"/>
      <c r="Q24" s="33"/>
      <c r="R24" s="33"/>
      <c r="S24" s="33"/>
      <c r="T24" s="33"/>
      <c r="U24" s="33"/>
      <c r="V24" s="33">
        <v>9.6030247533864799E-3</v>
      </c>
      <c r="W24">
        <v>2</v>
      </c>
      <c r="X24">
        <v>1</v>
      </c>
    </row>
    <row r="25" spans="2:30" x14ac:dyDescent="0.2">
      <c r="B25" s="33">
        <v>5.8295102923871496E-3</v>
      </c>
      <c r="C25">
        <v>2</v>
      </c>
      <c r="D25">
        <v>1</v>
      </c>
      <c r="K25" s="33"/>
      <c r="L25" s="33">
        <v>4.5941216788413404E-3</v>
      </c>
      <c r="M25">
        <v>1</v>
      </c>
      <c r="N25">
        <v>1</v>
      </c>
      <c r="P25" s="33"/>
      <c r="Q25" s="33"/>
      <c r="R25" s="33"/>
      <c r="S25" s="33"/>
      <c r="T25" s="33"/>
      <c r="U25" s="33"/>
      <c r="V25" s="33">
        <v>7.4676710894336302E-3</v>
      </c>
      <c r="W25">
        <v>1</v>
      </c>
      <c r="X25">
        <v>1</v>
      </c>
    </row>
    <row r="26" spans="2:30" x14ac:dyDescent="0.2">
      <c r="B26" s="33">
        <v>4.8629980524737999E-3</v>
      </c>
      <c r="C26">
        <v>1</v>
      </c>
      <c r="D26">
        <v>1</v>
      </c>
      <c r="K26" s="33"/>
      <c r="L26" s="33">
        <v>4.2494710651248503E-3</v>
      </c>
      <c r="M26">
        <v>1</v>
      </c>
      <c r="N26">
        <v>1</v>
      </c>
      <c r="P26" s="33"/>
      <c r="Q26" s="33"/>
      <c r="R26" s="33"/>
      <c r="S26" s="33"/>
      <c r="T26" s="33"/>
      <c r="U26" s="33"/>
      <c r="V26" s="33">
        <v>6.5799903834395197E-3</v>
      </c>
      <c r="W26">
        <v>1</v>
      </c>
      <c r="X26">
        <v>1</v>
      </c>
    </row>
    <row r="27" spans="2:30" x14ac:dyDescent="0.2">
      <c r="B27" s="33">
        <v>5.1467928078021896E-3</v>
      </c>
      <c r="C27">
        <v>1</v>
      </c>
      <c r="D27">
        <v>2</v>
      </c>
      <c r="K27" s="33"/>
      <c r="L27" s="33">
        <v>4.3304127978750504E-3</v>
      </c>
      <c r="M27">
        <v>1</v>
      </c>
      <c r="N27">
        <v>1</v>
      </c>
      <c r="P27" s="33"/>
      <c r="Q27" s="33"/>
      <c r="R27" s="33"/>
      <c r="S27" s="33"/>
      <c r="T27" s="33"/>
      <c r="U27" s="33"/>
      <c r="V27" s="33">
        <v>6.2813785038006598E-3</v>
      </c>
      <c r="W27">
        <v>1</v>
      </c>
      <c r="X27">
        <v>1</v>
      </c>
    </row>
    <row r="28" spans="2:30" x14ac:dyDescent="0.2">
      <c r="B28" s="33">
        <v>6.6865693378080002E-3</v>
      </c>
      <c r="C28">
        <v>2</v>
      </c>
      <c r="D28">
        <v>2</v>
      </c>
      <c r="K28" s="33"/>
      <c r="L28" s="33">
        <v>5.1318689902737497E-3</v>
      </c>
      <c r="M28">
        <v>1</v>
      </c>
      <c r="N28">
        <v>1</v>
      </c>
      <c r="P28" s="33"/>
      <c r="Q28" s="33"/>
      <c r="R28" s="33"/>
      <c r="S28" s="33"/>
      <c r="T28" s="33"/>
      <c r="U28" s="33"/>
      <c r="V28" s="33">
        <v>6.7408886046515298E-3</v>
      </c>
      <c r="W28">
        <v>1</v>
      </c>
      <c r="X28">
        <v>1</v>
      </c>
    </row>
    <row r="29" spans="2:30" x14ac:dyDescent="0.2">
      <c r="B29" s="33">
        <v>7.2006683601385799E-3</v>
      </c>
      <c r="C29">
        <v>2</v>
      </c>
      <c r="D29">
        <v>2</v>
      </c>
      <c r="K29" s="33"/>
      <c r="L29" s="33">
        <v>5.1421330528617498E-3</v>
      </c>
      <c r="M29">
        <v>1</v>
      </c>
      <c r="N29">
        <v>1</v>
      </c>
      <c r="P29" s="33"/>
      <c r="Q29" s="33"/>
      <c r="R29" s="33"/>
      <c r="S29" s="33"/>
      <c r="T29" s="33"/>
      <c r="U29" s="33"/>
      <c r="V29" s="33">
        <v>6.6602190439213798E-3</v>
      </c>
      <c r="W29">
        <v>1</v>
      </c>
      <c r="X29">
        <v>2</v>
      </c>
    </row>
    <row r="30" spans="2:30" x14ac:dyDescent="0.2">
      <c r="B30" s="33">
        <v>6.9648292934757E-3</v>
      </c>
      <c r="C30">
        <v>2</v>
      </c>
      <c r="D30">
        <v>2</v>
      </c>
      <c r="K30" s="33"/>
      <c r="L30" s="33">
        <v>5.09360815139916E-3</v>
      </c>
      <c r="M30">
        <v>1</v>
      </c>
      <c r="N30">
        <v>2</v>
      </c>
      <c r="P30" s="33"/>
      <c r="Q30" s="33"/>
      <c r="R30" s="33"/>
      <c r="S30" s="33"/>
      <c r="T30" s="33"/>
      <c r="U30" s="33"/>
      <c r="V30" s="33">
        <v>9.14878113685977E-3</v>
      </c>
      <c r="W30">
        <v>2</v>
      </c>
      <c r="X30">
        <v>2</v>
      </c>
    </row>
    <row r="31" spans="2:30" x14ac:dyDescent="0.2">
      <c r="B31" s="33">
        <v>6.9460637942520796E-3</v>
      </c>
      <c r="C31">
        <v>2</v>
      </c>
      <c r="D31">
        <v>2</v>
      </c>
      <c r="K31" s="33"/>
      <c r="L31" s="33">
        <v>7.2426100728029503E-3</v>
      </c>
      <c r="M31">
        <v>2</v>
      </c>
      <c r="N31">
        <v>2</v>
      </c>
      <c r="P31" s="33"/>
      <c r="Q31" s="33"/>
      <c r="R31" s="33"/>
      <c r="S31" s="33"/>
      <c r="T31" s="33"/>
      <c r="U31" s="33"/>
      <c r="V31" s="33">
        <v>9.6879608730437994E-3</v>
      </c>
      <c r="W31">
        <v>2</v>
      </c>
      <c r="X31">
        <v>2</v>
      </c>
    </row>
    <row r="32" spans="2:30" x14ac:dyDescent="0.2">
      <c r="B32" s="33">
        <v>6.7176787572084404E-3</v>
      </c>
      <c r="C32">
        <v>2</v>
      </c>
      <c r="D32">
        <v>1</v>
      </c>
      <c r="K32" s="33"/>
      <c r="L32" s="33">
        <v>7.7947988641999802E-3</v>
      </c>
      <c r="M32">
        <v>2</v>
      </c>
      <c r="N32">
        <v>2</v>
      </c>
      <c r="P32" s="33"/>
      <c r="Q32" s="33"/>
      <c r="R32" s="33"/>
      <c r="S32" s="33"/>
      <c r="T32" s="33"/>
      <c r="U32" s="33"/>
      <c r="V32" s="33">
        <v>1.06523314804116E-2</v>
      </c>
      <c r="W32">
        <v>2</v>
      </c>
      <c r="X32">
        <v>3</v>
      </c>
    </row>
    <row r="33" spans="2:24" x14ac:dyDescent="0.2">
      <c r="B33" s="33">
        <v>5.3257298060035698E-3</v>
      </c>
      <c r="C33">
        <v>1</v>
      </c>
      <c r="D33">
        <v>2</v>
      </c>
      <c r="K33" s="33"/>
      <c r="L33" s="33">
        <v>8.1905131503872599E-3</v>
      </c>
      <c r="M33">
        <v>2</v>
      </c>
      <c r="N33">
        <v>2</v>
      </c>
      <c r="P33" s="33"/>
      <c r="Q33" s="33"/>
      <c r="R33" s="33"/>
      <c r="S33" s="33"/>
      <c r="T33" s="33"/>
      <c r="U33" s="33"/>
      <c r="V33" s="33">
        <v>1.44253594664932E-2</v>
      </c>
      <c r="W33">
        <v>3</v>
      </c>
      <c r="X33">
        <v>3</v>
      </c>
    </row>
    <row r="34" spans="2:24" x14ac:dyDescent="0.2">
      <c r="B34" s="33">
        <v>5.9397412657401904E-3</v>
      </c>
      <c r="C34">
        <v>2</v>
      </c>
      <c r="D34">
        <v>2</v>
      </c>
      <c r="K34" s="33"/>
      <c r="L34" s="33">
        <v>8.1221995173721296E-3</v>
      </c>
      <c r="M34">
        <v>2</v>
      </c>
      <c r="N34">
        <v>2</v>
      </c>
      <c r="P34" s="33"/>
      <c r="Q34" s="33"/>
      <c r="R34" s="33"/>
      <c r="S34" s="33"/>
      <c r="T34" s="33"/>
      <c r="U34" s="33"/>
      <c r="V34" s="33">
        <v>1.4446016076258899E-2</v>
      </c>
      <c r="W34">
        <v>3</v>
      </c>
      <c r="X34">
        <v>3</v>
      </c>
    </row>
    <row r="35" spans="2:24" x14ac:dyDescent="0.2">
      <c r="B35" s="33">
        <v>7.0280221064674599E-3</v>
      </c>
      <c r="C35">
        <v>2</v>
      </c>
      <c r="D35">
        <v>3</v>
      </c>
      <c r="K35" s="33"/>
      <c r="L35" s="33">
        <v>8.4104765421863393E-3</v>
      </c>
      <c r="M35">
        <v>2</v>
      </c>
      <c r="N35">
        <v>2</v>
      </c>
      <c r="P35" s="33"/>
      <c r="Q35" s="33"/>
      <c r="R35" s="33"/>
      <c r="S35" s="33"/>
      <c r="T35" s="33"/>
      <c r="U35" s="33"/>
      <c r="V35" s="33">
        <v>1.25955106149546E-2</v>
      </c>
      <c r="W35">
        <v>3</v>
      </c>
      <c r="X35">
        <v>3</v>
      </c>
    </row>
    <row r="36" spans="2:24" x14ac:dyDescent="0.2">
      <c r="B36" s="33">
        <v>9.0573289874773099E-3</v>
      </c>
      <c r="C36">
        <v>3</v>
      </c>
      <c r="D36">
        <v>3</v>
      </c>
      <c r="K36" s="33"/>
      <c r="L36" s="33">
        <v>7.4609976544695398E-3</v>
      </c>
      <c r="M36">
        <v>2</v>
      </c>
      <c r="N36">
        <v>3</v>
      </c>
      <c r="P36" s="33"/>
      <c r="Q36" s="33"/>
      <c r="R36" s="33"/>
      <c r="S36" s="33"/>
      <c r="T36" s="33"/>
      <c r="U36" s="33"/>
      <c r="V36" s="33">
        <v>1.21837451064117E-2</v>
      </c>
      <c r="W36">
        <v>3</v>
      </c>
      <c r="X36">
        <v>3</v>
      </c>
    </row>
    <row r="37" spans="2:24" x14ac:dyDescent="0.2">
      <c r="B37" s="33">
        <v>9.0241346533908393E-3</v>
      </c>
      <c r="C37">
        <v>3</v>
      </c>
      <c r="D37">
        <v>3</v>
      </c>
      <c r="K37" s="33"/>
      <c r="L37" s="33">
        <v>9.2356253713541201E-3</v>
      </c>
      <c r="M37">
        <v>3</v>
      </c>
      <c r="N37">
        <v>3</v>
      </c>
      <c r="P37" s="33"/>
      <c r="Q37" s="33"/>
      <c r="R37" s="33"/>
      <c r="S37" s="33"/>
      <c r="T37" s="33"/>
      <c r="U37" s="33"/>
      <c r="V37" s="33">
        <v>1.44025411931149E-2</v>
      </c>
      <c r="W37">
        <v>3</v>
      </c>
      <c r="X37">
        <v>3</v>
      </c>
    </row>
    <row r="38" spans="2:24" x14ac:dyDescent="0.2">
      <c r="B38" s="33">
        <v>9.0041317274348592E-3</v>
      </c>
      <c r="C38">
        <v>3</v>
      </c>
      <c r="D38">
        <v>3</v>
      </c>
      <c r="K38" s="33"/>
      <c r="L38" s="33">
        <v>8.9248636217404802E-3</v>
      </c>
      <c r="M38">
        <v>3</v>
      </c>
      <c r="N38">
        <v>3</v>
      </c>
      <c r="P38" s="33"/>
      <c r="Q38" s="33"/>
      <c r="R38" s="33"/>
      <c r="S38" s="33"/>
      <c r="T38" s="33"/>
      <c r="U38" s="33"/>
      <c r="V38" s="33">
        <v>1.2131224375155999E-2</v>
      </c>
      <c r="W38">
        <v>3</v>
      </c>
      <c r="X38">
        <v>3</v>
      </c>
    </row>
    <row r="39" spans="2:24" x14ac:dyDescent="0.2">
      <c r="B39" s="33">
        <v>8.84432396914781E-3</v>
      </c>
      <c r="C39">
        <v>3</v>
      </c>
      <c r="D39">
        <v>2</v>
      </c>
      <c r="K39" s="33"/>
      <c r="L39" s="33">
        <v>9.2977249367788908E-3</v>
      </c>
      <c r="M39">
        <v>3</v>
      </c>
      <c r="N39">
        <v>3</v>
      </c>
      <c r="P39" s="33"/>
      <c r="Q39" s="33"/>
      <c r="R39" s="33"/>
      <c r="S39" s="33"/>
      <c r="T39" s="33"/>
      <c r="U39" s="33"/>
      <c r="V39" s="33">
        <v>1.2637800505591301E-2</v>
      </c>
      <c r="W39">
        <v>3</v>
      </c>
      <c r="X39">
        <v>3</v>
      </c>
    </row>
    <row r="40" spans="2:24" x14ac:dyDescent="0.2">
      <c r="B40" s="33">
        <v>7.7803510265692499E-3</v>
      </c>
      <c r="C40">
        <v>2</v>
      </c>
      <c r="D40">
        <v>1</v>
      </c>
      <c r="K40" s="33"/>
      <c r="L40" s="33">
        <v>1.07795815936118E-2</v>
      </c>
      <c r="M40">
        <v>3</v>
      </c>
      <c r="N40">
        <v>3</v>
      </c>
      <c r="P40" s="33"/>
      <c r="Q40" s="33"/>
      <c r="R40" s="33"/>
      <c r="S40" s="33"/>
      <c r="T40" s="33"/>
      <c r="U40" s="33"/>
      <c r="V40" s="33">
        <v>1.29627801415964E-2</v>
      </c>
      <c r="W40">
        <v>3</v>
      </c>
      <c r="X40">
        <v>3</v>
      </c>
    </row>
    <row r="41" spans="2:24" x14ac:dyDescent="0.2">
      <c r="B41" s="33">
        <v>4.5375321711844498E-3</v>
      </c>
      <c r="C41">
        <v>1</v>
      </c>
      <c r="D41">
        <v>1</v>
      </c>
      <c r="K41" s="33"/>
      <c r="L41" s="33">
        <v>1.1565502035507699E-2</v>
      </c>
      <c r="M41">
        <v>3</v>
      </c>
      <c r="N41">
        <v>3</v>
      </c>
      <c r="P41" s="33"/>
      <c r="Q41" s="33"/>
      <c r="R41" s="33"/>
      <c r="S41" s="33"/>
      <c r="T41" s="33"/>
      <c r="U41" s="33"/>
      <c r="V41" s="33">
        <v>1.26058144728158E-2</v>
      </c>
      <c r="W41">
        <v>3</v>
      </c>
      <c r="X41">
        <v>2</v>
      </c>
    </row>
    <row r="42" spans="2:24" x14ac:dyDescent="0.2">
      <c r="B42" s="33">
        <v>4.1382564952460203E-3</v>
      </c>
      <c r="C42">
        <v>1</v>
      </c>
      <c r="D42">
        <v>1</v>
      </c>
      <c r="K42" s="33"/>
      <c r="L42" s="33">
        <v>9.8645132841581901E-3</v>
      </c>
      <c r="M42">
        <v>3</v>
      </c>
      <c r="N42">
        <v>3</v>
      </c>
      <c r="P42" s="33"/>
      <c r="Q42" s="33"/>
      <c r="R42" s="33"/>
      <c r="S42" s="33"/>
      <c r="T42" s="33"/>
      <c r="U42" s="33"/>
      <c r="V42" s="33">
        <v>8.8896982673527403E-3</v>
      </c>
      <c r="W42">
        <v>2</v>
      </c>
      <c r="X42">
        <v>1</v>
      </c>
    </row>
    <row r="43" spans="2:24" x14ac:dyDescent="0.2">
      <c r="B43" s="33">
        <v>4.6267929837758301E-3</v>
      </c>
      <c r="C43">
        <v>1</v>
      </c>
      <c r="D43">
        <v>1</v>
      </c>
      <c r="K43" s="33"/>
      <c r="L43" s="33">
        <v>9.5365858321169294E-3</v>
      </c>
      <c r="M43">
        <v>3</v>
      </c>
      <c r="N43">
        <v>3</v>
      </c>
      <c r="P43" s="33"/>
      <c r="Q43" s="33"/>
      <c r="R43" s="33"/>
      <c r="S43" s="33"/>
      <c r="T43" s="33"/>
      <c r="U43" s="33"/>
      <c r="V43" s="33">
        <v>7.8414259978996006E-3</v>
      </c>
      <c r="W43">
        <v>1</v>
      </c>
      <c r="X43">
        <v>1</v>
      </c>
    </row>
    <row r="44" spans="2:24" x14ac:dyDescent="0.2">
      <c r="B44" s="33">
        <v>4.8204891796653597E-3</v>
      </c>
      <c r="C44">
        <v>1</v>
      </c>
      <c r="D44">
        <v>1</v>
      </c>
      <c r="K44" s="33"/>
      <c r="L44" s="33">
        <v>9.7703305130038103E-3</v>
      </c>
      <c r="M44">
        <v>3</v>
      </c>
      <c r="N44">
        <v>2</v>
      </c>
      <c r="P44" s="33"/>
      <c r="Q44" s="33"/>
      <c r="R44" s="33"/>
      <c r="S44" s="33"/>
      <c r="T44" s="33"/>
      <c r="U44" s="33"/>
      <c r="V44" s="33">
        <v>7.8102303343129103E-3</v>
      </c>
      <c r="W44">
        <v>1</v>
      </c>
      <c r="X44">
        <v>1</v>
      </c>
    </row>
    <row r="45" spans="2:24" x14ac:dyDescent="0.2">
      <c r="B45" s="33">
        <v>5.20492234852376E-3</v>
      </c>
      <c r="C45">
        <v>1</v>
      </c>
      <c r="D45">
        <v>2</v>
      </c>
      <c r="K45" s="33"/>
      <c r="L45" s="33">
        <v>6.4495129790292397E-3</v>
      </c>
      <c r="M45">
        <v>2</v>
      </c>
      <c r="N45">
        <v>1</v>
      </c>
      <c r="P45" s="33"/>
      <c r="Q45" s="33"/>
      <c r="R45" s="33"/>
      <c r="S45" s="33"/>
      <c r="T45" s="33"/>
      <c r="U45" s="33"/>
      <c r="V45" s="33">
        <v>6.1327194704566702E-3</v>
      </c>
      <c r="W45">
        <v>1</v>
      </c>
      <c r="X45">
        <v>1</v>
      </c>
    </row>
    <row r="46" spans="2:24" x14ac:dyDescent="0.2">
      <c r="B46" s="33">
        <v>6.0842190376211303E-3</v>
      </c>
      <c r="C46">
        <v>2</v>
      </c>
      <c r="D46">
        <v>2</v>
      </c>
      <c r="K46" s="33"/>
      <c r="L46" s="33">
        <v>4.7844326379066797E-3</v>
      </c>
      <c r="M46">
        <v>1</v>
      </c>
      <c r="N46">
        <v>1</v>
      </c>
      <c r="P46" s="33"/>
      <c r="Q46" s="33"/>
      <c r="R46" s="33"/>
      <c r="S46" s="33"/>
      <c r="T46" s="33"/>
      <c r="U46" s="33"/>
      <c r="V46" s="33">
        <v>6.8948060564130997E-3</v>
      </c>
      <c r="W46">
        <v>1</v>
      </c>
      <c r="X46">
        <v>1</v>
      </c>
    </row>
    <row r="47" spans="2:24" x14ac:dyDescent="0.2">
      <c r="B47" s="33">
        <v>6.0233766515931601E-3</v>
      </c>
      <c r="C47">
        <v>2</v>
      </c>
      <c r="D47">
        <v>2</v>
      </c>
      <c r="K47" s="33"/>
      <c r="L47" s="33">
        <v>5.8516286906581299E-3</v>
      </c>
      <c r="M47">
        <v>1</v>
      </c>
      <c r="N47">
        <v>2</v>
      </c>
      <c r="P47" s="33"/>
      <c r="Q47" s="33"/>
      <c r="R47" s="33"/>
      <c r="S47" s="33"/>
      <c r="T47" s="33"/>
      <c r="U47" s="33"/>
      <c r="V47" s="33">
        <v>6.7955165870164204E-3</v>
      </c>
      <c r="W47">
        <v>1</v>
      </c>
      <c r="X47">
        <v>1</v>
      </c>
    </row>
    <row r="48" spans="2:24" x14ac:dyDescent="0.2">
      <c r="B48" s="33">
        <v>5.9677201789348697E-3</v>
      </c>
      <c r="C48">
        <v>2</v>
      </c>
      <c r="D48">
        <v>1</v>
      </c>
      <c r="K48" s="33"/>
      <c r="L48" s="33">
        <v>8.4805446365981297E-3</v>
      </c>
      <c r="M48">
        <v>2</v>
      </c>
      <c r="N48">
        <v>2</v>
      </c>
      <c r="P48" s="33"/>
      <c r="Q48" s="33"/>
      <c r="R48" s="33"/>
      <c r="S48" s="33"/>
      <c r="T48" s="33"/>
      <c r="U48" s="33"/>
      <c r="V48" s="33">
        <v>7.4616598462269703E-3</v>
      </c>
      <c r="W48">
        <v>1</v>
      </c>
      <c r="X48">
        <v>1</v>
      </c>
    </row>
    <row r="49" spans="2:24" x14ac:dyDescent="0.2">
      <c r="B49" s="33">
        <v>5.54869007715401E-3</v>
      </c>
      <c r="C49">
        <v>1</v>
      </c>
      <c r="D49">
        <v>2</v>
      </c>
      <c r="K49" s="33"/>
      <c r="L49" s="33">
        <v>7.7289578210778202E-3</v>
      </c>
      <c r="M49">
        <v>2</v>
      </c>
      <c r="N49">
        <v>2</v>
      </c>
      <c r="P49" s="33"/>
      <c r="Q49" s="33"/>
      <c r="R49" s="33"/>
      <c r="S49" s="33"/>
      <c r="T49" s="33"/>
      <c r="U49" s="33"/>
      <c r="V49" s="33">
        <v>6.2663335464215797E-3</v>
      </c>
      <c r="W49">
        <v>1</v>
      </c>
      <c r="X49">
        <v>1</v>
      </c>
    </row>
    <row r="50" spans="2:24" x14ac:dyDescent="0.2">
      <c r="B50" s="33">
        <v>6.7006288552098102E-3</v>
      </c>
      <c r="C50">
        <v>2</v>
      </c>
      <c r="D50">
        <v>2</v>
      </c>
      <c r="K50" s="33"/>
      <c r="L50" s="33">
        <v>7.8680210769078805E-3</v>
      </c>
      <c r="M50">
        <v>2</v>
      </c>
      <c r="N50">
        <v>2</v>
      </c>
      <c r="P50" s="33"/>
      <c r="Q50" s="33"/>
      <c r="R50" s="33"/>
      <c r="S50" s="33"/>
      <c r="T50" s="33"/>
      <c r="U50" s="33"/>
      <c r="V50" s="33">
        <v>6.8990369267087201E-3</v>
      </c>
      <c r="W50">
        <v>1</v>
      </c>
      <c r="X50">
        <v>1</v>
      </c>
    </row>
    <row r="51" spans="2:24" x14ac:dyDescent="0.2">
      <c r="B51" s="33">
        <v>6.3765657077603901E-3</v>
      </c>
      <c r="C51">
        <v>2</v>
      </c>
      <c r="D51">
        <v>2</v>
      </c>
      <c r="K51" s="33"/>
      <c r="L51" s="33">
        <v>8.3293151979419496E-3</v>
      </c>
      <c r="M51">
        <v>2</v>
      </c>
      <c r="N51">
        <v>2</v>
      </c>
      <c r="P51" s="33"/>
      <c r="Q51" s="33"/>
      <c r="R51" s="33"/>
      <c r="S51" s="33"/>
      <c r="T51" s="33"/>
      <c r="U51" s="33"/>
      <c r="V51" s="33">
        <v>6.1954055641682401E-3</v>
      </c>
      <c r="W51">
        <v>1</v>
      </c>
      <c r="X51">
        <v>1</v>
      </c>
    </row>
    <row r="52" spans="2:24" x14ac:dyDescent="0.2">
      <c r="B52" s="33">
        <v>6.4602972416164398E-3</v>
      </c>
      <c r="C52">
        <v>2</v>
      </c>
      <c r="D52">
        <v>2</v>
      </c>
      <c r="K52" s="33"/>
      <c r="L52" s="33">
        <v>8.1149215851623203E-3</v>
      </c>
      <c r="M52">
        <v>2</v>
      </c>
      <c r="N52">
        <v>2</v>
      </c>
      <c r="P52" s="33"/>
      <c r="Q52" s="33"/>
      <c r="R52" s="33"/>
      <c r="S52" s="33"/>
      <c r="T52" s="33"/>
      <c r="U52" s="33"/>
      <c r="V52" s="33">
        <v>7.3533243283215102E-3</v>
      </c>
      <c r="W52">
        <v>1</v>
      </c>
      <c r="X52">
        <v>1</v>
      </c>
    </row>
    <row r="53" spans="2:24" x14ac:dyDescent="0.2">
      <c r="B53" s="33">
        <v>6.6871271543366704E-3</v>
      </c>
      <c r="C53">
        <v>2</v>
      </c>
      <c r="D53">
        <v>2</v>
      </c>
      <c r="K53" s="33"/>
      <c r="L53" s="33">
        <v>6.5749543217678199E-3</v>
      </c>
      <c r="M53">
        <v>2</v>
      </c>
      <c r="N53">
        <v>1</v>
      </c>
      <c r="P53" s="33"/>
      <c r="Q53" s="33"/>
      <c r="R53" s="33"/>
      <c r="S53" s="33"/>
      <c r="T53" s="33"/>
      <c r="U53" s="33"/>
      <c r="V53" s="33">
        <v>6.6769838611152599E-3</v>
      </c>
      <c r="W53">
        <v>1</v>
      </c>
      <c r="X53">
        <v>1</v>
      </c>
    </row>
    <row r="54" spans="2:24" x14ac:dyDescent="0.2">
      <c r="B54" s="33">
        <v>6.9592213927807097E-3</v>
      </c>
      <c r="C54">
        <v>2</v>
      </c>
      <c r="D54">
        <v>2</v>
      </c>
      <c r="K54" s="33"/>
      <c r="L54" s="33">
        <v>5.6029897376311498E-3</v>
      </c>
      <c r="M54">
        <v>1</v>
      </c>
      <c r="N54">
        <v>2</v>
      </c>
      <c r="P54" s="33"/>
      <c r="Q54" s="33"/>
      <c r="R54" s="33"/>
      <c r="S54" s="33"/>
      <c r="T54" s="33"/>
      <c r="U54" s="33"/>
      <c r="V54" s="33">
        <v>6.5883458827437104E-3</v>
      </c>
      <c r="W54">
        <v>1</v>
      </c>
      <c r="X54">
        <v>1</v>
      </c>
    </row>
    <row r="55" spans="2:24" x14ac:dyDescent="0.2">
      <c r="B55" s="33">
        <v>6.1481930868925597E-3</v>
      </c>
      <c r="C55">
        <v>2</v>
      </c>
      <c r="D55">
        <v>1</v>
      </c>
      <c r="K55" s="33"/>
      <c r="L55" s="33">
        <v>6.4409847332013897E-3</v>
      </c>
      <c r="M55">
        <v>2</v>
      </c>
      <c r="N55">
        <v>2</v>
      </c>
      <c r="P55" s="33"/>
      <c r="Q55" s="33"/>
      <c r="R55" s="33"/>
      <c r="S55" s="33"/>
      <c r="T55" s="33"/>
      <c r="U55" s="33"/>
      <c r="V55" s="33">
        <v>7.0535064404533103E-3</v>
      </c>
      <c r="W55">
        <v>1</v>
      </c>
      <c r="X55">
        <v>2</v>
      </c>
    </row>
    <row r="56" spans="2:24" x14ac:dyDescent="0.2">
      <c r="B56" s="33">
        <v>5.5406386762455601E-3</v>
      </c>
      <c r="C56">
        <v>1</v>
      </c>
      <c r="D56">
        <v>1</v>
      </c>
      <c r="K56" s="33"/>
      <c r="L56" s="33">
        <v>8.5398219146146908E-3</v>
      </c>
      <c r="M56">
        <v>2</v>
      </c>
      <c r="N56">
        <v>3</v>
      </c>
      <c r="P56" s="33"/>
      <c r="Q56" s="33"/>
      <c r="R56" s="33"/>
      <c r="S56" s="33"/>
      <c r="T56" s="33"/>
      <c r="U56" s="33"/>
      <c r="V56" s="33">
        <v>8.8922494683208592E-3</v>
      </c>
      <c r="W56">
        <v>2</v>
      </c>
      <c r="X56">
        <v>2</v>
      </c>
    </row>
    <row r="57" spans="2:24" x14ac:dyDescent="0.2">
      <c r="B57" s="33">
        <v>5.28285916329583E-3</v>
      </c>
      <c r="C57">
        <v>1</v>
      </c>
      <c r="D57">
        <v>1</v>
      </c>
      <c r="K57" s="33"/>
      <c r="L57" s="33">
        <v>8.8383459048247993E-3</v>
      </c>
      <c r="M57">
        <v>3</v>
      </c>
      <c r="N57">
        <v>2</v>
      </c>
      <c r="P57" s="33"/>
      <c r="Q57" s="33"/>
      <c r="R57" s="33"/>
      <c r="S57" s="33"/>
      <c r="T57" s="33"/>
      <c r="U57" s="33"/>
      <c r="V57" s="33">
        <v>8.6673514243924606E-3</v>
      </c>
      <c r="W57">
        <v>2</v>
      </c>
      <c r="X57">
        <v>2</v>
      </c>
    </row>
    <row r="58" spans="2:24" x14ac:dyDescent="0.2">
      <c r="B58" s="33">
        <v>5.5446049571519097E-3</v>
      </c>
      <c r="C58">
        <v>1</v>
      </c>
      <c r="D58">
        <v>1</v>
      </c>
      <c r="K58" s="33"/>
      <c r="L58" s="33">
        <v>8.0194561951959491E-3</v>
      </c>
      <c r="M58">
        <v>2</v>
      </c>
      <c r="N58">
        <v>2</v>
      </c>
      <c r="P58" s="33"/>
      <c r="Q58" s="33"/>
      <c r="R58" s="33"/>
      <c r="S58" s="33"/>
      <c r="T58" s="33"/>
      <c r="U58" s="33"/>
      <c r="V58" s="33">
        <v>8.9332667537312792E-3</v>
      </c>
      <c r="W58">
        <v>2</v>
      </c>
      <c r="X58">
        <v>2</v>
      </c>
    </row>
    <row r="59" spans="2:24" x14ac:dyDescent="0.2">
      <c r="B59" s="33">
        <v>5.4018665901658502E-3</v>
      </c>
      <c r="C59">
        <v>1</v>
      </c>
      <c r="D59">
        <v>1</v>
      </c>
      <c r="K59" s="33"/>
      <c r="L59" s="33">
        <v>7.9430892814655804E-3</v>
      </c>
      <c r="M59">
        <v>2</v>
      </c>
      <c r="N59">
        <v>2</v>
      </c>
      <c r="P59" s="33"/>
      <c r="Q59" s="33"/>
      <c r="R59" s="33"/>
      <c r="S59" s="33"/>
      <c r="T59" s="33"/>
      <c r="U59" s="33"/>
      <c r="V59" s="33">
        <v>9.6196961196321398E-3</v>
      </c>
      <c r="W59">
        <v>2</v>
      </c>
      <c r="X59">
        <v>2</v>
      </c>
    </row>
    <row r="60" spans="2:24" x14ac:dyDescent="0.2">
      <c r="B60" s="33">
        <v>5.5703804238603398E-3</v>
      </c>
      <c r="C60">
        <v>1</v>
      </c>
      <c r="D60">
        <v>1</v>
      </c>
      <c r="K60" s="33"/>
      <c r="L60" s="33">
        <v>7.7658023410334103E-3</v>
      </c>
      <c r="M60">
        <v>2</v>
      </c>
      <c r="N60">
        <v>1</v>
      </c>
      <c r="P60" s="33"/>
      <c r="Q60" s="33"/>
      <c r="R60" s="33"/>
      <c r="S60" s="33"/>
      <c r="T60" s="33"/>
      <c r="U60" s="33"/>
      <c r="V60" s="33">
        <v>9.1835646851827508E-3</v>
      </c>
      <c r="W60">
        <v>2</v>
      </c>
      <c r="X60">
        <v>2</v>
      </c>
    </row>
    <row r="61" spans="2:24" x14ac:dyDescent="0.2">
      <c r="B61" s="33">
        <v>5.2366141334817297E-3</v>
      </c>
      <c r="C61">
        <v>1</v>
      </c>
      <c r="D61">
        <v>1</v>
      </c>
      <c r="K61" s="33"/>
      <c r="L61" s="33">
        <v>5.6602088300697897E-3</v>
      </c>
      <c r="M61">
        <v>1</v>
      </c>
      <c r="N61">
        <v>1</v>
      </c>
      <c r="P61" s="33"/>
      <c r="Q61" s="33"/>
      <c r="R61" s="33"/>
      <c r="S61" s="33"/>
      <c r="T61" s="33"/>
      <c r="U61" s="33"/>
      <c r="V61" s="33">
        <v>8.2783928320716293E-3</v>
      </c>
      <c r="W61">
        <v>2</v>
      </c>
      <c r="X61">
        <v>1</v>
      </c>
    </row>
    <row r="62" spans="2:24" x14ac:dyDescent="0.2">
      <c r="B62" s="33">
        <v>5.4124703019132704E-3</v>
      </c>
      <c r="C62">
        <v>1</v>
      </c>
      <c r="D62">
        <v>1</v>
      </c>
      <c r="K62" s="33"/>
      <c r="L62" s="33">
        <v>4.9553673594060297E-3</v>
      </c>
      <c r="M62">
        <v>1</v>
      </c>
      <c r="N62">
        <v>1</v>
      </c>
      <c r="P62" s="33"/>
      <c r="Q62" s="33"/>
      <c r="R62" s="33"/>
      <c r="S62" s="33"/>
      <c r="T62" s="33"/>
      <c r="U62" s="33"/>
      <c r="V62" s="33">
        <v>7.8378199406282604E-3</v>
      </c>
      <c r="W62">
        <v>1</v>
      </c>
      <c r="X62">
        <v>1</v>
      </c>
    </row>
    <row r="63" spans="2:24" x14ac:dyDescent="0.2">
      <c r="B63" s="33">
        <v>5.3017130515079997E-3</v>
      </c>
      <c r="C63">
        <v>1</v>
      </c>
      <c r="D63">
        <v>1</v>
      </c>
      <c r="K63" s="33"/>
      <c r="L63" s="33">
        <v>5.0037366703960997E-3</v>
      </c>
      <c r="M63">
        <v>1</v>
      </c>
      <c r="N63">
        <v>2</v>
      </c>
      <c r="P63" s="33"/>
      <c r="Q63" s="33"/>
      <c r="R63" s="33"/>
      <c r="S63" s="33"/>
      <c r="T63" s="33"/>
      <c r="U63" s="33"/>
      <c r="V63" s="33">
        <v>8.0122562989082702E-3</v>
      </c>
      <c r="W63">
        <v>1</v>
      </c>
      <c r="X63">
        <v>2</v>
      </c>
    </row>
    <row r="64" spans="2:24" x14ac:dyDescent="0.2">
      <c r="B64" s="33">
        <v>4.6408350688044503E-3</v>
      </c>
      <c r="C64">
        <v>1</v>
      </c>
      <c r="D64">
        <v>2</v>
      </c>
      <c r="K64" s="33"/>
      <c r="L64" s="33">
        <v>7.4386818276717098E-3</v>
      </c>
      <c r="M64">
        <v>2</v>
      </c>
      <c r="N64">
        <v>2</v>
      </c>
      <c r="P64" s="33"/>
      <c r="Q64" s="33"/>
      <c r="R64" s="33"/>
      <c r="S64" s="33"/>
      <c r="T64" s="33"/>
      <c r="U64" s="33"/>
      <c r="V64" s="33">
        <v>9.0195037539650708E-3</v>
      </c>
      <c r="W64">
        <v>2</v>
      </c>
      <c r="X64">
        <v>2</v>
      </c>
    </row>
    <row r="65" spans="2:24" x14ac:dyDescent="0.2">
      <c r="B65" s="33">
        <v>6.2432772686766896E-3</v>
      </c>
      <c r="C65">
        <v>2</v>
      </c>
      <c r="D65">
        <v>2</v>
      </c>
      <c r="K65" s="33"/>
      <c r="L65" s="33">
        <v>8.2338743007165198E-3</v>
      </c>
      <c r="M65">
        <v>2</v>
      </c>
      <c r="N65">
        <v>2</v>
      </c>
      <c r="P65" s="33"/>
      <c r="Q65" s="33"/>
      <c r="R65" s="33"/>
      <c r="S65" s="33"/>
      <c r="T65" s="33"/>
      <c r="U65" s="33"/>
      <c r="V65" s="33">
        <v>8.9603839867586094E-3</v>
      </c>
      <c r="W65">
        <v>2</v>
      </c>
      <c r="X65">
        <v>2</v>
      </c>
    </row>
    <row r="66" spans="2:24" x14ac:dyDescent="0.2">
      <c r="B66" s="33">
        <v>6.99271932940395E-3</v>
      </c>
      <c r="C66">
        <v>2</v>
      </c>
      <c r="D66">
        <v>2</v>
      </c>
      <c r="K66" s="33"/>
      <c r="L66" s="33">
        <v>7.9088183904634807E-3</v>
      </c>
      <c r="M66">
        <v>2</v>
      </c>
      <c r="N66">
        <v>2</v>
      </c>
      <c r="P66" s="33"/>
      <c r="Q66" s="33"/>
      <c r="R66" s="33"/>
      <c r="S66" s="33"/>
      <c r="T66" s="33"/>
      <c r="U66" s="33"/>
      <c r="V66" s="33">
        <v>8.88018898402693E-3</v>
      </c>
      <c r="W66">
        <v>2</v>
      </c>
      <c r="X66">
        <v>2</v>
      </c>
    </row>
    <row r="67" spans="2:24" x14ac:dyDescent="0.2">
      <c r="B67" s="33">
        <v>7.1709342782906504E-3</v>
      </c>
      <c r="C67">
        <v>2</v>
      </c>
      <c r="D67">
        <v>2</v>
      </c>
      <c r="K67" s="33"/>
      <c r="L67" s="33">
        <v>8.2269776345873201E-3</v>
      </c>
      <c r="M67">
        <v>2</v>
      </c>
      <c r="N67">
        <v>3</v>
      </c>
      <c r="P67" s="33"/>
      <c r="Q67" s="33"/>
      <c r="R67" s="33"/>
      <c r="S67" s="33"/>
      <c r="T67" s="33"/>
      <c r="U67" s="33"/>
      <c r="V67" s="33">
        <v>8.7131451614559704E-3</v>
      </c>
      <c r="W67">
        <v>2</v>
      </c>
      <c r="X67">
        <v>2</v>
      </c>
    </row>
    <row r="68" spans="2:24" x14ac:dyDescent="0.2">
      <c r="B68" s="33">
        <v>6.8652875565608003E-3</v>
      </c>
      <c r="C68">
        <v>2</v>
      </c>
      <c r="D68">
        <v>2</v>
      </c>
      <c r="K68" s="33"/>
      <c r="L68" s="33">
        <v>9.2290022393178208E-3</v>
      </c>
      <c r="M68">
        <v>3</v>
      </c>
      <c r="N68">
        <v>2</v>
      </c>
      <c r="P68" s="33"/>
      <c r="Q68" s="33"/>
      <c r="R68" s="33"/>
      <c r="S68" s="33"/>
      <c r="T68" s="33"/>
      <c r="U68" s="33"/>
      <c r="V68" s="33">
        <v>8.3019083334422792E-3</v>
      </c>
      <c r="W68">
        <v>2</v>
      </c>
      <c r="X68">
        <v>1</v>
      </c>
    </row>
    <row r="69" spans="2:24" x14ac:dyDescent="0.2">
      <c r="B69" s="33">
        <v>7.4168349764602102E-3</v>
      </c>
      <c r="C69">
        <v>2</v>
      </c>
      <c r="D69">
        <v>2</v>
      </c>
      <c r="K69" s="33"/>
      <c r="L69" s="33">
        <v>7.0864680201070604E-3</v>
      </c>
      <c r="M69">
        <v>2</v>
      </c>
      <c r="N69">
        <v>2</v>
      </c>
      <c r="P69" s="33"/>
      <c r="Q69" s="33"/>
      <c r="R69" s="33"/>
      <c r="S69" s="33"/>
      <c r="T69" s="33"/>
      <c r="U69" s="33"/>
      <c r="V69" s="33">
        <v>6.7899370201795596E-3</v>
      </c>
      <c r="W69">
        <v>1</v>
      </c>
      <c r="X69">
        <v>2</v>
      </c>
    </row>
    <row r="70" spans="2:24" x14ac:dyDescent="0.2">
      <c r="B70" s="33">
        <v>5.6683697842947502E-3</v>
      </c>
      <c r="C70">
        <v>2</v>
      </c>
      <c r="D70">
        <v>1</v>
      </c>
      <c r="K70" s="33"/>
      <c r="L70" s="33">
        <v>7.9667168687400092E-3</v>
      </c>
      <c r="M70">
        <v>2</v>
      </c>
      <c r="N70">
        <v>3</v>
      </c>
      <c r="P70" s="33"/>
      <c r="Q70" s="33"/>
      <c r="R70" s="33"/>
      <c r="S70" s="33"/>
      <c r="T70" s="33"/>
      <c r="U70" s="33"/>
      <c r="V70" s="33">
        <v>9.8521681824953796E-3</v>
      </c>
      <c r="W70">
        <v>2</v>
      </c>
      <c r="X70">
        <v>3</v>
      </c>
    </row>
    <row r="71" spans="2:24" x14ac:dyDescent="0.2">
      <c r="B71" s="33">
        <v>5.4192344121427004E-3</v>
      </c>
      <c r="C71">
        <v>1</v>
      </c>
      <c r="D71">
        <v>1</v>
      </c>
      <c r="K71" s="33"/>
      <c r="L71" s="33">
        <v>8.8132295064484393E-3</v>
      </c>
      <c r="M71">
        <v>3</v>
      </c>
      <c r="N71">
        <v>3</v>
      </c>
      <c r="P71" s="33"/>
      <c r="Q71" s="33"/>
      <c r="R71" s="33"/>
      <c r="S71" s="33"/>
      <c r="T71" s="33"/>
      <c r="U71" s="33"/>
      <c r="V71" s="33">
        <v>1.22553896468849E-2</v>
      </c>
      <c r="W71">
        <v>3</v>
      </c>
      <c r="X71">
        <v>3</v>
      </c>
    </row>
    <row r="72" spans="2:24" x14ac:dyDescent="0.2">
      <c r="B72" s="33">
        <v>5.2936220137318199E-3</v>
      </c>
      <c r="C72">
        <v>1</v>
      </c>
      <c r="D72">
        <v>1</v>
      </c>
      <c r="K72" s="33"/>
      <c r="L72" s="33">
        <v>1.06477978944005E-2</v>
      </c>
      <c r="M72">
        <v>3</v>
      </c>
      <c r="N72">
        <v>3</v>
      </c>
      <c r="P72" s="33"/>
      <c r="Q72" s="33"/>
      <c r="R72" s="33"/>
      <c r="S72" s="33"/>
      <c r="T72" s="33"/>
      <c r="U72" s="33"/>
      <c r="V72" s="33">
        <v>1.3796205743348999E-2</v>
      </c>
      <c r="W72">
        <v>3</v>
      </c>
      <c r="X72">
        <v>3</v>
      </c>
    </row>
    <row r="73" spans="2:24" x14ac:dyDescent="0.2">
      <c r="B73" s="33">
        <v>5.4635781864863604E-3</v>
      </c>
      <c r="C73">
        <v>1</v>
      </c>
      <c r="D73">
        <v>2</v>
      </c>
      <c r="K73" s="33"/>
      <c r="L73" s="33">
        <v>9.8854081352263805E-3</v>
      </c>
      <c r="M73">
        <v>3</v>
      </c>
      <c r="N73">
        <v>3</v>
      </c>
      <c r="P73" s="33"/>
      <c r="Q73" s="33"/>
      <c r="R73" s="33"/>
      <c r="S73" s="33"/>
      <c r="T73" s="33"/>
      <c r="U73" s="33"/>
      <c r="V73" s="33">
        <v>1.4077862979091599E-2</v>
      </c>
      <c r="W73">
        <v>3</v>
      </c>
      <c r="X73">
        <v>3</v>
      </c>
    </row>
    <row r="74" spans="2:24" x14ac:dyDescent="0.2">
      <c r="B74" s="33">
        <v>7.1997402205934103E-3</v>
      </c>
      <c r="C74">
        <v>2</v>
      </c>
      <c r="D74">
        <v>2</v>
      </c>
      <c r="K74" s="33"/>
      <c r="L74" s="33">
        <v>1.01212286309519E-2</v>
      </c>
      <c r="M74">
        <v>3</v>
      </c>
      <c r="N74">
        <v>3</v>
      </c>
      <c r="P74" s="33"/>
      <c r="Q74" s="33"/>
      <c r="R74" s="33"/>
      <c r="S74" s="33"/>
      <c r="T74" s="33"/>
      <c r="U74" s="33"/>
      <c r="V74" s="33">
        <v>1.38128109310643E-2</v>
      </c>
      <c r="W74">
        <v>3</v>
      </c>
      <c r="X74">
        <v>2</v>
      </c>
    </row>
    <row r="75" spans="2:24" x14ac:dyDescent="0.2">
      <c r="B75" s="33">
        <v>7.3462298047929702E-3</v>
      </c>
      <c r="C75">
        <v>2</v>
      </c>
      <c r="D75">
        <v>2</v>
      </c>
      <c r="K75" s="33"/>
      <c r="L75" s="33">
        <v>9.2623102769593402E-3</v>
      </c>
      <c r="M75">
        <v>3</v>
      </c>
      <c r="N75">
        <v>2</v>
      </c>
      <c r="P75" s="33"/>
      <c r="Q75" s="33"/>
      <c r="R75" s="33"/>
      <c r="S75" s="33"/>
      <c r="T75" s="33"/>
      <c r="U75" s="33"/>
      <c r="V75" s="33">
        <v>1.18539402931298E-2</v>
      </c>
      <c r="W75">
        <v>2</v>
      </c>
      <c r="X75">
        <v>2</v>
      </c>
    </row>
    <row r="76" spans="2:24" x14ac:dyDescent="0.2">
      <c r="B76" s="33">
        <v>7.1888218915169702E-3</v>
      </c>
      <c r="C76">
        <v>2</v>
      </c>
      <c r="D76">
        <v>2</v>
      </c>
      <c r="K76" s="33"/>
      <c r="L76" s="33">
        <v>7.9215356676173194E-3</v>
      </c>
      <c r="M76">
        <v>2</v>
      </c>
      <c r="N76">
        <v>1</v>
      </c>
      <c r="P76" s="33"/>
      <c r="Q76" s="33"/>
      <c r="R76" s="33"/>
      <c r="S76" s="33"/>
      <c r="T76" s="33"/>
      <c r="U76" s="33"/>
      <c r="V76" s="33">
        <v>9.5627789485848401E-3</v>
      </c>
      <c r="W76">
        <v>2</v>
      </c>
      <c r="X76">
        <v>2</v>
      </c>
    </row>
    <row r="77" spans="2:24" x14ac:dyDescent="0.2">
      <c r="B77" s="33">
        <v>7.3684653859327903E-3</v>
      </c>
      <c r="C77">
        <v>2</v>
      </c>
      <c r="D77">
        <v>2</v>
      </c>
      <c r="K77" s="33"/>
      <c r="L77" s="33">
        <v>5.9635783441375802E-3</v>
      </c>
      <c r="M77">
        <v>1</v>
      </c>
      <c r="N77">
        <v>2</v>
      </c>
      <c r="P77" s="33"/>
      <c r="Q77" s="33"/>
      <c r="R77" s="33"/>
      <c r="S77" s="33"/>
      <c r="T77" s="33"/>
      <c r="U77" s="33"/>
      <c r="V77" s="33">
        <v>9.6663450520713106E-3</v>
      </c>
      <c r="W77">
        <v>2</v>
      </c>
      <c r="X77">
        <v>2</v>
      </c>
    </row>
    <row r="78" spans="2:24" x14ac:dyDescent="0.2">
      <c r="B78" s="33">
        <v>7.2117510366573002E-3</v>
      </c>
      <c r="C78">
        <v>2</v>
      </c>
      <c r="D78">
        <v>1</v>
      </c>
      <c r="K78" s="33"/>
      <c r="L78" s="33">
        <v>8.0566192868555802E-3</v>
      </c>
      <c r="M78">
        <v>2</v>
      </c>
      <c r="N78">
        <v>2</v>
      </c>
      <c r="P78" s="33"/>
      <c r="Q78" s="33"/>
      <c r="R78" s="33"/>
      <c r="S78" s="33"/>
      <c r="T78" s="33"/>
      <c r="U78" s="33"/>
      <c r="V78" s="33">
        <v>9.8502746920490405E-3</v>
      </c>
      <c r="W78">
        <v>2</v>
      </c>
      <c r="X78">
        <v>2</v>
      </c>
    </row>
    <row r="79" spans="2:24" x14ac:dyDescent="0.2">
      <c r="B79" s="33">
        <v>5.1412894607567204E-3</v>
      </c>
      <c r="C79">
        <v>1</v>
      </c>
      <c r="D79">
        <v>1</v>
      </c>
      <c r="K79" s="33"/>
      <c r="L79" s="33">
        <v>7.6017091718463799E-3</v>
      </c>
      <c r="M79">
        <v>2</v>
      </c>
      <c r="N79">
        <v>2</v>
      </c>
      <c r="P79" s="33"/>
      <c r="Q79" s="33"/>
      <c r="R79" s="33"/>
      <c r="S79" s="33"/>
      <c r="T79" s="33"/>
      <c r="U79" s="33"/>
      <c r="V79" s="33">
        <v>1.0157392780532499E-2</v>
      </c>
      <c r="W79">
        <v>2</v>
      </c>
      <c r="X79">
        <v>2</v>
      </c>
    </row>
    <row r="80" spans="2:24" x14ac:dyDescent="0.2">
      <c r="B80" s="33">
        <v>4.7303634125968304E-3</v>
      </c>
      <c r="C80">
        <v>1</v>
      </c>
      <c r="D80">
        <v>1</v>
      </c>
      <c r="K80" s="33"/>
      <c r="L80" s="33">
        <v>6.4877306510057898E-3</v>
      </c>
      <c r="M80">
        <v>2</v>
      </c>
      <c r="N80">
        <v>3</v>
      </c>
      <c r="P80" s="33"/>
      <c r="Q80" s="33"/>
      <c r="R80" s="33"/>
      <c r="S80" s="33"/>
      <c r="T80" s="33"/>
      <c r="U80" s="33"/>
      <c r="V80" s="33">
        <v>9.8550669047525897E-3</v>
      </c>
      <c r="W80">
        <v>2</v>
      </c>
      <c r="X80">
        <v>2</v>
      </c>
    </row>
    <row r="81" spans="2:24" x14ac:dyDescent="0.2">
      <c r="B81" s="33">
        <v>4.5107587601927604E-3</v>
      </c>
      <c r="C81">
        <v>1</v>
      </c>
      <c r="D81">
        <v>1</v>
      </c>
      <c r="K81" s="33"/>
      <c r="L81" s="33">
        <v>9.3934113966474692E-3</v>
      </c>
      <c r="M81">
        <v>3</v>
      </c>
      <c r="N81">
        <v>3</v>
      </c>
      <c r="P81" s="33"/>
      <c r="Q81" s="33"/>
      <c r="R81" s="33"/>
      <c r="S81" s="33"/>
      <c r="T81" s="33"/>
      <c r="U81" s="33"/>
      <c r="V81" s="33">
        <v>1.13521882504989E-2</v>
      </c>
      <c r="W81">
        <v>2</v>
      </c>
      <c r="X81">
        <v>2</v>
      </c>
    </row>
    <row r="82" spans="2:24" x14ac:dyDescent="0.2">
      <c r="B82" s="33">
        <v>4.2714376309852496E-3</v>
      </c>
      <c r="C82">
        <v>1</v>
      </c>
      <c r="D82">
        <v>1</v>
      </c>
      <c r="K82" s="33"/>
      <c r="L82" s="33">
        <v>9.1531313767475204E-3</v>
      </c>
      <c r="M82">
        <v>3</v>
      </c>
      <c r="N82">
        <v>2</v>
      </c>
      <c r="P82" s="33"/>
      <c r="Q82" s="33"/>
      <c r="R82" s="33"/>
      <c r="S82" s="33"/>
      <c r="T82" s="33"/>
      <c r="U82" s="33"/>
      <c r="V82" s="33">
        <v>9.5546682886089602E-3</v>
      </c>
      <c r="W82">
        <v>2</v>
      </c>
      <c r="X82">
        <v>2</v>
      </c>
    </row>
    <row r="83" spans="2:24" x14ac:dyDescent="0.2">
      <c r="B83" s="33">
        <v>4.29889606719722E-3</v>
      </c>
      <c r="C83">
        <v>1</v>
      </c>
      <c r="D83">
        <v>1</v>
      </c>
      <c r="K83" s="33"/>
      <c r="L83" s="33">
        <v>7.4202891453096402E-3</v>
      </c>
      <c r="M83">
        <v>2</v>
      </c>
      <c r="N83">
        <v>2</v>
      </c>
      <c r="P83" s="33"/>
      <c r="Q83" s="33"/>
      <c r="R83" s="33"/>
      <c r="S83" s="33"/>
      <c r="T83" s="33"/>
      <c r="U83" s="33"/>
      <c r="V83" s="33">
        <v>9.5250212820462404E-3</v>
      </c>
      <c r="W83">
        <v>2</v>
      </c>
      <c r="X83">
        <v>2</v>
      </c>
    </row>
    <row r="84" spans="2:24" x14ac:dyDescent="0.2">
      <c r="B84" s="33">
        <v>3.5199408903254302E-3</v>
      </c>
      <c r="C84">
        <v>1</v>
      </c>
      <c r="D84">
        <v>1</v>
      </c>
      <c r="K84" s="33"/>
      <c r="L84" s="33">
        <v>8.3809641052407201E-3</v>
      </c>
      <c r="M84">
        <v>2</v>
      </c>
      <c r="N84">
        <v>2</v>
      </c>
      <c r="P84" s="33"/>
      <c r="Q84" s="33"/>
      <c r="R84" s="33"/>
      <c r="S84" s="33"/>
      <c r="T84" s="33"/>
      <c r="U84" s="33"/>
      <c r="V84" s="33">
        <v>1.01043558272816E-2</v>
      </c>
      <c r="W84">
        <v>2</v>
      </c>
      <c r="X84">
        <v>2</v>
      </c>
    </row>
    <row r="85" spans="2:24" x14ac:dyDescent="0.2">
      <c r="B85" s="33">
        <v>3.6454386970552E-3</v>
      </c>
      <c r="C85">
        <v>1</v>
      </c>
      <c r="D85">
        <v>1</v>
      </c>
      <c r="K85" s="33"/>
      <c r="L85" s="33">
        <v>8.2729055153958307E-3</v>
      </c>
      <c r="M85">
        <v>2</v>
      </c>
      <c r="N85">
        <v>1</v>
      </c>
      <c r="P85" s="33"/>
      <c r="Q85" s="33"/>
      <c r="R85" s="33"/>
      <c r="S85" s="33"/>
      <c r="T85" s="33"/>
      <c r="U85" s="33"/>
      <c r="V85" s="33">
        <v>9.4349640694756202E-3</v>
      </c>
      <c r="W85">
        <v>2</v>
      </c>
      <c r="X85">
        <v>1</v>
      </c>
    </row>
    <row r="86" spans="2:24" x14ac:dyDescent="0.2">
      <c r="B86" s="33">
        <v>3.9501051297492701E-3</v>
      </c>
      <c r="C86">
        <v>1</v>
      </c>
      <c r="D86">
        <v>1</v>
      </c>
      <c r="K86" s="33"/>
      <c r="L86" s="33">
        <v>5.2418578767456101E-3</v>
      </c>
      <c r="M86">
        <v>1</v>
      </c>
      <c r="N86">
        <v>1</v>
      </c>
      <c r="P86" s="33"/>
      <c r="Q86" s="33"/>
      <c r="R86" s="33"/>
      <c r="S86" s="33"/>
      <c r="T86" s="33"/>
      <c r="U86" s="33"/>
      <c r="V86" s="33">
        <v>7.9697793477224305E-3</v>
      </c>
      <c r="W86">
        <v>1</v>
      </c>
      <c r="X86">
        <v>1</v>
      </c>
    </row>
    <row r="87" spans="2:24" x14ac:dyDescent="0.2">
      <c r="B87" s="33">
        <v>4.8290129363905204E-3</v>
      </c>
      <c r="C87">
        <v>1</v>
      </c>
      <c r="D87">
        <v>1</v>
      </c>
      <c r="K87" s="33"/>
      <c r="L87" s="33">
        <v>5.5241396916925799E-3</v>
      </c>
      <c r="M87">
        <v>1</v>
      </c>
      <c r="N87">
        <v>1</v>
      </c>
      <c r="P87" s="33"/>
      <c r="Q87" s="33"/>
      <c r="R87" s="33"/>
      <c r="S87" s="33"/>
      <c r="T87" s="33"/>
      <c r="U87" s="33"/>
      <c r="V87" s="33">
        <v>7.6239535635217398E-3</v>
      </c>
      <c r="W87">
        <v>1</v>
      </c>
      <c r="X87">
        <v>1</v>
      </c>
    </row>
    <row r="88" spans="2:24" x14ac:dyDescent="0.2">
      <c r="B88" s="33">
        <v>4.8124106069404602E-3</v>
      </c>
      <c r="C88">
        <v>1</v>
      </c>
      <c r="D88">
        <v>2</v>
      </c>
      <c r="K88" s="33"/>
      <c r="L88" s="33">
        <v>5.2450508418254004E-3</v>
      </c>
      <c r="M88">
        <v>1</v>
      </c>
      <c r="N88">
        <v>1</v>
      </c>
      <c r="P88" s="33"/>
      <c r="Q88" s="33"/>
      <c r="R88" s="33"/>
      <c r="S88" s="33"/>
      <c r="T88" s="33"/>
      <c r="U88" s="33"/>
      <c r="V88" s="33">
        <v>6.6636751138581E-3</v>
      </c>
      <c r="W88">
        <v>1</v>
      </c>
      <c r="X88">
        <v>1</v>
      </c>
    </row>
    <row r="89" spans="2:24" x14ac:dyDescent="0.2">
      <c r="B89" s="33">
        <v>6.2009795247723997E-3</v>
      </c>
      <c r="C89">
        <v>2</v>
      </c>
      <c r="D89">
        <v>2</v>
      </c>
      <c r="K89" s="33"/>
      <c r="L89" s="33">
        <v>4.3790041866464003E-3</v>
      </c>
      <c r="M89">
        <v>1</v>
      </c>
      <c r="N89">
        <v>1</v>
      </c>
      <c r="P89" s="33"/>
      <c r="Q89" s="33"/>
      <c r="R89" s="33"/>
      <c r="S89" s="33"/>
      <c r="T89" s="33"/>
      <c r="U89" s="33"/>
      <c r="V89" s="33">
        <v>4.2005013277041803E-3</v>
      </c>
      <c r="W89">
        <v>1</v>
      </c>
      <c r="X89">
        <v>1</v>
      </c>
    </row>
    <row r="90" spans="2:24" x14ac:dyDescent="0.2">
      <c r="B90" s="33">
        <v>6.70726061544266E-3</v>
      </c>
      <c r="C90">
        <v>2</v>
      </c>
      <c r="D90">
        <v>2</v>
      </c>
      <c r="K90" s="33"/>
      <c r="L90" s="33">
        <v>5.5802974233756901E-3</v>
      </c>
      <c r="M90">
        <v>1</v>
      </c>
      <c r="N90">
        <v>1</v>
      </c>
      <c r="P90" s="33"/>
      <c r="Q90" s="33"/>
      <c r="R90" s="33"/>
      <c r="S90" s="33"/>
      <c r="T90" s="33"/>
      <c r="U90" s="33"/>
      <c r="V90" s="33">
        <v>4.6004381273149503E-3</v>
      </c>
      <c r="W90">
        <v>1</v>
      </c>
      <c r="X90">
        <v>1</v>
      </c>
    </row>
    <row r="91" spans="2:24" x14ac:dyDescent="0.2">
      <c r="B91" s="33">
        <v>6.7310476800301602E-3</v>
      </c>
      <c r="C91">
        <v>2</v>
      </c>
      <c r="D91">
        <v>2</v>
      </c>
      <c r="K91" s="33"/>
      <c r="L91" s="33">
        <v>5.8601751111492699E-3</v>
      </c>
      <c r="M91">
        <v>1</v>
      </c>
      <c r="N91">
        <v>1</v>
      </c>
      <c r="P91" s="33"/>
      <c r="Q91" s="33"/>
      <c r="R91" s="33"/>
      <c r="S91" s="33"/>
      <c r="T91" s="33"/>
      <c r="U91" s="33"/>
      <c r="V91" s="33">
        <v>5.6450729016375304E-3</v>
      </c>
      <c r="W91">
        <v>1</v>
      </c>
      <c r="X91">
        <v>1</v>
      </c>
    </row>
    <row r="92" spans="2:24" x14ac:dyDescent="0.2">
      <c r="B92" s="33">
        <v>6.0297821698630898E-3</v>
      </c>
      <c r="C92">
        <v>2</v>
      </c>
      <c r="D92">
        <v>2</v>
      </c>
      <c r="K92" s="33"/>
      <c r="L92" s="33">
        <v>6.0782178857512704E-3</v>
      </c>
      <c r="M92">
        <v>1</v>
      </c>
      <c r="N92">
        <v>2</v>
      </c>
      <c r="P92" s="33"/>
      <c r="Q92" s="33"/>
      <c r="R92" s="33"/>
      <c r="S92" s="33"/>
      <c r="T92" s="33"/>
      <c r="U92" s="33"/>
      <c r="V92" s="33">
        <v>6.3916865047303597E-3</v>
      </c>
      <c r="W92">
        <v>1</v>
      </c>
      <c r="X92">
        <v>1</v>
      </c>
    </row>
    <row r="93" spans="2:24" x14ac:dyDescent="0.2">
      <c r="B93" s="33">
        <v>5.9006242310596603E-3</v>
      </c>
      <c r="C93">
        <v>2</v>
      </c>
      <c r="D93">
        <v>1</v>
      </c>
      <c r="K93" s="33"/>
      <c r="L93" s="33">
        <v>6.4810030087942396E-3</v>
      </c>
      <c r="M93">
        <v>2</v>
      </c>
      <c r="N93">
        <v>3</v>
      </c>
      <c r="P93" s="33"/>
      <c r="Q93" s="33"/>
      <c r="R93" s="33"/>
      <c r="S93" s="33"/>
      <c r="T93" s="33"/>
      <c r="U93" s="33"/>
      <c r="V93" s="33">
        <v>6.3535166626936396E-3</v>
      </c>
      <c r="W93">
        <v>1</v>
      </c>
      <c r="X93">
        <v>1</v>
      </c>
    </row>
    <row r="94" spans="2:24" x14ac:dyDescent="0.2">
      <c r="B94" s="33">
        <v>4.1538838431151599E-3</v>
      </c>
      <c r="C94">
        <v>1</v>
      </c>
      <c r="D94">
        <v>1</v>
      </c>
      <c r="K94" s="33"/>
      <c r="L94" s="33">
        <v>8.8408119536612702E-3</v>
      </c>
      <c r="M94">
        <v>3</v>
      </c>
      <c r="N94">
        <v>2</v>
      </c>
      <c r="P94" s="33"/>
      <c r="Q94" s="33"/>
      <c r="R94" s="33"/>
      <c r="S94" s="33"/>
      <c r="T94" s="33"/>
      <c r="U94" s="33"/>
      <c r="V94" s="33">
        <v>7.8856020897615595E-3</v>
      </c>
      <c r="W94">
        <v>1</v>
      </c>
      <c r="X94">
        <v>1</v>
      </c>
    </row>
    <row r="95" spans="2:24" x14ac:dyDescent="0.2">
      <c r="B95" s="33">
        <v>3.1310470692477201E-3</v>
      </c>
      <c r="C95">
        <v>1</v>
      </c>
      <c r="D95">
        <v>1</v>
      </c>
      <c r="K95" s="33"/>
      <c r="L95" s="33">
        <v>8.1711567316588296E-3</v>
      </c>
      <c r="M95">
        <v>2</v>
      </c>
      <c r="N95">
        <v>3</v>
      </c>
      <c r="P95" s="33"/>
      <c r="Q95" s="33"/>
      <c r="R95" s="33"/>
      <c r="S95" s="33"/>
      <c r="T95" s="33"/>
      <c r="U95" s="33"/>
      <c r="V95" s="33">
        <v>7.76638189448315E-3</v>
      </c>
      <c r="W95">
        <v>1</v>
      </c>
      <c r="X95">
        <v>2</v>
      </c>
    </row>
    <row r="96" spans="2:24" x14ac:dyDescent="0.2">
      <c r="B96" s="33">
        <v>3.5680423422319802E-3</v>
      </c>
      <c r="C96">
        <v>1</v>
      </c>
      <c r="D96">
        <v>1</v>
      </c>
      <c r="K96" s="33"/>
      <c r="L96" s="33">
        <v>8.7946010900627706E-3</v>
      </c>
      <c r="M96">
        <v>3</v>
      </c>
      <c r="N96">
        <v>3</v>
      </c>
      <c r="P96" s="33"/>
      <c r="Q96" s="33"/>
      <c r="R96" s="33"/>
      <c r="S96" s="33"/>
      <c r="T96" s="33"/>
      <c r="U96" s="33"/>
      <c r="V96" s="33">
        <v>8.8600510392076292E-3</v>
      </c>
      <c r="W96">
        <v>2</v>
      </c>
      <c r="X96">
        <v>2</v>
      </c>
    </row>
    <row r="97" spans="2:24" x14ac:dyDescent="0.2">
      <c r="B97" s="33">
        <v>5.1185451002245599E-3</v>
      </c>
      <c r="C97">
        <v>1</v>
      </c>
      <c r="D97">
        <v>2</v>
      </c>
      <c r="K97" s="33"/>
      <c r="L97" s="33">
        <v>9.0693744363471197E-3</v>
      </c>
      <c r="M97">
        <v>3</v>
      </c>
      <c r="N97">
        <v>3</v>
      </c>
      <c r="P97" s="33"/>
      <c r="Q97" s="33"/>
      <c r="R97" s="33"/>
      <c r="S97" s="33"/>
      <c r="T97" s="33"/>
      <c r="U97" s="33"/>
      <c r="V97" s="33">
        <v>8.6211611637372794E-3</v>
      </c>
      <c r="W97">
        <v>2</v>
      </c>
      <c r="X97">
        <v>2</v>
      </c>
    </row>
    <row r="98" spans="2:24" x14ac:dyDescent="0.2">
      <c r="B98" s="33">
        <v>7.0731510093773702E-3</v>
      </c>
      <c r="C98">
        <v>2</v>
      </c>
      <c r="D98">
        <v>3</v>
      </c>
      <c r="K98" s="33"/>
      <c r="L98" s="33">
        <v>9.5191000975232195E-3</v>
      </c>
      <c r="M98">
        <v>3</v>
      </c>
      <c r="N98">
        <v>2</v>
      </c>
      <c r="P98" s="33"/>
      <c r="Q98" s="33"/>
      <c r="R98" s="33"/>
      <c r="S98" s="33"/>
      <c r="T98" s="33"/>
      <c r="U98" s="33"/>
      <c r="V98" s="33">
        <v>9.4789951513334705E-3</v>
      </c>
      <c r="W98">
        <v>2</v>
      </c>
      <c r="X98">
        <v>2</v>
      </c>
    </row>
    <row r="99" spans="2:24" x14ac:dyDescent="0.2">
      <c r="B99" s="33">
        <v>8.7072737051253294E-3</v>
      </c>
      <c r="C99">
        <v>3</v>
      </c>
      <c r="D99">
        <v>3</v>
      </c>
      <c r="K99" s="33"/>
      <c r="L99" s="33">
        <v>7.5967527492563098E-3</v>
      </c>
      <c r="M99">
        <v>2</v>
      </c>
      <c r="N99">
        <v>2</v>
      </c>
      <c r="P99" s="33"/>
      <c r="Q99" s="33"/>
      <c r="R99" s="33"/>
      <c r="S99" s="33"/>
      <c r="T99" s="33"/>
      <c r="U99" s="33"/>
      <c r="V99" s="33">
        <v>8.1040012399354391E-3</v>
      </c>
      <c r="W99">
        <v>2</v>
      </c>
      <c r="X99">
        <v>2</v>
      </c>
    </row>
    <row r="100" spans="2:24" x14ac:dyDescent="0.2">
      <c r="B100" s="33">
        <v>9.3189548284424006E-3</v>
      </c>
      <c r="C100">
        <v>3</v>
      </c>
      <c r="D100">
        <v>3</v>
      </c>
      <c r="K100" s="33"/>
      <c r="L100" s="33">
        <v>7.3955501711051403E-3</v>
      </c>
      <c r="M100">
        <v>2</v>
      </c>
      <c r="N100">
        <v>1</v>
      </c>
      <c r="P100" s="33"/>
      <c r="Q100" s="33"/>
      <c r="R100" s="33"/>
      <c r="S100" s="33"/>
      <c r="T100" s="33"/>
      <c r="U100" s="33"/>
      <c r="V100" s="33">
        <v>8.6370907392616606E-3</v>
      </c>
      <c r="W100">
        <v>2</v>
      </c>
      <c r="X100">
        <v>1</v>
      </c>
    </row>
    <row r="101" spans="2:24" x14ac:dyDescent="0.2">
      <c r="B101" s="33">
        <v>9.4766464846502106E-3</v>
      </c>
      <c r="C101">
        <v>3</v>
      </c>
      <c r="D101">
        <v>3</v>
      </c>
      <c r="K101" s="33"/>
      <c r="L101" s="33">
        <v>5.9069740420399103E-3</v>
      </c>
      <c r="M101">
        <v>1</v>
      </c>
      <c r="N101">
        <v>1</v>
      </c>
      <c r="P101" s="33"/>
      <c r="Q101" s="33"/>
      <c r="R101" s="33"/>
      <c r="S101" s="33"/>
      <c r="T101" s="33"/>
      <c r="U101" s="33"/>
      <c r="V101" s="33">
        <v>6.8793507713063896E-3</v>
      </c>
      <c r="W101">
        <v>1</v>
      </c>
      <c r="X101">
        <v>1</v>
      </c>
    </row>
    <row r="102" spans="2:24" x14ac:dyDescent="0.2">
      <c r="B102" s="33">
        <v>8.6216296529295494E-3</v>
      </c>
      <c r="C102">
        <v>3</v>
      </c>
      <c r="D102">
        <v>2</v>
      </c>
      <c r="K102" s="33"/>
      <c r="L102" s="33">
        <v>5.7689865661136701E-3</v>
      </c>
      <c r="M102">
        <v>1</v>
      </c>
      <c r="N102">
        <v>1</v>
      </c>
      <c r="P102" s="33"/>
      <c r="Q102" s="33"/>
      <c r="R102" s="33"/>
      <c r="S102" s="33"/>
      <c r="T102" s="33"/>
      <c r="U102" s="33"/>
      <c r="V102" s="33">
        <v>6.0311969295705698E-3</v>
      </c>
      <c r="W102">
        <v>1</v>
      </c>
      <c r="X102">
        <v>1</v>
      </c>
    </row>
    <row r="103" spans="2:24" x14ac:dyDescent="0.2">
      <c r="B103" s="33">
        <v>6.1126740728999597E-3</v>
      </c>
      <c r="C103">
        <v>2</v>
      </c>
      <c r="D103">
        <v>1</v>
      </c>
      <c r="K103" s="33"/>
      <c r="L103" s="33">
        <v>5.3567418580078401E-3</v>
      </c>
      <c r="M103">
        <v>1</v>
      </c>
      <c r="N103">
        <v>1</v>
      </c>
      <c r="P103" s="33"/>
      <c r="Q103" s="33"/>
      <c r="R103" s="33"/>
      <c r="S103" s="33"/>
      <c r="T103" s="33"/>
      <c r="U103" s="33"/>
      <c r="V103" s="33">
        <v>5.4997405084363203E-3</v>
      </c>
      <c r="W103">
        <v>1</v>
      </c>
      <c r="X103">
        <v>1</v>
      </c>
    </row>
    <row r="104" spans="2:24" x14ac:dyDescent="0.2">
      <c r="B104" s="33">
        <v>4.3309918878791801E-3</v>
      </c>
      <c r="C104">
        <v>1</v>
      </c>
      <c r="D104">
        <v>1</v>
      </c>
      <c r="K104" s="33"/>
      <c r="L104" s="33">
        <v>5.8975990877644397E-3</v>
      </c>
      <c r="M104">
        <v>1</v>
      </c>
      <c r="N104">
        <v>3</v>
      </c>
      <c r="P104" s="33"/>
      <c r="Q104" s="33"/>
      <c r="R104" s="33"/>
      <c r="S104" s="33"/>
      <c r="T104" s="33"/>
      <c r="U104" s="33"/>
      <c r="V104" s="33">
        <v>6.6555807845602496E-3</v>
      </c>
      <c r="W104">
        <v>1</v>
      </c>
      <c r="X104">
        <v>1</v>
      </c>
    </row>
    <row r="105" spans="2:24" x14ac:dyDescent="0.2">
      <c r="B105" s="33">
        <v>3.4207066465354102E-3</v>
      </c>
      <c r="C105">
        <v>1</v>
      </c>
      <c r="D105">
        <v>1</v>
      </c>
      <c r="K105" s="33"/>
      <c r="L105" s="33">
        <v>9.2104192448914397E-3</v>
      </c>
      <c r="M105">
        <v>3</v>
      </c>
      <c r="N105">
        <v>4</v>
      </c>
      <c r="P105" s="33"/>
      <c r="Q105" s="33"/>
      <c r="R105" s="33"/>
      <c r="S105" s="33"/>
      <c r="T105" s="33"/>
      <c r="U105" s="33"/>
      <c r="V105" s="33">
        <v>7.3007795153430003E-3</v>
      </c>
      <c r="W105">
        <v>1</v>
      </c>
      <c r="X105">
        <v>2</v>
      </c>
    </row>
    <row r="106" spans="2:24" x14ac:dyDescent="0.2">
      <c r="B106" s="33">
        <v>4.3036204825898702E-3</v>
      </c>
      <c r="C106">
        <v>1</v>
      </c>
      <c r="D106">
        <v>3</v>
      </c>
      <c r="K106" s="33"/>
      <c r="L106" s="33">
        <v>1.2598119608364799E-2</v>
      </c>
      <c r="M106">
        <v>4</v>
      </c>
      <c r="N106">
        <v>4</v>
      </c>
      <c r="P106" s="33"/>
      <c r="Q106" s="33"/>
      <c r="R106" s="33"/>
      <c r="S106" s="33"/>
      <c r="T106" s="33"/>
      <c r="U106" s="33"/>
      <c r="V106" s="33">
        <v>8.6467271600536907E-3</v>
      </c>
      <c r="W106">
        <v>2</v>
      </c>
      <c r="X106">
        <v>2</v>
      </c>
    </row>
    <row r="107" spans="2:24" x14ac:dyDescent="0.2">
      <c r="B107" s="33">
        <v>8.4775353834858798E-3</v>
      </c>
      <c r="C107">
        <v>3</v>
      </c>
      <c r="D107">
        <v>3</v>
      </c>
      <c r="K107" s="33"/>
      <c r="L107" s="33">
        <v>1.36467541684216E-2</v>
      </c>
      <c r="M107">
        <v>4</v>
      </c>
      <c r="N107">
        <v>4</v>
      </c>
      <c r="P107" s="33"/>
      <c r="Q107" s="33"/>
      <c r="R107" s="33"/>
      <c r="S107" s="33"/>
      <c r="T107" s="33"/>
      <c r="U107" s="33"/>
      <c r="V107" s="33">
        <v>9.40320978303936E-3</v>
      </c>
      <c r="W107">
        <v>2</v>
      </c>
      <c r="X107">
        <v>2</v>
      </c>
    </row>
    <row r="108" spans="2:24" x14ac:dyDescent="0.2">
      <c r="B108" s="33">
        <v>8.4530771197561302E-3</v>
      </c>
      <c r="C108">
        <v>3</v>
      </c>
      <c r="D108">
        <v>3</v>
      </c>
      <c r="K108" s="33"/>
      <c r="L108" s="33">
        <v>1.3967447309130399E-2</v>
      </c>
      <c r="M108">
        <v>4</v>
      </c>
      <c r="N108">
        <v>4</v>
      </c>
      <c r="P108" s="33"/>
      <c r="Q108" s="33"/>
      <c r="R108" s="33"/>
      <c r="S108" s="33"/>
      <c r="T108" s="33"/>
      <c r="U108" s="33"/>
      <c r="V108" s="33">
        <v>9.9948180128221296E-3</v>
      </c>
      <c r="W108">
        <v>2</v>
      </c>
      <c r="X108">
        <v>2</v>
      </c>
    </row>
    <row r="109" spans="2:24" x14ac:dyDescent="0.2">
      <c r="B109" s="33">
        <v>8.9617499596273392E-3</v>
      </c>
      <c r="C109">
        <v>3</v>
      </c>
      <c r="D109">
        <v>3</v>
      </c>
      <c r="K109" s="33"/>
      <c r="L109" s="33">
        <v>1.40635684779267E-2</v>
      </c>
      <c r="M109">
        <v>4</v>
      </c>
      <c r="N109">
        <v>3</v>
      </c>
      <c r="P109" s="33"/>
      <c r="Q109" s="33"/>
      <c r="R109" s="33"/>
      <c r="S109" s="33"/>
      <c r="T109" s="33"/>
      <c r="U109" s="33"/>
      <c r="V109" s="33">
        <v>1.00054416420638E-2</v>
      </c>
      <c r="W109">
        <v>2</v>
      </c>
      <c r="X109">
        <v>2</v>
      </c>
    </row>
    <row r="110" spans="2:24" x14ac:dyDescent="0.2">
      <c r="B110" s="33">
        <v>1.0002874584029301E-2</v>
      </c>
      <c r="C110">
        <v>3</v>
      </c>
      <c r="D110">
        <v>3</v>
      </c>
      <c r="K110" s="33"/>
      <c r="L110" s="33">
        <v>1.2018625642449E-2</v>
      </c>
      <c r="M110">
        <v>3</v>
      </c>
      <c r="N110">
        <v>2</v>
      </c>
      <c r="P110" s="33"/>
      <c r="Q110" s="33"/>
      <c r="R110" s="33"/>
      <c r="S110" s="33"/>
      <c r="T110" s="33"/>
      <c r="U110" s="33"/>
      <c r="V110" s="33">
        <v>9.1669854147957697E-3</v>
      </c>
      <c r="W110">
        <v>2</v>
      </c>
      <c r="X110">
        <v>1</v>
      </c>
    </row>
    <row r="111" spans="2:24" x14ac:dyDescent="0.2">
      <c r="B111" s="33">
        <v>1.0019084374643401E-2</v>
      </c>
      <c r="C111">
        <v>3</v>
      </c>
      <c r="D111">
        <v>3</v>
      </c>
      <c r="K111" s="33"/>
      <c r="L111" s="33">
        <v>7.6209249876026596E-3</v>
      </c>
      <c r="M111">
        <v>2</v>
      </c>
      <c r="N111">
        <v>1</v>
      </c>
      <c r="P111" s="33"/>
      <c r="Q111" s="33"/>
      <c r="R111" s="33"/>
      <c r="S111" s="33"/>
      <c r="T111" s="33"/>
      <c r="U111" s="33"/>
      <c r="V111" s="33">
        <v>7.6805350636935197E-3</v>
      </c>
      <c r="W111">
        <v>1</v>
      </c>
      <c r="X111">
        <v>1</v>
      </c>
    </row>
    <row r="112" spans="2:24" x14ac:dyDescent="0.2">
      <c r="B112" s="33">
        <v>8.4751911830711398E-3</v>
      </c>
      <c r="C112">
        <v>3</v>
      </c>
      <c r="D112">
        <v>3</v>
      </c>
      <c r="K112" s="33"/>
      <c r="L112" s="33">
        <v>5.9139987318226599E-3</v>
      </c>
      <c r="M112">
        <v>1</v>
      </c>
      <c r="N112">
        <v>1</v>
      </c>
      <c r="P112" s="33"/>
      <c r="Q112" s="33"/>
      <c r="R112" s="33"/>
      <c r="S112" s="33"/>
      <c r="T112" s="33"/>
      <c r="U112" s="33"/>
      <c r="V112" s="33">
        <v>6.0755622403255403E-3</v>
      </c>
      <c r="W112">
        <v>1</v>
      </c>
      <c r="X112">
        <v>1</v>
      </c>
    </row>
    <row r="113" spans="2:24" x14ac:dyDescent="0.2">
      <c r="B113" s="33">
        <v>9.5748549794966494E-3</v>
      </c>
      <c r="C113">
        <v>3</v>
      </c>
      <c r="D113">
        <v>3</v>
      </c>
      <c r="K113" s="33"/>
      <c r="L113" s="33">
        <v>5.4841023878115201E-3</v>
      </c>
      <c r="M113">
        <v>1</v>
      </c>
      <c r="N113">
        <v>1</v>
      </c>
      <c r="P113" s="33"/>
      <c r="Q113" s="33"/>
      <c r="R113" s="33"/>
      <c r="S113" s="33"/>
      <c r="T113" s="33"/>
      <c r="U113" s="33"/>
      <c r="V113" s="33">
        <v>6.3249607072079902E-3</v>
      </c>
      <c r="W113">
        <v>1</v>
      </c>
      <c r="X113">
        <v>1</v>
      </c>
    </row>
    <row r="114" spans="2:24" x14ac:dyDescent="0.2">
      <c r="B114" s="33">
        <v>9.5316763786006606E-3</v>
      </c>
      <c r="C114">
        <v>3</v>
      </c>
      <c r="D114">
        <v>3</v>
      </c>
      <c r="K114" s="33"/>
      <c r="L114" s="33">
        <v>5.40401523560645E-3</v>
      </c>
      <c r="M114">
        <v>1</v>
      </c>
      <c r="N114">
        <v>2</v>
      </c>
      <c r="P114" s="33"/>
      <c r="Q114" s="33"/>
      <c r="R114" s="33"/>
      <c r="S114" s="33"/>
      <c r="T114" s="33"/>
      <c r="U114" s="33"/>
      <c r="V114" s="33">
        <v>6.0419900919835403E-3</v>
      </c>
      <c r="W114">
        <v>1</v>
      </c>
      <c r="X114">
        <v>2</v>
      </c>
    </row>
    <row r="115" spans="2:24" x14ac:dyDescent="0.2">
      <c r="B115" s="33">
        <v>8.5725286532185394E-3</v>
      </c>
      <c r="C115">
        <v>3</v>
      </c>
      <c r="D115">
        <v>2</v>
      </c>
      <c r="K115" s="33"/>
      <c r="L115" s="33">
        <v>7.5829570309565502E-3</v>
      </c>
      <c r="M115">
        <v>2</v>
      </c>
      <c r="N115">
        <v>3</v>
      </c>
      <c r="P115" s="33"/>
      <c r="Q115" s="33"/>
      <c r="R115" s="33"/>
      <c r="S115" s="33"/>
      <c r="T115" s="33"/>
      <c r="U115" s="33"/>
      <c r="V115" s="33">
        <v>8.21257463962855E-3</v>
      </c>
      <c r="W115">
        <v>2</v>
      </c>
      <c r="X115">
        <v>2</v>
      </c>
    </row>
    <row r="116" spans="2:24" x14ac:dyDescent="0.2">
      <c r="B116" s="33">
        <v>7.9521951814871799E-3</v>
      </c>
      <c r="C116">
        <v>2</v>
      </c>
      <c r="D116">
        <v>2</v>
      </c>
      <c r="K116" s="33"/>
      <c r="L116" s="33">
        <v>1.0517991728462199E-2</v>
      </c>
      <c r="M116">
        <v>3</v>
      </c>
      <c r="N116">
        <v>3</v>
      </c>
      <c r="P116" s="33"/>
      <c r="Q116" s="33"/>
      <c r="R116" s="33"/>
      <c r="S116" s="33"/>
      <c r="T116" s="33"/>
      <c r="U116" s="33"/>
      <c r="V116" s="33">
        <v>1.0537960200861301E-2</v>
      </c>
      <c r="W116">
        <v>2</v>
      </c>
      <c r="X116">
        <v>2</v>
      </c>
    </row>
    <row r="117" spans="2:24" x14ac:dyDescent="0.2">
      <c r="B117" s="33">
        <v>8.0428784600779599E-3</v>
      </c>
      <c r="C117">
        <v>2</v>
      </c>
      <c r="D117">
        <v>2</v>
      </c>
      <c r="K117" s="33"/>
      <c r="L117" s="33">
        <v>1.05973275247426E-2</v>
      </c>
      <c r="M117">
        <v>3</v>
      </c>
      <c r="N117">
        <v>3</v>
      </c>
      <c r="P117" s="33"/>
      <c r="Q117" s="33"/>
      <c r="R117" s="33"/>
      <c r="S117" s="33"/>
      <c r="T117" s="33"/>
      <c r="U117" s="33"/>
      <c r="V117" s="33">
        <v>1.05281626493031E-2</v>
      </c>
      <c r="W117">
        <v>2</v>
      </c>
      <c r="X117">
        <v>2</v>
      </c>
    </row>
    <row r="118" spans="2:24" x14ac:dyDescent="0.2">
      <c r="B118" s="33">
        <v>7.3419369483862596E-3</v>
      </c>
      <c r="C118">
        <v>2</v>
      </c>
      <c r="D118">
        <v>2</v>
      </c>
      <c r="K118" s="33"/>
      <c r="L118" s="33">
        <v>1.17943211334947E-2</v>
      </c>
      <c r="M118">
        <v>3</v>
      </c>
      <c r="N118">
        <v>3</v>
      </c>
      <c r="P118" s="33"/>
      <c r="Q118" s="33"/>
      <c r="R118" s="33"/>
      <c r="S118" s="33"/>
      <c r="T118" s="33"/>
      <c r="U118" s="33"/>
      <c r="V118" s="33">
        <v>1.0765640944112099E-2</v>
      </c>
      <c r="W118">
        <v>2</v>
      </c>
      <c r="X118">
        <v>2</v>
      </c>
    </row>
    <row r="119" spans="2:24" x14ac:dyDescent="0.2">
      <c r="B119" s="33">
        <v>7.5623783549990898E-3</v>
      </c>
      <c r="C119">
        <v>2</v>
      </c>
      <c r="D119">
        <v>2</v>
      </c>
      <c r="K119" s="33"/>
      <c r="L119" s="33">
        <v>1.2019556980188599E-2</v>
      </c>
      <c r="M119">
        <v>3</v>
      </c>
      <c r="N119">
        <v>3</v>
      </c>
      <c r="P119" s="33"/>
      <c r="Q119" s="33"/>
      <c r="R119" s="33"/>
      <c r="S119" s="33"/>
      <c r="T119" s="33"/>
      <c r="U119" s="33"/>
      <c r="V119" s="33">
        <v>1.10526323290494E-2</v>
      </c>
      <c r="W119">
        <v>2</v>
      </c>
      <c r="X119">
        <v>2</v>
      </c>
    </row>
    <row r="120" spans="2:24" x14ac:dyDescent="0.2">
      <c r="B120" s="33">
        <v>7.4808448332603196E-3</v>
      </c>
      <c r="C120">
        <v>2</v>
      </c>
      <c r="D120">
        <v>2</v>
      </c>
      <c r="K120" s="33"/>
      <c r="L120" s="33">
        <v>1.17899278623747E-2</v>
      </c>
      <c r="M120">
        <v>3</v>
      </c>
      <c r="N120">
        <v>3</v>
      </c>
      <c r="P120" s="33"/>
      <c r="Q120" s="33"/>
      <c r="R120" s="33"/>
      <c r="S120" s="33"/>
      <c r="T120" s="33"/>
      <c r="U120" s="33"/>
      <c r="V120" s="33">
        <v>1.01651148020983E-2</v>
      </c>
      <c r="W120">
        <v>2</v>
      </c>
      <c r="X120">
        <v>2</v>
      </c>
    </row>
    <row r="121" spans="2:24" x14ac:dyDescent="0.2">
      <c r="B121" s="33">
        <v>7.6380886549857301E-3</v>
      </c>
      <c r="C121">
        <v>2</v>
      </c>
      <c r="D121">
        <v>2</v>
      </c>
      <c r="K121" s="33"/>
      <c r="L121" s="33">
        <v>1.03098759287717E-2</v>
      </c>
      <c r="M121">
        <v>3</v>
      </c>
      <c r="N121">
        <v>3</v>
      </c>
      <c r="P121" s="33"/>
      <c r="Q121" s="33"/>
      <c r="R121" s="33"/>
      <c r="S121" s="33"/>
      <c r="T121" s="33"/>
      <c r="U121" s="33"/>
      <c r="V121" s="33">
        <v>9.5716391841223908E-3</v>
      </c>
      <c r="W121">
        <v>2</v>
      </c>
      <c r="X121">
        <v>2</v>
      </c>
    </row>
    <row r="122" spans="2:24" x14ac:dyDescent="0.2">
      <c r="B122" s="33">
        <v>6.2249120661482102E-3</v>
      </c>
      <c r="C122">
        <v>2</v>
      </c>
      <c r="D122">
        <v>1</v>
      </c>
      <c r="K122" s="33"/>
      <c r="L122" s="33">
        <v>1.15106701513567E-2</v>
      </c>
      <c r="M122">
        <v>3</v>
      </c>
      <c r="N122">
        <v>3</v>
      </c>
      <c r="P122" s="33"/>
      <c r="Q122" s="33"/>
      <c r="R122" s="33"/>
      <c r="S122" s="33"/>
      <c r="T122" s="33"/>
      <c r="U122" s="33"/>
      <c r="V122" s="33">
        <v>1.12622577178003E-2</v>
      </c>
      <c r="W122">
        <v>2</v>
      </c>
      <c r="X122">
        <v>3</v>
      </c>
    </row>
    <row r="123" spans="2:24" x14ac:dyDescent="0.2">
      <c r="B123" s="33">
        <v>5.5289375361497204E-3</v>
      </c>
      <c r="C123">
        <v>1</v>
      </c>
      <c r="D123">
        <v>1</v>
      </c>
      <c r="K123" s="33"/>
      <c r="L123" s="33">
        <v>1.1125280026438301E-2</v>
      </c>
      <c r="M123">
        <v>3</v>
      </c>
      <c r="N123">
        <v>3</v>
      </c>
      <c r="P123" s="33"/>
      <c r="Q123" s="33"/>
      <c r="R123" s="33"/>
      <c r="S123" s="33"/>
      <c r="T123" s="33"/>
      <c r="U123" s="33"/>
      <c r="V123" s="33">
        <v>1.25196662209805E-2</v>
      </c>
      <c r="W123">
        <v>3</v>
      </c>
      <c r="X123">
        <v>3</v>
      </c>
    </row>
    <row r="124" spans="2:24" x14ac:dyDescent="0.2">
      <c r="B124" s="33">
        <v>5.2902072726020398E-3</v>
      </c>
      <c r="C124">
        <v>1</v>
      </c>
      <c r="D124">
        <v>2</v>
      </c>
      <c r="K124" s="33"/>
      <c r="L124" s="33">
        <v>1.04319612569577E-2</v>
      </c>
      <c r="M124">
        <v>3</v>
      </c>
      <c r="N124">
        <v>3</v>
      </c>
      <c r="P124" s="33"/>
      <c r="Q124" s="33"/>
      <c r="R124" s="33"/>
      <c r="S124" s="33"/>
      <c r="T124" s="33"/>
      <c r="U124" s="33"/>
      <c r="V124" s="33">
        <v>1.2164316594856501E-2</v>
      </c>
      <c r="W124">
        <v>3</v>
      </c>
      <c r="X124">
        <v>2</v>
      </c>
    </row>
    <row r="125" spans="2:24" x14ac:dyDescent="0.2">
      <c r="B125" s="33">
        <v>5.6590500049781504E-3</v>
      </c>
      <c r="C125">
        <v>2</v>
      </c>
      <c r="D125">
        <v>2</v>
      </c>
      <c r="K125" s="33"/>
      <c r="L125" s="33">
        <v>9.8664436855434405E-3</v>
      </c>
      <c r="M125">
        <v>3</v>
      </c>
      <c r="N125">
        <v>3</v>
      </c>
      <c r="P125" s="33"/>
      <c r="Q125" s="33"/>
      <c r="R125" s="33"/>
      <c r="S125" s="33"/>
      <c r="T125" s="33"/>
      <c r="U125" s="33"/>
      <c r="V125" s="33">
        <v>1.18362553055284E-2</v>
      </c>
      <c r="W125">
        <v>2</v>
      </c>
      <c r="X125">
        <v>2</v>
      </c>
    </row>
    <row r="126" spans="2:24" x14ac:dyDescent="0.2">
      <c r="B126" s="33">
        <v>5.87606310911466E-3</v>
      </c>
      <c r="C126">
        <v>2</v>
      </c>
      <c r="D126">
        <v>1</v>
      </c>
      <c r="K126" s="33"/>
      <c r="L126" s="33">
        <v>1.02640296342778E-2</v>
      </c>
      <c r="M126">
        <v>3</v>
      </c>
      <c r="N126">
        <v>3</v>
      </c>
      <c r="P126" s="33"/>
      <c r="Q126" s="33"/>
      <c r="R126" s="33"/>
      <c r="S126" s="33"/>
      <c r="T126" s="33"/>
      <c r="U126" s="33"/>
      <c r="V126" s="33">
        <v>1.0730006680810599E-2</v>
      </c>
      <c r="W126">
        <v>2</v>
      </c>
      <c r="X126">
        <v>2</v>
      </c>
    </row>
    <row r="127" spans="2:24" x14ac:dyDescent="0.2">
      <c r="B127" s="33">
        <v>5.6125172607552802E-3</v>
      </c>
      <c r="C127">
        <v>1</v>
      </c>
      <c r="D127">
        <v>2</v>
      </c>
      <c r="K127" s="33"/>
      <c r="L127" s="33">
        <v>1.0046979031861599E-2</v>
      </c>
      <c r="M127">
        <v>3</v>
      </c>
      <c r="N127">
        <v>3</v>
      </c>
      <c r="P127" s="33"/>
      <c r="Q127" s="33"/>
      <c r="R127" s="33"/>
      <c r="S127" s="33"/>
      <c r="T127" s="33"/>
      <c r="U127" s="33"/>
      <c r="V127" s="33">
        <v>9.47323806456969E-3</v>
      </c>
      <c r="W127">
        <v>2</v>
      </c>
      <c r="X127">
        <v>1</v>
      </c>
    </row>
    <row r="128" spans="2:24" x14ac:dyDescent="0.2">
      <c r="B128" s="33">
        <v>5.6624038948108598E-3</v>
      </c>
      <c r="C128">
        <v>2</v>
      </c>
      <c r="D128">
        <v>1</v>
      </c>
      <c r="K128" s="33"/>
      <c r="L128" s="33">
        <v>9.7557961062471298E-3</v>
      </c>
      <c r="M128">
        <v>3</v>
      </c>
      <c r="N128">
        <v>3</v>
      </c>
      <c r="P128" s="33"/>
      <c r="Q128" s="33"/>
      <c r="R128" s="33"/>
      <c r="S128" s="33"/>
      <c r="T128" s="33"/>
      <c r="U128" s="33"/>
      <c r="V128" s="33">
        <v>6.7756427236227703E-3</v>
      </c>
      <c r="W128">
        <v>1</v>
      </c>
      <c r="X128">
        <v>1</v>
      </c>
    </row>
    <row r="129" spans="2:24" x14ac:dyDescent="0.2">
      <c r="B129" s="33">
        <v>5.4019728193630103E-3</v>
      </c>
      <c r="C129">
        <v>1</v>
      </c>
      <c r="D129">
        <v>1</v>
      </c>
      <c r="K129" s="33"/>
      <c r="L129" s="33">
        <v>1.01825214951897E-2</v>
      </c>
      <c r="M129">
        <v>3</v>
      </c>
      <c r="N129">
        <v>3</v>
      </c>
      <c r="P129" s="33"/>
      <c r="Q129" s="33"/>
      <c r="R129" s="33"/>
      <c r="S129" s="33"/>
      <c r="T129" s="33"/>
      <c r="U129" s="33"/>
      <c r="V129" s="33">
        <v>7.36505870704433E-3</v>
      </c>
      <c r="W129">
        <v>1</v>
      </c>
      <c r="X129">
        <v>1</v>
      </c>
    </row>
    <row r="130" spans="2:24" x14ac:dyDescent="0.2">
      <c r="B130" s="33">
        <v>4.8983998318612998E-3</v>
      </c>
      <c r="C130">
        <v>1</v>
      </c>
      <c r="D130">
        <v>1</v>
      </c>
      <c r="K130" s="33"/>
      <c r="L130" s="33">
        <v>1.00421806562785E-2</v>
      </c>
      <c r="M130">
        <v>3</v>
      </c>
      <c r="N130">
        <v>3</v>
      </c>
      <c r="P130" s="33"/>
      <c r="Q130" s="33"/>
      <c r="R130" s="33"/>
      <c r="S130" s="33"/>
      <c r="T130" s="33"/>
      <c r="U130" s="33"/>
      <c r="V130" s="33">
        <v>7.2893754089715596E-3</v>
      </c>
      <c r="W130">
        <v>1</v>
      </c>
      <c r="X130">
        <v>1</v>
      </c>
    </row>
    <row r="131" spans="2:24" x14ac:dyDescent="0.2">
      <c r="B131" s="33">
        <v>5.2282612400726498E-3</v>
      </c>
      <c r="C131">
        <v>1</v>
      </c>
      <c r="D131">
        <v>1</v>
      </c>
      <c r="K131" s="33"/>
      <c r="L131" s="33">
        <v>8.8979948677590705E-3</v>
      </c>
      <c r="M131">
        <v>3</v>
      </c>
      <c r="N131">
        <v>2</v>
      </c>
      <c r="P131" s="33"/>
      <c r="Q131" s="33"/>
      <c r="R131" s="33"/>
      <c r="S131" s="33"/>
      <c r="T131" s="33"/>
      <c r="U131" s="33"/>
      <c r="V131" s="33">
        <v>7.4105311607002896E-3</v>
      </c>
      <c r="W131">
        <v>1</v>
      </c>
      <c r="X131">
        <v>1</v>
      </c>
    </row>
    <row r="132" spans="2:24" x14ac:dyDescent="0.2">
      <c r="B132" s="33">
        <v>5.2349275355187503E-3</v>
      </c>
      <c r="C132">
        <v>1</v>
      </c>
      <c r="D132">
        <v>2</v>
      </c>
      <c r="K132" s="33"/>
      <c r="L132" s="33">
        <v>7.5894584128249898E-3</v>
      </c>
      <c r="M132">
        <v>2</v>
      </c>
      <c r="N132">
        <v>2</v>
      </c>
      <c r="P132" s="33"/>
      <c r="Q132" s="33"/>
      <c r="R132" s="33"/>
      <c r="S132" s="33"/>
      <c r="T132" s="33"/>
      <c r="U132" s="33"/>
      <c r="V132" s="33">
        <v>6.8808145605518704E-3</v>
      </c>
      <c r="W132">
        <v>1</v>
      </c>
      <c r="X132">
        <v>1</v>
      </c>
    </row>
    <row r="133" spans="2:24" x14ac:dyDescent="0.2">
      <c r="B133" s="33">
        <v>6.73022503061654E-3</v>
      </c>
      <c r="C133">
        <v>2</v>
      </c>
      <c r="D133">
        <v>2</v>
      </c>
      <c r="K133" s="33"/>
      <c r="L133" s="33">
        <v>6.5633870829016304E-3</v>
      </c>
      <c r="M133">
        <v>2</v>
      </c>
      <c r="N133">
        <v>2</v>
      </c>
      <c r="P133" s="33"/>
      <c r="Q133" s="33"/>
      <c r="R133" s="33"/>
      <c r="S133" s="33"/>
      <c r="T133" s="33"/>
      <c r="U133" s="33"/>
      <c r="V133" s="33">
        <v>6.4317012356180196E-3</v>
      </c>
      <c r="W133">
        <v>1</v>
      </c>
      <c r="X133">
        <v>1</v>
      </c>
    </row>
    <row r="134" spans="2:24" x14ac:dyDescent="0.2">
      <c r="B134" s="33">
        <v>6.2847723718254499E-3</v>
      </c>
      <c r="C134">
        <v>2</v>
      </c>
      <c r="D134">
        <v>2</v>
      </c>
      <c r="K134" s="33"/>
      <c r="L134" s="33">
        <v>6.3976005397857298E-3</v>
      </c>
      <c r="M134">
        <v>2</v>
      </c>
      <c r="N134">
        <v>2</v>
      </c>
      <c r="P134" s="33"/>
      <c r="Q134" s="33"/>
      <c r="R134" s="33"/>
      <c r="S134" s="33"/>
      <c r="T134" s="33"/>
      <c r="U134" s="33"/>
      <c r="V134" s="33">
        <v>7.3271256599227999E-3</v>
      </c>
      <c r="W134">
        <v>1</v>
      </c>
      <c r="X134">
        <v>1</v>
      </c>
    </row>
    <row r="135" spans="2:24" x14ac:dyDescent="0.2">
      <c r="B135" s="33">
        <v>6.5850900623277602E-3</v>
      </c>
      <c r="C135">
        <v>2</v>
      </c>
      <c r="D135">
        <v>2</v>
      </c>
      <c r="K135" s="33"/>
      <c r="L135" s="33">
        <v>6.5527005374374702E-3</v>
      </c>
      <c r="M135">
        <v>2</v>
      </c>
      <c r="N135">
        <v>2</v>
      </c>
      <c r="P135" s="33"/>
      <c r="Q135" s="33"/>
      <c r="R135" s="33"/>
      <c r="S135" s="33"/>
      <c r="T135" s="33"/>
      <c r="U135" s="33"/>
      <c r="V135" s="33">
        <v>7.5817292775272301E-3</v>
      </c>
      <c r="W135">
        <v>1</v>
      </c>
      <c r="X135">
        <v>1</v>
      </c>
    </row>
    <row r="136" spans="2:24" x14ac:dyDescent="0.2">
      <c r="B136" s="33">
        <v>6.6353637250425902E-3</v>
      </c>
      <c r="C136">
        <v>2</v>
      </c>
      <c r="D136">
        <v>2</v>
      </c>
      <c r="K136" s="33"/>
      <c r="L136" s="33">
        <v>6.58274557713826E-3</v>
      </c>
      <c r="M136">
        <v>2</v>
      </c>
      <c r="N136">
        <v>2</v>
      </c>
      <c r="P136" s="33"/>
      <c r="Q136" s="33"/>
      <c r="R136" s="33"/>
      <c r="S136" s="33"/>
      <c r="T136" s="33"/>
      <c r="U136" s="33"/>
      <c r="V136" s="33">
        <v>7.3056619337672803E-3</v>
      </c>
      <c r="W136">
        <v>1</v>
      </c>
      <c r="X136">
        <v>1</v>
      </c>
    </row>
    <row r="137" spans="2:24" x14ac:dyDescent="0.2">
      <c r="B137" s="33">
        <v>6.5957816785585897E-3</v>
      </c>
      <c r="C137">
        <v>2</v>
      </c>
      <c r="D137">
        <v>1</v>
      </c>
      <c r="K137" s="33"/>
      <c r="L137" s="33">
        <v>7.1697316779174803E-3</v>
      </c>
      <c r="M137">
        <v>2</v>
      </c>
      <c r="N137">
        <v>2</v>
      </c>
      <c r="P137" s="33"/>
      <c r="Q137" s="33"/>
      <c r="R137" s="33"/>
      <c r="S137" s="33"/>
      <c r="T137" s="33"/>
      <c r="U137" s="33"/>
      <c r="V137" s="33">
        <v>7.4072444009941497E-3</v>
      </c>
      <c r="W137">
        <v>1</v>
      </c>
      <c r="X137">
        <v>1</v>
      </c>
    </row>
    <row r="138" spans="2:24" x14ac:dyDescent="0.2">
      <c r="B138" s="33">
        <v>5.3870354627770798E-3</v>
      </c>
      <c r="C138">
        <v>1</v>
      </c>
      <c r="D138">
        <v>3</v>
      </c>
      <c r="K138" s="33"/>
      <c r="L138" s="33">
        <v>7.5048073481824504E-3</v>
      </c>
      <c r="M138">
        <v>2</v>
      </c>
      <c r="N138">
        <v>2</v>
      </c>
      <c r="P138" s="33"/>
      <c r="Q138" s="33"/>
      <c r="R138" s="33"/>
      <c r="S138" s="33"/>
      <c r="T138" s="33"/>
      <c r="U138" s="33"/>
      <c r="V138" s="33">
        <v>7.0570477642761002E-3</v>
      </c>
      <c r="W138">
        <v>1</v>
      </c>
      <c r="X138">
        <v>1</v>
      </c>
    </row>
    <row r="139" spans="2:24" x14ac:dyDescent="0.2">
      <c r="B139" s="33">
        <v>8.9094985494449896E-3</v>
      </c>
      <c r="C139">
        <v>3</v>
      </c>
      <c r="D139">
        <v>4</v>
      </c>
      <c r="K139" s="33"/>
      <c r="L139" s="33">
        <v>6.9417202959112896E-3</v>
      </c>
      <c r="M139">
        <v>2</v>
      </c>
      <c r="N139">
        <v>2</v>
      </c>
      <c r="P139" s="33"/>
      <c r="Q139" s="33"/>
      <c r="R139" s="33"/>
      <c r="S139" s="33"/>
      <c r="T139" s="33"/>
      <c r="U139" s="33"/>
      <c r="V139" s="33">
        <v>5.3840779269783597E-3</v>
      </c>
      <c r="W139">
        <v>1</v>
      </c>
      <c r="X139">
        <v>1</v>
      </c>
    </row>
    <row r="140" spans="2:24" x14ac:dyDescent="0.2">
      <c r="B140" s="33">
        <v>1.35277738177445E-2</v>
      </c>
      <c r="C140">
        <v>4</v>
      </c>
      <c r="D140">
        <v>4</v>
      </c>
      <c r="K140" s="33"/>
      <c r="L140" s="33">
        <v>7.1444938005898401E-3</v>
      </c>
      <c r="M140">
        <v>2</v>
      </c>
      <c r="N140">
        <v>2</v>
      </c>
      <c r="P140" s="33"/>
      <c r="Q140" s="33"/>
      <c r="R140" s="33"/>
      <c r="S140" s="33"/>
      <c r="T140" s="33"/>
      <c r="U140" s="33"/>
      <c r="V140" s="33">
        <v>5.1104115384675696E-3</v>
      </c>
      <c r="W140">
        <v>1</v>
      </c>
      <c r="X140">
        <v>1</v>
      </c>
    </row>
    <row r="141" spans="2:24" x14ac:dyDescent="0.2">
      <c r="B141" s="33">
        <v>1.5009918431545199E-2</v>
      </c>
      <c r="C141">
        <v>4</v>
      </c>
      <c r="D141">
        <v>4</v>
      </c>
      <c r="K141" s="33"/>
      <c r="L141" s="33">
        <v>6.5008078472345802E-3</v>
      </c>
      <c r="M141">
        <v>2</v>
      </c>
      <c r="N141">
        <v>2</v>
      </c>
      <c r="P141" s="33"/>
      <c r="Q141" s="33"/>
      <c r="R141" s="33"/>
      <c r="S141" s="33"/>
      <c r="T141" s="33"/>
      <c r="U141" s="33"/>
      <c r="V141" s="33">
        <v>5.17964928071584E-3</v>
      </c>
      <c r="W141">
        <v>1</v>
      </c>
      <c r="X141">
        <v>1</v>
      </c>
    </row>
    <row r="142" spans="2:24" x14ac:dyDescent="0.2">
      <c r="B142" s="33">
        <v>1.55412742891912E-2</v>
      </c>
      <c r="C142">
        <v>4</v>
      </c>
      <c r="D142">
        <v>4</v>
      </c>
      <c r="K142" s="33"/>
      <c r="L142" s="33">
        <v>6.3958358067313301E-3</v>
      </c>
      <c r="M142">
        <v>2</v>
      </c>
      <c r="N142">
        <v>2</v>
      </c>
      <c r="P142" s="33"/>
      <c r="Q142" s="33"/>
      <c r="R142" s="33"/>
      <c r="S142" s="33"/>
      <c r="T142" s="33"/>
      <c r="U142" s="33"/>
      <c r="V142" s="33">
        <v>5.4360407262396496E-3</v>
      </c>
      <c r="W142">
        <v>1</v>
      </c>
      <c r="X142">
        <v>1</v>
      </c>
    </row>
    <row r="143" spans="2:24" x14ac:dyDescent="0.2">
      <c r="B143" s="33">
        <v>1.59420126165319E-2</v>
      </c>
      <c r="C143">
        <v>4</v>
      </c>
      <c r="D143">
        <v>4</v>
      </c>
      <c r="K143" s="33"/>
      <c r="L143" s="33">
        <v>6.8898332587467902E-3</v>
      </c>
      <c r="M143">
        <v>2</v>
      </c>
      <c r="N143">
        <v>2</v>
      </c>
      <c r="P143" s="33"/>
      <c r="Q143" s="33"/>
      <c r="R143" s="33"/>
      <c r="S143" s="33"/>
      <c r="T143" s="33"/>
      <c r="U143" s="33"/>
      <c r="V143" s="33">
        <v>7.1715858447668999E-3</v>
      </c>
      <c r="W143">
        <v>1</v>
      </c>
      <c r="X143">
        <v>1</v>
      </c>
    </row>
    <row r="144" spans="2:24" x14ac:dyDescent="0.2">
      <c r="B144" s="33">
        <v>1.4048816569214599E-2</v>
      </c>
      <c r="C144">
        <v>4</v>
      </c>
      <c r="D144">
        <v>3</v>
      </c>
      <c r="K144" s="33"/>
      <c r="L144" s="33">
        <v>7.2375600630783504E-3</v>
      </c>
      <c r="M144">
        <v>2</v>
      </c>
      <c r="N144">
        <v>1</v>
      </c>
      <c r="P144" s="33"/>
      <c r="Q144" s="33"/>
      <c r="R144" s="33"/>
      <c r="S144" s="33"/>
      <c r="T144" s="33"/>
      <c r="U144" s="33"/>
      <c r="V144" s="33">
        <v>7.0958522104875299E-3</v>
      </c>
      <c r="W144">
        <v>1</v>
      </c>
      <c r="X144">
        <v>1</v>
      </c>
    </row>
    <row r="145" spans="2:24" x14ac:dyDescent="0.2">
      <c r="B145" s="33">
        <v>1.07008297920856E-2</v>
      </c>
      <c r="C145">
        <v>3</v>
      </c>
      <c r="D145">
        <v>3</v>
      </c>
      <c r="K145" s="33"/>
      <c r="L145" s="33">
        <v>6.2609326248837197E-3</v>
      </c>
      <c r="M145">
        <v>1</v>
      </c>
      <c r="N145">
        <v>2</v>
      </c>
      <c r="P145" s="33"/>
      <c r="Q145" s="33"/>
      <c r="R145" s="33"/>
      <c r="S145" s="33"/>
      <c r="T145" s="33"/>
      <c r="U145" s="33"/>
      <c r="V145" s="33">
        <v>7.4479091104713404E-3</v>
      </c>
      <c r="W145">
        <v>1</v>
      </c>
      <c r="X145">
        <v>2</v>
      </c>
    </row>
    <row r="146" spans="2:24" x14ac:dyDescent="0.2">
      <c r="B146" s="33">
        <v>8.4288013471200303E-3</v>
      </c>
      <c r="C146">
        <v>3</v>
      </c>
      <c r="D146">
        <v>3</v>
      </c>
      <c r="K146" s="33"/>
      <c r="L146" s="33">
        <v>6.41505970354135E-3</v>
      </c>
      <c r="M146">
        <v>2</v>
      </c>
      <c r="N146">
        <v>2</v>
      </c>
      <c r="P146" s="33"/>
      <c r="Q146" s="33"/>
      <c r="R146" s="33"/>
      <c r="S146" s="33"/>
      <c r="T146" s="33"/>
      <c r="U146" s="33"/>
      <c r="V146" s="33">
        <v>9.3877312922239393E-3</v>
      </c>
      <c r="W146">
        <v>2</v>
      </c>
      <c r="X146">
        <v>2</v>
      </c>
    </row>
    <row r="147" spans="2:24" x14ac:dyDescent="0.2">
      <c r="B147" s="33">
        <v>8.4672895910150193E-3</v>
      </c>
      <c r="C147">
        <v>3</v>
      </c>
      <c r="D147">
        <v>2</v>
      </c>
      <c r="K147" s="33"/>
      <c r="L147" s="33">
        <v>6.7746485025669996E-3</v>
      </c>
      <c r="M147">
        <v>2</v>
      </c>
      <c r="N147">
        <v>1</v>
      </c>
      <c r="P147" s="33"/>
      <c r="Q147" s="33"/>
      <c r="R147" s="33"/>
      <c r="S147" s="33"/>
      <c r="T147" s="33"/>
      <c r="U147" s="33"/>
      <c r="V147" s="33">
        <v>1.00658564154618E-2</v>
      </c>
      <c r="W147">
        <v>2</v>
      </c>
      <c r="X147">
        <v>2</v>
      </c>
    </row>
    <row r="148" spans="2:24" x14ac:dyDescent="0.2">
      <c r="B148" s="33">
        <v>7.3896426302927599E-3</v>
      </c>
      <c r="C148">
        <v>2</v>
      </c>
      <c r="D148">
        <v>2</v>
      </c>
      <c r="K148" s="33"/>
      <c r="L148" s="33">
        <v>5.8852669154989597E-3</v>
      </c>
      <c r="M148">
        <v>1</v>
      </c>
      <c r="N148">
        <v>2</v>
      </c>
      <c r="P148" s="33"/>
      <c r="Q148" s="33"/>
      <c r="R148" s="33"/>
      <c r="S148" s="33"/>
      <c r="T148" s="33"/>
      <c r="U148" s="33"/>
      <c r="V148" s="33">
        <v>9.0269830527459592E-3</v>
      </c>
      <c r="W148">
        <v>2</v>
      </c>
      <c r="X148">
        <v>2</v>
      </c>
    </row>
    <row r="149" spans="2:24" x14ac:dyDescent="0.2">
      <c r="B149" s="33">
        <v>7.1216387751392102E-3</v>
      </c>
      <c r="C149">
        <v>2</v>
      </c>
      <c r="D149">
        <v>2</v>
      </c>
      <c r="K149" s="33"/>
      <c r="L149" s="33">
        <v>8.3363109946786394E-3</v>
      </c>
      <c r="M149">
        <v>2</v>
      </c>
      <c r="N149">
        <v>4</v>
      </c>
      <c r="P149" s="33"/>
      <c r="Q149" s="33"/>
      <c r="R149" s="33"/>
      <c r="S149" s="33"/>
      <c r="T149" s="33"/>
      <c r="U149" s="33"/>
      <c r="V149" s="33">
        <v>1.1345176225477999E-2</v>
      </c>
      <c r="W149">
        <v>2</v>
      </c>
      <c r="X149">
        <v>3</v>
      </c>
    </row>
    <row r="150" spans="2:24" x14ac:dyDescent="0.2">
      <c r="B150" s="33">
        <v>7.2550655849116102E-3</v>
      </c>
      <c r="C150">
        <v>2</v>
      </c>
      <c r="D150">
        <v>2</v>
      </c>
      <c r="K150" s="33"/>
      <c r="L150" s="33">
        <v>1.4040730299145199E-2</v>
      </c>
      <c r="M150">
        <v>4</v>
      </c>
      <c r="N150">
        <v>4</v>
      </c>
      <c r="P150" s="33"/>
      <c r="Q150" s="33"/>
      <c r="R150" s="33"/>
      <c r="S150" s="33"/>
      <c r="T150" s="33"/>
      <c r="U150" s="33"/>
      <c r="V150" s="33">
        <v>1.56138490101873E-2</v>
      </c>
      <c r="W150">
        <v>3</v>
      </c>
      <c r="X150">
        <v>3</v>
      </c>
    </row>
    <row r="151" spans="2:24" x14ac:dyDescent="0.2">
      <c r="B151" s="33">
        <v>7.26595002516435E-3</v>
      </c>
      <c r="C151">
        <v>2</v>
      </c>
      <c r="D151">
        <v>2</v>
      </c>
      <c r="K151" s="33"/>
      <c r="L151" s="33">
        <v>1.48250550870253E-2</v>
      </c>
      <c r="M151">
        <v>4</v>
      </c>
      <c r="N151">
        <v>4</v>
      </c>
      <c r="P151" s="33"/>
      <c r="Q151" s="33"/>
      <c r="R151" s="33"/>
      <c r="S151" s="33"/>
      <c r="T151" s="33"/>
      <c r="U151" s="33"/>
      <c r="V151" s="33">
        <v>1.5468200519195299E-2</v>
      </c>
      <c r="W151">
        <v>3</v>
      </c>
      <c r="X151">
        <v>3</v>
      </c>
    </row>
    <row r="152" spans="2:24" x14ac:dyDescent="0.2">
      <c r="B152" s="33">
        <v>6.7273019389116097E-3</v>
      </c>
      <c r="C152">
        <v>2</v>
      </c>
      <c r="D152">
        <v>2</v>
      </c>
      <c r="K152" s="33"/>
      <c r="L152" s="33">
        <v>1.5122222587966401E-2</v>
      </c>
      <c r="M152">
        <v>4</v>
      </c>
      <c r="N152">
        <v>4</v>
      </c>
      <c r="P152" s="33"/>
      <c r="Q152" s="33"/>
      <c r="R152" s="33"/>
      <c r="S152" s="33"/>
      <c r="T152" s="33"/>
      <c r="U152" s="33"/>
      <c r="V152" s="33">
        <v>1.65743008000807E-2</v>
      </c>
      <c r="W152">
        <v>3</v>
      </c>
      <c r="X152">
        <v>4</v>
      </c>
    </row>
    <row r="153" spans="2:24" x14ac:dyDescent="0.2">
      <c r="B153" s="33">
        <v>8.18323963185307E-3</v>
      </c>
      <c r="C153">
        <v>2</v>
      </c>
      <c r="D153">
        <v>3</v>
      </c>
      <c r="K153" s="33"/>
      <c r="L153" s="33">
        <v>1.55537563737296E-2</v>
      </c>
      <c r="M153">
        <v>4</v>
      </c>
      <c r="N153">
        <v>4</v>
      </c>
      <c r="P153" s="33"/>
      <c r="Q153" s="33"/>
      <c r="R153" s="33"/>
      <c r="S153" s="33"/>
      <c r="T153" s="33"/>
      <c r="U153" s="33"/>
      <c r="V153" s="33">
        <v>1.72549087736735E-2</v>
      </c>
      <c r="W153">
        <v>4</v>
      </c>
      <c r="X153">
        <v>3</v>
      </c>
    </row>
    <row r="154" spans="2:24" x14ac:dyDescent="0.2">
      <c r="B154" s="33">
        <v>9.8174142776746194E-3</v>
      </c>
      <c r="C154">
        <v>3</v>
      </c>
      <c r="D154">
        <v>3</v>
      </c>
      <c r="K154" s="33"/>
      <c r="L154" s="33">
        <v>1.44529536542996E-2</v>
      </c>
      <c r="M154">
        <v>4</v>
      </c>
      <c r="N154">
        <v>3</v>
      </c>
      <c r="P154" s="33"/>
      <c r="Q154" s="33"/>
      <c r="R154" s="33"/>
      <c r="S154" s="33"/>
      <c r="T154" s="33"/>
      <c r="U154" s="33"/>
      <c r="V154" s="33">
        <v>1.6844937024870402E-2</v>
      </c>
      <c r="W154">
        <v>3</v>
      </c>
      <c r="X154">
        <v>3</v>
      </c>
    </row>
    <row r="155" spans="2:24" x14ac:dyDescent="0.2">
      <c r="B155" s="33">
        <v>1.0686044033736301E-2</v>
      </c>
      <c r="C155">
        <v>3</v>
      </c>
      <c r="D155">
        <v>3</v>
      </c>
      <c r="K155" s="33"/>
      <c r="L155" s="33">
        <v>9.9622802443349607E-3</v>
      </c>
      <c r="M155">
        <v>3</v>
      </c>
      <c r="N155">
        <v>3</v>
      </c>
      <c r="P155" s="33"/>
      <c r="Q155" s="33"/>
      <c r="R155" s="33"/>
      <c r="S155" s="33"/>
      <c r="T155" s="33"/>
      <c r="U155" s="33"/>
      <c r="V155" s="33">
        <v>1.5425235021707799E-2</v>
      </c>
      <c r="W155">
        <v>3</v>
      </c>
      <c r="X155">
        <v>3</v>
      </c>
    </row>
    <row r="156" spans="2:24" x14ac:dyDescent="0.2">
      <c r="B156" s="33">
        <v>1.06197779727245E-2</v>
      </c>
      <c r="C156">
        <v>3</v>
      </c>
      <c r="D156">
        <v>3</v>
      </c>
      <c r="K156" s="33"/>
      <c r="L156" s="33">
        <v>9.1543910775102894E-3</v>
      </c>
      <c r="M156">
        <v>3</v>
      </c>
      <c r="N156">
        <v>3</v>
      </c>
      <c r="P156" s="33"/>
      <c r="Q156" s="33"/>
      <c r="R156" s="33"/>
      <c r="S156" s="33"/>
      <c r="T156" s="33"/>
      <c r="U156" s="33"/>
      <c r="V156" s="33">
        <v>1.4346268074402599E-2</v>
      </c>
      <c r="W156">
        <v>3</v>
      </c>
      <c r="X156">
        <v>3</v>
      </c>
    </row>
    <row r="157" spans="2:24" x14ac:dyDescent="0.2">
      <c r="B157" s="33">
        <v>1.1515569841885301E-2</v>
      </c>
      <c r="C157">
        <v>3</v>
      </c>
      <c r="D157">
        <v>4</v>
      </c>
      <c r="K157" s="33"/>
      <c r="L157" s="33">
        <v>1.02647271111641E-2</v>
      </c>
      <c r="M157">
        <v>3</v>
      </c>
      <c r="N157">
        <v>3</v>
      </c>
      <c r="P157" s="33"/>
      <c r="Q157" s="33"/>
      <c r="R157" s="33"/>
      <c r="S157" s="33"/>
      <c r="T157" s="33"/>
      <c r="U157" s="33"/>
      <c r="V157" s="33">
        <v>1.4475140291896201E-2</v>
      </c>
      <c r="W157">
        <v>3</v>
      </c>
      <c r="X157">
        <v>3</v>
      </c>
    </row>
    <row r="158" spans="2:24" x14ac:dyDescent="0.2">
      <c r="B158" s="33">
        <v>1.26362673943214E-2</v>
      </c>
      <c r="C158">
        <v>4</v>
      </c>
      <c r="D158">
        <v>4</v>
      </c>
      <c r="K158" s="33"/>
      <c r="L158" s="33">
        <v>1.02084545353349E-2</v>
      </c>
      <c r="M158">
        <v>3</v>
      </c>
      <c r="N158">
        <v>3</v>
      </c>
      <c r="P158" s="33"/>
      <c r="Q158" s="33"/>
      <c r="R158" s="33"/>
      <c r="S158" s="33"/>
      <c r="T158" s="33"/>
      <c r="U158" s="33"/>
      <c r="V158" s="33">
        <v>1.49739862578997E-2</v>
      </c>
      <c r="W158">
        <v>3</v>
      </c>
      <c r="X158">
        <v>3</v>
      </c>
    </row>
    <row r="159" spans="2:24" x14ac:dyDescent="0.2">
      <c r="B159" s="33">
        <v>1.2435680096309401E-2</v>
      </c>
      <c r="C159">
        <v>4</v>
      </c>
      <c r="D159">
        <v>4</v>
      </c>
      <c r="K159" s="33"/>
      <c r="L159" s="33">
        <v>9.3186404945499804E-3</v>
      </c>
      <c r="M159">
        <v>3</v>
      </c>
      <c r="N159">
        <v>3</v>
      </c>
      <c r="P159" s="33"/>
      <c r="Q159" s="33"/>
      <c r="R159" s="33"/>
      <c r="S159" s="33"/>
      <c r="T159" s="33"/>
      <c r="U159" s="33"/>
      <c r="V159" s="33">
        <v>1.6221434428109902E-2</v>
      </c>
      <c r="W159">
        <v>3</v>
      </c>
      <c r="X159">
        <v>3</v>
      </c>
    </row>
    <row r="160" spans="2:24" x14ac:dyDescent="0.2">
      <c r="B160" s="33">
        <v>1.3028416467897101E-2</v>
      </c>
      <c r="C160">
        <v>4</v>
      </c>
      <c r="D160">
        <v>4</v>
      </c>
      <c r="K160" s="33"/>
      <c r="L160" s="33">
        <v>9.0119037019562795E-3</v>
      </c>
      <c r="M160">
        <v>3</v>
      </c>
      <c r="N160">
        <v>3</v>
      </c>
      <c r="P160" s="33"/>
      <c r="Q160" s="33"/>
      <c r="R160" s="33"/>
      <c r="S160" s="33"/>
      <c r="T160" s="33"/>
      <c r="U160" s="33"/>
      <c r="V160" s="33">
        <v>1.50377514033236E-2</v>
      </c>
      <c r="W160">
        <v>3</v>
      </c>
      <c r="X160">
        <v>3</v>
      </c>
    </row>
    <row r="161" spans="2:24" x14ac:dyDescent="0.2">
      <c r="B161" s="33">
        <v>1.36216767710338E-2</v>
      </c>
      <c r="C161">
        <v>4</v>
      </c>
      <c r="D161">
        <v>4</v>
      </c>
      <c r="K161" s="33"/>
      <c r="L161" s="33">
        <v>8.7856543486147503E-3</v>
      </c>
      <c r="M161">
        <v>3</v>
      </c>
      <c r="N161">
        <v>2</v>
      </c>
      <c r="P161" s="33"/>
      <c r="Q161" s="33"/>
      <c r="R161" s="33"/>
      <c r="S161" s="33"/>
      <c r="T161" s="33"/>
      <c r="U161" s="33"/>
      <c r="V161" s="33">
        <v>1.42041480903057E-2</v>
      </c>
      <c r="W161">
        <v>3</v>
      </c>
      <c r="X161">
        <v>3</v>
      </c>
    </row>
    <row r="162" spans="2:24" x14ac:dyDescent="0.2">
      <c r="B162" s="33">
        <v>1.2995382758739901E-2</v>
      </c>
      <c r="C162">
        <v>4</v>
      </c>
      <c r="D162">
        <v>3</v>
      </c>
      <c r="K162" s="33"/>
      <c r="L162" s="33">
        <v>6.5436616915403997E-3</v>
      </c>
      <c r="M162">
        <v>2</v>
      </c>
      <c r="N162">
        <v>1</v>
      </c>
      <c r="P162" s="33"/>
      <c r="Q162" s="33"/>
      <c r="R162" s="33"/>
      <c r="S162" s="33"/>
      <c r="T162" s="33"/>
      <c r="U162" s="33"/>
      <c r="V162" s="33">
        <v>1.39760363571741E-2</v>
      </c>
      <c r="W162">
        <v>3</v>
      </c>
      <c r="X162">
        <v>3</v>
      </c>
    </row>
    <row r="163" spans="2:24" x14ac:dyDescent="0.2">
      <c r="B163" s="33">
        <v>1.09688557271534E-2</v>
      </c>
      <c r="C163">
        <v>3</v>
      </c>
      <c r="D163">
        <v>3</v>
      </c>
      <c r="K163" s="33"/>
      <c r="L163" s="33">
        <v>5.8454517361791599E-3</v>
      </c>
      <c r="M163">
        <v>1</v>
      </c>
      <c r="N163">
        <v>2</v>
      </c>
      <c r="P163" s="33"/>
      <c r="Q163" s="33"/>
      <c r="R163" s="33"/>
      <c r="S163" s="33"/>
      <c r="T163" s="33"/>
      <c r="U163" s="33"/>
      <c r="V163" s="33">
        <v>1.57479028041356E-2</v>
      </c>
      <c r="W163">
        <v>3</v>
      </c>
      <c r="X163">
        <v>3</v>
      </c>
    </row>
    <row r="164" spans="2:24" x14ac:dyDescent="0.2">
      <c r="B164" s="33">
        <v>1.08020441278094E-2</v>
      </c>
      <c r="C164">
        <v>3</v>
      </c>
      <c r="D164">
        <v>3</v>
      </c>
      <c r="K164" s="33"/>
      <c r="L164" s="33">
        <v>7.6549294140007204E-3</v>
      </c>
      <c r="M164">
        <v>2</v>
      </c>
      <c r="N164">
        <v>3</v>
      </c>
      <c r="P164" s="33"/>
      <c r="Q164" s="33"/>
      <c r="R164" s="33"/>
      <c r="S164" s="33"/>
      <c r="T164" s="33"/>
      <c r="U164" s="33"/>
      <c r="V164" s="33">
        <v>1.40435476773581E-2</v>
      </c>
      <c r="W164">
        <v>3</v>
      </c>
      <c r="X164">
        <v>3</v>
      </c>
    </row>
    <row r="165" spans="2:24" x14ac:dyDescent="0.2">
      <c r="B165" s="33">
        <v>9.9013065577812E-3</v>
      </c>
      <c r="C165">
        <v>3</v>
      </c>
      <c r="D165">
        <v>2</v>
      </c>
      <c r="K165" s="33"/>
      <c r="L165" s="33">
        <v>8.7323812712608202E-3</v>
      </c>
      <c r="M165">
        <v>3</v>
      </c>
      <c r="N165">
        <v>3</v>
      </c>
      <c r="P165" s="33"/>
      <c r="Q165" s="33"/>
      <c r="R165" s="33"/>
      <c r="S165" s="33"/>
      <c r="T165" s="33"/>
      <c r="U165" s="33"/>
      <c r="V165" s="33">
        <v>1.34139406376469E-2</v>
      </c>
      <c r="W165">
        <v>3</v>
      </c>
      <c r="X165">
        <v>3</v>
      </c>
    </row>
    <row r="166" spans="2:24" x14ac:dyDescent="0.2">
      <c r="B166" s="33">
        <v>7.9255058506082898E-3</v>
      </c>
      <c r="C166">
        <v>2</v>
      </c>
      <c r="D166">
        <v>2</v>
      </c>
      <c r="K166" s="33"/>
      <c r="L166" s="33">
        <v>9.6834592131806608E-3</v>
      </c>
      <c r="M166">
        <v>3</v>
      </c>
      <c r="N166">
        <v>3</v>
      </c>
      <c r="P166" s="33"/>
      <c r="Q166" s="33"/>
      <c r="R166" s="33"/>
      <c r="S166" s="33"/>
      <c r="T166" s="33"/>
      <c r="U166" s="33"/>
      <c r="V166" s="33">
        <v>1.36692478324129E-2</v>
      </c>
      <c r="W166">
        <v>3</v>
      </c>
      <c r="X166">
        <v>2</v>
      </c>
    </row>
    <row r="167" spans="2:24" x14ac:dyDescent="0.2">
      <c r="B167" s="33">
        <v>7.6491719589006201E-3</v>
      </c>
      <c r="C167">
        <v>2</v>
      </c>
      <c r="D167">
        <v>2</v>
      </c>
      <c r="K167" s="33"/>
      <c r="L167" s="33">
        <v>9.6552627790927308E-3</v>
      </c>
      <c r="M167">
        <v>3</v>
      </c>
      <c r="N167">
        <v>3</v>
      </c>
      <c r="P167" s="33"/>
      <c r="Q167" s="33"/>
      <c r="R167" s="33"/>
      <c r="S167" s="33"/>
      <c r="T167" s="33"/>
      <c r="U167" s="33"/>
      <c r="V167" s="33">
        <v>1.1688087371468399E-2</v>
      </c>
      <c r="W167">
        <v>2</v>
      </c>
      <c r="X167">
        <v>2</v>
      </c>
    </row>
    <row r="168" spans="2:24" x14ac:dyDescent="0.2">
      <c r="B168" s="33">
        <v>7.01073829292349E-3</v>
      </c>
      <c r="C168">
        <v>2</v>
      </c>
      <c r="D168">
        <v>2</v>
      </c>
      <c r="K168" s="33"/>
      <c r="L168" s="33">
        <v>9.9279954841515403E-3</v>
      </c>
      <c r="M168">
        <v>3</v>
      </c>
      <c r="N168">
        <v>3</v>
      </c>
      <c r="P168" s="33"/>
      <c r="Q168" s="33"/>
      <c r="R168" s="33"/>
      <c r="S168" s="33"/>
      <c r="T168" s="33"/>
      <c r="U168" s="33"/>
      <c r="V168" s="33">
        <v>9.0590455614707292E-3</v>
      </c>
      <c r="W168">
        <v>2</v>
      </c>
      <c r="X168">
        <v>2</v>
      </c>
    </row>
    <row r="169" spans="2:24" x14ac:dyDescent="0.2">
      <c r="B169" s="33">
        <v>6.6417670163299901E-3</v>
      </c>
      <c r="C169">
        <v>2</v>
      </c>
      <c r="D169">
        <v>1</v>
      </c>
      <c r="K169" s="33"/>
      <c r="L169" s="33">
        <v>9.9248664978426795E-3</v>
      </c>
      <c r="M169">
        <v>3</v>
      </c>
      <c r="N169">
        <v>3</v>
      </c>
      <c r="P169" s="33"/>
      <c r="Q169" s="33"/>
      <c r="R169" s="33"/>
      <c r="S169" s="33"/>
      <c r="T169" s="33"/>
      <c r="U169" s="33"/>
      <c r="V169" s="33">
        <v>9.8698539126325906E-3</v>
      </c>
      <c r="W169">
        <v>2</v>
      </c>
      <c r="X169">
        <v>2</v>
      </c>
    </row>
    <row r="170" spans="2:24" x14ac:dyDescent="0.2">
      <c r="B170" s="33">
        <v>5.3008736361092696E-3</v>
      </c>
      <c r="C170">
        <v>1</v>
      </c>
      <c r="D170">
        <v>1</v>
      </c>
      <c r="K170" s="33"/>
      <c r="L170" s="33">
        <v>1.0315427733900999E-2</v>
      </c>
      <c r="M170">
        <v>3</v>
      </c>
      <c r="N170">
        <v>4</v>
      </c>
      <c r="P170" s="33"/>
      <c r="Q170" s="33"/>
      <c r="R170" s="33"/>
      <c r="S170" s="33"/>
      <c r="T170" s="33"/>
      <c r="U170" s="33"/>
      <c r="V170" s="33">
        <v>9.8054668147186403E-3</v>
      </c>
      <c r="W170">
        <v>2</v>
      </c>
      <c r="X170">
        <v>2</v>
      </c>
    </row>
    <row r="171" spans="2:24" x14ac:dyDescent="0.2">
      <c r="B171" s="33">
        <v>5.2576029644656203E-3</v>
      </c>
      <c r="C171">
        <v>1</v>
      </c>
      <c r="D171">
        <v>1</v>
      </c>
      <c r="K171" s="33"/>
      <c r="L171" s="33">
        <v>1.40334434714601E-2</v>
      </c>
      <c r="M171">
        <v>4</v>
      </c>
      <c r="N171">
        <v>4</v>
      </c>
      <c r="P171" s="33"/>
      <c r="Q171" s="33"/>
      <c r="R171" s="33"/>
      <c r="S171" s="33"/>
      <c r="T171" s="33"/>
      <c r="U171" s="33"/>
      <c r="V171" s="33">
        <v>9.7279351843747603E-3</v>
      </c>
      <c r="W171">
        <v>2</v>
      </c>
      <c r="X171">
        <v>2</v>
      </c>
    </row>
    <row r="172" spans="2:24" x14ac:dyDescent="0.2">
      <c r="B172" s="33">
        <v>5.4925299669054701E-3</v>
      </c>
      <c r="C172">
        <v>1</v>
      </c>
      <c r="D172">
        <v>2</v>
      </c>
      <c r="K172" s="33"/>
      <c r="L172" s="33">
        <v>1.56428481741657E-2</v>
      </c>
      <c r="M172">
        <v>4</v>
      </c>
      <c r="N172">
        <v>4</v>
      </c>
      <c r="P172" s="33"/>
      <c r="Q172" s="33"/>
      <c r="R172" s="33"/>
      <c r="S172" s="33"/>
      <c r="T172" s="33"/>
      <c r="U172" s="33"/>
      <c r="V172" s="33">
        <v>1.03473904422647E-2</v>
      </c>
      <c r="W172">
        <v>2</v>
      </c>
      <c r="X172">
        <v>2</v>
      </c>
    </row>
    <row r="173" spans="2:24" x14ac:dyDescent="0.2">
      <c r="B173" s="33">
        <v>5.7697873322955298E-3</v>
      </c>
      <c r="C173">
        <v>2</v>
      </c>
      <c r="D173">
        <v>1</v>
      </c>
      <c r="K173" s="33"/>
      <c r="L173" s="33">
        <v>1.52449176449071E-2</v>
      </c>
      <c r="M173">
        <v>4</v>
      </c>
      <c r="N173">
        <v>4</v>
      </c>
      <c r="P173" s="33"/>
      <c r="Q173" s="33"/>
      <c r="R173" s="33"/>
      <c r="S173" s="33"/>
      <c r="T173" s="33"/>
      <c r="U173" s="33"/>
      <c r="V173" s="33">
        <v>1.12417459895841E-2</v>
      </c>
      <c r="W173">
        <v>2</v>
      </c>
      <c r="X173">
        <v>2</v>
      </c>
    </row>
    <row r="174" spans="2:24" x14ac:dyDescent="0.2">
      <c r="B174" s="33">
        <v>5.0145312626110501E-3</v>
      </c>
      <c r="C174">
        <v>1</v>
      </c>
      <c r="D174">
        <v>2</v>
      </c>
      <c r="K174" s="33"/>
      <c r="L174" s="33">
        <v>1.4627699841966499E-2</v>
      </c>
      <c r="M174">
        <v>4</v>
      </c>
      <c r="N174">
        <v>4</v>
      </c>
      <c r="P174" s="33"/>
      <c r="Q174" s="33"/>
      <c r="R174" s="33"/>
      <c r="S174" s="33"/>
      <c r="T174" s="33"/>
      <c r="U174" s="33"/>
      <c r="V174" s="33">
        <v>9.1163326675736504E-3</v>
      </c>
      <c r="W174">
        <v>2</v>
      </c>
      <c r="X174">
        <v>2</v>
      </c>
    </row>
    <row r="175" spans="2:24" x14ac:dyDescent="0.2">
      <c r="B175" s="33">
        <v>6.08806348227388E-3</v>
      </c>
      <c r="C175">
        <v>2</v>
      </c>
      <c r="D175">
        <v>2</v>
      </c>
      <c r="K175" s="33"/>
      <c r="L175" s="33">
        <v>1.3745391191232101E-2</v>
      </c>
      <c r="M175">
        <v>4</v>
      </c>
      <c r="N175">
        <v>3</v>
      </c>
      <c r="P175" s="33"/>
      <c r="Q175" s="33"/>
      <c r="R175" s="33"/>
      <c r="S175" s="33"/>
      <c r="T175" s="33"/>
      <c r="U175" s="33"/>
      <c r="V175" s="33">
        <v>1.00867867030191E-2</v>
      </c>
      <c r="W175">
        <v>2</v>
      </c>
      <c r="X175">
        <v>2</v>
      </c>
    </row>
    <row r="176" spans="2:24" x14ac:dyDescent="0.2">
      <c r="B176" s="33">
        <v>6.1080499007297798E-3</v>
      </c>
      <c r="C176">
        <v>2</v>
      </c>
      <c r="D176">
        <v>2</v>
      </c>
      <c r="K176" s="33"/>
      <c r="L176" s="33">
        <v>9.6725948431638491E-3</v>
      </c>
      <c r="M176">
        <v>3</v>
      </c>
      <c r="N176">
        <v>2</v>
      </c>
      <c r="P176" s="33"/>
      <c r="Q176" s="33"/>
      <c r="R176" s="33"/>
      <c r="S176" s="33"/>
      <c r="T176" s="33"/>
      <c r="U176" s="33"/>
      <c r="V176" s="33">
        <v>9.9819308054597596E-3</v>
      </c>
      <c r="W176">
        <v>2</v>
      </c>
      <c r="X176">
        <v>2</v>
      </c>
    </row>
    <row r="177" spans="2:24" x14ac:dyDescent="0.2">
      <c r="B177" s="33">
        <v>5.6520041889318896E-3</v>
      </c>
      <c r="C177">
        <v>2</v>
      </c>
      <c r="D177">
        <v>1</v>
      </c>
      <c r="K177" s="33"/>
      <c r="L177" s="33">
        <v>6.4709809405787402E-3</v>
      </c>
      <c r="M177">
        <v>2</v>
      </c>
      <c r="N177">
        <v>2</v>
      </c>
      <c r="P177" s="33"/>
      <c r="Q177" s="33"/>
      <c r="R177" s="33"/>
      <c r="S177" s="33"/>
      <c r="T177" s="33"/>
      <c r="U177" s="33"/>
      <c r="V177" s="33">
        <v>1.09708323768298E-2</v>
      </c>
      <c r="W177">
        <v>2</v>
      </c>
      <c r="X177">
        <v>2</v>
      </c>
    </row>
    <row r="178" spans="2:24" x14ac:dyDescent="0.2">
      <c r="B178" s="33">
        <v>4.7868591506509701E-3</v>
      </c>
      <c r="C178">
        <v>1</v>
      </c>
      <c r="D178">
        <v>3</v>
      </c>
      <c r="K178" s="33"/>
      <c r="L178" s="33">
        <v>6.7620696289425099E-3</v>
      </c>
      <c r="M178">
        <v>2</v>
      </c>
      <c r="N178">
        <v>2</v>
      </c>
      <c r="P178" s="33"/>
      <c r="Q178" s="33"/>
      <c r="R178" s="33"/>
      <c r="S178" s="33"/>
      <c r="T178" s="33"/>
      <c r="U178" s="33"/>
      <c r="V178" s="33">
        <v>1.1183233908997E-2</v>
      </c>
      <c r="W178">
        <v>2</v>
      </c>
      <c r="X178">
        <v>2</v>
      </c>
    </row>
    <row r="179" spans="2:24" x14ac:dyDescent="0.2">
      <c r="B179" s="33">
        <v>9.6201091734889992E-3</v>
      </c>
      <c r="C179">
        <v>3</v>
      </c>
      <c r="D179">
        <v>3</v>
      </c>
      <c r="K179" s="33"/>
      <c r="L179" s="33">
        <v>6.4521502100720902E-3</v>
      </c>
      <c r="M179">
        <v>2</v>
      </c>
      <c r="N179">
        <v>1</v>
      </c>
      <c r="P179" s="33"/>
      <c r="Q179" s="33"/>
      <c r="R179" s="33"/>
      <c r="S179" s="33"/>
      <c r="T179" s="33"/>
      <c r="U179" s="33"/>
      <c r="V179" s="33">
        <v>1.14375658074007E-2</v>
      </c>
      <c r="W179">
        <v>2</v>
      </c>
      <c r="X179">
        <v>2</v>
      </c>
    </row>
    <row r="180" spans="2:24" x14ac:dyDescent="0.2">
      <c r="B180" s="33">
        <v>1.0067460266593799E-2</v>
      </c>
      <c r="C180">
        <v>3</v>
      </c>
      <c r="D180">
        <v>3</v>
      </c>
      <c r="K180" s="33"/>
      <c r="L180" s="33">
        <v>5.9254239510772603E-3</v>
      </c>
      <c r="M180">
        <v>1</v>
      </c>
      <c r="N180">
        <v>1</v>
      </c>
      <c r="P180" s="33"/>
      <c r="Q180" s="33"/>
      <c r="R180" s="33"/>
      <c r="S180" s="33"/>
      <c r="T180" s="33"/>
      <c r="U180" s="33"/>
      <c r="V180" s="33">
        <v>1.19050495571672E-2</v>
      </c>
      <c r="W180">
        <v>2</v>
      </c>
      <c r="X180">
        <v>3</v>
      </c>
    </row>
    <row r="181" spans="2:24" x14ac:dyDescent="0.2">
      <c r="B181" s="33">
        <v>1.04506092042683E-2</v>
      </c>
      <c r="C181">
        <v>3</v>
      </c>
      <c r="D181">
        <v>3</v>
      </c>
      <c r="K181" s="33"/>
      <c r="L181" s="33">
        <v>4.7438856085140401E-3</v>
      </c>
      <c r="M181">
        <v>1</v>
      </c>
      <c r="N181">
        <v>1</v>
      </c>
      <c r="P181" s="33"/>
      <c r="Q181" s="33"/>
      <c r="R181" s="33"/>
      <c r="S181" s="33"/>
      <c r="T181" s="33"/>
      <c r="U181" s="33"/>
      <c r="V181" s="33">
        <v>1.52589656445467E-2</v>
      </c>
      <c r="W181">
        <v>3</v>
      </c>
      <c r="X181">
        <v>3</v>
      </c>
    </row>
    <row r="182" spans="2:24" x14ac:dyDescent="0.2">
      <c r="B182" s="33">
        <v>1.04221070171235E-2</v>
      </c>
      <c r="C182">
        <v>3</v>
      </c>
      <c r="D182">
        <v>3</v>
      </c>
      <c r="K182" s="33"/>
      <c r="L182" s="33">
        <v>5.26786762678537E-3</v>
      </c>
      <c r="M182">
        <v>1</v>
      </c>
      <c r="N182">
        <v>1</v>
      </c>
      <c r="P182" s="33"/>
      <c r="Q182" s="33"/>
      <c r="R182" s="33"/>
      <c r="S182" s="33"/>
      <c r="T182" s="33"/>
      <c r="U182" s="33"/>
      <c r="V182" s="33">
        <v>1.3898660354455901E-2</v>
      </c>
      <c r="W182">
        <v>3</v>
      </c>
      <c r="X182">
        <v>3</v>
      </c>
    </row>
    <row r="183" spans="2:24" x14ac:dyDescent="0.2">
      <c r="B183" s="33">
        <v>1.0455995293451301E-2</v>
      </c>
      <c r="C183">
        <v>3</v>
      </c>
      <c r="D183">
        <v>1</v>
      </c>
      <c r="K183" s="33"/>
      <c r="L183" s="33">
        <v>5.20068530740581E-3</v>
      </c>
      <c r="M183">
        <v>1</v>
      </c>
      <c r="N183">
        <v>1</v>
      </c>
      <c r="P183" s="33"/>
      <c r="Q183" s="33"/>
      <c r="R183" s="33"/>
      <c r="S183" s="33"/>
      <c r="T183" s="33"/>
      <c r="U183" s="33"/>
      <c r="V183" s="33">
        <v>1.2594255045599899E-2</v>
      </c>
      <c r="W183">
        <v>3</v>
      </c>
      <c r="X183">
        <v>3</v>
      </c>
    </row>
    <row r="184" spans="2:24" x14ac:dyDescent="0.2">
      <c r="B184" s="33">
        <v>5.6071977064794803E-3</v>
      </c>
      <c r="C184">
        <v>1</v>
      </c>
      <c r="D184">
        <v>1</v>
      </c>
      <c r="K184" s="33"/>
      <c r="L184" s="33">
        <v>4.8548876746360801E-3</v>
      </c>
      <c r="M184">
        <v>1</v>
      </c>
      <c r="N184">
        <v>1</v>
      </c>
      <c r="P184" s="33"/>
      <c r="Q184" s="33"/>
      <c r="R184" s="33"/>
      <c r="S184" s="33"/>
      <c r="T184" s="33"/>
      <c r="U184" s="33"/>
      <c r="V184" s="33">
        <v>1.3310069793320599E-2</v>
      </c>
      <c r="W184">
        <v>3</v>
      </c>
      <c r="X184">
        <v>3</v>
      </c>
    </row>
    <row r="185" spans="2:24" x14ac:dyDescent="0.2">
      <c r="B185" s="33">
        <v>4.3504278912650102E-3</v>
      </c>
      <c r="C185">
        <v>1</v>
      </c>
      <c r="D185">
        <v>1</v>
      </c>
      <c r="K185" s="33"/>
      <c r="L185" s="33">
        <v>4.6586933790495402E-3</v>
      </c>
      <c r="M185">
        <v>1</v>
      </c>
      <c r="N185">
        <v>1</v>
      </c>
      <c r="P185" s="33"/>
      <c r="Q185" s="33"/>
      <c r="R185" s="33"/>
      <c r="S185" s="33"/>
      <c r="T185" s="33"/>
      <c r="U185" s="33"/>
      <c r="V185" s="33">
        <v>1.2448081810765999E-2</v>
      </c>
      <c r="W185">
        <v>3</v>
      </c>
      <c r="X185">
        <v>2</v>
      </c>
    </row>
    <row r="186" spans="2:24" x14ac:dyDescent="0.2">
      <c r="B186" s="33">
        <v>3.3743123967051899E-3</v>
      </c>
      <c r="C186">
        <v>1</v>
      </c>
      <c r="D186">
        <v>1</v>
      </c>
      <c r="K186" s="33"/>
      <c r="L186" s="33">
        <v>4.9340493174132999E-3</v>
      </c>
      <c r="M186">
        <v>1</v>
      </c>
      <c r="N186">
        <v>1</v>
      </c>
      <c r="P186" s="33"/>
      <c r="Q186" s="33"/>
      <c r="R186" s="33"/>
      <c r="S186" s="33"/>
      <c r="T186" s="33"/>
      <c r="U186" s="33"/>
      <c r="V186" s="33">
        <v>8.9339689197511802E-3</v>
      </c>
      <c r="W186">
        <v>2</v>
      </c>
      <c r="X186">
        <v>2</v>
      </c>
    </row>
    <row r="187" spans="2:24" x14ac:dyDescent="0.2">
      <c r="B187" s="33">
        <v>3.3514737371160598E-3</v>
      </c>
      <c r="C187">
        <v>1</v>
      </c>
      <c r="D187">
        <v>1</v>
      </c>
      <c r="K187" s="33"/>
      <c r="L187" s="33">
        <v>4.0759678605209798E-3</v>
      </c>
      <c r="M187">
        <v>1</v>
      </c>
      <c r="N187">
        <v>1</v>
      </c>
      <c r="P187" s="33"/>
      <c r="Q187" s="33"/>
      <c r="R187" s="33"/>
      <c r="S187" s="33"/>
      <c r="T187" s="33"/>
      <c r="U187" s="33"/>
      <c r="V187" s="33">
        <v>8.6743134256513296E-3</v>
      </c>
      <c r="W187">
        <v>2</v>
      </c>
      <c r="X187">
        <v>2</v>
      </c>
    </row>
    <row r="188" spans="2:24" x14ac:dyDescent="0.2">
      <c r="B188" s="33">
        <v>3.2303411460052902E-3</v>
      </c>
      <c r="C188">
        <v>1</v>
      </c>
      <c r="D188">
        <v>1</v>
      </c>
      <c r="K188" s="33"/>
      <c r="L188" s="33">
        <v>3.86004822940508E-3</v>
      </c>
      <c r="M188">
        <v>1</v>
      </c>
      <c r="N188">
        <v>1</v>
      </c>
      <c r="P188" s="33"/>
      <c r="Q188" s="33"/>
      <c r="R188" s="33"/>
      <c r="S188" s="33"/>
      <c r="T188" s="33"/>
      <c r="U188" s="33"/>
      <c r="V188" s="33">
        <v>8.5013588076359604E-3</v>
      </c>
      <c r="W188">
        <v>2</v>
      </c>
      <c r="X188">
        <v>1</v>
      </c>
    </row>
    <row r="189" spans="2:24" x14ac:dyDescent="0.2">
      <c r="B189" s="33">
        <v>3.0112219256582299E-3</v>
      </c>
      <c r="C189">
        <v>1</v>
      </c>
      <c r="D189">
        <v>2</v>
      </c>
      <c r="K189" s="33"/>
      <c r="L189" s="33">
        <v>4.8659148848563599E-3</v>
      </c>
      <c r="M189">
        <v>1</v>
      </c>
      <c r="N189">
        <v>1</v>
      </c>
      <c r="P189" s="33"/>
      <c r="Q189" s="33"/>
      <c r="R189" s="33"/>
      <c r="S189" s="33"/>
      <c r="T189" s="33"/>
      <c r="U189" s="33"/>
      <c r="V189" s="33">
        <v>6.9640811375492901E-3</v>
      </c>
      <c r="W189">
        <v>1</v>
      </c>
      <c r="X189">
        <v>1</v>
      </c>
    </row>
    <row r="190" spans="2:24" x14ac:dyDescent="0.2">
      <c r="B190" s="33">
        <v>6.2611097886484703E-3</v>
      </c>
      <c r="C190">
        <v>2</v>
      </c>
      <c r="D190">
        <v>2</v>
      </c>
      <c r="K190" s="33"/>
      <c r="L190" s="33">
        <v>4.9765232843823797E-3</v>
      </c>
      <c r="M190">
        <v>1</v>
      </c>
      <c r="N190">
        <v>1</v>
      </c>
      <c r="P190" s="33"/>
      <c r="Q190" s="33"/>
      <c r="R190" s="33"/>
      <c r="S190" s="33"/>
      <c r="T190" s="33"/>
      <c r="U190" s="33"/>
      <c r="V190" s="33">
        <v>6.9798105685255204E-3</v>
      </c>
      <c r="W190">
        <v>1</v>
      </c>
      <c r="X190">
        <v>1</v>
      </c>
    </row>
    <row r="191" spans="2:24" x14ac:dyDescent="0.2">
      <c r="B191" s="33">
        <v>6.7896671569265396E-3</v>
      </c>
      <c r="C191">
        <v>2</v>
      </c>
      <c r="D191">
        <v>2</v>
      </c>
      <c r="K191" s="33"/>
      <c r="L191" s="33">
        <v>5.1517682401288198E-3</v>
      </c>
      <c r="M191">
        <v>1</v>
      </c>
      <c r="N191">
        <v>2</v>
      </c>
      <c r="P191" s="33"/>
      <c r="Q191" s="33"/>
      <c r="R191" s="33"/>
      <c r="S191" s="33"/>
      <c r="T191" s="33"/>
      <c r="U191" s="33"/>
      <c r="V191" s="33">
        <v>6.5039144454338499E-3</v>
      </c>
      <c r="W191">
        <v>1</v>
      </c>
      <c r="X191">
        <v>2</v>
      </c>
    </row>
    <row r="192" spans="2:24" x14ac:dyDescent="0.2">
      <c r="B192" s="33">
        <v>7.3968771564715896E-3</v>
      </c>
      <c r="C192">
        <v>2</v>
      </c>
      <c r="D192">
        <v>2</v>
      </c>
      <c r="K192" s="33"/>
      <c r="L192" s="33">
        <v>6.7167343751756798E-3</v>
      </c>
      <c r="M192">
        <v>2</v>
      </c>
      <c r="N192">
        <v>2</v>
      </c>
      <c r="P192" s="33"/>
      <c r="Q192" s="33"/>
      <c r="R192" s="33"/>
      <c r="S192" s="33"/>
      <c r="T192" s="33"/>
      <c r="U192" s="33"/>
      <c r="V192" s="33">
        <v>8.3788051815055706E-3</v>
      </c>
      <c r="W192">
        <v>2</v>
      </c>
      <c r="X192">
        <v>2</v>
      </c>
    </row>
    <row r="193" spans="2:24" x14ac:dyDescent="0.2">
      <c r="B193" s="33">
        <v>7.7651638341404497E-3</v>
      </c>
      <c r="C193">
        <v>2</v>
      </c>
      <c r="D193">
        <v>2</v>
      </c>
      <c r="K193" s="33"/>
      <c r="L193" s="33">
        <v>7.1898872731079701E-3</v>
      </c>
      <c r="M193">
        <v>2</v>
      </c>
      <c r="N193">
        <v>2</v>
      </c>
      <c r="P193" s="33"/>
      <c r="Q193" s="33"/>
      <c r="R193" s="33"/>
      <c r="S193" s="33"/>
      <c r="T193" s="33"/>
      <c r="U193" s="33"/>
      <c r="V193" s="33">
        <v>8.5259125722881492E-3</v>
      </c>
      <c r="W193">
        <v>2</v>
      </c>
      <c r="X193">
        <v>2</v>
      </c>
    </row>
    <row r="194" spans="2:24" x14ac:dyDescent="0.2">
      <c r="B194" s="33">
        <v>7.8602269329250095E-3</v>
      </c>
      <c r="C194">
        <v>2</v>
      </c>
      <c r="D194">
        <v>1</v>
      </c>
      <c r="K194" s="33"/>
      <c r="L194" s="33">
        <v>6.6952028846530599E-3</v>
      </c>
      <c r="M194">
        <v>2</v>
      </c>
      <c r="N194">
        <v>2</v>
      </c>
      <c r="P194" s="33"/>
      <c r="Q194" s="33"/>
      <c r="R194" s="33"/>
      <c r="S194" s="33"/>
      <c r="T194" s="33"/>
      <c r="U194" s="33"/>
      <c r="V194" s="33">
        <v>8.8359260873439108E-3</v>
      </c>
      <c r="W194">
        <v>2</v>
      </c>
      <c r="X194">
        <v>2</v>
      </c>
    </row>
    <row r="195" spans="2:24" x14ac:dyDescent="0.2">
      <c r="B195" s="33">
        <v>5.2960698574808802E-3</v>
      </c>
      <c r="C195">
        <v>1</v>
      </c>
      <c r="D195">
        <v>1</v>
      </c>
      <c r="K195" s="33"/>
      <c r="L195" s="33">
        <v>7.0174152411458897E-3</v>
      </c>
      <c r="M195">
        <v>2</v>
      </c>
      <c r="N195">
        <v>2</v>
      </c>
      <c r="P195" s="33"/>
      <c r="Q195" s="33"/>
      <c r="R195" s="33"/>
      <c r="S195" s="33"/>
      <c r="T195" s="33"/>
      <c r="U195" s="33"/>
      <c r="V195" s="33">
        <v>8.6152407841159594E-3</v>
      </c>
      <c r="W195">
        <v>2</v>
      </c>
      <c r="X195">
        <v>1</v>
      </c>
    </row>
    <row r="196" spans="2:24" x14ac:dyDescent="0.2">
      <c r="B196" s="33">
        <v>5.0835453945348502E-3</v>
      </c>
      <c r="C196">
        <v>1</v>
      </c>
      <c r="D196">
        <v>1</v>
      </c>
      <c r="K196" s="33"/>
      <c r="L196" s="33">
        <v>6.6788563891332997E-3</v>
      </c>
      <c r="M196">
        <v>2</v>
      </c>
      <c r="N196">
        <v>1</v>
      </c>
      <c r="P196" s="33"/>
      <c r="Q196" s="33"/>
      <c r="R196" s="33"/>
      <c r="S196" s="33"/>
      <c r="T196" s="33"/>
      <c r="U196" s="33"/>
      <c r="V196" s="33">
        <v>7.6085464661085301E-3</v>
      </c>
      <c r="W196">
        <v>1</v>
      </c>
      <c r="X196">
        <v>2</v>
      </c>
    </row>
    <row r="197" spans="2:24" x14ac:dyDescent="0.2">
      <c r="B197" s="33">
        <v>4.7833358938509001E-3</v>
      </c>
      <c r="C197">
        <v>1</v>
      </c>
      <c r="D197">
        <v>1</v>
      </c>
      <c r="K197" s="33"/>
      <c r="L197" s="33">
        <v>5.3444185215356498E-3</v>
      </c>
      <c r="M197">
        <v>1</v>
      </c>
      <c r="N197">
        <v>1</v>
      </c>
      <c r="P197" s="33"/>
      <c r="Q197" s="33"/>
      <c r="R197" s="33"/>
      <c r="S197" s="33"/>
      <c r="T197" s="33"/>
      <c r="U197" s="33"/>
      <c r="V197" s="33">
        <v>9.5855596073025594E-3</v>
      </c>
      <c r="W197">
        <v>2</v>
      </c>
      <c r="X197">
        <v>2</v>
      </c>
    </row>
    <row r="198" spans="2:24" x14ac:dyDescent="0.2">
      <c r="B198" s="33">
        <v>4.4577861652712698E-3</v>
      </c>
      <c r="C198">
        <v>1</v>
      </c>
      <c r="D198">
        <v>1</v>
      </c>
      <c r="K198" s="33"/>
      <c r="L198" s="33">
        <v>4.3757285107739498E-3</v>
      </c>
      <c r="M198">
        <v>1</v>
      </c>
      <c r="N198">
        <v>1</v>
      </c>
      <c r="P198" s="33"/>
      <c r="Q198" s="33"/>
      <c r="R198" s="33"/>
      <c r="S198" s="33"/>
      <c r="T198" s="33"/>
      <c r="U198" s="33"/>
      <c r="V198" s="33">
        <v>9.4952675969592198E-3</v>
      </c>
      <c r="W198">
        <v>2</v>
      </c>
      <c r="X198">
        <v>2</v>
      </c>
    </row>
    <row r="199" spans="2:24" x14ac:dyDescent="0.2">
      <c r="B199" s="33">
        <v>4.3143798453983296E-3</v>
      </c>
      <c r="C199">
        <v>1</v>
      </c>
      <c r="D199">
        <v>1</v>
      </c>
      <c r="K199" s="33"/>
      <c r="L199" s="33">
        <v>5.8812816913775996E-3</v>
      </c>
      <c r="M199">
        <v>1</v>
      </c>
      <c r="N199">
        <v>1</v>
      </c>
      <c r="P199" s="33"/>
      <c r="Q199" s="33"/>
      <c r="R199" s="33"/>
      <c r="S199" s="33"/>
      <c r="T199" s="33"/>
      <c r="U199" s="33"/>
      <c r="V199" s="33">
        <v>8.9290135365480798E-3</v>
      </c>
      <c r="W199">
        <v>2</v>
      </c>
      <c r="X199">
        <v>2</v>
      </c>
    </row>
    <row r="200" spans="2:24" x14ac:dyDescent="0.2">
      <c r="B200" s="33">
        <v>4.2550979651697299E-3</v>
      </c>
      <c r="C200">
        <v>1</v>
      </c>
      <c r="D200">
        <v>1</v>
      </c>
      <c r="K200" s="33"/>
      <c r="L200" s="33">
        <v>4.8758443713200397E-3</v>
      </c>
      <c r="M200">
        <v>1</v>
      </c>
      <c r="N200">
        <v>1</v>
      </c>
      <c r="P200" s="33"/>
      <c r="Q200" s="33"/>
      <c r="R200" s="33"/>
      <c r="S200" s="33"/>
      <c r="T200" s="33"/>
      <c r="U200" s="33"/>
      <c r="V200" s="33">
        <v>9.1748558734013191E-3</v>
      </c>
      <c r="W200">
        <v>2</v>
      </c>
      <c r="X200">
        <v>2</v>
      </c>
    </row>
    <row r="201" spans="2:24" x14ac:dyDescent="0.2">
      <c r="B201" s="33">
        <v>4.1033155299761096E-3</v>
      </c>
      <c r="C201">
        <v>1</v>
      </c>
      <c r="D201">
        <v>1</v>
      </c>
      <c r="K201" s="33"/>
      <c r="L201" s="33">
        <v>5.0197783151582796E-3</v>
      </c>
      <c r="M201">
        <v>1</v>
      </c>
      <c r="N201">
        <v>1</v>
      </c>
      <c r="P201" s="33"/>
      <c r="Q201" s="33"/>
      <c r="R201" s="33"/>
      <c r="S201" s="33"/>
      <c r="T201" s="33"/>
      <c r="U201" s="33"/>
      <c r="V201" s="33">
        <v>9.2088915859914102E-3</v>
      </c>
      <c r="W201">
        <v>2</v>
      </c>
      <c r="X201">
        <v>1</v>
      </c>
    </row>
    <row r="202" spans="2:24" x14ac:dyDescent="0.2">
      <c r="B202" s="33">
        <v>4.2198391413230101E-3</v>
      </c>
      <c r="C202">
        <v>1</v>
      </c>
      <c r="D202">
        <v>1</v>
      </c>
      <c r="K202" s="33"/>
      <c r="L202" s="33">
        <v>4.9665262843695199E-3</v>
      </c>
      <c r="M202">
        <v>1</v>
      </c>
      <c r="N202">
        <v>1</v>
      </c>
      <c r="P202" s="33"/>
      <c r="Q202" s="33"/>
      <c r="R202" s="33"/>
      <c r="S202" s="33"/>
      <c r="T202" s="33"/>
      <c r="U202" s="33"/>
      <c r="V202" s="33">
        <v>5.9984128860111601E-3</v>
      </c>
      <c r="W202">
        <v>1</v>
      </c>
      <c r="X202">
        <v>1</v>
      </c>
    </row>
    <row r="203" spans="2:24" x14ac:dyDescent="0.2">
      <c r="B203" s="33">
        <v>4.4172675762590499E-3</v>
      </c>
      <c r="C203">
        <v>1</v>
      </c>
      <c r="D203">
        <v>1</v>
      </c>
      <c r="K203" s="33"/>
      <c r="L203" s="33">
        <v>5.6778612463966897E-3</v>
      </c>
      <c r="M203">
        <v>1</v>
      </c>
      <c r="N203">
        <v>1</v>
      </c>
      <c r="P203" s="33"/>
      <c r="Q203" s="33"/>
      <c r="R203" s="33"/>
      <c r="S203" s="33"/>
      <c r="T203" s="33"/>
      <c r="U203" s="33"/>
      <c r="V203" s="33">
        <v>6.7591350509470099E-3</v>
      </c>
      <c r="W203">
        <v>1</v>
      </c>
      <c r="X203">
        <v>1</v>
      </c>
    </row>
    <row r="204" spans="2:24" x14ac:dyDescent="0.2">
      <c r="B204" s="33">
        <v>4.6410524004861604E-3</v>
      </c>
      <c r="C204">
        <v>1</v>
      </c>
      <c r="D204">
        <v>1</v>
      </c>
      <c r="K204" s="33"/>
      <c r="L204" s="33">
        <v>4.9844915153570797E-3</v>
      </c>
      <c r="M204">
        <v>1</v>
      </c>
      <c r="N204">
        <v>2</v>
      </c>
      <c r="P204" s="33"/>
      <c r="Q204" s="33"/>
      <c r="R204" s="33"/>
      <c r="S204" s="33"/>
      <c r="T204" s="33"/>
      <c r="U204" s="33"/>
      <c r="V204" s="33">
        <v>7.03481092418502E-3</v>
      </c>
      <c r="W204">
        <v>1</v>
      </c>
      <c r="X204">
        <v>2</v>
      </c>
    </row>
    <row r="205" spans="2:24" x14ac:dyDescent="0.2">
      <c r="B205" s="33">
        <v>4.5795600146362799E-3</v>
      </c>
      <c r="C205">
        <v>1</v>
      </c>
      <c r="D205">
        <v>1</v>
      </c>
      <c r="K205" s="33"/>
      <c r="L205" s="33">
        <v>6.6131445621580003E-3</v>
      </c>
      <c r="M205">
        <v>2</v>
      </c>
      <c r="N205">
        <v>2</v>
      </c>
      <c r="P205" s="33"/>
      <c r="Q205" s="33"/>
      <c r="R205" s="33"/>
      <c r="S205" s="33"/>
      <c r="T205" s="33"/>
      <c r="U205" s="33"/>
      <c r="V205" s="33">
        <v>8.6997996709751203E-3</v>
      </c>
      <c r="W205">
        <v>2</v>
      </c>
      <c r="X205">
        <v>2</v>
      </c>
    </row>
    <row r="206" spans="2:24" x14ac:dyDescent="0.2">
      <c r="B206" s="33">
        <v>3.5122800655115502E-3</v>
      </c>
      <c r="C206">
        <v>1</v>
      </c>
      <c r="D206">
        <v>1</v>
      </c>
      <c r="K206" s="33"/>
      <c r="L206" s="33">
        <v>6.6231150274373698E-3</v>
      </c>
      <c r="M206">
        <v>2</v>
      </c>
      <c r="N206">
        <v>2</v>
      </c>
      <c r="P206" s="33"/>
      <c r="Q206" s="33"/>
      <c r="R206" s="33"/>
      <c r="S206" s="33"/>
      <c r="T206" s="33"/>
      <c r="U206" s="33"/>
      <c r="V206" s="33">
        <v>8.7715517246794994E-3</v>
      </c>
      <c r="W206">
        <v>2</v>
      </c>
      <c r="X206">
        <v>2</v>
      </c>
    </row>
    <row r="207" spans="2:24" x14ac:dyDescent="0.2">
      <c r="B207" s="33">
        <v>3.5540639270452202E-3</v>
      </c>
      <c r="C207">
        <v>1</v>
      </c>
      <c r="D207">
        <v>1</v>
      </c>
      <c r="K207" s="33"/>
      <c r="L207" s="33">
        <v>7.4046854085774603E-3</v>
      </c>
      <c r="M207">
        <v>2</v>
      </c>
      <c r="N207">
        <v>3</v>
      </c>
      <c r="P207" s="33"/>
      <c r="Q207" s="33"/>
      <c r="R207" s="33"/>
      <c r="S207" s="33"/>
      <c r="T207" s="33"/>
      <c r="U207" s="33"/>
      <c r="V207" s="33">
        <v>8.6188663509432599E-3</v>
      </c>
      <c r="W207">
        <v>2</v>
      </c>
      <c r="X207">
        <v>1</v>
      </c>
    </row>
    <row r="208" spans="2:24" x14ac:dyDescent="0.2">
      <c r="B208" s="33">
        <v>3.1312464002750799E-3</v>
      </c>
      <c r="C208">
        <v>1</v>
      </c>
      <c r="D208">
        <v>1</v>
      </c>
      <c r="K208" s="33"/>
      <c r="L208" s="33">
        <v>8.9408985379919592E-3</v>
      </c>
      <c r="M208">
        <v>3</v>
      </c>
      <c r="N208">
        <v>3</v>
      </c>
      <c r="P208" s="33"/>
      <c r="Q208" s="33"/>
      <c r="R208" s="33"/>
      <c r="S208" s="33"/>
      <c r="T208" s="33"/>
      <c r="U208" s="33"/>
      <c r="V208" s="33">
        <v>8.0162206114133393E-3</v>
      </c>
      <c r="W208">
        <v>1</v>
      </c>
      <c r="X208">
        <v>2</v>
      </c>
    </row>
    <row r="209" spans="2:24" x14ac:dyDescent="0.2">
      <c r="B209" s="33">
        <v>2.8656242467021901E-3</v>
      </c>
      <c r="C209">
        <v>1</v>
      </c>
      <c r="D209">
        <v>1</v>
      </c>
      <c r="K209" s="33"/>
      <c r="L209" s="33">
        <v>9.0435871017349404E-3</v>
      </c>
      <c r="M209">
        <v>3</v>
      </c>
      <c r="N209">
        <v>2</v>
      </c>
      <c r="P209" s="33"/>
      <c r="Q209" s="33"/>
      <c r="R209" s="33"/>
      <c r="S209" s="33"/>
      <c r="T209" s="33"/>
      <c r="U209" s="33"/>
      <c r="V209" s="33">
        <v>8.0603138159398898E-3</v>
      </c>
      <c r="W209">
        <v>2</v>
      </c>
      <c r="X209">
        <v>2</v>
      </c>
    </row>
    <row r="210" spans="2:24" x14ac:dyDescent="0.2">
      <c r="B210" s="33">
        <v>2.7215312124230502E-3</v>
      </c>
      <c r="C210">
        <v>1</v>
      </c>
      <c r="D210">
        <v>1</v>
      </c>
      <c r="K210" s="33"/>
      <c r="L210" s="33">
        <v>7.8184110065067994E-3</v>
      </c>
      <c r="M210">
        <v>2</v>
      </c>
      <c r="N210">
        <v>3</v>
      </c>
      <c r="P210" s="33"/>
      <c r="Q210" s="33"/>
      <c r="R210" s="33"/>
      <c r="S210" s="33"/>
      <c r="T210" s="33"/>
      <c r="U210" s="33"/>
      <c r="V210" s="33">
        <v>8.3259566459658197E-3</v>
      </c>
      <c r="W210">
        <v>2</v>
      </c>
      <c r="X210">
        <v>4</v>
      </c>
    </row>
    <row r="211" spans="2:24" x14ac:dyDescent="0.2">
      <c r="B211" s="33">
        <v>3.9117655862178696E-3</v>
      </c>
      <c r="C211">
        <v>1</v>
      </c>
      <c r="D211">
        <v>1</v>
      </c>
      <c r="K211" s="33"/>
      <c r="L211" s="33">
        <v>9.9432955972018292E-3</v>
      </c>
      <c r="M211">
        <v>3</v>
      </c>
      <c r="N211">
        <v>3</v>
      </c>
      <c r="P211" s="33"/>
      <c r="Q211" s="33"/>
      <c r="R211" s="33"/>
      <c r="S211" s="33"/>
      <c r="T211" s="33"/>
      <c r="U211" s="33"/>
      <c r="V211" s="33">
        <v>1.9726260803764901E-2</v>
      </c>
      <c r="W211">
        <v>4</v>
      </c>
      <c r="X211">
        <v>4</v>
      </c>
    </row>
    <row r="212" spans="2:24" x14ac:dyDescent="0.2">
      <c r="B212" s="33">
        <v>3.6654119901212601E-3</v>
      </c>
      <c r="C212">
        <v>1</v>
      </c>
      <c r="D212">
        <v>1</v>
      </c>
      <c r="K212" s="33"/>
      <c r="L212" s="33">
        <v>9.4412898483205096E-3</v>
      </c>
      <c r="M212">
        <v>3</v>
      </c>
      <c r="N212">
        <v>2</v>
      </c>
      <c r="P212" s="33"/>
      <c r="Q212" s="33"/>
      <c r="R212" s="33"/>
      <c r="S212" s="33"/>
      <c r="T212" s="33"/>
      <c r="U212" s="33"/>
      <c r="V212" s="33">
        <v>1.9618095579747301E-2</v>
      </c>
      <c r="W212">
        <v>4</v>
      </c>
      <c r="X212">
        <v>4</v>
      </c>
    </row>
    <row r="213" spans="2:24" x14ac:dyDescent="0.2">
      <c r="B213" s="33">
        <v>3.9623728270162303E-3</v>
      </c>
      <c r="C213">
        <v>1</v>
      </c>
      <c r="D213">
        <v>1</v>
      </c>
      <c r="K213" s="33"/>
      <c r="L213" s="33">
        <v>8.3871278755006506E-3</v>
      </c>
      <c r="M213">
        <v>2</v>
      </c>
      <c r="N213">
        <v>2</v>
      </c>
      <c r="P213" s="33"/>
      <c r="Q213" s="33"/>
      <c r="R213" s="33"/>
      <c r="S213" s="33"/>
      <c r="T213" s="33"/>
      <c r="U213" s="33"/>
      <c r="V213" s="33">
        <v>1.95532645930021E-2</v>
      </c>
      <c r="W213">
        <v>4</v>
      </c>
      <c r="X213">
        <v>4</v>
      </c>
    </row>
    <row r="214" spans="2:24" x14ac:dyDescent="0.2">
      <c r="B214" s="33">
        <v>4.5836309286917199E-3</v>
      </c>
      <c r="C214">
        <v>1</v>
      </c>
      <c r="D214">
        <v>1</v>
      </c>
      <c r="K214" s="33"/>
      <c r="L214" s="33">
        <v>8.3724321038353804E-3</v>
      </c>
      <c r="M214">
        <v>2</v>
      </c>
      <c r="N214">
        <v>3</v>
      </c>
      <c r="P214" s="33"/>
      <c r="Q214" s="33"/>
      <c r="R214" s="33"/>
      <c r="S214" s="33"/>
      <c r="T214" s="33"/>
      <c r="U214" s="33"/>
      <c r="V214" s="33">
        <v>1.9929060168391299E-2</v>
      </c>
      <c r="W214">
        <v>4</v>
      </c>
      <c r="X214">
        <v>4</v>
      </c>
    </row>
    <row r="215" spans="2:24" x14ac:dyDescent="0.2">
      <c r="B215" s="33">
        <v>4.8612106576793601E-3</v>
      </c>
      <c r="C215">
        <v>1</v>
      </c>
      <c r="D215">
        <v>1</v>
      </c>
      <c r="K215" s="33"/>
      <c r="L215" s="33">
        <v>8.9975423125799592E-3</v>
      </c>
      <c r="M215">
        <v>3</v>
      </c>
      <c r="N215">
        <v>2</v>
      </c>
      <c r="P215" s="33"/>
      <c r="Q215" s="33"/>
      <c r="R215" s="33"/>
      <c r="S215" s="33"/>
      <c r="T215" s="33"/>
      <c r="U215" s="33"/>
      <c r="V215" s="33">
        <v>1.938923146125E-2</v>
      </c>
      <c r="W215">
        <v>4</v>
      </c>
      <c r="X215">
        <v>2</v>
      </c>
    </row>
    <row r="216" spans="2:24" x14ac:dyDescent="0.2">
      <c r="B216" s="33">
        <v>3.8624067011077999E-3</v>
      </c>
      <c r="C216">
        <v>1</v>
      </c>
      <c r="D216">
        <v>1</v>
      </c>
      <c r="K216" s="33"/>
      <c r="L216" s="33">
        <v>6.9404742873476104E-3</v>
      </c>
      <c r="M216">
        <v>2</v>
      </c>
      <c r="N216">
        <v>2</v>
      </c>
      <c r="P216" s="33"/>
      <c r="Q216" s="33"/>
      <c r="R216" s="33"/>
      <c r="S216" s="33"/>
      <c r="T216" s="33"/>
      <c r="U216" s="33"/>
      <c r="V216" s="33">
        <v>9.1485413103226196E-3</v>
      </c>
      <c r="W216">
        <v>2</v>
      </c>
      <c r="X216">
        <v>2</v>
      </c>
    </row>
    <row r="217" spans="2:24" x14ac:dyDescent="0.2">
      <c r="B217" s="33">
        <v>4.3392689843918201E-3</v>
      </c>
      <c r="C217">
        <v>1</v>
      </c>
      <c r="D217">
        <v>1</v>
      </c>
      <c r="K217" s="33"/>
      <c r="L217" s="33">
        <v>6.6855668420860203E-3</v>
      </c>
      <c r="M217">
        <v>2</v>
      </c>
      <c r="N217">
        <v>1</v>
      </c>
      <c r="P217" s="33"/>
      <c r="Q217" s="33"/>
      <c r="R217" s="33"/>
      <c r="S217" s="33"/>
      <c r="T217" s="33"/>
      <c r="U217" s="33"/>
      <c r="V217" s="33">
        <v>9.1325076970440004E-3</v>
      </c>
      <c r="W217">
        <v>2</v>
      </c>
      <c r="X217">
        <v>2</v>
      </c>
    </row>
    <row r="218" spans="2:24" x14ac:dyDescent="0.2">
      <c r="B218" s="33">
        <v>4.2246420000624603E-3</v>
      </c>
      <c r="C218">
        <v>1</v>
      </c>
      <c r="D218">
        <v>1</v>
      </c>
      <c r="K218" s="33"/>
      <c r="L218" s="33">
        <v>5.4547181412058299E-3</v>
      </c>
      <c r="M218">
        <v>1</v>
      </c>
      <c r="N218">
        <v>1</v>
      </c>
      <c r="P218" s="33"/>
      <c r="Q218" s="33"/>
      <c r="R218" s="33"/>
      <c r="S218" s="33"/>
      <c r="T218" s="33"/>
      <c r="U218" s="33"/>
      <c r="V218" s="33">
        <v>9.2069198551004393E-3</v>
      </c>
      <c r="W218">
        <v>2</v>
      </c>
      <c r="X218">
        <v>2</v>
      </c>
    </row>
    <row r="219" spans="2:24" x14ac:dyDescent="0.2">
      <c r="B219" s="33">
        <v>3.4465250974742099E-3</v>
      </c>
      <c r="C219">
        <v>1</v>
      </c>
      <c r="D219">
        <v>1</v>
      </c>
      <c r="K219" s="33"/>
      <c r="L219" s="33">
        <v>5.8736604714039603E-3</v>
      </c>
      <c r="M219">
        <v>1</v>
      </c>
      <c r="N219">
        <v>1</v>
      </c>
      <c r="P219" s="33"/>
      <c r="Q219" s="33"/>
      <c r="R219" s="33"/>
      <c r="S219" s="33"/>
      <c r="T219" s="33"/>
      <c r="U219" s="33"/>
      <c r="V219" s="33">
        <v>8.7286982312149708E-3</v>
      </c>
      <c r="W219">
        <v>2</v>
      </c>
      <c r="X219">
        <v>1</v>
      </c>
    </row>
    <row r="220" spans="2:24" x14ac:dyDescent="0.2">
      <c r="B220" s="33">
        <v>3.1072634054134201E-3</v>
      </c>
      <c r="C220">
        <v>1</v>
      </c>
      <c r="D220">
        <v>1</v>
      </c>
      <c r="K220" s="33"/>
      <c r="L220" s="33">
        <v>4.7959443630356396E-3</v>
      </c>
      <c r="M220">
        <v>1</v>
      </c>
      <c r="N220">
        <v>1</v>
      </c>
      <c r="P220" s="33"/>
      <c r="Q220" s="33"/>
      <c r="R220" s="33"/>
      <c r="S220" s="33"/>
      <c r="T220" s="33"/>
      <c r="U220" s="33"/>
      <c r="V220" s="33">
        <v>6.8938472501553598E-3</v>
      </c>
      <c r="W220">
        <v>1</v>
      </c>
      <c r="X220">
        <v>1</v>
      </c>
    </row>
    <row r="221" spans="2:24" x14ac:dyDescent="0.2">
      <c r="B221" s="33">
        <v>5.0379247969152803E-3</v>
      </c>
      <c r="C221">
        <v>1</v>
      </c>
      <c r="D221">
        <v>1</v>
      </c>
      <c r="K221" s="33"/>
      <c r="L221" s="33">
        <v>6.0416103537605497E-3</v>
      </c>
      <c r="M221">
        <v>1</v>
      </c>
      <c r="N221">
        <v>2</v>
      </c>
      <c r="P221" s="33"/>
      <c r="Q221" s="33"/>
      <c r="R221" s="33"/>
      <c r="S221" s="33"/>
      <c r="T221" s="33"/>
      <c r="U221" s="33"/>
      <c r="V221" s="33">
        <v>6.56262181634573E-3</v>
      </c>
      <c r="W221">
        <v>1</v>
      </c>
      <c r="X221">
        <v>1</v>
      </c>
    </row>
    <row r="222" spans="2:24" x14ac:dyDescent="0.2">
      <c r="B222" s="33">
        <v>4.6505651346689797E-3</v>
      </c>
      <c r="C222">
        <v>1</v>
      </c>
      <c r="D222">
        <v>1</v>
      </c>
      <c r="K222" s="33"/>
      <c r="L222" s="33">
        <v>6.7026745159426198E-3</v>
      </c>
      <c r="M222">
        <v>2</v>
      </c>
      <c r="N222">
        <v>2</v>
      </c>
      <c r="P222" s="33"/>
      <c r="Q222" s="33"/>
      <c r="R222" s="33"/>
      <c r="S222" s="33"/>
      <c r="T222" s="33"/>
      <c r="U222" s="33"/>
      <c r="V222" s="33">
        <v>6.7473229124039996E-3</v>
      </c>
      <c r="W222">
        <v>1</v>
      </c>
      <c r="X222">
        <v>1</v>
      </c>
    </row>
    <row r="223" spans="2:24" x14ac:dyDescent="0.2">
      <c r="B223" s="33">
        <v>4.7315992154989299E-3</v>
      </c>
      <c r="C223">
        <v>1</v>
      </c>
      <c r="D223">
        <v>1</v>
      </c>
      <c r="K223" s="33"/>
      <c r="L223" s="33">
        <v>6.6509340947970104E-3</v>
      </c>
      <c r="M223">
        <v>2</v>
      </c>
      <c r="N223">
        <v>2</v>
      </c>
      <c r="P223" s="33"/>
      <c r="Q223" s="33"/>
      <c r="R223" s="33"/>
      <c r="S223" s="33"/>
      <c r="T223" s="33"/>
      <c r="U223" s="33"/>
      <c r="V223" s="33">
        <v>6.9752042189562304E-3</v>
      </c>
      <c r="W223">
        <v>1</v>
      </c>
      <c r="X223">
        <v>1</v>
      </c>
    </row>
    <row r="224" spans="2:24" x14ac:dyDescent="0.2">
      <c r="B224" s="33">
        <v>4.7228204947620603E-3</v>
      </c>
      <c r="C224">
        <v>1</v>
      </c>
      <c r="D224">
        <v>1</v>
      </c>
      <c r="K224" s="33"/>
      <c r="L224" s="33">
        <v>6.3918464468414801E-3</v>
      </c>
      <c r="M224">
        <v>2</v>
      </c>
      <c r="N224">
        <v>2</v>
      </c>
      <c r="P224" s="33"/>
      <c r="Q224" s="33"/>
      <c r="R224" s="33"/>
      <c r="S224" s="33"/>
      <c r="T224" s="33"/>
      <c r="U224" s="33"/>
      <c r="V224" s="33">
        <v>7.1885265976112996E-3</v>
      </c>
      <c r="W224">
        <v>1</v>
      </c>
      <c r="X224">
        <v>1</v>
      </c>
    </row>
    <row r="225" spans="2:24" x14ac:dyDescent="0.2">
      <c r="B225" s="33">
        <v>4.9502953185414497E-3</v>
      </c>
      <c r="C225">
        <v>1</v>
      </c>
      <c r="D225">
        <v>1</v>
      </c>
      <c r="K225" s="33"/>
      <c r="L225" s="33">
        <v>7.2199377190296198E-3</v>
      </c>
      <c r="M225">
        <v>2</v>
      </c>
      <c r="N225">
        <v>1</v>
      </c>
      <c r="P225" s="33"/>
      <c r="Q225" s="33"/>
      <c r="R225" s="33"/>
      <c r="S225" s="33"/>
      <c r="T225" s="33"/>
      <c r="U225" s="33"/>
      <c r="V225" s="33">
        <v>6.7581108683044096E-3</v>
      </c>
      <c r="W225">
        <v>1</v>
      </c>
      <c r="X225">
        <v>1</v>
      </c>
    </row>
    <row r="226" spans="2:24" x14ac:dyDescent="0.2">
      <c r="B226" s="33">
        <v>3.2824310925167102E-3</v>
      </c>
      <c r="C226">
        <v>1</v>
      </c>
      <c r="D226">
        <v>1</v>
      </c>
      <c r="K226" s="33"/>
      <c r="L226" s="33">
        <v>5.4754702385578996E-3</v>
      </c>
      <c r="M226">
        <v>1</v>
      </c>
      <c r="N226">
        <v>1</v>
      </c>
      <c r="P226" s="33"/>
      <c r="Q226" s="33"/>
      <c r="R226" s="33"/>
      <c r="S226" s="33"/>
      <c r="T226" s="33"/>
      <c r="U226" s="33"/>
      <c r="V226" s="33">
        <v>6.36540610777618E-3</v>
      </c>
      <c r="W226">
        <v>1</v>
      </c>
      <c r="X226">
        <v>1</v>
      </c>
    </row>
    <row r="227" spans="2:24" x14ac:dyDescent="0.2">
      <c r="B227" s="33">
        <v>4.0034725822629203E-3</v>
      </c>
      <c r="C227">
        <v>1</v>
      </c>
      <c r="D227">
        <v>1</v>
      </c>
      <c r="K227" s="33"/>
      <c r="L227" s="33">
        <v>5.5045579598486704E-3</v>
      </c>
      <c r="M227">
        <v>1</v>
      </c>
      <c r="N227">
        <v>1</v>
      </c>
      <c r="P227" s="33"/>
      <c r="Q227" s="33"/>
      <c r="R227" s="33"/>
      <c r="S227" s="33"/>
      <c r="T227" s="33"/>
      <c r="U227" s="33"/>
      <c r="V227" s="33">
        <v>6.6670290280359899E-3</v>
      </c>
      <c r="W227">
        <v>1</v>
      </c>
      <c r="X227">
        <v>1</v>
      </c>
    </row>
    <row r="228" spans="2:24" x14ac:dyDescent="0.2">
      <c r="B228" s="33">
        <v>4.5138812068433402E-3</v>
      </c>
      <c r="C228">
        <v>1</v>
      </c>
      <c r="D228">
        <v>1</v>
      </c>
      <c r="K228" s="33"/>
      <c r="L228" s="33">
        <v>6.1095206576839301E-3</v>
      </c>
      <c r="M228">
        <v>1</v>
      </c>
      <c r="N228">
        <v>2</v>
      </c>
      <c r="P228" s="33"/>
      <c r="Q228" s="33"/>
      <c r="R228" s="33"/>
      <c r="S228" s="33"/>
      <c r="T228" s="33"/>
      <c r="U228" s="33"/>
      <c r="V228" s="33">
        <v>6.7945431443213397E-3</v>
      </c>
      <c r="W228">
        <v>1</v>
      </c>
      <c r="X228">
        <v>1</v>
      </c>
    </row>
    <row r="229" spans="2:24" x14ac:dyDescent="0.2">
      <c r="B229" s="33">
        <v>4.6499546916274701E-3</v>
      </c>
      <c r="C229">
        <v>1</v>
      </c>
      <c r="D229">
        <v>1</v>
      </c>
      <c r="K229" s="33"/>
      <c r="L229" s="33">
        <v>6.8270416238172503E-3</v>
      </c>
      <c r="M229">
        <v>2</v>
      </c>
      <c r="N229">
        <v>1</v>
      </c>
      <c r="P229" s="33"/>
      <c r="Q229" s="33"/>
      <c r="R229" s="33"/>
      <c r="S229" s="33"/>
      <c r="T229" s="33"/>
      <c r="U229" s="33"/>
      <c r="V229" s="33">
        <v>5.8361453769846302E-3</v>
      </c>
      <c r="W229">
        <v>1</v>
      </c>
      <c r="X229">
        <v>1</v>
      </c>
    </row>
    <row r="230" spans="2:24" x14ac:dyDescent="0.2">
      <c r="B230" s="33">
        <v>4.3864019966895103E-3</v>
      </c>
      <c r="C230">
        <v>1</v>
      </c>
      <c r="D230">
        <v>1</v>
      </c>
      <c r="K230" s="33"/>
      <c r="L230" s="33">
        <v>5.8867746686959198E-3</v>
      </c>
      <c r="M230">
        <v>1</v>
      </c>
      <c r="N230">
        <v>1</v>
      </c>
      <c r="P230" s="33"/>
      <c r="Q230" s="33"/>
      <c r="R230" s="33"/>
      <c r="S230" s="33"/>
      <c r="T230" s="33"/>
      <c r="U230" s="33"/>
      <c r="V230" s="33">
        <v>5.1668727669356004E-3</v>
      </c>
      <c r="W230">
        <v>1</v>
      </c>
      <c r="X230">
        <v>1</v>
      </c>
    </row>
    <row r="231" spans="2:24" x14ac:dyDescent="0.2">
      <c r="B231" s="33">
        <v>4.0346468607717397E-3</v>
      </c>
      <c r="C231">
        <v>1</v>
      </c>
      <c r="D231">
        <v>1</v>
      </c>
      <c r="K231" s="33"/>
      <c r="L231" s="33">
        <v>5.2254784469941097E-3</v>
      </c>
      <c r="M231">
        <v>1</v>
      </c>
      <c r="N231">
        <v>1</v>
      </c>
      <c r="P231" s="33"/>
      <c r="Q231" s="33"/>
      <c r="R231" s="33"/>
      <c r="S231" s="33"/>
      <c r="T231" s="33"/>
      <c r="U231" s="33"/>
      <c r="V231" s="33">
        <v>4.8344124409270299E-3</v>
      </c>
      <c r="W231">
        <v>1</v>
      </c>
      <c r="X231">
        <v>1</v>
      </c>
    </row>
    <row r="232" spans="2:24" x14ac:dyDescent="0.2">
      <c r="B232" s="33">
        <v>3.28569511176637E-3</v>
      </c>
      <c r="C232">
        <v>1</v>
      </c>
      <c r="D232">
        <v>1</v>
      </c>
      <c r="K232" s="33"/>
      <c r="L232" s="33">
        <v>4.6926876804946902E-3</v>
      </c>
      <c r="M232">
        <v>1</v>
      </c>
      <c r="N232">
        <v>2</v>
      </c>
      <c r="P232" s="33"/>
      <c r="Q232" s="33"/>
      <c r="R232" s="33"/>
      <c r="S232" s="33"/>
      <c r="T232" s="33"/>
      <c r="U232" s="33"/>
      <c r="V232" s="33">
        <v>4.2757512919990703E-3</v>
      </c>
      <c r="W232">
        <v>1</v>
      </c>
      <c r="X232">
        <v>1</v>
      </c>
    </row>
    <row r="233" spans="2:24" x14ac:dyDescent="0.2">
      <c r="B233" s="33">
        <v>3.6165191108941401E-3</v>
      </c>
      <c r="C233">
        <v>1</v>
      </c>
      <c r="D233">
        <v>1</v>
      </c>
      <c r="K233" s="33"/>
      <c r="L233" s="33">
        <v>7.0839531807223802E-3</v>
      </c>
      <c r="M233">
        <v>2</v>
      </c>
      <c r="N233">
        <v>2</v>
      </c>
      <c r="P233" s="33"/>
      <c r="Q233" s="33"/>
      <c r="R233" s="33"/>
      <c r="S233" s="33"/>
      <c r="T233" s="33"/>
      <c r="U233" s="33"/>
      <c r="V233" s="33">
        <v>3.61499243216173E-3</v>
      </c>
      <c r="W233">
        <v>1</v>
      </c>
      <c r="X233">
        <v>1</v>
      </c>
    </row>
    <row r="234" spans="2:24" x14ac:dyDescent="0.2">
      <c r="B234" s="33">
        <v>5.0013852691244698E-3</v>
      </c>
      <c r="C234">
        <v>1</v>
      </c>
      <c r="D234">
        <v>1</v>
      </c>
      <c r="K234" s="33"/>
      <c r="L234" s="33">
        <v>7.0341619259155497E-3</v>
      </c>
      <c r="M234">
        <v>2</v>
      </c>
      <c r="N234">
        <v>2</v>
      </c>
      <c r="P234" s="33"/>
      <c r="Q234" s="33"/>
      <c r="R234" s="33"/>
      <c r="S234" s="33"/>
      <c r="T234" s="33"/>
      <c r="U234" s="33"/>
      <c r="V234" s="33">
        <v>2.8315418688946801E-3</v>
      </c>
      <c r="W234">
        <v>1</v>
      </c>
      <c r="X234">
        <v>1</v>
      </c>
    </row>
    <row r="235" spans="2:24" x14ac:dyDescent="0.2">
      <c r="B235" s="33">
        <v>5.1016357918439396E-3</v>
      </c>
      <c r="C235">
        <v>1</v>
      </c>
      <c r="D235">
        <v>1</v>
      </c>
      <c r="K235" s="33"/>
      <c r="L235" s="33">
        <v>7.12409673806675E-3</v>
      </c>
      <c r="M235">
        <v>2</v>
      </c>
      <c r="N235">
        <v>2</v>
      </c>
      <c r="P235" s="33"/>
      <c r="Q235" s="33"/>
      <c r="R235" s="33"/>
      <c r="S235" s="33"/>
      <c r="T235" s="33"/>
      <c r="U235" s="33"/>
      <c r="V235" s="33">
        <v>2.70116771818592E-3</v>
      </c>
      <c r="W235">
        <v>1</v>
      </c>
      <c r="X235">
        <v>1</v>
      </c>
    </row>
    <row r="236" spans="2:24" x14ac:dyDescent="0.2">
      <c r="B236" s="33">
        <v>5.2983558695023298E-3</v>
      </c>
      <c r="C236">
        <v>1</v>
      </c>
      <c r="D236">
        <v>1</v>
      </c>
      <c r="K236" s="33"/>
      <c r="L236" s="33">
        <v>7.4552928625686203E-3</v>
      </c>
      <c r="M236">
        <v>2</v>
      </c>
      <c r="N236">
        <v>2</v>
      </c>
      <c r="P236" s="33"/>
      <c r="Q236" s="33"/>
      <c r="R236" s="33"/>
      <c r="S236" s="33"/>
      <c r="T236" s="33"/>
      <c r="U236" s="33"/>
      <c r="V236" s="33">
        <v>3.17035113669243E-3</v>
      </c>
      <c r="W236">
        <v>1</v>
      </c>
      <c r="X236">
        <v>1</v>
      </c>
    </row>
    <row r="237" spans="2:24" x14ac:dyDescent="0.2">
      <c r="B237" s="33">
        <v>5.3619518182169796E-3</v>
      </c>
      <c r="C237">
        <v>1</v>
      </c>
      <c r="D237">
        <v>1</v>
      </c>
      <c r="K237" s="33"/>
      <c r="L237" s="33">
        <v>7.4827564439850598E-3</v>
      </c>
      <c r="M237">
        <v>2</v>
      </c>
      <c r="N237">
        <v>1</v>
      </c>
      <c r="P237" s="33"/>
      <c r="Q237" s="33"/>
      <c r="R237" s="33"/>
      <c r="S237" s="33"/>
      <c r="T237" s="33"/>
      <c r="U237" s="33"/>
      <c r="V237" s="33">
        <v>5.0545529288652698E-3</v>
      </c>
      <c r="W237">
        <v>1</v>
      </c>
      <c r="X237">
        <v>1</v>
      </c>
    </row>
    <row r="238" spans="2:24" x14ac:dyDescent="0.2">
      <c r="B238" s="33">
        <v>4.4414012974307799E-3</v>
      </c>
      <c r="C238">
        <v>1</v>
      </c>
      <c r="D238">
        <v>1</v>
      </c>
      <c r="K238" s="33"/>
      <c r="L238" s="33">
        <v>3.7222520960658598E-3</v>
      </c>
      <c r="M238">
        <v>1</v>
      </c>
      <c r="N238">
        <v>1</v>
      </c>
      <c r="P238" s="33"/>
      <c r="Q238" s="33"/>
      <c r="R238" s="33"/>
      <c r="S238" s="33"/>
      <c r="T238" s="33"/>
      <c r="U238" s="33"/>
      <c r="V238" s="33">
        <v>4.9045319866057001E-3</v>
      </c>
      <c r="W238">
        <v>1</v>
      </c>
      <c r="X238">
        <v>1</v>
      </c>
    </row>
    <row r="239" spans="2:24" x14ac:dyDescent="0.2">
      <c r="B239" s="33">
        <v>2.1892706985045798E-3</v>
      </c>
      <c r="C239">
        <v>1</v>
      </c>
      <c r="D239">
        <v>1</v>
      </c>
      <c r="K239" s="33"/>
      <c r="L239" s="33">
        <v>4.4047181900018703E-3</v>
      </c>
      <c r="M239">
        <v>1</v>
      </c>
      <c r="N239">
        <v>1</v>
      </c>
      <c r="P239" s="33"/>
      <c r="Q239" s="33"/>
      <c r="R239" s="33"/>
      <c r="S239" s="33"/>
      <c r="T239" s="33"/>
      <c r="U239" s="33"/>
      <c r="V239" s="33">
        <v>6.2117959011686701E-3</v>
      </c>
      <c r="W239">
        <v>1</v>
      </c>
      <c r="X239">
        <v>2</v>
      </c>
    </row>
    <row r="240" spans="2:24" x14ac:dyDescent="0.2">
      <c r="B240" s="33">
        <v>2.12214954229892E-3</v>
      </c>
      <c r="C240">
        <v>1</v>
      </c>
      <c r="D240">
        <v>1</v>
      </c>
      <c r="K240" s="33"/>
      <c r="L240" s="33">
        <v>4.3209062321076398E-3</v>
      </c>
      <c r="M240">
        <v>1</v>
      </c>
      <c r="N240">
        <v>1</v>
      </c>
      <c r="P240" s="33"/>
      <c r="Q240" s="33"/>
      <c r="R240" s="33"/>
      <c r="S240" s="33"/>
      <c r="T240" s="33"/>
      <c r="U240" s="33"/>
      <c r="V240" s="33">
        <v>9.1829861533673195E-3</v>
      </c>
      <c r="W240">
        <v>2</v>
      </c>
      <c r="X240">
        <v>2</v>
      </c>
    </row>
    <row r="241" spans="2:24" x14ac:dyDescent="0.2">
      <c r="B241" s="33">
        <v>1.7236469063713401E-3</v>
      </c>
      <c r="C241">
        <v>1</v>
      </c>
      <c r="D241">
        <v>1</v>
      </c>
      <c r="K241" s="33"/>
      <c r="L241" s="33">
        <v>4.3136422352037197E-3</v>
      </c>
      <c r="M241">
        <v>1</v>
      </c>
      <c r="N241">
        <v>1</v>
      </c>
      <c r="P241" s="33"/>
      <c r="Q241" s="33"/>
      <c r="R241" s="33"/>
      <c r="S241" s="33"/>
      <c r="T241" s="33"/>
      <c r="U241" s="33"/>
      <c r="V241" s="33">
        <v>9.2594685261066494E-3</v>
      </c>
      <c r="W241">
        <v>2</v>
      </c>
      <c r="X241">
        <v>2</v>
      </c>
    </row>
    <row r="242" spans="2:24" x14ac:dyDescent="0.2">
      <c r="B242" s="33">
        <v>2.0619047598157401E-3</v>
      </c>
      <c r="C242">
        <v>1</v>
      </c>
      <c r="D242">
        <v>1</v>
      </c>
      <c r="K242" s="33"/>
      <c r="L242" s="33">
        <v>4.5873174078103597E-3</v>
      </c>
      <c r="M242">
        <v>1</v>
      </c>
      <c r="N242">
        <v>1</v>
      </c>
      <c r="P242" s="33"/>
      <c r="Q242" s="33"/>
      <c r="R242" s="33"/>
      <c r="S242" s="33"/>
      <c r="T242" s="33"/>
      <c r="U242" s="33"/>
      <c r="V242" s="33">
        <v>8.4341110797567804E-3</v>
      </c>
      <c r="W242">
        <v>2</v>
      </c>
      <c r="X242">
        <v>2</v>
      </c>
    </row>
    <row r="243" spans="2:24" x14ac:dyDescent="0.2">
      <c r="B243" s="33">
        <v>2.4218755230774802E-3</v>
      </c>
      <c r="C243">
        <v>1</v>
      </c>
      <c r="D243">
        <v>1</v>
      </c>
      <c r="K243" s="33"/>
      <c r="L243" s="33">
        <v>5.42618997701579E-3</v>
      </c>
      <c r="M243">
        <v>1</v>
      </c>
      <c r="N243">
        <v>1</v>
      </c>
      <c r="P243" s="33"/>
      <c r="Q243" s="33"/>
      <c r="R243" s="33"/>
      <c r="S243" s="33"/>
      <c r="T243" s="33"/>
      <c r="U243" s="33"/>
      <c r="V243" s="33">
        <v>8.51157945550194E-3</v>
      </c>
      <c r="W243">
        <v>2</v>
      </c>
      <c r="X243">
        <v>2</v>
      </c>
    </row>
    <row r="244" spans="2:24" x14ac:dyDescent="0.2">
      <c r="B244" s="33">
        <v>2.55246671011757E-3</v>
      </c>
      <c r="C244">
        <v>1</v>
      </c>
      <c r="D244">
        <v>1</v>
      </c>
      <c r="K244" s="33"/>
      <c r="L244" s="33">
        <v>5.4269228543131799E-3</v>
      </c>
      <c r="M244">
        <v>1</v>
      </c>
      <c r="N244">
        <v>2</v>
      </c>
      <c r="P244" s="33"/>
      <c r="Q244" s="33"/>
      <c r="R244" s="33"/>
      <c r="S244" s="33"/>
      <c r="T244" s="33"/>
      <c r="U244" s="33"/>
      <c r="V244" s="33">
        <v>8.2866373729661297E-3</v>
      </c>
      <c r="W244">
        <v>2</v>
      </c>
      <c r="X244">
        <v>1</v>
      </c>
    </row>
    <row r="245" spans="2:24" x14ac:dyDescent="0.2">
      <c r="B245" s="33">
        <v>3.1965554221715202E-3</v>
      </c>
      <c r="C245">
        <v>1</v>
      </c>
      <c r="D245">
        <v>1</v>
      </c>
      <c r="K245" s="33"/>
      <c r="L245" s="33">
        <v>6.4282891191980501E-3</v>
      </c>
      <c r="M245">
        <v>2</v>
      </c>
      <c r="N245">
        <v>2</v>
      </c>
      <c r="P245" s="33"/>
      <c r="Q245" s="33"/>
      <c r="R245" s="33"/>
      <c r="S245" s="33"/>
      <c r="T245" s="33"/>
      <c r="U245" s="33"/>
      <c r="V245" s="33">
        <v>5.2824917759795699E-3</v>
      </c>
      <c r="W245">
        <v>1</v>
      </c>
      <c r="X245">
        <v>1</v>
      </c>
    </row>
    <row r="246" spans="2:24" x14ac:dyDescent="0.2">
      <c r="B246" s="33">
        <v>3.4905677633695099E-3</v>
      </c>
      <c r="C246">
        <v>1</v>
      </c>
      <c r="D246">
        <v>1</v>
      </c>
      <c r="K246" s="33"/>
      <c r="L246" s="33">
        <v>7.1405001692225103E-3</v>
      </c>
      <c r="M246">
        <v>2</v>
      </c>
      <c r="N246">
        <v>2</v>
      </c>
      <c r="P246" s="33"/>
      <c r="Q246" s="33"/>
      <c r="R246" s="33"/>
      <c r="S246" s="33"/>
      <c r="T246" s="33"/>
      <c r="U246" s="33"/>
      <c r="V246" s="33">
        <v>5.13971935438248E-3</v>
      </c>
      <c r="W246">
        <v>1</v>
      </c>
      <c r="X246">
        <v>1</v>
      </c>
    </row>
    <row r="247" spans="2:24" x14ac:dyDescent="0.2">
      <c r="B247" s="33">
        <v>3.97833198718563E-3</v>
      </c>
      <c r="C247">
        <v>1</v>
      </c>
      <c r="D247">
        <v>1</v>
      </c>
      <c r="K247" s="33"/>
      <c r="L247" s="33">
        <v>6.7601824926057496E-3</v>
      </c>
      <c r="M247">
        <v>2</v>
      </c>
      <c r="N247">
        <v>2</v>
      </c>
      <c r="P247" s="33"/>
      <c r="Q247" s="33"/>
      <c r="R247" s="33"/>
      <c r="S247" s="33"/>
      <c r="T247" s="33"/>
      <c r="U247" s="33"/>
      <c r="V247" s="33">
        <v>4.5181151982616602E-3</v>
      </c>
      <c r="W247">
        <v>1</v>
      </c>
      <c r="X247">
        <v>1</v>
      </c>
    </row>
    <row r="248" spans="2:24" x14ac:dyDescent="0.2">
      <c r="B248" s="33">
        <v>3.9564458507666302E-3</v>
      </c>
      <c r="C248">
        <v>1</v>
      </c>
      <c r="D248">
        <v>1</v>
      </c>
      <c r="K248" s="33"/>
      <c r="L248" s="33">
        <v>6.7007355815114304E-3</v>
      </c>
      <c r="M248">
        <v>2</v>
      </c>
      <c r="N248">
        <v>2</v>
      </c>
      <c r="P248" s="33"/>
      <c r="Q248" s="33"/>
      <c r="R248" s="33"/>
      <c r="S248" s="33"/>
      <c r="T248" s="33"/>
      <c r="U248" s="33"/>
      <c r="V248" s="33">
        <v>5.7519323049153399E-3</v>
      </c>
      <c r="W248">
        <v>1</v>
      </c>
      <c r="X248">
        <v>1</v>
      </c>
    </row>
    <row r="249" spans="2:24" x14ac:dyDescent="0.2">
      <c r="B249" s="33">
        <v>4.2642862370270603E-3</v>
      </c>
      <c r="C249">
        <v>1</v>
      </c>
      <c r="D249">
        <v>1</v>
      </c>
      <c r="K249" s="33"/>
      <c r="L249" s="33">
        <v>6.3202195373262202E-3</v>
      </c>
      <c r="M249">
        <v>2</v>
      </c>
      <c r="N249">
        <v>2</v>
      </c>
      <c r="P249" s="33"/>
      <c r="Q249" s="33"/>
      <c r="R249" s="33"/>
      <c r="S249" s="33"/>
      <c r="T249" s="33"/>
      <c r="U249" s="33"/>
      <c r="V249" s="33">
        <v>4.9556419401286904E-3</v>
      </c>
      <c r="W249">
        <v>1</v>
      </c>
      <c r="X249">
        <v>1</v>
      </c>
    </row>
    <row r="250" spans="2:24" x14ac:dyDescent="0.2">
      <c r="B250" s="33">
        <v>3.8325337955623898E-3</v>
      </c>
      <c r="C250">
        <v>1</v>
      </c>
      <c r="D250">
        <v>1</v>
      </c>
      <c r="K250" s="33"/>
      <c r="L250" s="33">
        <v>6.3702662163104802E-3</v>
      </c>
      <c r="M250">
        <v>2</v>
      </c>
      <c r="N250">
        <v>1</v>
      </c>
      <c r="P250" s="33"/>
      <c r="Q250" s="33"/>
      <c r="R250" s="33"/>
      <c r="S250" s="33"/>
      <c r="T250" s="33"/>
      <c r="U250" s="33"/>
      <c r="V250" s="33">
        <v>6.0381499242808997E-3</v>
      </c>
      <c r="W250">
        <v>1</v>
      </c>
      <c r="X250">
        <v>1</v>
      </c>
    </row>
    <row r="251" spans="2:24" x14ac:dyDescent="0.2">
      <c r="B251" s="33">
        <v>3.8109169625660999E-3</v>
      </c>
      <c r="C251">
        <v>1</v>
      </c>
      <c r="D251">
        <v>1</v>
      </c>
      <c r="K251" s="33"/>
      <c r="L251" s="33">
        <v>5.8127770758333204E-3</v>
      </c>
      <c r="M251">
        <v>1</v>
      </c>
      <c r="N251">
        <v>2</v>
      </c>
      <c r="P251" s="33"/>
      <c r="Q251" s="33"/>
      <c r="R251" s="33"/>
      <c r="S251" s="33"/>
      <c r="T251" s="33"/>
      <c r="U251" s="33"/>
      <c r="V251" s="33">
        <v>5.7485313083132303E-3</v>
      </c>
      <c r="W251">
        <v>1</v>
      </c>
      <c r="X251">
        <v>1</v>
      </c>
    </row>
    <row r="252" spans="2:24" x14ac:dyDescent="0.2">
      <c r="B252" s="33">
        <v>3.42419064183457E-3</v>
      </c>
      <c r="C252">
        <v>1</v>
      </c>
      <c r="D252">
        <v>1</v>
      </c>
      <c r="K252" s="33"/>
      <c r="L252" s="33">
        <v>6.80780924135413E-3</v>
      </c>
      <c r="M252">
        <v>2</v>
      </c>
      <c r="N252">
        <v>2</v>
      </c>
      <c r="P252" s="33"/>
      <c r="Q252" s="33"/>
      <c r="R252" s="33"/>
      <c r="S252" s="33"/>
      <c r="T252" s="33"/>
      <c r="U252" s="33"/>
      <c r="V252" s="33">
        <v>6.1867960929485304E-3</v>
      </c>
      <c r="W252">
        <v>1</v>
      </c>
      <c r="X252">
        <v>2</v>
      </c>
    </row>
    <row r="253" spans="2:24" x14ac:dyDescent="0.2">
      <c r="B253" s="33">
        <v>3.8845231761687601E-3</v>
      </c>
      <c r="C253">
        <v>1</v>
      </c>
      <c r="D253">
        <v>1</v>
      </c>
      <c r="K253" s="33"/>
      <c r="L253" s="33">
        <v>7.2539674891285103E-3</v>
      </c>
      <c r="M253">
        <v>2</v>
      </c>
      <c r="N253">
        <v>2</v>
      </c>
      <c r="P253" s="33"/>
      <c r="Q253" s="33"/>
      <c r="R253" s="33"/>
      <c r="S253" s="33"/>
      <c r="T253" s="33"/>
      <c r="U253" s="33"/>
      <c r="V253" s="33">
        <v>8.8364399272440192E-3</v>
      </c>
      <c r="W253">
        <v>2</v>
      </c>
      <c r="X253">
        <v>2</v>
      </c>
    </row>
    <row r="254" spans="2:24" x14ac:dyDescent="0.2">
      <c r="B254" s="33">
        <v>3.5101468708002002E-3</v>
      </c>
      <c r="C254">
        <v>1</v>
      </c>
      <c r="D254">
        <v>1</v>
      </c>
      <c r="K254" s="33"/>
      <c r="L254" s="33">
        <v>8.0131225291185104E-3</v>
      </c>
      <c r="M254">
        <v>2</v>
      </c>
      <c r="N254">
        <v>2</v>
      </c>
      <c r="P254" s="33"/>
      <c r="Q254" s="33"/>
      <c r="R254" s="33"/>
      <c r="S254" s="33"/>
      <c r="T254" s="33"/>
      <c r="U254" s="33"/>
      <c r="V254" s="33">
        <v>9.4745549698541497E-3</v>
      </c>
      <c r="W254">
        <v>2</v>
      </c>
      <c r="X254">
        <v>2</v>
      </c>
    </row>
    <row r="255" spans="2:24" x14ac:dyDescent="0.2">
      <c r="B255" s="33">
        <v>4.7436649225041398E-3</v>
      </c>
      <c r="C255">
        <v>1</v>
      </c>
      <c r="D255">
        <v>2</v>
      </c>
      <c r="K255" s="33"/>
      <c r="L255" s="33">
        <v>7.24769993400205E-3</v>
      </c>
      <c r="M255">
        <v>2</v>
      </c>
      <c r="N255">
        <v>2</v>
      </c>
      <c r="P255" s="33"/>
      <c r="Q255" s="33"/>
      <c r="R255" s="33"/>
      <c r="S255" s="33"/>
      <c r="T255" s="33"/>
      <c r="U255" s="33"/>
      <c r="V255" s="33">
        <v>8.7790564465843098E-3</v>
      </c>
      <c r="W255">
        <v>2</v>
      </c>
      <c r="X255">
        <v>2</v>
      </c>
    </row>
    <row r="256" spans="2:24" x14ac:dyDescent="0.2">
      <c r="B256" s="33">
        <v>8.0294431340879897E-3</v>
      </c>
      <c r="C256">
        <v>2</v>
      </c>
      <c r="D256">
        <v>3</v>
      </c>
      <c r="K256" s="33"/>
      <c r="L256" s="33">
        <v>7.2077123740245498E-3</v>
      </c>
      <c r="M256">
        <v>2</v>
      </c>
      <c r="N256">
        <v>2</v>
      </c>
      <c r="P256" s="33"/>
      <c r="Q256" s="33"/>
      <c r="R256" s="33"/>
      <c r="S256" s="33"/>
      <c r="T256" s="33"/>
      <c r="U256" s="33"/>
      <c r="V256" s="33">
        <v>8.8383222202087792E-3</v>
      </c>
      <c r="W256">
        <v>2</v>
      </c>
      <c r="X256">
        <v>2</v>
      </c>
    </row>
    <row r="257" spans="2:24" x14ac:dyDescent="0.2">
      <c r="B257" s="33">
        <v>1.1814325577144499E-2</v>
      </c>
      <c r="C257">
        <v>3</v>
      </c>
      <c r="D257">
        <v>4</v>
      </c>
      <c r="K257" s="33"/>
      <c r="L257" s="33">
        <v>7.3404735769113201E-3</v>
      </c>
      <c r="M257">
        <v>2</v>
      </c>
      <c r="N257">
        <v>3</v>
      </c>
      <c r="P257" s="33"/>
      <c r="Q257" s="33"/>
      <c r="R257" s="33"/>
      <c r="S257" s="33"/>
      <c r="T257" s="33"/>
      <c r="U257" s="33"/>
      <c r="V257" s="33">
        <v>8.5859849792449695E-3</v>
      </c>
      <c r="W257">
        <v>2</v>
      </c>
      <c r="X257">
        <v>1</v>
      </c>
    </row>
    <row r="258" spans="2:24" x14ac:dyDescent="0.2">
      <c r="B258" s="33">
        <v>1.24148336571168E-2</v>
      </c>
      <c r="C258">
        <v>4</v>
      </c>
      <c r="D258">
        <v>4</v>
      </c>
      <c r="K258" s="33"/>
      <c r="L258" s="33">
        <v>9.4493792212328193E-3</v>
      </c>
      <c r="M258">
        <v>3</v>
      </c>
      <c r="N258">
        <v>3</v>
      </c>
      <c r="P258" s="33"/>
      <c r="Q258" s="33"/>
      <c r="R258" s="33"/>
      <c r="S258" s="33"/>
      <c r="T258" s="33"/>
      <c r="U258" s="33"/>
      <c r="V258" s="33">
        <v>5.8510409961955402E-3</v>
      </c>
      <c r="W258">
        <v>1</v>
      </c>
      <c r="X258">
        <v>1</v>
      </c>
    </row>
    <row r="259" spans="2:24" x14ac:dyDescent="0.2">
      <c r="B259" s="33">
        <v>1.2697092798292601E-2</v>
      </c>
      <c r="C259">
        <v>4</v>
      </c>
      <c r="D259">
        <v>4</v>
      </c>
      <c r="K259" s="33"/>
      <c r="L259" s="33">
        <v>9.0504701903639604E-3</v>
      </c>
      <c r="M259">
        <v>3</v>
      </c>
      <c r="N259">
        <v>3</v>
      </c>
      <c r="P259" s="33"/>
      <c r="Q259" s="33"/>
      <c r="R259" s="33"/>
      <c r="S259" s="33"/>
      <c r="T259" s="33"/>
      <c r="U259" s="33"/>
      <c r="V259" s="33">
        <v>5.27603133418569E-3</v>
      </c>
      <c r="W259">
        <v>1</v>
      </c>
      <c r="X259">
        <v>1</v>
      </c>
    </row>
    <row r="260" spans="2:24" x14ac:dyDescent="0.2">
      <c r="B260" s="33">
        <v>1.29376936022119E-2</v>
      </c>
      <c r="C260">
        <v>4</v>
      </c>
      <c r="D260">
        <v>3</v>
      </c>
      <c r="K260" s="33"/>
      <c r="L260" s="33">
        <v>8.7947986901349799E-3</v>
      </c>
      <c r="M260">
        <v>3</v>
      </c>
      <c r="N260">
        <v>3</v>
      </c>
      <c r="P260" s="33"/>
      <c r="Q260" s="33"/>
      <c r="R260" s="33"/>
      <c r="S260" s="33"/>
      <c r="T260" s="33"/>
      <c r="U260" s="33"/>
      <c r="V260" s="33">
        <v>5.3359685510965304E-3</v>
      </c>
      <c r="W260">
        <v>1</v>
      </c>
      <c r="X260">
        <v>1</v>
      </c>
    </row>
    <row r="261" spans="2:24" x14ac:dyDescent="0.2">
      <c r="B261" s="33">
        <v>1.1351725419886299E-2</v>
      </c>
      <c r="C261">
        <v>3</v>
      </c>
      <c r="D261">
        <v>3</v>
      </c>
      <c r="K261" s="33"/>
      <c r="L261" s="33">
        <v>9.1467560187569602E-3</v>
      </c>
      <c r="M261">
        <v>3</v>
      </c>
      <c r="N261">
        <v>2</v>
      </c>
      <c r="P261" s="33"/>
      <c r="Q261" s="33"/>
      <c r="R261" s="33"/>
      <c r="S261" s="33"/>
      <c r="T261" s="33"/>
      <c r="U261" s="33"/>
      <c r="V261" s="33">
        <v>5.2512411805019704E-3</v>
      </c>
      <c r="W261">
        <v>1</v>
      </c>
      <c r="X261">
        <v>1</v>
      </c>
    </row>
    <row r="262" spans="2:24" x14ac:dyDescent="0.2">
      <c r="B262" s="33">
        <v>1.0313733596257001E-2</v>
      </c>
      <c r="C262">
        <v>3</v>
      </c>
      <c r="D262">
        <v>3</v>
      </c>
      <c r="K262" s="33"/>
      <c r="L262" s="33">
        <v>8.5194821438864497E-3</v>
      </c>
      <c r="M262">
        <v>2</v>
      </c>
      <c r="N262">
        <v>1</v>
      </c>
      <c r="P262" s="33"/>
      <c r="Q262" s="33"/>
      <c r="R262" s="33"/>
      <c r="S262" s="33"/>
      <c r="T262" s="33"/>
      <c r="U262" s="33"/>
      <c r="V262" s="33">
        <v>5.1526941252060098E-3</v>
      </c>
      <c r="W262">
        <v>1</v>
      </c>
      <c r="X262">
        <v>1</v>
      </c>
    </row>
    <row r="263" spans="2:24" x14ac:dyDescent="0.2">
      <c r="B263" s="33">
        <v>1.0460121093611399E-2</v>
      </c>
      <c r="C263">
        <v>3</v>
      </c>
      <c r="D263">
        <v>3</v>
      </c>
      <c r="K263" s="33"/>
      <c r="L263" s="33">
        <v>4.9991748652485997E-3</v>
      </c>
      <c r="M263">
        <v>1</v>
      </c>
      <c r="N263">
        <v>1</v>
      </c>
      <c r="P263" s="33"/>
      <c r="Q263" s="33"/>
      <c r="R263" s="33"/>
      <c r="S263" s="33"/>
      <c r="T263" s="33"/>
      <c r="U263" s="33"/>
      <c r="V263" s="33">
        <v>4.17404785437902E-3</v>
      </c>
      <c r="W263">
        <v>1</v>
      </c>
      <c r="X263">
        <v>1</v>
      </c>
    </row>
    <row r="264" spans="2:24" x14ac:dyDescent="0.2">
      <c r="B264" s="33">
        <v>1.08305553000716E-2</v>
      </c>
      <c r="C264">
        <v>3</v>
      </c>
      <c r="D264">
        <v>3</v>
      </c>
      <c r="K264" s="33"/>
      <c r="L264" s="33">
        <v>5.0309173451104699E-3</v>
      </c>
      <c r="M264">
        <v>1</v>
      </c>
      <c r="N264">
        <v>1</v>
      </c>
      <c r="P264" s="33"/>
      <c r="Q264" s="33"/>
      <c r="R264" s="33"/>
      <c r="S264" s="33"/>
      <c r="T264" s="33"/>
      <c r="U264" s="33"/>
      <c r="V264" s="33">
        <v>4.1834775377899997E-3</v>
      </c>
      <c r="W264">
        <v>1</v>
      </c>
      <c r="X264">
        <v>1</v>
      </c>
    </row>
    <row r="265" spans="2:24" x14ac:dyDescent="0.2">
      <c r="B265" s="33">
        <v>1.04766877375658E-2</v>
      </c>
      <c r="C265">
        <v>3</v>
      </c>
      <c r="D265">
        <v>3</v>
      </c>
      <c r="K265" s="33"/>
      <c r="L265" s="33">
        <v>5.6032284741328701E-3</v>
      </c>
      <c r="M265">
        <v>1</v>
      </c>
      <c r="N265">
        <v>1</v>
      </c>
      <c r="P265" s="33"/>
      <c r="Q265" s="33"/>
      <c r="R265" s="33"/>
      <c r="S265" s="33"/>
      <c r="T265" s="33"/>
      <c r="U265" s="33"/>
      <c r="V265" s="33">
        <v>4.74023227694259E-3</v>
      </c>
      <c r="W265">
        <v>1</v>
      </c>
      <c r="X265">
        <v>1</v>
      </c>
    </row>
    <row r="266" spans="2:24" x14ac:dyDescent="0.2">
      <c r="B266" s="33">
        <v>1.10014575384018E-2</v>
      </c>
      <c r="C266">
        <v>3</v>
      </c>
      <c r="D266">
        <v>2</v>
      </c>
      <c r="K266" s="33"/>
      <c r="L266" s="33">
        <v>5.7658498939878802E-3</v>
      </c>
      <c r="M266">
        <v>1</v>
      </c>
      <c r="N266">
        <v>1</v>
      </c>
      <c r="P266" s="33"/>
      <c r="Q266" s="33"/>
      <c r="R266" s="33"/>
      <c r="S266" s="33"/>
      <c r="T266" s="33"/>
      <c r="U266" s="33"/>
      <c r="V266" s="33">
        <v>6.3767443240744202E-3</v>
      </c>
      <c r="W266">
        <v>1</v>
      </c>
      <c r="X266">
        <v>1</v>
      </c>
    </row>
    <row r="267" spans="2:24" x14ac:dyDescent="0.2">
      <c r="B267" s="33">
        <v>7.9582582525204396E-3</v>
      </c>
      <c r="C267">
        <v>2</v>
      </c>
      <c r="D267">
        <v>2</v>
      </c>
      <c r="K267" s="33"/>
      <c r="L267" s="33">
        <v>5.8463821576538602E-3</v>
      </c>
      <c r="M267">
        <v>1</v>
      </c>
      <c r="N267">
        <v>1</v>
      </c>
      <c r="P267" s="33"/>
      <c r="Q267" s="33"/>
      <c r="R267" s="33"/>
      <c r="S267" s="33"/>
      <c r="T267" s="33"/>
      <c r="U267" s="33"/>
      <c r="V267" s="33">
        <v>7.2696186720275398E-3</v>
      </c>
      <c r="W267">
        <v>1</v>
      </c>
      <c r="X267">
        <v>1</v>
      </c>
    </row>
    <row r="268" spans="2:24" x14ac:dyDescent="0.2">
      <c r="B268" s="33">
        <v>7.2172326995709E-3</v>
      </c>
      <c r="C268">
        <v>2</v>
      </c>
      <c r="D268">
        <v>2</v>
      </c>
      <c r="K268" s="33"/>
      <c r="L268" s="33">
        <v>5.5903013633733E-3</v>
      </c>
      <c r="M268">
        <v>1</v>
      </c>
      <c r="N268">
        <v>1</v>
      </c>
      <c r="P268" s="33"/>
      <c r="Q268" s="33"/>
      <c r="R268" s="33"/>
      <c r="S268" s="33"/>
      <c r="T268" s="33"/>
      <c r="U268" s="33"/>
      <c r="V268" s="33">
        <v>7.1481004439342003E-3</v>
      </c>
      <c r="W268">
        <v>1</v>
      </c>
      <c r="X268">
        <v>1</v>
      </c>
    </row>
    <row r="269" spans="2:24" x14ac:dyDescent="0.2">
      <c r="B269" s="33">
        <v>6.2848743291001397E-3</v>
      </c>
      <c r="C269">
        <v>2</v>
      </c>
      <c r="D269">
        <v>2</v>
      </c>
      <c r="K269" s="33"/>
      <c r="L269" s="33">
        <v>6.07911726048007E-3</v>
      </c>
      <c r="M269">
        <v>1</v>
      </c>
      <c r="N269">
        <v>1</v>
      </c>
      <c r="P269" s="33"/>
      <c r="Q269" s="33"/>
      <c r="R269" s="33"/>
      <c r="S269" s="33"/>
      <c r="T269" s="33"/>
      <c r="U269" s="33"/>
      <c r="V269" s="33">
        <v>6.7941971258520901E-3</v>
      </c>
      <c r="W269">
        <v>1</v>
      </c>
      <c r="X269">
        <v>1</v>
      </c>
    </row>
    <row r="270" spans="2:24" x14ac:dyDescent="0.2">
      <c r="B270" s="33">
        <v>6.2944399786960797E-3</v>
      </c>
      <c r="C270">
        <v>2</v>
      </c>
      <c r="D270">
        <v>2</v>
      </c>
      <c r="K270" s="33"/>
      <c r="L270" s="33">
        <v>5.61060231466581E-3</v>
      </c>
      <c r="M270">
        <v>1</v>
      </c>
      <c r="N270">
        <v>3</v>
      </c>
      <c r="P270" s="33"/>
      <c r="Q270" s="33"/>
      <c r="R270" s="33"/>
      <c r="S270" s="33"/>
      <c r="T270" s="33"/>
      <c r="U270" s="33"/>
      <c r="V270" s="33">
        <v>6.8298665470330503E-3</v>
      </c>
      <c r="W270">
        <v>1</v>
      </c>
      <c r="X270">
        <v>1</v>
      </c>
    </row>
    <row r="271" spans="2:24" x14ac:dyDescent="0.2">
      <c r="B271" s="33">
        <v>5.68269896778535E-3</v>
      </c>
      <c r="C271">
        <v>2</v>
      </c>
      <c r="D271">
        <v>1</v>
      </c>
      <c r="K271" s="33"/>
      <c r="L271" s="33">
        <v>1.0229405326475901E-2</v>
      </c>
      <c r="M271">
        <v>3</v>
      </c>
      <c r="N271">
        <v>4</v>
      </c>
      <c r="P271" s="33"/>
      <c r="Q271" s="33"/>
      <c r="R271" s="33"/>
      <c r="S271" s="33"/>
      <c r="T271" s="33"/>
      <c r="U271" s="33"/>
      <c r="V271" s="33">
        <v>5.2155408373710096E-3</v>
      </c>
      <c r="W271">
        <v>1</v>
      </c>
      <c r="X271">
        <v>3</v>
      </c>
    </row>
    <row r="272" spans="2:24" x14ac:dyDescent="0.2">
      <c r="B272" s="33">
        <v>5.0132965986691104E-3</v>
      </c>
      <c r="C272">
        <v>1</v>
      </c>
      <c r="D272">
        <v>1</v>
      </c>
      <c r="K272" s="33"/>
      <c r="L272" s="33">
        <v>1.24987038261307E-2</v>
      </c>
      <c r="M272">
        <v>4</v>
      </c>
      <c r="N272">
        <v>4</v>
      </c>
      <c r="P272" s="33"/>
      <c r="Q272" s="33"/>
      <c r="R272" s="33"/>
      <c r="S272" s="33"/>
      <c r="T272" s="33"/>
      <c r="U272" s="33"/>
      <c r="V272" s="33">
        <v>1.2999327607440001E-2</v>
      </c>
      <c r="W272">
        <v>3</v>
      </c>
      <c r="X272">
        <v>3</v>
      </c>
    </row>
    <row r="273" spans="2:24" x14ac:dyDescent="0.2">
      <c r="B273" s="33">
        <v>4.6817455629914202E-3</v>
      </c>
      <c r="C273">
        <v>1</v>
      </c>
      <c r="D273">
        <v>1</v>
      </c>
      <c r="K273" s="33"/>
      <c r="L273" s="33">
        <v>1.3846501627968501E-2</v>
      </c>
      <c r="M273">
        <v>4</v>
      </c>
      <c r="N273">
        <v>4</v>
      </c>
      <c r="P273" s="33"/>
      <c r="Q273" s="33"/>
      <c r="R273" s="33"/>
      <c r="S273" s="33"/>
      <c r="T273" s="33"/>
      <c r="U273" s="33"/>
      <c r="V273" s="33">
        <v>1.41761682955767E-2</v>
      </c>
      <c r="W273">
        <v>3</v>
      </c>
      <c r="X273">
        <v>3</v>
      </c>
    </row>
    <row r="274" spans="2:24" x14ac:dyDescent="0.2">
      <c r="B274" s="33">
        <v>5.1440052351777897E-3</v>
      </c>
      <c r="C274">
        <v>1</v>
      </c>
      <c r="D274">
        <v>1</v>
      </c>
      <c r="K274" s="33"/>
      <c r="L274" s="33">
        <v>1.6026186872324499E-2</v>
      </c>
      <c r="M274">
        <v>4</v>
      </c>
      <c r="N274">
        <v>4</v>
      </c>
      <c r="P274" s="33"/>
      <c r="Q274" s="33"/>
      <c r="R274" s="33"/>
      <c r="S274" s="33"/>
      <c r="T274" s="33"/>
      <c r="U274" s="33"/>
      <c r="V274" s="33">
        <v>1.6676893375586099E-2</v>
      </c>
      <c r="W274">
        <v>3</v>
      </c>
      <c r="X274">
        <v>3</v>
      </c>
    </row>
    <row r="275" spans="2:24" x14ac:dyDescent="0.2">
      <c r="B275" s="33">
        <v>4.6221205132151496E-3</v>
      </c>
      <c r="C275">
        <v>1</v>
      </c>
      <c r="D275">
        <v>1</v>
      </c>
      <c r="K275" s="33"/>
      <c r="L275" s="33">
        <v>1.6474503462421401E-2</v>
      </c>
      <c r="M275">
        <v>4</v>
      </c>
      <c r="N275">
        <v>4</v>
      </c>
      <c r="P275" s="33"/>
      <c r="Q275" s="33"/>
      <c r="R275" s="33"/>
      <c r="S275" s="33"/>
      <c r="T275" s="33"/>
      <c r="U275" s="33"/>
      <c r="V275" s="33">
        <v>1.6979983249065599E-2</v>
      </c>
      <c r="W275">
        <v>3</v>
      </c>
      <c r="X275">
        <v>4</v>
      </c>
    </row>
    <row r="276" spans="2:24" x14ac:dyDescent="0.2">
      <c r="B276" s="33">
        <v>4.4870642771834904E-3</v>
      </c>
      <c r="C276">
        <v>1</v>
      </c>
      <c r="D276">
        <v>1</v>
      </c>
      <c r="K276" s="33"/>
      <c r="L276" s="33">
        <v>1.52164286545825E-2</v>
      </c>
      <c r="M276">
        <v>4</v>
      </c>
      <c r="N276">
        <v>4</v>
      </c>
      <c r="P276" s="33"/>
      <c r="Q276" s="33"/>
      <c r="R276" s="33"/>
      <c r="S276" s="33"/>
      <c r="T276" s="33"/>
      <c r="U276" s="33"/>
      <c r="V276" s="33">
        <v>1.7941495580867699E-2</v>
      </c>
      <c r="W276">
        <v>4</v>
      </c>
      <c r="X276">
        <v>3</v>
      </c>
    </row>
    <row r="277" spans="2:24" x14ac:dyDescent="0.2">
      <c r="B277" s="33">
        <v>4.50399763016982E-3</v>
      </c>
      <c r="C277">
        <v>1</v>
      </c>
      <c r="D277">
        <v>1</v>
      </c>
      <c r="K277" s="33"/>
      <c r="L277" s="33">
        <v>1.47915509441483E-2</v>
      </c>
      <c r="M277">
        <v>4</v>
      </c>
      <c r="N277">
        <v>4</v>
      </c>
      <c r="P277" s="33"/>
      <c r="Q277" s="33"/>
      <c r="R277" s="33"/>
      <c r="S277" s="33"/>
      <c r="T277" s="33"/>
      <c r="U277" s="33"/>
      <c r="V277" s="33">
        <v>1.3614807058831901E-2</v>
      </c>
      <c r="W277">
        <v>3</v>
      </c>
      <c r="X277">
        <v>3</v>
      </c>
    </row>
    <row r="278" spans="2:24" x14ac:dyDescent="0.2">
      <c r="B278" s="33">
        <v>4.95519086590089E-3</v>
      </c>
      <c r="C278">
        <v>1</v>
      </c>
      <c r="D278">
        <v>1</v>
      </c>
      <c r="K278" s="33"/>
      <c r="L278" s="33">
        <v>1.43258352636068E-2</v>
      </c>
      <c r="M278">
        <v>4</v>
      </c>
      <c r="N278">
        <v>4</v>
      </c>
      <c r="P278" s="33"/>
      <c r="Q278" s="33"/>
      <c r="R278" s="33"/>
      <c r="S278" s="33"/>
      <c r="T278" s="33"/>
      <c r="U278" s="33"/>
      <c r="V278" s="33">
        <v>1.27144536173884E-2</v>
      </c>
      <c r="W278">
        <v>3</v>
      </c>
      <c r="X278">
        <v>2</v>
      </c>
    </row>
    <row r="279" spans="2:24" x14ac:dyDescent="0.2">
      <c r="B279" s="33">
        <v>4.4802037348713403E-3</v>
      </c>
      <c r="C279">
        <v>1</v>
      </c>
      <c r="D279">
        <v>1</v>
      </c>
      <c r="K279" s="33"/>
      <c r="L279" s="33">
        <v>1.2565394648265799E-2</v>
      </c>
      <c r="M279">
        <v>4</v>
      </c>
      <c r="N279">
        <v>4</v>
      </c>
      <c r="P279" s="33"/>
      <c r="Q279" s="33"/>
      <c r="R279" s="33"/>
      <c r="S279" s="33"/>
      <c r="T279" s="33"/>
      <c r="U279" s="33"/>
      <c r="V279" s="33">
        <v>9.9272549816844403E-3</v>
      </c>
      <c r="W279">
        <v>2</v>
      </c>
      <c r="X279">
        <v>2</v>
      </c>
    </row>
    <row r="280" spans="2:24" x14ac:dyDescent="0.2">
      <c r="B280" s="33">
        <v>4.3842865737589096E-3</v>
      </c>
      <c r="C280">
        <v>1</v>
      </c>
      <c r="D280">
        <v>1</v>
      </c>
      <c r="K280" s="33"/>
      <c r="L280" s="33">
        <v>1.2525712714253E-2</v>
      </c>
      <c r="M280">
        <v>4</v>
      </c>
      <c r="N280">
        <v>4</v>
      </c>
      <c r="P280" s="33"/>
      <c r="Q280" s="33"/>
      <c r="R280" s="33"/>
      <c r="S280" s="33"/>
      <c r="T280" s="33"/>
      <c r="U280" s="33"/>
      <c r="V280" s="33">
        <v>1.11294008411681E-2</v>
      </c>
      <c r="W280">
        <v>2</v>
      </c>
      <c r="X280">
        <v>2</v>
      </c>
    </row>
    <row r="281" spans="2:24" x14ac:dyDescent="0.2">
      <c r="B281" s="33">
        <v>4.5017396780076104E-3</v>
      </c>
      <c r="C281">
        <v>1</v>
      </c>
      <c r="D281">
        <v>1</v>
      </c>
      <c r="K281" s="33"/>
      <c r="L281" s="33">
        <v>1.3649034495768099E-2</v>
      </c>
      <c r="M281">
        <v>4</v>
      </c>
      <c r="N281">
        <v>4</v>
      </c>
      <c r="P281" s="33"/>
      <c r="Q281" s="33"/>
      <c r="R281" s="33"/>
      <c r="S281" s="33"/>
      <c r="T281" s="33"/>
      <c r="U281" s="33"/>
      <c r="V281" s="33">
        <v>1.11597341973036E-2</v>
      </c>
      <c r="W281">
        <v>2</v>
      </c>
      <c r="X281">
        <v>2</v>
      </c>
    </row>
    <row r="282" spans="2:24" x14ac:dyDescent="0.2">
      <c r="B282" s="33">
        <v>4.5045026716527999E-3</v>
      </c>
      <c r="C282">
        <v>1</v>
      </c>
      <c r="D282">
        <v>1</v>
      </c>
      <c r="K282" s="33"/>
      <c r="L282" s="33">
        <v>1.24912242794692E-2</v>
      </c>
      <c r="M282">
        <v>4</v>
      </c>
      <c r="N282">
        <v>4</v>
      </c>
      <c r="P282" s="33"/>
      <c r="Q282" s="33"/>
      <c r="R282" s="33"/>
      <c r="S282" s="33"/>
      <c r="T282" s="33"/>
      <c r="U282" s="33"/>
      <c r="V282" s="33">
        <v>1.12653101654814E-2</v>
      </c>
      <c r="W282">
        <v>2</v>
      </c>
      <c r="X282">
        <v>2</v>
      </c>
    </row>
    <row r="283" spans="2:24" x14ac:dyDescent="0.2">
      <c r="B283" s="33">
        <v>3.9819924415146601E-3</v>
      </c>
      <c r="C283">
        <v>1</v>
      </c>
      <c r="D283">
        <v>1</v>
      </c>
      <c r="K283" s="33"/>
      <c r="L283" s="33">
        <v>1.2442772359888299E-2</v>
      </c>
      <c r="M283">
        <v>4</v>
      </c>
      <c r="N283">
        <v>3</v>
      </c>
      <c r="P283" s="33"/>
      <c r="Q283" s="33"/>
      <c r="R283" s="33"/>
      <c r="S283" s="33"/>
      <c r="T283" s="33"/>
      <c r="U283" s="33"/>
      <c r="V283" s="33">
        <v>1.0948766520528499E-2</v>
      </c>
      <c r="W283">
        <v>2</v>
      </c>
      <c r="X283">
        <v>2</v>
      </c>
    </row>
    <row r="284" spans="2:24" x14ac:dyDescent="0.2">
      <c r="B284" s="33">
        <v>3.9637985713474096E-3</v>
      </c>
      <c r="C284">
        <v>1</v>
      </c>
      <c r="D284">
        <v>1</v>
      </c>
      <c r="K284" s="33"/>
      <c r="L284" s="33">
        <v>1.0977334649175999E-2</v>
      </c>
      <c r="M284">
        <v>3</v>
      </c>
      <c r="N284">
        <v>3</v>
      </c>
      <c r="P284" s="33"/>
      <c r="Q284" s="33"/>
      <c r="R284" s="33"/>
      <c r="S284" s="33"/>
      <c r="T284" s="33"/>
      <c r="U284" s="33"/>
      <c r="V284" s="33">
        <v>1.05103174288764E-2</v>
      </c>
      <c r="W284">
        <v>2</v>
      </c>
      <c r="X284">
        <v>2</v>
      </c>
    </row>
    <row r="285" spans="2:24" x14ac:dyDescent="0.2">
      <c r="B285" s="33">
        <v>3.8243034708148201E-3</v>
      </c>
      <c r="C285">
        <v>1</v>
      </c>
      <c r="D285">
        <v>1</v>
      </c>
      <c r="K285" s="33"/>
      <c r="L285" s="33">
        <v>1.1234096433032199E-2</v>
      </c>
      <c r="M285">
        <v>3</v>
      </c>
      <c r="N285">
        <v>3</v>
      </c>
      <c r="P285" s="33"/>
      <c r="Q285" s="33"/>
      <c r="R285" s="33"/>
      <c r="S285" s="33"/>
      <c r="T285" s="33"/>
      <c r="U285" s="33"/>
      <c r="V285" s="33">
        <v>1.10130162660844E-2</v>
      </c>
      <c r="W285">
        <v>2</v>
      </c>
      <c r="X285">
        <v>2</v>
      </c>
    </row>
    <row r="286" spans="2:24" x14ac:dyDescent="0.2">
      <c r="B286" s="33">
        <v>3.3237456005700099E-3</v>
      </c>
      <c r="C286">
        <v>1</v>
      </c>
      <c r="D286">
        <v>2</v>
      </c>
      <c r="K286" s="33"/>
      <c r="L286" s="33">
        <v>9.0896456659945394E-3</v>
      </c>
      <c r="M286">
        <v>3</v>
      </c>
      <c r="N286">
        <v>3</v>
      </c>
      <c r="P286" s="33"/>
      <c r="Q286" s="33"/>
      <c r="R286" s="33"/>
      <c r="S286" s="33"/>
      <c r="T286" s="33"/>
      <c r="U286" s="33"/>
      <c r="V286" s="33">
        <v>9.7410749987901397E-3</v>
      </c>
      <c r="W286">
        <v>2</v>
      </c>
      <c r="X286">
        <v>2</v>
      </c>
    </row>
    <row r="287" spans="2:24" x14ac:dyDescent="0.2">
      <c r="B287" s="33">
        <v>7.4576854334468803E-3</v>
      </c>
      <c r="C287">
        <v>2</v>
      </c>
      <c r="D287">
        <v>3</v>
      </c>
      <c r="K287" s="33"/>
      <c r="L287" s="33">
        <v>9.2183790512938499E-3</v>
      </c>
      <c r="M287">
        <v>3</v>
      </c>
      <c r="N287">
        <v>2</v>
      </c>
      <c r="P287" s="33"/>
      <c r="Q287" s="33"/>
      <c r="R287" s="33"/>
      <c r="S287" s="33"/>
      <c r="T287" s="33"/>
      <c r="U287" s="33"/>
      <c r="V287" s="33">
        <v>8.7906600823816194E-3</v>
      </c>
      <c r="W287">
        <v>2</v>
      </c>
      <c r="X287">
        <v>2</v>
      </c>
    </row>
    <row r="288" spans="2:24" x14ac:dyDescent="0.2">
      <c r="B288" s="33">
        <v>9.9688499396006196E-3</v>
      </c>
      <c r="C288">
        <v>3</v>
      </c>
      <c r="D288">
        <v>3</v>
      </c>
      <c r="K288" s="33"/>
      <c r="L288" s="33">
        <v>8.3099787003337103E-3</v>
      </c>
      <c r="M288">
        <v>2</v>
      </c>
      <c r="N288">
        <v>3</v>
      </c>
      <c r="P288" s="33"/>
      <c r="Q288" s="33"/>
      <c r="R288" s="33"/>
      <c r="S288" s="33"/>
      <c r="T288" s="33"/>
      <c r="U288" s="33"/>
      <c r="V288" s="33">
        <v>8.8321814693745997E-3</v>
      </c>
      <c r="W288">
        <v>2</v>
      </c>
      <c r="X288">
        <v>2</v>
      </c>
    </row>
    <row r="289" spans="2:24" x14ac:dyDescent="0.2">
      <c r="B289" s="33">
        <v>1.19547927866354E-2</v>
      </c>
      <c r="C289">
        <v>3</v>
      </c>
      <c r="D289">
        <v>4</v>
      </c>
      <c r="K289" s="33"/>
      <c r="L289" s="33">
        <v>9.1674338103237309E-3</v>
      </c>
      <c r="M289">
        <v>3</v>
      </c>
      <c r="N289">
        <v>2</v>
      </c>
      <c r="P289" s="33"/>
      <c r="Q289" s="33"/>
      <c r="R289" s="33"/>
      <c r="S289" s="33"/>
      <c r="T289" s="33"/>
      <c r="U289" s="33"/>
      <c r="V289" s="33">
        <v>8.8693631139131601E-3</v>
      </c>
      <c r="W289">
        <v>2</v>
      </c>
      <c r="X289">
        <v>1</v>
      </c>
    </row>
    <row r="290" spans="2:24" x14ac:dyDescent="0.2">
      <c r="B290" s="33">
        <v>1.36090245955106E-2</v>
      </c>
      <c r="C290">
        <v>4</v>
      </c>
      <c r="D290">
        <v>4</v>
      </c>
      <c r="K290" s="33"/>
      <c r="L290" s="33">
        <v>8.3586606383239791E-3</v>
      </c>
      <c r="M290">
        <v>2</v>
      </c>
      <c r="N290">
        <v>2</v>
      </c>
      <c r="P290" s="33"/>
      <c r="Q290" s="33"/>
      <c r="R290" s="33"/>
      <c r="S290" s="33"/>
      <c r="T290" s="33"/>
      <c r="U290" s="33"/>
      <c r="V290" s="33">
        <v>4.7604659422403302E-3</v>
      </c>
      <c r="W290">
        <v>1</v>
      </c>
      <c r="X290">
        <v>1</v>
      </c>
    </row>
    <row r="291" spans="2:24" x14ac:dyDescent="0.2">
      <c r="B291" s="33">
        <v>1.4538957722147101E-2</v>
      </c>
      <c r="C291">
        <v>4</v>
      </c>
      <c r="D291">
        <v>4</v>
      </c>
      <c r="K291" s="33"/>
      <c r="L291" s="33">
        <v>6.8812229533225704E-3</v>
      </c>
      <c r="M291">
        <v>2</v>
      </c>
      <c r="N291">
        <v>2</v>
      </c>
      <c r="P291" s="33"/>
      <c r="Q291" s="33"/>
      <c r="R291" s="33"/>
      <c r="S291" s="33"/>
      <c r="T291" s="33"/>
      <c r="U291" s="33"/>
      <c r="V291" s="33">
        <v>4.0926822630824701E-3</v>
      </c>
      <c r="W291">
        <v>1</v>
      </c>
      <c r="X291">
        <v>1</v>
      </c>
    </row>
    <row r="292" spans="2:24" x14ac:dyDescent="0.2">
      <c r="B292" s="33">
        <v>1.3145312329587299E-2</v>
      </c>
      <c r="C292">
        <v>4</v>
      </c>
      <c r="D292">
        <v>3</v>
      </c>
      <c r="K292" s="33"/>
      <c r="L292" s="33">
        <v>7.0471539645448403E-3</v>
      </c>
      <c r="M292">
        <v>2</v>
      </c>
      <c r="N292">
        <v>2</v>
      </c>
      <c r="P292" s="33"/>
      <c r="Q292" s="33"/>
      <c r="R292" s="33"/>
      <c r="S292" s="33"/>
      <c r="T292" s="33"/>
      <c r="U292" s="33"/>
      <c r="V292" s="33">
        <v>4.3074045294599003E-3</v>
      </c>
      <c r="W292">
        <v>1</v>
      </c>
      <c r="X292">
        <v>1</v>
      </c>
    </row>
    <row r="293" spans="2:24" x14ac:dyDescent="0.2">
      <c r="B293" s="33">
        <v>1.21086290694757E-2</v>
      </c>
      <c r="C293">
        <v>3</v>
      </c>
      <c r="D293">
        <v>3</v>
      </c>
      <c r="K293" s="33"/>
      <c r="L293" s="33">
        <v>6.6332093036980703E-3</v>
      </c>
      <c r="M293">
        <v>2</v>
      </c>
      <c r="N293">
        <v>1</v>
      </c>
      <c r="P293" s="33"/>
      <c r="Q293" s="33"/>
      <c r="R293" s="33"/>
      <c r="S293" s="33"/>
      <c r="T293" s="33"/>
      <c r="U293" s="33"/>
      <c r="V293" s="33">
        <v>4.0568947493928699E-3</v>
      </c>
      <c r="W293">
        <v>1</v>
      </c>
      <c r="X293">
        <v>1</v>
      </c>
    </row>
    <row r="294" spans="2:24" x14ac:dyDescent="0.2">
      <c r="B294" s="33">
        <v>1.08105482578189E-2</v>
      </c>
      <c r="C294">
        <v>3</v>
      </c>
      <c r="D294">
        <v>3</v>
      </c>
      <c r="K294" s="33"/>
      <c r="L294" s="33">
        <v>5.7883187829743197E-3</v>
      </c>
      <c r="M294">
        <v>1</v>
      </c>
      <c r="N294">
        <v>3</v>
      </c>
      <c r="P294" s="33"/>
      <c r="Q294" s="33"/>
      <c r="R294" s="33"/>
      <c r="S294" s="33"/>
      <c r="T294" s="33"/>
      <c r="U294" s="33"/>
      <c r="V294" s="33">
        <v>3.7741923435948999E-3</v>
      </c>
      <c r="W294">
        <v>1</v>
      </c>
      <c r="X294">
        <v>1</v>
      </c>
    </row>
    <row r="295" spans="2:24" x14ac:dyDescent="0.2">
      <c r="B295" s="33">
        <v>1.2229214908554499E-2</v>
      </c>
      <c r="C295">
        <v>3</v>
      </c>
      <c r="D295">
        <v>3</v>
      </c>
      <c r="K295" s="33"/>
      <c r="L295" s="33">
        <v>9.6498426239326092E-3</v>
      </c>
      <c r="M295">
        <v>3</v>
      </c>
      <c r="N295">
        <v>3</v>
      </c>
      <c r="P295" s="33"/>
      <c r="Q295" s="33"/>
      <c r="R295" s="33"/>
      <c r="S295" s="33"/>
      <c r="T295" s="33"/>
      <c r="U295" s="33"/>
      <c r="V295" s="33">
        <v>4.2613723368620003E-3</v>
      </c>
      <c r="W295">
        <v>1</v>
      </c>
      <c r="X295">
        <v>1</v>
      </c>
    </row>
    <row r="296" spans="2:24" x14ac:dyDescent="0.2">
      <c r="B296" s="33">
        <v>1.15195509530317E-2</v>
      </c>
      <c r="C296">
        <v>3</v>
      </c>
      <c r="D296">
        <v>4</v>
      </c>
      <c r="K296" s="33"/>
      <c r="L296" s="33">
        <v>1.1154047426831201E-2</v>
      </c>
      <c r="M296">
        <v>3</v>
      </c>
      <c r="N296">
        <v>3</v>
      </c>
      <c r="P296" s="33"/>
      <c r="Q296" s="33"/>
      <c r="R296" s="33"/>
      <c r="S296" s="33"/>
      <c r="T296" s="33"/>
      <c r="U296" s="33"/>
      <c r="V296" s="33">
        <v>5.0835402978440299E-3</v>
      </c>
      <c r="W296">
        <v>1</v>
      </c>
      <c r="X296">
        <v>2</v>
      </c>
    </row>
    <row r="297" spans="2:24" x14ac:dyDescent="0.2">
      <c r="B297" s="33">
        <v>1.2498056452189999E-2</v>
      </c>
      <c r="C297">
        <v>4</v>
      </c>
      <c r="D297">
        <v>4</v>
      </c>
      <c r="K297" s="33"/>
      <c r="L297" s="33">
        <v>1.11146346018811E-2</v>
      </c>
      <c r="M297">
        <v>3</v>
      </c>
      <c r="N297">
        <v>3</v>
      </c>
      <c r="P297" s="33"/>
      <c r="Q297" s="33"/>
      <c r="R297" s="33"/>
      <c r="S297" s="33"/>
      <c r="T297" s="33"/>
      <c r="U297" s="33"/>
      <c r="V297" s="33">
        <v>8.1075699582758703E-3</v>
      </c>
      <c r="W297">
        <v>2</v>
      </c>
      <c r="X297">
        <v>2</v>
      </c>
    </row>
    <row r="298" spans="2:24" x14ac:dyDescent="0.2">
      <c r="B298" s="33">
        <v>1.32665043498308E-2</v>
      </c>
      <c r="C298">
        <v>4</v>
      </c>
      <c r="D298">
        <v>4</v>
      </c>
      <c r="K298" s="33"/>
      <c r="L298" s="33">
        <v>1.12468530116947E-2</v>
      </c>
      <c r="M298">
        <v>3</v>
      </c>
      <c r="N298">
        <v>3</v>
      </c>
      <c r="P298" s="33"/>
      <c r="Q298" s="33"/>
      <c r="R298" s="33"/>
      <c r="S298" s="33"/>
      <c r="T298" s="33"/>
      <c r="U298" s="33"/>
      <c r="V298" s="33">
        <v>9.6908601690306392E-3</v>
      </c>
      <c r="W298">
        <v>2</v>
      </c>
      <c r="X298">
        <v>2</v>
      </c>
    </row>
    <row r="299" spans="2:24" x14ac:dyDescent="0.2">
      <c r="B299" s="33">
        <v>1.5185006574212999E-2</v>
      </c>
      <c r="C299">
        <v>4</v>
      </c>
      <c r="D299">
        <v>4</v>
      </c>
      <c r="K299" s="33"/>
      <c r="L299" s="33">
        <v>1.1049072992789901E-2</v>
      </c>
      <c r="M299">
        <v>3</v>
      </c>
      <c r="N299">
        <v>3</v>
      </c>
      <c r="P299" s="33"/>
      <c r="Q299" s="33"/>
      <c r="R299" s="33"/>
      <c r="S299" s="33"/>
      <c r="T299" s="33"/>
      <c r="U299" s="33"/>
      <c r="V299" s="33">
        <v>1.03629474460088E-2</v>
      </c>
      <c r="W299">
        <v>2</v>
      </c>
      <c r="X299">
        <v>2</v>
      </c>
    </row>
    <row r="300" spans="2:24" x14ac:dyDescent="0.2">
      <c r="B300" s="33">
        <v>1.31443891223475E-2</v>
      </c>
      <c r="C300">
        <v>4</v>
      </c>
      <c r="D300">
        <v>4</v>
      </c>
      <c r="K300" s="33"/>
      <c r="L300" s="33">
        <v>8.96298914053416E-3</v>
      </c>
      <c r="M300">
        <v>3</v>
      </c>
      <c r="N300">
        <v>2</v>
      </c>
      <c r="P300" s="33"/>
      <c r="Q300" s="33"/>
      <c r="R300" s="33"/>
      <c r="S300" s="33"/>
      <c r="T300" s="33"/>
      <c r="U300" s="33"/>
      <c r="V300" s="33">
        <v>1.0593117016439099E-2</v>
      </c>
      <c r="W300">
        <v>2</v>
      </c>
      <c r="X300">
        <v>2</v>
      </c>
    </row>
    <row r="301" spans="2:24" x14ac:dyDescent="0.2">
      <c r="B301" s="33">
        <v>1.28603955248397E-2</v>
      </c>
      <c r="C301">
        <v>4</v>
      </c>
      <c r="D301">
        <v>3</v>
      </c>
      <c r="K301" s="33"/>
      <c r="L301" s="33">
        <v>7.2425092797087001E-3</v>
      </c>
      <c r="M301">
        <v>2</v>
      </c>
      <c r="N301">
        <v>2</v>
      </c>
      <c r="P301" s="33"/>
      <c r="Q301" s="33"/>
      <c r="R301" s="33"/>
      <c r="S301" s="33"/>
      <c r="T301" s="33"/>
      <c r="U301" s="33"/>
      <c r="V301" s="33">
        <v>1.0384412707793301E-2</v>
      </c>
      <c r="W301">
        <v>2</v>
      </c>
      <c r="X301">
        <v>2</v>
      </c>
    </row>
    <row r="302" spans="2:24" x14ac:dyDescent="0.2">
      <c r="B302" s="33">
        <v>1.0987543543625701E-2</v>
      </c>
      <c r="C302">
        <v>3</v>
      </c>
      <c r="D302">
        <v>3</v>
      </c>
      <c r="K302" s="33"/>
      <c r="L302" s="33">
        <v>7.1969812653176601E-3</v>
      </c>
      <c r="M302">
        <v>2</v>
      </c>
      <c r="N302">
        <v>2</v>
      </c>
      <c r="P302" s="33"/>
      <c r="Q302" s="33"/>
      <c r="R302" s="33"/>
      <c r="S302" s="33"/>
      <c r="T302" s="33"/>
      <c r="U302" s="33"/>
      <c r="V302" s="33">
        <v>8.3922900733563906E-3</v>
      </c>
      <c r="W302">
        <v>2</v>
      </c>
      <c r="X302">
        <v>1</v>
      </c>
    </row>
    <row r="303" spans="2:24" x14ac:dyDescent="0.2">
      <c r="B303" s="33">
        <v>1.00379382797355E-2</v>
      </c>
      <c r="C303">
        <v>3</v>
      </c>
      <c r="D303">
        <v>2</v>
      </c>
      <c r="K303" s="33"/>
      <c r="L303" s="33">
        <v>6.9484785385003503E-3</v>
      </c>
      <c r="M303">
        <v>2</v>
      </c>
      <c r="N303">
        <v>2</v>
      </c>
      <c r="P303" s="33"/>
      <c r="Q303" s="33"/>
      <c r="R303" s="33"/>
      <c r="S303" s="33"/>
      <c r="T303" s="33"/>
      <c r="U303" s="33"/>
      <c r="V303" s="33">
        <v>6.4040053114604104E-3</v>
      </c>
      <c r="W303">
        <v>1</v>
      </c>
      <c r="X303">
        <v>1</v>
      </c>
    </row>
    <row r="304" spans="2:24" x14ac:dyDescent="0.2">
      <c r="B304" s="33">
        <v>5.69831907444995E-3</v>
      </c>
      <c r="C304">
        <v>2</v>
      </c>
      <c r="D304">
        <v>2</v>
      </c>
      <c r="K304" s="33"/>
      <c r="L304" s="33">
        <v>6.6189355891512697E-3</v>
      </c>
      <c r="M304">
        <v>2</v>
      </c>
      <c r="N304">
        <v>1</v>
      </c>
      <c r="P304" s="33"/>
      <c r="Q304" s="33"/>
      <c r="R304" s="33"/>
      <c r="S304" s="33"/>
      <c r="T304" s="33"/>
      <c r="U304" s="33"/>
      <c r="V304" s="33">
        <v>5.9839767172701402E-3</v>
      </c>
      <c r="W304">
        <v>1</v>
      </c>
      <c r="X304">
        <v>1</v>
      </c>
    </row>
    <row r="305" spans="2:24" x14ac:dyDescent="0.2">
      <c r="B305" s="33">
        <v>5.7044021412668601E-3</v>
      </c>
      <c r="C305">
        <v>2</v>
      </c>
      <c r="D305">
        <v>2</v>
      </c>
      <c r="K305" s="33"/>
      <c r="L305" s="33">
        <v>6.2025757552810297E-3</v>
      </c>
      <c r="M305">
        <v>1</v>
      </c>
      <c r="N305">
        <v>2</v>
      </c>
      <c r="P305" s="33"/>
      <c r="Q305" s="33"/>
      <c r="R305" s="33"/>
      <c r="S305" s="33"/>
      <c r="T305" s="33"/>
      <c r="U305" s="33"/>
      <c r="V305" s="33">
        <v>5.46425544911392E-3</v>
      </c>
      <c r="W305">
        <v>1</v>
      </c>
      <c r="X305">
        <v>1</v>
      </c>
    </row>
    <row r="306" spans="2:24" x14ac:dyDescent="0.2">
      <c r="B306" s="33">
        <v>5.9457580473294804E-3</v>
      </c>
      <c r="C306">
        <v>2</v>
      </c>
      <c r="D306">
        <v>1</v>
      </c>
      <c r="K306" s="33"/>
      <c r="L306" s="33">
        <v>6.3337705463123103E-3</v>
      </c>
      <c r="M306">
        <v>2</v>
      </c>
      <c r="N306">
        <v>1</v>
      </c>
      <c r="P306" s="33"/>
      <c r="Q306" s="33"/>
      <c r="R306" s="33"/>
      <c r="S306" s="33"/>
      <c r="T306" s="33"/>
      <c r="U306" s="33"/>
      <c r="V306" s="33">
        <v>5.4679181766790798E-3</v>
      </c>
      <c r="W306">
        <v>1</v>
      </c>
      <c r="X306">
        <v>1</v>
      </c>
    </row>
    <row r="307" spans="2:24" x14ac:dyDescent="0.2">
      <c r="B307" s="33">
        <v>4.9618271226631299E-3</v>
      </c>
      <c r="C307">
        <v>1</v>
      </c>
      <c r="D307">
        <v>2</v>
      </c>
      <c r="K307" s="33"/>
      <c r="L307" s="33">
        <v>6.0329664621422601E-3</v>
      </c>
      <c r="M307">
        <v>1</v>
      </c>
      <c r="N307">
        <v>3</v>
      </c>
      <c r="P307" s="33"/>
      <c r="Q307" s="33"/>
      <c r="R307" s="33"/>
      <c r="S307" s="33"/>
      <c r="T307" s="33"/>
      <c r="U307" s="33"/>
      <c r="V307" s="33">
        <v>7.1265746682236397E-3</v>
      </c>
      <c r="W307">
        <v>1</v>
      </c>
      <c r="X307">
        <v>3</v>
      </c>
    </row>
    <row r="308" spans="2:24" x14ac:dyDescent="0.2">
      <c r="B308" s="33">
        <v>6.2702741669537201E-3</v>
      </c>
      <c r="C308">
        <v>2</v>
      </c>
      <c r="D308">
        <v>2</v>
      </c>
      <c r="K308" s="33"/>
      <c r="L308" s="33">
        <v>9.8419831673635105E-3</v>
      </c>
      <c r="M308">
        <v>3</v>
      </c>
      <c r="N308">
        <v>3</v>
      </c>
      <c r="P308" s="33"/>
      <c r="Q308" s="33"/>
      <c r="R308" s="33"/>
      <c r="S308" s="33"/>
      <c r="T308" s="33"/>
      <c r="U308" s="33"/>
      <c r="V308" s="33">
        <v>1.24019711863371E-2</v>
      </c>
      <c r="W308">
        <v>3</v>
      </c>
      <c r="X308">
        <v>3</v>
      </c>
    </row>
    <row r="309" spans="2:24" x14ac:dyDescent="0.2">
      <c r="B309" s="33">
        <v>6.1323179573960496E-3</v>
      </c>
      <c r="C309">
        <v>2</v>
      </c>
      <c r="D309">
        <v>2</v>
      </c>
      <c r="K309" s="33"/>
      <c r="L309" s="33">
        <v>9.9942914873108104E-3</v>
      </c>
      <c r="M309">
        <v>3</v>
      </c>
      <c r="N309">
        <v>3</v>
      </c>
      <c r="P309" s="33"/>
      <c r="Q309" s="33"/>
      <c r="R309" s="33"/>
      <c r="S309" s="33"/>
      <c r="T309" s="33"/>
      <c r="U309" s="33"/>
      <c r="V309" s="33">
        <v>1.4786760063504101E-2</v>
      </c>
      <c r="W309">
        <v>3</v>
      </c>
      <c r="X309">
        <v>3</v>
      </c>
    </row>
    <row r="310" spans="2:24" x14ac:dyDescent="0.2">
      <c r="B310" s="33">
        <v>6.0127977367115401E-3</v>
      </c>
      <c r="C310">
        <v>2</v>
      </c>
      <c r="D310">
        <v>2</v>
      </c>
      <c r="K310" s="33"/>
      <c r="L310" s="33">
        <v>1.07408021426087E-2</v>
      </c>
      <c r="M310">
        <v>3</v>
      </c>
      <c r="N310">
        <v>3</v>
      </c>
      <c r="P310" s="33"/>
      <c r="Q310" s="33"/>
      <c r="R310" s="33"/>
      <c r="S310" s="33"/>
      <c r="T310" s="33"/>
      <c r="U310" s="33"/>
      <c r="V310" s="33">
        <v>1.5770052347265799E-2</v>
      </c>
      <c r="W310">
        <v>3</v>
      </c>
      <c r="X310">
        <v>4</v>
      </c>
    </row>
    <row r="311" spans="2:24" x14ac:dyDescent="0.2">
      <c r="B311" s="33">
        <v>5.7772059630956697E-3</v>
      </c>
      <c r="C311">
        <v>2</v>
      </c>
      <c r="D311">
        <v>2</v>
      </c>
      <c r="K311" s="33"/>
      <c r="L311" s="33">
        <v>1.09259457561653E-2</v>
      </c>
      <c r="M311">
        <v>3</v>
      </c>
      <c r="N311">
        <v>3</v>
      </c>
      <c r="P311" s="33"/>
      <c r="Q311" s="33"/>
      <c r="R311" s="33"/>
      <c r="S311" s="33"/>
      <c r="T311" s="33"/>
      <c r="U311" s="33"/>
      <c r="V311" s="33">
        <v>1.7569998126690901E-2</v>
      </c>
      <c r="W311">
        <v>4</v>
      </c>
      <c r="X311">
        <v>4</v>
      </c>
    </row>
    <row r="312" spans="2:24" x14ac:dyDescent="0.2">
      <c r="B312" s="33">
        <v>5.7889775066331103E-3</v>
      </c>
      <c r="C312">
        <v>2</v>
      </c>
      <c r="D312">
        <v>1</v>
      </c>
      <c r="K312" s="33"/>
      <c r="L312" s="33">
        <v>1.0783850240058001E-2</v>
      </c>
      <c r="M312">
        <v>3</v>
      </c>
      <c r="N312">
        <v>3</v>
      </c>
      <c r="P312" s="33"/>
      <c r="Q312" s="33"/>
      <c r="R312" s="33"/>
      <c r="S312" s="33"/>
      <c r="T312" s="33"/>
      <c r="U312" s="33"/>
      <c r="V312" s="33">
        <v>1.7660039341981501E-2</v>
      </c>
      <c r="W312">
        <v>4</v>
      </c>
      <c r="X312">
        <v>3</v>
      </c>
    </row>
    <row r="313" spans="2:24" x14ac:dyDescent="0.2">
      <c r="B313" s="33">
        <v>3.5607005869021501E-3</v>
      </c>
      <c r="C313">
        <v>1</v>
      </c>
      <c r="D313">
        <v>1</v>
      </c>
      <c r="K313" s="33"/>
      <c r="L313" s="33">
        <v>9.9274795727146495E-3</v>
      </c>
      <c r="M313">
        <v>3</v>
      </c>
      <c r="N313">
        <v>3</v>
      </c>
      <c r="P313" s="33"/>
      <c r="Q313" s="33"/>
      <c r="R313" s="33"/>
      <c r="S313" s="33"/>
      <c r="T313" s="33"/>
      <c r="U313" s="33"/>
      <c r="V313" s="33">
        <v>1.48010663371977E-2</v>
      </c>
      <c r="W313">
        <v>3</v>
      </c>
      <c r="X313">
        <v>3</v>
      </c>
    </row>
    <row r="314" spans="2:24" x14ac:dyDescent="0.2">
      <c r="B314" s="33">
        <v>4.7112342957197299E-3</v>
      </c>
      <c r="C314">
        <v>1</v>
      </c>
      <c r="D314">
        <v>2</v>
      </c>
      <c r="K314" s="33"/>
      <c r="L314" s="33">
        <v>1.0895077129909E-2</v>
      </c>
      <c r="M314">
        <v>3</v>
      </c>
      <c r="N314">
        <v>3</v>
      </c>
      <c r="P314" s="33"/>
      <c r="Q314" s="33"/>
      <c r="R314" s="33"/>
      <c r="S314" s="33"/>
      <c r="T314" s="33"/>
      <c r="U314" s="33"/>
      <c r="V314" s="33">
        <v>1.3558388887330901E-2</v>
      </c>
      <c r="W314">
        <v>3</v>
      </c>
      <c r="X314">
        <v>3</v>
      </c>
    </row>
    <row r="315" spans="2:24" x14ac:dyDescent="0.2">
      <c r="B315" s="33">
        <v>5.7159747636807701E-3</v>
      </c>
      <c r="C315">
        <v>2</v>
      </c>
      <c r="D315">
        <v>2</v>
      </c>
      <c r="K315" s="33"/>
      <c r="L315" s="33">
        <v>9.63083220703175E-3</v>
      </c>
      <c r="M315">
        <v>3</v>
      </c>
      <c r="N315">
        <v>4</v>
      </c>
      <c r="P315" s="33"/>
      <c r="Q315" s="33"/>
      <c r="R315" s="33"/>
      <c r="S315" s="33"/>
      <c r="T315" s="33"/>
      <c r="U315" s="33"/>
      <c r="V315" s="33">
        <v>1.40162757785861E-2</v>
      </c>
      <c r="W315">
        <v>3</v>
      </c>
      <c r="X315">
        <v>3</v>
      </c>
    </row>
    <row r="316" spans="2:24" x14ac:dyDescent="0.2">
      <c r="B316" s="33">
        <v>6.19995273629452E-3</v>
      </c>
      <c r="C316">
        <v>2</v>
      </c>
      <c r="D316">
        <v>2</v>
      </c>
      <c r="K316" s="33"/>
      <c r="L316" s="33">
        <v>2.3254292026777899E-2</v>
      </c>
      <c r="M316">
        <v>4</v>
      </c>
      <c r="N316">
        <v>4</v>
      </c>
      <c r="P316" s="33"/>
      <c r="Q316" s="33"/>
      <c r="R316" s="33"/>
      <c r="S316" s="33"/>
      <c r="T316" s="33"/>
      <c r="U316" s="33"/>
      <c r="V316" s="33">
        <v>1.2106348569947301E-2</v>
      </c>
      <c r="W316">
        <v>3</v>
      </c>
      <c r="X316">
        <v>2</v>
      </c>
    </row>
    <row r="317" spans="2:24" x14ac:dyDescent="0.2">
      <c r="B317" s="33">
        <v>6.5323669109484299E-3</v>
      </c>
      <c r="C317">
        <v>2</v>
      </c>
      <c r="D317">
        <v>2</v>
      </c>
      <c r="K317" s="33"/>
      <c r="L317" s="33">
        <v>2.3726567788030398E-2</v>
      </c>
      <c r="M317">
        <v>4</v>
      </c>
      <c r="N317">
        <v>4</v>
      </c>
      <c r="P317" s="33"/>
      <c r="Q317" s="33"/>
      <c r="R317" s="33"/>
      <c r="S317" s="33"/>
      <c r="T317" s="33"/>
      <c r="U317" s="33"/>
      <c r="V317" s="33">
        <v>1.1707561038418199E-2</v>
      </c>
      <c r="W317">
        <v>2</v>
      </c>
      <c r="X317">
        <v>3</v>
      </c>
    </row>
    <row r="318" spans="2:24" x14ac:dyDescent="0.2">
      <c r="B318" s="33">
        <v>8.1950952038812603E-3</v>
      </c>
      <c r="C318">
        <v>2</v>
      </c>
      <c r="D318">
        <v>2</v>
      </c>
      <c r="K318" s="33"/>
      <c r="L318" s="33">
        <v>2.3335267465076699E-2</v>
      </c>
      <c r="M318">
        <v>4</v>
      </c>
      <c r="N318">
        <v>4</v>
      </c>
      <c r="P318" s="33"/>
      <c r="Q318" s="33"/>
      <c r="R318" s="33"/>
      <c r="S318" s="33"/>
      <c r="T318" s="33"/>
      <c r="U318" s="33"/>
      <c r="V318" s="33">
        <v>1.23666505412908E-2</v>
      </c>
      <c r="W318">
        <v>3</v>
      </c>
      <c r="X318">
        <v>3</v>
      </c>
    </row>
    <row r="319" spans="2:24" x14ac:dyDescent="0.2">
      <c r="B319" s="33">
        <v>7.6122621551974502E-3</v>
      </c>
      <c r="C319">
        <v>2</v>
      </c>
      <c r="D319">
        <v>2</v>
      </c>
      <c r="K319" s="33"/>
      <c r="L319" s="33">
        <v>2.36262614971843E-2</v>
      </c>
      <c r="M319">
        <v>4</v>
      </c>
      <c r="N319">
        <v>4</v>
      </c>
      <c r="P319" s="33"/>
      <c r="Q319" s="33"/>
      <c r="R319" s="33"/>
      <c r="S319" s="33"/>
      <c r="T319" s="33"/>
      <c r="U319" s="33"/>
      <c r="V319" s="33">
        <v>1.3135282481276401E-2</v>
      </c>
      <c r="W319">
        <v>3</v>
      </c>
      <c r="X319">
        <v>3</v>
      </c>
    </row>
    <row r="320" spans="2:24" x14ac:dyDescent="0.2">
      <c r="B320" s="33">
        <v>7.4176866529924003E-3</v>
      </c>
      <c r="C320">
        <v>2</v>
      </c>
      <c r="D320">
        <v>2</v>
      </c>
      <c r="K320" s="33"/>
      <c r="L320" s="33">
        <v>2.37426757267724E-2</v>
      </c>
      <c r="M320">
        <v>4</v>
      </c>
      <c r="N320">
        <v>3</v>
      </c>
      <c r="P320" s="33"/>
      <c r="Q320" s="33"/>
      <c r="R320" s="33"/>
      <c r="S320" s="33"/>
      <c r="T320" s="33"/>
      <c r="U320" s="33"/>
      <c r="V320" s="33">
        <v>1.27170709036911E-2</v>
      </c>
      <c r="W320">
        <v>3</v>
      </c>
      <c r="X320">
        <v>3</v>
      </c>
    </row>
    <row r="321" spans="2:24" x14ac:dyDescent="0.2">
      <c r="B321" s="33">
        <v>6.7694990721757498E-3</v>
      </c>
      <c r="C321">
        <v>2</v>
      </c>
      <c r="D321">
        <v>2</v>
      </c>
      <c r="K321" s="33"/>
      <c r="L321" s="33">
        <v>1.07693150819044E-2</v>
      </c>
      <c r="M321">
        <v>3</v>
      </c>
      <c r="N321">
        <v>3</v>
      </c>
      <c r="P321" s="33"/>
      <c r="Q321" s="33"/>
      <c r="R321" s="33"/>
      <c r="S321" s="33"/>
      <c r="T321" s="33"/>
      <c r="U321" s="33"/>
      <c r="V321" s="33">
        <v>1.23979722555534E-2</v>
      </c>
      <c r="W321">
        <v>3</v>
      </c>
      <c r="X321">
        <v>3</v>
      </c>
    </row>
    <row r="322" spans="2:24" x14ac:dyDescent="0.2">
      <c r="B322" s="33">
        <v>5.7671137387364999E-3</v>
      </c>
      <c r="C322">
        <v>2</v>
      </c>
      <c r="D322">
        <v>1</v>
      </c>
      <c r="K322" s="33"/>
      <c r="L322" s="33">
        <v>1.0150588702139401E-2</v>
      </c>
      <c r="M322">
        <v>3</v>
      </c>
      <c r="N322">
        <v>3</v>
      </c>
      <c r="P322" s="33"/>
      <c r="Q322" s="33"/>
      <c r="R322" s="33"/>
      <c r="S322" s="33"/>
      <c r="T322" s="33"/>
      <c r="U322" s="33"/>
      <c r="V322" s="33">
        <v>1.53061038210743E-2</v>
      </c>
      <c r="W322">
        <v>3</v>
      </c>
      <c r="X322">
        <v>3</v>
      </c>
    </row>
    <row r="323" spans="2:24" x14ac:dyDescent="0.2">
      <c r="B323" s="33">
        <v>4.5312152355003804E-3</v>
      </c>
      <c r="C323">
        <v>1</v>
      </c>
      <c r="D323">
        <v>1</v>
      </c>
      <c r="K323" s="33"/>
      <c r="L323" s="33">
        <v>9.4781340463194596E-3</v>
      </c>
      <c r="M323">
        <v>3</v>
      </c>
      <c r="N323">
        <v>2</v>
      </c>
      <c r="P323" s="33"/>
      <c r="Q323" s="33"/>
      <c r="R323" s="33"/>
      <c r="S323" s="33"/>
      <c r="T323" s="33"/>
      <c r="U323" s="33"/>
      <c r="V323" s="33">
        <v>1.5092430544674599E-2</v>
      </c>
      <c r="W323">
        <v>3</v>
      </c>
      <c r="X323">
        <v>3</v>
      </c>
    </row>
    <row r="324" spans="2:24" x14ac:dyDescent="0.2">
      <c r="B324" s="33">
        <v>4.5540055130785803E-3</v>
      </c>
      <c r="C324">
        <v>1</v>
      </c>
      <c r="D324">
        <v>1</v>
      </c>
      <c r="K324" s="33"/>
      <c r="L324" s="33">
        <v>7.6626546096419303E-3</v>
      </c>
      <c r="M324">
        <v>2</v>
      </c>
      <c r="N324">
        <v>2</v>
      </c>
      <c r="P324" s="33"/>
      <c r="Q324" s="33"/>
      <c r="R324" s="33"/>
      <c r="S324" s="33"/>
      <c r="T324" s="33"/>
      <c r="U324" s="33"/>
      <c r="V324" s="33">
        <v>1.3766055839476999E-2</v>
      </c>
      <c r="W324">
        <v>3</v>
      </c>
      <c r="X324">
        <v>3</v>
      </c>
    </row>
    <row r="325" spans="2:24" x14ac:dyDescent="0.2">
      <c r="B325" s="33">
        <v>4.7558073266907898E-3</v>
      </c>
      <c r="C325">
        <v>1</v>
      </c>
      <c r="D325">
        <v>2</v>
      </c>
      <c r="K325" s="33"/>
      <c r="L325" s="33">
        <v>7.8851346004153097E-3</v>
      </c>
      <c r="M325">
        <v>2</v>
      </c>
      <c r="N325">
        <v>2</v>
      </c>
      <c r="P325" s="33"/>
      <c r="Q325" s="33"/>
      <c r="R325" s="33"/>
      <c r="S325" s="33"/>
      <c r="T325" s="33"/>
      <c r="U325" s="33"/>
      <c r="V325" s="33">
        <v>1.27802951442888E-2</v>
      </c>
      <c r="W325">
        <v>3</v>
      </c>
      <c r="X325">
        <v>3</v>
      </c>
    </row>
    <row r="326" spans="2:24" x14ac:dyDescent="0.2">
      <c r="B326" s="33">
        <v>6.1117216888465298E-3</v>
      </c>
      <c r="C326">
        <v>2</v>
      </c>
      <c r="D326">
        <v>3</v>
      </c>
      <c r="K326" s="33"/>
      <c r="L326" s="33">
        <v>7.19819970548192E-3</v>
      </c>
      <c r="M326">
        <v>2</v>
      </c>
      <c r="N326">
        <v>2</v>
      </c>
      <c r="P326" s="33"/>
      <c r="Q326" s="33"/>
      <c r="R326" s="33"/>
      <c r="S326" s="33"/>
      <c r="T326" s="33"/>
      <c r="U326" s="33"/>
      <c r="V326" s="33">
        <v>1.28881111312877E-2</v>
      </c>
      <c r="W326">
        <v>3</v>
      </c>
      <c r="X326">
        <v>2</v>
      </c>
    </row>
    <row r="327" spans="2:24" x14ac:dyDescent="0.2">
      <c r="B327" s="33">
        <v>9.7768456109600006E-3</v>
      </c>
      <c r="C327">
        <v>3</v>
      </c>
      <c r="D327">
        <v>3</v>
      </c>
      <c r="K327" s="33"/>
      <c r="L327" s="33">
        <v>6.4269671956011503E-3</v>
      </c>
      <c r="M327">
        <v>2</v>
      </c>
      <c r="N327">
        <v>2</v>
      </c>
      <c r="P327" s="33"/>
      <c r="Q327" s="33"/>
      <c r="R327" s="33"/>
      <c r="S327" s="33"/>
      <c r="T327" s="33"/>
      <c r="U327" s="33"/>
      <c r="V327" s="33">
        <v>1.02453512386759E-2</v>
      </c>
      <c r="W327">
        <v>2</v>
      </c>
      <c r="X327">
        <v>2</v>
      </c>
    </row>
    <row r="328" spans="2:24" x14ac:dyDescent="0.2">
      <c r="B328" s="33">
        <v>1.04002833019035E-2</v>
      </c>
      <c r="C328">
        <v>3</v>
      </c>
      <c r="D328">
        <v>3</v>
      </c>
      <c r="K328" s="33"/>
      <c r="L328" s="33">
        <v>6.4693905431655596E-3</v>
      </c>
      <c r="M328">
        <v>2</v>
      </c>
      <c r="N328">
        <v>1</v>
      </c>
      <c r="P328" s="33"/>
      <c r="Q328" s="33"/>
      <c r="R328" s="33"/>
      <c r="S328" s="33"/>
      <c r="T328" s="33"/>
      <c r="U328" s="33"/>
      <c r="V328" s="33">
        <v>1.0194936255244799E-2</v>
      </c>
      <c r="W328">
        <v>2</v>
      </c>
      <c r="X328">
        <v>2</v>
      </c>
    </row>
    <row r="329" spans="2:24" x14ac:dyDescent="0.2">
      <c r="B329" s="33">
        <v>1.15388620819922E-2</v>
      </c>
      <c r="C329">
        <v>3</v>
      </c>
      <c r="D329">
        <v>3</v>
      </c>
      <c r="K329" s="33"/>
      <c r="L329" s="33">
        <v>6.1453864809302297E-3</v>
      </c>
      <c r="M329">
        <v>1</v>
      </c>
      <c r="N329">
        <v>1</v>
      </c>
      <c r="P329" s="33"/>
      <c r="Q329" s="33"/>
      <c r="R329" s="33"/>
      <c r="S329" s="33"/>
      <c r="T329" s="33"/>
      <c r="U329" s="33"/>
      <c r="V329" s="33">
        <v>1.01103086017008E-2</v>
      </c>
      <c r="W329">
        <v>2</v>
      </c>
      <c r="X329">
        <v>2</v>
      </c>
    </row>
    <row r="330" spans="2:24" x14ac:dyDescent="0.2">
      <c r="B330" s="33">
        <v>1.2005097926791801E-2</v>
      </c>
      <c r="C330">
        <v>3</v>
      </c>
      <c r="D330">
        <v>3</v>
      </c>
      <c r="K330" s="33"/>
      <c r="L330" s="33">
        <v>6.08888969079476E-3</v>
      </c>
      <c r="M330">
        <v>1</v>
      </c>
      <c r="N330">
        <v>2</v>
      </c>
      <c r="P330" s="33"/>
      <c r="Q330" s="33"/>
      <c r="R330" s="33"/>
      <c r="S330" s="33"/>
      <c r="T330" s="33"/>
      <c r="U330" s="33"/>
      <c r="V330" s="33">
        <v>1.04981492005183E-2</v>
      </c>
      <c r="W330">
        <v>2</v>
      </c>
      <c r="X330">
        <v>2</v>
      </c>
    </row>
    <row r="331" spans="2:24" x14ac:dyDescent="0.2">
      <c r="B331" s="33">
        <v>1.12926665411716E-2</v>
      </c>
      <c r="C331">
        <v>3</v>
      </c>
      <c r="D331">
        <v>2</v>
      </c>
      <c r="K331" s="33"/>
      <c r="L331" s="33">
        <v>6.7453784672667997E-3</v>
      </c>
      <c r="M331">
        <v>2</v>
      </c>
      <c r="N331">
        <v>1</v>
      </c>
      <c r="P331" s="33"/>
      <c r="Q331" s="33"/>
      <c r="R331" s="33"/>
      <c r="S331" s="33"/>
      <c r="T331" s="33"/>
      <c r="U331" s="33"/>
      <c r="V331" s="33">
        <v>9.5345347200457807E-3</v>
      </c>
      <c r="W331">
        <v>2</v>
      </c>
      <c r="X331">
        <v>2</v>
      </c>
    </row>
    <row r="332" spans="2:24" x14ac:dyDescent="0.2">
      <c r="B332" s="33">
        <v>8.0975646012321992E-3</v>
      </c>
      <c r="C332">
        <v>2</v>
      </c>
      <c r="D332">
        <v>2</v>
      </c>
      <c r="K332" s="33"/>
      <c r="L332" s="33">
        <v>6.2054635067280298E-3</v>
      </c>
      <c r="M332">
        <v>1</v>
      </c>
      <c r="N332">
        <v>2</v>
      </c>
      <c r="P332" s="33"/>
      <c r="Q332" s="33"/>
      <c r="R332" s="33"/>
      <c r="S332" s="33"/>
      <c r="T332" s="33"/>
      <c r="U332" s="33"/>
      <c r="V332" s="33">
        <v>8.3578790564875494E-3</v>
      </c>
      <c r="W332">
        <v>2</v>
      </c>
      <c r="X332">
        <v>2</v>
      </c>
    </row>
    <row r="333" spans="2:24" x14ac:dyDescent="0.2">
      <c r="B333" s="33">
        <v>7.7247151031029897E-3</v>
      </c>
      <c r="C333">
        <v>2</v>
      </c>
      <c r="D333">
        <v>2</v>
      </c>
      <c r="K333" s="33"/>
      <c r="L333" s="33">
        <v>6.5464978423581599E-3</v>
      </c>
      <c r="M333">
        <v>2</v>
      </c>
      <c r="N333">
        <v>2</v>
      </c>
      <c r="P333" s="33"/>
      <c r="Q333" s="33"/>
      <c r="R333" s="33"/>
      <c r="S333" s="33"/>
      <c r="T333" s="33"/>
      <c r="U333" s="33"/>
      <c r="V333" s="33">
        <v>1.06055146478984E-2</v>
      </c>
      <c r="W333">
        <v>2</v>
      </c>
      <c r="X333">
        <v>2</v>
      </c>
    </row>
    <row r="334" spans="2:24" x14ac:dyDescent="0.2">
      <c r="B334" s="33">
        <v>5.7907823576525104E-3</v>
      </c>
      <c r="C334">
        <v>2</v>
      </c>
      <c r="D334">
        <v>1</v>
      </c>
      <c r="K334" s="33"/>
      <c r="L334" s="33">
        <v>6.77859129908272E-3</v>
      </c>
      <c r="M334">
        <v>2</v>
      </c>
      <c r="N334">
        <v>2</v>
      </c>
      <c r="P334" s="33"/>
      <c r="Q334" s="33"/>
      <c r="R334" s="33"/>
      <c r="S334" s="33"/>
      <c r="T334" s="33"/>
      <c r="U334" s="33"/>
      <c r="V334" s="33">
        <v>1.0333580843832599E-2</v>
      </c>
      <c r="W334">
        <v>2</v>
      </c>
      <c r="X334">
        <v>2</v>
      </c>
    </row>
    <row r="335" spans="2:24" x14ac:dyDescent="0.2">
      <c r="B335" s="33">
        <v>4.9375063393397702E-3</v>
      </c>
      <c r="C335">
        <v>1</v>
      </c>
      <c r="D335">
        <v>1</v>
      </c>
      <c r="K335" s="33"/>
      <c r="L335" s="33">
        <v>6.3978870991393197E-3</v>
      </c>
      <c r="M335">
        <v>2</v>
      </c>
      <c r="N335">
        <v>2</v>
      </c>
      <c r="P335" s="33"/>
      <c r="Q335" s="33"/>
      <c r="R335" s="33"/>
      <c r="S335" s="33"/>
      <c r="T335" s="33"/>
      <c r="U335" s="33"/>
      <c r="V335" s="33">
        <v>1.13194052778639E-2</v>
      </c>
      <c r="W335">
        <v>2</v>
      </c>
      <c r="X335">
        <v>3</v>
      </c>
    </row>
    <row r="336" spans="2:24" x14ac:dyDescent="0.2">
      <c r="B336" s="33">
        <v>4.9091690755808104E-3</v>
      </c>
      <c r="C336">
        <v>1</v>
      </c>
      <c r="D336">
        <v>1</v>
      </c>
      <c r="K336" s="33"/>
      <c r="L336" s="33">
        <v>6.4283475585358097E-3</v>
      </c>
      <c r="M336">
        <v>2</v>
      </c>
      <c r="N336">
        <v>2</v>
      </c>
      <c r="P336" s="33"/>
      <c r="Q336" s="33"/>
      <c r="R336" s="33"/>
      <c r="S336" s="33"/>
      <c r="T336" s="33"/>
      <c r="U336" s="33"/>
      <c r="V336" s="33">
        <v>1.1969552265686301E-2</v>
      </c>
      <c r="W336">
        <v>3</v>
      </c>
      <c r="X336">
        <v>3</v>
      </c>
    </row>
    <row r="337" spans="2:24" x14ac:dyDescent="0.2">
      <c r="B337" s="33">
        <v>5.1132845149201101E-3</v>
      </c>
      <c r="C337">
        <v>1</v>
      </c>
      <c r="D337">
        <v>1</v>
      </c>
      <c r="K337" s="33"/>
      <c r="L337" s="33">
        <v>6.62692394705115E-3</v>
      </c>
      <c r="M337">
        <v>2</v>
      </c>
      <c r="N337">
        <v>2</v>
      </c>
      <c r="P337" s="33"/>
      <c r="Q337" s="33"/>
      <c r="R337" s="33"/>
      <c r="S337" s="33"/>
      <c r="T337" s="33"/>
      <c r="U337" s="33"/>
      <c r="V337" s="33">
        <v>1.22796501857172E-2</v>
      </c>
      <c r="W337">
        <v>3</v>
      </c>
      <c r="X337">
        <v>2</v>
      </c>
    </row>
    <row r="338" spans="2:24" x14ac:dyDescent="0.2">
      <c r="B338" s="33">
        <v>4.2848546170256401E-3</v>
      </c>
      <c r="C338">
        <v>1</v>
      </c>
      <c r="D338">
        <v>1</v>
      </c>
      <c r="K338" s="33"/>
      <c r="L338" s="33">
        <v>6.4081672626942797E-3</v>
      </c>
      <c r="M338">
        <v>2</v>
      </c>
      <c r="N338">
        <v>3</v>
      </c>
      <c r="P338" s="33"/>
      <c r="Q338" s="33"/>
      <c r="R338" s="33"/>
      <c r="S338" s="33"/>
      <c r="T338" s="33"/>
      <c r="U338" s="33"/>
      <c r="V338" s="33">
        <v>8.3456369656909803E-3</v>
      </c>
      <c r="W338">
        <v>2</v>
      </c>
      <c r="X338">
        <v>2</v>
      </c>
    </row>
    <row r="339" spans="2:24" x14ac:dyDescent="0.2">
      <c r="B339" s="33">
        <v>3.5447620498743398E-3</v>
      </c>
      <c r="C339">
        <v>1</v>
      </c>
      <c r="D339">
        <v>1</v>
      </c>
      <c r="K339" s="33"/>
      <c r="L339" s="33">
        <v>1.0331277639608101E-2</v>
      </c>
      <c r="M339">
        <v>3</v>
      </c>
      <c r="N339">
        <v>3</v>
      </c>
      <c r="P339" s="33"/>
      <c r="Q339" s="33"/>
      <c r="R339" s="33"/>
      <c r="S339" s="33"/>
      <c r="T339" s="33"/>
      <c r="U339" s="33"/>
      <c r="V339" s="33">
        <v>8.3796679179146908E-3</v>
      </c>
      <c r="W339">
        <v>2</v>
      </c>
      <c r="X339">
        <v>1</v>
      </c>
    </row>
    <row r="340" spans="2:24" x14ac:dyDescent="0.2">
      <c r="B340" s="33">
        <v>3.07064979833553E-3</v>
      </c>
      <c r="C340">
        <v>1</v>
      </c>
      <c r="D340">
        <v>1</v>
      </c>
      <c r="K340" s="33"/>
      <c r="L340" s="33">
        <v>1.16667126475284E-2</v>
      </c>
      <c r="M340">
        <v>3</v>
      </c>
      <c r="N340">
        <v>3</v>
      </c>
      <c r="P340" s="33"/>
      <c r="Q340" s="33"/>
      <c r="R340" s="33"/>
      <c r="S340" s="33"/>
      <c r="T340" s="33"/>
      <c r="U340" s="33"/>
      <c r="V340" s="33">
        <v>6.7242217055160196E-3</v>
      </c>
      <c r="W340">
        <v>1</v>
      </c>
      <c r="X340">
        <v>1</v>
      </c>
    </row>
    <row r="341" spans="2:24" x14ac:dyDescent="0.2">
      <c r="B341" s="33">
        <v>3.0898874529155101E-3</v>
      </c>
      <c r="C341">
        <v>1</v>
      </c>
      <c r="D341">
        <v>1</v>
      </c>
      <c r="K341" s="33"/>
      <c r="L341" s="33">
        <v>1.1618112396885601E-2</v>
      </c>
      <c r="M341">
        <v>3</v>
      </c>
      <c r="N341">
        <v>3</v>
      </c>
      <c r="P341" s="33"/>
      <c r="Q341" s="33"/>
      <c r="R341" s="33"/>
      <c r="S341" s="33"/>
      <c r="T341" s="33"/>
      <c r="U341" s="33"/>
      <c r="V341" s="33">
        <v>6.3745860266533902E-3</v>
      </c>
      <c r="W341">
        <v>1</v>
      </c>
      <c r="X341">
        <v>1</v>
      </c>
    </row>
    <row r="342" spans="2:24" x14ac:dyDescent="0.2">
      <c r="B342" s="33">
        <v>3.45532799326176E-3</v>
      </c>
      <c r="C342">
        <v>1</v>
      </c>
      <c r="D342">
        <v>1</v>
      </c>
      <c r="K342" s="33"/>
      <c r="L342" s="33">
        <v>1.16781947520439E-2</v>
      </c>
      <c r="M342">
        <v>3</v>
      </c>
      <c r="N342">
        <v>4</v>
      </c>
      <c r="P342" s="33"/>
      <c r="Q342" s="33"/>
      <c r="R342" s="33"/>
      <c r="S342" s="33"/>
      <c r="T342" s="33"/>
      <c r="U342" s="33"/>
      <c r="V342" s="33">
        <v>5.7768004480780698E-3</v>
      </c>
      <c r="W342">
        <v>1</v>
      </c>
      <c r="X342">
        <v>1</v>
      </c>
    </row>
    <row r="343" spans="2:24" x14ac:dyDescent="0.2">
      <c r="B343" s="33">
        <v>3.7728066988656499E-3</v>
      </c>
      <c r="C343">
        <v>1</v>
      </c>
      <c r="D343">
        <v>1</v>
      </c>
      <c r="K343" s="33"/>
      <c r="L343" s="33">
        <v>1.2440530763061E-2</v>
      </c>
      <c r="M343">
        <v>4</v>
      </c>
      <c r="N343">
        <v>3</v>
      </c>
      <c r="P343" s="33"/>
      <c r="Q343" s="33"/>
      <c r="R343" s="33"/>
      <c r="S343" s="33"/>
      <c r="T343" s="33"/>
      <c r="U343" s="33"/>
      <c r="V343" s="33">
        <v>7.1122863636714001E-3</v>
      </c>
      <c r="W343">
        <v>1</v>
      </c>
      <c r="X343">
        <v>1</v>
      </c>
    </row>
    <row r="344" spans="2:24" x14ac:dyDescent="0.2">
      <c r="B344" s="33">
        <v>3.6781711782776501E-3</v>
      </c>
      <c r="C344">
        <v>1</v>
      </c>
      <c r="D344">
        <v>1</v>
      </c>
      <c r="K344" s="33"/>
      <c r="L344" s="33">
        <v>8.8136790842417208E-3</v>
      </c>
      <c r="M344">
        <v>3</v>
      </c>
      <c r="N344">
        <v>3</v>
      </c>
      <c r="P344" s="33"/>
      <c r="Q344" s="33"/>
      <c r="R344" s="33"/>
      <c r="S344" s="33"/>
      <c r="T344" s="33"/>
      <c r="U344" s="33"/>
      <c r="V344" s="33">
        <v>7.1596390806659103E-3</v>
      </c>
      <c r="W344">
        <v>1</v>
      </c>
      <c r="X344">
        <v>2</v>
      </c>
    </row>
    <row r="345" spans="2:24" x14ac:dyDescent="0.2">
      <c r="B345" s="33">
        <v>3.5476121638859802E-3</v>
      </c>
      <c r="C345">
        <v>1</v>
      </c>
      <c r="D345">
        <v>1</v>
      </c>
      <c r="K345" s="33"/>
      <c r="L345" s="33">
        <v>1.1758731039813199E-2</v>
      </c>
      <c r="M345">
        <v>3</v>
      </c>
      <c r="N345">
        <v>3</v>
      </c>
      <c r="P345" s="33"/>
      <c r="Q345" s="33"/>
      <c r="R345" s="33"/>
      <c r="S345" s="33"/>
      <c r="T345" s="33"/>
      <c r="U345" s="33"/>
      <c r="V345" s="33">
        <v>9.5764414555314595E-3</v>
      </c>
      <c r="W345">
        <v>2</v>
      </c>
      <c r="X345">
        <v>2</v>
      </c>
    </row>
    <row r="346" spans="2:24" x14ac:dyDescent="0.2">
      <c r="B346" s="33">
        <v>3.9410824467862099E-3</v>
      </c>
      <c r="C346">
        <v>1</v>
      </c>
      <c r="D346">
        <v>1</v>
      </c>
      <c r="K346" s="33"/>
      <c r="L346" s="33">
        <v>1.14377756724519E-2</v>
      </c>
      <c r="M346">
        <v>3</v>
      </c>
      <c r="N346">
        <v>3</v>
      </c>
      <c r="P346" s="33"/>
      <c r="Q346" s="33"/>
      <c r="R346" s="33"/>
      <c r="S346" s="33"/>
      <c r="T346" s="33"/>
      <c r="U346" s="33"/>
      <c r="V346" s="33">
        <v>9.0104163664578192E-3</v>
      </c>
      <c r="W346">
        <v>2</v>
      </c>
      <c r="X346">
        <v>3</v>
      </c>
    </row>
    <row r="347" spans="2:24" x14ac:dyDescent="0.2">
      <c r="B347" s="33">
        <v>3.3749830244070101E-3</v>
      </c>
      <c r="C347">
        <v>1</v>
      </c>
      <c r="D347">
        <v>1</v>
      </c>
      <c r="K347" s="33"/>
      <c r="L347" s="33">
        <v>1.14505944969392E-2</v>
      </c>
      <c r="M347">
        <v>3</v>
      </c>
      <c r="N347">
        <v>3</v>
      </c>
      <c r="P347" s="33"/>
      <c r="Q347" s="33"/>
      <c r="R347" s="33"/>
      <c r="S347" s="33"/>
      <c r="T347" s="33"/>
      <c r="U347" s="33"/>
      <c r="V347" s="33">
        <v>1.60572498729692E-2</v>
      </c>
      <c r="W347">
        <v>3</v>
      </c>
      <c r="X347">
        <v>3</v>
      </c>
    </row>
    <row r="348" spans="2:24" x14ac:dyDescent="0.2">
      <c r="B348" s="33">
        <v>3.35948836608323E-3</v>
      </c>
      <c r="C348">
        <v>1</v>
      </c>
      <c r="D348">
        <v>1</v>
      </c>
      <c r="K348" s="33"/>
      <c r="L348" s="33">
        <v>1.12108046841726E-2</v>
      </c>
      <c r="M348">
        <v>3</v>
      </c>
      <c r="N348">
        <v>3</v>
      </c>
      <c r="P348" s="33"/>
      <c r="Q348" s="33"/>
      <c r="R348" s="33"/>
      <c r="S348" s="33"/>
      <c r="T348" s="33"/>
      <c r="U348" s="33"/>
      <c r="V348" s="33">
        <v>1.5704710147761002E-2</v>
      </c>
      <c r="W348">
        <v>3</v>
      </c>
      <c r="X348">
        <v>3</v>
      </c>
    </row>
    <row r="349" spans="2:24" x14ac:dyDescent="0.2">
      <c r="B349" s="33">
        <v>4.9130912270563204E-3</v>
      </c>
      <c r="C349">
        <v>1</v>
      </c>
      <c r="D349">
        <v>1</v>
      </c>
      <c r="K349" s="33"/>
      <c r="L349" s="33">
        <v>1.1223718189619701E-2</v>
      </c>
      <c r="M349">
        <v>3</v>
      </c>
      <c r="N349">
        <v>3</v>
      </c>
      <c r="P349" s="33"/>
      <c r="Q349" s="33"/>
      <c r="R349" s="33"/>
      <c r="S349" s="33"/>
      <c r="T349" s="33"/>
      <c r="U349" s="33"/>
      <c r="V349" s="33">
        <v>1.55799050312414E-2</v>
      </c>
      <c r="W349">
        <v>3</v>
      </c>
      <c r="X349">
        <v>3</v>
      </c>
    </row>
    <row r="350" spans="2:24" x14ac:dyDescent="0.2">
      <c r="B350" s="33">
        <v>4.9496964724074204E-3</v>
      </c>
      <c r="C350">
        <v>1</v>
      </c>
      <c r="D350">
        <v>2</v>
      </c>
      <c r="K350" s="33"/>
      <c r="L350" s="33">
        <v>8.6497461427103902E-3</v>
      </c>
      <c r="M350">
        <v>3</v>
      </c>
      <c r="N350">
        <v>3</v>
      </c>
      <c r="P350" s="33"/>
      <c r="Q350" s="33"/>
      <c r="R350" s="33"/>
      <c r="S350" s="33"/>
      <c r="T350" s="33"/>
      <c r="U350" s="33"/>
      <c r="V350" s="33">
        <v>1.5510143946346399E-2</v>
      </c>
      <c r="W350">
        <v>3</v>
      </c>
      <c r="X350">
        <v>3</v>
      </c>
    </row>
    <row r="351" spans="2:24" x14ac:dyDescent="0.2">
      <c r="B351" s="33">
        <v>5.9106021884109596E-3</v>
      </c>
      <c r="C351">
        <v>2</v>
      </c>
      <c r="D351">
        <v>4</v>
      </c>
      <c r="K351" s="33"/>
      <c r="L351" s="33">
        <v>1.037773663506E-2</v>
      </c>
      <c r="M351">
        <v>3</v>
      </c>
      <c r="N351">
        <v>3</v>
      </c>
      <c r="P351" s="33"/>
      <c r="Q351" s="33"/>
      <c r="R351" s="33"/>
      <c r="S351" s="33"/>
      <c r="T351" s="33"/>
      <c r="U351" s="33"/>
      <c r="V351" s="33">
        <v>1.5937106107535601E-2</v>
      </c>
      <c r="W351">
        <v>3</v>
      </c>
      <c r="X351">
        <v>2</v>
      </c>
    </row>
    <row r="352" spans="2:24" x14ac:dyDescent="0.2">
      <c r="B352" s="33">
        <v>1.29232979201362E-2</v>
      </c>
      <c r="C352">
        <v>4</v>
      </c>
      <c r="D352">
        <v>4</v>
      </c>
      <c r="K352" s="33"/>
      <c r="L352" s="33">
        <v>9.9500854602695091E-3</v>
      </c>
      <c r="M352">
        <v>3</v>
      </c>
      <c r="N352">
        <v>3</v>
      </c>
      <c r="P352" s="33"/>
      <c r="Q352" s="33"/>
      <c r="R352" s="33"/>
      <c r="S352" s="33"/>
      <c r="T352" s="33"/>
      <c r="U352" s="33"/>
      <c r="V352" s="33">
        <v>1.1453486713393701E-2</v>
      </c>
      <c r="W352">
        <v>2</v>
      </c>
      <c r="X352">
        <v>3</v>
      </c>
    </row>
    <row r="353" spans="2:24" x14ac:dyDescent="0.2">
      <c r="B353" s="33">
        <v>1.8339474087195901E-2</v>
      </c>
      <c r="C353">
        <v>4</v>
      </c>
      <c r="D353">
        <v>4</v>
      </c>
      <c r="K353" s="33"/>
      <c r="L353" s="33">
        <v>1.0662413313442099E-2</v>
      </c>
      <c r="M353">
        <v>3</v>
      </c>
      <c r="N353">
        <v>3</v>
      </c>
      <c r="P353" s="33"/>
      <c r="Q353" s="33"/>
      <c r="R353" s="33"/>
      <c r="S353" s="33"/>
      <c r="T353" s="33"/>
      <c r="U353" s="33"/>
      <c r="V353" s="33">
        <v>1.19953013184107E-2</v>
      </c>
      <c r="W353">
        <v>3</v>
      </c>
      <c r="X353">
        <v>2</v>
      </c>
    </row>
    <row r="354" spans="2:24" x14ac:dyDescent="0.2">
      <c r="B354" s="33">
        <v>3.6040370439757302E-2</v>
      </c>
      <c r="C354">
        <v>4</v>
      </c>
      <c r="D354">
        <v>4</v>
      </c>
      <c r="K354" s="33"/>
      <c r="L354" s="33">
        <v>1.0240171678248399E-2</v>
      </c>
      <c r="M354">
        <v>3</v>
      </c>
      <c r="N354">
        <v>3</v>
      </c>
      <c r="P354" s="33"/>
      <c r="Q354" s="33"/>
      <c r="R354" s="33"/>
      <c r="S354" s="33"/>
      <c r="T354" s="33"/>
      <c r="U354" s="33"/>
      <c r="V354" s="33">
        <v>1.15201189622849E-2</v>
      </c>
      <c r="W354">
        <v>2</v>
      </c>
      <c r="X354">
        <v>2</v>
      </c>
    </row>
    <row r="355" spans="2:24" x14ac:dyDescent="0.2">
      <c r="B355" s="33">
        <v>3.9998486308051799E-2</v>
      </c>
      <c r="C355">
        <v>4</v>
      </c>
      <c r="D355">
        <v>4</v>
      </c>
      <c r="K355" s="33"/>
      <c r="L355" s="33">
        <v>8.9088449120335797E-3</v>
      </c>
      <c r="M355">
        <v>3</v>
      </c>
      <c r="N355">
        <v>2</v>
      </c>
      <c r="P355" s="33"/>
      <c r="Q355" s="33"/>
      <c r="R355" s="33"/>
      <c r="S355" s="33"/>
      <c r="T355" s="33"/>
      <c r="U355" s="33"/>
      <c r="V355" s="33">
        <v>9.4544025119642095E-3</v>
      </c>
      <c r="W355">
        <v>2</v>
      </c>
      <c r="X355">
        <v>2</v>
      </c>
    </row>
    <row r="356" spans="2:24" x14ac:dyDescent="0.2">
      <c r="B356" s="33">
        <v>4.7241041866248598E-2</v>
      </c>
      <c r="C356">
        <v>4</v>
      </c>
      <c r="D356">
        <v>4</v>
      </c>
      <c r="K356" s="33"/>
      <c r="L356" s="33">
        <v>7.6875239403421296E-3</v>
      </c>
      <c r="M356">
        <v>2</v>
      </c>
      <c r="N356">
        <v>3</v>
      </c>
      <c r="P356" s="33"/>
      <c r="Q356" s="33"/>
      <c r="R356" s="33"/>
      <c r="S356" s="33"/>
      <c r="T356" s="33"/>
      <c r="U356" s="33"/>
      <c r="V356" s="33">
        <v>9.5214350138456798E-3</v>
      </c>
      <c r="W356">
        <v>2</v>
      </c>
      <c r="X356">
        <v>2</v>
      </c>
    </row>
    <row r="357" spans="2:24" x14ac:dyDescent="0.2">
      <c r="B357" s="33">
        <v>4.7354015848908797E-2</v>
      </c>
      <c r="C357">
        <v>4</v>
      </c>
      <c r="D357">
        <v>4</v>
      </c>
      <c r="K357" s="33"/>
      <c r="L357" s="33">
        <v>9.6920168695684792E-3</v>
      </c>
      <c r="M357">
        <v>3</v>
      </c>
      <c r="N357">
        <v>3</v>
      </c>
      <c r="P357" s="33"/>
      <c r="Q357" s="33"/>
      <c r="R357" s="33"/>
      <c r="S357" s="33"/>
      <c r="T357" s="33"/>
      <c r="U357" s="33"/>
      <c r="V357" s="33">
        <v>9.9379184167112302E-3</v>
      </c>
      <c r="W357">
        <v>2</v>
      </c>
      <c r="X357">
        <v>2</v>
      </c>
    </row>
    <row r="358" spans="2:24" x14ac:dyDescent="0.2">
      <c r="B358" s="33">
        <v>4.65035515847321E-2</v>
      </c>
      <c r="C358">
        <v>4</v>
      </c>
      <c r="D358">
        <v>4</v>
      </c>
      <c r="K358" s="33"/>
      <c r="L358" s="33">
        <v>1.01772833146507E-2</v>
      </c>
      <c r="M358">
        <v>3</v>
      </c>
      <c r="N358">
        <v>4</v>
      </c>
      <c r="P358" s="33"/>
      <c r="Q358" s="33"/>
      <c r="R358" s="33"/>
      <c r="S358" s="33"/>
      <c r="T358" s="33"/>
      <c r="U358" s="33"/>
      <c r="V358" s="33">
        <v>9.2503586675777901E-3</v>
      </c>
      <c r="W358">
        <v>2</v>
      </c>
      <c r="X358">
        <v>2</v>
      </c>
    </row>
    <row r="359" spans="2:24" x14ac:dyDescent="0.2">
      <c r="B359" s="33">
        <v>3.4821995571124503E-2</v>
      </c>
      <c r="C359">
        <v>4</v>
      </c>
      <c r="D359">
        <v>4</v>
      </c>
      <c r="K359" s="33"/>
      <c r="L359" s="33">
        <v>1.6772093310019501E-2</v>
      </c>
      <c r="M359">
        <v>4</v>
      </c>
      <c r="N359">
        <v>4</v>
      </c>
      <c r="P359" s="33"/>
      <c r="Q359" s="33"/>
      <c r="R359" s="33"/>
      <c r="S359" s="33"/>
      <c r="T359" s="33"/>
      <c r="U359" s="33"/>
      <c r="V359" s="33">
        <v>8.9834117955936293E-3</v>
      </c>
      <c r="W359">
        <v>2</v>
      </c>
      <c r="X359">
        <v>2</v>
      </c>
    </row>
    <row r="360" spans="2:24" x14ac:dyDescent="0.2">
      <c r="B360" s="33">
        <v>2.9291443821048899E-2</v>
      </c>
      <c r="C360">
        <v>4</v>
      </c>
      <c r="D360">
        <v>4</v>
      </c>
      <c r="K360" s="33"/>
      <c r="L360" s="33">
        <v>1.8013287715831699E-2</v>
      </c>
      <c r="M360">
        <v>4</v>
      </c>
      <c r="N360">
        <v>4</v>
      </c>
      <c r="P360" s="33"/>
      <c r="Q360" s="33"/>
      <c r="R360" s="33"/>
      <c r="S360" s="33"/>
      <c r="T360" s="33"/>
      <c r="U360" s="33"/>
      <c r="V360" s="33">
        <v>1.0375614246779999E-2</v>
      </c>
      <c r="W360">
        <v>2</v>
      </c>
      <c r="X360">
        <v>2</v>
      </c>
    </row>
    <row r="361" spans="2:24" x14ac:dyDescent="0.2">
      <c r="B361" s="33">
        <v>1.9832246701398298E-2</v>
      </c>
      <c r="C361">
        <v>4</v>
      </c>
      <c r="D361">
        <v>4</v>
      </c>
      <c r="K361" s="33"/>
      <c r="L361" s="33">
        <v>1.7507996154138599E-2</v>
      </c>
      <c r="M361">
        <v>4</v>
      </c>
      <c r="N361">
        <v>4</v>
      </c>
      <c r="P361" s="33"/>
      <c r="Q361" s="33"/>
      <c r="R361" s="33"/>
      <c r="S361" s="33"/>
      <c r="T361" s="33"/>
      <c r="U361" s="33"/>
      <c r="V361" s="33">
        <v>9.0396649264771391E-3</v>
      </c>
      <c r="W361">
        <v>2</v>
      </c>
      <c r="X361">
        <v>2</v>
      </c>
    </row>
    <row r="362" spans="2:24" x14ac:dyDescent="0.2">
      <c r="B362" s="33">
        <v>1.69802267299019E-2</v>
      </c>
      <c r="C362">
        <v>4</v>
      </c>
      <c r="D362">
        <v>4</v>
      </c>
      <c r="K362" s="33"/>
      <c r="L362" s="33">
        <v>1.6621114001975499E-2</v>
      </c>
      <c r="M362">
        <v>4</v>
      </c>
      <c r="N362">
        <v>4</v>
      </c>
      <c r="P362" s="33"/>
      <c r="Q362" s="33"/>
      <c r="R362" s="33"/>
      <c r="S362" s="33"/>
      <c r="T362" s="33"/>
      <c r="U362" s="33"/>
      <c r="V362" s="33">
        <v>8.7247591315064293E-3</v>
      </c>
      <c r="W362">
        <v>2</v>
      </c>
      <c r="X362">
        <v>2</v>
      </c>
    </row>
    <row r="363" spans="2:24" x14ac:dyDescent="0.2">
      <c r="B363" s="33">
        <v>1.4419348446197199E-2</v>
      </c>
      <c r="C363">
        <v>4</v>
      </c>
      <c r="D363">
        <v>3</v>
      </c>
      <c r="K363" s="33"/>
      <c r="L363" s="33">
        <v>1.67681918325541E-2</v>
      </c>
      <c r="M363">
        <v>4</v>
      </c>
      <c r="N363">
        <v>3</v>
      </c>
      <c r="P363" s="33"/>
      <c r="Q363" s="33"/>
      <c r="R363" s="33"/>
      <c r="S363" s="33"/>
      <c r="T363" s="33"/>
      <c r="U363" s="33"/>
      <c r="V363" s="33">
        <v>1.0180399689142401E-2</v>
      </c>
      <c r="W363">
        <v>2</v>
      </c>
      <c r="X363">
        <v>2</v>
      </c>
    </row>
    <row r="364" spans="2:24" x14ac:dyDescent="0.2">
      <c r="B364" s="33">
        <v>1.1180050076498299E-2</v>
      </c>
      <c r="C364">
        <v>3</v>
      </c>
      <c r="D364">
        <v>3</v>
      </c>
      <c r="K364" s="33"/>
      <c r="L364" s="33">
        <v>1.0092563070565001E-2</v>
      </c>
      <c r="M364">
        <v>3</v>
      </c>
      <c r="N364">
        <v>2</v>
      </c>
      <c r="P364" s="33"/>
      <c r="Q364" s="33"/>
      <c r="R364" s="33"/>
      <c r="S364" s="33"/>
      <c r="T364" s="33"/>
      <c r="U364" s="33"/>
      <c r="V364" s="33">
        <v>1.13652587660847E-2</v>
      </c>
      <c r="W364">
        <v>2</v>
      </c>
      <c r="X364">
        <v>2</v>
      </c>
    </row>
    <row r="365" spans="2:24" x14ac:dyDescent="0.2">
      <c r="B365" s="33">
        <v>1.12706702128761E-2</v>
      </c>
      <c r="C365">
        <v>3</v>
      </c>
      <c r="D365">
        <v>4</v>
      </c>
      <c r="K365" s="33"/>
      <c r="L365" s="33">
        <v>7.9652663274159697E-3</v>
      </c>
      <c r="M365">
        <v>2</v>
      </c>
      <c r="N365">
        <v>2</v>
      </c>
      <c r="P365" s="33"/>
      <c r="Q365" s="33"/>
      <c r="R365" s="33"/>
      <c r="S365" s="33"/>
      <c r="T365" s="33"/>
      <c r="U365" s="33"/>
      <c r="V365" s="33">
        <v>9.8777449645468494E-3</v>
      </c>
      <c r="W365">
        <v>2</v>
      </c>
      <c r="X365">
        <v>2</v>
      </c>
    </row>
    <row r="366" spans="2:24" x14ac:dyDescent="0.2">
      <c r="B366" s="33">
        <v>1.70090079529614E-2</v>
      </c>
      <c r="C366">
        <v>4</v>
      </c>
      <c r="D366">
        <v>4</v>
      </c>
      <c r="K366" s="33"/>
      <c r="L366" s="33">
        <v>7.6185097624141699E-3</v>
      </c>
      <c r="M366">
        <v>2</v>
      </c>
      <c r="N366">
        <v>2</v>
      </c>
      <c r="P366" s="33"/>
      <c r="Q366" s="33"/>
      <c r="R366" s="33"/>
      <c r="S366" s="33"/>
      <c r="T366" s="33"/>
      <c r="U366" s="33"/>
      <c r="V366" s="33">
        <v>9.6839925866227094E-3</v>
      </c>
      <c r="W366">
        <v>2</v>
      </c>
      <c r="X366">
        <v>2</v>
      </c>
    </row>
    <row r="367" spans="2:24" x14ac:dyDescent="0.2">
      <c r="B367" s="33">
        <v>1.5808000154372101E-2</v>
      </c>
      <c r="C367">
        <v>4</v>
      </c>
      <c r="D367">
        <v>4</v>
      </c>
      <c r="K367" s="33"/>
      <c r="L367" s="33">
        <v>7.7778776668188899E-3</v>
      </c>
      <c r="M367">
        <v>2</v>
      </c>
      <c r="N367">
        <v>1</v>
      </c>
      <c r="P367" s="33"/>
      <c r="Q367" s="33"/>
      <c r="R367" s="33"/>
      <c r="S367" s="33"/>
      <c r="T367" s="33"/>
      <c r="U367" s="33"/>
      <c r="V367" s="33">
        <v>8.7407873097904206E-3</v>
      </c>
      <c r="W367">
        <v>2</v>
      </c>
      <c r="X367">
        <v>1</v>
      </c>
    </row>
    <row r="368" spans="2:24" x14ac:dyDescent="0.2">
      <c r="B368" s="33">
        <v>1.6474274171821901E-2</v>
      </c>
      <c r="C368">
        <v>4</v>
      </c>
      <c r="D368">
        <v>4</v>
      </c>
      <c r="K368" s="33"/>
      <c r="L368" s="33">
        <v>5.6310001479902899E-3</v>
      </c>
      <c r="M368">
        <v>1</v>
      </c>
      <c r="N368">
        <v>1</v>
      </c>
      <c r="P368" s="33"/>
      <c r="Q368" s="33"/>
      <c r="R368" s="33"/>
      <c r="S368" s="33"/>
      <c r="T368" s="33"/>
      <c r="U368" s="33"/>
      <c r="V368" s="33">
        <v>6.8007995873490502E-3</v>
      </c>
      <c r="W368">
        <v>1</v>
      </c>
      <c r="X368">
        <v>1</v>
      </c>
    </row>
    <row r="369" spans="2:24" x14ac:dyDescent="0.2">
      <c r="B369" s="33">
        <v>1.65315950562618E-2</v>
      </c>
      <c r="C369">
        <v>4</v>
      </c>
      <c r="D369">
        <v>4</v>
      </c>
      <c r="K369" s="33"/>
      <c r="L369" s="33">
        <v>5.9853738396193797E-3</v>
      </c>
      <c r="M369">
        <v>1</v>
      </c>
      <c r="N369">
        <v>1</v>
      </c>
      <c r="P369" s="33"/>
      <c r="Q369" s="33"/>
      <c r="R369" s="33"/>
      <c r="S369" s="33"/>
      <c r="T369" s="33"/>
      <c r="U369" s="33"/>
      <c r="V369" s="33">
        <v>4.5525807081486201E-3</v>
      </c>
      <c r="W369">
        <v>1</v>
      </c>
      <c r="X369">
        <v>1</v>
      </c>
    </row>
    <row r="370" spans="2:24" x14ac:dyDescent="0.2">
      <c r="B370" s="33">
        <v>1.5681203502133E-2</v>
      </c>
      <c r="C370">
        <v>4</v>
      </c>
      <c r="D370">
        <v>3</v>
      </c>
      <c r="K370" s="33"/>
      <c r="L370" s="33">
        <v>5.29228473030946E-3</v>
      </c>
      <c r="M370">
        <v>1</v>
      </c>
      <c r="N370">
        <v>1</v>
      </c>
      <c r="P370" s="33"/>
      <c r="Q370" s="33"/>
      <c r="R370" s="33"/>
      <c r="S370" s="33"/>
      <c r="T370" s="33"/>
      <c r="U370" s="33"/>
      <c r="V370" s="33">
        <v>5.5342846862892203E-3</v>
      </c>
      <c r="W370">
        <v>1</v>
      </c>
      <c r="X370">
        <v>1</v>
      </c>
    </row>
    <row r="371" spans="2:24" x14ac:dyDescent="0.2">
      <c r="B371" s="33">
        <v>8.8682017127816593E-3</v>
      </c>
      <c r="C371">
        <v>3</v>
      </c>
      <c r="D371">
        <v>3</v>
      </c>
      <c r="K371" s="33"/>
      <c r="L371" s="33">
        <v>5.3114907825706796E-3</v>
      </c>
      <c r="M371">
        <v>1</v>
      </c>
      <c r="N371">
        <v>1</v>
      </c>
      <c r="P371" s="33"/>
      <c r="Q371" s="33"/>
      <c r="R371" s="33"/>
      <c r="S371" s="33"/>
      <c r="T371" s="33"/>
      <c r="U371" s="33"/>
      <c r="V371" s="33">
        <v>6.5303354314445701E-3</v>
      </c>
      <c r="W371">
        <v>1</v>
      </c>
      <c r="X371">
        <v>3</v>
      </c>
    </row>
    <row r="372" spans="2:24" x14ac:dyDescent="0.2">
      <c r="B372" s="33">
        <v>9.2859084180281701E-3</v>
      </c>
      <c r="C372">
        <v>3</v>
      </c>
      <c r="D372">
        <v>2</v>
      </c>
      <c r="K372" s="33"/>
      <c r="L372" s="33">
        <v>4.3240839877751397E-3</v>
      </c>
      <c r="M372">
        <v>1</v>
      </c>
      <c r="N372">
        <v>1</v>
      </c>
      <c r="P372" s="33"/>
      <c r="Q372" s="33"/>
      <c r="R372" s="33"/>
      <c r="S372" s="33"/>
      <c r="T372" s="33"/>
      <c r="U372" s="33"/>
      <c r="V372" s="33">
        <v>1.3386431579824601E-2</v>
      </c>
      <c r="W372">
        <v>3</v>
      </c>
      <c r="X372">
        <v>3</v>
      </c>
    </row>
    <row r="373" spans="2:24" x14ac:dyDescent="0.2">
      <c r="B373" s="33">
        <v>6.9030731719321196E-3</v>
      </c>
      <c r="C373">
        <v>2</v>
      </c>
      <c r="D373">
        <v>2</v>
      </c>
      <c r="K373" s="33"/>
      <c r="L373" s="33">
        <v>5.1791705577888302E-3</v>
      </c>
      <c r="M373">
        <v>1</v>
      </c>
      <c r="N373">
        <v>1</v>
      </c>
      <c r="P373" s="33"/>
      <c r="Q373" s="33"/>
      <c r="R373" s="33"/>
      <c r="S373" s="33"/>
      <c r="T373" s="33"/>
      <c r="U373" s="33"/>
      <c r="V373" s="33">
        <v>1.3926204184624501E-2</v>
      </c>
      <c r="W373">
        <v>3</v>
      </c>
      <c r="X373">
        <v>3</v>
      </c>
    </row>
    <row r="374" spans="2:24" x14ac:dyDescent="0.2">
      <c r="B374" s="33">
        <v>6.69172539273067E-3</v>
      </c>
      <c r="C374">
        <v>2</v>
      </c>
      <c r="D374">
        <v>2</v>
      </c>
      <c r="K374" s="33"/>
      <c r="L374" s="33">
        <v>5.8710965188228104E-3</v>
      </c>
      <c r="M374">
        <v>1</v>
      </c>
      <c r="N374">
        <v>1</v>
      </c>
      <c r="P374" s="33"/>
      <c r="Q374" s="33"/>
      <c r="R374" s="33"/>
      <c r="S374" s="33"/>
      <c r="T374" s="33"/>
      <c r="U374" s="33"/>
      <c r="V374" s="33">
        <v>1.42361151090463E-2</v>
      </c>
      <c r="W374">
        <v>3</v>
      </c>
      <c r="X374">
        <v>3</v>
      </c>
    </row>
    <row r="375" spans="2:24" x14ac:dyDescent="0.2">
      <c r="B375" s="33">
        <v>6.0404854027262499E-3</v>
      </c>
      <c r="C375">
        <v>2</v>
      </c>
      <c r="D375">
        <v>1</v>
      </c>
      <c r="K375" s="33"/>
      <c r="L375" s="33">
        <v>6.1755492873104001E-3</v>
      </c>
      <c r="M375">
        <v>1</v>
      </c>
      <c r="N375">
        <v>2</v>
      </c>
      <c r="P375" s="33"/>
      <c r="Q375" s="33"/>
      <c r="R375" s="33"/>
      <c r="S375" s="33"/>
      <c r="T375" s="33"/>
      <c r="U375" s="33"/>
      <c r="V375" s="33">
        <v>1.43935048801091E-2</v>
      </c>
      <c r="W375">
        <v>3</v>
      </c>
      <c r="X375">
        <v>3</v>
      </c>
    </row>
    <row r="376" spans="2:24" x14ac:dyDescent="0.2">
      <c r="B376" s="33">
        <v>5.31891374165646E-3</v>
      </c>
      <c r="C376">
        <v>1</v>
      </c>
      <c r="D376">
        <v>3</v>
      </c>
      <c r="K376" s="33"/>
      <c r="L376" s="33">
        <v>6.7251516215869299E-3</v>
      </c>
      <c r="M376">
        <v>2</v>
      </c>
      <c r="N376">
        <v>4</v>
      </c>
      <c r="P376" s="33"/>
      <c r="Q376" s="33"/>
      <c r="R376" s="33"/>
      <c r="S376" s="33"/>
      <c r="T376" s="33"/>
      <c r="U376" s="33"/>
      <c r="V376" s="33">
        <v>1.4804545438711099E-2</v>
      </c>
      <c r="W376">
        <v>3</v>
      </c>
      <c r="X376">
        <v>4</v>
      </c>
    </row>
    <row r="377" spans="2:24" x14ac:dyDescent="0.2">
      <c r="B377" s="33">
        <v>9.5234068519114892E-3</v>
      </c>
      <c r="C377">
        <v>3</v>
      </c>
      <c r="D377">
        <v>3</v>
      </c>
      <c r="K377" s="33"/>
      <c r="L377" s="33">
        <v>1.77121685384183E-2</v>
      </c>
      <c r="M377">
        <v>4</v>
      </c>
      <c r="N377">
        <v>4</v>
      </c>
      <c r="P377" s="33"/>
      <c r="Q377" s="33"/>
      <c r="R377" s="33"/>
      <c r="S377" s="33"/>
      <c r="T377" s="33"/>
      <c r="U377" s="33"/>
      <c r="V377" s="33">
        <v>1.7393609051052399E-2</v>
      </c>
      <c r="W377">
        <v>4</v>
      </c>
      <c r="X377">
        <v>4</v>
      </c>
    </row>
    <row r="378" spans="2:24" x14ac:dyDescent="0.2">
      <c r="B378" s="33">
        <v>1.0976941413397801E-2</v>
      </c>
      <c r="C378">
        <v>3</v>
      </c>
      <c r="D378">
        <v>3</v>
      </c>
      <c r="K378" s="33"/>
      <c r="L378" s="33">
        <v>2.3897557950552199E-2</v>
      </c>
      <c r="M378">
        <v>4</v>
      </c>
      <c r="N378">
        <v>4</v>
      </c>
      <c r="P378" s="33"/>
      <c r="Q378" s="33"/>
      <c r="R378" s="33"/>
      <c r="S378" s="33"/>
      <c r="T378" s="33"/>
      <c r="U378" s="33"/>
      <c r="V378" s="33">
        <v>2.33017792605042E-2</v>
      </c>
      <c r="W378">
        <v>4</v>
      </c>
      <c r="X378">
        <v>4</v>
      </c>
    </row>
    <row r="379" spans="2:24" x14ac:dyDescent="0.2">
      <c r="B379" s="33">
        <v>1.0973763278609799E-2</v>
      </c>
      <c r="C379">
        <v>3</v>
      </c>
      <c r="D379">
        <v>4</v>
      </c>
      <c r="K379" s="33"/>
      <c r="L379" s="33">
        <v>3.3241925721393902E-2</v>
      </c>
      <c r="M379">
        <v>4</v>
      </c>
      <c r="N379">
        <v>4</v>
      </c>
      <c r="P379" s="33"/>
      <c r="Q379" s="33"/>
      <c r="R379" s="33"/>
      <c r="S379" s="33"/>
      <c r="T379" s="33"/>
      <c r="U379" s="33"/>
      <c r="V379" s="33">
        <v>3.5427890884748701E-2</v>
      </c>
      <c r="W379">
        <v>4</v>
      </c>
      <c r="X379">
        <v>4</v>
      </c>
    </row>
    <row r="380" spans="2:24" x14ac:dyDescent="0.2">
      <c r="B380" s="33">
        <v>1.26194377577456E-2</v>
      </c>
      <c r="C380">
        <v>4</v>
      </c>
      <c r="D380">
        <v>4</v>
      </c>
      <c r="K380" s="33"/>
      <c r="L380" s="33">
        <v>4.0089114274742099E-2</v>
      </c>
      <c r="M380">
        <v>4</v>
      </c>
      <c r="N380">
        <v>4</v>
      </c>
      <c r="P380" s="33"/>
      <c r="Q380" s="33"/>
      <c r="R380" s="33"/>
      <c r="S380" s="33"/>
      <c r="T380" s="33"/>
      <c r="U380" s="33"/>
      <c r="V380" s="33">
        <v>3.9295843485503398E-2</v>
      </c>
      <c r="W380">
        <v>4</v>
      </c>
      <c r="X380">
        <v>4</v>
      </c>
    </row>
    <row r="381" spans="2:24" x14ac:dyDescent="0.2">
      <c r="B381" s="33">
        <v>1.25711998843608E-2</v>
      </c>
      <c r="C381">
        <v>4</v>
      </c>
      <c r="D381">
        <v>3</v>
      </c>
      <c r="K381" s="33"/>
      <c r="L381" s="33">
        <v>4.2765239194155501E-2</v>
      </c>
      <c r="M381">
        <v>4</v>
      </c>
      <c r="N381">
        <v>4</v>
      </c>
      <c r="P381" s="33"/>
      <c r="Q381" s="33"/>
      <c r="R381" s="33"/>
      <c r="S381" s="33"/>
      <c r="T381" s="33"/>
      <c r="U381" s="33"/>
      <c r="V381" s="33">
        <v>4.1975287095249898E-2</v>
      </c>
      <c r="W381">
        <v>4</v>
      </c>
      <c r="X381">
        <v>4</v>
      </c>
    </row>
    <row r="382" spans="2:24" x14ac:dyDescent="0.2">
      <c r="B382" s="33">
        <v>9.7463800667220504E-3</v>
      </c>
      <c r="C382">
        <v>3</v>
      </c>
      <c r="D382">
        <v>2</v>
      </c>
      <c r="K382" s="33"/>
      <c r="L382" s="33">
        <v>4.1214786331283303E-2</v>
      </c>
      <c r="M382">
        <v>4</v>
      </c>
      <c r="N382">
        <v>4</v>
      </c>
      <c r="P382" s="33"/>
      <c r="Q382" s="33"/>
      <c r="R382" s="33"/>
      <c r="S382" s="33"/>
      <c r="T382" s="33"/>
      <c r="U382" s="33"/>
      <c r="V382" s="33">
        <v>4.1410194250378098E-2</v>
      </c>
      <c r="W382">
        <v>4</v>
      </c>
      <c r="X382">
        <v>4</v>
      </c>
    </row>
    <row r="383" spans="2:24" x14ac:dyDescent="0.2">
      <c r="B383" s="33">
        <v>8.1344902189747093E-3</v>
      </c>
      <c r="C383">
        <v>2</v>
      </c>
      <c r="D383">
        <v>3</v>
      </c>
      <c r="K383" s="33"/>
      <c r="L383" s="33">
        <v>3.8491330591013201E-2</v>
      </c>
      <c r="M383">
        <v>4</v>
      </c>
      <c r="N383">
        <v>4</v>
      </c>
      <c r="P383" s="33"/>
      <c r="Q383" s="33"/>
      <c r="R383" s="33"/>
      <c r="S383" s="33"/>
      <c r="T383" s="33"/>
      <c r="U383" s="33"/>
      <c r="V383" s="33">
        <v>3.8572837671702997E-2</v>
      </c>
      <c r="W383">
        <v>4</v>
      </c>
      <c r="X383">
        <v>4</v>
      </c>
    </row>
    <row r="384" spans="2:24" x14ac:dyDescent="0.2">
      <c r="B384" s="33">
        <v>1.16268691033831E-2</v>
      </c>
      <c r="C384">
        <v>3</v>
      </c>
      <c r="D384">
        <v>3</v>
      </c>
      <c r="K384" s="33"/>
      <c r="L384" s="33">
        <v>3.17279899142697E-2</v>
      </c>
      <c r="M384">
        <v>4</v>
      </c>
      <c r="N384">
        <v>4</v>
      </c>
      <c r="P384" s="33"/>
      <c r="Q384" s="33"/>
      <c r="R384" s="33"/>
      <c r="S384" s="33"/>
      <c r="T384" s="33"/>
      <c r="U384" s="33"/>
      <c r="V384" s="33">
        <v>2.91835869604108E-2</v>
      </c>
      <c r="W384">
        <v>4</v>
      </c>
      <c r="X384">
        <v>4</v>
      </c>
    </row>
    <row r="385" spans="2:24" x14ac:dyDescent="0.2">
      <c r="B385" s="33">
        <v>1.13943947936751E-2</v>
      </c>
      <c r="C385">
        <v>3</v>
      </c>
      <c r="D385">
        <v>3</v>
      </c>
      <c r="K385" s="33"/>
      <c r="L385" s="33">
        <v>2.2009808419581198E-2</v>
      </c>
      <c r="M385">
        <v>4</v>
      </c>
      <c r="N385">
        <v>4</v>
      </c>
      <c r="P385" s="33"/>
      <c r="Q385" s="33"/>
      <c r="R385" s="33"/>
      <c r="S385" s="33"/>
      <c r="T385" s="33"/>
      <c r="U385" s="33"/>
      <c r="V385" s="33">
        <v>2.2347286137114099E-2</v>
      </c>
      <c r="W385">
        <v>4</v>
      </c>
      <c r="X385">
        <v>4</v>
      </c>
    </row>
    <row r="386" spans="2:24" x14ac:dyDescent="0.2">
      <c r="B386" s="33">
        <v>1.1749605255269101E-2</v>
      </c>
      <c r="C386">
        <v>3</v>
      </c>
      <c r="D386">
        <v>4</v>
      </c>
      <c r="K386" s="33"/>
      <c r="L386" s="33">
        <v>1.7163707573443099E-2</v>
      </c>
      <c r="M386">
        <v>4</v>
      </c>
      <c r="N386">
        <v>4</v>
      </c>
      <c r="P386" s="33"/>
      <c r="Q386" s="33"/>
      <c r="R386" s="33"/>
      <c r="S386" s="33"/>
      <c r="T386" s="33"/>
      <c r="U386" s="33"/>
      <c r="V386" s="33">
        <v>1.97710836326172E-2</v>
      </c>
      <c r="W386">
        <v>4</v>
      </c>
      <c r="X386">
        <v>4</v>
      </c>
    </row>
    <row r="387" spans="2:24" x14ac:dyDescent="0.2">
      <c r="B387" s="33">
        <v>1.2314651547844901E-2</v>
      </c>
      <c r="C387">
        <v>4</v>
      </c>
      <c r="D387">
        <v>4</v>
      </c>
      <c r="K387" s="33"/>
      <c r="L387" s="33">
        <v>1.37338401645959E-2</v>
      </c>
      <c r="M387">
        <v>4</v>
      </c>
      <c r="N387">
        <v>3</v>
      </c>
      <c r="P387" s="33"/>
      <c r="Q387" s="33"/>
      <c r="R387" s="33"/>
      <c r="S387" s="33"/>
      <c r="T387" s="33"/>
      <c r="U387" s="33"/>
      <c r="V387" s="33">
        <v>1.7714107395901998E-2</v>
      </c>
      <c r="W387">
        <v>4</v>
      </c>
      <c r="X387">
        <v>3</v>
      </c>
    </row>
    <row r="388" spans="2:24" x14ac:dyDescent="0.2">
      <c r="B388" s="33">
        <v>1.2300086746723201E-2</v>
      </c>
      <c r="C388">
        <v>4</v>
      </c>
      <c r="D388">
        <v>3</v>
      </c>
      <c r="K388" s="33"/>
      <c r="L388" s="33">
        <v>1.06478661868627E-2</v>
      </c>
      <c r="M388">
        <v>3</v>
      </c>
      <c r="N388">
        <v>3</v>
      </c>
      <c r="P388" s="33"/>
      <c r="Q388" s="33"/>
      <c r="R388" s="33"/>
      <c r="S388" s="33"/>
      <c r="T388" s="33"/>
      <c r="U388" s="33"/>
      <c r="V388" s="33">
        <v>1.5813738621108998E-2</v>
      </c>
      <c r="W388">
        <v>3</v>
      </c>
      <c r="X388">
        <v>3</v>
      </c>
    </row>
    <row r="389" spans="2:24" x14ac:dyDescent="0.2">
      <c r="B389" s="33">
        <v>8.6331331963072008E-3</v>
      </c>
      <c r="C389">
        <v>3</v>
      </c>
      <c r="D389">
        <v>2</v>
      </c>
      <c r="K389" s="33"/>
      <c r="L389" s="33">
        <v>9.3578533328963903E-3</v>
      </c>
      <c r="M389">
        <v>3</v>
      </c>
      <c r="N389">
        <v>3</v>
      </c>
      <c r="P389" s="33"/>
      <c r="Q389" s="33"/>
      <c r="R389" s="33"/>
      <c r="S389" s="33"/>
      <c r="T389" s="33"/>
      <c r="U389" s="33"/>
      <c r="V389" s="33">
        <v>1.4427874050891401E-2</v>
      </c>
      <c r="W389">
        <v>3</v>
      </c>
      <c r="X389">
        <v>3</v>
      </c>
    </row>
    <row r="390" spans="2:24" x14ac:dyDescent="0.2">
      <c r="B390" s="33">
        <v>7.1846402142984704E-3</v>
      </c>
      <c r="C390">
        <v>2</v>
      </c>
      <c r="D390">
        <v>2</v>
      </c>
      <c r="K390" s="33"/>
      <c r="L390" s="33">
        <v>9.1075844400880096E-3</v>
      </c>
      <c r="M390">
        <v>3</v>
      </c>
      <c r="N390">
        <v>4</v>
      </c>
      <c r="P390" s="33"/>
      <c r="Q390" s="33"/>
      <c r="R390" s="33"/>
      <c r="S390" s="33"/>
      <c r="T390" s="33"/>
      <c r="U390" s="33"/>
      <c r="V390" s="33">
        <v>1.4930837635100801E-2</v>
      </c>
      <c r="W390">
        <v>3</v>
      </c>
      <c r="X390">
        <v>4</v>
      </c>
    </row>
    <row r="391" spans="2:24" x14ac:dyDescent="0.2">
      <c r="B391" s="33">
        <v>6.2538970114757002E-3</v>
      </c>
      <c r="C391">
        <v>2</v>
      </c>
      <c r="D391">
        <v>1</v>
      </c>
      <c r="K391" s="33"/>
      <c r="L391" s="33">
        <v>1.32744222473146E-2</v>
      </c>
      <c r="M391">
        <v>4</v>
      </c>
      <c r="N391">
        <v>4</v>
      </c>
      <c r="P391" s="33"/>
      <c r="Q391" s="33"/>
      <c r="R391" s="33"/>
      <c r="S391" s="33"/>
      <c r="T391" s="33"/>
      <c r="U391" s="33"/>
      <c r="V391" s="33">
        <v>1.9051308775253E-2</v>
      </c>
      <c r="W391">
        <v>4</v>
      </c>
      <c r="X391">
        <v>4</v>
      </c>
    </row>
    <row r="392" spans="2:24" x14ac:dyDescent="0.2">
      <c r="B392" s="33">
        <v>4.6843639614824999E-3</v>
      </c>
      <c r="C392">
        <v>1</v>
      </c>
      <c r="D392">
        <v>1</v>
      </c>
      <c r="K392" s="33"/>
      <c r="L392" s="33">
        <v>1.37839816453737E-2</v>
      </c>
      <c r="M392">
        <v>4</v>
      </c>
      <c r="N392">
        <v>4</v>
      </c>
      <c r="P392" s="33"/>
      <c r="Q392" s="33"/>
      <c r="R392" s="33"/>
      <c r="S392" s="33"/>
      <c r="T392" s="33"/>
      <c r="U392" s="33"/>
      <c r="V392" s="33">
        <v>1.7901804613072399E-2</v>
      </c>
      <c r="W392">
        <v>4</v>
      </c>
      <c r="X392">
        <v>4</v>
      </c>
    </row>
    <row r="393" spans="2:24" x14ac:dyDescent="0.2">
      <c r="B393" s="33">
        <v>5.2871808477239603E-3</v>
      </c>
      <c r="C393">
        <v>1</v>
      </c>
      <c r="D393">
        <v>1</v>
      </c>
      <c r="K393" s="33"/>
      <c r="L393" s="33">
        <v>1.37779173801171E-2</v>
      </c>
      <c r="M393">
        <v>4</v>
      </c>
      <c r="N393">
        <v>4</v>
      </c>
      <c r="P393" s="33"/>
      <c r="Q393" s="33"/>
      <c r="R393" s="33"/>
      <c r="S393" s="33"/>
      <c r="T393" s="33"/>
      <c r="U393" s="33"/>
      <c r="V393" s="33">
        <v>1.81343640902169E-2</v>
      </c>
      <c r="W393">
        <v>4</v>
      </c>
      <c r="X393">
        <v>4</v>
      </c>
    </row>
    <row r="394" spans="2:24" x14ac:dyDescent="0.2">
      <c r="B394" s="33">
        <v>5.18557831073243E-3</v>
      </c>
      <c r="C394">
        <v>1</v>
      </c>
      <c r="D394">
        <v>1</v>
      </c>
      <c r="K394" s="33"/>
      <c r="L394" s="33">
        <v>1.3136567638973799E-2</v>
      </c>
      <c r="M394">
        <v>4</v>
      </c>
      <c r="N394">
        <v>4</v>
      </c>
      <c r="P394" s="33"/>
      <c r="Q394" s="33"/>
      <c r="R394" s="33"/>
      <c r="S394" s="33"/>
      <c r="T394" s="33"/>
      <c r="U394" s="33"/>
      <c r="V394" s="33">
        <v>1.9578040917527899E-2</v>
      </c>
      <c r="W394">
        <v>4</v>
      </c>
      <c r="X394">
        <v>4</v>
      </c>
    </row>
    <row r="395" spans="2:24" x14ac:dyDescent="0.2">
      <c r="B395" s="33">
        <v>5.2662953808328E-3</v>
      </c>
      <c r="C395">
        <v>1</v>
      </c>
      <c r="D395">
        <v>3</v>
      </c>
      <c r="K395" s="33"/>
      <c r="L395" s="33">
        <v>1.2885938809415499E-2</v>
      </c>
      <c r="M395">
        <v>4</v>
      </c>
      <c r="N395">
        <v>3</v>
      </c>
      <c r="P395" s="33"/>
      <c r="Q395" s="33"/>
      <c r="R395" s="33"/>
      <c r="S395" s="33"/>
      <c r="T395" s="33"/>
      <c r="U395" s="33"/>
      <c r="V395" s="33">
        <v>1.91936891972187E-2</v>
      </c>
      <c r="W395">
        <v>4</v>
      </c>
      <c r="X395">
        <v>2</v>
      </c>
    </row>
    <row r="396" spans="2:24" x14ac:dyDescent="0.2">
      <c r="B396" s="33">
        <v>8.8189637795502099E-3</v>
      </c>
      <c r="C396">
        <v>3</v>
      </c>
      <c r="D396">
        <v>3</v>
      </c>
      <c r="K396" s="33"/>
      <c r="L396" s="33">
        <v>8.7136830521504106E-3</v>
      </c>
      <c r="M396">
        <v>3</v>
      </c>
      <c r="N396">
        <v>2</v>
      </c>
      <c r="P396" s="33"/>
      <c r="Q396" s="33"/>
      <c r="R396" s="33"/>
      <c r="S396" s="33"/>
      <c r="T396" s="33"/>
      <c r="U396" s="33"/>
      <c r="V396" s="33">
        <v>1.1719056450531701E-2</v>
      </c>
      <c r="W396">
        <v>2</v>
      </c>
      <c r="X396">
        <v>3</v>
      </c>
    </row>
    <row r="397" spans="2:24" x14ac:dyDescent="0.2">
      <c r="B397" s="33">
        <v>9.3384279982993892E-3</v>
      </c>
      <c r="C397">
        <v>3</v>
      </c>
      <c r="D397">
        <v>3</v>
      </c>
      <c r="K397" s="33"/>
      <c r="L397" s="33">
        <v>7.6949891704493796E-3</v>
      </c>
      <c r="M397">
        <v>2</v>
      </c>
      <c r="N397">
        <v>1</v>
      </c>
      <c r="P397" s="33"/>
      <c r="Q397" s="33"/>
      <c r="R397" s="33"/>
      <c r="S397" s="33"/>
      <c r="T397" s="33"/>
      <c r="U397" s="33"/>
      <c r="V397" s="33">
        <v>1.5641325459014699E-2</v>
      </c>
      <c r="W397">
        <v>3</v>
      </c>
      <c r="X397">
        <v>3</v>
      </c>
    </row>
    <row r="398" spans="2:24" x14ac:dyDescent="0.2">
      <c r="B398" s="33">
        <v>8.6721026131732007E-3</v>
      </c>
      <c r="C398">
        <v>3</v>
      </c>
      <c r="D398">
        <v>3</v>
      </c>
      <c r="K398" s="33"/>
      <c r="L398" s="33">
        <v>5.7743715964019299E-3</v>
      </c>
      <c r="M398">
        <v>1</v>
      </c>
      <c r="N398">
        <v>1</v>
      </c>
      <c r="P398" s="33"/>
      <c r="Q398" s="33"/>
      <c r="R398" s="33"/>
      <c r="S398" s="33"/>
      <c r="T398" s="33"/>
      <c r="U398" s="33"/>
      <c r="V398" s="33">
        <v>1.65503815357512E-2</v>
      </c>
      <c r="W398">
        <v>3</v>
      </c>
      <c r="X398">
        <v>3</v>
      </c>
    </row>
    <row r="399" spans="2:24" x14ac:dyDescent="0.2">
      <c r="B399" s="33">
        <v>1.03198991287005E-2</v>
      </c>
      <c r="C399">
        <v>3</v>
      </c>
      <c r="D399">
        <v>3</v>
      </c>
      <c r="K399" s="33"/>
      <c r="L399" s="33">
        <v>5.7956070432699297E-3</v>
      </c>
      <c r="M399">
        <v>1</v>
      </c>
      <c r="N399">
        <v>2</v>
      </c>
      <c r="P399" s="33"/>
      <c r="Q399" s="33"/>
      <c r="R399" s="33"/>
      <c r="S399" s="33"/>
      <c r="T399" s="33"/>
      <c r="U399" s="33"/>
      <c r="V399" s="33">
        <v>1.5302713155196599E-2</v>
      </c>
      <c r="W399">
        <v>3</v>
      </c>
      <c r="X399">
        <v>3</v>
      </c>
    </row>
    <row r="400" spans="2:24" x14ac:dyDescent="0.2">
      <c r="B400" s="33">
        <v>1.13752666792051E-2</v>
      </c>
      <c r="C400">
        <v>3</v>
      </c>
      <c r="D400">
        <v>3</v>
      </c>
      <c r="K400" s="33"/>
      <c r="L400" s="33">
        <v>7.1649793672650102E-3</v>
      </c>
      <c r="M400">
        <v>2</v>
      </c>
      <c r="N400">
        <v>2</v>
      </c>
      <c r="P400" s="33"/>
      <c r="Q400" s="33"/>
      <c r="R400" s="33"/>
      <c r="S400" s="33"/>
      <c r="T400" s="33"/>
      <c r="U400" s="33"/>
      <c r="V400" s="33">
        <v>1.5084901897255899E-2</v>
      </c>
      <c r="W400">
        <v>3</v>
      </c>
      <c r="X400">
        <v>3</v>
      </c>
    </row>
    <row r="401" spans="2:24" x14ac:dyDescent="0.2">
      <c r="B401" s="33">
        <v>9.7194558121764304E-3</v>
      </c>
      <c r="C401">
        <v>3</v>
      </c>
      <c r="D401">
        <v>3</v>
      </c>
      <c r="K401" s="33"/>
      <c r="L401" s="33">
        <v>6.5553485033215397E-3</v>
      </c>
      <c r="M401">
        <v>2</v>
      </c>
      <c r="N401">
        <v>1</v>
      </c>
      <c r="P401" s="33"/>
      <c r="Q401" s="33"/>
      <c r="R401" s="33"/>
      <c r="S401" s="33"/>
      <c r="T401" s="33"/>
      <c r="U401" s="33"/>
      <c r="V401" s="33">
        <v>1.4715549478145301E-2</v>
      </c>
      <c r="W401">
        <v>3</v>
      </c>
      <c r="X401">
        <v>2</v>
      </c>
    </row>
    <row r="402" spans="2:24" x14ac:dyDescent="0.2">
      <c r="B402" s="33">
        <v>9.6085338507592207E-3</v>
      </c>
      <c r="C402">
        <v>3</v>
      </c>
      <c r="D402">
        <v>3</v>
      </c>
      <c r="K402" s="33"/>
      <c r="L402" s="33">
        <v>6.1635718270063701E-3</v>
      </c>
      <c r="M402">
        <v>1</v>
      </c>
      <c r="N402">
        <v>3</v>
      </c>
      <c r="P402" s="33"/>
      <c r="Q402" s="33"/>
      <c r="R402" s="33"/>
      <c r="S402" s="33"/>
      <c r="T402" s="33"/>
      <c r="U402" s="33"/>
      <c r="V402" s="33">
        <v>1.05902680590835E-2</v>
      </c>
      <c r="W402">
        <v>2</v>
      </c>
      <c r="X402">
        <v>2</v>
      </c>
    </row>
    <row r="403" spans="2:24" x14ac:dyDescent="0.2">
      <c r="B403" s="33">
        <v>1.0400916147582101E-2</v>
      </c>
      <c r="C403">
        <v>3</v>
      </c>
      <c r="D403">
        <v>3</v>
      </c>
      <c r="K403" s="33"/>
      <c r="L403" s="33">
        <v>9.3715987074422507E-3</v>
      </c>
      <c r="M403">
        <v>3</v>
      </c>
      <c r="N403">
        <v>3</v>
      </c>
      <c r="P403" s="33"/>
      <c r="Q403" s="33"/>
      <c r="R403" s="33"/>
      <c r="S403" s="33"/>
      <c r="T403" s="33"/>
      <c r="U403" s="33"/>
      <c r="V403" s="33">
        <v>9.0281900402513805E-3</v>
      </c>
      <c r="W403">
        <v>2</v>
      </c>
      <c r="X403">
        <v>2</v>
      </c>
    </row>
    <row r="404" spans="2:24" x14ac:dyDescent="0.2">
      <c r="B404" s="33">
        <v>8.9119704493217794E-3</v>
      </c>
      <c r="C404">
        <v>3</v>
      </c>
      <c r="D404">
        <v>2</v>
      </c>
      <c r="K404" s="33"/>
      <c r="L404" s="33">
        <v>1.04700970705465E-2</v>
      </c>
      <c r="M404">
        <v>3</v>
      </c>
      <c r="N404">
        <v>3</v>
      </c>
      <c r="P404" s="33"/>
      <c r="Q404" s="33"/>
      <c r="R404" s="33"/>
      <c r="S404" s="33"/>
      <c r="T404" s="33"/>
      <c r="U404" s="33"/>
      <c r="V404" s="33">
        <v>1.0051999699157399E-2</v>
      </c>
      <c r="W404">
        <v>2</v>
      </c>
      <c r="X404">
        <v>2</v>
      </c>
    </row>
    <row r="405" spans="2:24" x14ac:dyDescent="0.2">
      <c r="B405" s="33">
        <v>6.8172688966868702E-3</v>
      </c>
      <c r="C405">
        <v>2</v>
      </c>
      <c r="D405">
        <v>2</v>
      </c>
      <c r="K405" s="33"/>
      <c r="L405" s="33">
        <v>1.02276772860052E-2</v>
      </c>
      <c r="M405">
        <v>3</v>
      </c>
      <c r="N405">
        <v>3</v>
      </c>
      <c r="P405" s="33"/>
      <c r="Q405" s="33"/>
      <c r="R405" s="33"/>
      <c r="S405" s="33"/>
      <c r="T405" s="33"/>
      <c r="U405" s="33"/>
      <c r="V405" s="33">
        <v>9.2616280081112903E-3</v>
      </c>
      <c r="W405">
        <v>2</v>
      </c>
      <c r="X405">
        <v>2</v>
      </c>
    </row>
    <row r="406" spans="2:24" x14ac:dyDescent="0.2">
      <c r="B406" s="33">
        <v>6.8004947363875098E-3</v>
      </c>
      <c r="C406">
        <v>2</v>
      </c>
      <c r="D406">
        <v>2</v>
      </c>
      <c r="K406" s="33"/>
      <c r="L406" s="33">
        <v>9.9560274540936595E-3</v>
      </c>
      <c r="M406">
        <v>3</v>
      </c>
      <c r="N406">
        <v>3</v>
      </c>
      <c r="P406" s="33"/>
      <c r="Q406" s="33"/>
      <c r="R406" s="33"/>
      <c r="S406" s="33"/>
      <c r="T406" s="33"/>
      <c r="U406" s="33"/>
      <c r="V406" s="33">
        <v>9.1031318512520294E-3</v>
      </c>
      <c r="W406">
        <v>2</v>
      </c>
      <c r="X406">
        <v>2</v>
      </c>
    </row>
    <row r="407" spans="2:24" x14ac:dyDescent="0.2">
      <c r="B407" s="33">
        <v>6.5502236669392902E-3</v>
      </c>
      <c r="C407">
        <v>2</v>
      </c>
      <c r="D407">
        <v>2</v>
      </c>
      <c r="K407" s="33"/>
      <c r="L407" s="33">
        <v>1.07982970416636E-2</v>
      </c>
      <c r="M407">
        <v>3</v>
      </c>
      <c r="N407">
        <v>3</v>
      </c>
      <c r="P407" s="33"/>
      <c r="Q407" s="33"/>
      <c r="R407" s="33"/>
      <c r="S407" s="33"/>
      <c r="T407" s="33"/>
      <c r="U407" s="33"/>
      <c r="V407" s="33">
        <v>9.9992728079297093E-3</v>
      </c>
      <c r="W407">
        <v>2</v>
      </c>
      <c r="X407">
        <v>2</v>
      </c>
    </row>
    <row r="408" spans="2:24" x14ac:dyDescent="0.2">
      <c r="B408" s="33">
        <v>5.8537911884663403E-3</v>
      </c>
      <c r="C408">
        <v>2</v>
      </c>
      <c r="D408">
        <v>2</v>
      </c>
      <c r="K408" s="33"/>
      <c r="L408" s="33">
        <v>1.02878653114563E-2</v>
      </c>
      <c r="M408">
        <v>3</v>
      </c>
      <c r="N408">
        <v>3</v>
      </c>
      <c r="P408" s="33"/>
      <c r="Q408" s="33"/>
      <c r="R408" s="33"/>
      <c r="S408" s="33"/>
      <c r="T408" s="33"/>
      <c r="U408" s="33"/>
      <c r="V408" s="33">
        <v>8.0974312634104605E-3</v>
      </c>
      <c r="W408">
        <v>2</v>
      </c>
      <c r="X408">
        <v>2</v>
      </c>
    </row>
    <row r="409" spans="2:24" x14ac:dyDescent="0.2">
      <c r="B409" s="33">
        <v>8.2325056640252404E-3</v>
      </c>
      <c r="C409">
        <v>2</v>
      </c>
      <c r="D409">
        <v>3</v>
      </c>
      <c r="K409" s="33"/>
      <c r="L409" s="33">
        <v>9.1654099199108396E-3</v>
      </c>
      <c r="M409">
        <v>3</v>
      </c>
      <c r="N409">
        <v>2</v>
      </c>
      <c r="P409" s="33"/>
      <c r="Q409" s="33"/>
      <c r="R409" s="33"/>
      <c r="S409" s="33"/>
      <c r="T409" s="33"/>
      <c r="U409" s="33"/>
      <c r="V409" s="33">
        <v>1.0495590847167899E-2</v>
      </c>
      <c r="W409">
        <v>2</v>
      </c>
      <c r="X409">
        <v>2</v>
      </c>
    </row>
    <row r="410" spans="2:24" x14ac:dyDescent="0.2">
      <c r="B410" s="33">
        <v>8.5215792656168892E-3</v>
      </c>
      <c r="C410">
        <v>3</v>
      </c>
      <c r="D410">
        <v>2</v>
      </c>
      <c r="K410" s="33"/>
      <c r="L410" s="33">
        <v>8.5620660084662608E-3</v>
      </c>
      <c r="M410">
        <v>2</v>
      </c>
      <c r="N410">
        <v>3</v>
      </c>
      <c r="P410" s="33"/>
      <c r="Q410" s="33"/>
      <c r="R410" s="33"/>
      <c r="S410" s="33"/>
      <c r="T410" s="33"/>
      <c r="U410" s="33"/>
      <c r="V410" s="33">
        <v>1.16892715407955E-2</v>
      </c>
      <c r="W410">
        <v>2</v>
      </c>
      <c r="X410">
        <v>3</v>
      </c>
    </row>
    <row r="411" spans="2:24" x14ac:dyDescent="0.2">
      <c r="B411" s="33">
        <v>7.8914246965200406E-3</v>
      </c>
      <c r="C411">
        <v>2</v>
      </c>
      <c r="D411">
        <v>2</v>
      </c>
      <c r="K411" s="33"/>
      <c r="L411" s="33">
        <v>1.08259129253226E-2</v>
      </c>
      <c r="M411">
        <v>3</v>
      </c>
      <c r="N411">
        <v>3</v>
      </c>
      <c r="P411" s="33"/>
      <c r="Q411" s="33"/>
      <c r="R411" s="33"/>
      <c r="S411" s="33"/>
      <c r="T411" s="33"/>
      <c r="U411" s="33"/>
      <c r="V411" s="33">
        <v>1.6011395912088201E-2</v>
      </c>
      <c r="W411">
        <v>3</v>
      </c>
      <c r="X411">
        <v>4</v>
      </c>
    </row>
    <row r="412" spans="2:24" x14ac:dyDescent="0.2">
      <c r="B412" s="33">
        <v>7.5817139044924596E-3</v>
      </c>
      <c r="C412">
        <v>2</v>
      </c>
      <c r="D412">
        <v>2</v>
      </c>
      <c r="K412" s="33"/>
      <c r="L412" s="33">
        <v>1.1344607749940099E-2</v>
      </c>
      <c r="M412">
        <v>3</v>
      </c>
      <c r="N412">
        <v>3</v>
      </c>
      <c r="P412" s="33"/>
      <c r="Q412" s="33"/>
      <c r="R412" s="33"/>
      <c r="S412" s="33"/>
      <c r="T412" s="33"/>
      <c r="U412" s="33"/>
      <c r="V412" s="33">
        <v>1.82562037110728E-2</v>
      </c>
      <c r="W412">
        <v>4</v>
      </c>
      <c r="X412">
        <v>4</v>
      </c>
    </row>
    <row r="413" spans="2:24" x14ac:dyDescent="0.2">
      <c r="B413" s="33">
        <v>7.2908546566954804E-3</v>
      </c>
      <c r="C413">
        <v>2</v>
      </c>
      <c r="D413">
        <v>1</v>
      </c>
      <c r="K413" s="33"/>
      <c r="L413" s="33">
        <v>1.00639483139902E-2</v>
      </c>
      <c r="M413">
        <v>3</v>
      </c>
      <c r="N413">
        <v>3</v>
      </c>
      <c r="P413" s="33"/>
      <c r="Q413" s="33"/>
      <c r="R413" s="33"/>
      <c r="S413" s="33"/>
      <c r="T413" s="33"/>
      <c r="U413" s="33"/>
      <c r="V413" s="33">
        <v>2.0878471261726601E-2</v>
      </c>
      <c r="W413">
        <v>4</v>
      </c>
      <c r="X413">
        <v>4</v>
      </c>
    </row>
    <row r="414" spans="2:24" x14ac:dyDescent="0.2">
      <c r="B414" s="33">
        <v>4.94584964960038E-3</v>
      </c>
      <c r="C414">
        <v>1</v>
      </c>
      <c r="D414">
        <v>1</v>
      </c>
      <c r="K414" s="33"/>
      <c r="L414" s="33">
        <v>1.02167756981675E-2</v>
      </c>
      <c r="M414">
        <v>3</v>
      </c>
      <c r="N414">
        <v>3</v>
      </c>
      <c r="P414" s="33"/>
      <c r="Q414" s="33"/>
      <c r="R414" s="33"/>
      <c r="S414" s="33"/>
      <c r="T414" s="33"/>
      <c r="U414" s="33"/>
      <c r="V414" s="33">
        <v>1.95617045863654E-2</v>
      </c>
      <c r="W414">
        <v>4</v>
      </c>
      <c r="X414">
        <v>4</v>
      </c>
    </row>
    <row r="415" spans="2:24" x14ac:dyDescent="0.2">
      <c r="B415" s="33">
        <v>4.20074088472637E-3</v>
      </c>
      <c r="C415">
        <v>1</v>
      </c>
      <c r="D415">
        <v>1</v>
      </c>
      <c r="K415" s="33"/>
      <c r="L415" s="33">
        <v>1.07499828992112E-2</v>
      </c>
      <c r="M415">
        <v>3</v>
      </c>
      <c r="N415">
        <v>2</v>
      </c>
      <c r="P415" s="33"/>
      <c r="Q415" s="33"/>
      <c r="R415" s="33"/>
      <c r="S415" s="33"/>
      <c r="T415" s="33"/>
      <c r="U415" s="33"/>
      <c r="V415" s="33">
        <v>2.1121955712143901E-2</v>
      </c>
      <c r="W415">
        <v>4</v>
      </c>
      <c r="X415">
        <v>4</v>
      </c>
    </row>
    <row r="416" spans="2:24" x14ac:dyDescent="0.2">
      <c r="B416" s="33">
        <v>4.8937102744942102E-3</v>
      </c>
      <c r="C416">
        <v>1</v>
      </c>
      <c r="D416">
        <v>1</v>
      </c>
      <c r="K416" s="33"/>
      <c r="L416" s="33">
        <v>8.4442765034469704E-3</v>
      </c>
      <c r="M416">
        <v>2</v>
      </c>
      <c r="N416">
        <v>2</v>
      </c>
      <c r="P416" s="33"/>
      <c r="Q416" s="33"/>
      <c r="R416" s="33"/>
      <c r="S416" s="33"/>
      <c r="T416" s="33"/>
      <c r="U416" s="33"/>
      <c r="V416" s="33">
        <v>1.94524897308593E-2</v>
      </c>
      <c r="W416">
        <v>4</v>
      </c>
      <c r="X416">
        <v>4</v>
      </c>
    </row>
    <row r="417" spans="2:24" x14ac:dyDescent="0.2">
      <c r="B417" s="33">
        <v>5.1364272221369701E-3</v>
      </c>
      <c r="C417">
        <v>1</v>
      </c>
      <c r="D417">
        <v>2</v>
      </c>
      <c r="K417" s="33"/>
      <c r="L417" s="33">
        <v>8.1503820564846306E-3</v>
      </c>
      <c r="M417">
        <v>2</v>
      </c>
      <c r="N417">
        <v>3</v>
      </c>
      <c r="P417" s="33"/>
      <c r="Q417" s="33"/>
      <c r="R417" s="33"/>
      <c r="S417" s="33"/>
      <c r="T417" s="33"/>
      <c r="U417" s="33"/>
      <c r="V417" s="33">
        <v>1.8350741454209101E-2</v>
      </c>
      <c r="W417">
        <v>4</v>
      </c>
      <c r="X417">
        <v>3</v>
      </c>
    </row>
    <row r="418" spans="2:24" x14ac:dyDescent="0.2">
      <c r="B418" s="33">
        <v>6.2307007572777696E-3</v>
      </c>
      <c r="C418">
        <v>2</v>
      </c>
      <c r="D418">
        <v>2</v>
      </c>
      <c r="K418" s="33"/>
      <c r="L418" s="33">
        <v>9.2184995163710499E-3</v>
      </c>
      <c r="M418">
        <v>3</v>
      </c>
      <c r="N418">
        <v>2</v>
      </c>
      <c r="P418" s="33"/>
      <c r="Q418" s="33"/>
      <c r="R418" s="33"/>
      <c r="S418" s="33"/>
      <c r="T418" s="33"/>
      <c r="U418" s="33"/>
      <c r="V418" s="33">
        <v>1.5820698068148498E-2</v>
      </c>
      <c r="W418">
        <v>3</v>
      </c>
      <c r="X418">
        <v>3</v>
      </c>
    </row>
    <row r="419" spans="2:24" x14ac:dyDescent="0.2">
      <c r="B419" s="33">
        <v>5.7808083143608101E-3</v>
      </c>
      <c r="C419">
        <v>2</v>
      </c>
      <c r="D419">
        <v>2</v>
      </c>
      <c r="K419" s="33"/>
      <c r="L419" s="33">
        <v>8.39897811244519E-3</v>
      </c>
      <c r="M419">
        <v>2</v>
      </c>
      <c r="N419">
        <v>2</v>
      </c>
      <c r="P419" s="33"/>
      <c r="Q419" s="33"/>
      <c r="R419" s="33"/>
      <c r="S419" s="33"/>
      <c r="T419" s="33"/>
      <c r="U419" s="33"/>
      <c r="V419" s="33">
        <v>1.5705747221322602E-2</v>
      </c>
      <c r="W419">
        <v>3</v>
      </c>
      <c r="X419">
        <v>3</v>
      </c>
    </row>
    <row r="420" spans="2:24" x14ac:dyDescent="0.2">
      <c r="B420" s="33">
        <v>6.2480242350081696E-3</v>
      </c>
      <c r="C420">
        <v>2</v>
      </c>
      <c r="D420">
        <v>2</v>
      </c>
      <c r="K420" s="33"/>
      <c r="L420" s="33">
        <v>8.1226928621814399E-3</v>
      </c>
      <c r="M420">
        <v>2</v>
      </c>
      <c r="N420">
        <v>2</v>
      </c>
      <c r="P420" s="33"/>
      <c r="Q420" s="33"/>
      <c r="R420" s="33"/>
      <c r="S420" s="33"/>
      <c r="T420" s="33"/>
      <c r="U420" s="33"/>
      <c r="V420" s="33">
        <v>1.2561451501602899E-2</v>
      </c>
      <c r="W420">
        <v>3</v>
      </c>
      <c r="X420">
        <v>2</v>
      </c>
    </row>
    <row r="421" spans="2:24" x14ac:dyDescent="0.2">
      <c r="B421" s="33">
        <v>5.7172798486528602E-3</v>
      </c>
      <c r="C421">
        <v>2</v>
      </c>
      <c r="D421">
        <v>2</v>
      </c>
      <c r="K421" s="33"/>
      <c r="L421" s="33">
        <v>8.3886828127742001E-3</v>
      </c>
      <c r="M421">
        <v>2</v>
      </c>
      <c r="N421">
        <v>2</v>
      </c>
      <c r="P421" s="33"/>
      <c r="Q421" s="33"/>
      <c r="R421" s="33"/>
      <c r="S421" s="33"/>
      <c r="T421" s="33"/>
      <c r="U421" s="33"/>
      <c r="V421" s="33">
        <v>9.7381259647045092E-3</v>
      </c>
      <c r="W421">
        <v>2</v>
      </c>
      <c r="X421">
        <v>2</v>
      </c>
    </row>
    <row r="422" spans="2:24" x14ac:dyDescent="0.2">
      <c r="B422" s="33">
        <v>5.9691947674838097E-3</v>
      </c>
      <c r="C422">
        <v>2</v>
      </c>
      <c r="D422">
        <v>1</v>
      </c>
      <c r="K422" s="33"/>
      <c r="L422" s="33">
        <v>7.8736483919463907E-3</v>
      </c>
      <c r="M422">
        <v>2</v>
      </c>
      <c r="N422">
        <v>3</v>
      </c>
      <c r="P422" s="33"/>
      <c r="Q422" s="33"/>
      <c r="R422" s="33"/>
      <c r="S422" s="33"/>
      <c r="T422" s="33"/>
      <c r="U422" s="33"/>
      <c r="V422" s="33">
        <v>8.04059134271729E-3</v>
      </c>
      <c r="W422">
        <v>2</v>
      </c>
      <c r="X422">
        <v>2</v>
      </c>
    </row>
    <row r="423" spans="2:24" x14ac:dyDescent="0.2">
      <c r="B423" s="33">
        <v>4.9651911209163497E-3</v>
      </c>
      <c r="C423">
        <v>1</v>
      </c>
      <c r="D423">
        <v>1</v>
      </c>
      <c r="K423" s="33"/>
      <c r="L423" s="33">
        <v>1.17129358261141E-2</v>
      </c>
      <c r="M423">
        <v>3</v>
      </c>
      <c r="N423">
        <v>3</v>
      </c>
      <c r="P423" s="33"/>
      <c r="Q423" s="33"/>
      <c r="R423" s="33"/>
      <c r="S423" s="33"/>
      <c r="T423" s="33"/>
      <c r="U423" s="33"/>
      <c r="V423" s="33">
        <v>8.2338188986893195E-3</v>
      </c>
      <c r="W423">
        <v>2</v>
      </c>
      <c r="X423">
        <v>2</v>
      </c>
    </row>
    <row r="424" spans="2:24" x14ac:dyDescent="0.2">
      <c r="B424" s="33">
        <v>4.7241777907526903E-3</v>
      </c>
      <c r="C424">
        <v>1</v>
      </c>
      <c r="D424">
        <v>1</v>
      </c>
      <c r="K424" s="33"/>
      <c r="L424" s="33">
        <v>1.2078305041133299E-2</v>
      </c>
      <c r="M424">
        <v>3</v>
      </c>
      <c r="N424">
        <v>3</v>
      </c>
      <c r="P424" s="33"/>
      <c r="Q424" s="33"/>
      <c r="R424" s="33"/>
      <c r="S424" s="33"/>
      <c r="T424" s="33"/>
      <c r="U424" s="33"/>
      <c r="V424" s="33">
        <v>8.9727366901813203E-3</v>
      </c>
      <c r="W424">
        <v>2</v>
      </c>
      <c r="X424">
        <v>2</v>
      </c>
    </row>
    <row r="425" spans="2:24" x14ac:dyDescent="0.2">
      <c r="B425" s="33">
        <v>4.4651389389782402E-3</v>
      </c>
      <c r="C425">
        <v>1</v>
      </c>
      <c r="D425">
        <v>1</v>
      </c>
      <c r="K425" s="33"/>
      <c r="L425" s="33">
        <v>1.19000559102328E-2</v>
      </c>
      <c r="M425">
        <v>3</v>
      </c>
      <c r="N425">
        <v>3</v>
      </c>
      <c r="P425" s="33"/>
      <c r="Q425" s="33"/>
      <c r="R425" s="33"/>
      <c r="S425" s="33"/>
      <c r="T425" s="33"/>
      <c r="U425" s="33"/>
      <c r="V425" s="33">
        <v>8.7962620873004195E-3</v>
      </c>
      <c r="W425">
        <v>2</v>
      </c>
      <c r="X425">
        <v>2</v>
      </c>
    </row>
    <row r="426" spans="2:24" x14ac:dyDescent="0.2">
      <c r="B426" s="33">
        <v>5.1697376383544897E-3</v>
      </c>
      <c r="C426">
        <v>1</v>
      </c>
      <c r="D426">
        <v>2</v>
      </c>
      <c r="K426" s="33"/>
      <c r="L426" s="33">
        <v>1.1934093988792501E-2</v>
      </c>
      <c r="M426">
        <v>3</v>
      </c>
      <c r="N426">
        <v>4</v>
      </c>
      <c r="P426" s="33"/>
      <c r="Q426" s="33"/>
      <c r="R426" s="33"/>
      <c r="S426" s="33"/>
      <c r="T426" s="33"/>
      <c r="U426" s="33"/>
      <c r="V426" s="33">
        <v>8.5670342236835E-3</v>
      </c>
      <c r="W426">
        <v>2</v>
      </c>
      <c r="X426">
        <v>2</v>
      </c>
    </row>
    <row r="427" spans="2:24" x14ac:dyDescent="0.2">
      <c r="B427" s="33">
        <v>6.6109640360131399E-3</v>
      </c>
      <c r="C427">
        <v>2</v>
      </c>
      <c r="D427">
        <v>2</v>
      </c>
      <c r="K427" s="33"/>
      <c r="L427" s="33">
        <v>1.30500183524775E-2</v>
      </c>
      <c r="M427">
        <v>4</v>
      </c>
      <c r="N427">
        <v>3</v>
      </c>
      <c r="P427" s="33"/>
      <c r="Q427" s="33"/>
      <c r="R427" s="33"/>
      <c r="S427" s="33"/>
      <c r="T427" s="33"/>
      <c r="U427" s="33"/>
      <c r="V427" s="33">
        <v>8.4088191234593605E-3</v>
      </c>
      <c r="W427">
        <v>2</v>
      </c>
      <c r="X427">
        <v>2</v>
      </c>
    </row>
    <row r="428" spans="2:24" x14ac:dyDescent="0.2">
      <c r="B428" s="33">
        <v>6.6436718831752901E-3</v>
      </c>
      <c r="C428">
        <v>2</v>
      </c>
      <c r="D428">
        <v>2</v>
      </c>
      <c r="K428" s="33"/>
      <c r="L428" s="33">
        <v>1.0985657892604E-2</v>
      </c>
      <c r="M428">
        <v>3</v>
      </c>
      <c r="N428">
        <v>3</v>
      </c>
      <c r="P428" s="33"/>
      <c r="Q428" s="33"/>
      <c r="R428" s="33"/>
      <c r="S428" s="33"/>
      <c r="T428" s="33"/>
      <c r="U428" s="33"/>
      <c r="V428" s="33">
        <v>8.7782442138120403E-3</v>
      </c>
      <c r="W428">
        <v>2</v>
      </c>
      <c r="X428">
        <v>2</v>
      </c>
    </row>
    <row r="429" spans="2:24" x14ac:dyDescent="0.2">
      <c r="B429" s="33">
        <v>7.6807583050159303E-3</v>
      </c>
      <c r="C429">
        <v>2</v>
      </c>
      <c r="D429">
        <v>2</v>
      </c>
      <c r="K429" s="33"/>
      <c r="L429" s="33">
        <v>1.04626301345949E-2</v>
      </c>
      <c r="M429">
        <v>3</v>
      </c>
      <c r="N429">
        <v>3</v>
      </c>
      <c r="P429" s="33"/>
      <c r="Q429" s="33"/>
      <c r="R429" s="33"/>
      <c r="S429" s="33"/>
      <c r="T429" s="33"/>
      <c r="U429" s="33"/>
      <c r="V429" s="33">
        <v>8.5900736373030907E-3</v>
      </c>
      <c r="W429">
        <v>2</v>
      </c>
      <c r="X429">
        <v>2</v>
      </c>
    </row>
    <row r="430" spans="2:24" x14ac:dyDescent="0.2">
      <c r="B430" s="33">
        <v>7.5137521026209303E-3</v>
      </c>
      <c r="C430">
        <v>2</v>
      </c>
      <c r="D430">
        <v>2</v>
      </c>
      <c r="K430" s="33"/>
      <c r="L430" s="33">
        <v>1.02098435835227E-2</v>
      </c>
      <c r="M430">
        <v>3</v>
      </c>
      <c r="N430">
        <v>3</v>
      </c>
      <c r="P430" s="33"/>
      <c r="Q430" s="33"/>
      <c r="R430" s="33"/>
      <c r="S430" s="33"/>
      <c r="T430" s="33"/>
      <c r="U430" s="33"/>
      <c r="V430" s="33">
        <v>9.0436854352542E-3</v>
      </c>
      <c r="W430">
        <v>2</v>
      </c>
      <c r="X430">
        <v>2</v>
      </c>
    </row>
    <row r="431" spans="2:24" x14ac:dyDescent="0.2">
      <c r="B431" s="33">
        <v>7.2669182395800596E-3</v>
      </c>
      <c r="C431">
        <v>2</v>
      </c>
      <c r="D431">
        <v>1</v>
      </c>
      <c r="K431" s="33"/>
      <c r="L431" s="33">
        <v>1.0499575785081299E-2</v>
      </c>
      <c r="M431">
        <v>3</v>
      </c>
      <c r="N431">
        <v>3</v>
      </c>
      <c r="P431" s="33"/>
      <c r="Q431" s="33"/>
      <c r="R431" s="33"/>
      <c r="S431" s="33"/>
      <c r="T431" s="33"/>
      <c r="U431" s="33"/>
      <c r="V431" s="33">
        <v>9.5529829642657903E-3</v>
      </c>
      <c r="W431">
        <v>2</v>
      </c>
      <c r="X431">
        <v>2</v>
      </c>
    </row>
    <row r="432" spans="2:24" x14ac:dyDescent="0.2">
      <c r="B432" s="33">
        <v>5.4200605041860401E-3</v>
      </c>
      <c r="C432">
        <v>1</v>
      </c>
      <c r="D432">
        <v>1</v>
      </c>
      <c r="K432" s="33"/>
      <c r="L432" s="33">
        <v>8.7756253908197294E-3</v>
      </c>
      <c r="M432">
        <v>3</v>
      </c>
      <c r="N432">
        <v>2</v>
      </c>
      <c r="P432" s="33"/>
      <c r="Q432" s="33"/>
      <c r="R432" s="33"/>
      <c r="S432" s="33"/>
      <c r="T432" s="33"/>
      <c r="U432" s="33"/>
      <c r="V432" s="33">
        <v>9.2879952687387104E-3</v>
      </c>
      <c r="W432">
        <v>2</v>
      </c>
      <c r="X432">
        <v>2</v>
      </c>
    </row>
    <row r="433" spans="2:24" x14ac:dyDescent="0.2">
      <c r="B433" s="33">
        <v>4.9890430071131801E-3</v>
      </c>
      <c r="C433">
        <v>1</v>
      </c>
      <c r="D433">
        <v>1</v>
      </c>
      <c r="K433" s="33"/>
      <c r="L433" s="33">
        <v>6.5952992856023298E-3</v>
      </c>
      <c r="M433">
        <v>2</v>
      </c>
      <c r="N433">
        <v>2</v>
      </c>
      <c r="P433" s="33"/>
      <c r="Q433" s="33"/>
      <c r="R433" s="33"/>
      <c r="S433" s="33"/>
      <c r="T433" s="33"/>
      <c r="U433" s="33"/>
      <c r="V433" s="33">
        <v>8.3706145110120905E-3</v>
      </c>
      <c r="W433">
        <v>2</v>
      </c>
      <c r="X433">
        <v>2</v>
      </c>
    </row>
    <row r="434" spans="2:24" x14ac:dyDescent="0.2">
      <c r="B434" s="33">
        <v>3.90223015585738E-3</v>
      </c>
      <c r="C434">
        <v>1</v>
      </c>
      <c r="D434">
        <v>2</v>
      </c>
      <c r="K434" s="33"/>
      <c r="L434" s="33">
        <v>8.0909579160937401E-3</v>
      </c>
      <c r="M434">
        <v>2</v>
      </c>
      <c r="N434">
        <v>2</v>
      </c>
      <c r="P434" s="33"/>
      <c r="Q434" s="33"/>
      <c r="R434" s="33"/>
      <c r="S434" s="33"/>
      <c r="T434" s="33"/>
      <c r="U434" s="33"/>
      <c r="V434" s="33">
        <v>9.3351927194356196E-3</v>
      </c>
      <c r="W434">
        <v>2</v>
      </c>
      <c r="X434">
        <v>2</v>
      </c>
    </row>
    <row r="435" spans="2:24" x14ac:dyDescent="0.2">
      <c r="B435" s="33">
        <v>6.5928025249213703E-3</v>
      </c>
      <c r="C435">
        <v>2</v>
      </c>
      <c r="D435">
        <v>2</v>
      </c>
      <c r="K435" s="33"/>
      <c r="L435" s="33">
        <v>8.4912146363167601E-3</v>
      </c>
      <c r="M435">
        <v>2</v>
      </c>
      <c r="N435">
        <v>3</v>
      </c>
      <c r="P435" s="33"/>
      <c r="Q435" s="33"/>
      <c r="R435" s="33"/>
      <c r="S435" s="33"/>
      <c r="T435" s="33"/>
      <c r="U435" s="33"/>
      <c r="V435" s="33">
        <v>9.8453002491437E-3</v>
      </c>
      <c r="W435">
        <v>2</v>
      </c>
      <c r="X435">
        <v>2</v>
      </c>
    </row>
    <row r="436" spans="2:24" x14ac:dyDescent="0.2">
      <c r="B436" s="33">
        <v>8.2119806413198694E-3</v>
      </c>
      <c r="C436">
        <v>2</v>
      </c>
      <c r="D436">
        <v>3</v>
      </c>
      <c r="K436" s="33"/>
      <c r="L436" s="33">
        <v>8.6873701429143694E-3</v>
      </c>
      <c r="M436">
        <v>3</v>
      </c>
      <c r="N436">
        <v>3</v>
      </c>
      <c r="P436" s="33"/>
      <c r="Q436" s="33"/>
      <c r="R436" s="33"/>
      <c r="S436" s="33"/>
      <c r="T436" s="33"/>
      <c r="U436" s="33"/>
      <c r="V436" s="33">
        <v>9.0688033072317698E-3</v>
      </c>
      <c r="W436">
        <v>2</v>
      </c>
      <c r="X436">
        <v>2</v>
      </c>
    </row>
    <row r="437" spans="2:24" x14ac:dyDescent="0.2">
      <c r="B437" s="33">
        <v>9.1439970258844708E-3</v>
      </c>
      <c r="C437">
        <v>3</v>
      </c>
      <c r="D437">
        <v>3</v>
      </c>
      <c r="K437" s="33"/>
      <c r="L437" s="33">
        <v>8.7362643999976692E-3</v>
      </c>
      <c r="M437">
        <v>3</v>
      </c>
      <c r="N437">
        <v>2</v>
      </c>
      <c r="P437" s="33"/>
      <c r="Q437" s="33"/>
      <c r="R437" s="33"/>
      <c r="S437" s="33"/>
      <c r="T437" s="33"/>
      <c r="U437" s="33"/>
      <c r="V437" s="33">
        <v>1.05470589537115E-2</v>
      </c>
      <c r="W437">
        <v>2</v>
      </c>
      <c r="X437">
        <v>2</v>
      </c>
    </row>
    <row r="438" spans="2:24" x14ac:dyDescent="0.2">
      <c r="B438" s="33">
        <v>1.0169747095804199E-2</v>
      </c>
      <c r="C438">
        <v>3</v>
      </c>
      <c r="D438">
        <v>3</v>
      </c>
      <c r="K438" s="33"/>
      <c r="L438" s="33">
        <v>8.0256183562389793E-3</v>
      </c>
      <c r="M438">
        <v>2</v>
      </c>
      <c r="N438">
        <v>2</v>
      </c>
      <c r="P438" s="33"/>
      <c r="Q438" s="33"/>
      <c r="R438" s="33"/>
      <c r="S438" s="33"/>
      <c r="T438" s="33"/>
      <c r="U438" s="33"/>
      <c r="V438" s="33">
        <v>1.03343905487964E-2</v>
      </c>
      <c r="W438">
        <v>2</v>
      </c>
      <c r="X438">
        <v>2</v>
      </c>
    </row>
    <row r="439" spans="2:24" x14ac:dyDescent="0.2">
      <c r="B439" s="33">
        <v>1.0232198901084301E-2</v>
      </c>
      <c r="C439">
        <v>3</v>
      </c>
      <c r="D439">
        <v>3</v>
      </c>
      <c r="K439" s="33"/>
      <c r="L439" s="33">
        <v>6.5895591152468902E-3</v>
      </c>
      <c r="M439">
        <v>2</v>
      </c>
      <c r="N439">
        <v>1</v>
      </c>
      <c r="P439" s="33"/>
      <c r="Q439" s="33"/>
      <c r="R439" s="33"/>
      <c r="S439" s="33"/>
      <c r="T439" s="33"/>
      <c r="U439" s="33"/>
      <c r="V439" s="33">
        <v>8.9497715791723702E-3</v>
      </c>
      <c r="W439">
        <v>2</v>
      </c>
      <c r="X439">
        <v>1</v>
      </c>
    </row>
    <row r="440" spans="2:24" x14ac:dyDescent="0.2">
      <c r="B440" s="33">
        <v>9.6624086506313708E-3</v>
      </c>
      <c r="C440">
        <v>3</v>
      </c>
      <c r="D440">
        <v>3</v>
      </c>
      <c r="K440" s="33"/>
      <c r="L440" s="33">
        <v>6.1327508781405197E-3</v>
      </c>
      <c r="M440">
        <v>1</v>
      </c>
      <c r="N440">
        <v>1</v>
      </c>
      <c r="P440" s="33"/>
      <c r="Q440" s="33"/>
      <c r="R440" s="33"/>
      <c r="S440" s="33"/>
      <c r="T440" s="33"/>
      <c r="U440" s="33"/>
      <c r="V440" s="33">
        <v>7.8202899887968094E-3</v>
      </c>
      <c r="W440">
        <v>1</v>
      </c>
      <c r="X440">
        <v>2</v>
      </c>
    </row>
    <row r="441" spans="2:24" x14ac:dyDescent="0.2">
      <c r="B441" s="33">
        <v>8.7793493163140397E-3</v>
      </c>
      <c r="C441">
        <v>3</v>
      </c>
      <c r="D441">
        <v>3</v>
      </c>
      <c r="K441" s="33"/>
      <c r="L441" s="33">
        <v>5.4622529844988599E-3</v>
      </c>
      <c r="M441">
        <v>1</v>
      </c>
      <c r="N441">
        <v>1</v>
      </c>
      <c r="P441" s="33"/>
      <c r="Q441" s="33"/>
      <c r="R441" s="33"/>
      <c r="S441" s="33"/>
      <c r="T441" s="33"/>
      <c r="U441" s="33"/>
      <c r="V441" s="33">
        <v>1.00373243402468E-2</v>
      </c>
      <c r="W441">
        <v>2</v>
      </c>
      <c r="X441">
        <v>2</v>
      </c>
    </row>
    <row r="442" spans="2:24" x14ac:dyDescent="0.2">
      <c r="B442" s="33">
        <v>8.7659012786071508E-3</v>
      </c>
      <c r="C442">
        <v>3</v>
      </c>
      <c r="D442">
        <v>3</v>
      </c>
      <c r="K442" s="33"/>
      <c r="L442" s="33">
        <v>5.8037488459328299E-3</v>
      </c>
      <c r="M442">
        <v>1</v>
      </c>
      <c r="N442">
        <v>2</v>
      </c>
      <c r="P442" s="33"/>
      <c r="Q442" s="33"/>
      <c r="R442" s="33"/>
      <c r="S442" s="33"/>
      <c r="T442" s="33"/>
      <c r="U442" s="33"/>
      <c r="V442" s="33">
        <v>9.0491450935715895E-3</v>
      </c>
      <c r="W442">
        <v>2</v>
      </c>
      <c r="X442">
        <v>2</v>
      </c>
    </row>
    <row r="443" spans="2:24" x14ac:dyDescent="0.2">
      <c r="B443" s="33">
        <v>9.1283668932440696E-3</v>
      </c>
      <c r="C443">
        <v>3</v>
      </c>
      <c r="D443">
        <v>3</v>
      </c>
      <c r="K443" s="33"/>
      <c r="L443" s="33">
        <v>6.8638380177079702E-3</v>
      </c>
      <c r="M443">
        <v>2</v>
      </c>
      <c r="N443">
        <v>2</v>
      </c>
      <c r="P443" s="33"/>
      <c r="Q443" s="33"/>
      <c r="R443" s="33"/>
      <c r="S443" s="33"/>
      <c r="T443" s="33"/>
      <c r="U443" s="33"/>
      <c r="V443" s="33">
        <v>9.9658175973132302E-3</v>
      </c>
      <c r="W443">
        <v>2</v>
      </c>
      <c r="X443">
        <v>2</v>
      </c>
    </row>
    <row r="444" spans="2:24" x14ac:dyDescent="0.2">
      <c r="B444" s="33">
        <v>1.0780985391111801E-2</v>
      </c>
      <c r="C444">
        <v>3</v>
      </c>
      <c r="D444">
        <v>3</v>
      </c>
      <c r="K444" s="33"/>
      <c r="L444" s="33">
        <v>7.0108047564693497E-3</v>
      </c>
      <c r="M444">
        <v>2</v>
      </c>
      <c r="N444">
        <v>2</v>
      </c>
      <c r="P444" s="33"/>
      <c r="Q444" s="33"/>
      <c r="R444" s="33"/>
      <c r="S444" s="33"/>
      <c r="T444" s="33"/>
      <c r="U444" s="33"/>
      <c r="V444" s="33">
        <v>9.5274663447469498E-3</v>
      </c>
      <c r="W444">
        <v>2</v>
      </c>
      <c r="X444">
        <v>2</v>
      </c>
    </row>
    <row r="445" spans="2:24" x14ac:dyDescent="0.2">
      <c r="B445" s="33">
        <v>1.1563564466673301E-2</v>
      </c>
      <c r="C445">
        <v>3</v>
      </c>
      <c r="D445">
        <v>4</v>
      </c>
      <c r="K445" s="33"/>
      <c r="L445" s="33">
        <v>7.9657559172581598E-3</v>
      </c>
      <c r="M445">
        <v>2</v>
      </c>
      <c r="N445">
        <v>2</v>
      </c>
      <c r="P445" s="33"/>
      <c r="Q445" s="33"/>
      <c r="R445" s="33"/>
      <c r="S445" s="33"/>
      <c r="T445" s="33"/>
      <c r="U445" s="33"/>
      <c r="V445" s="33">
        <v>9.4814381916845207E-3</v>
      </c>
      <c r="W445">
        <v>2</v>
      </c>
      <c r="X445">
        <v>1</v>
      </c>
    </row>
    <row r="446" spans="2:24" x14ac:dyDescent="0.2">
      <c r="B446" s="33">
        <v>1.32801576341864E-2</v>
      </c>
      <c r="C446">
        <v>4</v>
      </c>
      <c r="D446">
        <v>4</v>
      </c>
      <c r="K446" s="33"/>
      <c r="L446" s="33">
        <v>7.6295663922226501E-3</v>
      </c>
      <c r="M446">
        <v>2</v>
      </c>
      <c r="N446">
        <v>2</v>
      </c>
      <c r="P446" s="33"/>
      <c r="Q446" s="33"/>
      <c r="R446" s="33"/>
      <c r="S446" s="33"/>
      <c r="T446" s="33"/>
      <c r="U446" s="33"/>
      <c r="V446" s="33">
        <v>7.0664455716799102E-3</v>
      </c>
      <c r="W446">
        <v>1</v>
      </c>
      <c r="X446">
        <v>1</v>
      </c>
    </row>
    <row r="447" spans="2:24" x14ac:dyDescent="0.2">
      <c r="B447" s="33">
        <v>1.3447272050196499E-2</v>
      </c>
      <c r="C447">
        <v>4</v>
      </c>
      <c r="D447">
        <v>4</v>
      </c>
      <c r="K447" s="33"/>
      <c r="L447" s="33">
        <v>7.5318093665024E-3</v>
      </c>
      <c r="M447">
        <v>2</v>
      </c>
      <c r="N447">
        <v>1</v>
      </c>
      <c r="P447" s="33"/>
      <c r="Q447" s="33"/>
      <c r="R447" s="33"/>
      <c r="S447" s="33"/>
      <c r="T447" s="33"/>
      <c r="U447" s="33"/>
      <c r="V447" s="33">
        <v>7.8266945682322099E-3</v>
      </c>
      <c r="W447">
        <v>1</v>
      </c>
      <c r="X447">
        <v>2</v>
      </c>
    </row>
    <row r="448" spans="2:24" x14ac:dyDescent="0.2">
      <c r="B448" s="33">
        <v>1.4297172228469501E-2</v>
      </c>
      <c r="C448">
        <v>4</v>
      </c>
      <c r="D448">
        <v>4</v>
      </c>
      <c r="K448" s="33"/>
      <c r="L448" s="33">
        <v>5.8990478892784002E-3</v>
      </c>
      <c r="M448">
        <v>1</v>
      </c>
      <c r="N448">
        <v>2</v>
      </c>
      <c r="P448" s="33"/>
      <c r="Q448" s="33"/>
      <c r="R448" s="33"/>
      <c r="S448" s="33"/>
      <c r="T448" s="33"/>
      <c r="U448" s="33"/>
      <c r="V448" s="33">
        <v>9.0075933227825103E-3</v>
      </c>
      <c r="W448">
        <v>2</v>
      </c>
      <c r="X448">
        <v>2</v>
      </c>
    </row>
    <row r="449" spans="2:24" x14ac:dyDescent="0.2">
      <c r="B449" s="33">
        <v>1.39858795444711E-2</v>
      </c>
      <c r="C449">
        <v>4</v>
      </c>
      <c r="D449">
        <v>4</v>
      </c>
      <c r="K449" s="33"/>
      <c r="L449" s="33">
        <v>6.4163926261828199E-3</v>
      </c>
      <c r="M449">
        <v>2</v>
      </c>
      <c r="N449">
        <v>1</v>
      </c>
      <c r="P449" s="33"/>
      <c r="Q449" s="33"/>
      <c r="R449" s="33"/>
      <c r="S449" s="33"/>
      <c r="T449" s="33"/>
      <c r="U449" s="33"/>
      <c r="V449" s="33">
        <v>1.1653018888665699E-2</v>
      </c>
      <c r="W449">
        <v>2</v>
      </c>
      <c r="X449">
        <v>4</v>
      </c>
    </row>
    <row r="450" spans="2:24" x14ac:dyDescent="0.2">
      <c r="B450" s="33">
        <v>1.32987064191681E-2</v>
      </c>
      <c r="C450">
        <v>4</v>
      </c>
      <c r="D450">
        <v>3</v>
      </c>
      <c r="K450" s="33"/>
      <c r="L450" s="33">
        <v>5.4475622376741403E-3</v>
      </c>
      <c r="M450">
        <v>1</v>
      </c>
      <c r="N450">
        <v>1</v>
      </c>
      <c r="P450" s="33"/>
      <c r="Q450" s="33"/>
      <c r="R450" s="33"/>
      <c r="S450" s="33"/>
      <c r="T450" s="33"/>
      <c r="U450" s="33"/>
      <c r="V450" s="33">
        <v>1.7630577084270099E-2</v>
      </c>
      <c r="W450">
        <v>4</v>
      </c>
      <c r="X450">
        <v>4</v>
      </c>
    </row>
    <row r="451" spans="2:24" x14ac:dyDescent="0.2">
      <c r="B451" s="33">
        <v>1.19095473656165E-2</v>
      </c>
      <c r="C451">
        <v>3</v>
      </c>
      <c r="D451">
        <v>3</v>
      </c>
      <c r="K451" s="33"/>
      <c r="L451" s="33">
        <v>5.6679221060279197E-3</v>
      </c>
      <c r="M451">
        <v>1</v>
      </c>
      <c r="N451">
        <v>1</v>
      </c>
      <c r="P451" s="33"/>
      <c r="Q451" s="33"/>
      <c r="R451" s="33"/>
      <c r="S451" s="33"/>
      <c r="T451" s="33"/>
      <c r="U451" s="33"/>
      <c r="V451" s="33">
        <v>1.9470184814840402E-2</v>
      </c>
      <c r="W451">
        <v>4</v>
      </c>
      <c r="X451">
        <v>4</v>
      </c>
    </row>
    <row r="452" spans="2:24" x14ac:dyDescent="0.2">
      <c r="B452" s="33">
        <v>1.1453000236581501E-2</v>
      </c>
      <c r="C452">
        <v>3</v>
      </c>
      <c r="D452">
        <v>3</v>
      </c>
      <c r="K452" s="33"/>
      <c r="L452" s="33">
        <v>6.17703051635654E-3</v>
      </c>
      <c r="M452">
        <v>1</v>
      </c>
      <c r="N452">
        <v>2</v>
      </c>
      <c r="P452" s="33"/>
      <c r="Q452" s="33"/>
      <c r="R452" s="33"/>
      <c r="S452" s="33"/>
      <c r="T452" s="33"/>
      <c r="U452" s="33"/>
      <c r="V452" s="33">
        <v>2.1350687160430301E-2</v>
      </c>
      <c r="W452">
        <v>4</v>
      </c>
      <c r="X452">
        <v>4</v>
      </c>
    </row>
    <row r="453" spans="2:24" x14ac:dyDescent="0.2">
      <c r="B453" s="33">
        <v>1.1789844789092899E-2</v>
      </c>
      <c r="C453">
        <v>3</v>
      </c>
      <c r="D453">
        <v>4</v>
      </c>
      <c r="K453" s="33"/>
      <c r="L453" s="33">
        <v>6.3011912101337397E-3</v>
      </c>
      <c r="M453">
        <v>2</v>
      </c>
      <c r="N453">
        <v>2</v>
      </c>
      <c r="P453" s="33"/>
      <c r="Q453" s="33"/>
      <c r="R453" s="33"/>
      <c r="S453" s="33"/>
      <c r="T453" s="33"/>
      <c r="U453" s="33"/>
      <c r="V453" s="33">
        <v>2.0675596582603002E-2</v>
      </c>
      <c r="W453">
        <v>4</v>
      </c>
      <c r="X453">
        <v>4</v>
      </c>
    </row>
    <row r="454" spans="2:24" x14ac:dyDescent="0.2">
      <c r="B454" s="33">
        <v>1.44660677804374E-2</v>
      </c>
      <c r="C454">
        <v>4</v>
      </c>
      <c r="D454">
        <v>4</v>
      </c>
      <c r="K454" s="33"/>
      <c r="L454" s="33">
        <v>7.3547495991819201E-3</v>
      </c>
      <c r="M454">
        <v>2</v>
      </c>
      <c r="N454">
        <v>2</v>
      </c>
      <c r="P454" s="33"/>
      <c r="Q454" s="33"/>
      <c r="R454" s="33"/>
      <c r="S454" s="33"/>
      <c r="T454" s="33"/>
      <c r="U454" s="33"/>
      <c r="V454" s="33">
        <v>1.9226209836286302E-2</v>
      </c>
      <c r="W454">
        <v>4</v>
      </c>
      <c r="X454">
        <v>3</v>
      </c>
    </row>
    <row r="455" spans="2:24" x14ac:dyDescent="0.2">
      <c r="B455" s="33">
        <v>1.37082068380645E-2</v>
      </c>
      <c r="C455">
        <v>4</v>
      </c>
      <c r="D455">
        <v>4</v>
      </c>
      <c r="K455" s="33"/>
      <c r="L455" s="33">
        <v>7.0070919550600103E-3</v>
      </c>
      <c r="M455">
        <v>2</v>
      </c>
      <c r="N455">
        <v>1</v>
      </c>
      <c r="P455" s="33"/>
      <c r="Q455" s="33"/>
      <c r="R455" s="33"/>
      <c r="S455" s="33"/>
      <c r="T455" s="33"/>
      <c r="U455" s="33"/>
      <c r="V455" s="33">
        <v>1.2591629180851599E-2</v>
      </c>
      <c r="W455">
        <v>3</v>
      </c>
      <c r="X455">
        <v>2</v>
      </c>
    </row>
    <row r="456" spans="2:24" x14ac:dyDescent="0.2">
      <c r="B456" s="33">
        <v>1.7079365687189901E-2</v>
      </c>
      <c r="C456">
        <v>4</v>
      </c>
      <c r="D456">
        <v>4</v>
      </c>
      <c r="K456" s="33"/>
      <c r="L456" s="33">
        <v>6.0048525654951201E-3</v>
      </c>
      <c r="M456">
        <v>1</v>
      </c>
      <c r="N456">
        <v>2</v>
      </c>
      <c r="P456" s="33"/>
      <c r="Q456" s="33"/>
      <c r="R456" s="33"/>
      <c r="S456" s="33"/>
      <c r="T456" s="33"/>
      <c r="U456" s="33"/>
      <c r="V456" s="33">
        <v>9.8074151977028505E-3</v>
      </c>
      <c r="W456">
        <v>2</v>
      </c>
      <c r="X456">
        <v>1</v>
      </c>
    </row>
    <row r="457" spans="2:24" x14ac:dyDescent="0.2">
      <c r="B457" s="33">
        <v>1.71039988524361E-2</v>
      </c>
      <c r="C457">
        <v>4</v>
      </c>
      <c r="D457">
        <v>4</v>
      </c>
      <c r="K457" s="33"/>
      <c r="L457" s="33">
        <v>6.5116255011069702E-3</v>
      </c>
      <c r="M457">
        <v>2</v>
      </c>
      <c r="N457">
        <v>2</v>
      </c>
      <c r="P457" s="33"/>
      <c r="Q457" s="33"/>
      <c r="R457" s="33"/>
      <c r="S457" s="33"/>
      <c r="T457" s="33"/>
      <c r="U457" s="33"/>
      <c r="V457" s="33">
        <v>7.5994815984306704E-3</v>
      </c>
      <c r="W457">
        <v>1</v>
      </c>
      <c r="X457">
        <v>1</v>
      </c>
    </row>
    <row r="458" spans="2:24" x14ac:dyDescent="0.2">
      <c r="B458" s="33">
        <v>1.7648935802887102E-2</v>
      </c>
      <c r="C458">
        <v>4</v>
      </c>
      <c r="D458">
        <v>4</v>
      </c>
      <c r="K458" s="33"/>
      <c r="L458" s="33">
        <v>6.5946203327661998E-3</v>
      </c>
      <c r="M458">
        <v>2</v>
      </c>
      <c r="N458">
        <v>2</v>
      </c>
      <c r="P458" s="33"/>
      <c r="Q458" s="33"/>
      <c r="R458" s="33"/>
      <c r="S458" s="33"/>
      <c r="T458" s="33"/>
      <c r="U458" s="33"/>
      <c r="V458" s="33">
        <v>7.17767478486123E-3</v>
      </c>
      <c r="W458">
        <v>1</v>
      </c>
      <c r="X458">
        <v>1</v>
      </c>
    </row>
    <row r="459" spans="2:24" x14ac:dyDescent="0.2">
      <c r="B459" s="33">
        <v>1.6229278773184499E-2</v>
      </c>
      <c r="C459">
        <v>4</v>
      </c>
      <c r="D459">
        <v>4</v>
      </c>
      <c r="K459" s="33"/>
      <c r="L459" s="33">
        <v>6.5321069086985003E-3</v>
      </c>
      <c r="M459">
        <v>2</v>
      </c>
      <c r="N459">
        <v>2</v>
      </c>
      <c r="P459" s="33"/>
      <c r="Q459" s="33"/>
      <c r="R459" s="33"/>
      <c r="S459" s="33"/>
      <c r="T459" s="33"/>
      <c r="U459" s="33"/>
      <c r="V459" s="33">
        <v>7.1870412872460099E-3</v>
      </c>
      <c r="W459">
        <v>1</v>
      </c>
      <c r="X459">
        <v>2</v>
      </c>
    </row>
    <row r="460" spans="2:24" x14ac:dyDescent="0.2">
      <c r="B460" s="33">
        <v>1.7529982796681901E-2</v>
      </c>
      <c r="C460">
        <v>4</v>
      </c>
      <c r="D460">
        <v>4</v>
      </c>
      <c r="K460" s="33"/>
      <c r="L460" s="33">
        <v>7.9061301743225398E-3</v>
      </c>
      <c r="M460">
        <v>2</v>
      </c>
      <c r="N460">
        <v>2</v>
      </c>
      <c r="P460" s="33"/>
      <c r="Q460" s="33"/>
      <c r="R460" s="33"/>
      <c r="S460" s="33"/>
      <c r="T460" s="33"/>
      <c r="U460" s="33"/>
      <c r="V460" s="33">
        <v>8.6910066753456208E-3</v>
      </c>
      <c r="W460">
        <v>2</v>
      </c>
      <c r="X460">
        <v>2</v>
      </c>
    </row>
    <row r="461" spans="2:24" x14ac:dyDescent="0.2">
      <c r="B461" s="33">
        <v>1.55521180655723E-2</v>
      </c>
      <c r="C461">
        <v>4</v>
      </c>
      <c r="D461">
        <v>4</v>
      </c>
      <c r="K461" s="33"/>
      <c r="L461" s="33">
        <v>8.4425657237595705E-3</v>
      </c>
      <c r="M461">
        <v>2</v>
      </c>
      <c r="N461">
        <v>2</v>
      </c>
      <c r="P461" s="33"/>
      <c r="Q461" s="33"/>
      <c r="R461" s="33"/>
      <c r="S461" s="33"/>
      <c r="T461" s="33"/>
      <c r="U461" s="33"/>
      <c r="V461" s="33">
        <v>9.4688125968519898E-3</v>
      </c>
      <c r="W461">
        <v>2</v>
      </c>
      <c r="X461">
        <v>4</v>
      </c>
    </row>
    <row r="462" spans="2:24" x14ac:dyDescent="0.2">
      <c r="B462" s="33">
        <v>1.6039494061862902E-2</v>
      </c>
      <c r="C462">
        <v>4</v>
      </c>
      <c r="D462">
        <v>4</v>
      </c>
      <c r="K462" s="33"/>
      <c r="L462" s="33">
        <v>8.2785888491537802E-3</v>
      </c>
      <c r="M462">
        <v>2</v>
      </c>
      <c r="N462">
        <v>3</v>
      </c>
      <c r="P462" s="33"/>
      <c r="Q462" s="33"/>
      <c r="R462" s="33"/>
      <c r="S462" s="33"/>
      <c r="T462" s="33"/>
      <c r="U462" s="33"/>
      <c r="V462" s="33">
        <v>2.40104345566804E-2</v>
      </c>
      <c r="W462">
        <v>4</v>
      </c>
      <c r="X462">
        <v>4</v>
      </c>
    </row>
    <row r="463" spans="2:24" x14ac:dyDescent="0.2">
      <c r="B463" s="33">
        <v>1.44077220186778E-2</v>
      </c>
      <c r="C463">
        <v>4</v>
      </c>
      <c r="D463">
        <v>4</v>
      </c>
      <c r="K463" s="33"/>
      <c r="L463" s="33">
        <v>8.8315098180699898E-3</v>
      </c>
      <c r="M463">
        <v>3</v>
      </c>
      <c r="N463">
        <v>2</v>
      </c>
      <c r="P463" s="33"/>
      <c r="Q463" s="33"/>
      <c r="R463" s="33"/>
      <c r="S463" s="33"/>
      <c r="T463" s="33"/>
      <c r="U463" s="33"/>
      <c r="V463" s="33">
        <v>2.53431215113336E-2</v>
      </c>
      <c r="W463">
        <v>4</v>
      </c>
      <c r="X463">
        <v>4</v>
      </c>
    </row>
    <row r="464" spans="2:24" x14ac:dyDescent="0.2">
      <c r="B464" s="33">
        <v>1.37990695562805E-2</v>
      </c>
      <c r="C464">
        <v>4</v>
      </c>
      <c r="D464">
        <v>3</v>
      </c>
      <c r="K464" s="33"/>
      <c r="L464" s="33">
        <v>8.1123779497752693E-3</v>
      </c>
      <c r="M464">
        <v>2</v>
      </c>
      <c r="N464">
        <v>2</v>
      </c>
      <c r="P464" s="33"/>
      <c r="Q464" s="33"/>
      <c r="R464" s="33"/>
      <c r="S464" s="33"/>
      <c r="T464" s="33"/>
      <c r="U464" s="33"/>
      <c r="V464" s="33">
        <v>2.5407690230967301E-2</v>
      </c>
      <c r="W464">
        <v>4</v>
      </c>
      <c r="X464">
        <v>4</v>
      </c>
    </row>
    <row r="465" spans="2:24" x14ac:dyDescent="0.2">
      <c r="B465" s="33">
        <v>1.17692877261868E-2</v>
      </c>
      <c r="C465">
        <v>3</v>
      </c>
      <c r="D465">
        <v>3</v>
      </c>
      <c r="K465" s="33"/>
      <c r="L465" s="33">
        <v>8.3036332007943008E-3</v>
      </c>
      <c r="M465">
        <v>2</v>
      </c>
      <c r="N465">
        <v>3</v>
      </c>
      <c r="P465" s="33"/>
      <c r="Q465" s="33"/>
      <c r="R465" s="33"/>
      <c r="S465" s="33"/>
      <c r="T465" s="33"/>
      <c r="U465" s="33"/>
      <c r="V465" s="33">
        <v>2.6246201162486198E-2</v>
      </c>
      <c r="W465">
        <v>4</v>
      </c>
      <c r="X465">
        <v>4</v>
      </c>
    </row>
    <row r="466" spans="2:24" x14ac:dyDescent="0.2">
      <c r="B466" s="33">
        <v>1.17979756683255E-2</v>
      </c>
      <c r="C466">
        <v>3</v>
      </c>
      <c r="D466">
        <v>3</v>
      </c>
      <c r="K466" s="33"/>
      <c r="L466" s="33">
        <v>8.8983968031700299E-3</v>
      </c>
      <c r="M466">
        <v>3</v>
      </c>
      <c r="N466">
        <v>3</v>
      </c>
      <c r="P466" s="33"/>
      <c r="Q466" s="33"/>
      <c r="R466" s="33"/>
      <c r="S466" s="33"/>
      <c r="T466" s="33"/>
      <c r="U466" s="33"/>
      <c r="V466" s="33">
        <v>2.7699328868422499E-2</v>
      </c>
      <c r="W466">
        <v>4</v>
      </c>
      <c r="X466">
        <v>4</v>
      </c>
    </row>
    <row r="467" spans="2:24" x14ac:dyDescent="0.2">
      <c r="B467" s="33">
        <v>1.0872094523677701E-2</v>
      </c>
      <c r="C467">
        <v>3</v>
      </c>
      <c r="D467" t="s">
        <v>2767</v>
      </c>
      <c r="K467" s="33"/>
      <c r="L467" s="33">
        <v>8.6963972425367006E-3</v>
      </c>
      <c r="M467">
        <v>3</v>
      </c>
      <c r="N467">
        <v>3</v>
      </c>
      <c r="P467" s="33"/>
      <c r="Q467" s="33"/>
      <c r="R467" s="33"/>
      <c r="S467" s="33"/>
      <c r="T467" s="33"/>
      <c r="U467" s="33"/>
      <c r="V467" s="33">
        <v>1.7025377837587299E-2</v>
      </c>
      <c r="W467">
        <v>4</v>
      </c>
      <c r="X467">
        <v>4</v>
      </c>
    </row>
    <row r="468" spans="2:24" x14ac:dyDescent="0.2">
      <c r="K468" s="33"/>
      <c r="L468" s="33">
        <v>1.0167767503242799E-2</v>
      </c>
      <c r="M468">
        <v>3</v>
      </c>
      <c r="N468">
        <v>3</v>
      </c>
      <c r="P468" s="33"/>
      <c r="Q468" s="33"/>
      <c r="R468" s="33"/>
      <c r="S468" s="33"/>
      <c r="T468" s="33"/>
      <c r="U468" s="33"/>
      <c r="V468" s="33">
        <v>2.1862846448410099E-2</v>
      </c>
      <c r="W468">
        <v>4</v>
      </c>
      <c r="X468">
        <v>4</v>
      </c>
    </row>
    <row r="469" spans="2:24" x14ac:dyDescent="0.2">
      <c r="K469" s="33"/>
      <c r="L469" s="33">
        <v>9.9720730375718099E-3</v>
      </c>
      <c r="M469">
        <v>3</v>
      </c>
      <c r="N469">
        <v>2</v>
      </c>
      <c r="P469" s="33"/>
      <c r="Q469" s="33"/>
      <c r="R469" s="33"/>
      <c r="S469" s="33"/>
      <c r="T469" s="33"/>
      <c r="U469" s="33"/>
      <c r="V469" s="33">
        <v>2.2235793590196999E-2</v>
      </c>
      <c r="W469">
        <v>4</v>
      </c>
      <c r="X469">
        <v>4</v>
      </c>
    </row>
    <row r="470" spans="2:24" x14ac:dyDescent="0.2">
      <c r="K470" s="33"/>
      <c r="L470" s="33">
        <v>8.5602841269045108E-3</v>
      </c>
      <c r="M470">
        <v>2</v>
      </c>
      <c r="N470">
        <v>3</v>
      </c>
      <c r="P470" s="33"/>
      <c r="Q470" s="33"/>
      <c r="R470" s="33"/>
      <c r="S470" s="33"/>
      <c r="T470" s="33"/>
      <c r="U470" s="33"/>
      <c r="V470" s="33">
        <v>2.3138932339881499E-2</v>
      </c>
      <c r="W470">
        <v>4</v>
      </c>
      <c r="X470">
        <v>4</v>
      </c>
    </row>
    <row r="471" spans="2:24" x14ac:dyDescent="0.2">
      <c r="K471" s="33"/>
      <c r="L471" s="33">
        <v>8.6568855639119202E-3</v>
      </c>
      <c r="M471">
        <v>3</v>
      </c>
      <c r="N471">
        <v>2</v>
      </c>
      <c r="P471" s="33"/>
      <c r="Q471" s="33"/>
      <c r="R471" s="33"/>
      <c r="S471" s="33"/>
      <c r="T471" s="33"/>
      <c r="U471" s="33"/>
      <c r="V471" s="33">
        <v>2.1629759560701099E-2</v>
      </c>
      <c r="W471">
        <v>4</v>
      </c>
      <c r="X471">
        <v>4</v>
      </c>
    </row>
    <row r="472" spans="2:24" x14ac:dyDescent="0.2">
      <c r="K472" s="33"/>
      <c r="L472" s="33">
        <v>8.2773455890158398E-3</v>
      </c>
      <c r="M472">
        <v>2</v>
      </c>
      <c r="N472">
        <v>2</v>
      </c>
      <c r="P472" s="33"/>
      <c r="Q472" s="33"/>
      <c r="R472" s="33"/>
      <c r="S472" s="33"/>
      <c r="T472" s="33"/>
      <c r="U472" s="33"/>
      <c r="V472" s="33">
        <v>2.18222324746726E-2</v>
      </c>
      <c r="W472">
        <v>4</v>
      </c>
      <c r="X472">
        <v>3</v>
      </c>
    </row>
    <row r="473" spans="2:24" x14ac:dyDescent="0.2">
      <c r="K473" s="33"/>
      <c r="L473" s="33">
        <v>8.4593697164741504E-3</v>
      </c>
      <c r="M473">
        <v>2</v>
      </c>
      <c r="N473">
        <v>3</v>
      </c>
      <c r="P473" s="33"/>
      <c r="Q473" s="33"/>
      <c r="R473" s="33"/>
      <c r="S473" s="33"/>
      <c r="T473" s="33"/>
      <c r="U473" s="33"/>
      <c r="V473" s="33">
        <v>1.49776733001389E-2</v>
      </c>
      <c r="W473">
        <v>3</v>
      </c>
      <c r="X473">
        <v>3</v>
      </c>
    </row>
    <row r="474" spans="2:24" x14ac:dyDescent="0.2">
      <c r="K474" s="33"/>
      <c r="L474" s="33">
        <v>8.8492801025469494E-3</v>
      </c>
      <c r="M474">
        <v>3</v>
      </c>
      <c r="N474">
        <v>3</v>
      </c>
      <c r="P474" s="33"/>
      <c r="Q474" s="33"/>
      <c r="R474" s="33"/>
      <c r="S474" s="33"/>
      <c r="T474" s="33"/>
      <c r="U474" s="33"/>
      <c r="V474" s="33">
        <v>1.51475893696298E-2</v>
      </c>
      <c r="W474">
        <v>3</v>
      </c>
      <c r="X474">
        <v>3</v>
      </c>
    </row>
    <row r="475" spans="2:24" x14ac:dyDescent="0.2">
      <c r="K475" s="33"/>
      <c r="L475" s="33">
        <v>9.0518384320534603E-3</v>
      </c>
      <c r="M475">
        <v>3</v>
      </c>
      <c r="N475">
        <v>3</v>
      </c>
      <c r="P475" s="33"/>
      <c r="Q475" s="33"/>
      <c r="R475" s="33"/>
      <c r="S475" s="33"/>
      <c r="T475" s="33"/>
      <c r="U475" s="33"/>
      <c r="V475" s="33">
        <v>1.32433206825994E-2</v>
      </c>
      <c r="W475">
        <v>3</v>
      </c>
      <c r="X475">
        <v>3</v>
      </c>
    </row>
    <row r="476" spans="2:24" x14ac:dyDescent="0.2">
      <c r="K476" s="33"/>
      <c r="L476" s="33">
        <v>8.7749272171720408E-3</v>
      </c>
      <c r="M476">
        <v>3</v>
      </c>
      <c r="N476">
        <v>4</v>
      </c>
      <c r="P476" s="33"/>
      <c r="Q476" s="33"/>
      <c r="R476" s="33"/>
      <c r="S476" s="33"/>
      <c r="T476" s="33"/>
      <c r="U476" s="33"/>
      <c r="V476" s="33">
        <v>1.25768624018771E-2</v>
      </c>
      <c r="W476">
        <v>3</v>
      </c>
      <c r="X476">
        <v>3</v>
      </c>
    </row>
    <row r="477" spans="2:24" x14ac:dyDescent="0.2">
      <c r="K477" s="33"/>
      <c r="L477" s="33">
        <v>1.39930478214481E-2</v>
      </c>
      <c r="M477">
        <v>4</v>
      </c>
      <c r="N477">
        <v>4</v>
      </c>
      <c r="P477" s="33"/>
      <c r="Q477" s="33"/>
      <c r="R477" s="33"/>
      <c r="S477" s="33"/>
      <c r="T477" s="33"/>
      <c r="U477" s="33"/>
      <c r="V477" s="33">
        <v>1.48764603925186E-2</v>
      </c>
      <c r="W477">
        <v>3</v>
      </c>
      <c r="X477">
        <v>4</v>
      </c>
    </row>
    <row r="478" spans="2:24" x14ac:dyDescent="0.2">
      <c r="K478" s="33"/>
      <c r="L478" s="33">
        <v>1.3135977923245799E-2</v>
      </c>
      <c r="M478">
        <v>4</v>
      </c>
      <c r="N478">
        <v>4</v>
      </c>
      <c r="P478" s="33"/>
      <c r="Q478" s="33"/>
      <c r="R478" s="33"/>
      <c r="S478" s="33"/>
      <c r="T478" s="33"/>
      <c r="U478" s="33"/>
      <c r="V478" s="33">
        <v>1.7114829909118501E-2</v>
      </c>
      <c r="W478">
        <v>4</v>
      </c>
      <c r="X478">
        <v>4</v>
      </c>
    </row>
    <row r="479" spans="2:24" x14ac:dyDescent="0.2">
      <c r="K479" s="33"/>
      <c r="L479" s="33">
        <v>1.35148187557214E-2</v>
      </c>
      <c r="M479">
        <v>4</v>
      </c>
      <c r="N479">
        <v>4</v>
      </c>
      <c r="P479" s="33"/>
      <c r="Q479" s="33"/>
      <c r="R479" s="33"/>
      <c r="S479" s="33"/>
      <c r="T479" s="33"/>
      <c r="U479" s="33"/>
      <c r="V479" s="33">
        <v>1.7956424142297499E-2</v>
      </c>
      <c r="W479">
        <v>4</v>
      </c>
      <c r="X479">
        <v>4</v>
      </c>
    </row>
    <row r="480" spans="2:24" x14ac:dyDescent="0.2">
      <c r="K480" s="33"/>
      <c r="L480" s="33">
        <v>1.4701496726524099E-2</v>
      </c>
      <c r="M480">
        <v>4</v>
      </c>
      <c r="N480">
        <v>4</v>
      </c>
      <c r="P480" s="33"/>
      <c r="Q480" s="33"/>
      <c r="R480" s="33"/>
      <c r="S480" s="33"/>
      <c r="T480" s="33"/>
      <c r="U480" s="33"/>
      <c r="V480" s="33">
        <v>1.72652125964428E-2</v>
      </c>
      <c r="W480">
        <v>4</v>
      </c>
      <c r="X480">
        <v>4</v>
      </c>
    </row>
    <row r="481" spans="11:24" x14ac:dyDescent="0.2">
      <c r="K481" s="33"/>
      <c r="L481" s="33">
        <v>1.44513340445326E-2</v>
      </c>
      <c r="M481">
        <v>4</v>
      </c>
      <c r="N481">
        <v>3</v>
      </c>
      <c r="P481" s="33"/>
      <c r="Q481" s="33"/>
      <c r="R481" s="33"/>
      <c r="S481" s="33"/>
      <c r="T481" s="33"/>
      <c r="U481" s="33"/>
      <c r="V481" s="33">
        <v>1.79047010970056E-2</v>
      </c>
      <c r="W481">
        <v>4</v>
      </c>
      <c r="X481">
        <v>3</v>
      </c>
    </row>
    <row r="482" spans="11:24" x14ac:dyDescent="0.2">
      <c r="K482" s="33"/>
      <c r="L482" s="33">
        <v>9.8252922263581208E-3</v>
      </c>
      <c r="M482">
        <v>3</v>
      </c>
      <c r="N482">
        <v>3</v>
      </c>
      <c r="P482" s="33"/>
      <c r="Q482" s="33"/>
      <c r="R482" s="33"/>
      <c r="S482" s="33"/>
      <c r="T482" s="33"/>
      <c r="U482" s="33"/>
      <c r="V482" s="33">
        <v>1.5910979285780901E-2</v>
      </c>
      <c r="W482">
        <v>3</v>
      </c>
      <c r="X482">
        <v>3</v>
      </c>
    </row>
    <row r="483" spans="11:24" x14ac:dyDescent="0.2">
      <c r="K483" s="33"/>
      <c r="L483" s="33">
        <v>1.04296148378867E-2</v>
      </c>
      <c r="M483">
        <v>3</v>
      </c>
      <c r="N483">
        <v>3</v>
      </c>
      <c r="P483" s="33"/>
      <c r="Q483" s="33"/>
      <c r="R483" s="33"/>
      <c r="S483" s="33"/>
      <c r="T483" s="33"/>
      <c r="U483" s="33"/>
      <c r="V483" s="33">
        <v>1.5601965719488299E-2</v>
      </c>
      <c r="W483">
        <v>3</v>
      </c>
      <c r="X483">
        <v>3</v>
      </c>
    </row>
    <row r="484" spans="11:24" x14ac:dyDescent="0.2">
      <c r="K484" s="33"/>
      <c r="L484" s="33">
        <v>9.5451041202632599E-3</v>
      </c>
      <c r="M484">
        <v>3</v>
      </c>
      <c r="N484">
        <v>3</v>
      </c>
      <c r="P484" s="33"/>
      <c r="Q484" s="33"/>
      <c r="R484" s="33"/>
      <c r="S484" s="33"/>
      <c r="T484" s="33"/>
      <c r="U484" s="33"/>
      <c r="V484" s="33">
        <v>1.4697333274582801E-2</v>
      </c>
      <c r="W484">
        <v>3</v>
      </c>
      <c r="X484">
        <v>3</v>
      </c>
    </row>
    <row r="485" spans="11:24" x14ac:dyDescent="0.2">
      <c r="K485" s="33"/>
      <c r="L485" s="33">
        <v>9.5653671823581008E-3</v>
      </c>
      <c r="M485">
        <v>3</v>
      </c>
      <c r="N485">
        <v>3</v>
      </c>
      <c r="P485" s="33"/>
      <c r="Q485" s="33"/>
      <c r="R485" s="33"/>
      <c r="S485" s="33"/>
      <c r="T485" s="33"/>
      <c r="U485" s="33"/>
      <c r="V485" s="33">
        <v>1.5502577728355E-2</v>
      </c>
      <c r="W485">
        <v>3</v>
      </c>
      <c r="X485">
        <v>3</v>
      </c>
    </row>
    <row r="486" spans="11:24" x14ac:dyDescent="0.2">
      <c r="K486" s="33"/>
      <c r="L486" s="33">
        <v>1.07360530922681E-2</v>
      </c>
      <c r="M486">
        <v>3</v>
      </c>
      <c r="N486">
        <v>3</v>
      </c>
      <c r="P486" s="33"/>
      <c r="Q486" s="33"/>
      <c r="R486" s="33"/>
      <c r="S486" s="33"/>
      <c r="T486" s="33"/>
      <c r="U486" s="33"/>
      <c r="V486" s="33">
        <v>1.63504001599096E-2</v>
      </c>
      <c r="W486">
        <v>3</v>
      </c>
      <c r="X486">
        <v>4</v>
      </c>
    </row>
    <row r="487" spans="11:24" x14ac:dyDescent="0.2">
      <c r="K487" s="33"/>
      <c r="L487" s="33">
        <v>1.1114670065578499E-2</v>
      </c>
      <c r="M487">
        <v>3</v>
      </c>
      <c r="N487">
        <v>3</v>
      </c>
      <c r="P487" s="33"/>
      <c r="Q487" s="33"/>
      <c r="R487" s="33"/>
      <c r="S487" s="33"/>
      <c r="T487" s="33"/>
      <c r="U487" s="33"/>
      <c r="V487" s="33">
        <v>1.7554640353956201E-2</v>
      </c>
      <c r="W487">
        <v>4</v>
      </c>
      <c r="X487">
        <v>3</v>
      </c>
    </row>
    <row r="488" spans="11:24" x14ac:dyDescent="0.2">
      <c r="K488" s="33"/>
      <c r="L488" s="33">
        <v>9.9812035847386595E-3</v>
      </c>
      <c r="M488">
        <v>3</v>
      </c>
      <c r="N488">
        <v>3</v>
      </c>
      <c r="P488" s="33"/>
      <c r="Q488" s="33"/>
      <c r="R488" s="33"/>
      <c r="S488" s="33"/>
      <c r="T488" s="33"/>
      <c r="U488" s="33"/>
      <c r="V488" s="33">
        <v>1.4731848904162501E-2</v>
      </c>
      <c r="W488">
        <v>3</v>
      </c>
      <c r="X488">
        <v>3</v>
      </c>
    </row>
    <row r="489" spans="11:24" x14ac:dyDescent="0.2">
      <c r="K489" s="33"/>
      <c r="L489" s="33">
        <v>1.1376089427684101E-2</v>
      </c>
      <c r="M489">
        <v>3</v>
      </c>
      <c r="N489">
        <v>3</v>
      </c>
      <c r="P489" s="33"/>
      <c r="Q489" s="33"/>
      <c r="R489" s="33"/>
      <c r="S489" s="33"/>
      <c r="T489" s="33"/>
      <c r="U489" s="33"/>
      <c r="V489" s="33">
        <v>1.6831492474442499E-2</v>
      </c>
      <c r="W489">
        <v>3</v>
      </c>
      <c r="X489">
        <v>3</v>
      </c>
    </row>
    <row r="490" spans="11:24" x14ac:dyDescent="0.2">
      <c r="K490" s="33"/>
      <c r="L490" s="33">
        <v>9.7055113208939208E-3</v>
      </c>
      <c r="M490">
        <v>3</v>
      </c>
      <c r="N490">
        <v>3</v>
      </c>
      <c r="P490" s="33"/>
      <c r="Q490" s="33"/>
      <c r="R490" s="33"/>
      <c r="S490" s="33"/>
      <c r="T490" s="33"/>
      <c r="U490" s="33"/>
      <c r="V490" s="33">
        <v>1.4282535570303401E-2</v>
      </c>
      <c r="W490">
        <v>3</v>
      </c>
      <c r="X490">
        <v>3</v>
      </c>
    </row>
    <row r="491" spans="11:24" x14ac:dyDescent="0.2">
      <c r="K491" s="33"/>
      <c r="L491" s="33">
        <v>9.0821711794775908E-3</v>
      </c>
      <c r="M491">
        <v>3</v>
      </c>
      <c r="N491">
        <v>3</v>
      </c>
      <c r="P491" s="33"/>
      <c r="Q491" s="33"/>
      <c r="R491" s="33"/>
      <c r="S491" s="33"/>
      <c r="T491" s="33"/>
      <c r="U491" s="33"/>
      <c r="V491" s="33">
        <v>1.27427527963903E-2</v>
      </c>
      <c r="W491">
        <v>3</v>
      </c>
      <c r="X491">
        <v>3</v>
      </c>
    </row>
    <row r="492" spans="11:24" x14ac:dyDescent="0.2">
      <c r="K492" s="33"/>
      <c r="L492" s="33">
        <v>9.3972627752269798E-3</v>
      </c>
      <c r="M492">
        <v>3</v>
      </c>
      <c r="N492">
        <v>3</v>
      </c>
      <c r="P492" s="33"/>
      <c r="Q492" s="33"/>
      <c r="R492" s="33"/>
      <c r="S492" s="33"/>
      <c r="T492" s="33"/>
      <c r="U492" s="33"/>
      <c r="V492" s="33">
        <v>1.55103132521454E-2</v>
      </c>
      <c r="W492">
        <v>3</v>
      </c>
      <c r="X492">
        <v>3</v>
      </c>
    </row>
    <row r="493" spans="11:24" x14ac:dyDescent="0.2">
      <c r="K493" s="33"/>
      <c r="L493" s="33">
        <v>1.0086910660190599E-2</v>
      </c>
      <c r="M493">
        <v>3</v>
      </c>
      <c r="N493">
        <v>3</v>
      </c>
      <c r="P493" s="33"/>
      <c r="Q493" s="33"/>
      <c r="R493" s="33"/>
      <c r="S493" s="33"/>
      <c r="T493" s="33"/>
      <c r="U493" s="33"/>
      <c r="V493" s="33">
        <v>1.6415760974735599E-2</v>
      </c>
      <c r="W493">
        <v>3</v>
      </c>
      <c r="X493">
        <v>3</v>
      </c>
    </row>
    <row r="494" spans="11:24" x14ac:dyDescent="0.2">
      <c r="K494" s="33"/>
      <c r="L494" s="33">
        <v>1.1579365296365199E-2</v>
      </c>
      <c r="M494">
        <v>3</v>
      </c>
      <c r="N494">
        <v>3</v>
      </c>
      <c r="P494" s="33"/>
      <c r="Q494" s="33"/>
      <c r="R494" s="33"/>
      <c r="S494" s="33"/>
      <c r="T494" s="33"/>
      <c r="U494" s="33"/>
      <c r="V494" s="33">
        <v>1.65358396373083E-2</v>
      </c>
      <c r="W494">
        <v>3</v>
      </c>
      <c r="X494">
        <v>4</v>
      </c>
    </row>
    <row r="495" spans="11:24" x14ac:dyDescent="0.2">
      <c r="K495" s="33"/>
      <c r="L495" s="33">
        <v>1.12982600135301E-2</v>
      </c>
      <c r="M495">
        <v>3</v>
      </c>
      <c r="N495">
        <v>3</v>
      </c>
      <c r="P495" s="33"/>
      <c r="Q495" s="33"/>
      <c r="R495" s="33"/>
      <c r="S495" s="33"/>
      <c r="T495" s="33"/>
      <c r="U495" s="33"/>
      <c r="V495" s="33">
        <v>1.8100659996700699E-2</v>
      </c>
      <c r="W495">
        <v>4</v>
      </c>
      <c r="X495">
        <v>4</v>
      </c>
    </row>
    <row r="496" spans="11:24" x14ac:dyDescent="0.2">
      <c r="K496" s="33"/>
      <c r="L496" s="33">
        <v>1.1201522113832E-2</v>
      </c>
      <c r="M496">
        <v>3</v>
      </c>
      <c r="N496">
        <v>3</v>
      </c>
      <c r="P496" s="33"/>
      <c r="Q496" s="33"/>
      <c r="R496" s="33"/>
      <c r="S496" s="33"/>
      <c r="T496" s="33"/>
      <c r="U496" s="33"/>
      <c r="V496" s="33">
        <v>1.7943407888999501E-2</v>
      </c>
      <c r="W496">
        <v>4</v>
      </c>
      <c r="X496">
        <v>3</v>
      </c>
    </row>
    <row r="497" spans="11:24" x14ac:dyDescent="0.2">
      <c r="K497" s="33"/>
      <c r="L497" s="33">
        <v>1.07661510764061E-2</v>
      </c>
      <c r="M497">
        <v>3</v>
      </c>
      <c r="N497">
        <v>3</v>
      </c>
      <c r="P497" s="33"/>
      <c r="Q497" s="33"/>
      <c r="R497" s="33"/>
      <c r="S497" s="33"/>
      <c r="T497" s="33"/>
      <c r="U497" s="33"/>
      <c r="V497" s="33">
        <v>1.5051621073202801E-2</v>
      </c>
      <c r="W497">
        <v>3</v>
      </c>
      <c r="X497">
        <v>3</v>
      </c>
    </row>
    <row r="498" spans="11:24" x14ac:dyDescent="0.2">
      <c r="K498" s="33"/>
      <c r="L498" s="33">
        <v>1.02353211478683E-2</v>
      </c>
      <c r="M498">
        <v>3</v>
      </c>
      <c r="N498">
        <v>2</v>
      </c>
      <c r="P498" s="33"/>
      <c r="Q498" s="33"/>
      <c r="R498" s="33"/>
      <c r="S498" s="33"/>
      <c r="T498" s="33"/>
      <c r="U498" s="33"/>
      <c r="V498" s="33">
        <v>1.4080051834061099E-2</v>
      </c>
      <c r="W498">
        <v>3</v>
      </c>
      <c r="X498">
        <v>2</v>
      </c>
    </row>
    <row r="499" spans="11:24" x14ac:dyDescent="0.2">
      <c r="K499" s="33"/>
      <c r="L499" s="33">
        <v>7.5745066285974501E-3</v>
      </c>
      <c r="M499">
        <v>2</v>
      </c>
      <c r="N499">
        <v>2</v>
      </c>
      <c r="P499" s="33"/>
      <c r="Q499" s="33"/>
      <c r="R499" s="33"/>
      <c r="S499" s="33"/>
      <c r="T499" s="33"/>
      <c r="U499" s="33"/>
      <c r="V499" s="33">
        <v>1.1767739169433499E-2</v>
      </c>
      <c r="W499">
        <v>2</v>
      </c>
      <c r="X499">
        <v>2</v>
      </c>
    </row>
    <row r="500" spans="11:24" x14ac:dyDescent="0.2">
      <c r="K500" s="33"/>
      <c r="L500" s="33">
        <v>8.20748554674329E-3</v>
      </c>
      <c r="M500">
        <v>2</v>
      </c>
      <c r="N500" t="s">
        <v>2767</v>
      </c>
      <c r="P500" s="33"/>
      <c r="Q500" s="33"/>
      <c r="R500" s="33"/>
      <c r="S500" s="33"/>
      <c r="T500" s="33"/>
      <c r="U500" s="33"/>
      <c r="V500" s="33">
        <v>1.08175431000297E-2</v>
      </c>
      <c r="W500">
        <v>2</v>
      </c>
    </row>
  </sheetData>
  <autoFilter ref="A1:Z501" xr:uid="{00000000-0009-0000-0000-000007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72"/>
  <sheetViews>
    <sheetView topLeftCell="C1" zoomScale="75" zoomScaleNormal="125" workbookViewId="0">
      <selection activeCell="H6" sqref="H6:J8"/>
    </sheetView>
  </sheetViews>
  <sheetFormatPr baseColWidth="10" defaultColWidth="8.83203125" defaultRowHeight="15" x14ac:dyDescent="0.2"/>
  <cols>
    <col min="1" max="1" width="17.6640625" customWidth="1"/>
    <col min="2" max="2" width="19.1640625" style="17" customWidth="1"/>
    <col min="3" max="3" width="21.83203125" style="18" customWidth="1"/>
    <col min="4" max="4" width="19.83203125" style="18" customWidth="1"/>
    <col min="5" max="7" width="8.83203125" style="18"/>
    <col min="8" max="8" width="10.5" style="18" customWidth="1"/>
    <col min="9" max="9" width="10.1640625" style="18" customWidth="1"/>
    <col min="10" max="16384" width="8.83203125" style="18"/>
  </cols>
  <sheetData>
    <row r="1" spans="1:11" x14ac:dyDescent="0.2">
      <c r="A1" s="24" t="s">
        <v>2736</v>
      </c>
      <c r="B1" s="19" t="s">
        <v>2739</v>
      </c>
      <c r="C1" s="20" t="s">
        <v>2740</v>
      </c>
      <c r="D1" s="20" t="s">
        <v>2741</v>
      </c>
      <c r="E1" s="18" t="s">
        <v>2800</v>
      </c>
    </row>
    <row r="2" spans="1:11" x14ac:dyDescent="0.2">
      <c r="A2" t="s">
        <v>13</v>
      </c>
      <c r="B2" s="19">
        <v>6.0113048427723904E-3</v>
      </c>
      <c r="C2" s="18">
        <v>2</v>
      </c>
      <c r="D2" s="18">
        <v>2</v>
      </c>
      <c r="E2" s="17">
        <f>AVERAGE(B:B)</f>
        <v>7.7153392547534257E-3</v>
      </c>
    </row>
    <row r="3" spans="1:11" x14ac:dyDescent="0.2">
      <c r="A3" t="s">
        <v>33</v>
      </c>
      <c r="B3" s="19">
        <v>6.3912579444641102E-3</v>
      </c>
      <c r="C3" s="18">
        <v>2</v>
      </c>
      <c r="D3" s="18">
        <v>2</v>
      </c>
    </row>
    <row r="4" spans="1:11" x14ac:dyDescent="0.2">
      <c r="A4" t="s">
        <v>48</v>
      </c>
      <c r="B4" s="19">
        <v>6.7978941652895699E-3</v>
      </c>
      <c r="C4" s="18">
        <v>2</v>
      </c>
      <c r="D4" s="18">
        <v>2</v>
      </c>
      <c r="F4" s="18" t="s">
        <v>2801</v>
      </c>
    </row>
    <row r="5" spans="1:11" x14ac:dyDescent="0.2">
      <c r="A5" t="s">
        <v>63</v>
      </c>
      <c r="B5" s="19">
        <v>6.9635019926772204E-3</v>
      </c>
      <c r="C5" s="18">
        <v>2</v>
      </c>
      <c r="D5" s="18">
        <v>2</v>
      </c>
      <c r="G5" s="21" t="s">
        <v>2799</v>
      </c>
      <c r="H5" s="21">
        <v>1</v>
      </c>
      <c r="I5" s="21">
        <v>2</v>
      </c>
      <c r="J5" s="21">
        <v>3</v>
      </c>
      <c r="K5" s="21"/>
    </row>
    <row r="6" spans="1:11" x14ac:dyDescent="0.2">
      <c r="A6" t="s">
        <v>78</v>
      </c>
      <c r="B6" s="19">
        <v>7.1818351965832698E-3</v>
      </c>
      <c r="C6" s="18">
        <v>2</v>
      </c>
      <c r="D6" s="18">
        <v>2</v>
      </c>
      <c r="G6" s="21">
        <v>1</v>
      </c>
      <c r="H6" s="49">
        <v>0.87203790999999997</v>
      </c>
      <c r="I6" s="49">
        <v>0.12322275000000001</v>
      </c>
      <c r="J6" s="49">
        <v>4.7393000000000001E-3</v>
      </c>
      <c r="K6" s="27"/>
    </row>
    <row r="7" spans="1:11" x14ac:dyDescent="0.2">
      <c r="A7" t="s">
        <v>93</v>
      </c>
      <c r="B7" s="19">
        <v>6.6870885652276502E-3</v>
      </c>
      <c r="C7" s="18">
        <v>2</v>
      </c>
      <c r="D7" s="18">
        <v>2</v>
      </c>
      <c r="G7" s="21">
        <v>2</v>
      </c>
      <c r="H7" s="49">
        <v>0.17241379000000001</v>
      </c>
      <c r="I7" s="49">
        <v>0.73793103000000004</v>
      </c>
      <c r="J7" s="49">
        <v>8.9655170000000006E-2</v>
      </c>
      <c r="K7" s="27"/>
    </row>
    <row r="8" spans="1:11" x14ac:dyDescent="0.2">
      <c r="A8" t="s">
        <v>108</v>
      </c>
      <c r="B8" s="19">
        <v>8.4324452460278997E-3</v>
      </c>
      <c r="C8" s="18">
        <v>3</v>
      </c>
      <c r="D8" s="18">
        <v>2</v>
      </c>
      <c r="G8" s="21">
        <v>3</v>
      </c>
      <c r="H8" s="49">
        <v>1.834862E-2</v>
      </c>
      <c r="I8" s="49">
        <v>0.10091743</v>
      </c>
      <c r="J8" s="49">
        <v>0.88073394000000005</v>
      </c>
      <c r="K8" s="27"/>
    </row>
    <row r="9" spans="1:11" x14ac:dyDescent="0.2">
      <c r="A9" t="s">
        <v>123</v>
      </c>
      <c r="B9" s="19">
        <v>8.2568686346730803E-3</v>
      </c>
      <c r="C9" s="18">
        <v>3</v>
      </c>
      <c r="D9" s="18">
        <v>2</v>
      </c>
      <c r="G9" s="21"/>
      <c r="H9" s="27"/>
      <c r="I9" s="27"/>
      <c r="J9" s="27"/>
      <c r="K9" s="27"/>
    </row>
    <row r="10" spans="1:11" x14ac:dyDescent="0.2">
      <c r="A10" t="s">
        <v>138</v>
      </c>
      <c r="B10" s="19">
        <v>8.3504309065429091E-3</v>
      </c>
      <c r="C10" s="18">
        <v>3</v>
      </c>
      <c r="D10" s="18">
        <v>2</v>
      </c>
    </row>
    <row r="11" spans="1:11" x14ac:dyDescent="0.2">
      <c r="A11" t="s">
        <v>153</v>
      </c>
      <c r="B11" s="19">
        <v>7.5860085389479904E-3</v>
      </c>
      <c r="C11" s="18">
        <v>2</v>
      </c>
      <c r="D11" s="18">
        <v>2</v>
      </c>
    </row>
    <row r="12" spans="1:11" x14ac:dyDescent="0.2">
      <c r="A12" t="s">
        <v>168</v>
      </c>
      <c r="B12" s="19">
        <v>7.2657911728983698E-3</v>
      </c>
      <c r="C12" s="18">
        <v>2</v>
      </c>
      <c r="D12" s="18">
        <v>2</v>
      </c>
    </row>
    <row r="13" spans="1:11" x14ac:dyDescent="0.2">
      <c r="A13" t="s">
        <v>183</v>
      </c>
      <c r="B13" s="19">
        <v>4.7346595874271204E-3</v>
      </c>
      <c r="C13" s="18">
        <v>1</v>
      </c>
      <c r="D13" s="18">
        <v>1</v>
      </c>
    </row>
    <row r="14" spans="1:11" x14ac:dyDescent="0.2">
      <c r="A14" t="s">
        <v>198</v>
      </c>
      <c r="B14" s="19">
        <v>5.0217820729090198E-3</v>
      </c>
      <c r="C14" s="18">
        <v>1</v>
      </c>
      <c r="D14" s="18">
        <v>1</v>
      </c>
    </row>
    <row r="15" spans="1:11" x14ac:dyDescent="0.2">
      <c r="A15" t="s">
        <v>213</v>
      </c>
      <c r="B15" s="19">
        <v>5.3675515144118603E-3</v>
      </c>
      <c r="C15" s="18">
        <v>2</v>
      </c>
      <c r="D15" s="18">
        <v>1</v>
      </c>
    </row>
    <row r="16" spans="1:11" x14ac:dyDescent="0.2">
      <c r="A16" t="s">
        <v>228</v>
      </c>
      <c r="B16" s="19">
        <v>5.4220820092090397E-3</v>
      </c>
      <c r="C16" s="18">
        <v>2</v>
      </c>
      <c r="D16" s="18">
        <v>1</v>
      </c>
    </row>
    <row r="17" spans="1:4" x14ac:dyDescent="0.2">
      <c r="A17" t="s">
        <v>243</v>
      </c>
      <c r="B17" s="19">
        <v>5.4376747706176704E-3</v>
      </c>
      <c r="C17" s="18">
        <v>2</v>
      </c>
      <c r="D17" s="18">
        <v>1</v>
      </c>
    </row>
    <row r="18" spans="1:4" x14ac:dyDescent="0.2">
      <c r="A18" t="s">
        <v>258</v>
      </c>
      <c r="B18" s="19">
        <v>5.1494286973924903E-3</v>
      </c>
      <c r="C18" s="18">
        <v>2</v>
      </c>
      <c r="D18" s="18">
        <v>1</v>
      </c>
    </row>
    <row r="19" spans="1:4" x14ac:dyDescent="0.2">
      <c r="A19" t="s">
        <v>273</v>
      </c>
      <c r="B19" s="19">
        <v>4.3788895920962197E-3</v>
      </c>
      <c r="C19" s="18">
        <v>1</v>
      </c>
      <c r="D19" s="18">
        <v>1</v>
      </c>
    </row>
    <row r="20" spans="1:4" x14ac:dyDescent="0.2">
      <c r="A20" t="s">
        <v>288</v>
      </c>
      <c r="B20" s="19">
        <v>4.0434685876045698E-3</v>
      </c>
      <c r="C20" s="18">
        <v>1</v>
      </c>
      <c r="D20" s="18">
        <v>1</v>
      </c>
    </row>
    <row r="21" spans="1:4" x14ac:dyDescent="0.2">
      <c r="A21" t="s">
        <v>303</v>
      </c>
      <c r="B21" s="19">
        <v>5.0027952348526703E-3</v>
      </c>
      <c r="C21" s="18">
        <v>1</v>
      </c>
      <c r="D21" s="18">
        <v>1</v>
      </c>
    </row>
    <row r="22" spans="1:4" x14ac:dyDescent="0.2">
      <c r="A22" t="s">
        <v>316</v>
      </c>
      <c r="B22" s="19">
        <v>5.7072882107792799E-3</v>
      </c>
      <c r="C22" s="18">
        <v>2</v>
      </c>
      <c r="D22" s="18">
        <v>1</v>
      </c>
    </row>
    <row r="23" spans="1:4" x14ac:dyDescent="0.2">
      <c r="A23" t="s">
        <v>321</v>
      </c>
      <c r="B23" s="19">
        <v>5.8823332270476697E-3</v>
      </c>
      <c r="C23" s="18">
        <v>2</v>
      </c>
      <c r="D23" s="18">
        <v>1</v>
      </c>
    </row>
    <row r="24" spans="1:4" x14ac:dyDescent="0.2">
      <c r="A24" t="s">
        <v>326</v>
      </c>
      <c r="B24" s="19">
        <v>5.5595238302542501E-3</v>
      </c>
      <c r="C24" s="18">
        <v>2</v>
      </c>
      <c r="D24" s="18">
        <v>1</v>
      </c>
    </row>
    <row r="25" spans="1:4" x14ac:dyDescent="0.2">
      <c r="A25" t="s">
        <v>331</v>
      </c>
      <c r="B25" s="19">
        <v>5.7117302666605096E-3</v>
      </c>
      <c r="C25" s="18">
        <v>2</v>
      </c>
      <c r="D25" s="18">
        <v>1</v>
      </c>
    </row>
    <row r="26" spans="1:4" x14ac:dyDescent="0.2">
      <c r="A26" t="s">
        <v>337</v>
      </c>
      <c r="B26" s="19">
        <v>4.7647455394836599E-3</v>
      </c>
      <c r="C26" s="18">
        <v>1</v>
      </c>
      <c r="D26" s="18">
        <v>1</v>
      </c>
    </row>
    <row r="27" spans="1:4" x14ac:dyDescent="0.2">
      <c r="A27" t="s">
        <v>342</v>
      </c>
      <c r="B27" s="19">
        <v>5.0428064763766798E-3</v>
      </c>
      <c r="C27" s="18">
        <v>1</v>
      </c>
      <c r="D27" s="18">
        <v>1</v>
      </c>
    </row>
    <row r="28" spans="1:4" x14ac:dyDescent="0.2">
      <c r="A28" t="s">
        <v>347</v>
      </c>
      <c r="B28" s="19">
        <v>6.5514732029476799E-3</v>
      </c>
      <c r="C28" s="18">
        <v>2</v>
      </c>
      <c r="D28" s="18">
        <v>2</v>
      </c>
    </row>
    <row r="29" spans="1:4" x14ac:dyDescent="0.2">
      <c r="A29" t="s">
        <v>352</v>
      </c>
      <c r="B29" s="19">
        <v>7.0551853157371303E-3</v>
      </c>
      <c r="C29" s="18">
        <v>2</v>
      </c>
      <c r="D29" s="18">
        <v>2</v>
      </c>
    </row>
    <row r="30" spans="1:4" x14ac:dyDescent="0.2">
      <c r="A30" t="s">
        <v>357</v>
      </c>
      <c r="B30" s="19">
        <v>6.8241111658418098E-3</v>
      </c>
      <c r="C30" s="18">
        <v>2</v>
      </c>
      <c r="D30" s="18">
        <v>2</v>
      </c>
    </row>
    <row r="31" spans="1:4" x14ac:dyDescent="0.2">
      <c r="A31" t="s">
        <v>362</v>
      </c>
      <c r="B31" s="19">
        <v>6.8057248066952297E-3</v>
      </c>
      <c r="C31" s="18">
        <v>2</v>
      </c>
      <c r="D31" s="18">
        <v>2</v>
      </c>
    </row>
    <row r="32" spans="1:4" x14ac:dyDescent="0.2">
      <c r="A32" t="s">
        <v>367</v>
      </c>
      <c r="B32" s="19">
        <v>6.5819540844378101E-3</v>
      </c>
      <c r="C32" s="18">
        <v>2</v>
      </c>
      <c r="D32" s="18">
        <v>2</v>
      </c>
    </row>
    <row r="33" spans="1:4" x14ac:dyDescent="0.2">
      <c r="A33" t="s">
        <v>372</v>
      </c>
      <c r="B33" s="19">
        <v>5.2181282130561498E-3</v>
      </c>
      <c r="C33" s="18">
        <v>2</v>
      </c>
      <c r="D33" s="18">
        <v>1</v>
      </c>
    </row>
    <row r="34" spans="1:4" x14ac:dyDescent="0.2">
      <c r="A34" t="s">
        <v>377</v>
      </c>
      <c r="B34" s="19">
        <v>5.8197341220866299E-3</v>
      </c>
      <c r="C34" s="18">
        <v>2</v>
      </c>
      <c r="D34" s="18">
        <v>1</v>
      </c>
    </row>
    <row r="35" spans="1:4" x14ac:dyDescent="0.2">
      <c r="A35" t="s">
        <v>382</v>
      </c>
      <c r="B35" s="19">
        <v>6.8860272247381902E-3</v>
      </c>
      <c r="C35" s="18">
        <v>2</v>
      </c>
      <c r="D35" s="18">
        <v>2</v>
      </c>
    </row>
    <row r="36" spans="1:4" x14ac:dyDescent="0.2">
      <c r="A36" t="s">
        <v>387</v>
      </c>
      <c r="B36" s="19">
        <v>8.8743337807353599E-3</v>
      </c>
      <c r="C36" s="18">
        <v>3</v>
      </c>
      <c r="D36" s="18">
        <v>2</v>
      </c>
    </row>
    <row r="37" spans="1:4" x14ac:dyDescent="0.2">
      <c r="A37" t="s">
        <v>392</v>
      </c>
      <c r="B37" s="19">
        <v>8.8418101083900299E-3</v>
      </c>
      <c r="C37" s="18">
        <v>3</v>
      </c>
      <c r="D37" s="18">
        <v>2</v>
      </c>
    </row>
    <row r="38" spans="1:4" x14ac:dyDescent="0.2">
      <c r="A38" t="s">
        <v>397</v>
      </c>
      <c r="B38" s="19">
        <v>8.8222113236081107E-3</v>
      </c>
      <c r="C38" s="18">
        <v>3</v>
      </c>
      <c r="D38" s="18">
        <v>2</v>
      </c>
    </row>
    <row r="39" spans="1:4" x14ac:dyDescent="0.2">
      <c r="A39" t="s">
        <v>402</v>
      </c>
      <c r="B39" s="19">
        <v>8.6656323377115804E-3</v>
      </c>
      <c r="C39" s="18">
        <v>3</v>
      </c>
      <c r="D39" s="18">
        <v>2</v>
      </c>
    </row>
    <row r="40" spans="1:4" x14ac:dyDescent="0.2">
      <c r="A40" t="s">
        <v>407</v>
      </c>
      <c r="B40" s="19">
        <v>7.6231560139335798E-3</v>
      </c>
      <c r="C40" s="18">
        <v>2</v>
      </c>
      <c r="D40" s="18">
        <v>2</v>
      </c>
    </row>
    <row r="41" spans="1:4" x14ac:dyDescent="0.2">
      <c r="A41" t="s">
        <v>412</v>
      </c>
      <c r="B41" s="19">
        <v>4.4458554043459997E-3</v>
      </c>
      <c r="C41" s="18">
        <v>1</v>
      </c>
      <c r="D41" s="18">
        <v>1</v>
      </c>
    </row>
    <row r="42" spans="1:4" x14ac:dyDescent="0.2">
      <c r="A42" t="s">
        <v>417</v>
      </c>
      <c r="B42" s="19">
        <v>4.0546467352444004E-3</v>
      </c>
      <c r="C42" s="18">
        <v>1</v>
      </c>
      <c r="D42" s="18">
        <v>1</v>
      </c>
    </row>
    <row r="43" spans="1:4" x14ac:dyDescent="0.2">
      <c r="A43" t="s">
        <v>422</v>
      </c>
      <c r="B43" s="19">
        <v>4.5333127822960199E-3</v>
      </c>
      <c r="C43" s="18">
        <v>1</v>
      </c>
      <c r="D43" s="18">
        <v>1</v>
      </c>
    </row>
    <row r="44" spans="1:4" x14ac:dyDescent="0.2">
      <c r="A44" t="s">
        <v>427</v>
      </c>
      <c r="B44" s="19">
        <v>4.7230955203150403E-3</v>
      </c>
      <c r="C44" s="18">
        <v>1</v>
      </c>
      <c r="D44" s="18">
        <v>1</v>
      </c>
    </row>
    <row r="45" spans="1:4" x14ac:dyDescent="0.2">
      <c r="A45" t="s">
        <v>432</v>
      </c>
      <c r="B45" s="19">
        <v>5.0997615618767504E-3</v>
      </c>
      <c r="C45" s="18">
        <v>2</v>
      </c>
      <c r="D45" s="18">
        <v>1</v>
      </c>
    </row>
    <row r="46" spans="1:4" x14ac:dyDescent="0.2">
      <c r="A46" t="s">
        <v>437</v>
      </c>
      <c r="B46" s="19">
        <v>5.9612928501996398E-3</v>
      </c>
      <c r="C46" s="18">
        <v>2</v>
      </c>
      <c r="D46" s="18">
        <v>2</v>
      </c>
    </row>
    <row r="47" spans="1:4" x14ac:dyDescent="0.2">
      <c r="A47" t="s">
        <v>442</v>
      </c>
      <c r="B47" s="19">
        <v>5.9016797299988504E-3</v>
      </c>
      <c r="C47" s="18">
        <v>2</v>
      </c>
      <c r="D47" s="18">
        <v>1</v>
      </c>
    </row>
    <row r="48" spans="1:4" x14ac:dyDescent="0.2">
      <c r="A48" t="s">
        <v>447</v>
      </c>
      <c r="B48" s="19">
        <v>5.8471477464404602E-3</v>
      </c>
      <c r="C48" s="18">
        <v>2</v>
      </c>
      <c r="D48" s="18">
        <v>1</v>
      </c>
    </row>
    <row r="49" spans="1:4" x14ac:dyDescent="0.2">
      <c r="A49" t="s">
        <v>452</v>
      </c>
      <c r="B49" s="19">
        <v>5.4365837719486101E-3</v>
      </c>
      <c r="C49" s="18">
        <v>2</v>
      </c>
      <c r="D49" s="18">
        <v>1</v>
      </c>
    </row>
    <row r="50" spans="1:4" x14ac:dyDescent="0.2">
      <c r="A50" t="s">
        <v>457</v>
      </c>
      <c r="B50" s="19">
        <v>6.5652486604133699E-3</v>
      </c>
      <c r="C50" s="18">
        <v>2</v>
      </c>
      <c r="D50" s="18">
        <v>2</v>
      </c>
    </row>
    <row r="51" spans="1:4" x14ac:dyDescent="0.2">
      <c r="A51" t="s">
        <v>462</v>
      </c>
      <c r="B51" s="19">
        <v>6.2477329181368103E-3</v>
      </c>
      <c r="C51" s="18">
        <v>2</v>
      </c>
      <c r="D51" s="18">
        <v>2</v>
      </c>
    </row>
    <row r="52" spans="1:4" x14ac:dyDescent="0.2">
      <c r="A52" t="s">
        <v>467</v>
      </c>
      <c r="B52" s="19">
        <v>6.3297727314679704E-3</v>
      </c>
      <c r="C52" s="18">
        <v>2</v>
      </c>
      <c r="D52" s="18">
        <v>2</v>
      </c>
    </row>
    <row r="53" spans="1:4" x14ac:dyDescent="0.2">
      <c r="A53" t="s">
        <v>472</v>
      </c>
      <c r="B53" s="19">
        <v>6.5520197492938102E-3</v>
      </c>
      <c r="C53" s="18">
        <v>2</v>
      </c>
      <c r="D53" s="18">
        <v>2</v>
      </c>
    </row>
    <row r="54" spans="1:4" x14ac:dyDescent="0.2">
      <c r="A54" t="s">
        <v>477</v>
      </c>
      <c r="B54" s="19">
        <v>6.8186165677494399E-3</v>
      </c>
      <c r="C54" s="18">
        <v>2</v>
      </c>
      <c r="D54" s="18">
        <v>2</v>
      </c>
    </row>
    <row r="55" spans="1:4" x14ac:dyDescent="0.2">
      <c r="A55" t="s">
        <v>482</v>
      </c>
      <c r="B55" s="19">
        <v>6.0239743611975099E-3</v>
      </c>
      <c r="C55" s="18">
        <v>2</v>
      </c>
      <c r="D55" s="18">
        <v>2</v>
      </c>
    </row>
    <row r="56" spans="1:4" x14ac:dyDescent="0.2">
      <c r="A56" t="s">
        <v>487</v>
      </c>
      <c r="B56" s="19">
        <v>5.4286950423725099E-3</v>
      </c>
      <c r="C56" s="18">
        <v>2</v>
      </c>
      <c r="D56" s="18">
        <v>1</v>
      </c>
    </row>
    <row r="57" spans="1:4" x14ac:dyDescent="0.2">
      <c r="A57" t="s">
        <v>492</v>
      </c>
      <c r="B57" s="19">
        <v>5.1761237332244997E-3</v>
      </c>
      <c r="C57" s="18">
        <v>2</v>
      </c>
      <c r="D57" s="18">
        <v>1</v>
      </c>
    </row>
    <row r="58" spans="1:4" x14ac:dyDescent="0.2">
      <c r="A58" t="s">
        <v>497</v>
      </c>
      <c r="B58" s="19">
        <v>5.4325811881313401E-3</v>
      </c>
      <c r="C58" s="18">
        <v>2</v>
      </c>
      <c r="D58" s="18">
        <v>1</v>
      </c>
    </row>
    <row r="59" spans="1:4" x14ac:dyDescent="0.2">
      <c r="A59" t="s">
        <v>502</v>
      </c>
      <c r="B59" s="19">
        <v>5.2927267217977598E-3</v>
      </c>
      <c r="C59" s="18">
        <v>2</v>
      </c>
      <c r="D59" s="18">
        <v>1</v>
      </c>
    </row>
    <row r="60" spans="1:4" x14ac:dyDescent="0.2">
      <c r="A60" t="s">
        <v>507</v>
      </c>
      <c r="B60" s="19">
        <v>5.4578358846584397E-3</v>
      </c>
      <c r="C60" s="18">
        <v>2</v>
      </c>
      <c r="D60" s="18">
        <v>1</v>
      </c>
    </row>
    <row r="61" spans="1:4" x14ac:dyDescent="0.2">
      <c r="A61" t="s">
        <v>512</v>
      </c>
      <c r="B61" s="19">
        <v>5.1308130427507696E-3</v>
      </c>
      <c r="C61" s="18">
        <v>2</v>
      </c>
      <c r="D61" s="18">
        <v>1</v>
      </c>
    </row>
    <row r="62" spans="1:4" x14ac:dyDescent="0.2">
      <c r="A62" t="s">
        <v>517</v>
      </c>
      <c r="B62" s="19">
        <v>5.3031161950620499E-3</v>
      </c>
      <c r="C62" s="18">
        <v>2</v>
      </c>
      <c r="D62" s="18">
        <v>1</v>
      </c>
    </row>
    <row r="63" spans="1:4" x14ac:dyDescent="0.2">
      <c r="A63" t="s">
        <v>522</v>
      </c>
      <c r="B63" s="19">
        <v>5.1945966955394196E-3</v>
      </c>
      <c r="C63" s="18">
        <v>2</v>
      </c>
      <c r="D63" s="18">
        <v>1</v>
      </c>
    </row>
    <row r="64" spans="1:4" x14ac:dyDescent="0.2">
      <c r="A64" t="s">
        <v>527</v>
      </c>
      <c r="B64" s="19">
        <v>4.5470711595939801E-3</v>
      </c>
      <c r="C64" s="18">
        <v>1</v>
      </c>
      <c r="D64" s="18">
        <v>1</v>
      </c>
    </row>
    <row r="65" spans="1:4" x14ac:dyDescent="0.2">
      <c r="A65" t="s">
        <v>532</v>
      </c>
      <c r="B65" s="19">
        <v>6.11713745238997E-3</v>
      </c>
      <c r="C65" s="18">
        <v>2</v>
      </c>
      <c r="D65" s="18">
        <v>2</v>
      </c>
    </row>
    <row r="66" spans="1:4" x14ac:dyDescent="0.2">
      <c r="A66" t="s">
        <v>537</v>
      </c>
      <c r="B66" s="19">
        <v>6.8514377086146602E-3</v>
      </c>
      <c r="C66" s="18">
        <v>2</v>
      </c>
      <c r="D66" s="18">
        <v>2</v>
      </c>
    </row>
    <row r="67" spans="1:4" x14ac:dyDescent="0.2">
      <c r="A67" t="s">
        <v>542</v>
      </c>
      <c r="B67" s="19">
        <v>7.0260519843380904E-3</v>
      </c>
      <c r="C67" s="18">
        <v>2</v>
      </c>
      <c r="D67" s="18">
        <v>2</v>
      </c>
    </row>
    <row r="68" spans="1:4" x14ac:dyDescent="0.2">
      <c r="A68" t="s">
        <v>547</v>
      </c>
      <c r="B68" s="19">
        <v>6.7265805804210699E-3</v>
      </c>
      <c r="C68" s="18">
        <v>2</v>
      </c>
      <c r="D68" s="18">
        <v>2</v>
      </c>
    </row>
    <row r="69" spans="1:4" x14ac:dyDescent="0.2">
      <c r="A69" t="s">
        <v>552</v>
      </c>
      <c r="B69" s="19">
        <v>7.2669844795019197E-3</v>
      </c>
      <c r="C69" s="18">
        <v>2</v>
      </c>
      <c r="D69" s="18">
        <v>2</v>
      </c>
    </row>
    <row r="70" spans="1:4" x14ac:dyDescent="0.2">
      <c r="A70" t="s">
        <v>557</v>
      </c>
      <c r="B70" s="19">
        <v>5.5538454579728298E-3</v>
      </c>
      <c r="C70" s="18">
        <v>2</v>
      </c>
      <c r="D70" s="18">
        <v>1</v>
      </c>
    </row>
    <row r="71" spans="1:4" x14ac:dyDescent="0.2">
      <c r="A71" t="s">
        <v>562</v>
      </c>
      <c r="B71" s="19">
        <v>5.3097436425124699E-3</v>
      </c>
      <c r="C71" s="18">
        <v>2</v>
      </c>
      <c r="D71" s="18">
        <v>1</v>
      </c>
    </row>
    <row r="72" spans="1:4" x14ac:dyDescent="0.2">
      <c r="A72" t="s">
        <v>567</v>
      </c>
      <c r="B72" s="19">
        <v>5.1866691299229297E-3</v>
      </c>
      <c r="C72" s="18">
        <v>2</v>
      </c>
      <c r="D72" s="18">
        <v>1</v>
      </c>
    </row>
    <row r="73" spans="1:4" x14ac:dyDescent="0.2">
      <c r="A73" t="s">
        <v>572</v>
      </c>
      <c r="B73" s="19">
        <v>5.3531914906769004E-3</v>
      </c>
      <c r="C73" s="18">
        <v>2</v>
      </c>
      <c r="D73" s="18">
        <v>1</v>
      </c>
    </row>
    <row r="74" spans="1:4" x14ac:dyDescent="0.2">
      <c r="A74" t="s">
        <v>577</v>
      </c>
      <c r="B74" s="19">
        <v>7.0542759284188197E-3</v>
      </c>
      <c r="C74" s="18">
        <v>2</v>
      </c>
      <c r="D74" s="18">
        <v>2</v>
      </c>
    </row>
    <row r="75" spans="1:4" x14ac:dyDescent="0.2">
      <c r="A75" t="s">
        <v>582</v>
      </c>
      <c r="B75" s="19">
        <v>7.1978058219873799E-3</v>
      </c>
      <c r="C75" s="18">
        <v>2</v>
      </c>
      <c r="D75" s="18">
        <v>2</v>
      </c>
    </row>
    <row r="76" spans="1:4" x14ac:dyDescent="0.2">
      <c r="A76" t="s">
        <v>587</v>
      </c>
      <c r="B76" s="19">
        <v>7.0435781943864002E-3</v>
      </c>
      <c r="C76" s="18">
        <v>2</v>
      </c>
      <c r="D76" s="18">
        <v>2</v>
      </c>
    </row>
    <row r="77" spans="1:4" x14ac:dyDescent="0.2">
      <c r="A77" t="s">
        <v>592</v>
      </c>
      <c r="B77" s="19">
        <v>7.2195921531581003E-3</v>
      </c>
      <c r="C77" s="18">
        <v>2</v>
      </c>
      <c r="D77" s="18">
        <v>2</v>
      </c>
    </row>
    <row r="78" spans="1:4" x14ac:dyDescent="0.2">
      <c r="A78" t="s">
        <v>597</v>
      </c>
      <c r="B78" s="19">
        <v>7.0660440767192001E-3</v>
      </c>
      <c r="C78" s="18">
        <v>2</v>
      </c>
      <c r="D78" s="18">
        <v>2</v>
      </c>
    </row>
    <row r="79" spans="1:4" x14ac:dyDescent="0.2">
      <c r="A79" t="s">
        <v>602</v>
      </c>
      <c r="B79" s="19">
        <v>5.0374143195211401E-3</v>
      </c>
      <c r="C79" s="18">
        <v>1</v>
      </c>
      <c r="D79" s="18">
        <v>1</v>
      </c>
    </row>
    <row r="80" spans="1:4" x14ac:dyDescent="0.2">
      <c r="A80" t="s">
        <v>607</v>
      </c>
      <c r="B80" s="19">
        <v>4.6347906635171099E-3</v>
      </c>
      <c r="C80" s="18">
        <v>1</v>
      </c>
      <c r="D80" s="18">
        <v>1</v>
      </c>
    </row>
    <row r="81" spans="1:4" x14ac:dyDescent="0.2">
      <c r="A81" t="s">
        <v>612</v>
      </c>
      <c r="B81" s="19">
        <v>4.4196229261046103E-3</v>
      </c>
      <c r="C81" s="18">
        <v>1</v>
      </c>
      <c r="D81" s="18">
        <v>1</v>
      </c>
    </row>
    <row r="82" spans="1:4" x14ac:dyDescent="0.2">
      <c r="A82" t="s">
        <v>617</v>
      </c>
      <c r="B82" s="19">
        <v>4.18513706561458E-3</v>
      </c>
      <c r="C82" s="18">
        <v>1</v>
      </c>
      <c r="D82" s="18">
        <v>1</v>
      </c>
    </row>
    <row r="83" spans="1:4" x14ac:dyDescent="0.2">
      <c r="A83" t="s">
        <v>622</v>
      </c>
      <c r="B83" s="19">
        <v>4.2120407287562101E-3</v>
      </c>
      <c r="C83" s="18">
        <v>1</v>
      </c>
      <c r="D83" s="18">
        <v>1</v>
      </c>
    </row>
    <row r="84" spans="1:4" x14ac:dyDescent="0.2">
      <c r="A84" t="s">
        <v>627</v>
      </c>
      <c r="B84" s="19">
        <v>3.4488236424220901E-3</v>
      </c>
      <c r="C84" s="18">
        <v>1</v>
      </c>
      <c r="D84" s="18">
        <v>1</v>
      </c>
    </row>
    <row r="85" spans="1:4" x14ac:dyDescent="0.2">
      <c r="A85" t="s">
        <v>632</v>
      </c>
      <c r="B85" s="19">
        <v>3.57178587855263E-3</v>
      </c>
      <c r="C85" s="18">
        <v>1</v>
      </c>
      <c r="D85" s="18">
        <v>1</v>
      </c>
    </row>
    <row r="86" spans="1:4" x14ac:dyDescent="0.2">
      <c r="A86" t="s">
        <v>637</v>
      </c>
      <c r="B86" s="19">
        <v>3.8702967992944202E-3</v>
      </c>
      <c r="C86" s="18">
        <v>1</v>
      </c>
      <c r="D86" s="18">
        <v>1</v>
      </c>
    </row>
    <row r="87" spans="1:4" x14ac:dyDescent="0.2">
      <c r="A87" t="s">
        <v>642</v>
      </c>
      <c r="B87" s="19">
        <v>4.7314470621823397E-3</v>
      </c>
      <c r="C87" s="18">
        <v>1</v>
      </c>
      <c r="D87" s="18">
        <v>1</v>
      </c>
    </row>
    <row r="88" spans="1:4" x14ac:dyDescent="0.2">
      <c r="A88" t="s">
        <v>647</v>
      </c>
      <c r="B88" s="19">
        <v>4.7151801679046496E-3</v>
      </c>
      <c r="C88" s="18">
        <v>1</v>
      </c>
      <c r="D88" s="18">
        <v>1</v>
      </c>
    </row>
    <row r="89" spans="1:4" x14ac:dyDescent="0.2">
      <c r="A89" t="s">
        <v>652</v>
      </c>
      <c r="B89" s="19">
        <v>6.0756942964553997E-3</v>
      </c>
      <c r="C89" s="18">
        <v>2</v>
      </c>
      <c r="D89" s="18">
        <v>2</v>
      </c>
    </row>
    <row r="90" spans="1:4" x14ac:dyDescent="0.2">
      <c r="A90" t="s">
        <v>657</v>
      </c>
      <c r="B90" s="19">
        <v>6.5717464318801504E-3</v>
      </c>
      <c r="C90" s="18">
        <v>2</v>
      </c>
      <c r="D90" s="18">
        <v>2</v>
      </c>
    </row>
    <row r="91" spans="1:4" x14ac:dyDescent="0.2">
      <c r="A91" t="s">
        <v>662</v>
      </c>
      <c r="B91" s="19">
        <v>6.5950529001673501E-3</v>
      </c>
      <c r="C91" s="18">
        <v>2</v>
      </c>
      <c r="D91" s="18">
        <v>2</v>
      </c>
    </row>
    <row r="92" spans="1:4" x14ac:dyDescent="0.2">
      <c r="A92" t="s">
        <v>667</v>
      </c>
      <c r="B92" s="19">
        <v>5.9079558305186099E-3</v>
      </c>
      <c r="C92" s="18">
        <v>2</v>
      </c>
      <c r="D92" s="18">
        <v>1</v>
      </c>
    </row>
    <row r="93" spans="1:4" x14ac:dyDescent="0.2">
      <c r="A93" t="s">
        <v>672</v>
      </c>
      <c r="B93" s="19">
        <v>5.7814074119994004E-3</v>
      </c>
      <c r="C93" s="18">
        <v>2</v>
      </c>
      <c r="D93" s="18">
        <v>1</v>
      </c>
    </row>
    <row r="94" spans="1:4" x14ac:dyDescent="0.2">
      <c r="A94" t="s">
        <v>677</v>
      </c>
      <c r="B94" s="19">
        <v>4.0699583465693403E-3</v>
      </c>
      <c r="C94" s="18">
        <v>1</v>
      </c>
      <c r="D94" s="18">
        <v>1</v>
      </c>
    </row>
    <row r="95" spans="1:4" x14ac:dyDescent="0.2">
      <c r="A95" t="s">
        <v>682</v>
      </c>
      <c r="B95" s="19">
        <v>3.0677870721174498E-3</v>
      </c>
      <c r="C95" s="18">
        <v>1</v>
      </c>
      <c r="D95" s="18">
        <v>1</v>
      </c>
    </row>
    <row r="96" spans="1:4" x14ac:dyDescent="0.2">
      <c r="A96" t="s">
        <v>687</v>
      </c>
      <c r="B96" s="19">
        <v>3.49595324764532E-3</v>
      </c>
      <c r="C96" s="18">
        <v>1</v>
      </c>
      <c r="D96" s="18">
        <v>1</v>
      </c>
    </row>
    <row r="97" spans="1:4" x14ac:dyDescent="0.2">
      <c r="A97" t="s">
        <v>692</v>
      </c>
      <c r="B97" s="19">
        <v>5.0151294883892597E-3</v>
      </c>
      <c r="C97" s="18">
        <v>1</v>
      </c>
      <c r="D97" s="18">
        <v>1</v>
      </c>
    </row>
    <row r="98" spans="1:4" x14ac:dyDescent="0.2">
      <c r="A98" t="s">
        <v>697</v>
      </c>
      <c r="B98" s="19">
        <v>6.9302443386505402E-3</v>
      </c>
      <c r="C98" s="18">
        <v>2</v>
      </c>
      <c r="D98" s="18">
        <v>2</v>
      </c>
    </row>
    <row r="99" spans="1:4" x14ac:dyDescent="0.2">
      <c r="A99" t="s">
        <v>702</v>
      </c>
      <c r="B99" s="19">
        <v>8.5313510513240695E-3</v>
      </c>
      <c r="C99" s="18">
        <v>3</v>
      </c>
      <c r="D99" s="18">
        <v>2</v>
      </c>
    </row>
    <row r="100" spans="1:4" x14ac:dyDescent="0.2">
      <c r="A100" t="s">
        <v>707</v>
      </c>
      <c r="B100" s="19">
        <v>9.1306737062917705E-3</v>
      </c>
      <c r="C100" s="18">
        <v>3</v>
      </c>
      <c r="D100" s="18">
        <v>2</v>
      </c>
    </row>
    <row r="101" spans="1:4" x14ac:dyDescent="0.2">
      <c r="A101" t="s">
        <v>712</v>
      </c>
      <c r="B101" s="19">
        <v>9.2851793440531794E-3</v>
      </c>
      <c r="C101" s="18">
        <v>3</v>
      </c>
      <c r="D101" s="18">
        <v>2</v>
      </c>
    </row>
    <row r="102" spans="1:4" x14ac:dyDescent="0.2">
      <c r="A102" t="s">
        <v>717</v>
      </c>
      <c r="B102" s="19">
        <v>8.4474373603704907E-3</v>
      </c>
      <c r="C102" s="18">
        <v>3</v>
      </c>
      <c r="D102" s="18">
        <v>2</v>
      </c>
    </row>
    <row r="103" spans="1:4" x14ac:dyDescent="0.2">
      <c r="A103" t="s">
        <v>722</v>
      </c>
      <c r="B103" s="19">
        <v>5.9891729770180499E-3</v>
      </c>
      <c r="C103" s="18">
        <v>2</v>
      </c>
      <c r="D103" s="18">
        <v>2</v>
      </c>
    </row>
    <row r="104" spans="1:4" x14ac:dyDescent="0.2">
      <c r="A104" t="s">
        <v>727</v>
      </c>
      <c r="B104" s="19">
        <v>4.2434880821748903E-3</v>
      </c>
      <c r="C104" s="18">
        <v>1</v>
      </c>
      <c r="D104" s="18">
        <v>1</v>
      </c>
    </row>
    <row r="105" spans="1:4" x14ac:dyDescent="0.2">
      <c r="A105" t="s">
        <v>732</v>
      </c>
      <c r="B105" s="19">
        <v>3.3515943375034998E-3</v>
      </c>
      <c r="C105" s="18">
        <v>1</v>
      </c>
      <c r="D105" s="18">
        <v>1</v>
      </c>
    </row>
    <row r="106" spans="1:4" x14ac:dyDescent="0.2">
      <c r="A106" t="s">
        <v>737</v>
      </c>
      <c r="B106" s="19">
        <v>4.2166696915741904E-3</v>
      </c>
      <c r="C106" s="18">
        <v>1</v>
      </c>
      <c r="D106" s="18">
        <v>1</v>
      </c>
    </row>
    <row r="107" spans="1:4" x14ac:dyDescent="0.2">
      <c r="A107" t="s">
        <v>742</v>
      </c>
      <c r="B107" s="19">
        <v>8.3062543863720497E-3</v>
      </c>
      <c r="C107" s="18">
        <v>3</v>
      </c>
      <c r="D107" s="18">
        <v>2</v>
      </c>
    </row>
    <row r="108" spans="1:4" x14ac:dyDescent="0.2">
      <c r="A108" t="s">
        <v>747</v>
      </c>
      <c r="B108" s="19">
        <v>8.2822902799191203E-3</v>
      </c>
      <c r="C108" s="18">
        <v>3</v>
      </c>
      <c r="D108" s="18">
        <v>2</v>
      </c>
    </row>
    <row r="109" spans="1:4" x14ac:dyDescent="0.2">
      <c r="A109" t="s">
        <v>752</v>
      </c>
      <c r="B109" s="19">
        <v>8.7806858413978905E-3</v>
      </c>
      <c r="C109" s="18">
        <v>3</v>
      </c>
      <c r="D109" s="18">
        <v>2</v>
      </c>
    </row>
    <row r="110" spans="1:4" x14ac:dyDescent="0.2">
      <c r="A110" t="s">
        <v>757</v>
      </c>
      <c r="B110" s="19">
        <v>9.8007754767704906E-3</v>
      </c>
      <c r="C110" s="18">
        <v>3</v>
      </c>
      <c r="D110" s="18">
        <v>3</v>
      </c>
    </row>
    <row r="111" spans="1:4" x14ac:dyDescent="0.2">
      <c r="A111" t="s">
        <v>762</v>
      </c>
      <c r="B111" s="19">
        <v>9.8166577631072591E-3</v>
      </c>
      <c r="C111" s="18">
        <v>3</v>
      </c>
      <c r="D111" s="18">
        <v>3</v>
      </c>
    </row>
    <row r="112" spans="1:4" x14ac:dyDescent="0.2">
      <c r="A112" t="s">
        <v>767</v>
      </c>
      <c r="B112" s="19">
        <v>8.30395754842367E-3</v>
      </c>
      <c r="C112" s="18">
        <v>3</v>
      </c>
      <c r="D112" s="18">
        <v>2</v>
      </c>
    </row>
    <row r="113" spans="1:4" x14ac:dyDescent="0.2">
      <c r="A113" t="s">
        <v>772</v>
      </c>
      <c r="B113" s="19">
        <v>9.3814036243653892E-3</v>
      </c>
      <c r="C113" s="18">
        <v>3</v>
      </c>
      <c r="D113" s="18">
        <v>2</v>
      </c>
    </row>
    <row r="114" spans="1:4" x14ac:dyDescent="0.2">
      <c r="A114" t="s">
        <v>777</v>
      </c>
      <c r="B114" s="19">
        <v>9.3390974083644093E-3</v>
      </c>
      <c r="C114" s="18">
        <v>3</v>
      </c>
      <c r="D114" s="18">
        <v>2</v>
      </c>
    </row>
    <row r="115" spans="1:4" x14ac:dyDescent="0.2">
      <c r="A115" t="s">
        <v>782</v>
      </c>
      <c r="B115" s="19">
        <v>8.3993284023094802E-3</v>
      </c>
      <c r="C115" s="18">
        <v>3</v>
      </c>
      <c r="D115" s="18">
        <v>2</v>
      </c>
    </row>
    <row r="116" spans="1:4" x14ac:dyDescent="0.2">
      <c r="A116" t="s">
        <v>787</v>
      </c>
      <c r="B116" s="19">
        <v>7.79152821186506E-3</v>
      </c>
      <c r="C116" s="18">
        <v>3</v>
      </c>
      <c r="D116" s="18">
        <v>2</v>
      </c>
    </row>
    <row r="117" spans="1:4" x14ac:dyDescent="0.2">
      <c r="A117" t="s">
        <v>792</v>
      </c>
      <c r="B117" s="19">
        <v>7.8803793161650905E-3</v>
      </c>
      <c r="C117" s="18">
        <v>3</v>
      </c>
      <c r="D117" s="18">
        <v>2</v>
      </c>
    </row>
    <row r="118" spans="1:4" x14ac:dyDescent="0.2">
      <c r="A118" t="s">
        <v>797</v>
      </c>
      <c r="B118" s="19">
        <v>7.19359969889319E-3</v>
      </c>
      <c r="C118" s="18">
        <v>2</v>
      </c>
      <c r="D118" s="18">
        <v>2</v>
      </c>
    </row>
    <row r="119" spans="1:4" x14ac:dyDescent="0.2">
      <c r="A119" t="s">
        <v>802</v>
      </c>
      <c r="B119" s="19">
        <v>7.4095872846463096E-3</v>
      </c>
      <c r="C119" s="18">
        <v>2</v>
      </c>
      <c r="D119" s="18">
        <v>2</v>
      </c>
    </row>
    <row r="120" spans="1:4" x14ac:dyDescent="0.2">
      <c r="A120" t="s">
        <v>807</v>
      </c>
      <c r="B120" s="19">
        <v>7.32970107456948E-3</v>
      </c>
      <c r="C120" s="18">
        <v>2</v>
      </c>
      <c r="D120" s="18">
        <v>2</v>
      </c>
    </row>
    <row r="121" spans="1:4" x14ac:dyDescent="0.2">
      <c r="A121" t="s">
        <v>812</v>
      </c>
      <c r="B121" s="19">
        <v>7.4837679259424396E-3</v>
      </c>
      <c r="C121" s="18">
        <v>2</v>
      </c>
      <c r="D121" s="18">
        <v>2</v>
      </c>
    </row>
    <row r="122" spans="1:4" x14ac:dyDescent="0.2">
      <c r="A122" t="s">
        <v>817</v>
      </c>
      <c r="B122" s="19">
        <v>6.0991433023029097E-3</v>
      </c>
      <c r="C122" s="18">
        <v>2</v>
      </c>
      <c r="D122" s="18">
        <v>2</v>
      </c>
    </row>
    <row r="123" spans="1:4" x14ac:dyDescent="0.2">
      <c r="A123" t="s">
        <v>822</v>
      </c>
      <c r="B123" s="19">
        <v>5.4172303133150504E-3</v>
      </c>
      <c r="C123" s="18">
        <v>2</v>
      </c>
      <c r="D123" s="18">
        <v>1</v>
      </c>
    </row>
    <row r="124" spans="1:4" x14ac:dyDescent="0.2">
      <c r="A124" t="s">
        <v>827</v>
      </c>
      <c r="B124" s="19">
        <v>5.1833233805742701E-3</v>
      </c>
      <c r="C124" s="18">
        <v>2</v>
      </c>
      <c r="D124" s="18">
        <v>1</v>
      </c>
    </row>
    <row r="125" spans="1:4" x14ac:dyDescent="0.2">
      <c r="A125" t="s">
        <v>832</v>
      </c>
      <c r="B125" s="19">
        <v>5.5447139764364297E-3</v>
      </c>
      <c r="C125" s="18">
        <v>2</v>
      </c>
      <c r="D125" s="18">
        <v>1</v>
      </c>
    </row>
    <row r="126" spans="1:4" x14ac:dyDescent="0.2">
      <c r="A126" t="s">
        <v>837</v>
      </c>
      <c r="B126" s="19">
        <v>5.7573425254892003E-3</v>
      </c>
      <c r="C126" s="18">
        <v>2</v>
      </c>
      <c r="D126" s="18">
        <v>1</v>
      </c>
    </row>
    <row r="127" spans="1:4" x14ac:dyDescent="0.2">
      <c r="A127" t="s">
        <v>842</v>
      </c>
      <c r="B127" s="19">
        <v>5.4991213845654403E-3</v>
      </c>
      <c r="C127" s="18">
        <v>2</v>
      </c>
      <c r="D127" s="18">
        <v>1</v>
      </c>
    </row>
    <row r="128" spans="1:4" x14ac:dyDescent="0.2">
      <c r="A128" t="s">
        <v>847</v>
      </c>
      <c r="B128" s="19">
        <v>5.5480001039338901E-3</v>
      </c>
      <c r="C128" s="18">
        <v>2</v>
      </c>
      <c r="D128" s="18">
        <v>1</v>
      </c>
    </row>
    <row r="129" spans="1:4" x14ac:dyDescent="0.2">
      <c r="A129" t="s">
        <v>852</v>
      </c>
      <c r="B129" s="19">
        <v>5.2928308047292903E-3</v>
      </c>
      <c r="C129" s="18">
        <v>2</v>
      </c>
      <c r="D129" s="18">
        <v>1</v>
      </c>
    </row>
    <row r="130" spans="1:4" x14ac:dyDescent="0.2">
      <c r="A130" t="s">
        <v>857</v>
      </c>
      <c r="B130" s="19">
        <v>4.7994320576780396E-3</v>
      </c>
      <c r="C130" s="18">
        <v>1</v>
      </c>
      <c r="D130" s="18">
        <v>1</v>
      </c>
    </row>
    <row r="131" spans="1:4" x14ac:dyDescent="0.2">
      <c r="A131" t="s">
        <v>862</v>
      </c>
      <c r="B131" s="19">
        <v>5.1226289120595197E-3</v>
      </c>
      <c r="C131" s="18">
        <v>2</v>
      </c>
      <c r="D131" s="18">
        <v>1</v>
      </c>
    </row>
    <row r="132" spans="1:4" x14ac:dyDescent="0.2">
      <c r="A132" t="s">
        <v>867</v>
      </c>
      <c r="B132" s="19">
        <v>5.1291605209865601E-3</v>
      </c>
      <c r="C132" s="18">
        <v>2</v>
      </c>
      <c r="D132" s="18">
        <v>1</v>
      </c>
    </row>
    <row r="133" spans="1:4" x14ac:dyDescent="0.2">
      <c r="A133" t="s">
        <v>872</v>
      </c>
      <c r="B133" s="19">
        <v>6.5942468716471301E-3</v>
      </c>
      <c r="C133" s="18">
        <v>2</v>
      </c>
      <c r="D133" s="18">
        <v>2</v>
      </c>
    </row>
    <row r="134" spans="1:4" x14ac:dyDescent="0.2">
      <c r="A134" t="s">
        <v>877</v>
      </c>
      <c r="B134" s="19">
        <v>6.1577941842054203E-3</v>
      </c>
      <c r="C134" s="18">
        <v>2</v>
      </c>
      <c r="D134" s="18">
        <v>2</v>
      </c>
    </row>
    <row r="135" spans="1:4" x14ac:dyDescent="0.2">
      <c r="A135" t="s">
        <v>882</v>
      </c>
      <c r="B135" s="19">
        <v>6.4520442251901101E-3</v>
      </c>
      <c r="C135" s="18">
        <v>2</v>
      </c>
      <c r="D135" s="18">
        <v>2</v>
      </c>
    </row>
    <row r="136" spans="1:4" x14ac:dyDescent="0.2">
      <c r="A136" t="s">
        <v>887</v>
      </c>
      <c r="B136" s="19">
        <v>6.5013021536509596E-3</v>
      </c>
      <c r="C136" s="18">
        <v>2</v>
      </c>
      <c r="D136" s="18">
        <v>2</v>
      </c>
    </row>
    <row r="137" spans="1:4" x14ac:dyDescent="0.2">
      <c r="A137" t="s">
        <v>892</v>
      </c>
      <c r="B137" s="19">
        <v>6.46251982690659E-3</v>
      </c>
      <c r="C137" s="18">
        <v>2</v>
      </c>
      <c r="D137" s="18">
        <v>2</v>
      </c>
    </row>
    <row r="138" spans="1:4" x14ac:dyDescent="0.2">
      <c r="A138" t="s">
        <v>897</v>
      </c>
      <c r="B138" s="19">
        <v>5.2781952440326798E-3</v>
      </c>
      <c r="C138" s="18">
        <v>2</v>
      </c>
      <c r="D138" s="18">
        <v>1</v>
      </c>
    </row>
    <row r="139" spans="1:4" x14ac:dyDescent="0.2">
      <c r="A139" t="s">
        <v>902</v>
      </c>
      <c r="B139" s="19">
        <v>8.7294901240828407E-3</v>
      </c>
      <c r="C139" s="18">
        <v>3</v>
      </c>
      <c r="D139" s="18">
        <v>2</v>
      </c>
    </row>
    <row r="140" spans="1:4" x14ac:dyDescent="0.2">
      <c r="A140" t="s">
        <v>907</v>
      </c>
      <c r="B140" s="19">
        <v>1.3254457283702401E-2</v>
      </c>
      <c r="C140" s="18">
        <v>3</v>
      </c>
      <c r="D140" s="18">
        <v>3</v>
      </c>
    </row>
    <row r="141" spans="1:4" x14ac:dyDescent="0.2">
      <c r="A141" t="s">
        <v>912</v>
      </c>
      <c r="B141" s="19">
        <v>1.4706656495232799E-2</v>
      </c>
      <c r="C141" s="18">
        <v>3</v>
      </c>
      <c r="D141" s="18">
        <v>3</v>
      </c>
    </row>
    <row r="142" spans="1:4" x14ac:dyDescent="0.2">
      <c r="A142" t="s">
        <v>917</v>
      </c>
      <c r="B142" s="19">
        <v>1.5227276784461501E-2</v>
      </c>
      <c r="C142" s="18">
        <v>3</v>
      </c>
      <c r="D142" s="18">
        <v>3</v>
      </c>
    </row>
    <row r="143" spans="1:4" x14ac:dyDescent="0.2">
      <c r="A143" t="s">
        <v>922</v>
      </c>
      <c r="B143" s="19">
        <v>1.5619918553406E-2</v>
      </c>
      <c r="C143" s="18">
        <v>3</v>
      </c>
      <c r="D143" s="18">
        <v>3</v>
      </c>
    </row>
    <row r="144" spans="1:4" x14ac:dyDescent="0.2">
      <c r="A144" t="s">
        <v>927</v>
      </c>
      <c r="B144" s="19">
        <v>1.3764972833813401E-2</v>
      </c>
      <c r="C144" s="18">
        <v>3</v>
      </c>
      <c r="D144" s="18">
        <v>3</v>
      </c>
    </row>
    <row r="145" spans="1:4" x14ac:dyDescent="0.2">
      <c r="A145" t="s">
        <v>932</v>
      </c>
      <c r="B145" s="19">
        <v>1.0484629125993E-2</v>
      </c>
      <c r="C145" s="18">
        <v>3</v>
      </c>
      <c r="D145" s="18">
        <v>3</v>
      </c>
    </row>
    <row r="146" spans="1:4" x14ac:dyDescent="0.2">
      <c r="A146" t="s">
        <v>937</v>
      </c>
      <c r="B146" s="19">
        <v>8.2585049774910203E-3</v>
      </c>
      <c r="C146" s="18">
        <v>3</v>
      </c>
      <c r="D146" s="18">
        <v>2</v>
      </c>
    </row>
    <row r="147" spans="1:4" x14ac:dyDescent="0.2">
      <c r="A147" t="s">
        <v>942</v>
      </c>
      <c r="B147" s="19">
        <v>8.2962156009464307E-3</v>
      </c>
      <c r="C147" s="18">
        <v>3</v>
      </c>
      <c r="D147" s="18">
        <v>2</v>
      </c>
    </row>
    <row r="148" spans="1:4" x14ac:dyDescent="0.2">
      <c r="A148" t="s">
        <v>947</v>
      </c>
      <c r="B148" s="19">
        <v>7.2403415302941601E-3</v>
      </c>
      <c r="C148" s="18">
        <v>2</v>
      </c>
      <c r="D148" s="18">
        <v>2</v>
      </c>
    </row>
    <row r="149" spans="1:4" x14ac:dyDescent="0.2">
      <c r="A149" t="s">
        <v>952</v>
      </c>
      <c r="B149" s="19">
        <v>6.9777524526041801E-3</v>
      </c>
      <c r="C149" s="18">
        <v>2</v>
      </c>
      <c r="D149" s="18">
        <v>2</v>
      </c>
    </row>
    <row r="150" spans="1:4" x14ac:dyDescent="0.2">
      <c r="A150" t="s">
        <v>957</v>
      </c>
      <c r="B150" s="19">
        <v>7.1084834933840902E-3</v>
      </c>
      <c r="C150" s="18">
        <v>2</v>
      </c>
      <c r="D150" s="18">
        <v>2</v>
      </c>
    </row>
    <row r="151" spans="1:4" x14ac:dyDescent="0.2">
      <c r="A151" t="s">
        <v>962</v>
      </c>
      <c r="B151" s="19">
        <v>7.1191480232860897E-3</v>
      </c>
      <c r="C151" s="18">
        <v>2</v>
      </c>
      <c r="D151" s="18">
        <v>2</v>
      </c>
    </row>
    <row r="152" spans="1:4" x14ac:dyDescent="0.2">
      <c r="A152" t="s">
        <v>967</v>
      </c>
      <c r="B152" s="19">
        <v>6.5913828383877496E-3</v>
      </c>
      <c r="C152" s="18">
        <v>2</v>
      </c>
      <c r="D152" s="18">
        <v>2</v>
      </c>
    </row>
    <row r="153" spans="1:4" x14ac:dyDescent="0.2">
      <c r="A153" t="s">
        <v>972</v>
      </c>
      <c r="B153" s="19">
        <v>8.0179046163843509E-3</v>
      </c>
      <c r="C153" s="18">
        <v>3</v>
      </c>
      <c r="D153" s="18">
        <v>2</v>
      </c>
    </row>
    <row r="154" spans="1:4" x14ac:dyDescent="0.2">
      <c r="A154" t="s">
        <v>977</v>
      </c>
      <c r="B154" s="19">
        <v>9.6190622295268396E-3</v>
      </c>
      <c r="C154" s="18">
        <v>3</v>
      </c>
      <c r="D154" s="18">
        <v>2</v>
      </c>
    </row>
    <row r="155" spans="1:4" x14ac:dyDescent="0.2">
      <c r="A155" t="s">
        <v>982</v>
      </c>
      <c r="B155" s="19">
        <v>1.04701421006265E-2</v>
      </c>
      <c r="C155" s="18">
        <v>3</v>
      </c>
      <c r="D155" s="18">
        <v>3</v>
      </c>
    </row>
    <row r="156" spans="1:4" x14ac:dyDescent="0.2">
      <c r="A156" t="s">
        <v>987</v>
      </c>
      <c r="B156" s="19">
        <v>1.04052148859294E-2</v>
      </c>
      <c r="C156" s="18">
        <v>3</v>
      </c>
      <c r="D156" s="18">
        <v>3</v>
      </c>
    </row>
    <row r="157" spans="1:4" x14ac:dyDescent="0.2">
      <c r="A157" t="s">
        <v>992</v>
      </c>
      <c r="B157" s="19">
        <v>1.12829080840005E-2</v>
      </c>
      <c r="C157" s="18">
        <v>3</v>
      </c>
      <c r="D157" s="18">
        <v>3</v>
      </c>
    </row>
    <row r="158" spans="1:4" x14ac:dyDescent="0.2">
      <c r="A158" t="s">
        <v>997</v>
      </c>
      <c r="B158" s="19">
        <v>1.2380962947782299E-2</v>
      </c>
      <c r="C158" s="18">
        <v>3</v>
      </c>
      <c r="D158" s="18">
        <v>3</v>
      </c>
    </row>
    <row r="159" spans="1:4" x14ac:dyDescent="0.2">
      <c r="A159" t="s">
        <v>1002</v>
      </c>
      <c r="B159" s="19">
        <v>1.2184428336177101E-2</v>
      </c>
      <c r="C159" s="18">
        <v>3</v>
      </c>
      <c r="D159" s="18">
        <v>3</v>
      </c>
    </row>
    <row r="160" spans="1:4" x14ac:dyDescent="0.2">
      <c r="A160" t="s">
        <v>1007</v>
      </c>
      <c r="B160" s="19">
        <v>1.27651890011285E-2</v>
      </c>
      <c r="C160" s="18">
        <v>3</v>
      </c>
      <c r="D160" s="18">
        <v>3</v>
      </c>
    </row>
    <row r="161" spans="1:4" x14ac:dyDescent="0.2">
      <c r="A161" t="s">
        <v>1012</v>
      </c>
      <c r="B161" s="19">
        <v>1.3346463012062101E-2</v>
      </c>
      <c r="C161" s="18">
        <v>3</v>
      </c>
      <c r="D161" s="18">
        <v>3</v>
      </c>
    </row>
    <row r="162" spans="1:4" x14ac:dyDescent="0.2">
      <c r="A162" t="s">
        <v>1017</v>
      </c>
      <c r="B162" s="19">
        <v>1.2732822708429899E-2</v>
      </c>
      <c r="C162" s="18">
        <v>3</v>
      </c>
      <c r="D162" s="18">
        <v>3</v>
      </c>
    </row>
    <row r="163" spans="1:4" x14ac:dyDescent="0.2">
      <c r="A163" t="s">
        <v>1022</v>
      </c>
      <c r="B163" s="19">
        <v>1.07472398374923E-2</v>
      </c>
      <c r="C163" s="18">
        <v>3</v>
      </c>
      <c r="D163" s="18">
        <v>3</v>
      </c>
    </row>
    <row r="164" spans="1:4" x14ac:dyDescent="0.2">
      <c r="A164" t="s">
        <v>1027</v>
      </c>
      <c r="B164" s="19">
        <v>1.0583798516864199E-2</v>
      </c>
      <c r="C164" s="18">
        <v>3</v>
      </c>
      <c r="D164" s="18">
        <v>3</v>
      </c>
    </row>
    <row r="165" spans="1:4" x14ac:dyDescent="0.2">
      <c r="A165" t="s">
        <v>1032</v>
      </c>
      <c r="B165" s="19">
        <v>9.7012595413747509E-3</v>
      </c>
      <c r="C165" s="18">
        <v>3</v>
      </c>
      <c r="D165" s="18">
        <v>3</v>
      </c>
    </row>
    <row r="166" spans="1:4" x14ac:dyDescent="0.2">
      <c r="A166" t="s">
        <v>1037</v>
      </c>
      <c r="B166" s="19">
        <v>7.7653781149732296E-3</v>
      </c>
      <c r="C166" s="18">
        <v>3</v>
      </c>
      <c r="D166" s="18">
        <v>2</v>
      </c>
    </row>
    <row r="167" spans="1:4" x14ac:dyDescent="0.2">
      <c r="A167" t="s">
        <v>1042</v>
      </c>
      <c r="B167" s="19">
        <v>7.4946273016447199E-3</v>
      </c>
      <c r="C167" s="18">
        <v>2</v>
      </c>
      <c r="D167" s="18">
        <v>2</v>
      </c>
    </row>
    <row r="168" spans="1:4" x14ac:dyDescent="0.2">
      <c r="A168" t="s">
        <v>1047</v>
      </c>
      <c r="B168" s="19">
        <v>6.8690926151413296E-3</v>
      </c>
      <c r="C168" s="18">
        <v>2</v>
      </c>
      <c r="D168" s="18">
        <v>2</v>
      </c>
    </row>
    <row r="169" spans="1:4" x14ac:dyDescent="0.2">
      <c r="A169" t="s">
        <v>1052</v>
      </c>
      <c r="B169" s="19">
        <v>6.50757607218238E-3</v>
      </c>
      <c r="C169" s="18">
        <v>2</v>
      </c>
      <c r="D169" s="18">
        <v>2</v>
      </c>
    </row>
    <row r="170" spans="1:4" x14ac:dyDescent="0.2">
      <c r="A170" t="s">
        <v>1057</v>
      </c>
      <c r="B170" s="19">
        <v>5.1937742397757704E-3</v>
      </c>
      <c r="C170" s="18">
        <v>2</v>
      </c>
      <c r="D170" s="18">
        <v>1</v>
      </c>
    </row>
    <row r="171" spans="1:4" x14ac:dyDescent="0.2">
      <c r="A171" t="s">
        <v>1062</v>
      </c>
      <c r="B171" s="19">
        <v>5.1513778132339797E-3</v>
      </c>
      <c r="C171" s="18">
        <v>2</v>
      </c>
      <c r="D171" s="18">
        <v>1</v>
      </c>
    </row>
    <row r="172" spans="1:4" x14ac:dyDescent="0.2">
      <c r="A172" t="s">
        <v>1067</v>
      </c>
      <c r="B172" s="19">
        <v>5.3815583263456803E-3</v>
      </c>
      <c r="C172" s="18">
        <v>2</v>
      </c>
      <c r="D172" s="18">
        <v>1</v>
      </c>
    </row>
    <row r="173" spans="1:4" x14ac:dyDescent="0.2">
      <c r="A173" t="s">
        <v>1072</v>
      </c>
      <c r="B173" s="19">
        <v>5.6532139553992899E-3</v>
      </c>
      <c r="C173" s="18">
        <v>2</v>
      </c>
      <c r="D173" s="18">
        <v>1</v>
      </c>
    </row>
    <row r="174" spans="1:4" x14ac:dyDescent="0.2">
      <c r="A174" t="s">
        <v>1077</v>
      </c>
      <c r="B174" s="19">
        <v>4.9132171570525403E-3</v>
      </c>
      <c r="C174" s="18">
        <v>1</v>
      </c>
      <c r="D174" s="18">
        <v>1</v>
      </c>
    </row>
    <row r="175" spans="1:4" x14ac:dyDescent="0.2">
      <c r="A175" t="s">
        <v>1082</v>
      </c>
      <c r="B175" s="19">
        <v>5.9650596212970797E-3</v>
      </c>
      <c r="C175" s="18">
        <v>2</v>
      </c>
      <c r="D175" s="18">
        <v>2</v>
      </c>
    </row>
    <row r="176" spans="1:4" x14ac:dyDescent="0.2">
      <c r="A176" t="s">
        <v>1087</v>
      </c>
      <c r="B176" s="19">
        <v>5.9846422320981602E-3</v>
      </c>
      <c r="C176" s="18">
        <v>2</v>
      </c>
      <c r="D176" s="18">
        <v>2</v>
      </c>
    </row>
    <row r="177" spans="1:4" x14ac:dyDescent="0.2">
      <c r="A177" t="s">
        <v>1092</v>
      </c>
      <c r="B177" s="19">
        <v>5.5378105147824803E-3</v>
      </c>
      <c r="C177" s="18">
        <v>2</v>
      </c>
      <c r="D177" s="18">
        <v>1</v>
      </c>
    </row>
    <row r="178" spans="1:4" x14ac:dyDescent="0.2">
      <c r="A178" t="s">
        <v>1097</v>
      </c>
      <c r="B178" s="19">
        <v>4.6901449558669397E-3</v>
      </c>
      <c r="C178" s="18">
        <v>1</v>
      </c>
      <c r="D178" s="18">
        <v>1</v>
      </c>
    </row>
    <row r="179" spans="1:4" x14ac:dyDescent="0.2">
      <c r="A179" t="s">
        <v>1102</v>
      </c>
      <c r="B179" s="19">
        <v>9.4257434979662692E-3</v>
      </c>
      <c r="C179" s="18">
        <v>3</v>
      </c>
      <c r="D179" s="18">
        <v>2</v>
      </c>
    </row>
    <row r="180" spans="1:4" x14ac:dyDescent="0.2">
      <c r="A180" t="s">
        <v>1107</v>
      </c>
      <c r="B180" s="19">
        <v>9.8640562635595296E-3</v>
      </c>
      <c r="C180" s="18">
        <v>3</v>
      </c>
      <c r="D180" s="18">
        <v>3</v>
      </c>
    </row>
    <row r="181" spans="1:4" x14ac:dyDescent="0.2">
      <c r="A181" t="s">
        <v>1112</v>
      </c>
      <c r="B181" s="19">
        <v>1.0239464020676201E-2</v>
      </c>
      <c r="C181" s="18">
        <v>3</v>
      </c>
      <c r="D181" s="18">
        <v>3</v>
      </c>
    </row>
    <row r="182" spans="1:4" x14ac:dyDescent="0.2">
      <c r="A182" t="s">
        <v>1117</v>
      </c>
      <c r="B182" s="19">
        <v>1.02115376946531E-2</v>
      </c>
      <c r="C182" s="18">
        <v>3</v>
      </c>
      <c r="D182" s="18">
        <v>3</v>
      </c>
    </row>
    <row r="183" spans="1:4" x14ac:dyDescent="0.2">
      <c r="A183" t="s">
        <v>1122</v>
      </c>
      <c r="B183" s="19">
        <v>1.02447412887592E-2</v>
      </c>
      <c r="C183" s="18">
        <v>3</v>
      </c>
      <c r="D183" s="18">
        <v>3</v>
      </c>
    </row>
    <row r="184" spans="1:4" x14ac:dyDescent="0.2">
      <c r="A184" t="s">
        <v>1127</v>
      </c>
      <c r="B184" s="19">
        <v>5.4939093071115297E-3</v>
      </c>
      <c r="C184" s="18">
        <v>2</v>
      </c>
      <c r="D184" s="18">
        <v>1</v>
      </c>
    </row>
    <row r="185" spans="1:4" x14ac:dyDescent="0.2">
      <c r="A185" t="s">
        <v>1132</v>
      </c>
      <c r="B185" s="19">
        <v>4.2625313985486003E-3</v>
      </c>
      <c r="C185" s="18">
        <v>1</v>
      </c>
      <c r="D185" s="18">
        <v>1</v>
      </c>
    </row>
    <row r="186" spans="1:4" x14ac:dyDescent="0.2">
      <c r="A186" t="s">
        <v>1137</v>
      </c>
      <c r="B186" s="19">
        <v>3.30613744187019E-3</v>
      </c>
      <c r="C186" s="18">
        <v>1</v>
      </c>
      <c r="D186" s="18">
        <v>1</v>
      </c>
    </row>
    <row r="187" spans="1:4" x14ac:dyDescent="0.2">
      <c r="A187" t="s">
        <v>1142</v>
      </c>
      <c r="B187" s="19">
        <v>3.2837602169092E-3</v>
      </c>
      <c r="C187" s="18">
        <v>1</v>
      </c>
      <c r="D187" s="18">
        <v>1</v>
      </c>
    </row>
    <row r="188" spans="1:4" x14ac:dyDescent="0.2">
      <c r="A188" t="s">
        <v>1147</v>
      </c>
      <c r="B188" s="19">
        <v>3.1650750011321602E-3</v>
      </c>
      <c r="C188" s="18">
        <v>1</v>
      </c>
      <c r="D188" s="18">
        <v>1</v>
      </c>
    </row>
    <row r="189" spans="1:4" x14ac:dyDescent="0.2">
      <c r="A189" t="s">
        <v>1152</v>
      </c>
      <c r="B189" s="19">
        <v>2.9503828880574601E-3</v>
      </c>
      <c r="C189" s="18">
        <v>1</v>
      </c>
      <c r="D189" s="18">
        <v>1</v>
      </c>
    </row>
    <row r="190" spans="1:4" x14ac:dyDescent="0.2">
      <c r="A190" t="s">
        <v>1157</v>
      </c>
      <c r="B190" s="19">
        <v>6.13460968229351E-3</v>
      </c>
      <c r="C190" s="18">
        <v>2</v>
      </c>
      <c r="D190" s="18">
        <v>2</v>
      </c>
    </row>
    <row r="191" spans="1:4" x14ac:dyDescent="0.2">
      <c r="A191" t="s">
        <v>1162</v>
      </c>
      <c r="B191" s="19">
        <v>6.6524880231213501E-3</v>
      </c>
      <c r="C191" s="18">
        <v>2</v>
      </c>
      <c r="D191" s="18">
        <v>2</v>
      </c>
    </row>
    <row r="192" spans="1:4" x14ac:dyDescent="0.2">
      <c r="A192" t="s">
        <v>1167</v>
      </c>
      <c r="B192" s="19">
        <v>7.2474298893617497E-3</v>
      </c>
      <c r="C192" s="18">
        <v>2</v>
      </c>
      <c r="D192" s="18">
        <v>2</v>
      </c>
    </row>
    <row r="193" spans="1:4" x14ac:dyDescent="0.2">
      <c r="A193" t="s">
        <v>1172</v>
      </c>
      <c r="B193" s="19">
        <v>7.6082756651031699E-3</v>
      </c>
      <c r="C193" s="18">
        <v>2</v>
      </c>
      <c r="D193" s="18">
        <v>2</v>
      </c>
    </row>
    <row r="194" spans="1:4" x14ac:dyDescent="0.2">
      <c r="A194" t="s">
        <v>1177</v>
      </c>
      <c r="B194" s="19">
        <v>7.7014180992591502E-3</v>
      </c>
      <c r="C194" s="18">
        <v>3</v>
      </c>
      <c r="D194" s="18">
        <v>2</v>
      </c>
    </row>
    <row r="195" spans="1:4" x14ac:dyDescent="0.2">
      <c r="A195" t="s">
        <v>1182</v>
      </c>
      <c r="B195" s="19">
        <v>5.1890675171850399E-3</v>
      </c>
      <c r="C195" s="18">
        <v>2</v>
      </c>
      <c r="D195" s="18">
        <v>1</v>
      </c>
    </row>
    <row r="196" spans="1:4" x14ac:dyDescent="0.2">
      <c r="A196" t="s">
        <v>1187</v>
      </c>
      <c r="B196" s="19">
        <v>4.9808369203543203E-3</v>
      </c>
      <c r="C196" s="18">
        <v>1</v>
      </c>
      <c r="D196" s="18">
        <v>1</v>
      </c>
    </row>
    <row r="197" spans="1:4" x14ac:dyDescent="0.2">
      <c r="A197" t="s">
        <v>1192</v>
      </c>
      <c r="B197" s="19">
        <v>4.6866928833097597E-3</v>
      </c>
      <c r="C197" s="18">
        <v>1</v>
      </c>
      <c r="D197" s="18">
        <v>1</v>
      </c>
    </row>
    <row r="198" spans="1:4" x14ac:dyDescent="0.2">
      <c r="A198" t="s">
        <v>1197</v>
      </c>
      <c r="B198" s="19">
        <v>4.3677205949411001E-3</v>
      </c>
      <c r="C198" s="18">
        <v>1</v>
      </c>
      <c r="D198" s="18">
        <v>1</v>
      </c>
    </row>
    <row r="199" spans="1:4" x14ac:dyDescent="0.2">
      <c r="A199" t="s">
        <v>1202</v>
      </c>
      <c r="B199" s="19">
        <v>4.2272116711094699E-3</v>
      </c>
      <c r="C199" s="18">
        <v>1</v>
      </c>
      <c r="D199" s="18">
        <v>1</v>
      </c>
    </row>
    <row r="200" spans="1:4" x14ac:dyDescent="0.2">
      <c r="A200" t="s">
        <v>1207</v>
      </c>
      <c r="B200" s="19">
        <v>4.1691275280883299E-3</v>
      </c>
      <c r="C200" s="18">
        <v>1</v>
      </c>
      <c r="D200" s="18">
        <v>1</v>
      </c>
    </row>
    <row r="201" spans="1:4" x14ac:dyDescent="0.2">
      <c r="A201" t="s">
        <v>1212</v>
      </c>
      <c r="B201" s="19">
        <v>4.0204117208317604E-3</v>
      </c>
      <c r="C201" s="18">
        <v>1</v>
      </c>
      <c r="D201" s="18">
        <v>1</v>
      </c>
    </row>
    <row r="202" spans="1:4" x14ac:dyDescent="0.2">
      <c r="A202" t="s">
        <v>1217</v>
      </c>
      <c r="B202" s="19">
        <v>4.1345810771462703E-3</v>
      </c>
      <c r="C202" s="18">
        <v>1</v>
      </c>
      <c r="D202" s="18">
        <v>1</v>
      </c>
    </row>
    <row r="203" spans="1:4" x14ac:dyDescent="0.2">
      <c r="A203" t="s">
        <v>1222</v>
      </c>
      <c r="B203" s="19">
        <v>4.3280206476701E-3</v>
      </c>
      <c r="C203" s="18">
        <v>1</v>
      </c>
      <c r="D203" s="18">
        <v>1</v>
      </c>
    </row>
    <row r="204" spans="1:4" x14ac:dyDescent="0.2">
      <c r="A204" t="s">
        <v>1227</v>
      </c>
      <c r="B204" s="19">
        <v>4.5472841002840297E-3</v>
      </c>
      <c r="C204" s="18">
        <v>1</v>
      </c>
      <c r="D204" s="18">
        <v>1</v>
      </c>
    </row>
    <row r="205" spans="1:4" x14ac:dyDescent="0.2">
      <c r="A205" t="s">
        <v>1232</v>
      </c>
      <c r="B205" s="19">
        <v>4.4870341129246202E-3</v>
      </c>
      <c r="C205" s="18">
        <v>1</v>
      </c>
      <c r="D205" s="18">
        <v>1</v>
      </c>
    </row>
    <row r="206" spans="1:4" x14ac:dyDescent="0.2">
      <c r="A206" t="s">
        <v>1237</v>
      </c>
      <c r="B206" s="19">
        <v>3.4413175977009501E-3</v>
      </c>
      <c r="C206" s="18">
        <v>1</v>
      </c>
      <c r="D206" s="18">
        <v>1</v>
      </c>
    </row>
    <row r="207" spans="1:4" x14ac:dyDescent="0.2">
      <c r="A207" t="s">
        <v>1242</v>
      </c>
      <c r="B207" s="19">
        <v>3.4822572537971802E-3</v>
      </c>
      <c r="C207" s="18">
        <v>1</v>
      </c>
      <c r="D207" s="18">
        <v>1</v>
      </c>
    </row>
    <row r="208" spans="1:4" x14ac:dyDescent="0.2">
      <c r="A208" t="s">
        <v>1247</v>
      </c>
      <c r="B208" s="19">
        <v>3.06798237584022E-3</v>
      </c>
      <c r="C208" s="18">
        <v>1</v>
      </c>
      <c r="D208" s="18">
        <v>1</v>
      </c>
    </row>
    <row r="209" spans="1:4" x14ac:dyDescent="0.2">
      <c r="A209" t="s">
        <v>1252</v>
      </c>
      <c r="B209" s="19">
        <v>2.8077268795871102E-3</v>
      </c>
      <c r="C209" s="18">
        <v>1</v>
      </c>
      <c r="D209" s="18">
        <v>1</v>
      </c>
    </row>
    <row r="210" spans="1:4" x14ac:dyDescent="0.2">
      <c r="A210" t="s">
        <v>1257</v>
      </c>
      <c r="B210" s="19">
        <v>2.6665451157978099E-3</v>
      </c>
      <c r="C210" s="18">
        <v>1</v>
      </c>
      <c r="D210" s="18">
        <v>1</v>
      </c>
    </row>
    <row r="211" spans="1:4" x14ac:dyDescent="0.2">
      <c r="A211" t="s">
        <v>1262</v>
      </c>
      <c r="B211" s="19">
        <v>3.8327318718451601E-3</v>
      </c>
      <c r="C211" s="18">
        <v>1</v>
      </c>
      <c r="D211" s="18">
        <v>1</v>
      </c>
    </row>
    <row r="212" spans="1:4" x14ac:dyDescent="0.2">
      <c r="A212" t="s">
        <v>1267</v>
      </c>
      <c r="B212" s="19">
        <v>3.5913556291506002E-3</v>
      </c>
      <c r="C212" s="18">
        <v>1</v>
      </c>
      <c r="D212" s="18">
        <v>1</v>
      </c>
    </row>
    <row r="213" spans="1:4" x14ac:dyDescent="0.2">
      <c r="A213" t="s">
        <v>1272</v>
      </c>
      <c r="B213" s="19">
        <v>3.8823166387436199E-3</v>
      </c>
      <c r="C213" s="18">
        <v>1</v>
      </c>
      <c r="D213" s="18">
        <v>1</v>
      </c>
    </row>
    <row r="214" spans="1:4" x14ac:dyDescent="0.2">
      <c r="A214" t="s">
        <v>1277</v>
      </c>
      <c r="B214" s="19">
        <v>4.4910227778136398E-3</v>
      </c>
      <c r="C214" s="18">
        <v>1</v>
      </c>
      <c r="D214" s="18">
        <v>1</v>
      </c>
    </row>
    <row r="215" spans="1:4" x14ac:dyDescent="0.2">
      <c r="A215" t="s">
        <v>1282</v>
      </c>
      <c r="B215" s="19">
        <v>4.7629942573975403E-3</v>
      </c>
      <c r="C215" s="18">
        <v>1</v>
      </c>
      <c r="D215" s="18">
        <v>1</v>
      </c>
    </row>
    <row r="216" spans="1:4" x14ac:dyDescent="0.2">
      <c r="A216" t="s">
        <v>1287</v>
      </c>
      <c r="B216" s="19">
        <v>3.7843702387282299E-3</v>
      </c>
      <c r="C216" s="18">
        <v>1</v>
      </c>
      <c r="D216" s="18">
        <v>1</v>
      </c>
    </row>
    <row r="217" spans="1:4" x14ac:dyDescent="0.2">
      <c r="A217" t="s">
        <v>1292</v>
      </c>
      <c r="B217" s="19">
        <v>4.2515979473779801E-3</v>
      </c>
      <c r="C217" s="18">
        <v>1</v>
      </c>
      <c r="D217" s="18">
        <v>1</v>
      </c>
    </row>
    <row r="218" spans="1:4" x14ac:dyDescent="0.2">
      <c r="A218" t="s">
        <v>1297</v>
      </c>
      <c r="B218" s="19">
        <v>4.1392868984335999E-3</v>
      </c>
      <c r="C218" s="18">
        <v>1</v>
      </c>
      <c r="D218" s="18">
        <v>1</v>
      </c>
    </row>
    <row r="219" spans="1:4" x14ac:dyDescent="0.2">
      <c r="A219" t="s">
        <v>1302</v>
      </c>
      <c r="B219" s="19">
        <v>3.3768911498031498E-3</v>
      </c>
      <c r="C219" s="18">
        <v>1</v>
      </c>
      <c r="D219" s="18">
        <v>1</v>
      </c>
    </row>
    <row r="220" spans="1:4" x14ac:dyDescent="0.2">
      <c r="A220" t="s">
        <v>1307</v>
      </c>
      <c r="B220" s="19">
        <v>3.0444839358742802E-3</v>
      </c>
      <c r="C220" s="18">
        <v>1</v>
      </c>
      <c r="D220" s="18">
        <v>1</v>
      </c>
    </row>
    <row r="221" spans="1:4" x14ac:dyDescent="0.2">
      <c r="A221" t="s">
        <v>1312</v>
      </c>
      <c r="B221" s="19">
        <v>4.9361380459827997E-3</v>
      </c>
      <c r="C221" s="18">
        <v>1</v>
      </c>
      <c r="D221" s="18">
        <v>1</v>
      </c>
    </row>
    <row r="222" spans="1:4" x14ac:dyDescent="0.2">
      <c r="A222" t="s">
        <v>1317</v>
      </c>
      <c r="B222" s="19">
        <v>4.5566046382066903E-3</v>
      </c>
      <c r="C222" s="18">
        <v>1</v>
      </c>
      <c r="D222" s="18">
        <v>1</v>
      </c>
    </row>
    <row r="223" spans="1:4" x14ac:dyDescent="0.2">
      <c r="A223" t="s">
        <v>1322</v>
      </c>
      <c r="B223" s="19">
        <v>4.6360014981302201E-3</v>
      </c>
      <c r="C223" s="18">
        <v>1</v>
      </c>
      <c r="D223" s="18">
        <v>1</v>
      </c>
    </row>
    <row r="224" spans="1:4" x14ac:dyDescent="0.2">
      <c r="A224" t="s">
        <v>1327</v>
      </c>
      <c r="B224" s="19">
        <v>4.6274001435703399E-3</v>
      </c>
      <c r="C224" s="18">
        <v>1</v>
      </c>
      <c r="D224" s="18">
        <v>1</v>
      </c>
    </row>
    <row r="225" spans="1:4" x14ac:dyDescent="0.2">
      <c r="A225" t="s">
        <v>1332</v>
      </c>
      <c r="B225" s="19">
        <v>4.8502790426059499E-3</v>
      </c>
      <c r="C225" s="18">
        <v>1</v>
      </c>
      <c r="D225" s="18">
        <v>1</v>
      </c>
    </row>
    <row r="226" spans="1:4" x14ac:dyDescent="0.2">
      <c r="A226" t="s">
        <v>1337</v>
      </c>
      <c r="B226" s="19">
        <v>3.2161125170049099E-3</v>
      </c>
      <c r="C226" s="18">
        <v>1</v>
      </c>
      <c r="D226" s="18">
        <v>1</v>
      </c>
    </row>
    <row r="227" spans="1:4" x14ac:dyDescent="0.2">
      <c r="A227" t="s">
        <v>1342</v>
      </c>
      <c r="B227" s="19">
        <v>3.9225860103066796E-3</v>
      </c>
      <c r="C227" s="18">
        <v>1</v>
      </c>
      <c r="D227" s="18">
        <v>1</v>
      </c>
    </row>
    <row r="228" spans="1:4" x14ac:dyDescent="0.2">
      <c r="A228" t="s">
        <v>1347</v>
      </c>
      <c r="B228" s="19">
        <v>4.4226822865218E-3</v>
      </c>
      <c r="C228" s="18">
        <v>1</v>
      </c>
      <c r="D228" s="18">
        <v>1</v>
      </c>
    </row>
    <row r="229" spans="1:4" x14ac:dyDescent="0.2">
      <c r="A229" t="s">
        <v>1352</v>
      </c>
      <c r="B229" s="19">
        <v>4.5560065286192001E-3</v>
      </c>
      <c r="C229" s="18">
        <v>1</v>
      </c>
      <c r="D229" s="18">
        <v>1</v>
      </c>
    </row>
    <row r="230" spans="1:4" x14ac:dyDescent="0.2">
      <c r="A230" t="s">
        <v>1357</v>
      </c>
      <c r="B230" s="19">
        <v>4.2977786794458402E-3</v>
      </c>
      <c r="C230" s="18">
        <v>1</v>
      </c>
      <c r="D230" s="18">
        <v>1</v>
      </c>
    </row>
    <row r="231" spans="1:4" x14ac:dyDescent="0.2">
      <c r="A231" t="s">
        <v>1362</v>
      </c>
      <c r="B231" s="19">
        <v>3.9531304404850903E-3</v>
      </c>
      <c r="C231" s="18">
        <v>1</v>
      </c>
      <c r="D231" s="18">
        <v>1</v>
      </c>
    </row>
    <row r="232" spans="1:4" x14ac:dyDescent="0.2">
      <c r="A232" t="s">
        <v>1367</v>
      </c>
      <c r="B232" s="19">
        <v>3.2193105896738202E-3</v>
      </c>
      <c r="C232" s="18">
        <v>1</v>
      </c>
      <c r="D232" s="18">
        <v>1</v>
      </c>
    </row>
    <row r="233" spans="1:4" x14ac:dyDescent="0.2">
      <c r="A233" t="s">
        <v>1372</v>
      </c>
      <c r="B233" s="19">
        <v>3.5434505866858198E-3</v>
      </c>
      <c r="C233" s="18">
        <v>1</v>
      </c>
      <c r="D233" s="18">
        <v>1</v>
      </c>
    </row>
    <row r="234" spans="1:4" x14ac:dyDescent="0.2">
      <c r="A234" t="s">
        <v>1377</v>
      </c>
      <c r="B234" s="19">
        <v>4.90033676657091E-3</v>
      </c>
      <c r="C234" s="18">
        <v>1</v>
      </c>
      <c r="D234" s="18">
        <v>1</v>
      </c>
    </row>
    <row r="235" spans="1:4" x14ac:dyDescent="0.2">
      <c r="A235" t="s">
        <v>1382</v>
      </c>
      <c r="B235" s="19">
        <v>4.9985618174149104E-3</v>
      </c>
      <c r="C235" s="18">
        <v>1</v>
      </c>
      <c r="D235" s="18">
        <v>1</v>
      </c>
    </row>
    <row r="236" spans="1:4" x14ac:dyDescent="0.2">
      <c r="A236" t="s">
        <v>1387</v>
      </c>
      <c r="B236" s="19">
        <v>5.1913073423844004E-3</v>
      </c>
      <c r="C236" s="18">
        <v>2</v>
      </c>
      <c r="D236" s="18">
        <v>1</v>
      </c>
    </row>
    <row r="237" spans="1:4" x14ac:dyDescent="0.2">
      <c r="A237" t="s">
        <v>1392</v>
      </c>
      <c r="B237" s="19">
        <v>5.2536183920080396E-3</v>
      </c>
      <c r="C237" s="18">
        <v>2</v>
      </c>
      <c r="D237" s="18">
        <v>1</v>
      </c>
    </row>
    <row r="238" spans="1:4" x14ac:dyDescent="0.2">
      <c r="A238" t="s">
        <v>1397</v>
      </c>
      <c r="B238" s="19">
        <v>4.3516667686562399E-3</v>
      </c>
      <c r="C238" s="18">
        <v>1</v>
      </c>
      <c r="D238" s="18">
        <v>1</v>
      </c>
    </row>
    <row r="239" spans="1:4" x14ac:dyDescent="0.2">
      <c r="A239" t="s">
        <v>1402</v>
      </c>
      <c r="B239" s="19">
        <v>2.1450384480650999E-3</v>
      </c>
      <c r="C239" s="18">
        <v>1</v>
      </c>
      <c r="D239" s="18">
        <v>1</v>
      </c>
    </row>
    <row r="240" spans="1:4" x14ac:dyDescent="0.2">
      <c r="A240" t="s">
        <v>1407</v>
      </c>
      <c r="B240" s="19">
        <v>2.0792734146052902E-3</v>
      </c>
      <c r="C240" s="18">
        <v>1</v>
      </c>
      <c r="D240" s="18">
        <v>1</v>
      </c>
    </row>
    <row r="241" spans="1:4" x14ac:dyDescent="0.2">
      <c r="A241" t="s">
        <v>1412</v>
      </c>
      <c r="B241" s="19">
        <v>1.6888221669346299E-3</v>
      </c>
      <c r="C241" s="18">
        <v>1</v>
      </c>
      <c r="D241" s="18">
        <v>1</v>
      </c>
    </row>
    <row r="242" spans="1:4" x14ac:dyDescent="0.2">
      <c r="A242" t="s">
        <v>1417</v>
      </c>
      <c r="B242" s="19">
        <v>2.0202458239057899E-3</v>
      </c>
      <c r="C242" s="18">
        <v>1</v>
      </c>
      <c r="D242" s="18">
        <v>1</v>
      </c>
    </row>
    <row r="243" spans="1:4" x14ac:dyDescent="0.2">
      <c r="A243" t="s">
        <v>1422</v>
      </c>
      <c r="B243" s="19">
        <v>2.3729437008303701E-3</v>
      </c>
      <c r="C243" s="18">
        <v>1</v>
      </c>
      <c r="D243" s="18">
        <v>1</v>
      </c>
    </row>
    <row r="244" spans="1:4" x14ac:dyDescent="0.2">
      <c r="A244" t="s">
        <v>1427</v>
      </c>
      <c r="B244" s="19">
        <v>2.5008964100913999E-3</v>
      </c>
      <c r="C244" s="18">
        <v>1</v>
      </c>
      <c r="D244" s="18">
        <v>1</v>
      </c>
    </row>
    <row r="245" spans="1:4" x14ac:dyDescent="0.2">
      <c r="A245" t="s">
        <v>1432</v>
      </c>
      <c r="B245" s="19">
        <v>3.1319718875388401E-3</v>
      </c>
      <c r="C245" s="18">
        <v>1</v>
      </c>
      <c r="D245" s="18">
        <v>1</v>
      </c>
    </row>
    <row r="246" spans="1:4" x14ac:dyDescent="0.2">
      <c r="A246" t="s">
        <v>1437</v>
      </c>
      <c r="B246" s="19">
        <v>3.4200439731452898E-3</v>
      </c>
      <c r="C246" s="18">
        <v>1</v>
      </c>
      <c r="D246" s="18">
        <v>1</v>
      </c>
    </row>
    <row r="247" spans="1:4" x14ac:dyDescent="0.2">
      <c r="A247" t="s">
        <v>1442</v>
      </c>
      <c r="B247" s="19">
        <v>3.8979533583989698E-3</v>
      </c>
      <c r="C247" s="18">
        <v>1</v>
      </c>
      <c r="D247" s="18">
        <v>1</v>
      </c>
    </row>
    <row r="248" spans="1:4" x14ac:dyDescent="0.2">
      <c r="A248" t="s">
        <v>1447</v>
      </c>
      <c r="B248" s="19">
        <v>3.8765094117319699E-3</v>
      </c>
      <c r="C248" s="18">
        <v>1</v>
      </c>
      <c r="D248" s="18">
        <v>1</v>
      </c>
    </row>
    <row r="249" spans="1:4" x14ac:dyDescent="0.2">
      <c r="A249" t="s">
        <v>1452</v>
      </c>
      <c r="B249" s="19">
        <v>4.1781301591557003E-3</v>
      </c>
      <c r="C249" s="18">
        <v>1</v>
      </c>
      <c r="D249" s="18">
        <v>1</v>
      </c>
    </row>
    <row r="250" spans="1:4" x14ac:dyDescent="0.2">
      <c r="A250" t="s">
        <v>1457</v>
      </c>
      <c r="B250" s="19">
        <v>3.7551008884399799E-3</v>
      </c>
      <c r="C250" s="18">
        <v>1</v>
      </c>
      <c r="D250" s="18">
        <v>1</v>
      </c>
    </row>
    <row r="251" spans="1:4" x14ac:dyDescent="0.2">
      <c r="A251" t="s">
        <v>1462</v>
      </c>
      <c r="B251" s="19">
        <v>3.73392080416164E-3</v>
      </c>
      <c r="C251" s="18">
        <v>1</v>
      </c>
      <c r="D251" s="18">
        <v>1</v>
      </c>
    </row>
    <row r="252" spans="1:4" x14ac:dyDescent="0.2">
      <c r="A252" t="s">
        <v>1467</v>
      </c>
      <c r="B252" s="19">
        <v>3.3550079418031699E-3</v>
      </c>
      <c r="C252" s="18">
        <v>1</v>
      </c>
      <c r="D252" s="18">
        <v>1</v>
      </c>
    </row>
    <row r="253" spans="1:4" x14ac:dyDescent="0.2">
      <c r="A253" t="s">
        <v>1472</v>
      </c>
      <c r="B253" s="19">
        <v>3.8060398702515598E-3</v>
      </c>
      <c r="C253" s="18">
        <v>1</v>
      </c>
      <c r="D253" s="18">
        <v>1</v>
      </c>
    </row>
    <row r="254" spans="1:4" x14ac:dyDescent="0.2">
      <c r="A254" t="s">
        <v>1477</v>
      </c>
      <c r="B254" s="19">
        <v>3.4392275022750202E-3</v>
      </c>
      <c r="C254" s="18">
        <v>1</v>
      </c>
      <c r="D254" s="18">
        <v>1</v>
      </c>
    </row>
    <row r="255" spans="1:4" x14ac:dyDescent="0.2">
      <c r="A255" t="s">
        <v>1482</v>
      </c>
      <c r="B255" s="19">
        <v>4.6478234283497E-3</v>
      </c>
      <c r="C255" s="18">
        <v>1</v>
      </c>
      <c r="D255" s="18">
        <v>1</v>
      </c>
    </row>
    <row r="256" spans="1:4" x14ac:dyDescent="0.2">
      <c r="A256" t="s">
        <v>1487</v>
      </c>
      <c r="B256" s="19">
        <v>7.8672154388837404E-3</v>
      </c>
      <c r="C256" s="18">
        <v>3</v>
      </c>
      <c r="D256" s="18">
        <v>2</v>
      </c>
    </row>
    <row r="257" spans="1:4" x14ac:dyDescent="0.2">
      <c r="A257" t="s">
        <v>1492</v>
      </c>
      <c r="B257" s="19">
        <v>1.1575627727646601E-2</v>
      </c>
      <c r="C257" s="18">
        <v>3</v>
      </c>
      <c r="D257" s="18">
        <v>3</v>
      </c>
    </row>
    <row r="258" spans="1:4" x14ac:dyDescent="0.2">
      <c r="A258" t="s">
        <v>1497</v>
      </c>
      <c r="B258" s="19">
        <v>1.2164003080586801E-2</v>
      </c>
      <c r="C258" s="18">
        <v>3</v>
      </c>
      <c r="D258" s="18">
        <v>3</v>
      </c>
    </row>
    <row r="259" spans="1:4" x14ac:dyDescent="0.2">
      <c r="A259" t="s">
        <v>1502</v>
      </c>
      <c r="B259" s="19">
        <v>1.2440559429033601E-2</v>
      </c>
      <c r="C259" s="18">
        <v>3</v>
      </c>
      <c r="D259" s="18">
        <v>3</v>
      </c>
    </row>
    <row r="260" spans="1:4" x14ac:dyDescent="0.2">
      <c r="A260" t="s">
        <v>1507</v>
      </c>
      <c r="B260" s="19">
        <v>1.26762991095558E-2</v>
      </c>
      <c r="C260" s="18">
        <v>3</v>
      </c>
      <c r="D260" s="18">
        <v>3</v>
      </c>
    </row>
    <row r="261" spans="1:4" x14ac:dyDescent="0.2">
      <c r="A261" t="s">
        <v>1512</v>
      </c>
      <c r="B261" s="19">
        <v>1.1122373991561E-2</v>
      </c>
      <c r="C261" s="18">
        <v>3</v>
      </c>
      <c r="D261" s="18">
        <v>3</v>
      </c>
    </row>
    <row r="262" spans="1:4" x14ac:dyDescent="0.2">
      <c r="A262" t="s">
        <v>1517</v>
      </c>
      <c r="B262" s="19">
        <v>1.0105353861531901E-2</v>
      </c>
      <c r="C262" s="18">
        <v>3</v>
      </c>
      <c r="D262" s="18">
        <v>3</v>
      </c>
    </row>
    <row r="263" spans="1:4" x14ac:dyDescent="0.2">
      <c r="A263" t="s">
        <v>1522</v>
      </c>
      <c r="B263" s="19">
        <v>1.02487837308284E-2</v>
      </c>
      <c r="C263" s="18">
        <v>3</v>
      </c>
      <c r="D263" s="18">
        <v>3</v>
      </c>
    </row>
    <row r="264" spans="1:4" x14ac:dyDescent="0.2">
      <c r="A264" t="s">
        <v>1527</v>
      </c>
      <c r="B264" s="19">
        <v>1.06117336464685E-2</v>
      </c>
      <c r="C264" s="18">
        <v>3</v>
      </c>
      <c r="D264" s="18">
        <v>3</v>
      </c>
    </row>
    <row r="265" spans="1:4" x14ac:dyDescent="0.2">
      <c r="A265" t="s">
        <v>1532</v>
      </c>
      <c r="B265" s="19">
        <v>1.02650156606039E-2</v>
      </c>
      <c r="C265" s="18">
        <v>3</v>
      </c>
      <c r="D265" s="18">
        <v>3</v>
      </c>
    </row>
    <row r="266" spans="1:4" x14ac:dyDescent="0.2">
      <c r="A266" t="s">
        <v>1537</v>
      </c>
      <c r="B266" s="19">
        <v>1.0779182958391999E-2</v>
      </c>
      <c r="C266" s="18">
        <v>3</v>
      </c>
      <c r="D266" s="18">
        <v>3</v>
      </c>
    </row>
    <row r="267" spans="1:4" x14ac:dyDescent="0.2">
      <c r="A267" t="s">
        <v>1542</v>
      </c>
      <c r="B267" s="19">
        <v>7.7974687839873604E-3</v>
      </c>
      <c r="C267" s="18">
        <v>3</v>
      </c>
      <c r="D267" s="18">
        <v>2</v>
      </c>
    </row>
    <row r="268" spans="1:4" x14ac:dyDescent="0.2">
      <c r="A268" t="s">
        <v>1547</v>
      </c>
      <c r="B268" s="19">
        <v>7.0714149875513001E-3</v>
      </c>
      <c r="C268" s="18">
        <v>2</v>
      </c>
      <c r="D268" s="18">
        <v>2</v>
      </c>
    </row>
    <row r="269" spans="1:4" x14ac:dyDescent="0.2">
      <c r="A269" t="s">
        <v>1552</v>
      </c>
      <c r="B269" s="19">
        <v>6.1578940815248404E-3</v>
      </c>
      <c r="C269" s="18">
        <v>2</v>
      </c>
      <c r="D269" s="18">
        <v>2</v>
      </c>
    </row>
    <row r="270" spans="1:4" x14ac:dyDescent="0.2">
      <c r="A270" t="s">
        <v>1557</v>
      </c>
      <c r="B270" s="19">
        <v>6.1672664657521697E-3</v>
      </c>
      <c r="C270" s="18">
        <v>2</v>
      </c>
      <c r="D270" s="18">
        <v>2</v>
      </c>
    </row>
    <row r="271" spans="1:4" x14ac:dyDescent="0.2">
      <c r="A271" t="s">
        <v>1562</v>
      </c>
      <c r="B271" s="19">
        <v>5.5678851331659096E-3</v>
      </c>
      <c r="C271" s="18">
        <v>2</v>
      </c>
      <c r="D271" s="18">
        <v>1</v>
      </c>
    </row>
    <row r="272" spans="1:4" x14ac:dyDescent="0.2">
      <c r="A272" t="s">
        <v>1567</v>
      </c>
      <c r="B272" s="19">
        <v>4.9120074383879201E-3</v>
      </c>
      <c r="C272" s="18">
        <v>1</v>
      </c>
      <c r="D272" s="18">
        <v>1</v>
      </c>
    </row>
    <row r="273" spans="1:4" x14ac:dyDescent="0.2">
      <c r="A273" t="s">
        <v>1572</v>
      </c>
      <c r="B273" s="19">
        <v>4.5871550939472596E-3</v>
      </c>
      <c r="C273" s="18">
        <v>1</v>
      </c>
      <c r="D273" s="18">
        <v>1</v>
      </c>
    </row>
    <row r="274" spans="1:4" x14ac:dyDescent="0.2">
      <c r="A274" t="s">
        <v>1577</v>
      </c>
      <c r="B274" s="19">
        <v>5.0400752241563903E-3</v>
      </c>
      <c r="C274" s="18">
        <v>1</v>
      </c>
      <c r="D274" s="18">
        <v>1</v>
      </c>
    </row>
    <row r="275" spans="1:4" x14ac:dyDescent="0.2">
      <c r="A275" t="s">
        <v>1582</v>
      </c>
      <c r="B275" s="19">
        <v>4.5287347148113E-3</v>
      </c>
      <c r="C275" s="18">
        <v>1</v>
      </c>
      <c r="D275" s="18">
        <v>1</v>
      </c>
    </row>
    <row r="276" spans="1:4" x14ac:dyDescent="0.2">
      <c r="A276" t="s">
        <v>1587</v>
      </c>
      <c r="B276" s="19">
        <v>4.3964071688679099E-3</v>
      </c>
      <c r="C276" s="18">
        <v>1</v>
      </c>
      <c r="D276" s="18">
        <v>1</v>
      </c>
    </row>
    <row r="277" spans="1:4" x14ac:dyDescent="0.2">
      <c r="A277" t="s">
        <v>1592</v>
      </c>
      <c r="B277" s="19">
        <v>4.4129983986482902E-3</v>
      </c>
      <c r="C277" s="18">
        <v>1</v>
      </c>
      <c r="D277" s="18">
        <v>1</v>
      </c>
    </row>
    <row r="278" spans="1:4" x14ac:dyDescent="0.2">
      <c r="A278" t="s">
        <v>1597</v>
      </c>
      <c r="B278" s="19">
        <v>4.8550756798228503E-3</v>
      </c>
      <c r="C278" s="18">
        <v>1</v>
      </c>
      <c r="D278" s="18">
        <v>1</v>
      </c>
    </row>
    <row r="279" spans="1:4" x14ac:dyDescent="0.2">
      <c r="A279" t="s">
        <v>1602</v>
      </c>
      <c r="B279" s="19">
        <v>4.3896852376584996E-3</v>
      </c>
      <c r="C279" s="18">
        <v>1</v>
      </c>
      <c r="D279" s="18">
        <v>1</v>
      </c>
    </row>
    <row r="280" spans="1:4" x14ac:dyDescent="0.2">
      <c r="A280" t="s">
        <v>1607</v>
      </c>
      <c r="B280" s="19">
        <v>4.2957059967377803E-3</v>
      </c>
      <c r="C280" s="18">
        <v>1</v>
      </c>
      <c r="D280" s="18">
        <v>1</v>
      </c>
    </row>
    <row r="281" spans="1:4" x14ac:dyDescent="0.2">
      <c r="A281" t="s">
        <v>1612</v>
      </c>
      <c r="B281" s="19">
        <v>4.4107860663838696E-3</v>
      </c>
      <c r="C281" s="18">
        <v>1</v>
      </c>
      <c r="D281" s="18">
        <v>1</v>
      </c>
    </row>
    <row r="282" spans="1:4" x14ac:dyDescent="0.2">
      <c r="A282" t="s">
        <v>1617</v>
      </c>
      <c r="B282" s="19">
        <v>4.4134932362211903E-3</v>
      </c>
      <c r="C282" s="18">
        <v>1</v>
      </c>
      <c r="D282" s="18">
        <v>1</v>
      </c>
    </row>
    <row r="283" spans="1:4" x14ac:dyDescent="0.2">
      <c r="A283" t="s">
        <v>1622</v>
      </c>
      <c r="B283" s="19">
        <v>3.9015398565321198E-3</v>
      </c>
      <c r="C283" s="18">
        <v>1</v>
      </c>
      <c r="D283" s="18">
        <v>1</v>
      </c>
    </row>
    <row r="284" spans="1:4" x14ac:dyDescent="0.2">
      <c r="A284" t="s">
        <v>1627</v>
      </c>
      <c r="B284" s="19">
        <v>3.8837135771896299E-3</v>
      </c>
      <c r="C284" s="18">
        <v>1</v>
      </c>
      <c r="D284" s="18">
        <v>1</v>
      </c>
    </row>
    <row r="285" spans="1:4" x14ac:dyDescent="0.2">
      <c r="A285" t="s">
        <v>1632</v>
      </c>
      <c r="B285" s="19">
        <v>3.7470368500204E-3</v>
      </c>
      <c r="C285" s="18">
        <v>1</v>
      </c>
      <c r="D285" s="18">
        <v>1</v>
      </c>
    </row>
    <row r="286" spans="1:4" x14ac:dyDescent="0.2">
      <c r="A286" t="s">
        <v>1637</v>
      </c>
      <c r="B286" s="19">
        <v>3.25659230248678E-3</v>
      </c>
      <c r="C286" s="18">
        <v>1</v>
      </c>
      <c r="D286" s="18">
        <v>1</v>
      </c>
    </row>
    <row r="287" spans="1:4" x14ac:dyDescent="0.2">
      <c r="A287" t="s">
        <v>1642</v>
      </c>
      <c r="B287" s="19">
        <v>7.3070095896526702E-3</v>
      </c>
      <c r="C287" s="18">
        <v>2</v>
      </c>
      <c r="D287" s="18">
        <v>2</v>
      </c>
    </row>
    <row r="288" spans="1:4" x14ac:dyDescent="0.2">
      <c r="A288" t="s">
        <v>1647</v>
      </c>
      <c r="B288" s="19">
        <v>9.7674382697585695E-3</v>
      </c>
      <c r="C288" s="18">
        <v>3</v>
      </c>
      <c r="D288" s="18">
        <v>3</v>
      </c>
    </row>
    <row r="289" spans="1:4" x14ac:dyDescent="0.2">
      <c r="A289" t="s">
        <v>1652</v>
      </c>
      <c r="B289" s="19">
        <v>1.1713256923184701E-2</v>
      </c>
      <c r="C289" s="18">
        <v>3</v>
      </c>
      <c r="D289" s="18">
        <v>3</v>
      </c>
    </row>
    <row r="290" spans="1:4" x14ac:dyDescent="0.2">
      <c r="A290" t="s">
        <v>1657</v>
      </c>
      <c r="B290" s="19">
        <v>1.33340664623949E-2</v>
      </c>
      <c r="C290" s="18">
        <v>3</v>
      </c>
      <c r="D290" s="18">
        <v>3</v>
      </c>
    </row>
    <row r="291" spans="1:4" x14ac:dyDescent="0.2">
      <c r="A291" t="s">
        <v>1662</v>
      </c>
      <c r="B291" s="19">
        <v>1.42452111244631E-2</v>
      </c>
      <c r="C291" s="18">
        <v>3</v>
      </c>
      <c r="D291" s="18">
        <v>3</v>
      </c>
    </row>
    <row r="292" spans="1:4" x14ac:dyDescent="0.2">
      <c r="A292" t="s">
        <v>1667</v>
      </c>
      <c r="B292" s="19">
        <v>1.28797230868022E-2</v>
      </c>
      <c r="C292" s="18">
        <v>3</v>
      </c>
      <c r="D292" s="18">
        <v>3</v>
      </c>
    </row>
    <row r="293" spans="1:4" x14ac:dyDescent="0.2">
      <c r="A293" t="s">
        <v>1672</v>
      </c>
      <c r="B293" s="19">
        <v>1.18639850819388E-2</v>
      </c>
      <c r="C293" s="18">
        <v>3</v>
      </c>
      <c r="D293" s="18">
        <v>3</v>
      </c>
    </row>
    <row r="294" spans="1:4" x14ac:dyDescent="0.2">
      <c r="A294" t="s">
        <v>1677</v>
      </c>
      <c r="B294" s="19">
        <v>1.0592130828556E-2</v>
      </c>
      <c r="C294" s="18">
        <v>3</v>
      </c>
      <c r="D294" s="18">
        <v>3</v>
      </c>
    </row>
    <row r="295" spans="1:4" x14ac:dyDescent="0.2">
      <c r="A295" t="s">
        <v>1682</v>
      </c>
      <c r="B295" s="19">
        <v>1.1982134592318099E-2</v>
      </c>
      <c r="C295" s="18">
        <v>3</v>
      </c>
      <c r="D295" s="18">
        <v>3</v>
      </c>
    </row>
    <row r="296" spans="1:4" x14ac:dyDescent="0.2">
      <c r="A296" t="s">
        <v>1687</v>
      </c>
      <c r="B296" s="19">
        <v>1.12868087603677E-2</v>
      </c>
      <c r="C296" s="18">
        <v>3</v>
      </c>
      <c r="D296" s="18">
        <v>3</v>
      </c>
    </row>
    <row r="297" spans="1:4" x14ac:dyDescent="0.2">
      <c r="A297" t="s">
        <v>1692</v>
      </c>
      <c r="B297" s="19">
        <v>1.22455444337458E-2</v>
      </c>
      <c r="C297" s="18">
        <v>3</v>
      </c>
      <c r="D297" s="18">
        <v>3</v>
      </c>
    </row>
    <row r="298" spans="1:4" x14ac:dyDescent="0.2">
      <c r="A298" t="s">
        <v>1697</v>
      </c>
      <c r="B298" s="19">
        <v>1.29984665309996E-2</v>
      </c>
      <c r="C298" s="18">
        <v>3</v>
      </c>
      <c r="D298" s="18">
        <v>3</v>
      </c>
    </row>
    <row r="299" spans="1:4" x14ac:dyDescent="0.2">
      <c r="A299" t="s">
        <v>1702</v>
      </c>
      <c r="B299" s="19">
        <v>1.4878207139052E-2</v>
      </c>
      <c r="C299" s="18">
        <v>3</v>
      </c>
      <c r="D299" s="18">
        <v>3</v>
      </c>
    </row>
    <row r="300" spans="1:4" x14ac:dyDescent="0.2">
      <c r="A300" t="s">
        <v>1707</v>
      </c>
      <c r="B300" s="19">
        <v>1.2878818532136399E-2</v>
      </c>
      <c r="C300" s="18">
        <v>3</v>
      </c>
      <c r="D300" s="18">
        <v>3</v>
      </c>
    </row>
    <row r="301" spans="1:4" x14ac:dyDescent="0.2">
      <c r="A301" t="s">
        <v>1712</v>
      </c>
      <c r="B301" s="19">
        <v>1.26005627704919E-2</v>
      </c>
      <c r="C301" s="18">
        <v>3</v>
      </c>
      <c r="D301" s="18">
        <v>3</v>
      </c>
    </row>
    <row r="302" spans="1:4" x14ac:dyDescent="0.2">
      <c r="A302" t="s">
        <v>1717</v>
      </c>
      <c r="B302" s="19">
        <v>1.07655500833979E-2</v>
      </c>
      <c r="C302" s="18">
        <v>3</v>
      </c>
      <c r="D302" s="18">
        <v>3</v>
      </c>
    </row>
    <row r="303" spans="1:4" x14ac:dyDescent="0.2">
      <c r="A303" t="s">
        <v>1722</v>
      </c>
      <c r="B303" s="19">
        <v>9.8351307419610508E-3</v>
      </c>
      <c r="C303" s="18">
        <v>3</v>
      </c>
      <c r="D303" s="18">
        <v>3</v>
      </c>
    </row>
    <row r="304" spans="1:4" x14ac:dyDescent="0.2">
      <c r="A304" t="s">
        <v>1727</v>
      </c>
      <c r="B304" s="19">
        <v>5.5831896495883602E-3</v>
      </c>
      <c r="C304" s="18">
        <v>2</v>
      </c>
      <c r="D304" s="18">
        <v>1</v>
      </c>
    </row>
    <row r="305" spans="1:4" x14ac:dyDescent="0.2">
      <c r="A305" t="s">
        <v>1732</v>
      </c>
      <c r="B305" s="19">
        <v>5.5891498134974299E-3</v>
      </c>
      <c r="C305" s="18">
        <v>2</v>
      </c>
      <c r="D305" s="18">
        <v>1</v>
      </c>
    </row>
    <row r="306" spans="1:4" x14ac:dyDescent="0.2">
      <c r="A306" t="s">
        <v>1737</v>
      </c>
      <c r="B306" s="19">
        <v>5.8256293400016403E-3</v>
      </c>
      <c r="C306" s="18">
        <v>2</v>
      </c>
      <c r="D306" s="18">
        <v>1</v>
      </c>
    </row>
    <row r="307" spans="1:4" x14ac:dyDescent="0.2">
      <c r="A307" t="s">
        <v>1742</v>
      </c>
      <c r="B307" s="19">
        <v>4.8615778569706903E-3</v>
      </c>
      <c r="C307" s="18">
        <v>1</v>
      </c>
      <c r="D307" s="18">
        <v>1</v>
      </c>
    </row>
    <row r="308" spans="1:4" x14ac:dyDescent="0.2">
      <c r="A308" t="s">
        <v>1747</v>
      </c>
      <c r="B308" s="19">
        <v>6.1435889025565904E-3</v>
      </c>
      <c r="C308" s="18">
        <v>2</v>
      </c>
      <c r="D308" s="18">
        <v>2</v>
      </c>
    </row>
    <row r="309" spans="1:4" x14ac:dyDescent="0.2">
      <c r="A309" t="s">
        <v>1752</v>
      </c>
      <c r="B309" s="19">
        <v>6.00841997445068E-3</v>
      </c>
      <c r="C309" s="18">
        <v>2</v>
      </c>
      <c r="D309" s="18">
        <v>2</v>
      </c>
    </row>
    <row r="310" spans="1:4" x14ac:dyDescent="0.2">
      <c r="A310" t="s">
        <v>1757</v>
      </c>
      <c r="B310" s="19">
        <v>5.8913145526019303E-3</v>
      </c>
      <c r="C310" s="18">
        <v>2</v>
      </c>
      <c r="D310" s="18">
        <v>1</v>
      </c>
    </row>
    <row r="311" spans="1:4" x14ac:dyDescent="0.2">
      <c r="A311" t="s">
        <v>1762</v>
      </c>
      <c r="B311" s="19">
        <v>5.6604826994194604E-3</v>
      </c>
      <c r="C311" s="18">
        <v>2</v>
      </c>
      <c r="D311" s="18">
        <v>1</v>
      </c>
    </row>
    <row r="312" spans="1:4" x14ac:dyDescent="0.2">
      <c r="A312" t="s">
        <v>1767</v>
      </c>
      <c r="B312" s="19">
        <v>5.6720164094801297E-3</v>
      </c>
      <c r="C312" s="18">
        <v>2</v>
      </c>
      <c r="D312" s="18">
        <v>1</v>
      </c>
    </row>
    <row r="313" spans="1:4" x14ac:dyDescent="0.2">
      <c r="A313" t="s">
        <v>1772</v>
      </c>
      <c r="B313" s="19">
        <v>3.48875982589555E-3</v>
      </c>
      <c r="C313" s="18">
        <v>1</v>
      </c>
      <c r="D313" s="18">
        <v>1</v>
      </c>
    </row>
    <row r="314" spans="1:4" x14ac:dyDescent="0.2">
      <c r="A314" t="s">
        <v>1777</v>
      </c>
      <c r="B314" s="19">
        <v>4.6160480332855299E-3</v>
      </c>
      <c r="C314" s="18">
        <v>1</v>
      </c>
      <c r="D314" s="18">
        <v>1</v>
      </c>
    </row>
    <row r="315" spans="1:4" x14ac:dyDescent="0.2">
      <c r="A315" t="s">
        <v>1782</v>
      </c>
      <c r="B315" s="19">
        <v>5.6004886214574201E-3</v>
      </c>
      <c r="C315" s="18">
        <v>2</v>
      </c>
      <c r="D315" s="18">
        <v>1</v>
      </c>
    </row>
    <row r="316" spans="1:4" x14ac:dyDescent="0.2">
      <c r="A316" t="s">
        <v>1787</v>
      </c>
      <c r="B316" s="19">
        <v>6.07468825331757E-3</v>
      </c>
      <c r="C316" s="18">
        <v>2</v>
      </c>
      <c r="D316" s="18">
        <v>2</v>
      </c>
    </row>
    <row r="317" spans="1:4" x14ac:dyDescent="0.2">
      <c r="A317" t="s">
        <v>1792</v>
      </c>
      <c r="B317" s="19">
        <v>6.4003862977857701E-3</v>
      </c>
      <c r="C317" s="18">
        <v>2</v>
      </c>
      <c r="D317" s="18">
        <v>2</v>
      </c>
    </row>
    <row r="318" spans="1:4" x14ac:dyDescent="0.2">
      <c r="A318" t="s">
        <v>1797</v>
      </c>
      <c r="B318" s="19">
        <v>8.0295206572155008E-3</v>
      </c>
      <c r="C318" s="18">
        <v>3</v>
      </c>
      <c r="D318" s="18">
        <v>2</v>
      </c>
    </row>
    <row r="319" spans="1:4" x14ac:dyDescent="0.2">
      <c r="A319" t="s">
        <v>1802</v>
      </c>
      <c r="B319" s="19">
        <v>7.4584632274130903E-3</v>
      </c>
      <c r="C319" s="18">
        <v>2</v>
      </c>
      <c r="D319" s="18">
        <v>2</v>
      </c>
    </row>
    <row r="320" spans="1:4" x14ac:dyDescent="0.2">
      <c r="A320" t="s">
        <v>1807</v>
      </c>
      <c r="B320" s="19">
        <v>7.2678189486738301E-3</v>
      </c>
      <c r="C320" s="18">
        <v>2</v>
      </c>
      <c r="D320" s="18">
        <v>2</v>
      </c>
    </row>
    <row r="321" spans="1:4" x14ac:dyDescent="0.2">
      <c r="A321" t="s">
        <v>1812</v>
      </c>
      <c r="B321" s="19">
        <v>6.6327274164298998E-3</v>
      </c>
      <c r="C321" s="18">
        <v>2</v>
      </c>
      <c r="D321" s="18">
        <v>2</v>
      </c>
    </row>
    <row r="322" spans="1:4" x14ac:dyDescent="0.2">
      <c r="A322" t="s">
        <v>1817</v>
      </c>
      <c r="B322" s="19">
        <v>5.6505943793996004E-3</v>
      </c>
      <c r="C322" s="18">
        <v>2</v>
      </c>
      <c r="D322" s="18">
        <v>1</v>
      </c>
    </row>
    <row r="323" spans="1:4" x14ac:dyDescent="0.2">
      <c r="A323" t="s">
        <v>1822</v>
      </c>
      <c r="B323" s="19">
        <v>4.4396660966804198E-3</v>
      </c>
      <c r="C323" s="18">
        <v>1</v>
      </c>
      <c r="D323" s="18">
        <v>1</v>
      </c>
    </row>
    <row r="324" spans="1:4" x14ac:dyDescent="0.2">
      <c r="A324" t="s">
        <v>1827</v>
      </c>
      <c r="B324" s="19">
        <v>4.4619959171456102E-3</v>
      </c>
      <c r="C324" s="18">
        <v>1</v>
      </c>
      <c r="D324" s="18">
        <v>1</v>
      </c>
    </row>
    <row r="325" spans="1:4" x14ac:dyDescent="0.2">
      <c r="A325" t="s">
        <v>1832</v>
      </c>
      <c r="B325" s="19">
        <v>4.6597205061528696E-3</v>
      </c>
      <c r="C325" s="18">
        <v>1</v>
      </c>
      <c r="D325" s="18">
        <v>1</v>
      </c>
    </row>
    <row r="326" spans="1:4" x14ac:dyDescent="0.2">
      <c r="A326" t="s">
        <v>1837</v>
      </c>
      <c r="B326" s="19">
        <v>5.9882398350300202E-3</v>
      </c>
      <c r="C326" s="18">
        <v>2</v>
      </c>
      <c r="D326" s="18">
        <v>2</v>
      </c>
    </row>
    <row r="327" spans="1:4" x14ac:dyDescent="0.2">
      <c r="A327" t="s">
        <v>1842</v>
      </c>
      <c r="B327" s="19">
        <v>9.5793132163284993E-3</v>
      </c>
      <c r="C327" s="18">
        <v>3</v>
      </c>
      <c r="D327" s="18">
        <v>2</v>
      </c>
    </row>
    <row r="328" spans="1:4" x14ac:dyDescent="0.2">
      <c r="A328" t="s">
        <v>1847</v>
      </c>
      <c r="B328" s="19">
        <v>1.01901549080207E-2</v>
      </c>
      <c r="C328" s="18">
        <v>3</v>
      </c>
      <c r="D328" s="18">
        <v>3</v>
      </c>
    </row>
    <row r="329" spans="1:4" x14ac:dyDescent="0.2">
      <c r="A329" t="s">
        <v>1852</v>
      </c>
      <c r="B329" s="19">
        <v>1.1305729725291799E-2</v>
      </c>
      <c r="C329" s="18">
        <v>3</v>
      </c>
      <c r="D329" s="18">
        <v>3</v>
      </c>
    </row>
    <row r="330" spans="1:4" x14ac:dyDescent="0.2">
      <c r="A330" t="s">
        <v>1857</v>
      </c>
      <c r="B330" s="19">
        <v>1.1762545693113699E-2</v>
      </c>
      <c r="C330" s="18">
        <v>3</v>
      </c>
      <c r="D330" s="18">
        <v>3</v>
      </c>
    </row>
    <row r="331" spans="1:4" x14ac:dyDescent="0.2">
      <c r="A331" t="s">
        <v>1862</v>
      </c>
      <c r="B331" s="19">
        <v>1.1064508344508299E-2</v>
      </c>
      <c r="C331" s="18">
        <v>3</v>
      </c>
      <c r="D331" s="18">
        <v>3</v>
      </c>
    </row>
    <row r="332" spans="1:4" x14ac:dyDescent="0.2">
      <c r="A332" t="s">
        <v>1867</v>
      </c>
      <c r="B332" s="19">
        <v>7.9339605728969698E-3</v>
      </c>
      <c r="C332" s="18">
        <v>3</v>
      </c>
      <c r="D332" s="18">
        <v>2</v>
      </c>
    </row>
    <row r="333" spans="1:4" x14ac:dyDescent="0.2">
      <c r="A333" t="s">
        <v>1872</v>
      </c>
      <c r="B333" s="19">
        <v>7.5686441643892299E-3</v>
      </c>
      <c r="C333" s="18">
        <v>2</v>
      </c>
      <c r="D333" s="18">
        <v>2</v>
      </c>
    </row>
    <row r="334" spans="1:4" x14ac:dyDescent="0.2">
      <c r="A334" t="s">
        <v>1877</v>
      </c>
      <c r="B334" s="19">
        <v>5.6737847951038502E-3</v>
      </c>
      <c r="C334" s="18">
        <v>2</v>
      </c>
      <c r="D334" s="18">
        <v>1</v>
      </c>
    </row>
    <row r="335" spans="1:4" x14ac:dyDescent="0.2">
      <c r="A335" t="s">
        <v>1882</v>
      </c>
      <c r="B335" s="19">
        <v>4.8377484532558697E-3</v>
      </c>
      <c r="C335" s="18">
        <v>1</v>
      </c>
      <c r="D335" s="18">
        <v>1</v>
      </c>
    </row>
    <row r="336" spans="1:4" x14ac:dyDescent="0.2">
      <c r="A336" t="s">
        <v>1887</v>
      </c>
      <c r="B336" s="19">
        <v>4.8099837184894297E-3</v>
      </c>
      <c r="C336" s="18">
        <v>1</v>
      </c>
      <c r="D336" s="18">
        <v>1</v>
      </c>
    </row>
    <row r="337" spans="1:4" x14ac:dyDescent="0.2">
      <c r="A337" t="s">
        <v>1892</v>
      </c>
      <c r="B337" s="19">
        <v>5.0099751884915503E-3</v>
      </c>
      <c r="C337" s="18">
        <v>1</v>
      </c>
      <c r="D337" s="18">
        <v>1</v>
      </c>
    </row>
    <row r="338" spans="1:4" x14ac:dyDescent="0.2">
      <c r="A338" t="s">
        <v>1897</v>
      </c>
      <c r="B338" s="19">
        <v>4.1982829734885799E-3</v>
      </c>
      <c r="C338" s="18">
        <v>1</v>
      </c>
      <c r="D338" s="18">
        <v>1</v>
      </c>
    </row>
    <row r="339" spans="1:4" x14ac:dyDescent="0.2">
      <c r="A339" t="s">
        <v>1902</v>
      </c>
      <c r="B339" s="19">
        <v>3.4731433127097098E-3</v>
      </c>
      <c r="C339" s="18">
        <v>1</v>
      </c>
      <c r="D339" s="18">
        <v>1</v>
      </c>
    </row>
    <row r="340" spans="1:4" x14ac:dyDescent="0.2">
      <c r="A340" t="s">
        <v>1907</v>
      </c>
      <c r="B340" s="19">
        <v>3.0086100738808499E-3</v>
      </c>
      <c r="C340" s="18">
        <v>1</v>
      </c>
      <c r="D340" s="18">
        <v>1</v>
      </c>
    </row>
    <row r="341" spans="1:4" x14ac:dyDescent="0.2">
      <c r="A341" t="s">
        <v>1912</v>
      </c>
      <c r="B341" s="19">
        <v>3.0274590489084E-3</v>
      </c>
      <c r="C341" s="18">
        <v>1</v>
      </c>
      <c r="D341" s="18">
        <v>1</v>
      </c>
    </row>
    <row r="342" spans="1:4" x14ac:dyDescent="0.2">
      <c r="A342" t="s">
        <v>1917</v>
      </c>
      <c r="B342" s="19">
        <v>3.3855161909785098E-3</v>
      </c>
      <c r="C342" s="18">
        <v>1</v>
      </c>
      <c r="D342" s="18">
        <v>1</v>
      </c>
    </row>
    <row r="343" spans="1:4" x14ac:dyDescent="0.2">
      <c r="A343" t="s">
        <v>1922</v>
      </c>
      <c r="B343" s="19">
        <v>3.6965805241500299E-3</v>
      </c>
      <c r="C343" s="18">
        <v>1</v>
      </c>
      <c r="D343" s="18">
        <v>1</v>
      </c>
    </row>
    <row r="344" spans="1:4" x14ac:dyDescent="0.2">
      <c r="A344" t="s">
        <v>1927</v>
      </c>
      <c r="B344" s="19">
        <v>3.60385702935672E-3</v>
      </c>
      <c r="C344" s="18">
        <v>1</v>
      </c>
      <c r="D344" s="18">
        <v>1</v>
      </c>
    </row>
    <row r="345" spans="1:4" x14ac:dyDescent="0.2">
      <c r="A345" t="s">
        <v>1932</v>
      </c>
      <c r="B345" s="19">
        <v>3.47593584272462E-3</v>
      </c>
      <c r="C345" s="18">
        <v>1</v>
      </c>
      <c r="D345" s="18">
        <v>1</v>
      </c>
    </row>
    <row r="346" spans="1:4" x14ac:dyDescent="0.2">
      <c r="A346" t="s">
        <v>1937</v>
      </c>
      <c r="B346" s="19">
        <v>3.8614564115462598E-3</v>
      </c>
      <c r="C346" s="18">
        <v>1</v>
      </c>
      <c r="D346" s="18">
        <v>1</v>
      </c>
    </row>
    <row r="347" spans="1:4" x14ac:dyDescent="0.2">
      <c r="A347" t="s">
        <v>1942</v>
      </c>
      <c r="B347" s="19">
        <v>3.3067945201409299E-3</v>
      </c>
      <c r="C347" s="18">
        <v>1</v>
      </c>
      <c r="D347" s="18">
        <v>1</v>
      </c>
    </row>
    <row r="348" spans="1:4" x14ac:dyDescent="0.2">
      <c r="A348" t="s">
        <v>1947</v>
      </c>
      <c r="B348" s="19">
        <v>3.29161291748811E-3</v>
      </c>
      <c r="C348" s="18">
        <v>1</v>
      </c>
      <c r="D348" s="18">
        <v>1</v>
      </c>
    </row>
    <row r="349" spans="1:4" x14ac:dyDescent="0.2">
      <c r="A349" t="s">
        <v>1952</v>
      </c>
      <c r="B349" s="19">
        <v>4.8138266264129903E-3</v>
      </c>
      <c r="C349" s="18">
        <v>1</v>
      </c>
      <c r="D349" s="18">
        <v>1</v>
      </c>
    </row>
    <row r="350" spans="1:4" x14ac:dyDescent="0.2">
      <c r="A350" t="s">
        <v>1957</v>
      </c>
      <c r="B350" s="19">
        <v>4.84969229562083E-3</v>
      </c>
      <c r="C350" s="18">
        <v>1</v>
      </c>
      <c r="D350" s="18">
        <v>1</v>
      </c>
    </row>
    <row r="351" spans="1:4" x14ac:dyDescent="0.2">
      <c r="A351" t="s">
        <v>1962</v>
      </c>
      <c r="B351" s="19">
        <v>5.7911837736737797E-3</v>
      </c>
      <c r="C351" s="18">
        <v>2</v>
      </c>
      <c r="D351" s="18">
        <v>1</v>
      </c>
    </row>
    <row r="352" spans="1:4" x14ac:dyDescent="0.2">
      <c r="A352" t="s">
        <v>1967</v>
      </c>
      <c r="B352" s="19">
        <v>1.2662194279321999E-2</v>
      </c>
      <c r="C352" s="18">
        <v>3</v>
      </c>
      <c r="D352" s="18">
        <v>3</v>
      </c>
    </row>
    <row r="353" spans="1:4" x14ac:dyDescent="0.2">
      <c r="A353" t="s">
        <v>1972</v>
      </c>
      <c r="B353" s="19">
        <v>1.7968941465849701E-2</v>
      </c>
      <c r="C353" s="18">
        <v>3</v>
      </c>
      <c r="D353" s="18">
        <v>3</v>
      </c>
    </row>
    <row r="354" spans="1:4" x14ac:dyDescent="0.2">
      <c r="A354" t="s">
        <v>1977</v>
      </c>
      <c r="B354" s="19">
        <v>3.5312207087316597E-2</v>
      </c>
      <c r="C354" s="18">
        <v>3</v>
      </c>
      <c r="D354" s="18">
        <v>3</v>
      </c>
    </row>
    <row r="355" spans="1:4" x14ac:dyDescent="0.2">
      <c r="A355" t="s">
        <v>1982</v>
      </c>
      <c r="B355" s="19">
        <v>3.9190352775370502E-2</v>
      </c>
      <c r="C355" s="18">
        <v>3</v>
      </c>
      <c r="D355" s="18">
        <v>3</v>
      </c>
    </row>
    <row r="356" spans="1:4" x14ac:dyDescent="0.2">
      <c r="A356" t="s">
        <v>1987</v>
      </c>
      <c r="B356" s="19">
        <v>4.6286578995906602E-2</v>
      </c>
      <c r="C356" s="18">
        <v>3</v>
      </c>
      <c r="D356" s="18">
        <v>3</v>
      </c>
    </row>
    <row r="357" spans="1:4" x14ac:dyDescent="0.2">
      <c r="A357" t="s">
        <v>1992</v>
      </c>
      <c r="B357" s="19">
        <v>4.6397270440597702E-2</v>
      </c>
      <c r="C357" s="18">
        <v>3</v>
      </c>
      <c r="D357" s="18">
        <v>3</v>
      </c>
    </row>
    <row r="358" spans="1:4" x14ac:dyDescent="0.2">
      <c r="A358" t="s">
        <v>1997</v>
      </c>
      <c r="B358" s="19">
        <v>4.5563989043915898E-2</v>
      </c>
      <c r="C358" s="18">
        <v>3</v>
      </c>
      <c r="D358" s="18">
        <v>3</v>
      </c>
    </row>
    <row r="359" spans="1:4" x14ac:dyDescent="0.2">
      <c r="A359" t="s">
        <v>2002</v>
      </c>
      <c r="B359" s="19">
        <v>3.4118448389884301E-2</v>
      </c>
      <c r="C359" s="18">
        <v>3</v>
      </c>
      <c r="D359" s="18">
        <v>3</v>
      </c>
    </row>
    <row r="360" spans="1:4" x14ac:dyDescent="0.2">
      <c r="A360" t="s">
        <v>2007</v>
      </c>
      <c r="B360" s="19">
        <v>2.86996364763876E-2</v>
      </c>
      <c r="C360" s="18">
        <v>3</v>
      </c>
      <c r="D360" s="18">
        <v>3</v>
      </c>
    </row>
    <row r="361" spans="1:4" x14ac:dyDescent="0.2">
      <c r="A361" t="s">
        <v>2012</v>
      </c>
      <c r="B361" s="19">
        <v>1.94315539485682E-2</v>
      </c>
      <c r="C361" s="18">
        <v>3</v>
      </c>
      <c r="D361" s="18">
        <v>3</v>
      </c>
    </row>
    <row r="362" spans="1:4" x14ac:dyDescent="0.2">
      <c r="A362" t="s">
        <v>2017</v>
      </c>
      <c r="B362" s="19">
        <v>1.66371564820109E-2</v>
      </c>
      <c r="C362" s="18">
        <v>3</v>
      </c>
      <c r="D362" s="18">
        <v>3</v>
      </c>
    </row>
    <row r="363" spans="1:4" x14ac:dyDescent="0.2">
      <c r="A363" t="s">
        <v>2022</v>
      </c>
      <c r="B363" s="19">
        <v>1.41280184466306E-2</v>
      </c>
      <c r="C363" s="18">
        <v>3</v>
      </c>
      <c r="D363" s="18">
        <v>3</v>
      </c>
    </row>
    <row r="364" spans="1:4" x14ac:dyDescent="0.2">
      <c r="A364" t="s">
        <v>2027</v>
      </c>
      <c r="B364" s="19">
        <v>1.0954167194474E-2</v>
      </c>
      <c r="C364" s="18">
        <v>3</v>
      </c>
      <c r="D364" s="18">
        <v>3</v>
      </c>
    </row>
    <row r="365" spans="1:4" x14ac:dyDescent="0.2">
      <c r="A365" t="s">
        <v>2032</v>
      </c>
      <c r="B365" s="19">
        <v>1.10429564322928E-2</v>
      </c>
      <c r="C365" s="18">
        <v>3</v>
      </c>
      <c r="D365" s="18">
        <v>3</v>
      </c>
    </row>
    <row r="366" spans="1:4" x14ac:dyDescent="0.2">
      <c r="A366" t="s">
        <v>2037</v>
      </c>
      <c r="B366" s="19">
        <v>1.6665356206278601E-2</v>
      </c>
      <c r="C366" s="18">
        <v>3</v>
      </c>
      <c r="D366" s="18">
        <v>3</v>
      </c>
    </row>
    <row r="367" spans="1:4" x14ac:dyDescent="0.2">
      <c r="A367" t="s">
        <v>2042</v>
      </c>
      <c r="B367" s="19">
        <v>1.5488613692819699E-2</v>
      </c>
      <c r="C367" s="18">
        <v>3</v>
      </c>
      <c r="D367" s="18">
        <v>3</v>
      </c>
    </row>
    <row r="368" spans="1:4" x14ac:dyDescent="0.2">
      <c r="A368" t="s">
        <v>2047</v>
      </c>
      <c r="B368" s="19">
        <v>1.6141426241470299E-2</v>
      </c>
      <c r="C368" s="18">
        <v>3</v>
      </c>
      <c r="D368" s="18">
        <v>3</v>
      </c>
    </row>
    <row r="369" spans="1:4" x14ac:dyDescent="0.2">
      <c r="A369" t="s">
        <v>2052</v>
      </c>
      <c r="B369" s="19">
        <v>1.6197589008863301E-2</v>
      </c>
      <c r="C369" s="18">
        <v>3</v>
      </c>
      <c r="D369" s="18">
        <v>3</v>
      </c>
    </row>
    <row r="370" spans="1:4" x14ac:dyDescent="0.2">
      <c r="A370" t="s">
        <v>2057</v>
      </c>
      <c r="B370" s="19">
        <v>1.53643788531882E-2</v>
      </c>
      <c r="C370" s="18">
        <v>3</v>
      </c>
      <c r="D370" s="18">
        <v>3</v>
      </c>
    </row>
    <row r="371" spans="1:4" x14ac:dyDescent="0.2">
      <c r="A371" t="s">
        <v>2062</v>
      </c>
      <c r="B371" s="19">
        <v>8.6890276529563593E-3</v>
      </c>
      <c r="C371" s="18">
        <v>3</v>
      </c>
      <c r="D371" s="18">
        <v>2</v>
      </c>
    </row>
    <row r="372" spans="1:4" x14ac:dyDescent="0.2">
      <c r="A372" t="s">
        <v>2067</v>
      </c>
      <c r="B372" s="19">
        <v>9.0982949689535908E-3</v>
      </c>
      <c r="C372" s="18">
        <v>3</v>
      </c>
      <c r="D372" s="18">
        <v>2</v>
      </c>
    </row>
    <row r="373" spans="1:4" x14ac:dyDescent="0.2">
      <c r="A373" t="s">
        <v>2072</v>
      </c>
      <c r="B373" s="19">
        <v>6.7636027713317897E-3</v>
      </c>
      <c r="C373" s="18">
        <v>2</v>
      </c>
      <c r="D373" s="18">
        <v>2</v>
      </c>
    </row>
    <row r="374" spans="1:4" x14ac:dyDescent="0.2">
      <c r="A374" t="s">
        <v>2077</v>
      </c>
      <c r="B374" s="19">
        <v>6.55652508440621E-3</v>
      </c>
      <c r="C374" s="18">
        <v>2</v>
      </c>
      <c r="D374" s="18">
        <v>2</v>
      </c>
    </row>
    <row r="375" spans="1:4" x14ac:dyDescent="0.2">
      <c r="A375" t="s">
        <v>2082</v>
      </c>
      <c r="B375" s="19">
        <v>5.9184428141637897E-3</v>
      </c>
      <c r="C375" s="18">
        <v>2</v>
      </c>
      <c r="D375" s="18">
        <v>1</v>
      </c>
    </row>
    <row r="376" spans="1:4" x14ac:dyDescent="0.2">
      <c r="A376" t="s">
        <v>2087</v>
      </c>
      <c r="B376" s="19">
        <v>5.2114498611744E-3</v>
      </c>
      <c r="C376" s="18">
        <v>2</v>
      </c>
      <c r="D376" s="18">
        <v>1</v>
      </c>
    </row>
    <row r="377" spans="1:4" x14ac:dyDescent="0.2">
      <c r="A377" t="s">
        <v>2092</v>
      </c>
      <c r="B377" s="19">
        <v>9.3309949600432901E-3</v>
      </c>
      <c r="C377" s="18">
        <v>3</v>
      </c>
      <c r="D377" s="18">
        <v>2</v>
      </c>
    </row>
    <row r="378" spans="1:4" x14ac:dyDescent="0.2">
      <c r="A378" t="s">
        <v>2097</v>
      </c>
      <c r="B378" s="19">
        <v>1.07551621596999E-2</v>
      </c>
      <c r="C378" s="18">
        <v>3</v>
      </c>
      <c r="D378" s="18">
        <v>3</v>
      </c>
    </row>
    <row r="379" spans="1:4" x14ac:dyDescent="0.2">
      <c r="A379" t="s">
        <v>2102</v>
      </c>
      <c r="B379" s="19">
        <v>1.0752048236274099E-2</v>
      </c>
      <c r="C379" s="18">
        <v>3</v>
      </c>
      <c r="D379" s="18">
        <v>3</v>
      </c>
    </row>
    <row r="380" spans="1:4" x14ac:dyDescent="0.2">
      <c r="A380" t="s">
        <v>2107</v>
      </c>
      <c r="B380" s="19">
        <v>1.2364473338915501E-2</v>
      </c>
      <c r="C380" s="18">
        <v>3</v>
      </c>
      <c r="D380" s="18">
        <v>3</v>
      </c>
    </row>
    <row r="381" spans="1:4" x14ac:dyDescent="0.2">
      <c r="A381" t="s">
        <v>2112</v>
      </c>
      <c r="B381" s="19">
        <v>1.2317210068487501E-2</v>
      </c>
      <c r="C381" s="18">
        <v>3</v>
      </c>
      <c r="D381" s="18">
        <v>3</v>
      </c>
    </row>
    <row r="382" spans="1:4" x14ac:dyDescent="0.2">
      <c r="A382" t="s">
        <v>2117</v>
      </c>
      <c r="B382" s="19">
        <v>9.5494632010808302E-3</v>
      </c>
      <c r="C382" s="18">
        <v>3</v>
      </c>
      <c r="D382" s="18">
        <v>2</v>
      </c>
    </row>
    <row r="383" spans="1:4" x14ac:dyDescent="0.2">
      <c r="A383" t="s">
        <v>2122</v>
      </c>
      <c r="B383" s="19">
        <v>7.9701401416594504E-3</v>
      </c>
      <c r="C383" s="18">
        <v>3</v>
      </c>
      <c r="D383" s="18">
        <v>2</v>
      </c>
    </row>
    <row r="384" spans="1:4" x14ac:dyDescent="0.2">
      <c r="A384" t="s">
        <v>2127</v>
      </c>
      <c r="B384" s="19">
        <v>1.13919586437678E-2</v>
      </c>
      <c r="C384" s="18">
        <v>3</v>
      </c>
      <c r="D384" s="18">
        <v>3</v>
      </c>
    </row>
    <row r="385" spans="1:4" x14ac:dyDescent="0.2">
      <c r="A385" t="s">
        <v>2132</v>
      </c>
      <c r="B385" s="19">
        <v>1.11641812689317E-2</v>
      </c>
      <c r="C385" s="18">
        <v>3</v>
      </c>
      <c r="D385" s="18">
        <v>3</v>
      </c>
    </row>
    <row r="386" spans="1:4" x14ac:dyDescent="0.2">
      <c r="A386" t="s">
        <v>2137</v>
      </c>
      <c r="B386" s="19">
        <v>1.15122150218132E-2</v>
      </c>
      <c r="C386" s="18">
        <v>3</v>
      </c>
      <c r="D386" s="18">
        <v>3</v>
      </c>
    </row>
    <row r="387" spans="1:4" x14ac:dyDescent="0.2">
      <c r="A387" t="s">
        <v>2142</v>
      </c>
      <c r="B387" s="19">
        <v>1.2065845060957999E-2</v>
      </c>
      <c r="C387" s="18">
        <v>3</v>
      </c>
      <c r="D387" s="18">
        <v>3</v>
      </c>
    </row>
    <row r="388" spans="1:4" x14ac:dyDescent="0.2">
      <c r="A388" t="s">
        <v>2147</v>
      </c>
      <c r="B388" s="19">
        <v>1.2051574528576799E-2</v>
      </c>
      <c r="C388" s="18">
        <v>3</v>
      </c>
      <c r="D388" s="18">
        <v>3</v>
      </c>
    </row>
    <row r="389" spans="1:4" x14ac:dyDescent="0.2">
      <c r="A389" t="s">
        <v>2152</v>
      </c>
      <c r="B389" s="19">
        <v>8.4587084849741707E-3</v>
      </c>
      <c r="C389" s="18">
        <v>3</v>
      </c>
      <c r="D389" s="18">
        <v>2</v>
      </c>
    </row>
    <row r="390" spans="1:4" x14ac:dyDescent="0.2">
      <c r="A390" t="s">
        <v>2157</v>
      </c>
      <c r="B390" s="19">
        <v>7.0394810042046603E-3</v>
      </c>
      <c r="C390" s="18">
        <v>2</v>
      </c>
      <c r="D390" s="18">
        <v>2</v>
      </c>
    </row>
    <row r="391" spans="1:4" x14ac:dyDescent="0.2">
      <c r="A391" t="s">
        <v>2162</v>
      </c>
      <c r="B391" s="19">
        <v>6.12754263281284E-3</v>
      </c>
      <c r="C391" s="18">
        <v>2</v>
      </c>
      <c r="D391" s="18">
        <v>2</v>
      </c>
    </row>
    <row r="392" spans="1:4" x14ac:dyDescent="0.2">
      <c r="A392" t="s">
        <v>2167</v>
      </c>
      <c r="B392" s="19">
        <v>4.5897205900458198E-3</v>
      </c>
      <c r="C392" s="18">
        <v>1</v>
      </c>
      <c r="D392" s="18">
        <v>1</v>
      </c>
    </row>
    <row r="393" spans="1:4" x14ac:dyDescent="0.2">
      <c r="A393" t="s">
        <v>2172</v>
      </c>
      <c r="B393" s="19">
        <v>5.1803581018958099E-3</v>
      </c>
      <c r="C393" s="18">
        <v>2</v>
      </c>
      <c r="D393" s="18">
        <v>1</v>
      </c>
    </row>
    <row r="394" spans="1:4" x14ac:dyDescent="0.2">
      <c r="A394" t="s">
        <v>2177</v>
      </c>
      <c r="B394" s="19">
        <v>5.0808083530152004E-3</v>
      </c>
      <c r="C394" s="18">
        <v>2</v>
      </c>
      <c r="D394" s="18">
        <v>1</v>
      </c>
    </row>
    <row r="395" spans="1:4" x14ac:dyDescent="0.2">
      <c r="A395" t="s">
        <v>2182</v>
      </c>
      <c r="B395" s="19">
        <v>5.1598946071265504E-3</v>
      </c>
      <c r="C395" s="18">
        <v>2</v>
      </c>
      <c r="D395" s="18">
        <v>1</v>
      </c>
    </row>
    <row r="396" spans="1:4" x14ac:dyDescent="0.2">
      <c r="A396" t="s">
        <v>2187</v>
      </c>
      <c r="B396" s="19">
        <v>8.6407845279938399E-3</v>
      </c>
      <c r="C396" s="18">
        <v>3</v>
      </c>
      <c r="D396" s="18">
        <v>2</v>
      </c>
    </row>
    <row r="397" spans="1:4" x14ac:dyDescent="0.2">
      <c r="A397" t="s">
        <v>2192</v>
      </c>
      <c r="B397" s="19">
        <v>9.1497534382214401E-3</v>
      </c>
      <c r="C397" s="18">
        <v>3</v>
      </c>
      <c r="D397" s="18">
        <v>2</v>
      </c>
    </row>
    <row r="398" spans="1:4" x14ac:dyDescent="0.2">
      <c r="A398" t="s">
        <v>2197</v>
      </c>
      <c r="B398" s="19">
        <v>8.4968905597323698E-3</v>
      </c>
      <c r="C398" s="18">
        <v>3</v>
      </c>
      <c r="D398" s="18">
        <v>2</v>
      </c>
    </row>
    <row r="399" spans="1:4" x14ac:dyDescent="0.2">
      <c r="A399" t="s">
        <v>2202</v>
      </c>
      <c r="B399" s="19">
        <v>1.0111394824923599E-2</v>
      </c>
      <c r="C399" s="18">
        <v>3</v>
      </c>
      <c r="D399" s="18">
        <v>3</v>
      </c>
    </row>
    <row r="400" spans="1:4" x14ac:dyDescent="0.2">
      <c r="A400" t="s">
        <v>2207</v>
      </c>
      <c r="B400" s="19">
        <v>1.1145439620854399E-2</v>
      </c>
      <c r="C400" s="18">
        <v>3</v>
      </c>
      <c r="D400" s="18">
        <v>3</v>
      </c>
    </row>
    <row r="401" spans="1:4" x14ac:dyDescent="0.2">
      <c r="A401" t="s">
        <v>2212</v>
      </c>
      <c r="B401" s="19">
        <v>9.5230829269442006E-3</v>
      </c>
      <c r="C401" s="18">
        <v>3</v>
      </c>
      <c r="D401" s="18">
        <v>2</v>
      </c>
    </row>
    <row r="402" spans="1:4" x14ac:dyDescent="0.2">
      <c r="A402" t="s">
        <v>2217</v>
      </c>
      <c r="B402" s="19">
        <v>9.4144020442478594E-3</v>
      </c>
      <c r="C402" s="18">
        <v>3</v>
      </c>
      <c r="D402" s="18">
        <v>2</v>
      </c>
    </row>
    <row r="403" spans="1:4" x14ac:dyDescent="0.2">
      <c r="A403" t="s">
        <v>2222</v>
      </c>
      <c r="B403" s="19">
        <v>1.01907749676201E-2</v>
      </c>
      <c r="C403" s="18">
        <v>3</v>
      </c>
      <c r="D403" s="18">
        <v>3</v>
      </c>
    </row>
    <row r="404" spans="1:4" x14ac:dyDescent="0.2">
      <c r="A404" t="s">
        <v>2227</v>
      </c>
      <c r="B404" s="19">
        <v>8.7319120814401997E-3</v>
      </c>
      <c r="C404" s="18">
        <v>3</v>
      </c>
      <c r="D404" s="18">
        <v>2</v>
      </c>
    </row>
    <row r="405" spans="1:4" x14ac:dyDescent="0.2">
      <c r="A405" t="s">
        <v>2232</v>
      </c>
      <c r="B405" s="19">
        <v>6.6795320944917098E-3</v>
      </c>
      <c r="C405" s="18">
        <v>2</v>
      </c>
      <c r="D405" s="18">
        <v>2</v>
      </c>
    </row>
    <row r="406" spans="1:4" x14ac:dyDescent="0.2">
      <c r="A406" t="s">
        <v>2237</v>
      </c>
      <c r="B406" s="19">
        <v>6.6630968410528804E-3</v>
      </c>
      <c r="C406" s="18">
        <v>2</v>
      </c>
      <c r="D406" s="18">
        <v>2</v>
      </c>
    </row>
    <row r="407" spans="1:4" x14ac:dyDescent="0.2">
      <c r="A407" t="s">
        <v>2242</v>
      </c>
      <c r="B407" s="19">
        <v>6.4178822740413597E-3</v>
      </c>
      <c r="C407" s="18">
        <v>2</v>
      </c>
      <c r="D407" s="18">
        <v>2</v>
      </c>
    </row>
    <row r="408" spans="1:4" x14ac:dyDescent="0.2">
      <c r="A408" t="s">
        <v>2247</v>
      </c>
      <c r="B408" s="19">
        <v>5.7355205890171398E-3</v>
      </c>
      <c r="C408" s="18">
        <v>2</v>
      </c>
      <c r="D408" s="18">
        <v>1</v>
      </c>
    </row>
    <row r="409" spans="1:4" x14ac:dyDescent="0.2">
      <c r="A409" t="s">
        <v>2252</v>
      </c>
      <c r="B409" s="19">
        <v>8.0661752725736894E-3</v>
      </c>
      <c r="C409" s="18">
        <v>3</v>
      </c>
      <c r="D409" s="18">
        <v>2</v>
      </c>
    </row>
    <row r="410" spans="1:4" x14ac:dyDescent="0.2">
      <c r="A410" t="s">
        <v>2257</v>
      </c>
      <c r="B410" s="19">
        <v>8.3494084013769499E-3</v>
      </c>
      <c r="C410" s="18">
        <v>3</v>
      </c>
      <c r="D410" s="18">
        <v>2</v>
      </c>
    </row>
    <row r="411" spans="1:4" x14ac:dyDescent="0.2">
      <c r="A411" t="s">
        <v>2262</v>
      </c>
      <c r="B411" s="19">
        <v>7.73198554002868E-3</v>
      </c>
      <c r="C411" s="18">
        <v>3</v>
      </c>
      <c r="D411" s="18">
        <v>2</v>
      </c>
    </row>
    <row r="412" spans="1:4" x14ac:dyDescent="0.2">
      <c r="A412" t="s">
        <v>2267</v>
      </c>
      <c r="B412" s="19">
        <v>7.4285321767083501E-3</v>
      </c>
      <c r="C412" s="18">
        <v>2</v>
      </c>
      <c r="D412" s="18">
        <v>2</v>
      </c>
    </row>
    <row r="413" spans="1:4" x14ac:dyDescent="0.2">
      <c r="A413" t="s">
        <v>2272</v>
      </c>
      <c r="B413" s="19">
        <v>7.1435494790794201E-3</v>
      </c>
      <c r="C413" s="18">
        <v>2</v>
      </c>
      <c r="D413" s="18">
        <v>2</v>
      </c>
    </row>
    <row r="414" spans="1:4" x14ac:dyDescent="0.2">
      <c r="A414" t="s">
        <v>2277</v>
      </c>
      <c r="B414" s="19">
        <v>4.8459231944175604E-3</v>
      </c>
      <c r="C414" s="18">
        <v>1</v>
      </c>
      <c r="D414" s="18">
        <v>1</v>
      </c>
    </row>
    <row r="415" spans="1:4" x14ac:dyDescent="0.2">
      <c r="A415" t="s">
        <v>2282</v>
      </c>
      <c r="B415" s="19">
        <v>4.1158686836908704E-3</v>
      </c>
      <c r="C415" s="18">
        <v>1</v>
      </c>
      <c r="D415" s="18">
        <v>1</v>
      </c>
    </row>
    <row r="416" spans="1:4" x14ac:dyDescent="0.2">
      <c r="A416" t="s">
        <v>2287</v>
      </c>
      <c r="B416" s="19">
        <v>4.79483724861048E-3</v>
      </c>
      <c r="C416" s="18">
        <v>1</v>
      </c>
      <c r="D416" s="18">
        <v>1</v>
      </c>
    </row>
    <row r="417" spans="1:4" x14ac:dyDescent="0.2">
      <c r="A417" t="s">
        <v>2292</v>
      </c>
      <c r="B417" s="19">
        <v>5.0326503180707204E-3</v>
      </c>
      <c r="C417" s="18">
        <v>1</v>
      </c>
      <c r="D417" s="18">
        <v>1</v>
      </c>
    </row>
    <row r="418" spans="1:4" x14ac:dyDescent="0.2">
      <c r="A418" t="s">
        <v>2297</v>
      </c>
      <c r="B418" s="19">
        <v>6.1048150381213103E-3</v>
      </c>
      <c r="C418" s="18">
        <v>2</v>
      </c>
      <c r="D418" s="18">
        <v>2</v>
      </c>
    </row>
    <row r="419" spans="1:4" x14ac:dyDescent="0.2">
      <c r="A419" t="s">
        <v>2302</v>
      </c>
      <c r="B419" s="19">
        <v>5.6640122684090098E-3</v>
      </c>
      <c r="C419" s="18">
        <v>2</v>
      </c>
      <c r="D419" s="18">
        <v>1</v>
      </c>
    </row>
    <row r="420" spans="1:4" x14ac:dyDescent="0.2">
      <c r="A420" t="s">
        <v>2307</v>
      </c>
      <c r="B420" s="19">
        <v>6.1217885105252796E-3</v>
      </c>
      <c r="C420" s="18">
        <v>2</v>
      </c>
      <c r="D420" s="18">
        <v>2</v>
      </c>
    </row>
    <row r="421" spans="1:4" x14ac:dyDescent="0.2">
      <c r="A421" t="s">
        <v>2312</v>
      </c>
      <c r="B421" s="19">
        <v>5.6017673383584599E-3</v>
      </c>
      <c r="C421" s="18">
        <v>2</v>
      </c>
      <c r="D421" s="18">
        <v>1</v>
      </c>
    </row>
    <row r="422" spans="1:4" x14ac:dyDescent="0.2">
      <c r="A422" t="s">
        <v>2317</v>
      </c>
      <c r="B422" s="19">
        <v>5.8485925422506399E-3</v>
      </c>
      <c r="C422" s="18">
        <v>2</v>
      </c>
      <c r="D422" s="18">
        <v>1</v>
      </c>
    </row>
    <row r="423" spans="1:4" x14ac:dyDescent="0.2">
      <c r="A423" t="s">
        <v>2322</v>
      </c>
      <c r="B423" s="19">
        <v>4.8648738886570902E-3</v>
      </c>
      <c r="C423" s="18">
        <v>1</v>
      </c>
      <c r="D423" s="18">
        <v>1</v>
      </c>
    </row>
    <row r="424" spans="1:4" x14ac:dyDescent="0.2">
      <c r="A424" t="s">
        <v>2327</v>
      </c>
      <c r="B424" s="19">
        <v>4.6287300166131199E-3</v>
      </c>
      <c r="C424" s="18">
        <v>1</v>
      </c>
      <c r="D424" s="18">
        <v>1</v>
      </c>
    </row>
    <row r="425" spans="1:4" x14ac:dyDescent="0.2">
      <c r="A425" t="s">
        <v>2332</v>
      </c>
      <c r="B425" s="19">
        <v>4.37492481245159E-3</v>
      </c>
      <c r="C425" s="18">
        <v>1</v>
      </c>
      <c r="D425" s="18">
        <v>1</v>
      </c>
    </row>
    <row r="426" spans="1:4" x14ac:dyDescent="0.2">
      <c r="A426" t="s">
        <v>2337</v>
      </c>
      <c r="B426" s="19">
        <v>5.0652877272117803E-3</v>
      </c>
      <c r="C426" s="18">
        <v>1</v>
      </c>
      <c r="D426" s="18">
        <v>1</v>
      </c>
    </row>
    <row r="427" spans="1:4" x14ac:dyDescent="0.2">
      <c r="A427" t="s">
        <v>2342</v>
      </c>
      <c r="B427" s="19">
        <v>6.47739543844907E-3</v>
      </c>
      <c r="C427" s="18">
        <v>2</v>
      </c>
      <c r="D427" s="18">
        <v>2</v>
      </c>
    </row>
    <row r="428" spans="1:4" x14ac:dyDescent="0.2">
      <c r="A428" t="s">
        <v>2347</v>
      </c>
      <c r="B428" s="19">
        <v>6.5094424529019502E-3</v>
      </c>
      <c r="C428" s="18">
        <v>2</v>
      </c>
      <c r="D428" s="18">
        <v>2</v>
      </c>
    </row>
    <row r="429" spans="1:4" x14ac:dyDescent="0.2">
      <c r="A429" t="s">
        <v>2352</v>
      </c>
      <c r="B429" s="19">
        <v>7.5255754739732899E-3</v>
      </c>
      <c r="C429" s="18">
        <v>2</v>
      </c>
      <c r="D429" s="18">
        <v>2</v>
      </c>
    </row>
    <row r="430" spans="1:4" x14ac:dyDescent="0.2">
      <c r="A430" t="s">
        <v>2357</v>
      </c>
      <c r="B430" s="19">
        <v>7.3619434820742097E-3</v>
      </c>
      <c r="C430" s="18">
        <v>2</v>
      </c>
      <c r="D430" s="18">
        <v>2</v>
      </c>
    </row>
    <row r="431" spans="1:4" x14ac:dyDescent="0.2">
      <c r="A431" t="s">
        <v>2362</v>
      </c>
      <c r="B431" s="19">
        <v>7.1200966757981399E-3</v>
      </c>
      <c r="C431" s="18">
        <v>2</v>
      </c>
      <c r="D431" s="18">
        <v>2</v>
      </c>
    </row>
    <row r="432" spans="1:4" x14ac:dyDescent="0.2">
      <c r="A432" t="s">
        <v>2367</v>
      </c>
      <c r="B432" s="19">
        <v>5.3105530441071701E-3</v>
      </c>
      <c r="C432" s="18">
        <v>2</v>
      </c>
      <c r="D432" s="18">
        <v>1</v>
      </c>
    </row>
    <row r="433" spans="1:4" x14ac:dyDescent="0.2">
      <c r="A433" t="s">
        <v>2372</v>
      </c>
      <c r="B433" s="19">
        <v>4.8882438688911496E-3</v>
      </c>
      <c r="C433" s="18">
        <v>1</v>
      </c>
      <c r="D433" s="18">
        <v>1</v>
      </c>
    </row>
    <row r="434" spans="1:4" x14ac:dyDescent="0.2">
      <c r="A434" t="s">
        <v>2377</v>
      </c>
      <c r="B434" s="19">
        <v>3.8233890963007399E-3</v>
      </c>
      <c r="C434" s="18">
        <v>1</v>
      </c>
      <c r="D434" s="18">
        <v>1</v>
      </c>
    </row>
    <row r="435" spans="1:4" x14ac:dyDescent="0.2">
      <c r="A435" t="s">
        <v>2382</v>
      </c>
      <c r="B435" s="19">
        <v>6.4596008643959804E-3</v>
      </c>
      <c r="C435" s="18">
        <v>2</v>
      </c>
      <c r="D435" s="18">
        <v>2</v>
      </c>
    </row>
    <row r="436" spans="1:4" x14ac:dyDescent="0.2">
      <c r="A436" t="s">
        <v>2387</v>
      </c>
      <c r="B436" s="19">
        <v>8.0460649395388203E-3</v>
      </c>
      <c r="C436" s="18">
        <v>3</v>
      </c>
      <c r="D436" s="18">
        <v>2</v>
      </c>
    </row>
    <row r="437" spans="1:4" x14ac:dyDescent="0.2">
      <c r="A437" t="s">
        <v>2392</v>
      </c>
      <c r="B437" s="19">
        <v>8.9592507691775604E-3</v>
      </c>
      <c r="C437" s="18">
        <v>3</v>
      </c>
      <c r="D437" s="18">
        <v>2</v>
      </c>
    </row>
    <row r="438" spans="1:4" x14ac:dyDescent="0.2">
      <c r="A438" t="s">
        <v>2397</v>
      </c>
      <c r="B438" s="19">
        <v>9.9642764791485205E-3</v>
      </c>
      <c r="C438" s="18">
        <v>3</v>
      </c>
      <c r="D438" s="18">
        <v>3</v>
      </c>
    </row>
    <row r="439" spans="1:4" x14ac:dyDescent="0.2">
      <c r="A439" t="s">
        <v>2402</v>
      </c>
      <c r="B439" s="19">
        <v>1.0025466501729301E-2</v>
      </c>
      <c r="C439" s="18">
        <v>3</v>
      </c>
      <c r="D439" s="18">
        <v>3</v>
      </c>
    </row>
    <row r="440" spans="1:4" x14ac:dyDescent="0.2">
      <c r="A440" t="s">
        <v>2407</v>
      </c>
      <c r="B440" s="19">
        <v>9.4671883521203898E-3</v>
      </c>
      <c r="C440" s="18">
        <v>3</v>
      </c>
      <c r="D440" s="18">
        <v>2</v>
      </c>
    </row>
    <row r="441" spans="1:4" x14ac:dyDescent="0.2">
      <c r="A441" t="s">
        <v>2412</v>
      </c>
      <c r="B441" s="19">
        <v>8.6019704394487001E-3</v>
      </c>
      <c r="C441" s="18">
        <v>3</v>
      </c>
      <c r="D441" s="18">
        <v>2</v>
      </c>
    </row>
    <row r="442" spans="1:4" x14ac:dyDescent="0.2">
      <c r="A442" t="s">
        <v>2417</v>
      </c>
      <c r="B442" s="19">
        <v>8.5887941072792604E-3</v>
      </c>
      <c r="C442" s="18">
        <v>3</v>
      </c>
      <c r="D442" s="18">
        <v>2</v>
      </c>
    </row>
    <row r="443" spans="1:4" x14ac:dyDescent="0.2">
      <c r="A443" t="s">
        <v>2422</v>
      </c>
      <c r="B443" s="19">
        <v>8.9439364293451597E-3</v>
      </c>
      <c r="C443" s="18">
        <v>3</v>
      </c>
      <c r="D443" s="18">
        <v>2</v>
      </c>
    </row>
    <row r="444" spans="1:4" x14ac:dyDescent="0.2">
      <c r="A444" t="s">
        <v>2427</v>
      </c>
      <c r="B444" s="19">
        <v>1.0563165253049501E-2</v>
      </c>
      <c r="C444" s="18">
        <v>3</v>
      </c>
      <c r="D444" s="18">
        <v>3</v>
      </c>
    </row>
    <row r="445" spans="1:4" x14ac:dyDescent="0.2">
      <c r="A445" t="s">
        <v>2432</v>
      </c>
      <c r="B445" s="19">
        <v>1.1329933020451301E-2</v>
      </c>
      <c r="C445" s="18">
        <v>3</v>
      </c>
      <c r="D445" s="18">
        <v>3</v>
      </c>
    </row>
    <row r="446" spans="1:4" x14ac:dyDescent="0.2">
      <c r="A446" t="s">
        <v>2437</v>
      </c>
      <c r="B446" s="19">
        <v>1.3011843962993401E-2</v>
      </c>
      <c r="C446" s="18">
        <v>3</v>
      </c>
      <c r="D446" s="18">
        <v>3</v>
      </c>
    </row>
    <row r="447" spans="1:4" x14ac:dyDescent="0.2">
      <c r="A447" t="s">
        <v>2442</v>
      </c>
      <c r="B447" s="19">
        <v>1.31755819821485E-2</v>
      </c>
      <c r="C447" s="18">
        <v>3</v>
      </c>
      <c r="D447" s="18">
        <v>3</v>
      </c>
    </row>
    <row r="448" spans="1:4" x14ac:dyDescent="0.2">
      <c r="A448" t="s">
        <v>2447</v>
      </c>
      <c r="B448" s="19">
        <v>1.4008310689776199E-2</v>
      </c>
      <c r="C448" s="18">
        <v>3</v>
      </c>
      <c r="D448" s="18">
        <v>3</v>
      </c>
    </row>
    <row r="449" spans="1:4" x14ac:dyDescent="0.2">
      <c r="A449" t="s">
        <v>2452</v>
      </c>
      <c r="B449" s="19">
        <v>1.3703307395193201E-2</v>
      </c>
      <c r="C449" s="18">
        <v>3</v>
      </c>
      <c r="D449" s="18">
        <v>3</v>
      </c>
    </row>
    <row r="450" spans="1:4" x14ac:dyDescent="0.2">
      <c r="A450" t="s">
        <v>2457</v>
      </c>
      <c r="B450" s="19">
        <v>1.30300179864148E-2</v>
      </c>
      <c r="C450" s="18">
        <v>3</v>
      </c>
      <c r="D450" s="18">
        <v>3</v>
      </c>
    </row>
    <row r="451" spans="1:4" x14ac:dyDescent="0.2">
      <c r="A451" t="s">
        <v>2462</v>
      </c>
      <c r="B451" s="19">
        <v>1.1668925645307301E-2</v>
      </c>
      <c r="C451" s="18">
        <v>3</v>
      </c>
      <c r="D451" s="18">
        <v>3</v>
      </c>
    </row>
    <row r="452" spans="1:4" x14ac:dyDescent="0.2">
      <c r="A452" t="s">
        <v>2467</v>
      </c>
      <c r="B452" s="19">
        <v>1.12216026414399E-2</v>
      </c>
      <c r="C452" s="18">
        <v>3</v>
      </c>
      <c r="D452" s="18">
        <v>3</v>
      </c>
    </row>
    <row r="453" spans="1:4" x14ac:dyDescent="0.2">
      <c r="A453" t="s">
        <v>2472</v>
      </c>
      <c r="B453" s="19">
        <v>1.15516415519555E-2</v>
      </c>
      <c r="C453" s="18">
        <v>3</v>
      </c>
      <c r="D453" s="18">
        <v>3</v>
      </c>
    </row>
    <row r="454" spans="1:4" x14ac:dyDescent="0.2">
      <c r="A454" t="s">
        <v>2477</v>
      </c>
      <c r="B454" s="19">
        <v>1.4173793858635E-2</v>
      </c>
      <c r="C454" s="18">
        <v>3</v>
      </c>
      <c r="D454" s="18">
        <v>3</v>
      </c>
    </row>
    <row r="455" spans="1:4" x14ac:dyDescent="0.2">
      <c r="A455" t="s">
        <v>2482</v>
      </c>
      <c r="B455" s="19">
        <v>1.34312448167156E-2</v>
      </c>
      <c r="C455" s="18">
        <v>3</v>
      </c>
      <c r="D455" s="18">
        <v>3</v>
      </c>
    </row>
    <row r="456" spans="1:4" x14ac:dyDescent="0.2">
      <c r="A456" t="s">
        <v>2487</v>
      </c>
      <c r="B456" s="19">
        <v>1.6734292425605798E-2</v>
      </c>
      <c r="C456" s="18">
        <v>3</v>
      </c>
      <c r="D456" s="18">
        <v>3</v>
      </c>
    </row>
    <row r="457" spans="1:4" x14ac:dyDescent="0.2">
      <c r="A457" t="s">
        <v>2492</v>
      </c>
      <c r="B457" s="19">
        <v>1.6758427899846998E-2</v>
      </c>
      <c r="C457" s="18">
        <v>3</v>
      </c>
      <c r="D457" s="18">
        <v>3</v>
      </c>
    </row>
    <row r="458" spans="1:4" x14ac:dyDescent="0.2">
      <c r="A458" t="s">
        <v>2497</v>
      </c>
      <c r="B458" s="19">
        <v>1.72923548880843E-2</v>
      </c>
      <c r="C458" s="18">
        <v>3</v>
      </c>
      <c r="D458" s="18">
        <v>3</v>
      </c>
    </row>
    <row r="459" spans="1:4" x14ac:dyDescent="0.2">
      <c r="A459" t="s">
        <v>2502</v>
      </c>
      <c r="B459" s="19">
        <v>1.5901380755073701E-2</v>
      </c>
      <c r="C459" s="18">
        <v>3</v>
      </c>
      <c r="D459" s="18">
        <v>3</v>
      </c>
    </row>
    <row r="460" spans="1:4" x14ac:dyDescent="0.2">
      <c r="A460" t="s">
        <v>2507</v>
      </c>
      <c r="B460" s="19">
        <v>1.7175805220655101E-2</v>
      </c>
      <c r="C460" s="18">
        <v>3</v>
      </c>
      <c r="D460" s="18">
        <v>3</v>
      </c>
    </row>
    <row r="461" spans="1:4" x14ac:dyDescent="0.2">
      <c r="A461" t="s">
        <v>2512</v>
      </c>
      <c r="B461" s="19">
        <v>1.5237901472068899E-2</v>
      </c>
      <c r="C461" s="18">
        <v>3</v>
      </c>
      <c r="D461" s="18">
        <v>3</v>
      </c>
    </row>
    <row r="462" spans="1:4" x14ac:dyDescent="0.2">
      <c r="A462" t="s">
        <v>2517</v>
      </c>
      <c r="B462" s="19">
        <v>1.5715430473585899E-2</v>
      </c>
      <c r="C462" s="18">
        <v>3</v>
      </c>
      <c r="D462" s="18">
        <v>3</v>
      </c>
    </row>
    <row r="463" spans="1:4" x14ac:dyDescent="0.2">
      <c r="A463" t="s">
        <v>2522</v>
      </c>
      <c r="B463" s="19">
        <v>1.4116626920649101E-2</v>
      </c>
      <c r="C463" s="18">
        <v>3</v>
      </c>
      <c r="D463" s="18">
        <v>3</v>
      </c>
    </row>
    <row r="464" spans="1:4" x14ac:dyDescent="0.2">
      <c r="A464" t="s">
        <v>2527</v>
      </c>
      <c r="B464" s="19">
        <v>1.35202717352243E-2</v>
      </c>
      <c r="C464" s="18">
        <v>3</v>
      </c>
      <c r="D464" s="18">
        <v>3</v>
      </c>
    </row>
    <row r="465" spans="1:4" x14ac:dyDescent="0.2">
      <c r="A465" t="s">
        <v>2532</v>
      </c>
      <c r="B465" s="19">
        <v>1.1531499826063401E-2</v>
      </c>
      <c r="C465" s="18">
        <v>3</v>
      </c>
      <c r="D465" s="18">
        <v>3</v>
      </c>
    </row>
    <row r="466" spans="1:4" x14ac:dyDescent="0.2">
      <c r="A466" t="s">
        <v>2537</v>
      </c>
      <c r="B466" s="19">
        <v>1.1559608154067501E-2</v>
      </c>
      <c r="C466" s="18">
        <v>3</v>
      </c>
      <c r="D466" s="18">
        <v>3</v>
      </c>
    </row>
    <row r="467" spans="1:4" x14ac:dyDescent="0.2">
      <c r="A467" t="s">
        <v>2542</v>
      </c>
      <c r="B467" s="19">
        <v>1.0652433607327001E-2</v>
      </c>
      <c r="C467" s="18">
        <v>3</v>
      </c>
      <c r="D467" s="18">
        <v>3</v>
      </c>
    </row>
    <row r="468" spans="1:4" x14ac:dyDescent="0.2">
      <c r="A468" t="s">
        <v>2547</v>
      </c>
    </row>
    <row r="469" spans="1:4" x14ac:dyDescent="0.2">
      <c r="A469" t="s">
        <v>2552</v>
      </c>
    </row>
    <row r="470" spans="1:4" x14ac:dyDescent="0.2">
      <c r="A470" t="s">
        <v>2557</v>
      </c>
    </row>
    <row r="471" spans="1:4" x14ac:dyDescent="0.2">
      <c r="A471" t="s">
        <v>2562</v>
      </c>
    </row>
    <row r="472" spans="1:4" x14ac:dyDescent="0.2">
      <c r="A472" t="s">
        <v>2567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65"/>
  <sheetViews>
    <sheetView topLeftCell="C1" zoomScale="96" zoomScaleNormal="96" workbookViewId="0">
      <selection activeCell="H6" sqref="H6:J8"/>
    </sheetView>
  </sheetViews>
  <sheetFormatPr baseColWidth="10" defaultColWidth="10.83203125" defaultRowHeight="15" x14ac:dyDescent="0.2"/>
  <cols>
    <col min="1" max="1" width="17.6640625" customWidth="1"/>
    <col min="2" max="2" width="13.83203125" style="18" customWidth="1"/>
    <col min="3" max="3" width="22" style="18" customWidth="1"/>
    <col min="4" max="4" width="18.6640625" style="18" customWidth="1"/>
    <col min="5" max="16384" width="10.83203125" style="18"/>
  </cols>
  <sheetData>
    <row r="1" spans="1:12" x14ac:dyDescent="0.2">
      <c r="A1" s="24" t="s">
        <v>2736</v>
      </c>
      <c r="B1" s="28" t="s">
        <v>2802</v>
      </c>
      <c r="C1" s="28" t="s">
        <v>2740</v>
      </c>
      <c r="D1" s="29" t="s">
        <v>2741</v>
      </c>
    </row>
    <row r="2" spans="1:12" x14ac:dyDescent="0.2">
      <c r="A2" t="s">
        <v>13</v>
      </c>
      <c r="B2" s="28">
        <v>6.0109999999999999E-3</v>
      </c>
      <c r="C2" s="30">
        <v>2</v>
      </c>
      <c r="D2" s="30">
        <v>2</v>
      </c>
    </row>
    <row r="3" spans="1:12" x14ac:dyDescent="0.2">
      <c r="A3" t="s">
        <v>33</v>
      </c>
      <c r="B3" s="31">
        <v>6.391E-3</v>
      </c>
      <c r="C3" s="30">
        <v>2</v>
      </c>
      <c r="D3" s="30">
        <v>2</v>
      </c>
    </row>
    <row r="4" spans="1:12" x14ac:dyDescent="0.2">
      <c r="A4" t="s">
        <v>48</v>
      </c>
      <c r="B4" s="31">
        <v>6.7980000000000002E-3</v>
      </c>
      <c r="C4" s="30">
        <v>2</v>
      </c>
      <c r="D4" s="30">
        <v>2</v>
      </c>
      <c r="F4" s="18" t="s">
        <v>2801</v>
      </c>
    </row>
    <row r="5" spans="1:12" x14ac:dyDescent="0.2">
      <c r="A5" t="s">
        <v>63</v>
      </c>
      <c r="B5" s="31">
        <v>6.9639999999999997E-3</v>
      </c>
      <c r="C5" s="30">
        <v>2</v>
      </c>
      <c r="D5" s="30">
        <v>2</v>
      </c>
      <c r="G5" s="32" t="s">
        <v>2799</v>
      </c>
      <c r="H5" s="22">
        <v>1</v>
      </c>
      <c r="I5" s="22">
        <v>2</v>
      </c>
      <c r="J5" s="22">
        <v>3</v>
      </c>
      <c r="L5" s="18" t="s">
        <v>2803</v>
      </c>
    </row>
    <row r="6" spans="1:12" x14ac:dyDescent="0.2">
      <c r="A6" t="s">
        <v>78</v>
      </c>
      <c r="B6" s="31">
        <v>7.182E-3</v>
      </c>
      <c r="C6" s="30">
        <v>2</v>
      </c>
      <c r="D6" s="30">
        <v>2</v>
      </c>
      <c r="G6" s="18">
        <v>1</v>
      </c>
      <c r="H6" s="50">
        <v>0.85990337999999999</v>
      </c>
      <c r="I6" s="50">
        <v>0.12560386000000001</v>
      </c>
      <c r="J6" s="50">
        <v>1.449275E-2</v>
      </c>
    </row>
    <row r="7" spans="1:12" x14ac:dyDescent="0.2">
      <c r="A7" t="s">
        <v>93</v>
      </c>
      <c r="B7" s="31">
        <v>6.6870000000000002E-3</v>
      </c>
      <c r="C7" s="30">
        <v>2</v>
      </c>
      <c r="D7" s="30">
        <v>2</v>
      </c>
      <c r="G7" s="18">
        <v>2</v>
      </c>
      <c r="H7" s="50">
        <v>0.19858155999999999</v>
      </c>
      <c r="I7" s="50">
        <v>0.72340426000000002</v>
      </c>
      <c r="J7" s="50">
        <v>7.8014180000000002E-2</v>
      </c>
    </row>
    <row r="8" spans="1:12" x14ac:dyDescent="0.2">
      <c r="A8" t="s">
        <v>108</v>
      </c>
      <c r="B8" s="31">
        <v>8.4320000000000003E-3</v>
      </c>
      <c r="C8" s="30">
        <v>3</v>
      </c>
      <c r="D8" s="30">
        <v>2</v>
      </c>
      <c r="G8" s="18">
        <v>3</v>
      </c>
      <c r="H8" s="50">
        <v>8.6956499999999992E-3</v>
      </c>
      <c r="I8" s="50">
        <v>0.10434783</v>
      </c>
      <c r="J8" s="50">
        <v>0.88695652000000003</v>
      </c>
    </row>
    <row r="9" spans="1:12" x14ac:dyDescent="0.2">
      <c r="A9" t="s">
        <v>123</v>
      </c>
      <c r="B9" s="31">
        <v>8.2570000000000005E-3</v>
      </c>
      <c r="C9" s="30">
        <v>3</v>
      </c>
      <c r="D9" s="30">
        <v>2</v>
      </c>
    </row>
    <row r="10" spans="1:12" x14ac:dyDescent="0.2">
      <c r="A10" t="s">
        <v>138</v>
      </c>
      <c r="B10" s="31">
        <v>8.3499999999999998E-3</v>
      </c>
      <c r="C10" s="30">
        <v>3</v>
      </c>
      <c r="D10" s="30">
        <v>2</v>
      </c>
    </row>
    <row r="11" spans="1:12" x14ac:dyDescent="0.2">
      <c r="A11" t="s">
        <v>153</v>
      </c>
      <c r="B11" s="31">
        <v>7.5859999999999999E-3</v>
      </c>
      <c r="C11" s="30">
        <v>3</v>
      </c>
      <c r="D11" s="30">
        <v>2</v>
      </c>
    </row>
    <row r="12" spans="1:12" x14ac:dyDescent="0.2">
      <c r="A12" t="s">
        <v>168</v>
      </c>
      <c r="B12" s="31">
        <v>7.2659999999999999E-3</v>
      </c>
      <c r="C12" s="30">
        <v>2</v>
      </c>
      <c r="D12" s="30">
        <v>2</v>
      </c>
    </row>
    <row r="13" spans="1:12" x14ac:dyDescent="0.2">
      <c r="A13" t="s">
        <v>183</v>
      </c>
      <c r="B13" s="31">
        <v>4.7349999999999996E-3</v>
      </c>
      <c r="C13" s="30">
        <v>1</v>
      </c>
      <c r="D13" s="30">
        <v>1</v>
      </c>
    </row>
    <row r="14" spans="1:12" x14ac:dyDescent="0.2">
      <c r="A14" t="s">
        <v>198</v>
      </c>
      <c r="B14" s="31">
        <v>5.0220000000000004E-3</v>
      </c>
      <c r="C14" s="30">
        <v>1</v>
      </c>
      <c r="D14" s="30">
        <v>1</v>
      </c>
    </row>
    <row r="15" spans="1:12" x14ac:dyDescent="0.2">
      <c r="A15" t="s">
        <v>213</v>
      </c>
      <c r="B15" s="31">
        <v>5.3680000000000004E-3</v>
      </c>
      <c r="C15" s="30">
        <v>2</v>
      </c>
      <c r="D15" s="30">
        <v>1</v>
      </c>
    </row>
    <row r="16" spans="1:12" x14ac:dyDescent="0.2">
      <c r="A16" t="s">
        <v>228</v>
      </c>
      <c r="B16" s="31">
        <v>5.4219999999999997E-3</v>
      </c>
      <c r="C16" s="30">
        <v>2</v>
      </c>
      <c r="D16" s="30">
        <v>1</v>
      </c>
    </row>
    <row r="17" spans="1:4" x14ac:dyDescent="0.2">
      <c r="A17" t="s">
        <v>243</v>
      </c>
      <c r="B17" s="31">
        <v>5.4380000000000001E-3</v>
      </c>
      <c r="C17" s="30">
        <v>2</v>
      </c>
      <c r="D17" s="30">
        <v>1</v>
      </c>
    </row>
    <row r="18" spans="1:4" x14ac:dyDescent="0.2">
      <c r="A18" t="s">
        <v>258</v>
      </c>
      <c r="B18" s="31">
        <v>5.1489999999999999E-3</v>
      </c>
      <c r="C18" s="30">
        <v>2</v>
      </c>
      <c r="D18" s="30">
        <v>1</v>
      </c>
    </row>
    <row r="19" spans="1:4" x14ac:dyDescent="0.2">
      <c r="A19" t="s">
        <v>273</v>
      </c>
      <c r="B19" s="31">
        <v>4.3790000000000001E-3</v>
      </c>
      <c r="C19" s="30">
        <v>1</v>
      </c>
      <c r="D19" s="30">
        <v>1</v>
      </c>
    </row>
    <row r="20" spans="1:4" x14ac:dyDescent="0.2">
      <c r="A20" t="s">
        <v>288</v>
      </c>
      <c r="B20" s="31">
        <v>4.0429999999999997E-3</v>
      </c>
      <c r="C20" s="30">
        <v>1</v>
      </c>
      <c r="D20" s="30">
        <v>1</v>
      </c>
    </row>
    <row r="21" spans="1:4" x14ac:dyDescent="0.2">
      <c r="A21" t="s">
        <v>303</v>
      </c>
      <c r="B21" s="31">
        <v>5.0029999999999996E-3</v>
      </c>
      <c r="C21" s="30">
        <v>1</v>
      </c>
      <c r="D21" s="30">
        <v>1</v>
      </c>
    </row>
    <row r="22" spans="1:4" x14ac:dyDescent="0.2">
      <c r="A22" t="s">
        <v>316</v>
      </c>
      <c r="B22" s="31">
        <v>5.7070000000000003E-3</v>
      </c>
      <c r="C22" s="30">
        <v>2</v>
      </c>
      <c r="D22" s="30">
        <v>1</v>
      </c>
    </row>
    <row r="23" spans="1:4" x14ac:dyDescent="0.2">
      <c r="A23" t="s">
        <v>321</v>
      </c>
      <c r="B23" s="31">
        <v>5.8820000000000001E-3</v>
      </c>
      <c r="C23" s="30">
        <v>2</v>
      </c>
      <c r="D23" s="30">
        <v>2</v>
      </c>
    </row>
    <row r="24" spans="1:4" x14ac:dyDescent="0.2">
      <c r="A24" t="s">
        <v>326</v>
      </c>
      <c r="B24" s="31">
        <v>5.5599999999999998E-3</v>
      </c>
      <c r="C24" s="30">
        <v>2</v>
      </c>
      <c r="D24" s="30">
        <v>1</v>
      </c>
    </row>
    <row r="25" spans="1:4" x14ac:dyDescent="0.2">
      <c r="A25" t="s">
        <v>331</v>
      </c>
      <c r="B25" s="31">
        <v>5.7120000000000001E-3</v>
      </c>
      <c r="C25" s="30">
        <v>2</v>
      </c>
      <c r="D25" s="30">
        <v>1</v>
      </c>
    </row>
    <row r="26" spans="1:4" x14ac:dyDescent="0.2">
      <c r="A26" t="s">
        <v>337</v>
      </c>
      <c r="B26" s="31">
        <v>4.7650000000000001E-3</v>
      </c>
      <c r="C26" s="30">
        <v>1</v>
      </c>
      <c r="D26" s="30">
        <v>1</v>
      </c>
    </row>
    <row r="27" spans="1:4" x14ac:dyDescent="0.2">
      <c r="A27" t="s">
        <v>342</v>
      </c>
      <c r="B27" s="31">
        <v>5.0429999999999997E-3</v>
      </c>
      <c r="C27" s="30">
        <v>1</v>
      </c>
      <c r="D27" s="30">
        <v>1</v>
      </c>
    </row>
    <row r="28" spans="1:4" x14ac:dyDescent="0.2">
      <c r="A28" t="s">
        <v>347</v>
      </c>
      <c r="B28" s="31">
        <v>6.5510000000000004E-3</v>
      </c>
      <c r="C28" s="30">
        <v>2</v>
      </c>
      <c r="D28" s="30">
        <v>2</v>
      </c>
    </row>
    <row r="29" spans="1:4" x14ac:dyDescent="0.2">
      <c r="A29" t="s">
        <v>352</v>
      </c>
      <c r="B29" s="31">
        <v>7.0549999999999996E-3</v>
      </c>
      <c r="C29" s="30">
        <v>2</v>
      </c>
      <c r="D29" s="30">
        <v>2</v>
      </c>
    </row>
    <row r="30" spans="1:4" x14ac:dyDescent="0.2">
      <c r="A30" t="s">
        <v>357</v>
      </c>
      <c r="B30" s="31">
        <v>6.8240000000000002E-3</v>
      </c>
      <c r="C30" s="30">
        <v>2</v>
      </c>
      <c r="D30" s="30">
        <v>2</v>
      </c>
    </row>
    <row r="31" spans="1:4" x14ac:dyDescent="0.2">
      <c r="A31" t="s">
        <v>362</v>
      </c>
      <c r="B31" s="31">
        <v>6.8060000000000004E-3</v>
      </c>
      <c r="C31" s="30">
        <v>2</v>
      </c>
      <c r="D31" s="30">
        <v>2</v>
      </c>
    </row>
    <row r="32" spans="1:4" x14ac:dyDescent="0.2">
      <c r="A32" t="s">
        <v>367</v>
      </c>
      <c r="B32" s="31">
        <v>6.5820000000000002E-3</v>
      </c>
      <c r="C32" s="30">
        <v>2</v>
      </c>
      <c r="D32" s="30">
        <v>2</v>
      </c>
    </row>
    <row r="33" spans="1:4" x14ac:dyDescent="0.2">
      <c r="A33" t="s">
        <v>372</v>
      </c>
      <c r="B33" s="31">
        <v>5.2180000000000004E-3</v>
      </c>
      <c r="C33" s="30">
        <v>2</v>
      </c>
      <c r="D33" s="30">
        <v>1</v>
      </c>
    </row>
    <row r="34" spans="1:4" x14ac:dyDescent="0.2">
      <c r="A34" t="s">
        <v>377</v>
      </c>
      <c r="B34" s="31">
        <v>5.8199999999999997E-3</v>
      </c>
      <c r="C34" s="30">
        <v>2</v>
      </c>
      <c r="D34" s="30">
        <v>1</v>
      </c>
    </row>
    <row r="35" spans="1:4" x14ac:dyDescent="0.2">
      <c r="A35" t="s">
        <v>382</v>
      </c>
      <c r="B35" s="31">
        <v>6.8859999999999998E-3</v>
      </c>
      <c r="C35" s="30">
        <v>2</v>
      </c>
      <c r="D35" s="30">
        <v>2</v>
      </c>
    </row>
    <row r="36" spans="1:4" x14ac:dyDescent="0.2">
      <c r="A36" t="s">
        <v>387</v>
      </c>
      <c r="B36" s="31">
        <v>8.8739999999999999E-3</v>
      </c>
      <c r="C36" s="30">
        <v>3</v>
      </c>
      <c r="D36" s="30">
        <v>2</v>
      </c>
    </row>
    <row r="37" spans="1:4" x14ac:dyDescent="0.2">
      <c r="A37" t="s">
        <v>392</v>
      </c>
      <c r="B37" s="31">
        <v>8.8419999999999992E-3</v>
      </c>
      <c r="C37" s="30">
        <v>3</v>
      </c>
      <c r="D37" s="30">
        <v>2</v>
      </c>
    </row>
    <row r="38" spans="1:4" x14ac:dyDescent="0.2">
      <c r="A38" t="s">
        <v>397</v>
      </c>
      <c r="B38" s="31">
        <v>8.822E-3</v>
      </c>
      <c r="C38" s="30">
        <v>3</v>
      </c>
      <c r="D38" s="30">
        <v>2</v>
      </c>
    </row>
    <row r="39" spans="1:4" x14ac:dyDescent="0.2">
      <c r="A39" t="s">
        <v>402</v>
      </c>
      <c r="B39" s="31">
        <v>8.6660000000000001E-3</v>
      </c>
      <c r="C39" s="30">
        <v>3</v>
      </c>
      <c r="D39" s="30">
        <v>2</v>
      </c>
    </row>
    <row r="40" spans="1:4" x14ac:dyDescent="0.2">
      <c r="A40" t="s">
        <v>407</v>
      </c>
      <c r="B40" s="31">
        <v>7.6229999999999996E-3</v>
      </c>
      <c r="C40" s="30">
        <v>3</v>
      </c>
      <c r="D40" s="30">
        <v>2</v>
      </c>
    </row>
    <row r="41" spans="1:4" x14ac:dyDescent="0.2">
      <c r="A41" t="s">
        <v>412</v>
      </c>
      <c r="B41" s="31">
        <v>4.4460000000000003E-3</v>
      </c>
      <c r="C41" s="30">
        <v>1</v>
      </c>
      <c r="D41" s="30">
        <v>1</v>
      </c>
    </row>
    <row r="42" spans="1:4" x14ac:dyDescent="0.2">
      <c r="A42" t="s">
        <v>417</v>
      </c>
      <c r="B42" s="31">
        <v>4.0549999999999996E-3</v>
      </c>
      <c r="C42" s="30">
        <v>1</v>
      </c>
      <c r="D42" s="30">
        <v>1</v>
      </c>
    </row>
    <row r="43" spans="1:4" x14ac:dyDescent="0.2">
      <c r="A43" t="s">
        <v>422</v>
      </c>
      <c r="B43" s="31">
        <v>4.5329999999999997E-3</v>
      </c>
      <c r="C43" s="30">
        <v>1</v>
      </c>
      <c r="D43" s="30">
        <v>1</v>
      </c>
    </row>
    <row r="44" spans="1:4" x14ac:dyDescent="0.2">
      <c r="A44" t="s">
        <v>427</v>
      </c>
      <c r="B44" s="31">
        <v>4.7229999999999998E-3</v>
      </c>
      <c r="C44" s="30">
        <v>1</v>
      </c>
      <c r="D44" s="30">
        <v>1</v>
      </c>
    </row>
    <row r="45" spans="1:4" x14ac:dyDescent="0.2">
      <c r="A45" t="s">
        <v>432</v>
      </c>
      <c r="B45" s="31">
        <v>5.1000000000000004E-3</v>
      </c>
      <c r="C45" s="30">
        <v>2</v>
      </c>
      <c r="D45" s="30">
        <v>1</v>
      </c>
    </row>
    <row r="46" spans="1:4" x14ac:dyDescent="0.2">
      <c r="A46" t="s">
        <v>437</v>
      </c>
      <c r="B46" s="31">
        <v>5.9610000000000002E-3</v>
      </c>
      <c r="C46" s="30">
        <v>2</v>
      </c>
      <c r="D46" s="30">
        <v>2</v>
      </c>
    </row>
    <row r="47" spans="1:4" x14ac:dyDescent="0.2">
      <c r="A47" t="s">
        <v>442</v>
      </c>
      <c r="B47" s="31">
        <v>5.9020000000000001E-3</v>
      </c>
      <c r="C47" s="30">
        <v>2</v>
      </c>
      <c r="D47" s="30">
        <v>2</v>
      </c>
    </row>
    <row r="48" spans="1:4" x14ac:dyDescent="0.2">
      <c r="A48" t="s">
        <v>447</v>
      </c>
      <c r="B48" s="31">
        <v>5.8469999999999998E-3</v>
      </c>
      <c r="C48" s="30">
        <v>2</v>
      </c>
      <c r="D48" s="30">
        <v>2</v>
      </c>
    </row>
    <row r="49" spans="1:4" x14ac:dyDescent="0.2">
      <c r="A49" t="s">
        <v>452</v>
      </c>
      <c r="B49" s="31">
        <v>5.437E-3</v>
      </c>
      <c r="C49" s="30">
        <v>2</v>
      </c>
      <c r="D49" s="30">
        <v>1</v>
      </c>
    </row>
    <row r="50" spans="1:4" x14ac:dyDescent="0.2">
      <c r="A50" t="s">
        <v>457</v>
      </c>
      <c r="B50" s="31">
        <v>6.5649999999999997E-3</v>
      </c>
      <c r="C50" s="30">
        <v>2</v>
      </c>
      <c r="D50" s="30">
        <v>2</v>
      </c>
    </row>
    <row r="51" spans="1:4" x14ac:dyDescent="0.2">
      <c r="A51" t="s">
        <v>462</v>
      </c>
      <c r="B51" s="31">
        <v>6.2480000000000001E-3</v>
      </c>
      <c r="C51" s="30">
        <v>2</v>
      </c>
      <c r="D51" s="30">
        <v>2</v>
      </c>
    </row>
    <row r="52" spans="1:4" x14ac:dyDescent="0.2">
      <c r="A52" t="s">
        <v>467</v>
      </c>
      <c r="B52" s="31">
        <v>6.3299999999999997E-3</v>
      </c>
      <c r="C52" s="30">
        <v>2</v>
      </c>
      <c r="D52" s="30">
        <v>2</v>
      </c>
    </row>
    <row r="53" spans="1:4" x14ac:dyDescent="0.2">
      <c r="A53" t="s">
        <v>472</v>
      </c>
      <c r="B53" s="31">
        <v>6.5519999999999997E-3</v>
      </c>
      <c r="C53" s="30">
        <v>2</v>
      </c>
      <c r="D53" s="30">
        <v>2</v>
      </c>
    </row>
    <row r="54" spans="1:4" x14ac:dyDescent="0.2">
      <c r="A54" t="s">
        <v>477</v>
      </c>
      <c r="B54" s="31">
        <v>6.8190000000000004E-3</v>
      </c>
      <c r="C54" s="30">
        <v>2</v>
      </c>
      <c r="D54" s="30">
        <v>2</v>
      </c>
    </row>
    <row r="55" spans="1:4" x14ac:dyDescent="0.2">
      <c r="A55" t="s">
        <v>482</v>
      </c>
      <c r="B55" s="31">
        <v>6.0239999999999998E-3</v>
      </c>
      <c r="C55" s="30">
        <v>2</v>
      </c>
      <c r="D55" s="30">
        <v>2</v>
      </c>
    </row>
    <row r="56" spans="1:4" x14ac:dyDescent="0.2">
      <c r="A56" t="s">
        <v>487</v>
      </c>
      <c r="B56" s="31">
        <v>5.4289999999999998E-3</v>
      </c>
      <c r="C56" s="30">
        <v>2</v>
      </c>
      <c r="D56" s="30">
        <v>1</v>
      </c>
    </row>
    <row r="57" spans="1:4" x14ac:dyDescent="0.2">
      <c r="A57" t="s">
        <v>492</v>
      </c>
      <c r="B57" s="31">
        <v>5.176E-3</v>
      </c>
      <c r="C57" s="30">
        <v>2</v>
      </c>
      <c r="D57" s="30">
        <v>1</v>
      </c>
    </row>
    <row r="58" spans="1:4" x14ac:dyDescent="0.2">
      <c r="A58" t="s">
        <v>497</v>
      </c>
      <c r="B58" s="31">
        <v>5.4330000000000003E-3</v>
      </c>
      <c r="C58" s="30">
        <v>2</v>
      </c>
      <c r="D58" s="30">
        <v>1</v>
      </c>
    </row>
    <row r="59" spans="1:4" x14ac:dyDescent="0.2">
      <c r="A59" t="s">
        <v>502</v>
      </c>
      <c r="B59" s="31">
        <v>5.293E-3</v>
      </c>
      <c r="C59" s="30">
        <v>2</v>
      </c>
      <c r="D59" s="30">
        <v>1</v>
      </c>
    </row>
    <row r="60" spans="1:4" x14ac:dyDescent="0.2">
      <c r="A60" t="s">
        <v>507</v>
      </c>
      <c r="B60" s="31">
        <v>5.4580000000000002E-3</v>
      </c>
      <c r="C60" s="30">
        <v>2</v>
      </c>
      <c r="D60" s="30">
        <v>1</v>
      </c>
    </row>
    <row r="61" spans="1:4" x14ac:dyDescent="0.2">
      <c r="A61" t="s">
        <v>512</v>
      </c>
      <c r="B61" s="31">
        <v>5.1310000000000001E-3</v>
      </c>
      <c r="C61" s="30">
        <v>2</v>
      </c>
      <c r="D61" s="30">
        <v>1</v>
      </c>
    </row>
    <row r="62" spans="1:4" x14ac:dyDescent="0.2">
      <c r="A62" t="s">
        <v>517</v>
      </c>
      <c r="B62" s="31">
        <v>5.3030000000000004E-3</v>
      </c>
      <c r="C62" s="30">
        <v>2</v>
      </c>
      <c r="D62" s="30">
        <v>1</v>
      </c>
    </row>
    <row r="63" spans="1:4" x14ac:dyDescent="0.2">
      <c r="A63" t="s">
        <v>522</v>
      </c>
      <c r="B63" s="31">
        <v>5.195E-3</v>
      </c>
      <c r="C63" s="30">
        <v>2</v>
      </c>
      <c r="D63" s="30">
        <v>1</v>
      </c>
    </row>
    <row r="64" spans="1:4" x14ac:dyDescent="0.2">
      <c r="A64" t="s">
        <v>527</v>
      </c>
      <c r="B64" s="31">
        <v>4.5469999999999998E-3</v>
      </c>
      <c r="C64" s="30">
        <v>1</v>
      </c>
      <c r="D64" s="30">
        <v>1</v>
      </c>
    </row>
    <row r="65" spans="1:4" x14ac:dyDescent="0.2">
      <c r="A65" t="s">
        <v>532</v>
      </c>
      <c r="B65" s="31">
        <v>6.117E-3</v>
      </c>
      <c r="C65" s="30">
        <v>2</v>
      </c>
      <c r="D65" s="30">
        <v>2</v>
      </c>
    </row>
    <row r="66" spans="1:4" x14ac:dyDescent="0.2">
      <c r="A66" t="s">
        <v>537</v>
      </c>
      <c r="B66" s="31">
        <v>6.8510000000000003E-3</v>
      </c>
      <c r="C66" s="30">
        <v>2</v>
      </c>
      <c r="D66" s="30">
        <v>2</v>
      </c>
    </row>
    <row r="67" spans="1:4" x14ac:dyDescent="0.2">
      <c r="A67" t="s">
        <v>542</v>
      </c>
      <c r="B67" s="31">
        <v>7.0260000000000001E-3</v>
      </c>
      <c r="C67" s="30">
        <v>2</v>
      </c>
      <c r="D67" s="30">
        <v>2</v>
      </c>
    </row>
    <row r="68" spans="1:4" x14ac:dyDescent="0.2">
      <c r="A68" t="s">
        <v>547</v>
      </c>
      <c r="B68" s="31">
        <v>6.7270000000000003E-3</v>
      </c>
      <c r="C68" s="30">
        <v>2</v>
      </c>
      <c r="D68" s="30">
        <v>2</v>
      </c>
    </row>
    <row r="69" spans="1:4" x14ac:dyDescent="0.2">
      <c r="A69" t="s">
        <v>552</v>
      </c>
      <c r="B69" s="31">
        <v>7.267E-3</v>
      </c>
      <c r="C69" s="30">
        <v>2</v>
      </c>
      <c r="D69" s="30">
        <v>2</v>
      </c>
    </row>
    <row r="70" spans="1:4" x14ac:dyDescent="0.2">
      <c r="A70" t="s">
        <v>557</v>
      </c>
      <c r="B70" s="31">
        <v>5.5539999999999999E-3</v>
      </c>
      <c r="C70" s="30">
        <v>2</v>
      </c>
      <c r="D70" s="30">
        <v>1</v>
      </c>
    </row>
    <row r="71" spans="1:4" x14ac:dyDescent="0.2">
      <c r="A71" t="s">
        <v>562</v>
      </c>
      <c r="B71" s="31">
        <v>5.3099999999999996E-3</v>
      </c>
      <c r="C71" s="30">
        <v>2</v>
      </c>
      <c r="D71" s="30">
        <v>1</v>
      </c>
    </row>
    <row r="72" spans="1:4" x14ac:dyDescent="0.2">
      <c r="A72" t="s">
        <v>567</v>
      </c>
      <c r="B72" s="31">
        <v>5.1869999999999998E-3</v>
      </c>
      <c r="C72" s="30">
        <v>2</v>
      </c>
      <c r="D72" s="30">
        <v>1</v>
      </c>
    </row>
    <row r="73" spans="1:4" x14ac:dyDescent="0.2">
      <c r="A73" t="s">
        <v>572</v>
      </c>
      <c r="B73" s="31">
        <v>5.3530000000000001E-3</v>
      </c>
      <c r="C73" s="30">
        <v>2</v>
      </c>
      <c r="D73" s="30">
        <v>1</v>
      </c>
    </row>
    <row r="74" spans="1:4" x14ac:dyDescent="0.2">
      <c r="A74" t="s">
        <v>577</v>
      </c>
      <c r="B74" s="31">
        <v>7.0540000000000004E-3</v>
      </c>
      <c r="C74" s="30">
        <v>2</v>
      </c>
      <c r="D74" s="30">
        <v>2</v>
      </c>
    </row>
    <row r="75" spans="1:4" x14ac:dyDescent="0.2">
      <c r="A75" t="s">
        <v>582</v>
      </c>
      <c r="B75" s="31">
        <v>7.1980000000000004E-3</v>
      </c>
      <c r="C75" s="30">
        <v>2</v>
      </c>
      <c r="D75" s="30">
        <v>2</v>
      </c>
    </row>
    <row r="76" spans="1:4" x14ac:dyDescent="0.2">
      <c r="A76" t="s">
        <v>587</v>
      </c>
      <c r="B76" s="31">
        <v>7.0439999999999999E-3</v>
      </c>
      <c r="C76" s="30">
        <v>2</v>
      </c>
      <c r="D76" s="30">
        <v>2</v>
      </c>
    </row>
    <row r="77" spans="1:4" x14ac:dyDescent="0.2">
      <c r="A77" t="s">
        <v>592</v>
      </c>
      <c r="B77" s="31">
        <v>7.2199999999999999E-3</v>
      </c>
      <c r="C77" s="30">
        <v>2</v>
      </c>
      <c r="D77" s="30">
        <v>2</v>
      </c>
    </row>
    <row r="78" spans="1:4" x14ac:dyDescent="0.2">
      <c r="A78" t="s">
        <v>597</v>
      </c>
      <c r="B78" s="31">
        <v>7.0660000000000002E-3</v>
      </c>
      <c r="C78" s="30">
        <v>2</v>
      </c>
      <c r="D78" s="30">
        <v>2</v>
      </c>
    </row>
    <row r="79" spans="1:4" x14ac:dyDescent="0.2">
      <c r="A79" t="s">
        <v>602</v>
      </c>
      <c r="B79" s="31">
        <v>5.0369999999999998E-3</v>
      </c>
      <c r="C79" s="30">
        <v>1</v>
      </c>
      <c r="D79" s="30">
        <v>1</v>
      </c>
    </row>
    <row r="80" spans="1:4" x14ac:dyDescent="0.2">
      <c r="A80" t="s">
        <v>607</v>
      </c>
      <c r="B80" s="31">
        <v>4.6350000000000002E-3</v>
      </c>
      <c r="C80" s="30">
        <v>1</v>
      </c>
      <c r="D80" s="30">
        <v>1</v>
      </c>
    </row>
    <row r="81" spans="1:4" x14ac:dyDescent="0.2">
      <c r="A81" t="s">
        <v>612</v>
      </c>
      <c r="B81" s="31">
        <v>4.4200000000000003E-3</v>
      </c>
      <c r="C81" s="30">
        <v>1</v>
      </c>
      <c r="D81" s="30">
        <v>1</v>
      </c>
    </row>
    <row r="82" spans="1:4" x14ac:dyDescent="0.2">
      <c r="A82" t="s">
        <v>617</v>
      </c>
      <c r="B82" s="31">
        <v>4.1850000000000004E-3</v>
      </c>
      <c r="C82" s="30">
        <v>1</v>
      </c>
      <c r="D82" s="30">
        <v>1</v>
      </c>
    </row>
    <row r="83" spans="1:4" x14ac:dyDescent="0.2">
      <c r="A83" t="s">
        <v>622</v>
      </c>
      <c r="B83" s="31">
        <v>4.2119999999999996E-3</v>
      </c>
      <c r="C83" s="30">
        <v>1</v>
      </c>
      <c r="D83" s="30">
        <v>1</v>
      </c>
    </row>
    <row r="84" spans="1:4" x14ac:dyDescent="0.2">
      <c r="A84" t="s">
        <v>627</v>
      </c>
      <c r="B84" s="31">
        <v>3.4489999999999998E-3</v>
      </c>
      <c r="C84" s="30">
        <v>1</v>
      </c>
      <c r="D84" s="30">
        <v>1</v>
      </c>
    </row>
    <row r="85" spans="1:4" x14ac:dyDescent="0.2">
      <c r="A85" t="s">
        <v>632</v>
      </c>
      <c r="B85" s="31">
        <v>3.5720000000000001E-3</v>
      </c>
      <c r="C85" s="30">
        <v>1</v>
      </c>
      <c r="D85" s="30">
        <v>1</v>
      </c>
    </row>
    <row r="86" spans="1:4" x14ac:dyDescent="0.2">
      <c r="A86" t="s">
        <v>637</v>
      </c>
      <c r="B86" s="31">
        <v>3.8700000000000002E-3</v>
      </c>
      <c r="C86" s="30">
        <v>1</v>
      </c>
      <c r="D86" s="30">
        <v>1</v>
      </c>
    </row>
    <row r="87" spans="1:4" x14ac:dyDescent="0.2">
      <c r="A87" t="s">
        <v>642</v>
      </c>
      <c r="B87" s="31">
        <v>4.731E-3</v>
      </c>
      <c r="C87" s="30">
        <v>1</v>
      </c>
      <c r="D87" s="30">
        <v>1</v>
      </c>
    </row>
    <row r="88" spans="1:4" x14ac:dyDescent="0.2">
      <c r="A88" t="s">
        <v>647</v>
      </c>
      <c r="B88" s="31">
        <v>4.7149999999999996E-3</v>
      </c>
      <c r="C88" s="30">
        <v>1</v>
      </c>
      <c r="D88" s="30">
        <v>1</v>
      </c>
    </row>
    <row r="89" spans="1:4" x14ac:dyDescent="0.2">
      <c r="A89" t="s">
        <v>652</v>
      </c>
      <c r="B89" s="31">
        <v>6.0759999999999998E-3</v>
      </c>
      <c r="C89" s="30">
        <v>2</v>
      </c>
      <c r="D89" s="30">
        <v>2</v>
      </c>
    </row>
    <row r="90" spans="1:4" x14ac:dyDescent="0.2">
      <c r="A90" t="s">
        <v>657</v>
      </c>
      <c r="B90" s="31">
        <v>6.5719999999999997E-3</v>
      </c>
      <c r="C90" s="30">
        <v>2</v>
      </c>
      <c r="D90" s="30">
        <v>2</v>
      </c>
    </row>
    <row r="91" spans="1:4" x14ac:dyDescent="0.2">
      <c r="A91" t="s">
        <v>662</v>
      </c>
      <c r="B91" s="31">
        <v>6.5950000000000002E-3</v>
      </c>
      <c r="C91" s="30">
        <v>2</v>
      </c>
      <c r="D91" s="30">
        <v>2</v>
      </c>
    </row>
    <row r="92" spans="1:4" x14ac:dyDescent="0.2">
      <c r="A92" t="s">
        <v>667</v>
      </c>
      <c r="B92" s="31">
        <v>5.9080000000000001E-3</v>
      </c>
      <c r="C92" s="30">
        <v>2</v>
      </c>
      <c r="D92" s="30">
        <v>2</v>
      </c>
    </row>
    <row r="93" spans="1:4" x14ac:dyDescent="0.2">
      <c r="A93" t="s">
        <v>672</v>
      </c>
      <c r="B93" s="31">
        <v>5.7809999999999997E-3</v>
      </c>
      <c r="C93" s="30">
        <v>2</v>
      </c>
      <c r="D93" s="30">
        <v>1</v>
      </c>
    </row>
    <row r="94" spans="1:4" x14ac:dyDescent="0.2">
      <c r="A94" t="s">
        <v>677</v>
      </c>
      <c r="B94" s="31">
        <v>4.0699999999999998E-3</v>
      </c>
      <c r="C94" s="30">
        <v>1</v>
      </c>
      <c r="D94" s="30">
        <v>1</v>
      </c>
    </row>
    <row r="95" spans="1:4" x14ac:dyDescent="0.2">
      <c r="A95" t="s">
        <v>682</v>
      </c>
      <c r="B95" s="31">
        <v>3.068E-3</v>
      </c>
      <c r="C95" s="30">
        <v>1</v>
      </c>
      <c r="D95" s="30">
        <v>1</v>
      </c>
    </row>
    <row r="96" spans="1:4" x14ac:dyDescent="0.2">
      <c r="A96" t="s">
        <v>687</v>
      </c>
      <c r="B96" s="31">
        <v>3.496E-3</v>
      </c>
      <c r="C96" s="30">
        <v>1</v>
      </c>
      <c r="D96" s="30">
        <v>1</v>
      </c>
    </row>
    <row r="97" spans="1:4" x14ac:dyDescent="0.2">
      <c r="A97" t="s">
        <v>692</v>
      </c>
      <c r="B97" s="31">
        <v>5.0150000000000004E-3</v>
      </c>
      <c r="C97" s="30">
        <v>1</v>
      </c>
      <c r="D97" s="30">
        <v>1</v>
      </c>
    </row>
    <row r="98" spans="1:4" x14ac:dyDescent="0.2">
      <c r="A98" t="s">
        <v>697</v>
      </c>
      <c r="B98" s="31">
        <v>6.9300000000000004E-3</v>
      </c>
      <c r="C98" s="30">
        <v>2</v>
      </c>
      <c r="D98" s="30">
        <v>2</v>
      </c>
    </row>
    <row r="99" spans="1:4" x14ac:dyDescent="0.2">
      <c r="A99" t="s">
        <v>702</v>
      </c>
      <c r="B99" s="31">
        <v>8.5310000000000004E-3</v>
      </c>
      <c r="C99" s="30">
        <v>3</v>
      </c>
      <c r="D99" s="30">
        <v>2</v>
      </c>
    </row>
    <row r="100" spans="1:4" x14ac:dyDescent="0.2">
      <c r="A100" t="s">
        <v>707</v>
      </c>
      <c r="B100" s="31">
        <v>9.1310000000000002E-3</v>
      </c>
      <c r="C100" s="30">
        <v>3</v>
      </c>
      <c r="D100" s="30">
        <v>2</v>
      </c>
    </row>
    <row r="101" spans="1:4" x14ac:dyDescent="0.2">
      <c r="A101" t="s">
        <v>712</v>
      </c>
      <c r="B101" s="31">
        <v>9.2849999999999999E-3</v>
      </c>
      <c r="C101" s="30">
        <v>3</v>
      </c>
      <c r="D101" s="30">
        <v>2</v>
      </c>
    </row>
    <row r="102" spans="1:4" x14ac:dyDescent="0.2">
      <c r="A102" t="s">
        <v>717</v>
      </c>
      <c r="B102" s="31">
        <v>8.4469999999999996E-3</v>
      </c>
      <c r="C102" s="30">
        <v>3</v>
      </c>
      <c r="D102" s="30">
        <v>2</v>
      </c>
    </row>
    <row r="103" spans="1:4" x14ac:dyDescent="0.2">
      <c r="A103" t="s">
        <v>722</v>
      </c>
      <c r="B103" s="31">
        <v>5.9890000000000004E-3</v>
      </c>
      <c r="C103" s="30">
        <v>2</v>
      </c>
      <c r="D103" s="30">
        <v>2</v>
      </c>
    </row>
    <row r="104" spans="1:4" x14ac:dyDescent="0.2">
      <c r="A104" t="s">
        <v>727</v>
      </c>
      <c r="B104" s="31">
        <v>4.2430000000000002E-3</v>
      </c>
      <c r="C104" s="30">
        <v>1</v>
      </c>
      <c r="D104" s="30">
        <v>1</v>
      </c>
    </row>
    <row r="105" spans="1:4" x14ac:dyDescent="0.2">
      <c r="A105" t="s">
        <v>732</v>
      </c>
      <c r="B105" s="31">
        <v>3.3519999999999999E-3</v>
      </c>
      <c r="C105" s="30">
        <v>1</v>
      </c>
      <c r="D105" s="30">
        <v>1</v>
      </c>
    </row>
    <row r="106" spans="1:4" x14ac:dyDescent="0.2">
      <c r="A106" t="s">
        <v>737</v>
      </c>
      <c r="B106" s="31">
        <v>4.2170000000000003E-3</v>
      </c>
      <c r="C106" s="30">
        <v>1</v>
      </c>
      <c r="D106" s="30">
        <v>1</v>
      </c>
    </row>
    <row r="107" spans="1:4" x14ac:dyDescent="0.2">
      <c r="A107" t="s">
        <v>742</v>
      </c>
      <c r="B107" s="31">
        <v>8.3059999999999991E-3</v>
      </c>
      <c r="C107" s="30">
        <v>3</v>
      </c>
      <c r="D107" s="30">
        <v>2</v>
      </c>
    </row>
    <row r="108" spans="1:4" x14ac:dyDescent="0.2">
      <c r="A108" t="s">
        <v>747</v>
      </c>
      <c r="B108" s="31">
        <v>8.2819999999999994E-3</v>
      </c>
      <c r="C108" s="30">
        <v>3</v>
      </c>
      <c r="D108" s="30">
        <v>2</v>
      </c>
    </row>
    <row r="109" spans="1:4" x14ac:dyDescent="0.2">
      <c r="A109" t="s">
        <v>752</v>
      </c>
      <c r="B109" s="31">
        <v>8.7810000000000006E-3</v>
      </c>
      <c r="C109" s="30">
        <v>3</v>
      </c>
      <c r="D109" s="30">
        <v>2</v>
      </c>
    </row>
    <row r="110" spans="1:4" x14ac:dyDescent="0.2">
      <c r="A110" t="s">
        <v>757</v>
      </c>
      <c r="B110" s="31">
        <v>9.8010000000000007E-3</v>
      </c>
      <c r="C110" s="30">
        <v>3</v>
      </c>
      <c r="D110" s="30">
        <v>3</v>
      </c>
    </row>
    <row r="111" spans="1:4" x14ac:dyDescent="0.2">
      <c r="A111" t="s">
        <v>762</v>
      </c>
      <c r="B111" s="31">
        <v>9.8169999999999993E-3</v>
      </c>
      <c r="C111" s="30">
        <v>3</v>
      </c>
      <c r="D111" s="30">
        <v>3</v>
      </c>
    </row>
    <row r="112" spans="1:4" x14ac:dyDescent="0.2">
      <c r="A112" t="s">
        <v>767</v>
      </c>
      <c r="B112" s="31">
        <v>8.3040000000000006E-3</v>
      </c>
      <c r="C112" s="30">
        <v>3</v>
      </c>
      <c r="D112" s="30">
        <v>2</v>
      </c>
    </row>
    <row r="113" spans="1:4" x14ac:dyDescent="0.2">
      <c r="A113" t="s">
        <v>772</v>
      </c>
      <c r="B113" s="31">
        <v>9.3810000000000004E-3</v>
      </c>
      <c r="C113" s="30">
        <v>3</v>
      </c>
      <c r="D113" s="30">
        <v>3</v>
      </c>
    </row>
    <row r="114" spans="1:4" x14ac:dyDescent="0.2">
      <c r="A114" t="s">
        <v>777</v>
      </c>
      <c r="B114" s="31">
        <v>9.3390000000000001E-3</v>
      </c>
      <c r="C114" s="30">
        <v>3</v>
      </c>
      <c r="D114" s="30">
        <v>3</v>
      </c>
    </row>
    <row r="115" spans="1:4" x14ac:dyDescent="0.2">
      <c r="A115" t="s">
        <v>782</v>
      </c>
      <c r="B115" s="31">
        <v>8.3990000000000002E-3</v>
      </c>
      <c r="C115" s="30">
        <v>3</v>
      </c>
      <c r="D115" s="30">
        <v>2</v>
      </c>
    </row>
    <row r="116" spans="1:4" x14ac:dyDescent="0.2">
      <c r="A116" t="s">
        <v>787</v>
      </c>
      <c r="B116" s="31">
        <v>7.7920000000000003E-3</v>
      </c>
      <c r="C116" s="30">
        <v>3</v>
      </c>
      <c r="D116" s="30">
        <v>2</v>
      </c>
    </row>
    <row r="117" spans="1:4" x14ac:dyDescent="0.2">
      <c r="A117" t="s">
        <v>792</v>
      </c>
      <c r="B117" s="31">
        <v>7.8799999999999999E-3</v>
      </c>
      <c r="C117" s="30">
        <v>3</v>
      </c>
      <c r="D117" s="30">
        <v>2</v>
      </c>
    </row>
    <row r="118" spans="1:4" x14ac:dyDescent="0.2">
      <c r="A118" t="s">
        <v>797</v>
      </c>
      <c r="B118" s="31">
        <v>7.1939999999999999E-3</v>
      </c>
      <c r="C118" s="30">
        <v>2</v>
      </c>
      <c r="D118" s="30">
        <v>2</v>
      </c>
    </row>
    <row r="119" spans="1:4" x14ac:dyDescent="0.2">
      <c r="A119" t="s">
        <v>802</v>
      </c>
      <c r="B119" s="31">
        <v>7.4099999999999999E-3</v>
      </c>
      <c r="C119" s="30">
        <v>2</v>
      </c>
      <c r="D119" s="30">
        <v>2</v>
      </c>
    </row>
    <row r="120" spans="1:4" x14ac:dyDescent="0.2">
      <c r="A120" t="s">
        <v>807</v>
      </c>
      <c r="B120" s="31">
        <v>7.3299999999999997E-3</v>
      </c>
      <c r="C120" s="30">
        <v>2</v>
      </c>
      <c r="D120" s="30">
        <v>2</v>
      </c>
    </row>
    <row r="121" spans="1:4" x14ac:dyDescent="0.2">
      <c r="A121" t="s">
        <v>812</v>
      </c>
      <c r="B121" s="31">
        <v>7.4840000000000002E-3</v>
      </c>
      <c r="C121" s="30">
        <v>2</v>
      </c>
      <c r="D121" s="30">
        <v>2</v>
      </c>
    </row>
    <row r="122" spans="1:4" x14ac:dyDescent="0.2">
      <c r="A122" t="s">
        <v>817</v>
      </c>
      <c r="B122" s="31">
        <v>6.0990000000000003E-3</v>
      </c>
      <c r="C122" s="30">
        <v>2</v>
      </c>
      <c r="D122" s="30">
        <v>2</v>
      </c>
    </row>
    <row r="123" spans="1:4" x14ac:dyDescent="0.2">
      <c r="A123" t="s">
        <v>822</v>
      </c>
      <c r="B123" s="31">
        <v>5.4169999999999999E-3</v>
      </c>
      <c r="C123" s="30">
        <v>2</v>
      </c>
      <c r="D123" s="30">
        <v>1</v>
      </c>
    </row>
    <row r="124" spans="1:4" x14ac:dyDescent="0.2">
      <c r="A124" t="s">
        <v>827</v>
      </c>
      <c r="B124" s="31">
        <v>5.1830000000000001E-3</v>
      </c>
      <c r="C124" s="30">
        <v>2</v>
      </c>
      <c r="D124" s="30">
        <v>1</v>
      </c>
    </row>
    <row r="125" spans="1:4" x14ac:dyDescent="0.2">
      <c r="A125" t="s">
        <v>832</v>
      </c>
      <c r="B125" s="31">
        <v>5.5449999999999996E-3</v>
      </c>
      <c r="C125" s="30">
        <v>2</v>
      </c>
      <c r="D125" s="30">
        <v>1</v>
      </c>
    </row>
    <row r="126" spans="1:4" x14ac:dyDescent="0.2">
      <c r="A126" t="s">
        <v>837</v>
      </c>
      <c r="B126" s="31">
        <v>5.757E-3</v>
      </c>
      <c r="C126" s="30">
        <v>2</v>
      </c>
      <c r="D126" s="30">
        <v>1</v>
      </c>
    </row>
    <row r="127" spans="1:4" x14ac:dyDescent="0.2">
      <c r="A127" t="s">
        <v>842</v>
      </c>
      <c r="B127" s="31">
        <v>5.4990000000000004E-3</v>
      </c>
      <c r="C127" s="30">
        <v>2</v>
      </c>
      <c r="D127" s="30">
        <v>1</v>
      </c>
    </row>
    <row r="128" spans="1:4" x14ac:dyDescent="0.2">
      <c r="A128" t="s">
        <v>847</v>
      </c>
      <c r="B128" s="31">
        <v>5.548E-3</v>
      </c>
      <c r="C128" s="30">
        <v>2</v>
      </c>
      <c r="D128" s="30">
        <v>1</v>
      </c>
    </row>
    <row r="129" spans="1:4" x14ac:dyDescent="0.2">
      <c r="A129" t="s">
        <v>852</v>
      </c>
      <c r="B129" s="31">
        <v>5.293E-3</v>
      </c>
      <c r="C129" s="30">
        <v>2</v>
      </c>
      <c r="D129" s="30">
        <v>1</v>
      </c>
    </row>
    <row r="130" spans="1:4" x14ac:dyDescent="0.2">
      <c r="A130" t="s">
        <v>857</v>
      </c>
      <c r="B130" s="31">
        <v>4.7990000000000003E-3</v>
      </c>
      <c r="C130" s="30">
        <v>1</v>
      </c>
      <c r="D130" s="30">
        <v>1</v>
      </c>
    </row>
    <row r="131" spans="1:4" x14ac:dyDescent="0.2">
      <c r="A131" t="s">
        <v>862</v>
      </c>
      <c r="B131" s="31">
        <v>5.1229999999999999E-3</v>
      </c>
      <c r="C131" s="30">
        <v>2</v>
      </c>
      <c r="D131" s="30">
        <v>1</v>
      </c>
    </row>
    <row r="132" spans="1:4" x14ac:dyDescent="0.2">
      <c r="A132" t="s">
        <v>867</v>
      </c>
      <c r="B132" s="31">
        <v>5.1289999999999999E-3</v>
      </c>
      <c r="C132" s="30">
        <v>2</v>
      </c>
      <c r="D132" s="30">
        <v>1</v>
      </c>
    </row>
    <row r="133" spans="1:4" x14ac:dyDescent="0.2">
      <c r="A133" t="s">
        <v>872</v>
      </c>
      <c r="B133" s="31">
        <v>6.594E-3</v>
      </c>
      <c r="C133" s="30">
        <v>2</v>
      </c>
      <c r="D133" s="30">
        <v>2</v>
      </c>
    </row>
    <row r="134" spans="1:4" x14ac:dyDescent="0.2">
      <c r="A134" t="s">
        <v>877</v>
      </c>
      <c r="B134" s="31">
        <v>6.1580000000000003E-3</v>
      </c>
      <c r="C134" s="30">
        <v>2</v>
      </c>
      <c r="D134" s="30">
        <v>2</v>
      </c>
    </row>
    <row r="135" spans="1:4" x14ac:dyDescent="0.2">
      <c r="A135" t="s">
        <v>882</v>
      </c>
      <c r="B135" s="31">
        <v>6.4520000000000003E-3</v>
      </c>
      <c r="C135" s="30">
        <v>2</v>
      </c>
      <c r="D135" s="30">
        <v>2</v>
      </c>
    </row>
    <row r="136" spans="1:4" x14ac:dyDescent="0.2">
      <c r="A136" t="s">
        <v>887</v>
      </c>
      <c r="B136" s="31">
        <v>6.5009999999999998E-3</v>
      </c>
      <c r="C136" s="30">
        <v>2</v>
      </c>
      <c r="D136" s="30">
        <v>2</v>
      </c>
    </row>
    <row r="137" spans="1:4" x14ac:dyDescent="0.2">
      <c r="A137" t="s">
        <v>892</v>
      </c>
      <c r="B137" s="31">
        <v>6.463E-3</v>
      </c>
      <c r="C137" s="30">
        <v>2</v>
      </c>
      <c r="D137" s="30">
        <v>2</v>
      </c>
    </row>
    <row r="138" spans="1:4" x14ac:dyDescent="0.2">
      <c r="A138" t="s">
        <v>897</v>
      </c>
      <c r="B138" s="31">
        <v>5.2779999999999997E-3</v>
      </c>
      <c r="C138" s="30">
        <v>2</v>
      </c>
      <c r="D138" s="30">
        <v>1</v>
      </c>
    </row>
    <row r="139" spans="1:4" x14ac:dyDescent="0.2">
      <c r="A139" t="s">
        <v>902</v>
      </c>
      <c r="B139" s="31">
        <v>8.7290000000000006E-3</v>
      </c>
      <c r="C139" s="30">
        <v>3</v>
      </c>
      <c r="D139" s="30">
        <v>2</v>
      </c>
    </row>
    <row r="140" spans="1:4" x14ac:dyDescent="0.2">
      <c r="A140" t="s">
        <v>907</v>
      </c>
      <c r="B140" s="31">
        <v>1.0558E-2</v>
      </c>
      <c r="C140" s="30">
        <v>3</v>
      </c>
      <c r="D140" s="30">
        <v>3</v>
      </c>
    </row>
    <row r="141" spans="1:4" x14ac:dyDescent="0.2">
      <c r="A141" t="s">
        <v>912</v>
      </c>
      <c r="B141" s="31">
        <v>1.2324E-2</v>
      </c>
      <c r="C141" s="30">
        <v>3</v>
      </c>
      <c r="D141" s="30">
        <v>3</v>
      </c>
    </row>
    <row r="142" spans="1:4" x14ac:dyDescent="0.2">
      <c r="A142" t="s">
        <v>917</v>
      </c>
      <c r="B142" s="31">
        <v>1.3088000000000001E-2</v>
      </c>
      <c r="C142" s="30">
        <v>3</v>
      </c>
      <c r="D142" s="30">
        <v>3</v>
      </c>
    </row>
    <row r="143" spans="1:4" x14ac:dyDescent="0.2">
      <c r="A143" t="s">
        <v>922</v>
      </c>
      <c r="B143" s="31">
        <v>1.3251000000000001E-2</v>
      </c>
      <c r="C143" s="30">
        <v>3</v>
      </c>
      <c r="D143" s="30">
        <v>3</v>
      </c>
    </row>
    <row r="144" spans="1:4" x14ac:dyDescent="0.2">
      <c r="A144" t="s">
        <v>927</v>
      </c>
      <c r="B144" s="31">
        <v>1.2003E-2</v>
      </c>
      <c r="C144" s="30">
        <v>3</v>
      </c>
      <c r="D144" s="30">
        <v>3</v>
      </c>
    </row>
    <row r="145" spans="1:4" x14ac:dyDescent="0.2">
      <c r="A145" t="s">
        <v>932</v>
      </c>
      <c r="B145" s="31">
        <v>1.0505E-2</v>
      </c>
      <c r="C145" s="30">
        <v>3</v>
      </c>
      <c r="D145" s="30">
        <v>3</v>
      </c>
    </row>
    <row r="146" spans="1:4" x14ac:dyDescent="0.2">
      <c r="A146" t="s">
        <v>937</v>
      </c>
      <c r="B146" s="31">
        <v>7.842E-3</v>
      </c>
      <c r="C146" s="30">
        <v>3</v>
      </c>
      <c r="D146" s="30">
        <v>2</v>
      </c>
    </row>
    <row r="147" spans="1:4" x14ac:dyDescent="0.2">
      <c r="A147" t="s">
        <v>942</v>
      </c>
      <c r="B147" s="31">
        <v>8.4370000000000001E-3</v>
      </c>
      <c r="C147" s="30">
        <v>3</v>
      </c>
      <c r="D147" s="30">
        <v>2</v>
      </c>
    </row>
    <row r="148" spans="1:4" x14ac:dyDescent="0.2">
      <c r="A148" t="s">
        <v>947</v>
      </c>
      <c r="B148" s="31">
        <v>7.28E-3</v>
      </c>
      <c r="C148" s="30">
        <v>2</v>
      </c>
      <c r="D148" s="30">
        <v>2</v>
      </c>
    </row>
    <row r="149" spans="1:4" x14ac:dyDescent="0.2">
      <c r="A149" t="s">
        <v>952</v>
      </c>
      <c r="B149" s="31">
        <v>6.1720000000000004E-3</v>
      </c>
      <c r="C149" s="30">
        <v>2</v>
      </c>
      <c r="D149" s="30">
        <v>2</v>
      </c>
    </row>
    <row r="150" spans="1:4" x14ac:dyDescent="0.2">
      <c r="A150" t="s">
        <v>957</v>
      </c>
      <c r="B150" s="31">
        <v>7.6400000000000001E-3</v>
      </c>
      <c r="C150" s="30">
        <v>3</v>
      </c>
      <c r="D150" s="30">
        <v>2</v>
      </c>
    </row>
    <row r="151" spans="1:4" x14ac:dyDescent="0.2">
      <c r="A151" t="s">
        <v>962</v>
      </c>
      <c r="B151" s="31">
        <v>6.9940000000000002E-3</v>
      </c>
      <c r="C151" s="30">
        <v>2</v>
      </c>
      <c r="D151" s="30">
        <v>2</v>
      </c>
    </row>
    <row r="152" spans="1:4" x14ac:dyDescent="0.2">
      <c r="A152" t="s">
        <v>967</v>
      </c>
      <c r="B152" s="31">
        <v>6.7159999999999997E-3</v>
      </c>
      <c r="C152" s="30">
        <v>2</v>
      </c>
      <c r="D152" s="30">
        <v>2</v>
      </c>
    </row>
    <row r="153" spans="1:4" x14ac:dyDescent="0.2">
      <c r="A153" t="s">
        <v>972</v>
      </c>
      <c r="B153" s="31">
        <v>8.0249999999999991E-3</v>
      </c>
      <c r="C153" s="30">
        <v>3</v>
      </c>
      <c r="D153" s="30">
        <v>2</v>
      </c>
    </row>
    <row r="154" spans="1:4" x14ac:dyDescent="0.2">
      <c r="A154" t="s">
        <v>977</v>
      </c>
      <c r="B154" s="31">
        <v>1.0036E-2</v>
      </c>
      <c r="C154" s="30">
        <v>3</v>
      </c>
      <c r="D154" s="30">
        <v>3</v>
      </c>
    </row>
    <row r="155" spans="1:4" x14ac:dyDescent="0.2">
      <c r="A155" t="s">
        <v>982</v>
      </c>
      <c r="B155" s="31">
        <v>9.9659999999999992E-3</v>
      </c>
      <c r="C155" s="30">
        <v>3</v>
      </c>
      <c r="D155" s="30">
        <v>3</v>
      </c>
    </row>
    <row r="156" spans="1:4" x14ac:dyDescent="0.2">
      <c r="A156" t="s">
        <v>987</v>
      </c>
      <c r="B156" s="31">
        <v>1.0421E-2</v>
      </c>
      <c r="C156" s="30">
        <v>3</v>
      </c>
      <c r="D156" s="30">
        <v>3</v>
      </c>
    </row>
    <row r="157" spans="1:4" x14ac:dyDescent="0.2">
      <c r="A157" t="s">
        <v>992</v>
      </c>
      <c r="B157" s="31">
        <v>1.1037999999999999E-2</v>
      </c>
      <c r="C157" s="30">
        <v>3</v>
      </c>
      <c r="D157" s="30">
        <v>3</v>
      </c>
    </row>
    <row r="158" spans="1:4" x14ac:dyDescent="0.2">
      <c r="A158" t="s">
        <v>997</v>
      </c>
      <c r="B158" s="31">
        <v>1.235E-2</v>
      </c>
      <c r="C158" s="30">
        <v>3</v>
      </c>
      <c r="D158" s="30">
        <v>3</v>
      </c>
    </row>
    <row r="159" spans="1:4" x14ac:dyDescent="0.2">
      <c r="A159" t="s">
        <v>1002</v>
      </c>
      <c r="B159" s="31">
        <v>1.2387E-2</v>
      </c>
      <c r="C159" s="30">
        <v>3</v>
      </c>
      <c r="D159" s="30">
        <v>3</v>
      </c>
    </row>
    <row r="160" spans="1:4" x14ac:dyDescent="0.2">
      <c r="A160" t="s">
        <v>1007</v>
      </c>
      <c r="B160" s="31">
        <v>1.321E-2</v>
      </c>
      <c r="C160" s="30">
        <v>3</v>
      </c>
      <c r="D160" s="30">
        <v>3</v>
      </c>
    </row>
    <row r="161" spans="1:4" x14ac:dyDescent="0.2">
      <c r="A161" t="s">
        <v>1012</v>
      </c>
      <c r="B161" s="31">
        <v>1.3406E-2</v>
      </c>
      <c r="C161" s="30">
        <v>3</v>
      </c>
      <c r="D161" s="30">
        <v>3</v>
      </c>
    </row>
    <row r="162" spans="1:4" x14ac:dyDescent="0.2">
      <c r="A162" t="s">
        <v>1017</v>
      </c>
      <c r="B162" s="31">
        <v>1.2978E-2</v>
      </c>
      <c r="C162" s="30">
        <v>3</v>
      </c>
      <c r="D162" s="30">
        <v>3</v>
      </c>
    </row>
    <row r="163" spans="1:4" x14ac:dyDescent="0.2">
      <c r="A163" t="s">
        <v>1022</v>
      </c>
      <c r="B163" s="31">
        <v>1.1609E-2</v>
      </c>
      <c r="C163" s="30">
        <v>3</v>
      </c>
      <c r="D163" s="30">
        <v>3</v>
      </c>
    </row>
    <row r="164" spans="1:4" x14ac:dyDescent="0.2">
      <c r="A164" t="s">
        <v>1027</v>
      </c>
      <c r="B164" s="31">
        <v>1.0612999999999999E-2</v>
      </c>
      <c r="C164" s="30">
        <v>3</v>
      </c>
      <c r="D164" s="30">
        <v>3</v>
      </c>
    </row>
    <row r="165" spans="1:4" x14ac:dyDescent="0.2">
      <c r="A165" t="s">
        <v>1032</v>
      </c>
      <c r="B165" s="31">
        <v>8.8170000000000002E-3</v>
      </c>
      <c r="C165" s="30">
        <v>3</v>
      </c>
      <c r="D165" s="30">
        <v>2</v>
      </c>
    </row>
    <row r="166" spans="1:4" x14ac:dyDescent="0.2">
      <c r="A166" t="s">
        <v>1037</v>
      </c>
      <c r="B166" s="31">
        <v>7.8019999999999999E-3</v>
      </c>
      <c r="C166" s="30">
        <v>3</v>
      </c>
      <c r="D166" s="30">
        <v>2</v>
      </c>
    </row>
    <row r="167" spans="1:4" x14ac:dyDescent="0.2">
      <c r="A167" t="s">
        <v>1042</v>
      </c>
      <c r="B167" s="31">
        <v>6.8539999999999998E-3</v>
      </c>
      <c r="C167" s="30">
        <v>2</v>
      </c>
      <c r="D167" s="30">
        <v>2</v>
      </c>
    </row>
    <row r="168" spans="1:4" x14ac:dyDescent="0.2">
      <c r="A168" t="s">
        <v>1047</v>
      </c>
      <c r="B168" s="31">
        <v>6.1180000000000002E-3</v>
      </c>
      <c r="C168" s="30">
        <v>2</v>
      </c>
      <c r="D168" s="30">
        <v>2</v>
      </c>
    </row>
    <row r="169" spans="1:4" x14ac:dyDescent="0.2">
      <c r="A169" t="s">
        <v>1052</v>
      </c>
      <c r="B169" s="31">
        <v>5.9290000000000002E-3</v>
      </c>
      <c r="C169" s="30">
        <v>2</v>
      </c>
      <c r="D169" s="30">
        <v>2</v>
      </c>
    </row>
    <row r="170" spans="1:4" x14ac:dyDescent="0.2">
      <c r="A170" t="s">
        <v>1057</v>
      </c>
      <c r="B170" s="31">
        <v>5.3299999999999997E-3</v>
      </c>
      <c r="C170" s="30">
        <v>2</v>
      </c>
      <c r="D170" s="30">
        <v>1</v>
      </c>
    </row>
    <row r="171" spans="1:4" x14ac:dyDescent="0.2">
      <c r="A171" t="s">
        <v>1062</v>
      </c>
      <c r="B171" s="31">
        <v>5.5339999999999999E-3</v>
      </c>
      <c r="C171" s="30">
        <v>2</v>
      </c>
      <c r="D171" s="30">
        <v>1</v>
      </c>
    </row>
    <row r="172" spans="1:4" x14ac:dyDescent="0.2">
      <c r="A172" t="s">
        <v>1067</v>
      </c>
      <c r="B172" s="31">
        <v>5.3509999999999999E-3</v>
      </c>
      <c r="C172" s="30">
        <v>2</v>
      </c>
      <c r="D172" s="30">
        <v>1</v>
      </c>
    </row>
    <row r="173" spans="1:4" x14ac:dyDescent="0.2">
      <c r="A173" t="s">
        <v>1072</v>
      </c>
      <c r="B173" s="31">
        <v>5.391E-3</v>
      </c>
      <c r="C173" s="30">
        <v>2</v>
      </c>
      <c r="D173" s="30">
        <v>1</v>
      </c>
    </row>
    <row r="174" spans="1:4" x14ac:dyDescent="0.2">
      <c r="A174" t="s">
        <v>1077</v>
      </c>
      <c r="B174" s="31">
        <v>5.1070000000000004E-3</v>
      </c>
      <c r="C174" s="30">
        <v>2</v>
      </c>
      <c r="D174" s="30">
        <v>1</v>
      </c>
    </row>
    <row r="175" spans="1:4" x14ac:dyDescent="0.2">
      <c r="A175" t="s">
        <v>1082</v>
      </c>
      <c r="B175" s="31">
        <v>5.9480000000000002E-3</v>
      </c>
      <c r="C175" s="30">
        <v>2</v>
      </c>
      <c r="D175" s="30">
        <v>2</v>
      </c>
    </row>
    <row r="176" spans="1:4" x14ac:dyDescent="0.2">
      <c r="A176" t="s">
        <v>1087</v>
      </c>
      <c r="B176" s="31">
        <v>5.6899999999999997E-3</v>
      </c>
      <c r="C176" s="30">
        <v>2</v>
      </c>
      <c r="D176" s="30">
        <v>1</v>
      </c>
    </row>
    <row r="177" spans="1:4" x14ac:dyDescent="0.2">
      <c r="A177" t="s">
        <v>1092</v>
      </c>
      <c r="B177" s="31">
        <v>5.5380000000000004E-3</v>
      </c>
      <c r="C177" s="30">
        <v>2</v>
      </c>
      <c r="D177" s="30">
        <v>1</v>
      </c>
    </row>
    <row r="178" spans="1:4" x14ac:dyDescent="0.2">
      <c r="A178" t="s">
        <v>1097</v>
      </c>
      <c r="B178" s="31">
        <v>4.3340000000000002E-3</v>
      </c>
      <c r="C178" s="30">
        <v>1</v>
      </c>
      <c r="D178" s="30">
        <v>1</v>
      </c>
    </row>
    <row r="179" spans="1:4" x14ac:dyDescent="0.2">
      <c r="A179" t="s">
        <v>1102</v>
      </c>
      <c r="B179" s="31">
        <v>9.8949999999999993E-3</v>
      </c>
      <c r="C179" s="30">
        <v>3</v>
      </c>
      <c r="D179" s="30">
        <v>3</v>
      </c>
    </row>
    <row r="180" spans="1:4" x14ac:dyDescent="0.2">
      <c r="A180" t="s">
        <v>1107</v>
      </c>
      <c r="B180" s="31">
        <v>9.8519999999999996E-3</v>
      </c>
      <c r="C180" s="30">
        <v>3</v>
      </c>
      <c r="D180" s="30">
        <v>3</v>
      </c>
    </row>
    <row r="181" spans="1:4" x14ac:dyDescent="0.2">
      <c r="A181" t="s">
        <v>1112</v>
      </c>
      <c r="B181" s="31">
        <v>1.026E-2</v>
      </c>
      <c r="C181" s="30">
        <v>3</v>
      </c>
      <c r="D181" s="30">
        <v>3</v>
      </c>
    </row>
    <row r="182" spans="1:4" x14ac:dyDescent="0.2">
      <c r="A182" t="s">
        <v>1117</v>
      </c>
      <c r="B182" s="31">
        <v>1.0246E-2</v>
      </c>
      <c r="C182" s="30">
        <v>3</v>
      </c>
      <c r="D182" s="30">
        <v>3</v>
      </c>
    </row>
    <row r="183" spans="1:4" x14ac:dyDescent="0.2">
      <c r="A183" t="s">
        <v>1122</v>
      </c>
      <c r="B183" s="31">
        <v>1.0217E-2</v>
      </c>
      <c r="C183" s="30">
        <v>3</v>
      </c>
      <c r="D183" s="30">
        <v>3</v>
      </c>
    </row>
    <row r="184" spans="1:4" x14ac:dyDescent="0.2">
      <c r="A184" t="s">
        <v>1127</v>
      </c>
      <c r="B184" s="31">
        <v>4.6690000000000004E-3</v>
      </c>
      <c r="C184" s="30">
        <v>1</v>
      </c>
      <c r="D184" s="30">
        <v>1</v>
      </c>
    </row>
    <row r="185" spans="1:4" x14ac:dyDescent="0.2">
      <c r="A185" t="s">
        <v>1132</v>
      </c>
      <c r="B185" s="31">
        <v>4.2839999999999996E-3</v>
      </c>
      <c r="C185" s="30">
        <v>1</v>
      </c>
      <c r="D185" s="30">
        <v>1</v>
      </c>
    </row>
    <row r="186" spans="1:4" x14ac:dyDescent="0.2">
      <c r="A186" t="s">
        <v>1137</v>
      </c>
      <c r="B186" s="31">
        <v>3.1849999999999999E-3</v>
      </c>
      <c r="C186" s="30">
        <v>1</v>
      </c>
      <c r="D186" s="30">
        <v>1</v>
      </c>
    </row>
    <row r="187" spans="1:4" x14ac:dyDescent="0.2">
      <c r="A187" t="s">
        <v>1142</v>
      </c>
      <c r="B187" s="31">
        <v>3.2100000000000002E-3</v>
      </c>
      <c r="C187" s="30">
        <v>1</v>
      </c>
      <c r="D187" s="30">
        <v>1</v>
      </c>
    </row>
    <row r="188" spans="1:4" x14ac:dyDescent="0.2">
      <c r="A188" t="s">
        <v>1147</v>
      </c>
      <c r="B188" s="31">
        <v>3.1470000000000001E-3</v>
      </c>
      <c r="C188" s="30">
        <v>1</v>
      </c>
      <c r="D188" s="30">
        <v>1</v>
      </c>
    </row>
    <row r="189" spans="1:4" x14ac:dyDescent="0.2">
      <c r="A189" t="s">
        <v>1152</v>
      </c>
      <c r="B189" s="31">
        <v>5.6990000000000001E-3</v>
      </c>
      <c r="C189" s="30">
        <v>2</v>
      </c>
      <c r="D189" s="30">
        <v>1</v>
      </c>
    </row>
    <row r="190" spans="1:4" x14ac:dyDescent="0.2">
      <c r="A190" t="s">
        <v>1157</v>
      </c>
      <c r="B190" s="31">
        <v>6.0140000000000002E-3</v>
      </c>
      <c r="C190" s="30">
        <v>2</v>
      </c>
      <c r="D190" s="30">
        <v>2</v>
      </c>
    </row>
    <row r="191" spans="1:4" x14ac:dyDescent="0.2">
      <c r="A191" t="s">
        <v>1162</v>
      </c>
      <c r="B191" s="31">
        <v>6.79E-3</v>
      </c>
      <c r="C191" s="30">
        <v>2</v>
      </c>
      <c r="D191" s="30">
        <v>2</v>
      </c>
    </row>
    <row r="192" spans="1:4" x14ac:dyDescent="0.2">
      <c r="A192" t="s">
        <v>1167</v>
      </c>
      <c r="B192" s="31">
        <v>7.6080000000000002E-3</v>
      </c>
      <c r="C192" s="30">
        <v>3</v>
      </c>
      <c r="D192" s="30">
        <v>2</v>
      </c>
    </row>
    <row r="193" spans="1:4" x14ac:dyDescent="0.2">
      <c r="A193" t="s">
        <v>1172</v>
      </c>
      <c r="B193" s="31">
        <v>7.7390000000000002E-3</v>
      </c>
      <c r="C193" s="30">
        <v>3</v>
      </c>
      <c r="D193" s="30">
        <v>2</v>
      </c>
    </row>
    <row r="194" spans="1:4" x14ac:dyDescent="0.2">
      <c r="A194" t="s">
        <v>1177</v>
      </c>
      <c r="B194" s="31">
        <v>6.0010000000000003E-3</v>
      </c>
      <c r="C194" s="30">
        <v>2</v>
      </c>
      <c r="D194" s="30">
        <v>2</v>
      </c>
    </row>
    <row r="195" spans="1:4" x14ac:dyDescent="0.2">
      <c r="A195" t="s">
        <v>1182</v>
      </c>
      <c r="B195" s="31">
        <v>5.3579999999999999E-3</v>
      </c>
      <c r="C195" s="30">
        <v>2</v>
      </c>
      <c r="D195" s="30">
        <v>1</v>
      </c>
    </row>
    <row r="196" spans="1:4" x14ac:dyDescent="0.2">
      <c r="A196" t="s">
        <v>1187</v>
      </c>
      <c r="B196" s="31">
        <v>4.8520000000000004E-3</v>
      </c>
      <c r="C196" s="30">
        <v>1</v>
      </c>
      <c r="D196" s="30">
        <v>1</v>
      </c>
    </row>
    <row r="197" spans="1:4" x14ac:dyDescent="0.2">
      <c r="A197" t="s">
        <v>1192</v>
      </c>
      <c r="B197" s="31">
        <v>4.2729999999999999E-3</v>
      </c>
      <c r="C197" s="30">
        <v>1</v>
      </c>
      <c r="D197" s="30">
        <v>1</v>
      </c>
    </row>
    <row r="198" spans="1:4" x14ac:dyDescent="0.2">
      <c r="A198" t="s">
        <v>1197</v>
      </c>
      <c r="B198" s="31">
        <v>4.2269999999999999E-3</v>
      </c>
      <c r="C198" s="30">
        <v>1</v>
      </c>
      <c r="D198" s="30">
        <v>1</v>
      </c>
    </row>
    <row r="199" spans="1:4" x14ac:dyDescent="0.2">
      <c r="A199" t="s">
        <v>1202</v>
      </c>
      <c r="B199" s="31">
        <v>4.189E-3</v>
      </c>
      <c r="C199" s="30">
        <v>1</v>
      </c>
      <c r="D199" s="30">
        <v>1</v>
      </c>
    </row>
    <row r="200" spans="1:4" x14ac:dyDescent="0.2">
      <c r="A200" t="s">
        <v>1207</v>
      </c>
      <c r="B200" s="31">
        <v>4.5389999999999996E-3</v>
      </c>
      <c r="C200" s="30">
        <v>1</v>
      </c>
      <c r="D200" s="30">
        <v>1</v>
      </c>
    </row>
    <row r="201" spans="1:4" x14ac:dyDescent="0.2">
      <c r="A201" t="s">
        <v>1212</v>
      </c>
      <c r="B201" s="31">
        <v>4.496E-3</v>
      </c>
      <c r="C201" s="30">
        <v>1</v>
      </c>
      <c r="D201" s="30">
        <v>1</v>
      </c>
    </row>
    <row r="202" spans="1:4" x14ac:dyDescent="0.2">
      <c r="A202" t="s">
        <v>1217</v>
      </c>
      <c r="B202" s="31">
        <v>4.0289999999999996E-3</v>
      </c>
      <c r="C202" s="30">
        <v>1</v>
      </c>
      <c r="D202" s="30">
        <v>1</v>
      </c>
    </row>
    <row r="203" spans="1:4" x14ac:dyDescent="0.2">
      <c r="A203" t="s">
        <v>1222</v>
      </c>
      <c r="B203" s="31">
        <v>4.3229999999999996E-3</v>
      </c>
      <c r="C203" s="30">
        <v>1</v>
      </c>
      <c r="D203" s="30">
        <v>1</v>
      </c>
    </row>
    <row r="204" spans="1:4" x14ac:dyDescent="0.2">
      <c r="A204" t="s">
        <v>1227</v>
      </c>
      <c r="B204" s="31">
        <v>4.5279999999999999E-3</v>
      </c>
      <c r="C204" s="30">
        <v>1</v>
      </c>
      <c r="D204" s="30">
        <v>1</v>
      </c>
    </row>
    <row r="205" spans="1:4" x14ac:dyDescent="0.2">
      <c r="A205" t="s">
        <v>1232</v>
      </c>
      <c r="B205" s="31">
        <v>3.7330000000000002E-3</v>
      </c>
      <c r="C205" s="30">
        <v>1</v>
      </c>
      <c r="D205" s="30">
        <v>1</v>
      </c>
    </row>
    <row r="206" spans="1:4" x14ac:dyDescent="0.2">
      <c r="A206" t="s">
        <v>1237</v>
      </c>
      <c r="B206" s="31">
        <v>3.0409999999999999E-3</v>
      </c>
      <c r="C206" s="30">
        <v>1</v>
      </c>
      <c r="D206" s="30">
        <v>1</v>
      </c>
    </row>
    <row r="207" spans="1:4" x14ac:dyDescent="0.2">
      <c r="A207" t="s">
        <v>1242</v>
      </c>
      <c r="B207" s="31">
        <v>3.4420000000000002E-3</v>
      </c>
      <c r="C207" s="30">
        <v>1</v>
      </c>
      <c r="D207" s="30">
        <v>1</v>
      </c>
    </row>
    <row r="208" spans="1:4" x14ac:dyDescent="0.2">
      <c r="A208" t="s">
        <v>1247</v>
      </c>
      <c r="B208" s="31">
        <v>3.0539999999999999E-3</v>
      </c>
      <c r="C208" s="30">
        <v>1</v>
      </c>
      <c r="D208" s="30">
        <v>1</v>
      </c>
    </row>
    <row r="209" spans="1:4" x14ac:dyDescent="0.2">
      <c r="A209" t="s">
        <v>1252</v>
      </c>
      <c r="B209" s="31">
        <v>2.7799999999999999E-3</v>
      </c>
      <c r="C209" s="30">
        <v>1</v>
      </c>
      <c r="D209" s="30">
        <v>1</v>
      </c>
    </row>
    <row r="210" spans="1:4" x14ac:dyDescent="0.2">
      <c r="A210" t="s">
        <v>1257</v>
      </c>
      <c r="B210" s="31">
        <v>2.787E-3</v>
      </c>
      <c r="C210" s="30">
        <v>1</v>
      </c>
      <c r="D210" s="30">
        <v>1</v>
      </c>
    </row>
    <row r="211" spans="1:4" x14ac:dyDescent="0.2">
      <c r="A211" t="s">
        <v>1262</v>
      </c>
      <c r="B211" s="31">
        <v>3.9060000000000002E-3</v>
      </c>
      <c r="C211" s="30">
        <v>1</v>
      </c>
      <c r="D211" s="30">
        <v>1</v>
      </c>
    </row>
    <row r="212" spans="1:4" x14ac:dyDescent="0.2">
      <c r="A212" t="s">
        <v>1267</v>
      </c>
      <c r="B212" s="31">
        <v>3.6819999999999999E-3</v>
      </c>
      <c r="C212" s="30">
        <v>1</v>
      </c>
      <c r="D212" s="30">
        <v>1</v>
      </c>
    </row>
    <row r="213" spans="1:4" x14ac:dyDescent="0.2">
      <c r="A213" t="s">
        <v>1272</v>
      </c>
      <c r="B213" s="31">
        <v>4.6620000000000003E-3</v>
      </c>
      <c r="C213" s="30">
        <v>1</v>
      </c>
      <c r="D213" s="30">
        <v>1</v>
      </c>
    </row>
    <row r="214" spans="1:4" x14ac:dyDescent="0.2">
      <c r="A214" t="s">
        <v>1277</v>
      </c>
      <c r="B214" s="31">
        <v>4.7130000000000002E-3</v>
      </c>
      <c r="C214" s="30">
        <v>1</v>
      </c>
      <c r="D214" s="30">
        <v>1</v>
      </c>
    </row>
    <row r="215" spans="1:4" x14ac:dyDescent="0.2">
      <c r="A215" t="s">
        <v>1282</v>
      </c>
      <c r="B215" s="31">
        <v>4.7470000000000004E-3</v>
      </c>
      <c r="C215" s="30">
        <v>1</v>
      </c>
      <c r="D215" s="30">
        <v>1</v>
      </c>
    </row>
    <row r="216" spans="1:4" x14ac:dyDescent="0.2">
      <c r="A216" t="s">
        <v>1287</v>
      </c>
      <c r="B216" s="31">
        <v>3.9649999999999998E-3</v>
      </c>
      <c r="C216" s="30">
        <v>1</v>
      </c>
      <c r="D216" s="30">
        <v>1</v>
      </c>
    </row>
    <row r="217" spans="1:4" x14ac:dyDescent="0.2">
      <c r="A217" t="s">
        <v>1292</v>
      </c>
      <c r="B217" s="31">
        <v>4.2420000000000001E-3</v>
      </c>
      <c r="C217" s="30">
        <v>1</v>
      </c>
      <c r="D217" s="30">
        <v>1</v>
      </c>
    </row>
    <row r="218" spans="1:4" x14ac:dyDescent="0.2">
      <c r="A218" t="s">
        <v>1297</v>
      </c>
      <c r="B218" s="31">
        <v>3.3149999999999998E-3</v>
      </c>
      <c r="C218" s="30">
        <v>1</v>
      </c>
      <c r="D218" s="30">
        <v>1</v>
      </c>
    </row>
    <row r="219" spans="1:4" x14ac:dyDescent="0.2">
      <c r="A219" t="s">
        <v>1302</v>
      </c>
      <c r="B219" s="31">
        <v>3.081E-3</v>
      </c>
      <c r="C219" s="30">
        <v>1</v>
      </c>
      <c r="D219" s="30">
        <v>1</v>
      </c>
    </row>
    <row r="220" spans="1:4" x14ac:dyDescent="0.2">
      <c r="A220" t="s">
        <v>1307</v>
      </c>
      <c r="B220" s="31">
        <v>3.0370000000000002E-3</v>
      </c>
      <c r="C220" s="30">
        <v>1</v>
      </c>
      <c r="D220" s="30">
        <v>1</v>
      </c>
    </row>
    <row r="221" spans="1:4" x14ac:dyDescent="0.2">
      <c r="A221" t="s">
        <v>1312</v>
      </c>
      <c r="B221" s="31">
        <v>4.7530000000000003E-3</v>
      </c>
      <c r="C221" s="30">
        <v>1</v>
      </c>
      <c r="D221" s="30">
        <v>1</v>
      </c>
    </row>
    <row r="222" spans="1:4" x14ac:dyDescent="0.2">
      <c r="A222" t="s">
        <v>1317</v>
      </c>
      <c r="B222" s="31">
        <v>4.5059999999999996E-3</v>
      </c>
      <c r="C222" s="30">
        <v>1</v>
      </c>
      <c r="D222" s="30">
        <v>1</v>
      </c>
    </row>
    <row r="223" spans="1:4" x14ac:dyDescent="0.2">
      <c r="A223" t="s">
        <v>1322</v>
      </c>
      <c r="B223" s="31">
        <v>4.6160000000000003E-3</v>
      </c>
      <c r="C223" s="30">
        <v>1</v>
      </c>
      <c r="D223" s="30">
        <v>1</v>
      </c>
    </row>
    <row r="224" spans="1:4" x14ac:dyDescent="0.2">
      <c r="A224" t="s">
        <v>1327</v>
      </c>
      <c r="B224" s="31">
        <v>4.6360000000000004E-3</v>
      </c>
      <c r="C224" s="30">
        <v>1</v>
      </c>
      <c r="D224" s="30">
        <v>1</v>
      </c>
    </row>
    <row r="225" spans="1:4" x14ac:dyDescent="0.2">
      <c r="A225" t="s">
        <v>1332</v>
      </c>
      <c r="B225" s="31">
        <v>4.8469999999999997E-3</v>
      </c>
      <c r="C225" s="30">
        <v>1</v>
      </c>
      <c r="D225" s="30">
        <v>1</v>
      </c>
    </row>
    <row r="226" spans="1:4" x14ac:dyDescent="0.2">
      <c r="A226" t="s">
        <v>1337</v>
      </c>
      <c r="B226" s="31">
        <v>3.607E-3</v>
      </c>
      <c r="C226" s="30">
        <v>1</v>
      </c>
      <c r="D226" s="30">
        <v>1</v>
      </c>
    </row>
    <row r="227" spans="1:4" x14ac:dyDescent="0.2">
      <c r="A227" t="s">
        <v>1342</v>
      </c>
      <c r="B227" s="31">
        <v>4.3410000000000002E-3</v>
      </c>
      <c r="C227" s="30">
        <v>1</v>
      </c>
      <c r="D227" s="30">
        <v>1</v>
      </c>
    </row>
    <row r="228" spans="1:4" x14ac:dyDescent="0.2">
      <c r="A228" t="s">
        <v>1347</v>
      </c>
      <c r="B228" s="31">
        <v>4.4279999999999996E-3</v>
      </c>
      <c r="C228" s="30">
        <v>1</v>
      </c>
      <c r="D228" s="30">
        <v>1</v>
      </c>
    </row>
    <row r="229" spans="1:4" x14ac:dyDescent="0.2">
      <c r="A229" t="s">
        <v>1352</v>
      </c>
      <c r="B229" s="31">
        <v>4.5500000000000002E-3</v>
      </c>
      <c r="C229" s="30">
        <v>1</v>
      </c>
      <c r="D229" s="30">
        <v>1</v>
      </c>
    </row>
    <row r="230" spans="1:4" x14ac:dyDescent="0.2">
      <c r="A230" t="s">
        <v>1357</v>
      </c>
      <c r="B230" s="31">
        <v>4.3030000000000004E-3</v>
      </c>
      <c r="C230" s="30">
        <v>1</v>
      </c>
      <c r="D230" s="30">
        <v>1</v>
      </c>
    </row>
    <row r="231" spans="1:4" x14ac:dyDescent="0.2">
      <c r="A231" t="s">
        <v>1362</v>
      </c>
      <c r="B231" s="31">
        <v>3.65E-3</v>
      </c>
      <c r="C231" s="30">
        <v>1</v>
      </c>
      <c r="D231" s="30">
        <v>1</v>
      </c>
    </row>
    <row r="232" spans="1:4" x14ac:dyDescent="0.2">
      <c r="A232" t="s">
        <v>1367</v>
      </c>
      <c r="B232" s="31">
        <v>3.9439999999999996E-3</v>
      </c>
      <c r="C232" s="30">
        <v>1</v>
      </c>
      <c r="D232" s="30">
        <v>1</v>
      </c>
    </row>
    <row r="233" spans="1:4" x14ac:dyDescent="0.2">
      <c r="A233" t="s">
        <v>1372</v>
      </c>
      <c r="B233" s="31">
        <v>4.6699999999999997E-3</v>
      </c>
      <c r="C233" s="30">
        <v>1</v>
      </c>
      <c r="D233" s="30">
        <v>1</v>
      </c>
    </row>
    <row r="234" spans="1:4" x14ac:dyDescent="0.2">
      <c r="A234" t="s">
        <v>1377</v>
      </c>
      <c r="B234" s="31">
        <v>4.9049999999999996E-3</v>
      </c>
      <c r="C234" s="30">
        <v>1</v>
      </c>
      <c r="D234" s="30">
        <v>1</v>
      </c>
    </row>
    <row r="235" spans="1:4" x14ac:dyDescent="0.2">
      <c r="A235" t="s">
        <v>1382</v>
      </c>
      <c r="B235" s="31">
        <v>5.1510000000000002E-3</v>
      </c>
      <c r="C235" s="30">
        <v>2</v>
      </c>
      <c r="D235" s="30">
        <v>1</v>
      </c>
    </row>
    <row r="236" spans="1:4" x14ac:dyDescent="0.2">
      <c r="A236" t="s">
        <v>1387</v>
      </c>
      <c r="B236" s="31">
        <v>5.1830000000000001E-3</v>
      </c>
      <c r="C236" s="30">
        <v>2</v>
      </c>
      <c r="D236" s="30">
        <v>1</v>
      </c>
    </row>
    <row r="237" spans="1:4" x14ac:dyDescent="0.2">
      <c r="A237" t="s">
        <v>1392</v>
      </c>
      <c r="B237" s="31">
        <v>4.3400000000000001E-3</v>
      </c>
      <c r="C237" s="30">
        <v>1</v>
      </c>
      <c r="D237" s="30">
        <v>1</v>
      </c>
    </row>
    <row r="238" spans="1:4" x14ac:dyDescent="0.2">
      <c r="A238" t="s">
        <v>1397</v>
      </c>
      <c r="B238" s="31">
        <v>2.8909999999999999E-3</v>
      </c>
      <c r="C238" s="30">
        <v>1</v>
      </c>
      <c r="D238" s="30">
        <v>1</v>
      </c>
    </row>
    <row r="239" spans="1:4" x14ac:dyDescent="0.2">
      <c r="A239" t="s">
        <v>1402</v>
      </c>
      <c r="B239" s="31">
        <v>2.1099999999999999E-3</v>
      </c>
      <c r="C239" s="30">
        <v>1</v>
      </c>
      <c r="D239" s="30">
        <v>1</v>
      </c>
    </row>
    <row r="240" spans="1:4" x14ac:dyDescent="0.2">
      <c r="A240" t="s">
        <v>1407</v>
      </c>
      <c r="B240" s="31">
        <v>1.854E-3</v>
      </c>
      <c r="C240" s="30">
        <v>1</v>
      </c>
      <c r="D240" s="30">
        <v>1</v>
      </c>
    </row>
    <row r="241" spans="1:4" x14ac:dyDescent="0.2">
      <c r="A241" t="s">
        <v>1412</v>
      </c>
      <c r="B241" s="31">
        <v>1.81E-3</v>
      </c>
      <c r="C241" s="30">
        <v>1</v>
      </c>
      <c r="D241" s="30">
        <v>1</v>
      </c>
    </row>
    <row r="242" spans="1:4" x14ac:dyDescent="0.2">
      <c r="A242" t="s">
        <v>1417</v>
      </c>
      <c r="B242" s="31">
        <v>2.47E-3</v>
      </c>
      <c r="C242" s="30">
        <v>1</v>
      </c>
      <c r="D242" s="30">
        <v>1</v>
      </c>
    </row>
    <row r="243" spans="1:4" x14ac:dyDescent="0.2">
      <c r="A243" t="s">
        <v>1422</v>
      </c>
      <c r="B243" s="31">
        <v>2.4030000000000002E-3</v>
      </c>
      <c r="C243" s="30">
        <v>1</v>
      </c>
      <c r="D243" s="30">
        <v>1</v>
      </c>
    </row>
    <row r="244" spans="1:4" x14ac:dyDescent="0.2">
      <c r="A244" t="s">
        <v>1427</v>
      </c>
      <c r="B244" s="31">
        <v>2.4589999999999998E-3</v>
      </c>
      <c r="C244" s="30">
        <v>1</v>
      </c>
      <c r="D244" s="30">
        <v>1</v>
      </c>
    </row>
    <row r="245" spans="1:4" x14ac:dyDescent="0.2">
      <c r="A245" t="s">
        <v>1432</v>
      </c>
      <c r="B245" s="31">
        <v>3.1949999999999999E-3</v>
      </c>
      <c r="C245" s="30">
        <v>1</v>
      </c>
      <c r="D245" s="30">
        <v>1</v>
      </c>
    </row>
    <row r="246" spans="1:4" x14ac:dyDescent="0.2">
      <c r="A246" t="s">
        <v>1437</v>
      </c>
      <c r="B246" s="31">
        <v>3.3010000000000001E-3</v>
      </c>
      <c r="C246" s="30">
        <v>1</v>
      </c>
      <c r="D246" s="30">
        <v>1</v>
      </c>
    </row>
    <row r="247" spans="1:4" x14ac:dyDescent="0.2">
      <c r="A247" t="s">
        <v>1442</v>
      </c>
      <c r="B247" s="31">
        <v>3.6489999999999999E-3</v>
      </c>
      <c r="C247" s="30">
        <v>1</v>
      </c>
      <c r="D247" s="30">
        <v>1</v>
      </c>
    </row>
    <row r="248" spans="1:4" x14ac:dyDescent="0.2">
      <c r="A248" t="s">
        <v>1447</v>
      </c>
      <c r="B248" s="31">
        <v>3.8530000000000001E-3</v>
      </c>
      <c r="C248" s="30">
        <v>1</v>
      </c>
      <c r="D248" s="30">
        <v>1</v>
      </c>
    </row>
    <row r="249" spans="1:4" x14ac:dyDescent="0.2">
      <c r="A249" t="s">
        <v>1452</v>
      </c>
      <c r="B249" s="31">
        <v>4.156E-3</v>
      </c>
      <c r="C249" s="30">
        <v>1</v>
      </c>
      <c r="D249" s="30">
        <v>1</v>
      </c>
    </row>
    <row r="250" spans="1:4" x14ac:dyDescent="0.2">
      <c r="A250" t="s">
        <v>1457</v>
      </c>
      <c r="B250" s="31">
        <v>3.686E-3</v>
      </c>
      <c r="C250" s="30">
        <v>1</v>
      </c>
      <c r="D250" s="30">
        <v>1</v>
      </c>
    </row>
    <row r="251" spans="1:4" x14ac:dyDescent="0.2">
      <c r="A251" t="s">
        <v>1462</v>
      </c>
      <c r="B251" s="31">
        <v>3.8700000000000002E-3</v>
      </c>
      <c r="C251" s="30">
        <v>1</v>
      </c>
      <c r="D251" s="30">
        <v>1</v>
      </c>
    </row>
    <row r="252" spans="1:4" x14ac:dyDescent="0.2">
      <c r="A252" t="s">
        <v>1467</v>
      </c>
      <c r="B252" s="31">
        <v>3.372E-3</v>
      </c>
      <c r="C252" s="30">
        <v>1</v>
      </c>
      <c r="D252" s="30">
        <v>1</v>
      </c>
    </row>
    <row r="253" spans="1:4" x14ac:dyDescent="0.2">
      <c r="A253" t="s">
        <v>1472</v>
      </c>
      <c r="B253" s="31">
        <v>3.8639999999999998E-3</v>
      </c>
      <c r="C253" s="30">
        <v>1</v>
      </c>
      <c r="D253" s="30">
        <v>1</v>
      </c>
    </row>
    <row r="254" spans="1:4" x14ac:dyDescent="0.2">
      <c r="A254" t="s">
        <v>1477</v>
      </c>
      <c r="B254" s="31">
        <v>3.4480000000000001E-3</v>
      </c>
      <c r="C254" s="30">
        <v>1</v>
      </c>
      <c r="D254" s="30">
        <v>1</v>
      </c>
    </row>
    <row r="255" spans="1:4" x14ac:dyDescent="0.2">
      <c r="A255" t="s">
        <v>1482</v>
      </c>
      <c r="B255" s="31">
        <v>4.6550000000000003E-3</v>
      </c>
      <c r="C255" s="30">
        <v>1</v>
      </c>
      <c r="D255" s="30">
        <v>1</v>
      </c>
    </row>
    <row r="256" spans="1:4" x14ac:dyDescent="0.2">
      <c r="A256" t="s">
        <v>1487</v>
      </c>
      <c r="B256" s="31">
        <v>1.0907E-2</v>
      </c>
      <c r="C256" s="30">
        <v>3</v>
      </c>
      <c r="D256" s="30">
        <v>3</v>
      </c>
    </row>
    <row r="257" spans="1:4" x14ac:dyDescent="0.2">
      <c r="A257" t="s">
        <v>1492</v>
      </c>
      <c r="B257" s="31">
        <v>1.1573E-2</v>
      </c>
      <c r="C257" s="30">
        <v>3</v>
      </c>
      <c r="D257" s="30">
        <v>3</v>
      </c>
    </row>
    <row r="258" spans="1:4" x14ac:dyDescent="0.2">
      <c r="A258" t="s">
        <v>1497</v>
      </c>
      <c r="B258" s="31">
        <v>1.2407E-2</v>
      </c>
      <c r="C258" s="30">
        <v>3</v>
      </c>
      <c r="D258" s="30">
        <v>3</v>
      </c>
    </row>
    <row r="259" spans="1:4" x14ac:dyDescent="0.2">
      <c r="A259" t="s">
        <v>1502</v>
      </c>
      <c r="B259" s="31">
        <v>1.2487E-2</v>
      </c>
      <c r="C259" s="30">
        <v>3</v>
      </c>
      <c r="D259" s="30">
        <v>3</v>
      </c>
    </row>
    <row r="260" spans="1:4" x14ac:dyDescent="0.2">
      <c r="A260" t="s">
        <v>1507</v>
      </c>
      <c r="B260" s="31">
        <v>1.2676E-2</v>
      </c>
      <c r="C260" s="30">
        <v>3</v>
      </c>
      <c r="D260" s="30">
        <v>3</v>
      </c>
    </row>
    <row r="261" spans="1:4" x14ac:dyDescent="0.2">
      <c r="A261" t="s">
        <v>1512</v>
      </c>
      <c r="B261" s="31">
        <v>9.5420000000000001E-3</v>
      </c>
      <c r="C261" s="30">
        <v>3</v>
      </c>
      <c r="D261" s="30">
        <v>3</v>
      </c>
    </row>
    <row r="262" spans="1:4" x14ac:dyDescent="0.2">
      <c r="A262" t="s">
        <v>1517</v>
      </c>
      <c r="B262" s="31">
        <v>1.0577E-2</v>
      </c>
      <c r="C262" s="30">
        <v>3</v>
      </c>
      <c r="D262" s="30">
        <v>3</v>
      </c>
    </row>
    <row r="263" spans="1:4" x14ac:dyDescent="0.2">
      <c r="A263" t="s">
        <v>1522</v>
      </c>
      <c r="B263" s="31">
        <v>1.0484E-2</v>
      </c>
      <c r="C263" s="30">
        <v>3</v>
      </c>
      <c r="D263" s="30">
        <v>3</v>
      </c>
    </row>
    <row r="264" spans="1:4" x14ac:dyDescent="0.2">
      <c r="A264" t="s">
        <v>1527</v>
      </c>
      <c r="B264" s="31">
        <v>1.0786E-2</v>
      </c>
      <c r="C264" s="30">
        <v>3</v>
      </c>
      <c r="D264" s="30">
        <v>3</v>
      </c>
    </row>
    <row r="265" spans="1:4" x14ac:dyDescent="0.2">
      <c r="A265" t="s">
        <v>1532</v>
      </c>
      <c r="B265" s="31">
        <v>1.0567999999999999E-2</v>
      </c>
      <c r="C265" s="30">
        <v>3</v>
      </c>
      <c r="D265" s="30">
        <v>3</v>
      </c>
    </row>
    <row r="266" spans="1:4" x14ac:dyDescent="0.2">
      <c r="A266" t="s">
        <v>1537</v>
      </c>
      <c r="B266" s="31">
        <v>9.5219999999999992E-3</v>
      </c>
      <c r="C266" s="30">
        <v>3</v>
      </c>
      <c r="D266" s="30">
        <v>3</v>
      </c>
    </row>
    <row r="267" spans="1:4" x14ac:dyDescent="0.2">
      <c r="A267" t="s">
        <v>1542</v>
      </c>
      <c r="B267" s="31">
        <v>7.5940000000000001E-3</v>
      </c>
      <c r="C267" s="30">
        <v>3</v>
      </c>
      <c r="D267" s="30">
        <v>2</v>
      </c>
    </row>
    <row r="268" spans="1:4" x14ac:dyDescent="0.2">
      <c r="A268" t="s">
        <v>1547</v>
      </c>
      <c r="B268" s="31">
        <v>6.398E-3</v>
      </c>
      <c r="C268" s="30">
        <v>2</v>
      </c>
      <c r="D268" s="30">
        <v>2</v>
      </c>
    </row>
    <row r="269" spans="1:4" x14ac:dyDescent="0.2">
      <c r="A269" t="s">
        <v>1552</v>
      </c>
      <c r="B269" s="31">
        <v>5.8529999999999997E-3</v>
      </c>
      <c r="C269" s="30">
        <v>2</v>
      </c>
      <c r="D269" s="30">
        <v>2</v>
      </c>
    </row>
    <row r="270" spans="1:4" x14ac:dyDescent="0.2">
      <c r="A270" t="s">
        <v>1557</v>
      </c>
      <c r="B270" s="31">
        <v>5.7099999999999998E-3</v>
      </c>
      <c r="C270" s="30">
        <v>2</v>
      </c>
      <c r="D270" s="30">
        <v>1</v>
      </c>
    </row>
    <row r="271" spans="1:4" x14ac:dyDescent="0.2">
      <c r="A271" t="s">
        <v>1562</v>
      </c>
      <c r="B271" s="31">
        <v>5.5059999999999996E-3</v>
      </c>
      <c r="C271" s="30">
        <v>2</v>
      </c>
      <c r="D271" s="30">
        <v>1</v>
      </c>
    </row>
    <row r="272" spans="1:4" x14ac:dyDescent="0.2">
      <c r="A272" t="s">
        <v>1567</v>
      </c>
      <c r="B272" s="31">
        <v>4.64E-3</v>
      </c>
      <c r="C272" s="30">
        <v>1</v>
      </c>
      <c r="D272" s="30">
        <v>1</v>
      </c>
    </row>
    <row r="273" spans="1:4" x14ac:dyDescent="0.2">
      <c r="A273" t="s">
        <v>1572</v>
      </c>
      <c r="B273" s="31">
        <v>4.6940000000000003E-3</v>
      </c>
      <c r="C273" s="30">
        <v>1</v>
      </c>
      <c r="D273" s="30">
        <v>1</v>
      </c>
    </row>
    <row r="274" spans="1:4" x14ac:dyDescent="0.2">
      <c r="A274" t="s">
        <v>1577</v>
      </c>
      <c r="B274" s="31">
        <v>5.0130000000000001E-3</v>
      </c>
      <c r="C274" s="30">
        <v>1</v>
      </c>
      <c r="D274" s="30">
        <v>1</v>
      </c>
    </row>
    <row r="275" spans="1:4" x14ac:dyDescent="0.2">
      <c r="A275" t="s">
        <v>1582</v>
      </c>
      <c r="B275" s="31">
        <v>4.1079999999999997E-3</v>
      </c>
      <c r="C275" s="30">
        <v>1</v>
      </c>
      <c r="D275" s="30">
        <v>1</v>
      </c>
    </row>
    <row r="276" spans="1:4" x14ac:dyDescent="0.2">
      <c r="A276" t="s">
        <v>1587</v>
      </c>
      <c r="B276" s="31">
        <v>4.4200000000000003E-3</v>
      </c>
      <c r="C276" s="30">
        <v>1</v>
      </c>
      <c r="D276" s="30">
        <v>1</v>
      </c>
    </row>
    <row r="277" spans="1:4" x14ac:dyDescent="0.2">
      <c r="A277" t="s">
        <v>1592</v>
      </c>
      <c r="B277" s="31">
        <v>4.4840000000000001E-3</v>
      </c>
      <c r="C277" s="30">
        <v>1</v>
      </c>
      <c r="D277" s="30">
        <v>1</v>
      </c>
    </row>
    <row r="278" spans="1:4" x14ac:dyDescent="0.2">
      <c r="A278" t="s">
        <v>1597</v>
      </c>
      <c r="B278" s="31">
        <v>4.7959999999999999E-3</v>
      </c>
      <c r="C278" s="30">
        <v>1</v>
      </c>
      <c r="D278" s="30">
        <v>1</v>
      </c>
    </row>
    <row r="279" spans="1:4" x14ac:dyDescent="0.2">
      <c r="A279" t="s">
        <v>1602</v>
      </c>
      <c r="B279" s="31">
        <v>4.3969999999999999E-3</v>
      </c>
      <c r="C279" s="30">
        <v>1</v>
      </c>
      <c r="D279" s="30">
        <v>1</v>
      </c>
    </row>
    <row r="280" spans="1:4" x14ac:dyDescent="0.2">
      <c r="A280" t="s">
        <v>1607</v>
      </c>
      <c r="B280" s="31">
        <v>4.4070000000000003E-3</v>
      </c>
      <c r="C280" s="30">
        <v>1</v>
      </c>
      <c r="D280" s="30">
        <v>1</v>
      </c>
    </row>
    <row r="281" spans="1:4" x14ac:dyDescent="0.2">
      <c r="A281" t="s">
        <v>1612</v>
      </c>
      <c r="B281" s="31">
        <v>4.3730000000000002E-3</v>
      </c>
      <c r="C281" s="30">
        <v>1</v>
      </c>
      <c r="D281" s="30">
        <v>1</v>
      </c>
    </row>
    <row r="282" spans="1:4" x14ac:dyDescent="0.2">
      <c r="A282" t="s">
        <v>1617</v>
      </c>
      <c r="B282" s="31">
        <v>4.3540000000000002E-3</v>
      </c>
      <c r="C282" s="30">
        <v>1</v>
      </c>
      <c r="D282" s="30">
        <v>1</v>
      </c>
    </row>
    <row r="283" spans="1:4" x14ac:dyDescent="0.2">
      <c r="A283" t="s">
        <v>1622</v>
      </c>
      <c r="B283" s="31">
        <v>3.8960000000000002E-3</v>
      </c>
      <c r="C283" s="30">
        <v>1</v>
      </c>
      <c r="D283" s="30">
        <v>1</v>
      </c>
    </row>
    <row r="284" spans="1:4" x14ac:dyDescent="0.2">
      <c r="A284" t="s">
        <v>1627</v>
      </c>
      <c r="B284" s="31">
        <v>3.8509999999999998E-3</v>
      </c>
      <c r="C284" s="30">
        <v>1</v>
      </c>
      <c r="D284" s="30">
        <v>1</v>
      </c>
    </row>
    <row r="285" spans="1:4" x14ac:dyDescent="0.2">
      <c r="A285" t="s">
        <v>1632</v>
      </c>
      <c r="B285" s="31">
        <v>3.5860000000000002E-3</v>
      </c>
      <c r="C285" s="30">
        <v>1</v>
      </c>
      <c r="D285" s="30">
        <v>1</v>
      </c>
    </row>
    <row r="286" spans="1:4" x14ac:dyDescent="0.2">
      <c r="A286" t="s">
        <v>1637</v>
      </c>
      <c r="B286" s="31">
        <v>3.2699999999999999E-3</v>
      </c>
      <c r="C286" s="30">
        <v>1</v>
      </c>
      <c r="D286" s="30">
        <v>1</v>
      </c>
    </row>
    <row r="287" spans="1:4" x14ac:dyDescent="0.2">
      <c r="A287" t="s">
        <v>1642</v>
      </c>
      <c r="B287" s="31">
        <v>8.2730000000000008E-3</v>
      </c>
      <c r="C287" s="30">
        <v>3</v>
      </c>
      <c r="D287" s="30">
        <v>2</v>
      </c>
    </row>
    <row r="288" spans="1:4" x14ac:dyDescent="0.2">
      <c r="A288" t="s">
        <v>1647</v>
      </c>
      <c r="B288" s="31">
        <v>1.0141000000000001E-2</v>
      </c>
      <c r="C288" s="30">
        <v>3</v>
      </c>
      <c r="D288" s="30">
        <v>3</v>
      </c>
    </row>
    <row r="289" spans="1:4" x14ac:dyDescent="0.2">
      <c r="A289" t="s">
        <v>1652</v>
      </c>
      <c r="B289" s="31">
        <v>1.2401000000000001E-2</v>
      </c>
      <c r="C289" s="30">
        <v>3</v>
      </c>
      <c r="D289" s="30">
        <v>3</v>
      </c>
    </row>
    <row r="290" spans="1:4" x14ac:dyDescent="0.2">
      <c r="A290" t="s">
        <v>1657</v>
      </c>
      <c r="B290" s="31">
        <v>1.354E-2</v>
      </c>
      <c r="C290" s="30">
        <v>3</v>
      </c>
      <c r="D290" s="30">
        <v>3</v>
      </c>
    </row>
    <row r="291" spans="1:4" x14ac:dyDescent="0.2">
      <c r="A291" t="s">
        <v>1662</v>
      </c>
      <c r="B291" s="31">
        <v>1.4233000000000001E-2</v>
      </c>
      <c r="C291" s="30">
        <v>3</v>
      </c>
      <c r="D291" s="30">
        <v>3</v>
      </c>
    </row>
    <row r="292" spans="1:4" x14ac:dyDescent="0.2">
      <c r="A292" t="s">
        <v>1667</v>
      </c>
      <c r="B292" s="31">
        <v>1.2348E-2</v>
      </c>
      <c r="C292" s="30">
        <v>3</v>
      </c>
      <c r="D292" s="30">
        <v>3</v>
      </c>
    </row>
    <row r="293" spans="1:4" x14ac:dyDescent="0.2">
      <c r="A293" t="s">
        <v>1672</v>
      </c>
      <c r="B293" s="31">
        <v>1.1561999999999999E-2</v>
      </c>
      <c r="C293" s="30">
        <v>3</v>
      </c>
      <c r="D293" s="30">
        <v>3</v>
      </c>
    </row>
    <row r="294" spans="1:4" x14ac:dyDescent="0.2">
      <c r="A294" t="s">
        <v>1677</v>
      </c>
      <c r="B294" s="31">
        <v>1.0132E-2</v>
      </c>
      <c r="C294" s="30">
        <v>3</v>
      </c>
      <c r="D294" s="30">
        <v>3</v>
      </c>
    </row>
    <row r="295" spans="1:4" x14ac:dyDescent="0.2">
      <c r="A295" t="s">
        <v>1682</v>
      </c>
      <c r="B295" s="31">
        <v>1.1761000000000001E-2</v>
      </c>
      <c r="C295" s="30">
        <v>3</v>
      </c>
      <c r="D295" s="30">
        <v>3</v>
      </c>
    </row>
    <row r="296" spans="1:4" x14ac:dyDescent="0.2">
      <c r="A296" t="s">
        <v>1687</v>
      </c>
      <c r="B296" s="31">
        <v>1.1317000000000001E-2</v>
      </c>
      <c r="C296" s="30">
        <v>3</v>
      </c>
      <c r="D296" s="30">
        <v>3</v>
      </c>
    </row>
    <row r="297" spans="1:4" x14ac:dyDescent="0.2">
      <c r="A297" t="s">
        <v>1692</v>
      </c>
      <c r="B297" s="31">
        <v>1.1912000000000001E-2</v>
      </c>
      <c r="C297" s="30">
        <v>3</v>
      </c>
      <c r="D297" s="30">
        <v>3</v>
      </c>
    </row>
    <row r="298" spans="1:4" x14ac:dyDescent="0.2">
      <c r="A298" t="s">
        <v>1697</v>
      </c>
      <c r="B298" s="31">
        <v>1.3716000000000001E-2</v>
      </c>
      <c r="C298" s="30">
        <v>3</v>
      </c>
      <c r="D298" s="30">
        <v>3</v>
      </c>
    </row>
    <row r="299" spans="1:4" x14ac:dyDescent="0.2">
      <c r="A299" t="s">
        <v>1702</v>
      </c>
      <c r="B299" s="31">
        <v>1.278E-2</v>
      </c>
      <c r="C299" s="30">
        <v>3</v>
      </c>
      <c r="D299" s="30">
        <v>3</v>
      </c>
    </row>
    <row r="300" spans="1:4" x14ac:dyDescent="0.2">
      <c r="A300" t="s">
        <v>1707</v>
      </c>
      <c r="B300" s="31">
        <v>1.1346E-2</v>
      </c>
      <c r="C300" s="30">
        <v>3</v>
      </c>
      <c r="D300" s="30">
        <v>3</v>
      </c>
    </row>
    <row r="301" spans="1:4" x14ac:dyDescent="0.2">
      <c r="A301" t="s">
        <v>1712</v>
      </c>
      <c r="B301" s="31">
        <v>1.0743000000000001E-2</v>
      </c>
      <c r="C301" s="30">
        <v>3</v>
      </c>
      <c r="D301" s="30">
        <v>3</v>
      </c>
    </row>
    <row r="302" spans="1:4" x14ac:dyDescent="0.2">
      <c r="A302" t="s">
        <v>1717</v>
      </c>
      <c r="B302" s="31">
        <v>8.6409999999999994E-3</v>
      </c>
      <c r="C302" s="30">
        <v>3</v>
      </c>
      <c r="D302" s="30">
        <v>2</v>
      </c>
    </row>
    <row r="303" spans="1:4" x14ac:dyDescent="0.2">
      <c r="A303" t="s">
        <v>1722</v>
      </c>
      <c r="B303" s="31">
        <v>5.4640000000000001E-3</v>
      </c>
      <c r="C303" s="30">
        <v>2</v>
      </c>
      <c r="D303" s="30">
        <v>1</v>
      </c>
    </row>
    <row r="304" spans="1:4" x14ac:dyDescent="0.2">
      <c r="A304" t="s">
        <v>1727</v>
      </c>
      <c r="B304" s="31">
        <v>5.6379999999999998E-3</v>
      </c>
      <c r="C304" s="30">
        <v>2</v>
      </c>
      <c r="D304" s="30">
        <v>1</v>
      </c>
    </row>
    <row r="305" spans="1:4" x14ac:dyDescent="0.2">
      <c r="A305" t="s">
        <v>1732</v>
      </c>
      <c r="B305" s="31">
        <v>5.2370000000000003E-3</v>
      </c>
      <c r="C305" s="30">
        <v>2</v>
      </c>
      <c r="D305" s="30">
        <v>1</v>
      </c>
    </row>
    <row r="306" spans="1:4" x14ac:dyDescent="0.2">
      <c r="A306" t="s">
        <v>1737</v>
      </c>
      <c r="B306" s="31">
        <v>5.6410000000000002E-3</v>
      </c>
      <c r="C306" s="30">
        <v>2</v>
      </c>
      <c r="D306" s="30">
        <v>1</v>
      </c>
    </row>
    <row r="307" spans="1:4" x14ac:dyDescent="0.2">
      <c r="A307" t="s">
        <v>1742</v>
      </c>
      <c r="B307" s="31">
        <v>4.8640000000000003E-3</v>
      </c>
      <c r="C307" s="30">
        <v>1</v>
      </c>
      <c r="D307" s="30">
        <v>1</v>
      </c>
    </row>
    <row r="308" spans="1:4" x14ac:dyDescent="0.2">
      <c r="A308" t="s">
        <v>1747</v>
      </c>
      <c r="B308" s="31">
        <v>5.9319999999999998E-3</v>
      </c>
      <c r="C308" s="30">
        <v>2</v>
      </c>
      <c r="D308" s="30">
        <v>2</v>
      </c>
    </row>
    <row r="309" spans="1:4" x14ac:dyDescent="0.2">
      <c r="A309" t="s">
        <v>1752</v>
      </c>
      <c r="B309" s="31">
        <v>6.0470000000000003E-3</v>
      </c>
      <c r="C309" s="30">
        <v>2</v>
      </c>
      <c r="D309" s="30">
        <v>2</v>
      </c>
    </row>
    <row r="310" spans="1:4" x14ac:dyDescent="0.2">
      <c r="A310" t="s">
        <v>1757</v>
      </c>
      <c r="B310" s="31">
        <v>6.0460000000000002E-3</v>
      </c>
      <c r="C310" s="30">
        <v>2</v>
      </c>
      <c r="D310" s="30">
        <v>2</v>
      </c>
    </row>
    <row r="311" spans="1:4" x14ac:dyDescent="0.2">
      <c r="A311" t="s">
        <v>1762</v>
      </c>
      <c r="B311" s="31">
        <v>5.646E-3</v>
      </c>
      <c r="C311" s="30">
        <v>2</v>
      </c>
      <c r="D311" s="30">
        <v>1</v>
      </c>
    </row>
    <row r="312" spans="1:4" x14ac:dyDescent="0.2">
      <c r="A312" t="s">
        <v>1767</v>
      </c>
      <c r="B312" s="31">
        <v>5.7070000000000003E-3</v>
      </c>
      <c r="C312" s="30">
        <v>2</v>
      </c>
      <c r="D312" s="30">
        <v>1</v>
      </c>
    </row>
    <row r="313" spans="1:4" x14ac:dyDescent="0.2">
      <c r="A313" t="s">
        <v>1772</v>
      </c>
      <c r="B313" s="31">
        <v>4.8219999999999999E-3</v>
      </c>
      <c r="C313" s="30">
        <v>1</v>
      </c>
      <c r="D313" s="30">
        <v>1</v>
      </c>
    </row>
    <row r="314" spans="1:4" x14ac:dyDescent="0.2">
      <c r="A314" t="s">
        <v>1777</v>
      </c>
      <c r="B314" s="31">
        <v>5.0980000000000001E-3</v>
      </c>
      <c r="C314" s="30">
        <v>2</v>
      </c>
      <c r="D314" s="30">
        <v>1</v>
      </c>
    </row>
    <row r="315" spans="1:4" x14ac:dyDescent="0.2">
      <c r="A315" t="s">
        <v>1782</v>
      </c>
      <c r="B315" s="31">
        <v>5.6709999999999998E-3</v>
      </c>
      <c r="C315" s="30">
        <v>2</v>
      </c>
      <c r="D315" s="30">
        <v>1</v>
      </c>
    </row>
    <row r="316" spans="1:4" x14ac:dyDescent="0.2">
      <c r="A316" t="s">
        <v>1787</v>
      </c>
      <c r="B316" s="31">
        <v>6.2119999999999996E-3</v>
      </c>
      <c r="C316" s="30">
        <v>2</v>
      </c>
      <c r="D316" s="30">
        <v>2</v>
      </c>
    </row>
    <row r="317" spans="1:4" x14ac:dyDescent="0.2">
      <c r="A317" t="s">
        <v>1792</v>
      </c>
      <c r="B317" s="31">
        <v>7.9570000000000005E-3</v>
      </c>
      <c r="C317" s="30">
        <v>3</v>
      </c>
      <c r="D317" s="30">
        <v>2</v>
      </c>
    </row>
    <row r="318" spans="1:4" x14ac:dyDescent="0.2">
      <c r="A318" t="s">
        <v>1797</v>
      </c>
      <c r="B318" s="31">
        <v>7.3169999999999997E-3</v>
      </c>
      <c r="C318" s="30">
        <v>2</v>
      </c>
      <c r="D318" s="30">
        <v>2</v>
      </c>
    </row>
    <row r="319" spans="1:4" x14ac:dyDescent="0.2">
      <c r="A319" t="s">
        <v>1802</v>
      </c>
      <c r="B319" s="31">
        <v>7.273E-3</v>
      </c>
      <c r="C319" s="30">
        <v>2</v>
      </c>
      <c r="D319" s="30">
        <v>2</v>
      </c>
    </row>
    <row r="320" spans="1:4" x14ac:dyDescent="0.2">
      <c r="A320" t="s">
        <v>1807</v>
      </c>
      <c r="B320" s="31">
        <v>7.1159999999999999E-3</v>
      </c>
      <c r="C320" s="30">
        <v>2</v>
      </c>
      <c r="D320" s="30">
        <v>2</v>
      </c>
    </row>
    <row r="321" spans="1:4" x14ac:dyDescent="0.2">
      <c r="A321" t="s">
        <v>1812</v>
      </c>
      <c r="B321" s="31">
        <v>6.4570000000000001E-3</v>
      </c>
      <c r="C321" s="30">
        <v>2</v>
      </c>
      <c r="D321" s="30">
        <v>2</v>
      </c>
    </row>
    <row r="322" spans="1:4" x14ac:dyDescent="0.2">
      <c r="A322" t="s">
        <v>1817</v>
      </c>
      <c r="B322" s="31">
        <v>4.1149999999999997E-3</v>
      </c>
      <c r="C322" s="30">
        <v>1</v>
      </c>
      <c r="D322" s="30">
        <v>1</v>
      </c>
    </row>
    <row r="323" spans="1:4" x14ac:dyDescent="0.2">
      <c r="A323" t="s">
        <v>1822</v>
      </c>
      <c r="B323" s="31">
        <v>4.6239999999999996E-3</v>
      </c>
      <c r="C323" s="30">
        <v>1</v>
      </c>
      <c r="D323" s="30">
        <v>1</v>
      </c>
    </row>
    <row r="324" spans="1:4" x14ac:dyDescent="0.2">
      <c r="A324" t="s">
        <v>1827</v>
      </c>
      <c r="B324" s="31">
        <v>4.4920000000000003E-3</v>
      </c>
      <c r="C324" s="30">
        <v>1</v>
      </c>
      <c r="D324" s="30">
        <v>1</v>
      </c>
    </row>
    <row r="325" spans="1:4" x14ac:dyDescent="0.2">
      <c r="A325" t="s">
        <v>1832</v>
      </c>
      <c r="B325" s="31">
        <v>5.2040000000000003E-3</v>
      </c>
      <c r="C325" s="30">
        <v>2</v>
      </c>
      <c r="D325" s="30">
        <v>1</v>
      </c>
    </row>
    <row r="326" spans="1:4" x14ac:dyDescent="0.2">
      <c r="A326" t="s">
        <v>1837</v>
      </c>
      <c r="B326" s="31">
        <v>7.0109999999999999E-3</v>
      </c>
      <c r="C326" s="30">
        <v>2</v>
      </c>
      <c r="D326" s="30">
        <v>2</v>
      </c>
    </row>
    <row r="327" spans="1:4" x14ac:dyDescent="0.2">
      <c r="A327" t="s">
        <v>1842</v>
      </c>
      <c r="B327" s="31">
        <v>9.9889999999999996E-3</v>
      </c>
      <c r="C327" s="30">
        <v>3</v>
      </c>
      <c r="D327" s="30">
        <v>3</v>
      </c>
    </row>
    <row r="328" spans="1:4" x14ac:dyDescent="0.2">
      <c r="A328" t="s">
        <v>1847</v>
      </c>
      <c r="B328" s="31">
        <v>1.1332999999999999E-2</v>
      </c>
      <c r="C328" s="30">
        <v>3</v>
      </c>
      <c r="D328" s="30">
        <v>3</v>
      </c>
    </row>
    <row r="329" spans="1:4" x14ac:dyDescent="0.2">
      <c r="A329" t="s">
        <v>1852</v>
      </c>
      <c r="B329" s="31">
        <v>1.1481E-2</v>
      </c>
      <c r="C329" s="30">
        <v>3</v>
      </c>
      <c r="D329" s="30">
        <v>3</v>
      </c>
    </row>
    <row r="330" spans="1:4" x14ac:dyDescent="0.2">
      <c r="A330" t="s">
        <v>1857</v>
      </c>
      <c r="B330" s="31">
        <v>1.1472E-2</v>
      </c>
      <c r="C330" s="30">
        <v>3</v>
      </c>
      <c r="D330" s="30">
        <v>3</v>
      </c>
    </row>
    <row r="331" spans="1:4" x14ac:dyDescent="0.2">
      <c r="A331" t="s">
        <v>1862</v>
      </c>
      <c r="B331" s="31">
        <v>1.0407E-2</v>
      </c>
      <c r="C331" s="30">
        <v>3</v>
      </c>
      <c r="D331" s="30">
        <v>3</v>
      </c>
    </row>
    <row r="332" spans="1:4" x14ac:dyDescent="0.2">
      <c r="A332" t="s">
        <v>1867</v>
      </c>
      <c r="B332" s="31">
        <v>7.7429999999999999E-3</v>
      </c>
      <c r="C332" s="30">
        <v>3</v>
      </c>
      <c r="D332" s="30">
        <v>2</v>
      </c>
    </row>
    <row r="333" spans="1:4" x14ac:dyDescent="0.2">
      <c r="A333" t="s">
        <v>1872</v>
      </c>
      <c r="B333" s="31">
        <v>5.3080000000000002E-3</v>
      </c>
      <c r="C333" s="30">
        <v>2</v>
      </c>
      <c r="D333" s="30">
        <v>1</v>
      </c>
    </row>
    <row r="334" spans="1:4" x14ac:dyDescent="0.2">
      <c r="A334" t="s">
        <v>1877</v>
      </c>
      <c r="B334" s="31">
        <v>5.5170000000000002E-3</v>
      </c>
      <c r="C334" s="30">
        <v>2</v>
      </c>
      <c r="D334" s="30">
        <v>1</v>
      </c>
    </row>
    <row r="335" spans="1:4" x14ac:dyDescent="0.2">
      <c r="A335" t="s">
        <v>1882</v>
      </c>
      <c r="B335" s="31">
        <v>4.9280000000000001E-3</v>
      </c>
      <c r="C335" s="30">
        <v>1</v>
      </c>
      <c r="D335" s="30">
        <v>1</v>
      </c>
    </row>
    <row r="336" spans="1:4" x14ac:dyDescent="0.2">
      <c r="A336" t="s">
        <v>1887</v>
      </c>
      <c r="B336" s="31">
        <v>4.8009999999999997E-3</v>
      </c>
      <c r="C336" s="30">
        <v>1</v>
      </c>
      <c r="D336" s="30">
        <v>1</v>
      </c>
    </row>
    <row r="337" spans="1:4" x14ac:dyDescent="0.2">
      <c r="A337" t="s">
        <v>1892</v>
      </c>
      <c r="B337" s="31">
        <v>4.6020000000000002E-3</v>
      </c>
      <c r="C337" s="30">
        <v>1</v>
      </c>
      <c r="D337" s="30">
        <v>1</v>
      </c>
    </row>
    <row r="338" spans="1:4" x14ac:dyDescent="0.2">
      <c r="A338" t="s">
        <v>1897</v>
      </c>
      <c r="B338" s="31">
        <v>4.0759999999999998E-3</v>
      </c>
      <c r="C338" s="30">
        <v>1</v>
      </c>
      <c r="D338" s="30">
        <v>1</v>
      </c>
    </row>
    <row r="339" spans="1:4" x14ac:dyDescent="0.2">
      <c r="A339" t="s">
        <v>1902</v>
      </c>
      <c r="B339" s="31">
        <v>3.0460000000000001E-3</v>
      </c>
      <c r="C339" s="30">
        <v>1</v>
      </c>
      <c r="D339" s="30">
        <v>1</v>
      </c>
    </row>
    <row r="340" spans="1:4" x14ac:dyDescent="0.2">
      <c r="A340" t="s">
        <v>1907</v>
      </c>
      <c r="B340" s="31">
        <v>2.8500000000000001E-3</v>
      </c>
      <c r="C340" s="30">
        <v>1</v>
      </c>
      <c r="D340" s="30">
        <v>1</v>
      </c>
    </row>
    <row r="341" spans="1:4" x14ac:dyDescent="0.2">
      <c r="A341" t="s">
        <v>1912</v>
      </c>
      <c r="B341" s="31">
        <v>3.5330000000000001E-3</v>
      </c>
      <c r="C341" s="30">
        <v>1</v>
      </c>
      <c r="D341" s="30">
        <v>1</v>
      </c>
    </row>
    <row r="342" spans="1:4" x14ac:dyDescent="0.2">
      <c r="A342" t="s">
        <v>1917</v>
      </c>
      <c r="B342" s="31">
        <v>3.4030000000000002E-3</v>
      </c>
      <c r="C342" s="30">
        <v>1</v>
      </c>
      <c r="D342" s="30">
        <v>1</v>
      </c>
    </row>
    <row r="343" spans="1:4" x14ac:dyDescent="0.2">
      <c r="A343" t="s">
        <v>1922</v>
      </c>
      <c r="B343" s="31">
        <v>3.6970000000000002E-3</v>
      </c>
      <c r="C343" s="30">
        <v>1</v>
      </c>
      <c r="D343" s="30">
        <v>1</v>
      </c>
    </row>
    <row r="344" spans="1:4" x14ac:dyDescent="0.2">
      <c r="A344" t="s">
        <v>1927</v>
      </c>
      <c r="B344" s="31">
        <v>3.5969999999999999E-3</v>
      </c>
      <c r="C344" s="30">
        <v>1</v>
      </c>
      <c r="D344" s="30">
        <v>1</v>
      </c>
    </row>
    <row r="345" spans="1:4" x14ac:dyDescent="0.2">
      <c r="A345" t="s">
        <v>1932</v>
      </c>
      <c r="B345" s="31">
        <v>3.8990000000000001E-3</v>
      </c>
      <c r="C345" s="30">
        <v>1</v>
      </c>
      <c r="D345" s="30">
        <v>1</v>
      </c>
    </row>
    <row r="346" spans="1:4" x14ac:dyDescent="0.2">
      <c r="A346" t="s">
        <v>1937</v>
      </c>
      <c r="B346" s="31">
        <v>3.6250000000000002E-3</v>
      </c>
      <c r="C346" s="30">
        <v>1</v>
      </c>
      <c r="D346" s="30">
        <v>1</v>
      </c>
    </row>
    <row r="347" spans="1:4" x14ac:dyDescent="0.2">
      <c r="A347" t="s">
        <v>1942</v>
      </c>
      <c r="B347" s="31">
        <v>3.5590000000000001E-3</v>
      </c>
      <c r="C347" s="30">
        <v>1</v>
      </c>
      <c r="D347" s="30">
        <v>1</v>
      </c>
    </row>
    <row r="348" spans="1:4" x14ac:dyDescent="0.2">
      <c r="A348" t="s">
        <v>1947</v>
      </c>
      <c r="B348" s="31">
        <v>4.2700000000000004E-3</v>
      </c>
      <c r="C348" s="30">
        <v>1</v>
      </c>
      <c r="D348" s="30">
        <v>1</v>
      </c>
    </row>
    <row r="349" spans="1:4" x14ac:dyDescent="0.2">
      <c r="A349" t="s">
        <v>1952</v>
      </c>
      <c r="B349" s="31">
        <v>4.7959999999999999E-3</v>
      </c>
      <c r="C349" s="30">
        <v>1</v>
      </c>
      <c r="D349" s="30">
        <v>1</v>
      </c>
    </row>
    <row r="350" spans="1:4" x14ac:dyDescent="0.2">
      <c r="A350" t="s">
        <v>1957</v>
      </c>
      <c r="B350" s="31">
        <v>4.5269999999999998E-3</v>
      </c>
      <c r="C350" s="30">
        <v>1</v>
      </c>
      <c r="D350" s="30">
        <v>1</v>
      </c>
    </row>
    <row r="351" spans="1:4" x14ac:dyDescent="0.2">
      <c r="A351" t="s">
        <v>1962</v>
      </c>
      <c r="B351" s="31">
        <v>8.4379999999999993E-3</v>
      </c>
      <c r="C351" s="30">
        <v>3</v>
      </c>
      <c r="D351" s="30">
        <v>2</v>
      </c>
    </row>
    <row r="352" spans="1:4" x14ac:dyDescent="0.2">
      <c r="A352" t="s">
        <v>1967</v>
      </c>
      <c r="B352" s="31">
        <v>1.4704999999999999E-2</v>
      </c>
      <c r="C352" s="30">
        <v>3</v>
      </c>
      <c r="D352" s="30">
        <v>3</v>
      </c>
    </row>
    <row r="353" spans="1:4" x14ac:dyDescent="0.2">
      <c r="A353" t="s">
        <v>1972</v>
      </c>
      <c r="B353" s="31">
        <v>2.4899999999999999E-2</v>
      </c>
      <c r="C353" s="30">
        <v>3</v>
      </c>
      <c r="D353" s="30">
        <v>3</v>
      </c>
    </row>
    <row r="354" spans="1:4" x14ac:dyDescent="0.2">
      <c r="A354" t="s">
        <v>1977</v>
      </c>
      <c r="B354" s="31">
        <v>2.5930999999999999E-2</v>
      </c>
      <c r="C354" s="30">
        <v>3</v>
      </c>
      <c r="D354" s="30">
        <v>3</v>
      </c>
    </row>
    <row r="355" spans="1:4" x14ac:dyDescent="0.2">
      <c r="A355" t="s">
        <v>1982</v>
      </c>
      <c r="B355" s="31">
        <v>2.6723E-2</v>
      </c>
      <c r="C355" s="30">
        <v>3</v>
      </c>
      <c r="D355" s="30">
        <v>3</v>
      </c>
    </row>
    <row r="356" spans="1:4" x14ac:dyDescent="0.2">
      <c r="A356" t="s">
        <v>1987</v>
      </c>
      <c r="B356" s="31">
        <v>2.8289999999999999E-2</v>
      </c>
      <c r="C356" s="30">
        <v>3</v>
      </c>
      <c r="D356" s="30">
        <v>3</v>
      </c>
    </row>
    <row r="357" spans="1:4" x14ac:dyDescent="0.2">
      <c r="A357" t="s">
        <v>1992</v>
      </c>
      <c r="B357" s="31">
        <v>2.9748E-2</v>
      </c>
      <c r="C357" s="30">
        <v>3</v>
      </c>
      <c r="D357" s="30">
        <v>3</v>
      </c>
    </row>
    <row r="358" spans="1:4" x14ac:dyDescent="0.2">
      <c r="A358" t="s">
        <v>1997</v>
      </c>
      <c r="B358" s="31">
        <v>2.2898999999999999E-2</v>
      </c>
      <c r="C358" s="30">
        <v>3</v>
      </c>
      <c r="D358" s="30">
        <v>3</v>
      </c>
    </row>
    <row r="359" spans="1:4" x14ac:dyDescent="0.2">
      <c r="A359" t="s">
        <v>2002</v>
      </c>
      <c r="B359" s="31">
        <v>1.899E-2</v>
      </c>
      <c r="C359" s="30">
        <v>3</v>
      </c>
      <c r="D359" s="30">
        <v>3</v>
      </c>
    </row>
    <row r="360" spans="1:4" x14ac:dyDescent="0.2">
      <c r="A360" t="s">
        <v>2007</v>
      </c>
      <c r="B360" s="31">
        <v>1.5239000000000001E-2</v>
      </c>
      <c r="C360" s="30">
        <v>3</v>
      </c>
      <c r="D360" s="30">
        <v>3</v>
      </c>
    </row>
    <row r="361" spans="1:4" x14ac:dyDescent="0.2">
      <c r="A361" t="s">
        <v>2012</v>
      </c>
      <c r="B361" s="31">
        <v>1.4128E-2</v>
      </c>
      <c r="C361" s="30">
        <v>3</v>
      </c>
      <c r="D361" s="30">
        <v>3</v>
      </c>
    </row>
    <row r="362" spans="1:4" x14ac:dyDescent="0.2">
      <c r="A362" t="s">
        <v>2017</v>
      </c>
      <c r="B362" s="31">
        <v>1.0954E-2</v>
      </c>
      <c r="C362" s="30">
        <v>3</v>
      </c>
      <c r="D362" s="30">
        <v>3</v>
      </c>
    </row>
    <row r="363" spans="1:4" x14ac:dyDescent="0.2">
      <c r="A363" t="s">
        <v>2022</v>
      </c>
      <c r="B363" s="31">
        <v>1.1043000000000001E-2</v>
      </c>
      <c r="C363" s="30">
        <v>3</v>
      </c>
      <c r="D363" s="30">
        <v>3</v>
      </c>
    </row>
    <row r="364" spans="1:4" x14ac:dyDescent="0.2">
      <c r="A364" t="s">
        <v>2027</v>
      </c>
      <c r="B364" s="31">
        <v>1.6664999999999999E-2</v>
      </c>
      <c r="C364" s="30">
        <v>3</v>
      </c>
      <c r="D364" s="30">
        <v>3</v>
      </c>
    </row>
    <row r="365" spans="1:4" x14ac:dyDescent="0.2">
      <c r="A365" t="s">
        <v>2032</v>
      </c>
      <c r="B365" s="31">
        <v>1.5488999999999999E-2</v>
      </c>
      <c r="C365" s="30">
        <v>3</v>
      </c>
      <c r="D365" s="30">
        <v>3</v>
      </c>
    </row>
    <row r="366" spans="1:4" x14ac:dyDescent="0.2">
      <c r="A366" t="s">
        <v>2037</v>
      </c>
      <c r="B366" s="31">
        <v>1.6140999999999999E-2</v>
      </c>
      <c r="C366" s="30">
        <v>3</v>
      </c>
      <c r="D366" s="30">
        <v>3</v>
      </c>
    </row>
    <row r="367" spans="1:4" x14ac:dyDescent="0.2">
      <c r="A367" t="s">
        <v>2042</v>
      </c>
      <c r="B367" s="31">
        <v>1.6198000000000001E-2</v>
      </c>
      <c r="C367" s="30">
        <v>3</v>
      </c>
      <c r="D367" s="30">
        <v>3</v>
      </c>
    </row>
    <row r="368" spans="1:4" x14ac:dyDescent="0.2">
      <c r="A368" t="s">
        <v>2047</v>
      </c>
      <c r="B368" s="31">
        <v>1.5363999999999999E-2</v>
      </c>
      <c r="C368" s="30">
        <v>3</v>
      </c>
      <c r="D368" s="30">
        <v>3</v>
      </c>
    </row>
    <row r="369" spans="1:4" x14ac:dyDescent="0.2">
      <c r="A369" t="s">
        <v>2052</v>
      </c>
      <c r="B369" s="31">
        <v>8.6890000000000005E-3</v>
      </c>
      <c r="C369" s="30">
        <v>3</v>
      </c>
      <c r="D369" s="30">
        <v>2</v>
      </c>
    </row>
    <row r="370" spans="1:4" x14ac:dyDescent="0.2">
      <c r="A370" t="s">
        <v>2057</v>
      </c>
      <c r="B370" s="31">
        <v>9.0980000000000002E-3</v>
      </c>
      <c r="C370" s="30">
        <v>3</v>
      </c>
      <c r="D370" s="30">
        <v>2</v>
      </c>
    </row>
    <row r="371" spans="1:4" x14ac:dyDescent="0.2">
      <c r="A371" t="s">
        <v>2062</v>
      </c>
      <c r="B371" s="31">
        <v>6.764E-3</v>
      </c>
      <c r="C371" s="30">
        <v>2</v>
      </c>
      <c r="D371" s="30">
        <v>2</v>
      </c>
    </row>
    <row r="372" spans="1:4" x14ac:dyDescent="0.2">
      <c r="A372" t="s">
        <v>2067</v>
      </c>
      <c r="B372" s="31">
        <v>6.5570000000000003E-3</v>
      </c>
      <c r="C372" s="30">
        <v>2</v>
      </c>
      <c r="D372" s="30">
        <v>2</v>
      </c>
    </row>
    <row r="373" spans="1:4" x14ac:dyDescent="0.2">
      <c r="A373" t="s">
        <v>2072</v>
      </c>
      <c r="B373" s="31">
        <v>5.9179999999999996E-3</v>
      </c>
      <c r="C373" s="30">
        <v>2</v>
      </c>
      <c r="D373" s="30">
        <v>2</v>
      </c>
    </row>
    <row r="374" spans="1:4" x14ac:dyDescent="0.2">
      <c r="A374" t="s">
        <v>2077</v>
      </c>
      <c r="B374" s="31">
        <v>5.2110000000000004E-3</v>
      </c>
      <c r="C374" s="30">
        <v>2</v>
      </c>
      <c r="D374" s="30">
        <v>1</v>
      </c>
    </row>
    <row r="375" spans="1:4" x14ac:dyDescent="0.2">
      <c r="A375" t="s">
        <v>2082</v>
      </c>
      <c r="B375" s="31">
        <v>9.3310000000000008E-3</v>
      </c>
      <c r="C375" s="30">
        <v>3</v>
      </c>
      <c r="D375" s="30">
        <v>3</v>
      </c>
    </row>
    <row r="376" spans="1:4" x14ac:dyDescent="0.2">
      <c r="A376" t="s">
        <v>2087</v>
      </c>
      <c r="B376" s="31">
        <v>1.0755000000000001E-2</v>
      </c>
      <c r="C376" s="30">
        <v>3</v>
      </c>
      <c r="D376" s="30">
        <v>3</v>
      </c>
    </row>
    <row r="377" spans="1:4" x14ac:dyDescent="0.2">
      <c r="A377" t="s">
        <v>2092</v>
      </c>
      <c r="B377" s="31">
        <v>1.0751999999999999E-2</v>
      </c>
      <c r="C377" s="30">
        <v>3</v>
      </c>
      <c r="D377" s="30">
        <v>3</v>
      </c>
    </row>
    <row r="378" spans="1:4" x14ac:dyDescent="0.2">
      <c r="A378" t="s">
        <v>2097</v>
      </c>
      <c r="B378" s="31">
        <v>1.2364E-2</v>
      </c>
      <c r="C378" s="30">
        <v>3</v>
      </c>
      <c r="D378" s="30">
        <v>3</v>
      </c>
    </row>
    <row r="379" spans="1:4" x14ac:dyDescent="0.2">
      <c r="A379" t="s">
        <v>2102</v>
      </c>
      <c r="B379" s="31">
        <v>1.2317E-2</v>
      </c>
      <c r="C379" s="30">
        <v>3</v>
      </c>
      <c r="D379" s="30">
        <v>3</v>
      </c>
    </row>
    <row r="380" spans="1:4" x14ac:dyDescent="0.2">
      <c r="A380" t="s">
        <v>2107</v>
      </c>
      <c r="B380" s="31">
        <v>9.5490000000000002E-3</v>
      </c>
      <c r="C380" s="30">
        <v>3</v>
      </c>
      <c r="D380" s="30">
        <v>3</v>
      </c>
    </row>
    <row r="381" spans="1:4" x14ac:dyDescent="0.2">
      <c r="A381" t="s">
        <v>2112</v>
      </c>
      <c r="B381" s="31">
        <v>7.9699999999999997E-3</v>
      </c>
      <c r="C381" s="30">
        <v>3</v>
      </c>
      <c r="D381" s="30">
        <v>2</v>
      </c>
    </row>
    <row r="382" spans="1:4" x14ac:dyDescent="0.2">
      <c r="A382" t="s">
        <v>2117</v>
      </c>
      <c r="B382" s="31">
        <v>1.1391999999999999E-2</v>
      </c>
      <c r="C382" s="30">
        <v>3</v>
      </c>
      <c r="D382" s="30">
        <v>3</v>
      </c>
    </row>
    <row r="383" spans="1:4" x14ac:dyDescent="0.2">
      <c r="A383" t="s">
        <v>2122</v>
      </c>
      <c r="B383" s="31">
        <v>1.1164E-2</v>
      </c>
      <c r="C383" s="30">
        <v>3</v>
      </c>
      <c r="D383" s="30">
        <v>3</v>
      </c>
    </row>
    <row r="384" spans="1:4" x14ac:dyDescent="0.2">
      <c r="A384" t="s">
        <v>2127</v>
      </c>
      <c r="B384" s="31">
        <v>1.1512E-2</v>
      </c>
      <c r="C384" s="30">
        <v>3</v>
      </c>
      <c r="D384" s="30">
        <v>3</v>
      </c>
    </row>
    <row r="385" spans="1:4" x14ac:dyDescent="0.2">
      <c r="A385" t="s">
        <v>2132</v>
      </c>
      <c r="B385" s="31">
        <v>1.2066E-2</v>
      </c>
      <c r="C385" s="30">
        <v>3</v>
      </c>
      <c r="D385" s="30">
        <v>3</v>
      </c>
    </row>
    <row r="386" spans="1:4" x14ac:dyDescent="0.2">
      <c r="A386" t="s">
        <v>2137</v>
      </c>
      <c r="B386" s="31">
        <v>1.2052E-2</v>
      </c>
      <c r="C386" s="30">
        <v>3</v>
      </c>
      <c r="D386" s="30">
        <v>3</v>
      </c>
    </row>
    <row r="387" spans="1:4" x14ac:dyDescent="0.2">
      <c r="A387" t="s">
        <v>2142</v>
      </c>
      <c r="B387" s="31">
        <v>8.4589999999999995E-3</v>
      </c>
      <c r="C387" s="30">
        <v>3</v>
      </c>
      <c r="D387" s="30">
        <v>2</v>
      </c>
    </row>
    <row r="388" spans="1:4" x14ac:dyDescent="0.2">
      <c r="A388" t="s">
        <v>2147</v>
      </c>
      <c r="B388" s="31">
        <v>7.0390000000000001E-3</v>
      </c>
      <c r="C388" s="30">
        <v>2</v>
      </c>
      <c r="D388" s="30">
        <v>2</v>
      </c>
    </row>
    <row r="389" spans="1:4" x14ac:dyDescent="0.2">
      <c r="A389" t="s">
        <v>2152</v>
      </c>
      <c r="B389" s="31">
        <v>6.1279999999999998E-3</v>
      </c>
      <c r="C389" s="30">
        <v>2</v>
      </c>
      <c r="D389" s="30">
        <v>2</v>
      </c>
    </row>
    <row r="390" spans="1:4" x14ac:dyDescent="0.2">
      <c r="A390" t="s">
        <v>2157</v>
      </c>
      <c r="B390" s="31">
        <v>4.5900000000000003E-3</v>
      </c>
      <c r="C390" s="30">
        <v>1</v>
      </c>
      <c r="D390" s="30">
        <v>1</v>
      </c>
    </row>
    <row r="391" spans="1:4" x14ac:dyDescent="0.2">
      <c r="A391" t="s">
        <v>2162</v>
      </c>
      <c r="B391" s="31">
        <v>5.1799999999999997E-3</v>
      </c>
      <c r="C391" s="30">
        <v>2</v>
      </c>
      <c r="D391" s="30">
        <v>1</v>
      </c>
    </row>
    <row r="392" spans="1:4" x14ac:dyDescent="0.2">
      <c r="A392" t="s">
        <v>2167</v>
      </c>
      <c r="B392" s="31">
        <v>5.0809999999999996E-3</v>
      </c>
      <c r="C392" s="30">
        <v>2</v>
      </c>
      <c r="D392" s="30">
        <v>1</v>
      </c>
    </row>
    <row r="393" spans="1:4" x14ac:dyDescent="0.2">
      <c r="A393" t="s">
        <v>2172</v>
      </c>
      <c r="B393" s="31">
        <v>5.1599999999999997E-3</v>
      </c>
      <c r="C393" s="30">
        <v>2</v>
      </c>
      <c r="D393" s="30">
        <v>1</v>
      </c>
    </row>
    <row r="394" spans="1:4" x14ac:dyDescent="0.2">
      <c r="A394" t="s">
        <v>2177</v>
      </c>
      <c r="B394" s="31">
        <v>8.6409999999999994E-3</v>
      </c>
      <c r="C394" s="30">
        <v>3</v>
      </c>
      <c r="D394" s="30">
        <v>2</v>
      </c>
    </row>
    <row r="395" spans="1:4" x14ac:dyDescent="0.2">
      <c r="A395" t="s">
        <v>2182</v>
      </c>
      <c r="B395" s="31">
        <v>9.1500000000000001E-3</v>
      </c>
      <c r="C395" s="30">
        <v>3</v>
      </c>
      <c r="D395" s="30">
        <v>2</v>
      </c>
    </row>
    <row r="396" spans="1:4" x14ac:dyDescent="0.2">
      <c r="A396" t="s">
        <v>2187</v>
      </c>
      <c r="B396" s="31">
        <v>8.4969999999999993E-3</v>
      </c>
      <c r="C396" s="30">
        <v>3</v>
      </c>
      <c r="D396" s="30">
        <v>2</v>
      </c>
    </row>
    <row r="397" spans="1:4" x14ac:dyDescent="0.2">
      <c r="A397" t="s">
        <v>2192</v>
      </c>
      <c r="B397" s="31">
        <v>1.0111E-2</v>
      </c>
      <c r="C397" s="30">
        <v>3</v>
      </c>
      <c r="D397" s="30">
        <v>3</v>
      </c>
    </row>
    <row r="398" spans="1:4" x14ac:dyDescent="0.2">
      <c r="A398" t="s">
        <v>2197</v>
      </c>
      <c r="B398" s="31">
        <v>1.1145E-2</v>
      </c>
      <c r="C398" s="30">
        <v>3</v>
      </c>
      <c r="D398" s="30">
        <v>3</v>
      </c>
    </row>
    <row r="399" spans="1:4" x14ac:dyDescent="0.2">
      <c r="A399" t="s">
        <v>2202</v>
      </c>
      <c r="B399" s="31">
        <v>9.5230000000000002E-3</v>
      </c>
      <c r="C399" s="30">
        <v>3</v>
      </c>
      <c r="D399" s="30">
        <v>3</v>
      </c>
    </row>
    <row r="400" spans="1:4" x14ac:dyDescent="0.2">
      <c r="A400" t="s">
        <v>2207</v>
      </c>
      <c r="B400" s="31">
        <v>9.4140000000000005E-3</v>
      </c>
      <c r="C400" s="30">
        <v>3</v>
      </c>
      <c r="D400" s="30">
        <v>3</v>
      </c>
    </row>
    <row r="401" spans="1:4" x14ac:dyDescent="0.2">
      <c r="A401" t="s">
        <v>2212</v>
      </c>
      <c r="B401" s="31">
        <v>1.0191E-2</v>
      </c>
      <c r="C401" s="30">
        <v>3</v>
      </c>
      <c r="D401" s="30">
        <v>3</v>
      </c>
    </row>
    <row r="402" spans="1:4" x14ac:dyDescent="0.2">
      <c r="A402" t="s">
        <v>2217</v>
      </c>
      <c r="B402" s="31">
        <v>8.7320000000000002E-3</v>
      </c>
      <c r="C402" s="30">
        <v>3</v>
      </c>
      <c r="D402" s="30">
        <v>2</v>
      </c>
    </row>
    <row r="403" spans="1:4" x14ac:dyDescent="0.2">
      <c r="A403" t="s">
        <v>2222</v>
      </c>
      <c r="B403" s="31">
        <v>6.6800000000000002E-3</v>
      </c>
      <c r="C403" s="30">
        <v>2</v>
      </c>
      <c r="D403" s="30">
        <v>2</v>
      </c>
    </row>
    <row r="404" spans="1:4" x14ac:dyDescent="0.2">
      <c r="A404" t="s">
        <v>2227</v>
      </c>
      <c r="B404" s="31">
        <v>6.6629999999999997E-3</v>
      </c>
      <c r="C404" s="30">
        <v>2</v>
      </c>
      <c r="D404" s="30">
        <v>2</v>
      </c>
    </row>
    <row r="405" spans="1:4" x14ac:dyDescent="0.2">
      <c r="A405" t="s">
        <v>2232</v>
      </c>
      <c r="B405" s="31">
        <v>6.4180000000000001E-3</v>
      </c>
      <c r="C405" s="30">
        <v>2</v>
      </c>
      <c r="D405" s="30">
        <v>2</v>
      </c>
    </row>
    <row r="406" spans="1:4" x14ac:dyDescent="0.2">
      <c r="A406" t="s">
        <v>2237</v>
      </c>
      <c r="B406" s="31">
        <v>5.7359999999999998E-3</v>
      </c>
      <c r="C406" s="30">
        <v>2</v>
      </c>
      <c r="D406" s="30">
        <v>1</v>
      </c>
    </row>
    <row r="407" spans="1:4" x14ac:dyDescent="0.2">
      <c r="A407" t="s">
        <v>2242</v>
      </c>
      <c r="B407" s="31">
        <v>8.0660000000000003E-3</v>
      </c>
      <c r="C407" s="30">
        <v>3</v>
      </c>
      <c r="D407" s="30">
        <v>2</v>
      </c>
    </row>
    <row r="408" spans="1:4" x14ac:dyDescent="0.2">
      <c r="A408" t="s">
        <v>2247</v>
      </c>
      <c r="B408" s="31">
        <v>8.3490000000000005E-3</v>
      </c>
      <c r="C408" s="30">
        <v>3</v>
      </c>
      <c r="D408" s="30">
        <v>2</v>
      </c>
    </row>
    <row r="409" spans="1:4" x14ac:dyDescent="0.2">
      <c r="A409" t="s">
        <v>2252</v>
      </c>
      <c r="B409" s="31">
        <v>7.7320000000000002E-3</v>
      </c>
      <c r="C409" s="30">
        <v>3</v>
      </c>
      <c r="D409" s="30">
        <v>2</v>
      </c>
    </row>
    <row r="410" spans="1:4" x14ac:dyDescent="0.2">
      <c r="A410" t="s">
        <v>2257</v>
      </c>
      <c r="B410" s="31">
        <v>7.4289999999999998E-3</v>
      </c>
      <c r="C410" s="30">
        <v>2</v>
      </c>
      <c r="D410" s="30">
        <v>2</v>
      </c>
    </row>
    <row r="411" spans="1:4" x14ac:dyDescent="0.2">
      <c r="A411" t="s">
        <v>2262</v>
      </c>
      <c r="B411" s="31">
        <v>7.1440000000000002E-3</v>
      </c>
      <c r="C411" s="30">
        <v>2</v>
      </c>
      <c r="D411" s="30">
        <v>2</v>
      </c>
    </row>
    <row r="412" spans="1:4" x14ac:dyDescent="0.2">
      <c r="A412" t="s">
        <v>2267</v>
      </c>
      <c r="B412" s="31">
        <v>4.8459999999999996E-3</v>
      </c>
      <c r="C412" s="30">
        <v>1</v>
      </c>
      <c r="D412" s="30">
        <v>1</v>
      </c>
    </row>
    <row r="413" spans="1:4" x14ac:dyDescent="0.2">
      <c r="A413" t="s">
        <v>2272</v>
      </c>
      <c r="B413" s="31">
        <v>4.1159999999999999E-3</v>
      </c>
      <c r="C413" s="30">
        <v>1</v>
      </c>
      <c r="D413" s="30">
        <v>1</v>
      </c>
    </row>
    <row r="414" spans="1:4" x14ac:dyDescent="0.2">
      <c r="A414" t="s">
        <v>2277</v>
      </c>
      <c r="B414" s="31">
        <v>4.7949999999999998E-3</v>
      </c>
      <c r="C414" s="30">
        <v>1</v>
      </c>
      <c r="D414" s="30">
        <v>1</v>
      </c>
    </row>
    <row r="415" spans="1:4" x14ac:dyDescent="0.2">
      <c r="A415" t="s">
        <v>2282</v>
      </c>
      <c r="B415" s="31">
        <v>5.0330000000000001E-3</v>
      </c>
      <c r="C415" s="30">
        <v>1</v>
      </c>
      <c r="D415" s="30">
        <v>1</v>
      </c>
    </row>
    <row r="416" spans="1:4" x14ac:dyDescent="0.2">
      <c r="A416" t="s">
        <v>2287</v>
      </c>
      <c r="B416" s="31">
        <v>6.1050000000000002E-3</v>
      </c>
      <c r="C416" s="30">
        <v>2</v>
      </c>
      <c r="D416" s="30">
        <v>2</v>
      </c>
    </row>
    <row r="417" spans="1:4" x14ac:dyDescent="0.2">
      <c r="A417" t="s">
        <v>2292</v>
      </c>
      <c r="B417" s="31">
        <v>5.6639999999999998E-3</v>
      </c>
      <c r="C417" s="30">
        <v>2</v>
      </c>
      <c r="D417" s="30">
        <v>1</v>
      </c>
    </row>
    <row r="418" spans="1:4" x14ac:dyDescent="0.2">
      <c r="A418" t="s">
        <v>2297</v>
      </c>
      <c r="B418" s="31">
        <v>6.1219999999999998E-3</v>
      </c>
      <c r="C418" s="30">
        <v>2</v>
      </c>
      <c r="D418" s="30">
        <v>2</v>
      </c>
    </row>
    <row r="419" spans="1:4" x14ac:dyDescent="0.2">
      <c r="A419" t="s">
        <v>2302</v>
      </c>
      <c r="B419" s="31">
        <v>5.6020000000000002E-3</v>
      </c>
      <c r="C419" s="30">
        <v>2</v>
      </c>
      <c r="D419" s="30">
        <v>1</v>
      </c>
    </row>
    <row r="420" spans="1:4" x14ac:dyDescent="0.2">
      <c r="A420" t="s">
        <v>2307</v>
      </c>
      <c r="B420" s="31">
        <v>5.849E-3</v>
      </c>
      <c r="C420" s="30">
        <v>2</v>
      </c>
      <c r="D420" s="30">
        <v>2</v>
      </c>
    </row>
    <row r="421" spans="1:4" x14ac:dyDescent="0.2">
      <c r="A421" t="s">
        <v>2312</v>
      </c>
      <c r="B421" s="31">
        <v>4.8650000000000004E-3</v>
      </c>
      <c r="C421" s="30">
        <v>1</v>
      </c>
      <c r="D421" s="30">
        <v>1</v>
      </c>
    </row>
    <row r="422" spans="1:4" x14ac:dyDescent="0.2">
      <c r="A422" t="s">
        <v>2317</v>
      </c>
      <c r="B422" s="31">
        <v>4.6290000000000003E-3</v>
      </c>
      <c r="C422" s="30">
        <v>1</v>
      </c>
      <c r="D422" s="30">
        <v>1</v>
      </c>
    </row>
    <row r="423" spans="1:4" x14ac:dyDescent="0.2">
      <c r="A423" t="s">
        <v>2322</v>
      </c>
      <c r="B423" s="31">
        <v>4.3750000000000004E-3</v>
      </c>
      <c r="C423" s="30">
        <v>1</v>
      </c>
      <c r="D423" s="30">
        <v>1</v>
      </c>
    </row>
    <row r="424" spans="1:4" x14ac:dyDescent="0.2">
      <c r="A424" t="s">
        <v>2327</v>
      </c>
      <c r="B424" s="31">
        <v>5.0650000000000001E-3</v>
      </c>
      <c r="C424" s="30">
        <v>2</v>
      </c>
      <c r="D424" s="30">
        <v>1</v>
      </c>
    </row>
    <row r="425" spans="1:4" x14ac:dyDescent="0.2">
      <c r="A425" t="s">
        <v>2332</v>
      </c>
      <c r="B425" s="31">
        <v>6.4770000000000001E-3</v>
      </c>
      <c r="C425" s="30">
        <v>2</v>
      </c>
      <c r="D425" s="30">
        <v>2</v>
      </c>
    </row>
    <row r="426" spans="1:4" x14ac:dyDescent="0.2">
      <c r="A426" t="s">
        <v>2337</v>
      </c>
      <c r="B426" s="31">
        <v>6.509E-3</v>
      </c>
      <c r="C426" s="30">
        <v>2</v>
      </c>
      <c r="D426" s="30">
        <v>2</v>
      </c>
    </row>
    <row r="427" spans="1:4" x14ac:dyDescent="0.2">
      <c r="A427" t="s">
        <v>2342</v>
      </c>
      <c r="B427" s="31">
        <v>7.5259999999999997E-3</v>
      </c>
      <c r="C427" s="30">
        <v>2</v>
      </c>
      <c r="D427" s="30">
        <v>2</v>
      </c>
    </row>
    <row r="428" spans="1:4" x14ac:dyDescent="0.2">
      <c r="A428" t="s">
        <v>2347</v>
      </c>
      <c r="B428" s="31">
        <v>7.3619999999999996E-3</v>
      </c>
      <c r="C428" s="30">
        <v>2</v>
      </c>
      <c r="D428" s="30">
        <v>2</v>
      </c>
    </row>
    <row r="429" spans="1:4" x14ac:dyDescent="0.2">
      <c r="A429" t="s">
        <v>2352</v>
      </c>
      <c r="B429" s="31">
        <v>7.1199999999999996E-3</v>
      </c>
      <c r="C429" s="30">
        <v>2</v>
      </c>
      <c r="D429" s="30">
        <v>2</v>
      </c>
    </row>
    <row r="430" spans="1:4" x14ac:dyDescent="0.2">
      <c r="A430" t="s">
        <v>2357</v>
      </c>
      <c r="B430" s="31">
        <v>5.3109999999999997E-3</v>
      </c>
      <c r="C430" s="30">
        <v>2</v>
      </c>
      <c r="D430" s="30">
        <v>1</v>
      </c>
    </row>
    <row r="431" spans="1:4" x14ac:dyDescent="0.2">
      <c r="A431" t="s">
        <v>2362</v>
      </c>
      <c r="B431" s="31">
        <v>4.888E-3</v>
      </c>
      <c r="C431" s="30">
        <v>1</v>
      </c>
      <c r="D431" s="30">
        <v>1</v>
      </c>
    </row>
    <row r="432" spans="1:4" x14ac:dyDescent="0.2">
      <c r="A432" t="s">
        <v>2367</v>
      </c>
      <c r="B432" s="31">
        <v>3.823E-3</v>
      </c>
      <c r="C432" s="30">
        <v>1</v>
      </c>
      <c r="D432" s="30">
        <v>1</v>
      </c>
    </row>
    <row r="433" spans="1:4" x14ac:dyDescent="0.2">
      <c r="A433" t="s">
        <v>2372</v>
      </c>
      <c r="B433" s="31">
        <v>6.4599999999999996E-3</v>
      </c>
      <c r="C433" s="30">
        <v>2</v>
      </c>
      <c r="D433" s="30">
        <v>2</v>
      </c>
    </row>
    <row r="434" spans="1:4" x14ac:dyDescent="0.2">
      <c r="A434" t="s">
        <v>2377</v>
      </c>
      <c r="B434" s="31">
        <v>8.0459999999999993E-3</v>
      </c>
      <c r="C434" s="30">
        <v>3</v>
      </c>
      <c r="D434" s="30">
        <v>2</v>
      </c>
    </row>
    <row r="435" spans="1:4" x14ac:dyDescent="0.2">
      <c r="A435" t="s">
        <v>2382</v>
      </c>
      <c r="B435" s="31">
        <v>8.9589999999999999E-3</v>
      </c>
      <c r="C435" s="30">
        <v>3</v>
      </c>
      <c r="D435" s="30">
        <v>2</v>
      </c>
    </row>
    <row r="436" spans="1:4" x14ac:dyDescent="0.2">
      <c r="A436" t="s">
        <v>2387</v>
      </c>
      <c r="B436" s="31">
        <v>9.9640000000000006E-3</v>
      </c>
      <c r="C436" s="30">
        <v>3</v>
      </c>
      <c r="D436" s="30">
        <v>3</v>
      </c>
    </row>
    <row r="437" spans="1:4" x14ac:dyDescent="0.2">
      <c r="A437" t="s">
        <v>2392</v>
      </c>
      <c r="B437" s="31">
        <v>1.0024999999999999E-2</v>
      </c>
      <c r="C437" s="30">
        <v>3</v>
      </c>
      <c r="D437" s="30">
        <v>3</v>
      </c>
    </row>
    <row r="438" spans="1:4" x14ac:dyDescent="0.2">
      <c r="A438" t="s">
        <v>2397</v>
      </c>
      <c r="B438" s="31">
        <v>9.4669999999999997E-3</v>
      </c>
      <c r="C438" s="30">
        <v>3</v>
      </c>
      <c r="D438" s="30">
        <v>3</v>
      </c>
    </row>
    <row r="439" spans="1:4" x14ac:dyDescent="0.2">
      <c r="A439" t="s">
        <v>2402</v>
      </c>
      <c r="B439" s="31">
        <v>8.6020000000000003E-3</v>
      </c>
      <c r="C439" s="30">
        <v>3</v>
      </c>
      <c r="D439" s="30">
        <v>2</v>
      </c>
    </row>
    <row r="440" spans="1:4" x14ac:dyDescent="0.2">
      <c r="A440" t="s">
        <v>2407</v>
      </c>
      <c r="B440" s="31">
        <v>8.5889999999999994E-3</v>
      </c>
      <c r="C440" s="30">
        <v>3</v>
      </c>
      <c r="D440" s="30">
        <v>2</v>
      </c>
    </row>
    <row r="441" spans="1:4" x14ac:dyDescent="0.2">
      <c r="A441" t="s">
        <v>2412</v>
      </c>
      <c r="B441" s="31">
        <v>8.9440000000000006E-3</v>
      </c>
      <c r="C441" s="30">
        <v>3</v>
      </c>
      <c r="D441" s="30">
        <v>2</v>
      </c>
    </row>
    <row r="442" spans="1:4" x14ac:dyDescent="0.2">
      <c r="A442" t="s">
        <v>2417</v>
      </c>
      <c r="B442" s="31">
        <v>1.0562999999999999E-2</v>
      </c>
      <c r="C442" s="30">
        <v>3</v>
      </c>
      <c r="D442" s="30">
        <v>3</v>
      </c>
    </row>
    <row r="443" spans="1:4" x14ac:dyDescent="0.2">
      <c r="A443" t="s">
        <v>2422</v>
      </c>
      <c r="B443" s="31">
        <v>1.133E-2</v>
      </c>
      <c r="C443" s="30">
        <v>3</v>
      </c>
      <c r="D443" s="30">
        <v>3</v>
      </c>
    </row>
    <row r="444" spans="1:4" x14ac:dyDescent="0.2">
      <c r="A444" t="s">
        <v>2427</v>
      </c>
      <c r="B444" s="31">
        <v>1.3011999999999999E-2</v>
      </c>
      <c r="C444" s="30">
        <v>3</v>
      </c>
      <c r="D444" s="30">
        <v>3</v>
      </c>
    </row>
    <row r="445" spans="1:4" x14ac:dyDescent="0.2">
      <c r="A445" t="s">
        <v>2432</v>
      </c>
      <c r="B445" s="31">
        <v>1.3176E-2</v>
      </c>
      <c r="C445" s="30">
        <v>3</v>
      </c>
      <c r="D445" s="30">
        <v>3</v>
      </c>
    </row>
    <row r="446" spans="1:4" x14ac:dyDescent="0.2">
      <c r="A446" t="s">
        <v>2437</v>
      </c>
      <c r="B446" s="31">
        <v>1.4008E-2</v>
      </c>
      <c r="C446" s="30">
        <v>3</v>
      </c>
      <c r="D446" s="30">
        <v>3</v>
      </c>
    </row>
    <row r="447" spans="1:4" x14ac:dyDescent="0.2">
      <c r="A447" t="s">
        <v>2442</v>
      </c>
      <c r="B447" s="31">
        <v>1.3703E-2</v>
      </c>
      <c r="C447" s="30">
        <v>3</v>
      </c>
      <c r="D447" s="30">
        <v>3</v>
      </c>
    </row>
    <row r="448" spans="1:4" x14ac:dyDescent="0.2">
      <c r="A448" t="s">
        <v>2447</v>
      </c>
      <c r="B448" s="31">
        <v>1.303E-2</v>
      </c>
      <c r="C448" s="30">
        <v>3</v>
      </c>
      <c r="D448" s="30">
        <v>3</v>
      </c>
    </row>
    <row r="449" spans="1:4" x14ac:dyDescent="0.2">
      <c r="A449" t="s">
        <v>2452</v>
      </c>
      <c r="B449" s="31">
        <v>1.1669000000000001E-2</v>
      </c>
      <c r="C449" s="30">
        <v>3</v>
      </c>
      <c r="D449" s="30">
        <v>3</v>
      </c>
    </row>
    <row r="450" spans="1:4" x14ac:dyDescent="0.2">
      <c r="A450" t="s">
        <v>2457</v>
      </c>
      <c r="B450" s="31">
        <v>1.1221999999999999E-2</v>
      </c>
      <c r="C450" s="30">
        <v>3</v>
      </c>
      <c r="D450" s="30">
        <v>3</v>
      </c>
    </row>
    <row r="451" spans="1:4" x14ac:dyDescent="0.2">
      <c r="A451" t="s">
        <v>2462</v>
      </c>
      <c r="B451" s="31">
        <v>1.1552E-2</v>
      </c>
      <c r="C451" s="30">
        <v>3</v>
      </c>
      <c r="D451" s="30">
        <v>3</v>
      </c>
    </row>
    <row r="452" spans="1:4" x14ac:dyDescent="0.2">
      <c r="A452" t="s">
        <v>2467</v>
      </c>
      <c r="B452" s="31">
        <v>1.4174000000000001E-2</v>
      </c>
      <c r="C452" s="30">
        <v>3</v>
      </c>
      <c r="D452" s="30">
        <v>3</v>
      </c>
    </row>
    <row r="453" spans="1:4" x14ac:dyDescent="0.2">
      <c r="A453" t="s">
        <v>2472</v>
      </c>
      <c r="B453" s="31">
        <v>1.3431E-2</v>
      </c>
      <c r="C453" s="30">
        <v>3</v>
      </c>
      <c r="D453" s="30">
        <v>3</v>
      </c>
    </row>
    <row r="454" spans="1:4" x14ac:dyDescent="0.2">
      <c r="A454" t="s">
        <v>2477</v>
      </c>
      <c r="B454" s="31">
        <v>1.6733999999999999E-2</v>
      </c>
      <c r="C454" s="30">
        <v>3</v>
      </c>
      <c r="D454" s="30">
        <v>3</v>
      </c>
    </row>
    <row r="455" spans="1:4" x14ac:dyDescent="0.2">
      <c r="A455" t="s">
        <v>2482</v>
      </c>
      <c r="B455" s="31">
        <v>1.6757999999999999E-2</v>
      </c>
      <c r="C455" s="30">
        <v>3</v>
      </c>
      <c r="D455" s="30">
        <v>3</v>
      </c>
    </row>
    <row r="456" spans="1:4" x14ac:dyDescent="0.2">
      <c r="A456" t="s">
        <v>2487</v>
      </c>
      <c r="B456" s="31">
        <v>1.7291999999999998E-2</v>
      </c>
      <c r="C456" s="30">
        <v>3</v>
      </c>
      <c r="D456" s="30">
        <v>3</v>
      </c>
    </row>
    <row r="457" spans="1:4" x14ac:dyDescent="0.2">
      <c r="A457" t="s">
        <v>2492</v>
      </c>
      <c r="B457" s="31">
        <v>1.5900999999999998E-2</v>
      </c>
      <c r="C457" s="30">
        <v>3</v>
      </c>
      <c r="D457" s="30">
        <v>3</v>
      </c>
    </row>
    <row r="458" spans="1:4" x14ac:dyDescent="0.2">
      <c r="A458" t="s">
        <v>2497</v>
      </c>
      <c r="B458" s="31">
        <v>1.7176E-2</v>
      </c>
      <c r="C458" s="30">
        <v>3</v>
      </c>
      <c r="D458" s="30">
        <v>3</v>
      </c>
    </row>
    <row r="459" spans="1:4" x14ac:dyDescent="0.2">
      <c r="A459" t="s">
        <v>2502</v>
      </c>
      <c r="B459" s="31">
        <v>1.4474000000000001E-2</v>
      </c>
      <c r="C459" s="30">
        <v>3</v>
      </c>
      <c r="D459" s="30">
        <v>3</v>
      </c>
    </row>
    <row r="460" spans="1:4" x14ac:dyDescent="0.2">
      <c r="A460" t="s">
        <v>2507</v>
      </c>
      <c r="B460" s="31">
        <v>1.4454E-2</v>
      </c>
      <c r="C460" s="30">
        <v>3</v>
      </c>
      <c r="D460" s="30">
        <v>3</v>
      </c>
    </row>
    <row r="461" spans="1:4" x14ac:dyDescent="0.2">
      <c r="A461" t="s">
        <v>2512</v>
      </c>
      <c r="B461" s="31">
        <v>1.2448000000000001E-2</v>
      </c>
      <c r="C461" s="30">
        <v>3</v>
      </c>
      <c r="D461" s="30">
        <v>3</v>
      </c>
    </row>
    <row r="462" spans="1:4" x14ac:dyDescent="0.2">
      <c r="A462" t="s">
        <v>2517</v>
      </c>
      <c r="B462" s="31">
        <v>1.2224E-2</v>
      </c>
      <c r="C462" s="30">
        <v>3</v>
      </c>
      <c r="D462" s="30">
        <v>3</v>
      </c>
    </row>
    <row r="463" spans="1:4" x14ac:dyDescent="0.2">
      <c r="A463" t="s">
        <v>2522</v>
      </c>
      <c r="B463" s="31">
        <v>1.1143999999999999E-2</v>
      </c>
      <c r="C463" s="30">
        <v>3</v>
      </c>
      <c r="D463" s="30">
        <v>3</v>
      </c>
    </row>
    <row r="464" spans="1:4" x14ac:dyDescent="0.2">
      <c r="A464" t="s">
        <v>2527</v>
      </c>
      <c r="B464" s="31">
        <v>1.0846E-2</v>
      </c>
      <c r="C464" s="30">
        <v>3</v>
      </c>
      <c r="D464" s="30">
        <v>3</v>
      </c>
    </row>
    <row r="465" spans="1:4" x14ac:dyDescent="0.2">
      <c r="A465" t="s">
        <v>2532</v>
      </c>
      <c r="B465" s="31">
        <v>1.1193E-2</v>
      </c>
      <c r="C465" s="30">
        <v>3</v>
      </c>
      <c r="D465" s="30">
        <v>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505"/>
  <sheetViews>
    <sheetView zoomScale="140" zoomScaleNormal="187" workbookViewId="0">
      <selection activeCell="H6" sqref="H6:J8"/>
    </sheetView>
  </sheetViews>
  <sheetFormatPr baseColWidth="10" defaultColWidth="8.83203125" defaultRowHeight="15" x14ac:dyDescent="0.2"/>
  <cols>
    <col min="1" max="1" width="10.6640625" customWidth="1"/>
    <col min="2" max="2" width="17.1640625" style="8" customWidth="1"/>
    <col min="3" max="3" width="20.6640625" style="18" customWidth="1"/>
    <col min="4" max="4" width="20.33203125" style="18" customWidth="1"/>
    <col min="5" max="16384" width="8.83203125" style="18"/>
  </cols>
  <sheetData>
    <row r="1" spans="1:17" x14ac:dyDescent="0.2">
      <c r="A1" s="24" t="s">
        <v>2737</v>
      </c>
      <c r="B1" s="26" t="s">
        <v>2742</v>
      </c>
      <c r="C1" s="20" t="s">
        <v>2743</v>
      </c>
      <c r="D1" s="20" t="s">
        <v>2744</v>
      </c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</row>
    <row r="2" spans="1:17" x14ac:dyDescent="0.2">
      <c r="A2" t="s">
        <v>13</v>
      </c>
      <c r="B2" s="26">
        <v>3.9657352407844902E-3</v>
      </c>
      <c r="C2" s="18">
        <v>1</v>
      </c>
      <c r="D2" s="18">
        <v>1</v>
      </c>
    </row>
    <row r="3" spans="1:17" x14ac:dyDescent="0.2">
      <c r="A3" t="s">
        <v>33</v>
      </c>
      <c r="B3" s="26">
        <v>3.73120540308357E-3</v>
      </c>
      <c r="C3" s="18">
        <v>1</v>
      </c>
      <c r="D3" s="18">
        <v>1</v>
      </c>
    </row>
    <row r="4" spans="1:17" x14ac:dyDescent="0.2">
      <c r="A4" t="s">
        <v>48</v>
      </c>
      <c r="B4" s="26">
        <v>3.9125889127277396E-3</v>
      </c>
      <c r="C4" s="18">
        <v>1</v>
      </c>
      <c r="D4" s="18">
        <v>1</v>
      </c>
      <c r="F4" s="18" t="s">
        <v>2801</v>
      </c>
    </row>
    <row r="5" spans="1:17" x14ac:dyDescent="0.2">
      <c r="A5" t="s">
        <v>63</v>
      </c>
      <c r="B5" s="26">
        <v>5.0519438793399096E-3</v>
      </c>
      <c r="C5" s="18">
        <v>1</v>
      </c>
      <c r="D5" s="18">
        <v>1</v>
      </c>
      <c r="G5" s="21" t="s">
        <v>2799</v>
      </c>
      <c r="H5" s="21">
        <v>1</v>
      </c>
      <c r="I5" s="21">
        <v>2</v>
      </c>
      <c r="J5" s="21">
        <v>3</v>
      </c>
    </row>
    <row r="6" spans="1:17" x14ac:dyDescent="0.2">
      <c r="A6" t="s">
        <v>78</v>
      </c>
      <c r="B6" s="26">
        <v>5.60243841197741E-3</v>
      </c>
      <c r="C6" s="18">
        <v>1</v>
      </c>
      <c r="D6" s="18">
        <v>1</v>
      </c>
      <c r="G6" s="21">
        <v>1</v>
      </c>
      <c r="H6" s="49">
        <v>0.85840707999999999</v>
      </c>
      <c r="I6" s="49">
        <v>0.13716813999999999</v>
      </c>
      <c r="J6" s="49">
        <v>4.4247799999999997E-3</v>
      </c>
    </row>
    <row r="7" spans="1:17" x14ac:dyDescent="0.2">
      <c r="A7" t="s">
        <v>93</v>
      </c>
      <c r="B7" s="26">
        <v>8.1179983345649898E-3</v>
      </c>
      <c r="C7" s="18">
        <v>2</v>
      </c>
      <c r="D7" s="18">
        <v>2</v>
      </c>
      <c r="G7" s="21">
        <v>2</v>
      </c>
      <c r="H7" s="49">
        <v>0.14354067000000001</v>
      </c>
      <c r="I7" s="49">
        <v>0.79904306000000003</v>
      </c>
      <c r="J7" s="49">
        <v>5.7416269999999998E-2</v>
      </c>
    </row>
    <row r="8" spans="1:17" x14ac:dyDescent="0.2">
      <c r="A8" t="s">
        <v>108</v>
      </c>
      <c r="B8" s="26">
        <v>8.3553306960287305E-3</v>
      </c>
      <c r="C8" s="18">
        <v>2</v>
      </c>
      <c r="D8" s="18">
        <v>2</v>
      </c>
      <c r="G8" s="21">
        <v>3</v>
      </c>
      <c r="H8" s="49">
        <v>1.5873020000000002E-2</v>
      </c>
      <c r="I8" s="49">
        <v>0.19047618999999999</v>
      </c>
      <c r="J8" s="49">
        <v>0.79365079000000005</v>
      </c>
    </row>
    <row r="9" spans="1:17" x14ac:dyDescent="0.2">
      <c r="A9" t="s">
        <v>2571</v>
      </c>
      <c r="B9" s="26">
        <v>8.9609340941667493E-3</v>
      </c>
      <c r="C9" s="18">
        <v>3</v>
      </c>
      <c r="D9" s="18">
        <v>2</v>
      </c>
    </row>
    <row r="10" spans="1:17" x14ac:dyDescent="0.2">
      <c r="A10" t="s">
        <v>123</v>
      </c>
      <c r="B10" s="26">
        <v>8.4263517704876306E-3</v>
      </c>
      <c r="C10" s="18">
        <v>2</v>
      </c>
      <c r="D10" s="18">
        <v>2</v>
      </c>
    </row>
    <row r="11" spans="1:17" x14ac:dyDescent="0.2">
      <c r="A11" t="s">
        <v>138</v>
      </c>
      <c r="B11" s="26">
        <v>7.9955324925860896E-3</v>
      </c>
      <c r="C11" s="18">
        <v>2</v>
      </c>
      <c r="D11" s="18">
        <v>2</v>
      </c>
    </row>
    <row r="12" spans="1:17" x14ac:dyDescent="0.2">
      <c r="A12" t="s">
        <v>153</v>
      </c>
      <c r="B12" s="26">
        <v>4.9280998366510401E-3</v>
      </c>
      <c r="C12" s="18">
        <v>1</v>
      </c>
      <c r="D12" s="18">
        <v>1</v>
      </c>
    </row>
    <row r="13" spans="1:17" x14ac:dyDescent="0.2">
      <c r="A13" t="s">
        <v>168</v>
      </c>
      <c r="B13" s="26">
        <v>4.5356381513520201E-3</v>
      </c>
      <c r="C13" s="18">
        <v>1</v>
      </c>
      <c r="D13" s="18">
        <v>1</v>
      </c>
    </row>
    <row r="14" spans="1:17" x14ac:dyDescent="0.2">
      <c r="A14" t="s">
        <v>183</v>
      </c>
      <c r="B14" s="26">
        <v>3.4393918997404202E-3</v>
      </c>
      <c r="C14" s="18">
        <v>1</v>
      </c>
      <c r="D14" s="18">
        <v>1</v>
      </c>
    </row>
    <row r="15" spans="1:17" x14ac:dyDescent="0.2">
      <c r="A15" t="s">
        <v>198</v>
      </c>
      <c r="B15" s="26">
        <v>3.6470690917502499E-3</v>
      </c>
      <c r="C15" s="18">
        <v>1</v>
      </c>
      <c r="D15" s="18">
        <v>1</v>
      </c>
    </row>
    <row r="16" spans="1:17" x14ac:dyDescent="0.2">
      <c r="A16" t="s">
        <v>213</v>
      </c>
      <c r="B16" s="26">
        <v>3.9653903918782096E-3</v>
      </c>
      <c r="C16" s="18">
        <v>1</v>
      </c>
      <c r="D16" s="18">
        <v>1</v>
      </c>
    </row>
    <row r="17" spans="1:4" x14ac:dyDescent="0.2">
      <c r="A17" t="s">
        <v>228</v>
      </c>
      <c r="B17" s="26">
        <v>4.11279649873416E-3</v>
      </c>
      <c r="C17" s="18">
        <v>1</v>
      </c>
      <c r="D17" s="18">
        <v>1</v>
      </c>
    </row>
    <row r="18" spans="1:4" x14ac:dyDescent="0.2">
      <c r="A18" t="s">
        <v>243</v>
      </c>
      <c r="B18" s="26">
        <v>4.2456734872102497E-3</v>
      </c>
      <c r="C18" s="18">
        <v>1</v>
      </c>
      <c r="D18" s="18">
        <v>1</v>
      </c>
    </row>
    <row r="19" spans="1:4" x14ac:dyDescent="0.2">
      <c r="A19" t="s">
        <v>258</v>
      </c>
      <c r="B19" s="26">
        <v>4.1418893080332302E-3</v>
      </c>
      <c r="C19" s="18">
        <v>1</v>
      </c>
      <c r="D19" s="18">
        <v>1</v>
      </c>
    </row>
    <row r="20" spans="1:4" x14ac:dyDescent="0.2">
      <c r="A20" t="s">
        <v>273</v>
      </c>
      <c r="B20" s="26">
        <v>4.6736977052436804E-3</v>
      </c>
      <c r="C20" s="18">
        <v>1</v>
      </c>
      <c r="D20" s="18">
        <v>1</v>
      </c>
    </row>
    <row r="21" spans="1:4" x14ac:dyDescent="0.2">
      <c r="A21" t="s">
        <v>288</v>
      </c>
      <c r="B21" s="26">
        <v>4.4590744510492296E-3</v>
      </c>
      <c r="C21" s="18">
        <v>1</v>
      </c>
      <c r="D21" s="18">
        <v>1</v>
      </c>
    </row>
    <row r="22" spans="1:4" x14ac:dyDescent="0.2">
      <c r="A22" t="s">
        <v>297</v>
      </c>
      <c r="B22" s="26">
        <v>4.3683416349914799E-3</v>
      </c>
      <c r="C22" s="18">
        <v>1</v>
      </c>
      <c r="D22" s="18">
        <v>1</v>
      </c>
    </row>
    <row r="23" spans="1:4" x14ac:dyDescent="0.2">
      <c r="A23" t="s">
        <v>312</v>
      </c>
      <c r="B23" s="26">
        <v>4.3697826032881798E-3</v>
      </c>
      <c r="C23" s="18">
        <v>1</v>
      </c>
      <c r="D23" s="18">
        <v>1</v>
      </c>
    </row>
    <row r="24" spans="1:4" x14ac:dyDescent="0.2">
      <c r="A24" t="s">
        <v>319</v>
      </c>
      <c r="B24" s="26">
        <v>5.0383672593410696E-3</v>
      </c>
      <c r="C24" s="18">
        <v>1</v>
      </c>
      <c r="D24" s="18">
        <v>1</v>
      </c>
    </row>
    <row r="25" spans="1:4" x14ac:dyDescent="0.2">
      <c r="A25" t="s">
        <v>324</v>
      </c>
      <c r="B25" s="26">
        <v>4.5013015717678797E-3</v>
      </c>
      <c r="C25" s="18">
        <v>1</v>
      </c>
      <c r="D25" s="18">
        <v>1</v>
      </c>
    </row>
    <row r="26" spans="1:4" x14ac:dyDescent="0.2">
      <c r="A26" t="s">
        <v>329</v>
      </c>
      <c r="B26" s="26">
        <v>4.1636143145108899E-3</v>
      </c>
      <c r="C26" s="18">
        <v>1</v>
      </c>
      <c r="D26" s="18">
        <v>1</v>
      </c>
    </row>
    <row r="27" spans="1:4" x14ac:dyDescent="0.2">
      <c r="A27" t="s">
        <v>2579</v>
      </c>
      <c r="B27" s="26">
        <v>4.2429206921647698E-3</v>
      </c>
      <c r="C27" s="18">
        <v>1</v>
      </c>
      <c r="D27" s="18">
        <v>1</v>
      </c>
    </row>
    <row r="28" spans="1:4" x14ac:dyDescent="0.2">
      <c r="A28" t="s">
        <v>336</v>
      </c>
      <c r="B28" s="26">
        <v>5.0281841811930499E-3</v>
      </c>
      <c r="C28" s="18">
        <v>1</v>
      </c>
      <c r="D28" s="18">
        <v>1</v>
      </c>
    </row>
    <row r="29" spans="1:4" x14ac:dyDescent="0.2">
      <c r="A29" t="s">
        <v>341</v>
      </c>
      <c r="B29" s="26">
        <v>5.0382408676044902E-3</v>
      </c>
      <c r="C29" s="18">
        <v>1</v>
      </c>
      <c r="D29" s="18">
        <v>1</v>
      </c>
    </row>
    <row r="30" spans="1:4" x14ac:dyDescent="0.2">
      <c r="A30" t="s">
        <v>346</v>
      </c>
      <c r="B30" s="26">
        <v>4.9906963682436103E-3</v>
      </c>
      <c r="C30" s="18">
        <v>1</v>
      </c>
      <c r="D30" s="18">
        <v>1</v>
      </c>
    </row>
    <row r="31" spans="1:4" x14ac:dyDescent="0.2">
      <c r="A31" t="s">
        <v>351</v>
      </c>
      <c r="B31" s="26">
        <v>7.0962796337235698E-3</v>
      </c>
      <c r="C31" s="18">
        <v>2</v>
      </c>
      <c r="D31" s="18">
        <v>1</v>
      </c>
    </row>
    <row r="32" spans="1:4" x14ac:dyDescent="0.2">
      <c r="A32" t="s">
        <v>356</v>
      </c>
      <c r="B32" s="26">
        <v>7.6373119459663304E-3</v>
      </c>
      <c r="C32" s="18">
        <v>2</v>
      </c>
      <c r="D32" s="18">
        <v>2</v>
      </c>
    </row>
    <row r="33" spans="1:4" x14ac:dyDescent="0.2">
      <c r="A33" t="s">
        <v>361</v>
      </c>
      <c r="B33" s="26">
        <v>8.0250311800017307E-3</v>
      </c>
      <c r="C33" s="18">
        <v>2</v>
      </c>
      <c r="D33" s="18">
        <v>2</v>
      </c>
    </row>
    <row r="34" spans="1:4" x14ac:dyDescent="0.2">
      <c r="A34" t="s">
        <v>2582</v>
      </c>
      <c r="B34" s="26">
        <v>7.9580977626566001E-3</v>
      </c>
      <c r="C34" s="18">
        <v>2</v>
      </c>
      <c r="D34" s="18">
        <v>2</v>
      </c>
    </row>
    <row r="35" spans="1:4" x14ac:dyDescent="0.2">
      <c r="A35" t="s">
        <v>369</v>
      </c>
      <c r="B35" s="26">
        <v>8.2405504088015908E-3</v>
      </c>
      <c r="C35" s="18">
        <v>2</v>
      </c>
      <c r="D35" s="18">
        <v>2</v>
      </c>
    </row>
    <row r="36" spans="1:4" x14ac:dyDescent="0.2">
      <c r="A36" t="s">
        <v>374</v>
      </c>
      <c r="B36" s="26">
        <v>7.3102548902209998E-3</v>
      </c>
      <c r="C36" s="18">
        <v>2</v>
      </c>
      <c r="D36" s="18">
        <v>1</v>
      </c>
    </row>
    <row r="37" spans="1:4" x14ac:dyDescent="0.2">
      <c r="A37" t="s">
        <v>379</v>
      </c>
      <c r="B37" s="26">
        <v>9.0490278461280004E-3</v>
      </c>
      <c r="C37" s="18">
        <v>3</v>
      </c>
      <c r="D37" s="18">
        <v>2</v>
      </c>
    </row>
    <row r="38" spans="1:4" x14ac:dyDescent="0.2">
      <c r="A38" t="s">
        <v>381</v>
      </c>
      <c r="B38" s="26">
        <v>8.7445447588768207E-3</v>
      </c>
      <c r="C38" s="18">
        <v>2</v>
      </c>
      <c r="D38" s="18">
        <v>2</v>
      </c>
    </row>
    <row r="39" spans="1:4" x14ac:dyDescent="0.2">
      <c r="A39" t="s">
        <v>386</v>
      </c>
      <c r="B39" s="26">
        <v>9.1098727455436995E-3</v>
      </c>
      <c r="C39" s="18">
        <v>3</v>
      </c>
      <c r="D39" s="18">
        <v>2</v>
      </c>
    </row>
    <row r="40" spans="1:4" x14ac:dyDescent="0.2">
      <c r="A40" t="s">
        <v>391</v>
      </c>
      <c r="B40" s="26">
        <v>1.05617898180185E-2</v>
      </c>
      <c r="C40" s="18">
        <v>3</v>
      </c>
      <c r="D40" s="18">
        <v>2</v>
      </c>
    </row>
    <row r="41" spans="1:4" x14ac:dyDescent="0.2">
      <c r="A41" t="s">
        <v>396</v>
      </c>
      <c r="B41" s="26">
        <v>1.13318314424457E-2</v>
      </c>
      <c r="C41" s="18">
        <v>3</v>
      </c>
      <c r="D41" s="18">
        <v>2</v>
      </c>
    </row>
    <row r="42" spans="1:4" x14ac:dyDescent="0.2">
      <c r="A42" t="s">
        <v>401</v>
      </c>
      <c r="B42" s="26">
        <v>9.6652096428375498E-3</v>
      </c>
      <c r="C42" s="18">
        <v>3</v>
      </c>
      <c r="D42" s="18">
        <v>2</v>
      </c>
    </row>
    <row r="43" spans="1:4" x14ac:dyDescent="0.2">
      <c r="A43" t="s">
        <v>2586</v>
      </c>
      <c r="B43" s="26">
        <v>9.3439076707767191E-3</v>
      </c>
      <c r="C43" s="18">
        <v>3</v>
      </c>
      <c r="D43" s="18">
        <v>2</v>
      </c>
    </row>
    <row r="44" spans="1:4" x14ac:dyDescent="0.2">
      <c r="A44" t="s">
        <v>408</v>
      </c>
      <c r="B44" s="26">
        <v>9.5729297500817406E-3</v>
      </c>
      <c r="C44" s="18">
        <v>3</v>
      </c>
      <c r="D44" s="18">
        <v>2</v>
      </c>
    </row>
    <row r="45" spans="1:4" x14ac:dyDescent="0.2">
      <c r="A45" t="s">
        <v>413</v>
      </c>
      <c r="B45" s="26">
        <v>6.3192063552316401E-3</v>
      </c>
      <c r="C45" s="18">
        <v>1</v>
      </c>
      <c r="D45" s="18">
        <v>1</v>
      </c>
    </row>
    <row r="46" spans="1:4" x14ac:dyDescent="0.2">
      <c r="A46" t="s">
        <v>418</v>
      </c>
      <c r="B46" s="26">
        <v>4.6877674686357897E-3</v>
      </c>
      <c r="C46" s="18">
        <v>1</v>
      </c>
      <c r="D46" s="18">
        <v>1</v>
      </c>
    </row>
    <row r="47" spans="1:4" x14ac:dyDescent="0.2">
      <c r="A47" t="s">
        <v>423</v>
      </c>
      <c r="B47" s="26">
        <v>5.7334017825371401E-3</v>
      </c>
      <c r="C47" s="18">
        <v>1</v>
      </c>
      <c r="D47" s="18">
        <v>1</v>
      </c>
    </row>
    <row r="48" spans="1:4" x14ac:dyDescent="0.2">
      <c r="A48" t="s">
        <v>428</v>
      </c>
      <c r="B48" s="26">
        <v>8.3092028402248098E-3</v>
      </c>
      <c r="C48" s="18">
        <v>2</v>
      </c>
      <c r="D48" s="18">
        <v>2</v>
      </c>
    </row>
    <row r="49" spans="1:4" x14ac:dyDescent="0.2">
      <c r="A49" t="s">
        <v>433</v>
      </c>
      <c r="B49" s="26">
        <v>7.5728011620535803E-3</v>
      </c>
      <c r="C49" s="18">
        <v>2</v>
      </c>
      <c r="D49" s="18">
        <v>1</v>
      </c>
    </row>
    <row r="50" spans="1:4" x14ac:dyDescent="0.2">
      <c r="A50" t="s">
        <v>438</v>
      </c>
      <c r="B50" s="26">
        <v>7.7090547695550802E-3</v>
      </c>
      <c r="C50" s="18">
        <v>2</v>
      </c>
      <c r="D50" s="18">
        <v>2</v>
      </c>
    </row>
    <row r="51" spans="1:4" x14ac:dyDescent="0.2">
      <c r="A51" t="s">
        <v>443</v>
      </c>
      <c r="B51" s="26">
        <v>8.1610288567067306E-3</v>
      </c>
      <c r="C51" s="18">
        <v>2</v>
      </c>
      <c r="D51" s="18">
        <v>2</v>
      </c>
    </row>
    <row r="52" spans="1:4" x14ac:dyDescent="0.2">
      <c r="A52" t="s">
        <v>448</v>
      </c>
      <c r="B52" s="26">
        <v>7.9509668745379597E-3</v>
      </c>
      <c r="C52" s="18">
        <v>2</v>
      </c>
      <c r="D52" s="18">
        <v>2</v>
      </c>
    </row>
    <row r="53" spans="1:4" x14ac:dyDescent="0.2">
      <c r="A53" t="s">
        <v>453</v>
      </c>
      <c r="B53" s="26">
        <v>6.4421132681752799E-3</v>
      </c>
      <c r="C53" s="18">
        <v>1</v>
      </c>
      <c r="D53" s="18">
        <v>1</v>
      </c>
    </row>
    <row r="54" spans="1:4" x14ac:dyDescent="0.2">
      <c r="A54" t="s">
        <v>458</v>
      </c>
      <c r="B54" s="26">
        <v>5.4897863564987697E-3</v>
      </c>
      <c r="C54" s="18">
        <v>1</v>
      </c>
      <c r="D54" s="18">
        <v>1</v>
      </c>
    </row>
    <row r="55" spans="1:4" x14ac:dyDescent="0.2">
      <c r="A55" t="s">
        <v>463</v>
      </c>
      <c r="B55" s="26">
        <v>6.3108504149599403E-3</v>
      </c>
      <c r="C55" s="18">
        <v>1</v>
      </c>
      <c r="D55" s="18">
        <v>1</v>
      </c>
    </row>
    <row r="56" spans="1:4" x14ac:dyDescent="0.2">
      <c r="A56" t="s">
        <v>468</v>
      </c>
      <c r="B56" s="26">
        <v>8.3672824740174696E-3</v>
      </c>
      <c r="C56" s="18">
        <v>2</v>
      </c>
      <c r="D56" s="18">
        <v>2</v>
      </c>
    </row>
    <row r="57" spans="1:4" x14ac:dyDescent="0.2">
      <c r="A57" t="s">
        <v>473</v>
      </c>
      <c r="B57" s="26">
        <v>8.6597750548152198E-3</v>
      </c>
      <c r="C57" s="18">
        <v>2</v>
      </c>
      <c r="D57" s="18">
        <v>2</v>
      </c>
    </row>
    <row r="58" spans="1:4" x14ac:dyDescent="0.2">
      <c r="A58" t="s">
        <v>476</v>
      </c>
      <c r="B58" s="26">
        <v>7.8574302771325898E-3</v>
      </c>
      <c r="C58" s="18">
        <v>2</v>
      </c>
      <c r="D58" s="18">
        <v>2</v>
      </c>
    </row>
    <row r="59" spans="1:4" x14ac:dyDescent="0.2">
      <c r="A59" t="s">
        <v>2592</v>
      </c>
      <c r="B59" s="26">
        <v>7.7826062883843703E-3</v>
      </c>
      <c r="C59" s="18">
        <v>2</v>
      </c>
      <c r="D59" s="18">
        <v>2</v>
      </c>
    </row>
    <row r="60" spans="1:4" x14ac:dyDescent="0.2">
      <c r="A60" t="s">
        <v>481</v>
      </c>
      <c r="B60" s="26">
        <v>7.6089012715371699E-3</v>
      </c>
      <c r="C60" s="18">
        <v>2</v>
      </c>
      <c r="D60" s="18">
        <v>1</v>
      </c>
    </row>
    <row r="61" spans="1:4" x14ac:dyDescent="0.2">
      <c r="A61" t="s">
        <v>486</v>
      </c>
      <c r="B61" s="26">
        <v>5.5458493885066898E-3</v>
      </c>
      <c r="C61" s="18">
        <v>1</v>
      </c>
      <c r="D61" s="18">
        <v>1</v>
      </c>
    </row>
    <row r="62" spans="1:4" x14ac:dyDescent="0.2">
      <c r="A62" t="s">
        <v>491</v>
      </c>
      <c r="B62" s="26">
        <v>4.8552486074350497E-3</v>
      </c>
      <c r="C62" s="18">
        <v>1</v>
      </c>
      <c r="D62" s="18">
        <v>1</v>
      </c>
    </row>
    <row r="63" spans="1:4" x14ac:dyDescent="0.2">
      <c r="A63" t="s">
        <v>496</v>
      </c>
      <c r="B63" s="26">
        <v>4.90264065988932E-3</v>
      </c>
      <c r="C63" s="18">
        <v>1</v>
      </c>
      <c r="D63" s="18">
        <v>1</v>
      </c>
    </row>
    <row r="64" spans="1:4" x14ac:dyDescent="0.2">
      <c r="A64" t="s">
        <v>501</v>
      </c>
      <c r="B64" s="26">
        <v>7.2883899346837897E-3</v>
      </c>
      <c r="C64" s="18">
        <v>2</v>
      </c>
      <c r="D64" s="18">
        <v>1</v>
      </c>
    </row>
    <row r="65" spans="1:4" x14ac:dyDescent="0.2">
      <c r="A65" t="s">
        <v>506</v>
      </c>
      <c r="B65" s="26">
        <v>8.0675162571884496E-3</v>
      </c>
      <c r="C65" s="18">
        <v>2</v>
      </c>
      <c r="D65" s="18">
        <v>2</v>
      </c>
    </row>
    <row r="66" spans="1:4" x14ac:dyDescent="0.2">
      <c r="A66" t="s">
        <v>511</v>
      </c>
      <c r="B66" s="26">
        <v>7.7490278099900996E-3</v>
      </c>
      <c r="C66" s="18">
        <v>2</v>
      </c>
      <c r="D66" s="18">
        <v>2</v>
      </c>
    </row>
    <row r="67" spans="1:4" x14ac:dyDescent="0.2">
      <c r="A67" t="s">
        <v>516</v>
      </c>
      <c r="B67" s="26">
        <v>8.0607589320112992E-3</v>
      </c>
      <c r="C67" s="18">
        <v>2</v>
      </c>
      <c r="D67" s="18">
        <v>2</v>
      </c>
    </row>
    <row r="68" spans="1:4" x14ac:dyDescent="0.2">
      <c r="A68" t="s">
        <v>521</v>
      </c>
      <c r="B68" s="26">
        <v>9.0425385285327897E-3</v>
      </c>
      <c r="C68" s="18">
        <v>3</v>
      </c>
      <c r="D68" s="18">
        <v>2</v>
      </c>
    </row>
    <row r="69" spans="1:4" x14ac:dyDescent="0.2">
      <c r="A69" t="s">
        <v>526</v>
      </c>
      <c r="B69" s="26">
        <v>6.9432922911253003E-3</v>
      </c>
      <c r="C69" s="18">
        <v>2</v>
      </c>
      <c r="D69" s="18">
        <v>1</v>
      </c>
    </row>
    <row r="70" spans="1:4" x14ac:dyDescent="0.2">
      <c r="A70" t="s">
        <v>531</v>
      </c>
      <c r="B70" s="26">
        <v>7.8057565014545503E-3</v>
      </c>
      <c r="C70" s="18">
        <v>2</v>
      </c>
      <c r="D70" s="18">
        <v>2</v>
      </c>
    </row>
    <row r="71" spans="1:4" x14ac:dyDescent="0.2">
      <c r="A71" t="s">
        <v>536</v>
      </c>
      <c r="B71" s="26">
        <v>8.6351661107358004E-3</v>
      </c>
      <c r="C71" s="18">
        <v>2</v>
      </c>
      <c r="D71" s="18">
        <v>2</v>
      </c>
    </row>
    <row r="72" spans="1:4" x14ac:dyDescent="0.2">
      <c r="A72" t="s">
        <v>541</v>
      </c>
      <c r="B72" s="26">
        <v>1.0432668690224901E-2</v>
      </c>
      <c r="C72" s="18">
        <v>3</v>
      </c>
      <c r="D72" s="18">
        <v>2</v>
      </c>
    </row>
    <row r="73" spans="1:4" x14ac:dyDescent="0.2">
      <c r="A73" t="s">
        <v>546</v>
      </c>
      <c r="B73" s="26">
        <v>9.6856823321849698E-3</v>
      </c>
      <c r="C73" s="18">
        <v>3</v>
      </c>
      <c r="D73" s="18">
        <v>2</v>
      </c>
    </row>
    <row r="74" spans="1:4" x14ac:dyDescent="0.2">
      <c r="A74" t="s">
        <v>551</v>
      </c>
      <c r="B74" s="26">
        <v>9.9167382863520198E-3</v>
      </c>
      <c r="C74" s="18">
        <v>3</v>
      </c>
      <c r="D74" s="18">
        <v>2</v>
      </c>
    </row>
    <row r="75" spans="1:4" x14ac:dyDescent="0.2">
      <c r="A75" t="s">
        <v>556</v>
      </c>
      <c r="B75" s="26">
        <v>9.0751736071548496E-3</v>
      </c>
      <c r="C75" s="18">
        <v>3</v>
      </c>
      <c r="D75" s="18">
        <v>2</v>
      </c>
    </row>
    <row r="76" spans="1:4" x14ac:dyDescent="0.2">
      <c r="A76" t="s">
        <v>2598</v>
      </c>
      <c r="B76" s="26">
        <v>7.7614881459678901E-3</v>
      </c>
      <c r="C76" s="18">
        <v>2</v>
      </c>
      <c r="D76" s="18">
        <v>2</v>
      </c>
    </row>
    <row r="77" spans="1:4" x14ac:dyDescent="0.2">
      <c r="A77" t="s">
        <v>561</v>
      </c>
      <c r="B77" s="26">
        <v>5.8430895936995497E-3</v>
      </c>
      <c r="C77" s="18">
        <v>1</v>
      </c>
      <c r="D77" s="18">
        <v>1</v>
      </c>
    </row>
    <row r="78" spans="1:4" x14ac:dyDescent="0.2">
      <c r="A78" t="s">
        <v>566</v>
      </c>
      <c r="B78" s="26">
        <v>7.8938425218647492E-3</v>
      </c>
      <c r="C78" s="18">
        <v>2</v>
      </c>
      <c r="D78" s="18">
        <v>2</v>
      </c>
    </row>
    <row r="79" spans="1:4" x14ac:dyDescent="0.2">
      <c r="A79" t="s">
        <v>571</v>
      </c>
      <c r="B79" s="26">
        <v>7.4481234576234002E-3</v>
      </c>
      <c r="C79" s="18">
        <v>2</v>
      </c>
      <c r="D79" s="18">
        <v>1</v>
      </c>
    </row>
    <row r="80" spans="1:4" x14ac:dyDescent="0.2">
      <c r="A80" t="s">
        <v>576</v>
      </c>
      <c r="B80" s="26">
        <v>6.3566518734314804E-3</v>
      </c>
      <c r="C80" s="18">
        <v>1</v>
      </c>
      <c r="D80" s="18">
        <v>1</v>
      </c>
    </row>
    <row r="81" spans="1:4" x14ac:dyDescent="0.2">
      <c r="A81" t="s">
        <v>581</v>
      </c>
      <c r="B81" s="26">
        <v>9.20362594633224E-3</v>
      </c>
      <c r="C81" s="18">
        <v>3</v>
      </c>
      <c r="D81" s="18">
        <v>2</v>
      </c>
    </row>
    <row r="82" spans="1:4" x14ac:dyDescent="0.2">
      <c r="A82" t="s">
        <v>586</v>
      </c>
      <c r="B82" s="26">
        <v>8.96820056867597E-3</v>
      </c>
      <c r="C82" s="18">
        <v>3</v>
      </c>
      <c r="D82" s="18">
        <v>2</v>
      </c>
    </row>
    <row r="83" spans="1:4" x14ac:dyDescent="0.2">
      <c r="A83" t="s">
        <v>591</v>
      </c>
      <c r="B83" s="26">
        <v>7.2703688599685201E-3</v>
      </c>
      <c r="C83" s="18">
        <v>2</v>
      </c>
      <c r="D83" s="18">
        <v>1</v>
      </c>
    </row>
    <row r="84" spans="1:4" x14ac:dyDescent="0.2">
      <c r="A84" t="s">
        <v>596</v>
      </c>
      <c r="B84" s="26">
        <v>8.21163424416845E-3</v>
      </c>
      <c r="C84" s="18">
        <v>2</v>
      </c>
      <c r="D84" s="18">
        <v>2</v>
      </c>
    </row>
    <row r="85" spans="1:4" x14ac:dyDescent="0.2">
      <c r="A85" t="s">
        <v>600</v>
      </c>
      <c r="B85" s="26">
        <v>8.1057588811905799E-3</v>
      </c>
      <c r="C85" s="18">
        <v>2</v>
      </c>
      <c r="D85" s="18">
        <v>2</v>
      </c>
    </row>
    <row r="86" spans="1:4" x14ac:dyDescent="0.2">
      <c r="A86" t="s">
        <v>605</v>
      </c>
      <c r="B86" s="26">
        <v>5.1359508408862298E-3</v>
      </c>
      <c r="C86" s="18">
        <v>1</v>
      </c>
      <c r="D86" s="18">
        <v>1</v>
      </c>
    </row>
    <row r="87" spans="1:4" x14ac:dyDescent="0.2">
      <c r="A87" t="s">
        <v>610</v>
      </c>
      <c r="B87" s="26">
        <v>5.41252940500096E-3</v>
      </c>
      <c r="C87" s="18">
        <v>1</v>
      </c>
      <c r="D87" s="18">
        <v>1</v>
      </c>
    </row>
    <row r="88" spans="1:4" x14ac:dyDescent="0.2">
      <c r="A88" t="s">
        <v>2602</v>
      </c>
      <c r="B88" s="26">
        <v>5.1390792949710402E-3</v>
      </c>
      <c r="C88" s="18">
        <v>1</v>
      </c>
      <c r="D88" s="18">
        <v>1</v>
      </c>
    </row>
    <row r="89" spans="1:4" x14ac:dyDescent="0.2">
      <c r="A89" t="s">
        <v>618</v>
      </c>
      <c r="B89" s="26">
        <v>4.2905303355179796E-3</v>
      </c>
      <c r="C89" s="18">
        <v>1</v>
      </c>
      <c r="D89" s="18">
        <v>1</v>
      </c>
    </row>
    <row r="90" spans="1:4" x14ac:dyDescent="0.2">
      <c r="A90" t="s">
        <v>623</v>
      </c>
      <c r="B90" s="26">
        <v>5.4675525200952599E-3</v>
      </c>
      <c r="C90" s="18">
        <v>1</v>
      </c>
      <c r="D90" s="18">
        <v>1</v>
      </c>
    </row>
    <row r="91" spans="1:4" x14ac:dyDescent="0.2">
      <c r="A91" t="s">
        <v>628</v>
      </c>
      <c r="B91" s="26">
        <v>5.7417755302693598E-3</v>
      </c>
      <c r="C91" s="18">
        <v>1</v>
      </c>
      <c r="D91" s="18">
        <v>1</v>
      </c>
    </row>
    <row r="92" spans="1:4" x14ac:dyDescent="0.2">
      <c r="A92" t="s">
        <v>633</v>
      </c>
      <c r="B92" s="26">
        <v>5.9554129462196003E-3</v>
      </c>
      <c r="C92" s="18">
        <v>1</v>
      </c>
      <c r="D92" s="18">
        <v>1</v>
      </c>
    </row>
    <row r="93" spans="1:4" x14ac:dyDescent="0.2">
      <c r="A93" t="s">
        <v>637</v>
      </c>
      <c r="B93" s="26">
        <v>6.3500601571953603E-3</v>
      </c>
      <c r="C93" s="18">
        <v>1</v>
      </c>
      <c r="D93" s="18">
        <v>1</v>
      </c>
    </row>
    <row r="94" spans="1:4" x14ac:dyDescent="0.2">
      <c r="A94" t="s">
        <v>642</v>
      </c>
      <c r="B94" s="26">
        <v>8.6621912793472793E-3</v>
      </c>
      <c r="C94" s="18">
        <v>2</v>
      </c>
      <c r="D94" s="18">
        <v>2</v>
      </c>
    </row>
    <row r="95" spans="1:4" x14ac:dyDescent="0.2">
      <c r="A95" t="s">
        <v>647</v>
      </c>
      <c r="B95" s="26">
        <v>8.0060658403488007E-3</v>
      </c>
      <c r="C95" s="18">
        <v>2</v>
      </c>
      <c r="D95" s="18">
        <v>2</v>
      </c>
    </row>
    <row r="96" spans="1:4" x14ac:dyDescent="0.2">
      <c r="A96" t="s">
        <v>652</v>
      </c>
      <c r="B96" s="26">
        <v>8.6169140647914099E-3</v>
      </c>
      <c r="C96" s="18">
        <v>2</v>
      </c>
      <c r="D96" s="18">
        <v>2</v>
      </c>
    </row>
    <row r="97" spans="1:4" x14ac:dyDescent="0.2">
      <c r="A97" t="s">
        <v>657</v>
      </c>
      <c r="B97" s="26">
        <v>8.8861358621169003E-3</v>
      </c>
      <c r="C97" s="18">
        <v>3</v>
      </c>
      <c r="D97" s="18">
        <v>2</v>
      </c>
    </row>
    <row r="98" spans="1:4" x14ac:dyDescent="0.2">
      <c r="A98" t="s">
        <v>662</v>
      </c>
      <c r="B98" s="26">
        <v>9.3267752197637895E-3</v>
      </c>
      <c r="C98" s="18">
        <v>3</v>
      </c>
      <c r="D98" s="18">
        <v>2</v>
      </c>
    </row>
    <row r="99" spans="1:4" x14ac:dyDescent="0.2">
      <c r="A99" t="s">
        <v>667</v>
      </c>
      <c r="B99" s="26">
        <v>7.4432671751053E-3</v>
      </c>
      <c r="C99" s="18">
        <v>2</v>
      </c>
      <c r="D99" s="18">
        <v>1</v>
      </c>
    </row>
    <row r="100" spans="1:4" x14ac:dyDescent="0.2">
      <c r="A100" t="s">
        <v>672</v>
      </c>
      <c r="B100" s="26">
        <v>7.24612971454417E-3</v>
      </c>
      <c r="C100" s="18">
        <v>2</v>
      </c>
      <c r="D100" s="18">
        <v>1</v>
      </c>
    </row>
    <row r="101" spans="1:4" x14ac:dyDescent="0.2">
      <c r="A101" t="s">
        <v>677</v>
      </c>
      <c r="B101" s="26">
        <v>5.7876289307452998E-3</v>
      </c>
      <c r="C101" s="18">
        <v>1</v>
      </c>
      <c r="D101" s="18">
        <v>1</v>
      </c>
    </row>
    <row r="102" spans="1:4" x14ac:dyDescent="0.2">
      <c r="A102" t="s">
        <v>682</v>
      </c>
      <c r="B102" s="26">
        <v>5.6524293679797496E-3</v>
      </c>
      <c r="C102" s="18">
        <v>1</v>
      </c>
      <c r="D102" s="18">
        <v>1</v>
      </c>
    </row>
    <row r="103" spans="1:4" x14ac:dyDescent="0.2">
      <c r="A103" t="s">
        <v>687</v>
      </c>
      <c r="B103" s="26">
        <v>5.2485136943710101E-3</v>
      </c>
      <c r="C103" s="18">
        <v>1</v>
      </c>
      <c r="D103" s="18">
        <v>1</v>
      </c>
    </row>
    <row r="104" spans="1:4" x14ac:dyDescent="0.2">
      <c r="A104" t="s">
        <v>692</v>
      </c>
      <c r="B104" s="26">
        <v>5.7784433890105697E-3</v>
      </c>
      <c r="C104" s="18">
        <v>1</v>
      </c>
      <c r="D104" s="18">
        <v>1</v>
      </c>
    </row>
    <row r="105" spans="1:4" x14ac:dyDescent="0.2">
      <c r="A105" t="s">
        <v>697</v>
      </c>
      <c r="B105" s="26">
        <v>9.0243309868377492E-3</v>
      </c>
      <c r="C105" s="18">
        <v>3</v>
      </c>
      <c r="D105" s="18">
        <v>2</v>
      </c>
    </row>
    <row r="106" spans="1:4" x14ac:dyDescent="0.2">
      <c r="A106" t="s">
        <v>701</v>
      </c>
      <c r="B106" s="26">
        <v>1.2343585903618099E-2</v>
      </c>
      <c r="C106" s="18">
        <v>3</v>
      </c>
      <c r="D106" s="18">
        <v>3</v>
      </c>
    </row>
    <row r="107" spans="1:4" x14ac:dyDescent="0.2">
      <c r="A107" t="s">
        <v>706</v>
      </c>
      <c r="B107" s="26">
        <v>1.3371033743133E-2</v>
      </c>
      <c r="C107" s="18">
        <v>3</v>
      </c>
      <c r="D107" s="18">
        <v>3</v>
      </c>
    </row>
    <row r="108" spans="1:4" x14ac:dyDescent="0.2">
      <c r="A108" t="s">
        <v>711</v>
      </c>
      <c r="B108" s="26">
        <v>1.3685247566631699E-2</v>
      </c>
      <c r="C108" s="18">
        <v>3</v>
      </c>
      <c r="D108" s="18">
        <v>3</v>
      </c>
    </row>
    <row r="109" spans="1:4" x14ac:dyDescent="0.2">
      <c r="A109" t="s">
        <v>716</v>
      </c>
      <c r="B109" s="26">
        <v>1.37794266934441E-2</v>
      </c>
      <c r="C109" s="18">
        <v>3</v>
      </c>
      <c r="D109" s="18">
        <v>3</v>
      </c>
    </row>
    <row r="110" spans="1:4" x14ac:dyDescent="0.2">
      <c r="A110" t="s">
        <v>2610</v>
      </c>
      <c r="B110" s="26">
        <v>1.1775800093411899E-2</v>
      </c>
      <c r="C110" s="18">
        <v>3</v>
      </c>
      <c r="D110" s="18">
        <v>3</v>
      </c>
    </row>
    <row r="111" spans="1:4" x14ac:dyDescent="0.2">
      <c r="A111" t="s">
        <v>721</v>
      </c>
      <c r="B111" s="26">
        <v>7.4669510350611002E-3</v>
      </c>
      <c r="C111" s="18">
        <v>2</v>
      </c>
      <c r="D111" s="18">
        <v>1</v>
      </c>
    </row>
    <row r="112" spans="1:4" x14ac:dyDescent="0.2">
      <c r="A112" t="s">
        <v>726</v>
      </c>
      <c r="B112" s="26">
        <v>5.7945116929729304E-3</v>
      </c>
      <c r="C112" s="18">
        <v>1</v>
      </c>
      <c r="D112" s="18">
        <v>1</v>
      </c>
    </row>
    <row r="113" spans="1:4" x14ac:dyDescent="0.2">
      <c r="A113" t="s">
        <v>731</v>
      </c>
      <c r="B113" s="26">
        <v>5.3733010189268198E-3</v>
      </c>
      <c r="C113" s="18">
        <v>1</v>
      </c>
      <c r="D113" s="18">
        <v>1</v>
      </c>
    </row>
    <row r="114" spans="1:4" x14ac:dyDescent="0.2">
      <c r="A114" t="s">
        <v>736</v>
      </c>
      <c r="B114" s="26">
        <v>5.2948319557848096E-3</v>
      </c>
      <c r="C114" s="18">
        <v>1</v>
      </c>
      <c r="D114" s="18">
        <v>1</v>
      </c>
    </row>
    <row r="115" spans="1:4" x14ac:dyDescent="0.2">
      <c r="A115" t="s">
        <v>741</v>
      </c>
      <c r="B115" s="26">
        <v>7.4297501869174604E-3</v>
      </c>
      <c r="C115" s="18">
        <v>2</v>
      </c>
      <c r="D115" s="18">
        <v>1</v>
      </c>
    </row>
    <row r="116" spans="1:4" x14ac:dyDescent="0.2">
      <c r="A116" t="s">
        <v>746</v>
      </c>
      <c r="B116" s="26">
        <v>1.03054851414186E-2</v>
      </c>
      <c r="C116" s="18">
        <v>3</v>
      </c>
      <c r="D116" s="18">
        <v>2</v>
      </c>
    </row>
    <row r="117" spans="1:4" x14ac:dyDescent="0.2">
      <c r="A117" t="s">
        <v>751</v>
      </c>
      <c r="B117" s="26">
        <v>1.03832180291083E-2</v>
      </c>
      <c r="C117" s="18">
        <v>3</v>
      </c>
      <c r="D117" s="18">
        <v>2</v>
      </c>
    </row>
    <row r="118" spans="1:4" x14ac:dyDescent="0.2">
      <c r="A118" t="s">
        <v>756</v>
      </c>
      <c r="B118" s="26">
        <v>1.15560274558345E-2</v>
      </c>
      <c r="C118" s="18">
        <v>3</v>
      </c>
      <c r="D118" s="18">
        <v>2</v>
      </c>
    </row>
    <row r="119" spans="1:4" x14ac:dyDescent="0.2">
      <c r="A119" t="s">
        <v>761</v>
      </c>
      <c r="B119" s="26">
        <v>1.17767126143079E-2</v>
      </c>
      <c r="C119" s="18">
        <v>3</v>
      </c>
      <c r="D119" s="18">
        <v>3</v>
      </c>
    </row>
    <row r="120" spans="1:4" x14ac:dyDescent="0.2">
      <c r="A120" t="s">
        <v>766</v>
      </c>
      <c r="B120" s="26">
        <v>1.15517229468162E-2</v>
      </c>
      <c r="C120" s="18">
        <v>3</v>
      </c>
      <c r="D120" s="18">
        <v>2</v>
      </c>
    </row>
    <row r="121" spans="1:4" x14ac:dyDescent="0.2">
      <c r="A121" t="s">
        <v>771</v>
      </c>
      <c r="B121" s="26">
        <v>1.01015741347574E-2</v>
      </c>
      <c r="C121" s="18">
        <v>3</v>
      </c>
      <c r="D121" s="18">
        <v>2</v>
      </c>
    </row>
    <row r="122" spans="1:4" x14ac:dyDescent="0.2">
      <c r="A122" t="s">
        <v>2611</v>
      </c>
      <c r="B122" s="26">
        <v>1.12781073873235E-2</v>
      </c>
      <c r="C122" s="18">
        <v>3</v>
      </c>
      <c r="D122" s="18">
        <v>2</v>
      </c>
    </row>
    <row r="123" spans="1:4" x14ac:dyDescent="0.2">
      <c r="A123" t="s">
        <v>780</v>
      </c>
      <c r="B123" s="26">
        <v>1.09005037241405E-2</v>
      </c>
      <c r="C123" s="18">
        <v>3</v>
      </c>
      <c r="D123" s="18">
        <v>2</v>
      </c>
    </row>
    <row r="124" spans="1:4" x14ac:dyDescent="0.2">
      <c r="A124" t="s">
        <v>785</v>
      </c>
      <c r="B124" s="26">
        <v>1.0221192838411801E-2</v>
      </c>
      <c r="C124" s="18">
        <v>3</v>
      </c>
      <c r="D124" s="18">
        <v>2</v>
      </c>
    </row>
    <row r="125" spans="1:4" x14ac:dyDescent="0.2">
      <c r="A125" t="s">
        <v>790</v>
      </c>
      <c r="B125" s="26">
        <v>9.6671010421945994E-3</v>
      </c>
      <c r="C125" s="18">
        <v>3</v>
      </c>
      <c r="D125" s="18">
        <v>2</v>
      </c>
    </row>
    <row r="126" spans="1:4" x14ac:dyDescent="0.2">
      <c r="A126" t="s">
        <v>795</v>
      </c>
      <c r="B126" s="26">
        <v>1.00566541235144E-2</v>
      </c>
      <c r="C126" s="18">
        <v>3</v>
      </c>
      <c r="D126" s="18">
        <v>2</v>
      </c>
    </row>
    <row r="127" spans="1:4" x14ac:dyDescent="0.2">
      <c r="A127" t="s">
        <v>800</v>
      </c>
      <c r="B127" s="26">
        <v>9.8439888338010591E-3</v>
      </c>
      <c r="C127" s="18">
        <v>3</v>
      </c>
      <c r="D127" s="18">
        <v>2</v>
      </c>
    </row>
    <row r="128" spans="1:4" x14ac:dyDescent="0.2">
      <c r="A128" t="s">
        <v>805</v>
      </c>
      <c r="B128" s="26">
        <v>9.5586889979745703E-3</v>
      </c>
      <c r="C128" s="18">
        <v>3</v>
      </c>
      <c r="D128" s="18">
        <v>2</v>
      </c>
    </row>
    <row r="129" spans="1:4" x14ac:dyDescent="0.2">
      <c r="A129" t="s">
        <v>2616</v>
      </c>
      <c r="B129" s="26">
        <v>9.9767927832545497E-3</v>
      </c>
      <c r="C129" s="18">
        <v>3</v>
      </c>
      <c r="D129" s="18">
        <v>2</v>
      </c>
    </row>
    <row r="130" spans="1:4" x14ac:dyDescent="0.2">
      <c r="A130" t="s">
        <v>810</v>
      </c>
      <c r="B130" s="26">
        <v>9.8392874050918892E-3</v>
      </c>
      <c r="C130" s="18">
        <v>3</v>
      </c>
      <c r="D130" s="18">
        <v>2</v>
      </c>
    </row>
    <row r="131" spans="1:4" x14ac:dyDescent="0.2">
      <c r="A131" t="s">
        <v>815</v>
      </c>
      <c r="B131" s="26">
        <v>8.7182188639652793E-3</v>
      </c>
      <c r="C131" s="18">
        <v>2</v>
      </c>
      <c r="D131" s="18">
        <v>2</v>
      </c>
    </row>
    <row r="132" spans="1:4" x14ac:dyDescent="0.2">
      <c r="A132" t="s">
        <v>820</v>
      </c>
      <c r="B132" s="26">
        <v>7.4361202141977204E-3</v>
      </c>
      <c r="C132" s="18">
        <v>2</v>
      </c>
      <c r="D132" s="18">
        <v>1</v>
      </c>
    </row>
    <row r="133" spans="1:4" x14ac:dyDescent="0.2">
      <c r="A133" t="s">
        <v>825</v>
      </c>
      <c r="B133" s="26">
        <v>6.43077973499326E-3</v>
      </c>
      <c r="C133" s="18">
        <v>1</v>
      </c>
      <c r="D133" s="18">
        <v>1</v>
      </c>
    </row>
    <row r="134" spans="1:4" x14ac:dyDescent="0.2">
      <c r="A134" t="s">
        <v>830</v>
      </c>
      <c r="B134" s="26">
        <v>6.2683427602517102E-3</v>
      </c>
      <c r="C134" s="18">
        <v>1</v>
      </c>
      <c r="D134" s="18">
        <v>1</v>
      </c>
    </row>
    <row r="135" spans="1:4" x14ac:dyDescent="0.2">
      <c r="A135" t="s">
        <v>834</v>
      </c>
      <c r="B135" s="26">
        <v>6.42030910159316E-3</v>
      </c>
      <c r="C135" s="18">
        <v>1</v>
      </c>
      <c r="D135" s="18">
        <v>1</v>
      </c>
    </row>
    <row r="136" spans="1:4" x14ac:dyDescent="0.2">
      <c r="A136" t="s">
        <v>839</v>
      </c>
      <c r="B136" s="26">
        <v>6.4497471082205996E-3</v>
      </c>
      <c r="C136" s="18">
        <v>1</v>
      </c>
      <c r="D136" s="18">
        <v>1</v>
      </c>
    </row>
    <row r="137" spans="1:4" x14ac:dyDescent="0.2">
      <c r="A137" t="s">
        <v>844</v>
      </c>
      <c r="B137" s="26">
        <v>7.0248736814265897E-3</v>
      </c>
      <c r="C137" s="18">
        <v>2</v>
      </c>
      <c r="D137" s="18">
        <v>1</v>
      </c>
    </row>
    <row r="138" spans="1:4" x14ac:dyDescent="0.2">
      <c r="A138" t="s">
        <v>849</v>
      </c>
      <c r="B138" s="26">
        <v>7.3531794483746903E-3</v>
      </c>
      <c r="C138" s="18">
        <v>2</v>
      </c>
      <c r="D138" s="18">
        <v>1</v>
      </c>
    </row>
    <row r="139" spans="1:4" x14ac:dyDescent="0.2">
      <c r="A139" t="s">
        <v>853</v>
      </c>
      <c r="B139" s="26">
        <v>6.8014690648418004E-3</v>
      </c>
      <c r="C139" s="18">
        <v>2</v>
      </c>
      <c r="D139" s="18">
        <v>1</v>
      </c>
    </row>
    <row r="140" spans="1:4" x14ac:dyDescent="0.2">
      <c r="A140" t="s">
        <v>858</v>
      </c>
      <c r="B140" s="26">
        <v>7.0001457127691303E-3</v>
      </c>
      <c r="C140" s="18">
        <v>2</v>
      </c>
      <c r="D140" s="18">
        <v>1</v>
      </c>
    </row>
    <row r="141" spans="1:4" x14ac:dyDescent="0.2">
      <c r="A141" t="s">
        <v>863</v>
      </c>
      <c r="B141" s="26">
        <v>6.3694648566421999E-3</v>
      </c>
      <c r="C141" s="18">
        <v>1</v>
      </c>
      <c r="D141" s="18">
        <v>1</v>
      </c>
    </row>
    <row r="142" spans="1:4" x14ac:dyDescent="0.2">
      <c r="A142" t="s">
        <v>868</v>
      </c>
      <c r="B142" s="26">
        <v>6.2666136820455102E-3</v>
      </c>
      <c r="C142" s="18">
        <v>1</v>
      </c>
      <c r="D142" s="18">
        <v>1</v>
      </c>
    </row>
    <row r="143" spans="1:4" x14ac:dyDescent="0.2">
      <c r="A143" t="s">
        <v>873</v>
      </c>
      <c r="B143" s="26">
        <v>6.7506303587146601E-3</v>
      </c>
      <c r="C143" s="18">
        <v>2</v>
      </c>
      <c r="D143" s="18">
        <v>1</v>
      </c>
    </row>
    <row r="144" spans="1:4" x14ac:dyDescent="0.2">
      <c r="A144" t="s">
        <v>878</v>
      </c>
      <c r="B144" s="26">
        <v>7.0913316549150304E-3</v>
      </c>
      <c r="C144" s="18">
        <v>2</v>
      </c>
      <c r="D144" s="18">
        <v>1</v>
      </c>
    </row>
    <row r="145" spans="1:4" x14ac:dyDescent="0.2">
      <c r="A145" t="s">
        <v>883</v>
      </c>
      <c r="B145" s="26">
        <v>6.1344360979636902E-3</v>
      </c>
      <c r="C145" s="18">
        <v>1</v>
      </c>
      <c r="D145" s="18">
        <v>1</v>
      </c>
    </row>
    <row r="146" spans="1:4" x14ac:dyDescent="0.2">
      <c r="A146" t="s">
        <v>887</v>
      </c>
      <c r="B146" s="26">
        <v>6.2854491772664899E-3</v>
      </c>
      <c r="C146" s="18">
        <v>1</v>
      </c>
      <c r="D146" s="18">
        <v>1</v>
      </c>
    </row>
    <row r="147" spans="1:4" x14ac:dyDescent="0.2">
      <c r="A147" t="s">
        <v>892</v>
      </c>
      <c r="B147" s="26">
        <v>6.6377728071997204E-3</v>
      </c>
      <c r="C147" s="18">
        <v>2</v>
      </c>
      <c r="D147" s="18">
        <v>1</v>
      </c>
    </row>
    <row r="148" spans="1:4" x14ac:dyDescent="0.2">
      <c r="A148" t="s">
        <v>897</v>
      </c>
      <c r="B148" s="26">
        <v>5.76636037722236E-3</v>
      </c>
      <c r="C148" s="18">
        <v>1</v>
      </c>
      <c r="D148" s="18">
        <v>1</v>
      </c>
    </row>
    <row r="149" spans="1:4" x14ac:dyDescent="0.2">
      <c r="A149" t="s">
        <v>902</v>
      </c>
      <c r="B149" s="26">
        <v>8.1678833096463892E-3</v>
      </c>
      <c r="C149" s="18">
        <v>2</v>
      </c>
      <c r="D149" s="18">
        <v>2</v>
      </c>
    </row>
    <row r="150" spans="1:4" x14ac:dyDescent="0.2">
      <c r="A150" t="s">
        <v>907</v>
      </c>
      <c r="B150" s="26">
        <v>1.37570499395764E-2</v>
      </c>
      <c r="C150" s="18">
        <v>3</v>
      </c>
      <c r="D150" s="18">
        <v>3</v>
      </c>
    </row>
    <row r="151" spans="1:4" x14ac:dyDescent="0.2">
      <c r="A151" t="s">
        <v>912</v>
      </c>
      <c r="B151" s="26">
        <v>1.45255281487456E-2</v>
      </c>
      <c r="C151" s="18">
        <v>3</v>
      </c>
      <c r="D151" s="18">
        <v>3</v>
      </c>
    </row>
    <row r="152" spans="1:4" x14ac:dyDescent="0.2">
      <c r="A152" t="s">
        <v>917</v>
      </c>
      <c r="B152" s="26">
        <v>1.48166916469231E-2</v>
      </c>
      <c r="C152" s="18">
        <v>3</v>
      </c>
      <c r="D152" s="18">
        <v>3</v>
      </c>
    </row>
    <row r="153" spans="1:4" x14ac:dyDescent="0.2">
      <c r="A153" t="s">
        <v>922</v>
      </c>
      <c r="B153" s="26">
        <v>1.5239506679679601E-2</v>
      </c>
      <c r="C153" s="18">
        <v>3</v>
      </c>
      <c r="D153" s="18">
        <v>3</v>
      </c>
    </row>
    <row r="154" spans="1:4" x14ac:dyDescent="0.2">
      <c r="A154" t="s">
        <v>927</v>
      </c>
      <c r="B154" s="26">
        <v>1.4160944691651099E-2</v>
      </c>
      <c r="C154" s="18">
        <v>3</v>
      </c>
      <c r="D154" s="18">
        <v>3</v>
      </c>
    </row>
    <row r="155" spans="1:4" x14ac:dyDescent="0.2">
      <c r="A155" t="s">
        <v>932</v>
      </c>
      <c r="B155" s="26">
        <v>9.7610013092919896E-3</v>
      </c>
      <c r="C155" s="18">
        <v>3</v>
      </c>
      <c r="D155" s="18">
        <v>2</v>
      </c>
    </row>
    <row r="156" spans="1:4" x14ac:dyDescent="0.2">
      <c r="A156" t="s">
        <v>936</v>
      </c>
      <c r="B156" s="26">
        <v>8.9694348183149194E-3</v>
      </c>
      <c r="C156" s="18">
        <v>3</v>
      </c>
      <c r="D156" s="18">
        <v>2</v>
      </c>
    </row>
    <row r="157" spans="1:4" x14ac:dyDescent="0.2">
      <c r="A157" t="s">
        <v>941</v>
      </c>
      <c r="B157" s="26">
        <v>1.00573375085059E-2</v>
      </c>
      <c r="C157" s="18">
        <v>3</v>
      </c>
      <c r="D157" s="18">
        <v>2</v>
      </c>
    </row>
    <row r="158" spans="1:4" x14ac:dyDescent="0.2">
      <c r="A158" t="s">
        <v>946</v>
      </c>
      <c r="B158" s="26">
        <v>1.0002201869588501E-2</v>
      </c>
      <c r="C158" s="18">
        <v>3</v>
      </c>
      <c r="D158" s="18">
        <v>2</v>
      </c>
    </row>
    <row r="159" spans="1:4" x14ac:dyDescent="0.2">
      <c r="A159" t="s">
        <v>951</v>
      </c>
      <c r="B159" s="26">
        <v>9.1303657232336497E-3</v>
      </c>
      <c r="C159" s="18">
        <v>3</v>
      </c>
      <c r="D159" s="18">
        <v>2</v>
      </c>
    </row>
    <row r="160" spans="1:4" x14ac:dyDescent="0.2">
      <c r="A160" t="s">
        <v>2623</v>
      </c>
      <c r="B160" s="26">
        <v>8.8298262723566692E-3</v>
      </c>
      <c r="C160" s="18">
        <v>3</v>
      </c>
      <c r="D160" s="18">
        <v>2</v>
      </c>
    </row>
    <row r="161" spans="1:4" x14ac:dyDescent="0.2">
      <c r="A161" t="s">
        <v>956</v>
      </c>
      <c r="B161" s="26">
        <v>8.6081480842280997E-3</v>
      </c>
      <c r="C161" s="18">
        <v>2</v>
      </c>
      <c r="D161" s="18">
        <v>2</v>
      </c>
    </row>
    <row r="162" spans="1:4" x14ac:dyDescent="0.2">
      <c r="A162" t="s">
        <v>961</v>
      </c>
      <c r="B162" s="26">
        <v>6.4114528774685698E-3</v>
      </c>
      <c r="C162" s="18">
        <v>1</v>
      </c>
      <c r="D162" s="18">
        <v>1</v>
      </c>
    </row>
    <row r="163" spans="1:4" x14ac:dyDescent="0.2">
      <c r="A163" t="s">
        <v>966</v>
      </c>
      <c r="B163" s="26">
        <v>5.72734962788199E-3</v>
      </c>
      <c r="C163" s="18">
        <v>1</v>
      </c>
      <c r="D163" s="18">
        <v>1</v>
      </c>
    </row>
    <row r="164" spans="1:4" x14ac:dyDescent="0.2">
      <c r="A164" t="s">
        <v>971</v>
      </c>
      <c r="B164" s="26">
        <v>7.5002684325295998E-3</v>
      </c>
      <c r="C164" s="18">
        <v>2</v>
      </c>
      <c r="D164" s="18">
        <v>1</v>
      </c>
    </row>
    <row r="165" spans="1:4" x14ac:dyDescent="0.2">
      <c r="A165" t="s">
        <v>976</v>
      </c>
      <c r="B165" s="26">
        <v>8.5559513416101195E-3</v>
      </c>
      <c r="C165" s="18">
        <v>2</v>
      </c>
      <c r="D165" s="18">
        <v>2</v>
      </c>
    </row>
    <row r="166" spans="1:4" x14ac:dyDescent="0.2">
      <c r="A166" t="s">
        <v>981</v>
      </c>
      <c r="B166" s="26">
        <v>9.4878136069381103E-3</v>
      </c>
      <c r="C166" s="18">
        <v>3</v>
      </c>
      <c r="D166" s="18">
        <v>2</v>
      </c>
    </row>
    <row r="167" spans="1:4" x14ac:dyDescent="0.2">
      <c r="A167" t="s">
        <v>986</v>
      </c>
      <c r="B167" s="26">
        <v>9.4601868565055303E-3</v>
      </c>
      <c r="C167" s="18">
        <v>3</v>
      </c>
      <c r="D167" s="18">
        <v>2</v>
      </c>
    </row>
    <row r="168" spans="1:4" x14ac:dyDescent="0.2">
      <c r="A168" t="s">
        <v>991</v>
      </c>
      <c r="B168" s="26">
        <v>9.7274092419307595E-3</v>
      </c>
      <c r="C168" s="18">
        <v>3</v>
      </c>
      <c r="D168" s="18">
        <v>2</v>
      </c>
    </row>
    <row r="169" spans="1:4" x14ac:dyDescent="0.2">
      <c r="A169" t="s">
        <v>996</v>
      </c>
      <c r="B169" s="26">
        <v>9.7243434739832206E-3</v>
      </c>
      <c r="C169" s="18">
        <v>3</v>
      </c>
      <c r="D169" s="18">
        <v>2</v>
      </c>
    </row>
    <row r="170" spans="1:4" x14ac:dyDescent="0.2">
      <c r="A170" t="s">
        <v>1001</v>
      </c>
      <c r="B170" s="26">
        <v>1.01070137706446E-2</v>
      </c>
      <c r="C170" s="18">
        <v>3</v>
      </c>
      <c r="D170" s="18">
        <v>2</v>
      </c>
    </row>
    <row r="171" spans="1:4" x14ac:dyDescent="0.2">
      <c r="A171" t="s">
        <v>1006</v>
      </c>
      <c r="B171" s="26">
        <v>1.3749910335707599E-2</v>
      </c>
      <c r="C171" s="18">
        <v>3</v>
      </c>
      <c r="D171" s="18">
        <v>3</v>
      </c>
    </row>
    <row r="172" spans="1:4" x14ac:dyDescent="0.2">
      <c r="A172" t="s">
        <v>1011</v>
      </c>
      <c r="B172" s="26">
        <v>1.5326798460213399E-2</v>
      </c>
      <c r="C172" s="18">
        <v>3</v>
      </c>
      <c r="D172" s="18">
        <v>3</v>
      </c>
    </row>
    <row r="173" spans="1:4" x14ac:dyDescent="0.2">
      <c r="A173" t="s">
        <v>1016</v>
      </c>
      <c r="B173" s="26">
        <v>1.49369077603097E-2</v>
      </c>
      <c r="C173" s="18">
        <v>3</v>
      </c>
      <c r="D173" s="18">
        <v>3</v>
      </c>
    </row>
    <row r="174" spans="1:4" x14ac:dyDescent="0.2">
      <c r="A174" t="s">
        <v>1021</v>
      </c>
      <c r="B174" s="26">
        <v>1.43321602893632E-2</v>
      </c>
      <c r="C174" s="18">
        <v>3</v>
      </c>
      <c r="D174" s="18">
        <v>3</v>
      </c>
    </row>
    <row r="175" spans="1:4" x14ac:dyDescent="0.2">
      <c r="A175" t="s">
        <v>1026</v>
      </c>
      <c r="B175" s="26">
        <v>1.34676778933861E-2</v>
      </c>
      <c r="C175" s="18">
        <v>3</v>
      </c>
      <c r="D175" s="18">
        <v>3</v>
      </c>
    </row>
    <row r="176" spans="1:4" x14ac:dyDescent="0.2">
      <c r="A176" t="s">
        <v>1031</v>
      </c>
      <c r="B176" s="26">
        <v>9.4771687417709305E-3</v>
      </c>
      <c r="C176" s="18">
        <v>3</v>
      </c>
      <c r="D176" s="18">
        <v>2</v>
      </c>
    </row>
    <row r="177" spans="1:4" x14ac:dyDescent="0.2">
      <c r="A177" t="s">
        <v>1036</v>
      </c>
      <c r="B177" s="26">
        <v>6.34024057587723E-3</v>
      </c>
      <c r="C177" s="18">
        <v>1</v>
      </c>
      <c r="D177" s="18">
        <v>1</v>
      </c>
    </row>
    <row r="178" spans="1:4" x14ac:dyDescent="0.2">
      <c r="A178" t="s">
        <v>1037</v>
      </c>
      <c r="B178" s="26">
        <v>6.6254480784321296E-3</v>
      </c>
      <c r="C178" s="18">
        <v>2</v>
      </c>
      <c r="D178" s="18">
        <v>1</v>
      </c>
    </row>
    <row r="179" spans="1:4" x14ac:dyDescent="0.2">
      <c r="A179" t="s">
        <v>1042</v>
      </c>
      <c r="B179" s="26">
        <v>6.3217903033871703E-3</v>
      </c>
      <c r="C179" s="18">
        <v>1</v>
      </c>
      <c r="D179" s="18">
        <v>1</v>
      </c>
    </row>
    <row r="180" spans="1:4" x14ac:dyDescent="0.2">
      <c r="A180" t="s">
        <v>1047</v>
      </c>
      <c r="B180" s="26">
        <v>5.8057060759221998E-3</v>
      </c>
      <c r="C180" s="18">
        <v>1</v>
      </c>
      <c r="D180" s="18">
        <v>1</v>
      </c>
    </row>
    <row r="181" spans="1:4" x14ac:dyDescent="0.2">
      <c r="A181" t="s">
        <v>1052</v>
      </c>
      <c r="B181" s="26">
        <v>4.6480396555967597E-3</v>
      </c>
      <c r="C181" s="18">
        <v>1</v>
      </c>
      <c r="D181" s="18">
        <v>1</v>
      </c>
    </row>
    <row r="182" spans="1:4" x14ac:dyDescent="0.2">
      <c r="A182" t="s">
        <v>1057</v>
      </c>
      <c r="B182" s="26">
        <v>5.1614350872601304E-3</v>
      </c>
      <c r="C182" s="18">
        <v>1</v>
      </c>
      <c r="D182" s="18">
        <v>1</v>
      </c>
    </row>
    <row r="183" spans="1:4" x14ac:dyDescent="0.2">
      <c r="A183" t="s">
        <v>1062</v>
      </c>
      <c r="B183" s="26">
        <v>5.0956101263734902E-3</v>
      </c>
      <c r="C183" s="18">
        <v>1</v>
      </c>
      <c r="D183" s="18">
        <v>1</v>
      </c>
    </row>
    <row r="184" spans="1:4" x14ac:dyDescent="0.2">
      <c r="A184" t="s">
        <v>1067</v>
      </c>
      <c r="B184" s="26">
        <v>4.7567990245542197E-3</v>
      </c>
      <c r="C184" s="18">
        <v>1</v>
      </c>
      <c r="D184" s="18">
        <v>1</v>
      </c>
    </row>
    <row r="185" spans="1:4" x14ac:dyDescent="0.2">
      <c r="A185" t="s">
        <v>1071</v>
      </c>
      <c r="B185" s="26">
        <v>4.5645686587015002E-3</v>
      </c>
      <c r="C185" s="18">
        <v>1</v>
      </c>
      <c r="D185" s="18">
        <v>1</v>
      </c>
    </row>
    <row r="186" spans="1:4" x14ac:dyDescent="0.2">
      <c r="A186" t="s">
        <v>1076</v>
      </c>
      <c r="B186" s="26">
        <v>4.83436127735609E-3</v>
      </c>
      <c r="C186" s="18">
        <v>1</v>
      </c>
      <c r="D186" s="18">
        <v>1</v>
      </c>
    </row>
    <row r="187" spans="1:4" x14ac:dyDescent="0.2">
      <c r="A187" t="s">
        <v>1081</v>
      </c>
      <c r="B187" s="26">
        <v>3.99361658650402E-3</v>
      </c>
      <c r="C187" s="18">
        <v>1</v>
      </c>
      <c r="D187" s="18">
        <v>1</v>
      </c>
    </row>
    <row r="188" spans="1:4" x14ac:dyDescent="0.2">
      <c r="A188" t="s">
        <v>1086</v>
      </c>
      <c r="B188" s="26">
        <v>3.7820594178304499E-3</v>
      </c>
      <c r="C188" s="18">
        <v>1</v>
      </c>
      <c r="D188" s="18">
        <v>1</v>
      </c>
    </row>
    <row r="189" spans="1:4" x14ac:dyDescent="0.2">
      <c r="A189" t="s">
        <v>1090</v>
      </c>
      <c r="B189" s="26">
        <v>4.7676034398846604E-3</v>
      </c>
      <c r="C189" s="18">
        <v>1</v>
      </c>
      <c r="D189" s="18">
        <v>1</v>
      </c>
    </row>
    <row r="190" spans="1:4" x14ac:dyDescent="0.2">
      <c r="A190" t="s">
        <v>1095</v>
      </c>
      <c r="B190" s="26">
        <v>4.8759770959265203E-3</v>
      </c>
      <c r="C190" s="18">
        <v>1</v>
      </c>
      <c r="D190" s="18">
        <v>1</v>
      </c>
    </row>
    <row r="191" spans="1:4" x14ac:dyDescent="0.2">
      <c r="A191" t="s">
        <v>1100</v>
      </c>
      <c r="B191" s="26">
        <v>5.0476813845566799E-3</v>
      </c>
      <c r="C191" s="18">
        <v>1</v>
      </c>
      <c r="D191" s="18">
        <v>1</v>
      </c>
    </row>
    <row r="192" spans="1:4" x14ac:dyDescent="0.2">
      <c r="A192" t="s">
        <v>1105</v>
      </c>
      <c r="B192" s="26">
        <v>6.5810287827968101E-3</v>
      </c>
      <c r="C192" s="18">
        <v>2</v>
      </c>
      <c r="D192" s="18">
        <v>1</v>
      </c>
    </row>
    <row r="193" spans="1:4" x14ac:dyDescent="0.2">
      <c r="A193" t="s">
        <v>1110</v>
      </c>
      <c r="B193" s="26">
        <v>7.0446220508981203E-3</v>
      </c>
      <c r="C193" s="18">
        <v>2</v>
      </c>
      <c r="D193" s="18">
        <v>1</v>
      </c>
    </row>
    <row r="194" spans="1:4" x14ac:dyDescent="0.2">
      <c r="A194" t="s">
        <v>1115</v>
      </c>
      <c r="B194" s="26">
        <v>6.55993231672401E-3</v>
      </c>
      <c r="C194" s="18">
        <v>2</v>
      </c>
      <c r="D194" s="18">
        <v>1</v>
      </c>
    </row>
    <row r="195" spans="1:4" x14ac:dyDescent="0.2">
      <c r="A195" t="s">
        <v>1118</v>
      </c>
      <c r="B195" s="26">
        <v>6.8756346616148803E-3</v>
      </c>
      <c r="C195" s="18">
        <v>2</v>
      </c>
      <c r="D195" s="18">
        <v>1</v>
      </c>
    </row>
    <row r="196" spans="1:4" x14ac:dyDescent="0.2">
      <c r="A196" t="s">
        <v>1123</v>
      </c>
      <c r="B196" s="26">
        <v>6.5439160874815596E-3</v>
      </c>
      <c r="C196" s="18">
        <v>2</v>
      </c>
      <c r="D196" s="18">
        <v>1</v>
      </c>
    </row>
    <row r="197" spans="1:4" x14ac:dyDescent="0.2">
      <c r="A197" t="s">
        <v>1128</v>
      </c>
      <c r="B197" s="26">
        <v>5.2364393398568101E-3</v>
      </c>
      <c r="C197" s="18">
        <v>1</v>
      </c>
      <c r="D197" s="18">
        <v>1</v>
      </c>
    </row>
    <row r="198" spans="1:4" x14ac:dyDescent="0.2">
      <c r="A198" t="s">
        <v>1133</v>
      </c>
      <c r="B198" s="26">
        <v>4.2873208417378798E-3</v>
      </c>
      <c r="C198" s="18">
        <v>1</v>
      </c>
      <c r="D198" s="18">
        <v>1</v>
      </c>
    </row>
    <row r="199" spans="1:4" x14ac:dyDescent="0.2">
      <c r="A199" t="s">
        <v>1138</v>
      </c>
      <c r="B199" s="26">
        <v>5.7624556709791703E-3</v>
      </c>
      <c r="C199" s="18">
        <v>1</v>
      </c>
      <c r="D199" s="18">
        <v>1</v>
      </c>
    </row>
    <row r="200" spans="1:4" x14ac:dyDescent="0.2">
      <c r="A200" t="s">
        <v>1143</v>
      </c>
      <c r="B200" s="26">
        <v>4.7773323099822096E-3</v>
      </c>
      <c r="C200" s="18">
        <v>1</v>
      </c>
      <c r="D200" s="18">
        <v>1</v>
      </c>
    </row>
    <row r="201" spans="1:4" x14ac:dyDescent="0.2">
      <c r="A201" t="s">
        <v>1148</v>
      </c>
      <c r="B201" s="26">
        <v>4.91835819761026E-3</v>
      </c>
      <c r="C201" s="18">
        <v>1</v>
      </c>
      <c r="D201" s="18">
        <v>1</v>
      </c>
    </row>
    <row r="202" spans="1:4" x14ac:dyDescent="0.2">
      <c r="A202" t="s">
        <v>1153</v>
      </c>
      <c r="B202" s="26">
        <v>4.8661820763304803E-3</v>
      </c>
      <c r="C202" s="18">
        <v>1</v>
      </c>
      <c r="D202" s="18">
        <v>1</v>
      </c>
    </row>
    <row r="203" spans="1:4" x14ac:dyDescent="0.2">
      <c r="A203" t="s">
        <v>1158</v>
      </c>
      <c r="B203" s="26">
        <v>5.5631451535979202E-3</v>
      </c>
      <c r="C203" s="18">
        <v>1</v>
      </c>
      <c r="D203" s="18">
        <v>1</v>
      </c>
    </row>
    <row r="204" spans="1:4" x14ac:dyDescent="0.2">
      <c r="A204" t="s">
        <v>1163</v>
      </c>
      <c r="B204" s="26">
        <v>4.8837843359427697E-3</v>
      </c>
      <c r="C204" s="18">
        <v>1</v>
      </c>
      <c r="D204" s="18">
        <v>1</v>
      </c>
    </row>
    <row r="205" spans="1:4" x14ac:dyDescent="0.2">
      <c r="A205" t="s">
        <v>1168</v>
      </c>
      <c r="B205" s="26">
        <v>6.4795319090193504E-3</v>
      </c>
      <c r="C205" s="18">
        <v>1</v>
      </c>
      <c r="D205" s="18">
        <v>1</v>
      </c>
    </row>
    <row r="206" spans="1:4" x14ac:dyDescent="0.2">
      <c r="A206" t="s">
        <v>1173</v>
      </c>
      <c r="B206" s="26">
        <v>6.4893009299923799E-3</v>
      </c>
      <c r="C206" s="18">
        <v>1</v>
      </c>
      <c r="D206" s="18">
        <v>1</v>
      </c>
    </row>
    <row r="207" spans="1:4" x14ac:dyDescent="0.2">
      <c r="A207" t="s">
        <v>1178</v>
      </c>
      <c r="B207" s="26">
        <v>7.2550803827386998E-3</v>
      </c>
      <c r="C207" s="18">
        <v>2</v>
      </c>
      <c r="D207" s="18">
        <v>1</v>
      </c>
    </row>
    <row r="208" spans="1:4" x14ac:dyDescent="0.2">
      <c r="A208" t="s">
        <v>2635</v>
      </c>
      <c r="B208" s="26">
        <v>8.7602557040305593E-3</v>
      </c>
      <c r="C208" s="18">
        <v>2</v>
      </c>
      <c r="D208" s="18">
        <v>2</v>
      </c>
    </row>
    <row r="209" spans="1:4" x14ac:dyDescent="0.2">
      <c r="A209" t="s">
        <v>1186</v>
      </c>
      <c r="B209" s="26">
        <v>8.8608695374663999E-3</v>
      </c>
      <c r="C209" s="18">
        <v>3</v>
      </c>
      <c r="D209" s="18">
        <v>2</v>
      </c>
    </row>
    <row r="210" spans="1:4" x14ac:dyDescent="0.2">
      <c r="A210" t="s">
        <v>1191</v>
      </c>
      <c r="B210" s="26">
        <v>7.6604470261206004E-3</v>
      </c>
      <c r="C210" s="18">
        <v>2</v>
      </c>
      <c r="D210" s="18">
        <v>2</v>
      </c>
    </row>
    <row r="211" spans="1:4" x14ac:dyDescent="0.2">
      <c r="A211" t="s">
        <v>2640</v>
      </c>
      <c r="B211" s="26">
        <v>9.74240022992281E-3</v>
      </c>
      <c r="C211" s="18">
        <v>3</v>
      </c>
      <c r="D211" s="18">
        <v>2</v>
      </c>
    </row>
    <row r="212" spans="1:4" x14ac:dyDescent="0.2">
      <c r="A212" t="s">
        <v>1196</v>
      </c>
      <c r="B212" s="26">
        <v>9.2505370568416196E-3</v>
      </c>
      <c r="C212" s="18">
        <v>3</v>
      </c>
      <c r="D212" s="18">
        <v>2</v>
      </c>
    </row>
    <row r="213" spans="1:4" x14ac:dyDescent="0.2">
      <c r="A213" t="s">
        <v>1201</v>
      </c>
      <c r="B213" s="26">
        <v>8.2176734809798792E-3</v>
      </c>
      <c r="C213" s="18">
        <v>2</v>
      </c>
      <c r="D213" s="18">
        <v>2</v>
      </c>
    </row>
    <row r="214" spans="1:4" x14ac:dyDescent="0.2">
      <c r="A214" t="s">
        <v>1206</v>
      </c>
      <c r="B214" s="26">
        <v>8.2032746241973396E-3</v>
      </c>
      <c r="C214" s="18">
        <v>2</v>
      </c>
      <c r="D214" s="18">
        <v>2</v>
      </c>
    </row>
    <row r="215" spans="1:4" x14ac:dyDescent="0.2">
      <c r="A215" t="s">
        <v>1211</v>
      </c>
      <c r="B215" s="26">
        <v>8.8157550419689003E-3</v>
      </c>
      <c r="C215" s="18">
        <v>3</v>
      </c>
      <c r="D215" s="18">
        <v>2</v>
      </c>
    </row>
    <row r="216" spans="1:4" x14ac:dyDescent="0.2">
      <c r="A216" t="s">
        <v>1216</v>
      </c>
      <c r="B216" s="26">
        <v>6.8002482307633399E-3</v>
      </c>
      <c r="C216" s="18">
        <v>2</v>
      </c>
      <c r="D216" s="18">
        <v>1</v>
      </c>
    </row>
    <row r="217" spans="1:4" x14ac:dyDescent="0.2">
      <c r="A217" t="s">
        <v>1221</v>
      </c>
      <c r="B217" s="26">
        <v>6.5504909617524103E-3</v>
      </c>
      <c r="C217" s="18">
        <v>2</v>
      </c>
      <c r="D217" s="18">
        <v>1</v>
      </c>
    </row>
    <row r="218" spans="1:4" x14ac:dyDescent="0.2">
      <c r="A218" t="s">
        <v>1226</v>
      </c>
      <c r="B218" s="26">
        <v>5.3445104546627998E-3</v>
      </c>
      <c r="C218" s="18">
        <v>1</v>
      </c>
      <c r="D218" s="18">
        <v>1</v>
      </c>
    </row>
    <row r="219" spans="1:4" x14ac:dyDescent="0.2">
      <c r="A219" t="s">
        <v>1231</v>
      </c>
      <c r="B219" s="26">
        <v>5.754988430918E-3</v>
      </c>
      <c r="C219" s="18">
        <v>1</v>
      </c>
      <c r="D219" s="18">
        <v>1</v>
      </c>
    </row>
    <row r="220" spans="1:4" x14ac:dyDescent="0.2">
      <c r="A220" t="s">
        <v>1236</v>
      </c>
      <c r="B220" s="26">
        <v>4.6990466096858401E-3</v>
      </c>
      <c r="C220" s="18">
        <v>1</v>
      </c>
      <c r="D220" s="18">
        <v>1</v>
      </c>
    </row>
    <row r="221" spans="1:4" x14ac:dyDescent="0.2">
      <c r="A221" t="s">
        <v>1241</v>
      </c>
      <c r="B221" s="26">
        <v>5.9195450365716502E-3</v>
      </c>
      <c r="C221" s="18">
        <v>1</v>
      </c>
      <c r="D221" s="18">
        <v>1</v>
      </c>
    </row>
    <row r="222" spans="1:4" x14ac:dyDescent="0.2">
      <c r="A222" t="s">
        <v>1246</v>
      </c>
      <c r="B222" s="26">
        <v>6.5672529904062596E-3</v>
      </c>
      <c r="C222" s="18">
        <v>2</v>
      </c>
      <c r="D222" s="18">
        <v>1</v>
      </c>
    </row>
    <row r="223" spans="1:4" x14ac:dyDescent="0.2">
      <c r="A223" t="s">
        <v>1251</v>
      </c>
      <c r="B223" s="26">
        <v>6.5165579380528802E-3</v>
      </c>
      <c r="C223" s="18">
        <v>1</v>
      </c>
      <c r="D223" s="18">
        <v>1</v>
      </c>
    </row>
    <row r="224" spans="1:4" x14ac:dyDescent="0.2">
      <c r="A224" t="s">
        <v>1256</v>
      </c>
      <c r="B224" s="26">
        <v>6.2627049235933199E-3</v>
      </c>
      <c r="C224" s="18">
        <v>1</v>
      </c>
      <c r="D224" s="18">
        <v>1</v>
      </c>
    </row>
    <row r="225" spans="1:4" x14ac:dyDescent="0.2">
      <c r="A225" t="s">
        <v>1261</v>
      </c>
      <c r="B225" s="26">
        <v>7.0740653545185699E-3</v>
      </c>
      <c r="C225" s="18">
        <v>2</v>
      </c>
      <c r="D225" s="18">
        <v>1</v>
      </c>
    </row>
    <row r="226" spans="1:4" x14ac:dyDescent="0.2">
      <c r="A226" t="s">
        <v>1266</v>
      </c>
      <c r="B226" s="26">
        <v>5.36484327450486E-3</v>
      </c>
      <c r="C226" s="18">
        <v>1</v>
      </c>
      <c r="D226" s="18">
        <v>1</v>
      </c>
    </row>
    <row r="227" spans="1:4" x14ac:dyDescent="0.2">
      <c r="A227" t="s">
        <v>2645</v>
      </c>
      <c r="B227" s="26">
        <v>5.3933433044819198E-3</v>
      </c>
      <c r="C227" s="18">
        <v>1</v>
      </c>
      <c r="D227" s="18">
        <v>1</v>
      </c>
    </row>
    <row r="228" spans="1:4" x14ac:dyDescent="0.2">
      <c r="A228" t="s">
        <v>1271</v>
      </c>
      <c r="B228" s="26">
        <v>5.98608327372749E-3</v>
      </c>
      <c r="C228" s="18">
        <v>1</v>
      </c>
      <c r="D228" s="18">
        <v>1</v>
      </c>
    </row>
    <row r="229" spans="1:4" x14ac:dyDescent="0.2">
      <c r="A229" t="s">
        <v>1276</v>
      </c>
      <c r="B229" s="26">
        <v>6.6891073724376698E-3</v>
      </c>
      <c r="C229" s="18">
        <v>2</v>
      </c>
      <c r="D229" s="18">
        <v>1</v>
      </c>
    </row>
    <row r="230" spans="1:4" x14ac:dyDescent="0.2">
      <c r="A230" t="s">
        <v>1281</v>
      </c>
      <c r="B230" s="26">
        <v>5.7678376676185998E-3</v>
      </c>
      <c r="C230" s="18">
        <v>1</v>
      </c>
      <c r="D230" s="18">
        <v>1</v>
      </c>
    </row>
    <row r="231" spans="1:4" x14ac:dyDescent="0.2">
      <c r="A231" t="s">
        <v>1286</v>
      </c>
      <c r="B231" s="26">
        <v>5.1199023428186597E-3</v>
      </c>
      <c r="C231" s="18">
        <v>1</v>
      </c>
      <c r="D231" s="18">
        <v>1</v>
      </c>
    </row>
    <row r="232" spans="1:4" x14ac:dyDescent="0.2">
      <c r="A232" t="s">
        <v>1291</v>
      </c>
      <c r="B232" s="26">
        <v>4.5978761357826897E-3</v>
      </c>
      <c r="C232" s="18">
        <v>1</v>
      </c>
      <c r="D232" s="18">
        <v>1</v>
      </c>
    </row>
    <row r="233" spans="1:4" x14ac:dyDescent="0.2">
      <c r="A233" t="s">
        <v>1296</v>
      </c>
      <c r="B233" s="26">
        <v>6.9408282618142903E-3</v>
      </c>
      <c r="C233" s="18">
        <v>2</v>
      </c>
      <c r="D233" s="18">
        <v>1</v>
      </c>
    </row>
    <row r="234" spans="1:4" x14ac:dyDescent="0.2">
      <c r="A234" t="s">
        <v>1301</v>
      </c>
      <c r="B234" s="26">
        <v>6.8920429946424397E-3</v>
      </c>
      <c r="C234" s="18">
        <v>2</v>
      </c>
      <c r="D234" s="18">
        <v>1</v>
      </c>
    </row>
    <row r="235" spans="1:4" x14ac:dyDescent="0.2">
      <c r="A235" t="s">
        <v>1306</v>
      </c>
      <c r="B235" s="26">
        <v>6.9801607545958398E-3</v>
      </c>
      <c r="C235" s="18">
        <v>2</v>
      </c>
      <c r="D235" s="18">
        <v>1</v>
      </c>
    </row>
    <row r="236" spans="1:4" x14ac:dyDescent="0.2">
      <c r="A236" t="s">
        <v>1309</v>
      </c>
      <c r="B236" s="26">
        <v>7.3046653585225902E-3</v>
      </c>
      <c r="C236" s="18">
        <v>2</v>
      </c>
      <c r="D236" s="18">
        <v>1</v>
      </c>
    </row>
    <row r="237" spans="1:4" x14ac:dyDescent="0.2">
      <c r="A237" t="s">
        <v>1314</v>
      </c>
      <c r="B237" s="26">
        <v>7.3315740629144597E-3</v>
      </c>
      <c r="C237" s="18">
        <v>2</v>
      </c>
      <c r="D237" s="18">
        <v>1</v>
      </c>
    </row>
    <row r="238" spans="1:4" x14ac:dyDescent="0.2">
      <c r="A238" t="s">
        <v>1319</v>
      </c>
      <c r="B238" s="26">
        <v>3.6470473317465999E-3</v>
      </c>
      <c r="C238" s="18">
        <v>1</v>
      </c>
      <c r="D238" s="18">
        <v>1</v>
      </c>
    </row>
    <row r="239" spans="1:4" x14ac:dyDescent="0.2">
      <c r="A239" t="s">
        <v>2648</v>
      </c>
      <c r="B239" s="26">
        <v>4.3157248105040198E-3</v>
      </c>
      <c r="C239" s="18">
        <v>1</v>
      </c>
      <c r="D239" s="18">
        <v>1</v>
      </c>
    </row>
    <row r="240" spans="1:4" x14ac:dyDescent="0.2">
      <c r="A240" t="s">
        <v>1328</v>
      </c>
      <c r="B240" s="26">
        <v>4.2336061980302302E-3</v>
      </c>
      <c r="C240" s="18">
        <v>1</v>
      </c>
      <c r="D240" s="18">
        <v>1</v>
      </c>
    </row>
    <row r="241" spans="1:4" x14ac:dyDescent="0.2">
      <c r="A241" t="s">
        <v>1333</v>
      </c>
      <c r="B241" s="26">
        <v>4.2264889636671197E-3</v>
      </c>
      <c r="C241" s="18">
        <v>1</v>
      </c>
      <c r="D241" s="18">
        <v>1</v>
      </c>
    </row>
    <row r="242" spans="1:4" x14ac:dyDescent="0.2">
      <c r="A242" t="s">
        <v>1338</v>
      </c>
      <c r="B242" s="26">
        <v>4.4946347749288797E-3</v>
      </c>
      <c r="C242" s="18">
        <v>1</v>
      </c>
      <c r="D242" s="18">
        <v>1</v>
      </c>
    </row>
    <row r="243" spans="1:4" x14ac:dyDescent="0.2">
      <c r="A243" t="s">
        <v>2649</v>
      </c>
      <c r="B243" s="26">
        <v>5.3165586764372299E-3</v>
      </c>
      <c r="C243" s="18">
        <v>1</v>
      </c>
      <c r="D243" s="18">
        <v>1</v>
      </c>
    </row>
    <row r="244" spans="1:4" x14ac:dyDescent="0.2">
      <c r="A244" t="s">
        <v>1347</v>
      </c>
      <c r="B244" s="26">
        <v>5.3172767466062899E-3</v>
      </c>
      <c r="C244" s="18">
        <v>1</v>
      </c>
      <c r="D244" s="18">
        <v>1</v>
      </c>
    </row>
    <row r="245" spans="1:4" x14ac:dyDescent="0.2">
      <c r="A245" t="s">
        <v>1352</v>
      </c>
      <c r="B245" s="26">
        <v>6.2984113044481302E-3</v>
      </c>
      <c r="C245" s="18">
        <v>1</v>
      </c>
      <c r="D245" s="18">
        <v>1</v>
      </c>
    </row>
    <row r="246" spans="1:4" x14ac:dyDescent="0.2">
      <c r="A246" t="s">
        <v>1357</v>
      </c>
      <c r="B246" s="26">
        <v>6.9962327691408298E-3</v>
      </c>
      <c r="C246" s="18">
        <v>2</v>
      </c>
      <c r="D246" s="18">
        <v>1</v>
      </c>
    </row>
    <row r="247" spans="1:4" x14ac:dyDescent="0.2">
      <c r="A247" t="s">
        <v>1362</v>
      </c>
      <c r="B247" s="26">
        <v>6.6235990699920798E-3</v>
      </c>
      <c r="C247" s="18">
        <v>2</v>
      </c>
      <c r="D247" s="18">
        <v>1</v>
      </c>
    </row>
    <row r="248" spans="1:4" x14ac:dyDescent="0.2">
      <c r="A248" t="s">
        <v>1367</v>
      </c>
      <c r="B248" s="26">
        <v>6.5653532304058102E-3</v>
      </c>
      <c r="C248" s="18">
        <v>2</v>
      </c>
      <c r="D248" s="18">
        <v>1</v>
      </c>
    </row>
    <row r="249" spans="1:4" x14ac:dyDescent="0.2">
      <c r="A249" t="s">
        <v>1372</v>
      </c>
      <c r="B249" s="26">
        <v>6.19252517152736E-3</v>
      </c>
      <c r="C249" s="18">
        <v>1</v>
      </c>
      <c r="D249" s="18">
        <v>1</v>
      </c>
    </row>
    <row r="250" spans="1:4" x14ac:dyDescent="0.2">
      <c r="A250" t="s">
        <v>1377</v>
      </c>
      <c r="B250" s="26">
        <v>6.24156070226029E-3</v>
      </c>
      <c r="C250" s="18">
        <v>1</v>
      </c>
      <c r="D250" s="18">
        <v>1</v>
      </c>
    </row>
    <row r="251" spans="1:4" x14ac:dyDescent="0.2">
      <c r="A251" t="s">
        <v>1382</v>
      </c>
      <c r="B251" s="26">
        <v>5.6953351297355601E-3</v>
      </c>
      <c r="C251" s="18">
        <v>1</v>
      </c>
      <c r="D251" s="18">
        <v>1</v>
      </c>
    </row>
    <row r="252" spans="1:4" x14ac:dyDescent="0.2">
      <c r="A252" t="s">
        <v>1387</v>
      </c>
      <c r="B252" s="26">
        <v>6.6702635630085903E-3</v>
      </c>
      <c r="C252" s="18">
        <v>2</v>
      </c>
      <c r="D252" s="18">
        <v>1</v>
      </c>
    </row>
    <row r="253" spans="1:4" x14ac:dyDescent="0.2">
      <c r="A253" t="s">
        <v>1392</v>
      </c>
      <c r="B253" s="26">
        <v>7.1074075836411697E-3</v>
      </c>
      <c r="C253" s="18">
        <v>2</v>
      </c>
      <c r="D253" s="18">
        <v>1</v>
      </c>
    </row>
    <row r="254" spans="1:4" x14ac:dyDescent="0.2">
      <c r="A254" t="s">
        <v>1397</v>
      </c>
      <c r="B254" s="26">
        <v>7.8512245770962392E-3</v>
      </c>
      <c r="C254" s="18">
        <v>2</v>
      </c>
      <c r="D254" s="18">
        <v>2</v>
      </c>
    </row>
    <row r="255" spans="1:4" x14ac:dyDescent="0.2">
      <c r="A255" t="s">
        <v>1402</v>
      </c>
      <c r="B255" s="26">
        <v>7.1012666588433403E-3</v>
      </c>
      <c r="C255" s="18">
        <v>2</v>
      </c>
      <c r="D255" s="18">
        <v>1</v>
      </c>
    </row>
    <row r="256" spans="1:4" x14ac:dyDescent="0.2">
      <c r="A256" t="s">
        <v>1407</v>
      </c>
      <c r="B256" s="26">
        <v>7.0620870116418098E-3</v>
      </c>
      <c r="C256" s="18">
        <v>2</v>
      </c>
      <c r="D256" s="18">
        <v>1</v>
      </c>
    </row>
    <row r="257" spans="1:4" x14ac:dyDescent="0.2">
      <c r="A257" t="s">
        <v>1412</v>
      </c>
      <c r="B257" s="26">
        <v>7.1921658935260903E-3</v>
      </c>
      <c r="C257" s="18">
        <v>2</v>
      </c>
      <c r="D257" s="18">
        <v>1</v>
      </c>
    </row>
    <row r="258" spans="1:4" x14ac:dyDescent="0.2">
      <c r="A258" t="s">
        <v>1417</v>
      </c>
      <c r="B258" s="26">
        <v>9.2584629912313195E-3</v>
      </c>
      <c r="C258" s="18">
        <v>3</v>
      </c>
      <c r="D258" s="18">
        <v>2</v>
      </c>
    </row>
    <row r="259" spans="1:4" x14ac:dyDescent="0.2">
      <c r="A259" t="s">
        <v>1422</v>
      </c>
      <c r="B259" s="26">
        <v>8.8676135594645804E-3</v>
      </c>
      <c r="C259" s="18">
        <v>3</v>
      </c>
      <c r="D259" s="18">
        <v>2</v>
      </c>
    </row>
    <row r="260" spans="1:4" x14ac:dyDescent="0.2">
      <c r="A260" t="s">
        <v>1427</v>
      </c>
      <c r="B260" s="26">
        <v>8.6171076725314304E-3</v>
      </c>
      <c r="C260" s="18">
        <v>2</v>
      </c>
      <c r="D260" s="18">
        <v>2</v>
      </c>
    </row>
    <row r="261" spans="1:4" x14ac:dyDescent="0.2">
      <c r="A261" t="s">
        <v>2653</v>
      </c>
      <c r="B261" s="26">
        <v>8.9619540190741896E-3</v>
      </c>
      <c r="C261" s="18">
        <v>3</v>
      </c>
      <c r="D261" s="18">
        <v>2</v>
      </c>
    </row>
    <row r="262" spans="1:4" x14ac:dyDescent="0.2">
      <c r="A262" t="s">
        <v>1432</v>
      </c>
      <c r="B262" s="26">
        <v>8.3473536501097196E-3</v>
      </c>
      <c r="C262" s="18">
        <v>2</v>
      </c>
      <c r="D262" s="18">
        <v>2</v>
      </c>
    </row>
    <row r="263" spans="1:4" x14ac:dyDescent="0.2">
      <c r="A263" t="s">
        <v>1437</v>
      </c>
      <c r="B263" s="26">
        <v>4.8981710219223699E-3</v>
      </c>
      <c r="C263" s="18">
        <v>1</v>
      </c>
      <c r="D263" s="18">
        <v>1</v>
      </c>
    </row>
    <row r="264" spans="1:4" x14ac:dyDescent="0.2">
      <c r="A264" t="s">
        <v>1442</v>
      </c>
      <c r="B264" s="26">
        <v>4.9292721734552304E-3</v>
      </c>
      <c r="C264" s="18">
        <v>1</v>
      </c>
      <c r="D264" s="18">
        <v>1</v>
      </c>
    </row>
    <row r="265" spans="1:4" x14ac:dyDescent="0.2">
      <c r="A265" t="s">
        <v>1447</v>
      </c>
      <c r="B265" s="26">
        <v>5.49002026954364E-3</v>
      </c>
      <c r="C265" s="18">
        <v>1</v>
      </c>
      <c r="D265" s="18">
        <v>1</v>
      </c>
    </row>
    <row r="266" spans="1:4" x14ac:dyDescent="0.2">
      <c r="A266" t="s">
        <v>1452</v>
      </c>
      <c r="B266" s="26">
        <v>5.6493560695003104E-3</v>
      </c>
      <c r="C266" s="18">
        <v>1</v>
      </c>
      <c r="D266" s="18">
        <v>1</v>
      </c>
    </row>
    <row r="267" spans="1:4" x14ac:dyDescent="0.2">
      <c r="A267" t="s">
        <v>1457</v>
      </c>
      <c r="B267" s="26">
        <v>5.72826125102548E-3</v>
      </c>
      <c r="C267" s="18">
        <v>1</v>
      </c>
      <c r="D267" s="18">
        <v>1</v>
      </c>
    </row>
    <row r="268" spans="1:4" x14ac:dyDescent="0.2">
      <c r="A268" t="s">
        <v>1462</v>
      </c>
      <c r="B268" s="26">
        <v>5.4773543394598797E-3</v>
      </c>
      <c r="C268" s="18">
        <v>1</v>
      </c>
      <c r="D268" s="18">
        <v>1</v>
      </c>
    </row>
    <row r="269" spans="1:4" x14ac:dyDescent="0.2">
      <c r="A269" t="s">
        <v>1467</v>
      </c>
      <c r="B269" s="26">
        <v>5.9562941498888401E-3</v>
      </c>
      <c r="C269" s="18">
        <v>1</v>
      </c>
      <c r="D269" s="18">
        <v>1</v>
      </c>
    </row>
    <row r="270" spans="1:4" x14ac:dyDescent="0.2">
      <c r="A270" t="s">
        <v>1472</v>
      </c>
      <c r="B270" s="26">
        <v>5.4972451282437797E-3</v>
      </c>
      <c r="C270" s="18">
        <v>1</v>
      </c>
      <c r="D270" s="18">
        <v>1</v>
      </c>
    </row>
    <row r="271" spans="1:4" x14ac:dyDescent="0.2">
      <c r="A271" t="s">
        <v>1477</v>
      </c>
      <c r="B271" s="26">
        <v>1.0022729368789699E-2</v>
      </c>
      <c r="C271" s="18">
        <v>3</v>
      </c>
      <c r="D271" s="18">
        <v>2</v>
      </c>
    </row>
    <row r="272" spans="1:4" x14ac:dyDescent="0.2">
      <c r="A272" t="s">
        <v>1482</v>
      </c>
      <c r="B272" s="26">
        <v>1.22461787280768E-2</v>
      </c>
      <c r="C272" s="18">
        <v>3</v>
      </c>
      <c r="D272" s="18">
        <v>3</v>
      </c>
    </row>
    <row r="273" spans="1:4" x14ac:dyDescent="0.2">
      <c r="A273" t="s">
        <v>1487</v>
      </c>
      <c r="B273" s="26">
        <v>1.3566745484455699E-2</v>
      </c>
      <c r="C273" s="18">
        <v>3</v>
      </c>
      <c r="D273" s="18">
        <v>3</v>
      </c>
    </row>
    <row r="274" spans="1:4" x14ac:dyDescent="0.2">
      <c r="A274" t="s">
        <v>1492</v>
      </c>
      <c r="B274" s="26">
        <v>1.5702392143874099E-2</v>
      </c>
      <c r="C274" s="18">
        <v>3</v>
      </c>
      <c r="D274" s="18">
        <v>3</v>
      </c>
    </row>
    <row r="275" spans="1:4" x14ac:dyDescent="0.2">
      <c r="A275" t="s">
        <v>1497</v>
      </c>
      <c r="B275" s="26">
        <v>1.61416508994588E-2</v>
      </c>
      <c r="C275" s="18">
        <v>3</v>
      </c>
      <c r="D275" s="18">
        <v>3</v>
      </c>
    </row>
    <row r="276" spans="1:4" x14ac:dyDescent="0.2">
      <c r="A276" t="s">
        <v>1502</v>
      </c>
      <c r="B276" s="26">
        <v>1.49089943644768E-2</v>
      </c>
      <c r="C276" s="18">
        <v>3</v>
      </c>
      <c r="D276" s="18">
        <v>3</v>
      </c>
    </row>
    <row r="277" spans="1:4" x14ac:dyDescent="0.2">
      <c r="A277" t="s">
        <v>1507</v>
      </c>
      <c r="B277" s="26">
        <v>1.44927009270184E-2</v>
      </c>
      <c r="C277" s="18">
        <v>3</v>
      </c>
      <c r="D277" s="18">
        <v>3</v>
      </c>
    </row>
    <row r="278" spans="1:4" x14ac:dyDescent="0.2">
      <c r="A278" t="s">
        <v>1512</v>
      </c>
      <c r="B278" s="26">
        <v>1.4036394614002599E-2</v>
      </c>
      <c r="C278" s="18">
        <v>3</v>
      </c>
      <c r="D278" s="18">
        <v>3</v>
      </c>
    </row>
    <row r="279" spans="1:4" x14ac:dyDescent="0.2">
      <c r="A279" t="s">
        <v>1517</v>
      </c>
      <c r="B279" s="26">
        <v>1.23115221219799E-2</v>
      </c>
      <c r="C279" s="18">
        <v>3</v>
      </c>
      <c r="D279" s="18">
        <v>3</v>
      </c>
    </row>
    <row r="280" spans="1:4" x14ac:dyDescent="0.2">
      <c r="A280" t="s">
        <v>1518</v>
      </c>
      <c r="B280" s="26">
        <v>1.22726419258447E-2</v>
      </c>
      <c r="C280" s="18">
        <v>3</v>
      </c>
      <c r="D280" s="18">
        <v>3</v>
      </c>
    </row>
    <row r="281" spans="1:4" x14ac:dyDescent="0.2">
      <c r="A281" t="s">
        <v>1523</v>
      </c>
      <c r="B281" s="26">
        <v>1.33732679985111E-2</v>
      </c>
      <c r="C281" s="18">
        <v>3</v>
      </c>
      <c r="D281" s="18">
        <v>3</v>
      </c>
    </row>
    <row r="282" spans="1:4" x14ac:dyDescent="0.2">
      <c r="A282" t="s">
        <v>1528</v>
      </c>
      <c r="B282" s="26">
        <v>1.22388502989456E-2</v>
      </c>
      <c r="C282" s="18">
        <v>3</v>
      </c>
      <c r="D282" s="18">
        <v>3</v>
      </c>
    </row>
    <row r="283" spans="1:4" x14ac:dyDescent="0.2">
      <c r="A283" t="s">
        <v>1533</v>
      </c>
      <c r="B283" s="26">
        <v>1.2191377306933E-2</v>
      </c>
      <c r="C283" s="18">
        <v>3</v>
      </c>
      <c r="D283" s="18">
        <v>3</v>
      </c>
    </row>
    <row r="284" spans="1:4" x14ac:dyDescent="0.2">
      <c r="A284" t="s">
        <v>1538</v>
      </c>
      <c r="B284" s="26">
        <v>1.0755547450501999E-2</v>
      </c>
      <c r="C284" s="18">
        <v>3</v>
      </c>
      <c r="D284" s="18">
        <v>2</v>
      </c>
    </row>
    <row r="285" spans="1:4" x14ac:dyDescent="0.2">
      <c r="A285" t="s">
        <v>1543</v>
      </c>
      <c r="B285" s="26">
        <v>1.1007121592859799E-2</v>
      </c>
      <c r="C285" s="18">
        <v>3</v>
      </c>
      <c r="D285" s="18">
        <v>2</v>
      </c>
    </row>
    <row r="286" spans="1:4" x14ac:dyDescent="0.2">
      <c r="A286" t="s">
        <v>2660</v>
      </c>
      <c r="B286" s="26">
        <v>8.9059975297548794E-3</v>
      </c>
      <c r="C286" s="18">
        <v>3</v>
      </c>
      <c r="D286" s="18">
        <v>2</v>
      </c>
    </row>
    <row r="287" spans="1:4" x14ac:dyDescent="0.2">
      <c r="A287" t="s">
        <v>1551</v>
      </c>
      <c r="B287" s="26">
        <v>9.0321299724926505E-3</v>
      </c>
      <c r="C287" s="18">
        <v>3</v>
      </c>
      <c r="D287" s="18">
        <v>2</v>
      </c>
    </row>
    <row r="288" spans="1:4" x14ac:dyDescent="0.2">
      <c r="A288" t="s">
        <v>1556</v>
      </c>
      <c r="B288" s="26">
        <v>8.1420830356856502E-3</v>
      </c>
      <c r="C288" s="18">
        <v>2</v>
      </c>
      <c r="D288" s="18">
        <v>2</v>
      </c>
    </row>
    <row r="289" spans="1:4" x14ac:dyDescent="0.2">
      <c r="A289" t="s">
        <v>1561</v>
      </c>
      <c r="B289" s="26">
        <v>8.9822140344126694E-3</v>
      </c>
      <c r="C289" s="18">
        <v>3</v>
      </c>
      <c r="D289" s="18">
        <v>2</v>
      </c>
    </row>
    <row r="290" spans="1:4" x14ac:dyDescent="0.2">
      <c r="A290" t="s">
        <v>1564</v>
      </c>
      <c r="B290" s="26">
        <v>8.1897813987920308E-3</v>
      </c>
      <c r="C290" s="18">
        <v>2</v>
      </c>
      <c r="D290" s="18">
        <v>2</v>
      </c>
    </row>
    <row r="291" spans="1:4" x14ac:dyDescent="0.2">
      <c r="A291" t="s">
        <v>1569</v>
      </c>
      <c r="B291" s="26">
        <v>6.7421940167871203E-3</v>
      </c>
      <c r="C291" s="18">
        <v>2</v>
      </c>
      <c r="D291" s="18">
        <v>1</v>
      </c>
    </row>
    <row r="292" spans="1:4" x14ac:dyDescent="0.2">
      <c r="A292" t="s">
        <v>1574</v>
      </c>
      <c r="B292" s="26">
        <v>6.9047725407865501E-3</v>
      </c>
      <c r="C292" s="18">
        <v>2</v>
      </c>
      <c r="D292" s="18">
        <v>1</v>
      </c>
    </row>
    <row r="293" spans="1:4" x14ac:dyDescent="0.2">
      <c r="A293" t="s">
        <v>1579</v>
      </c>
      <c r="B293" s="26">
        <v>6.4991912604569499E-3</v>
      </c>
      <c r="C293" s="18">
        <v>1</v>
      </c>
      <c r="D293" s="18">
        <v>1</v>
      </c>
    </row>
    <row r="294" spans="1:4" x14ac:dyDescent="0.2">
      <c r="A294" t="s">
        <v>1584</v>
      </c>
      <c r="B294" s="26">
        <v>5.6713709947419201E-3</v>
      </c>
      <c r="C294" s="18">
        <v>1</v>
      </c>
      <c r="D294" s="18">
        <v>1</v>
      </c>
    </row>
    <row r="295" spans="1:4" x14ac:dyDescent="0.2">
      <c r="A295" t="s">
        <v>1589</v>
      </c>
      <c r="B295" s="26">
        <v>9.4548762107179406E-3</v>
      </c>
      <c r="C295" s="18">
        <v>3</v>
      </c>
      <c r="D295" s="18">
        <v>2</v>
      </c>
    </row>
    <row r="296" spans="1:4" x14ac:dyDescent="0.2">
      <c r="A296" t="s">
        <v>2663</v>
      </c>
      <c r="B296" s="26">
        <v>1.09286899050161E-2</v>
      </c>
      <c r="C296" s="18">
        <v>3</v>
      </c>
      <c r="D296" s="18">
        <v>2</v>
      </c>
    </row>
    <row r="297" spans="1:4" x14ac:dyDescent="0.2">
      <c r="A297" t="s">
        <v>1598</v>
      </c>
      <c r="B297" s="26">
        <v>1.08900733808363E-2</v>
      </c>
      <c r="C297" s="18">
        <v>3</v>
      </c>
      <c r="D297" s="18">
        <v>2</v>
      </c>
    </row>
    <row r="298" spans="1:4" x14ac:dyDescent="0.2">
      <c r="A298" t="s">
        <v>1603</v>
      </c>
      <c r="B298" s="26">
        <v>1.10196204362945E-2</v>
      </c>
      <c r="C298" s="18">
        <v>3</v>
      </c>
      <c r="D298" s="18">
        <v>2</v>
      </c>
    </row>
    <row r="299" spans="1:4" x14ac:dyDescent="0.2">
      <c r="A299" t="s">
        <v>1608</v>
      </c>
      <c r="B299" s="26">
        <v>1.08258363852406E-2</v>
      </c>
      <c r="C299" s="18">
        <v>3</v>
      </c>
      <c r="D299" s="18">
        <v>2</v>
      </c>
    </row>
    <row r="300" spans="1:4" x14ac:dyDescent="0.2">
      <c r="A300" t="s">
        <v>1613</v>
      </c>
      <c r="B300" s="26">
        <v>8.7818999857661798E-3</v>
      </c>
      <c r="C300" s="18">
        <v>2</v>
      </c>
      <c r="D300" s="18">
        <v>2</v>
      </c>
    </row>
    <row r="301" spans="1:4" x14ac:dyDescent="0.2">
      <c r="A301" t="s">
        <v>1618</v>
      </c>
      <c r="B301" s="26">
        <v>7.0961808770633799E-3</v>
      </c>
      <c r="C301" s="18">
        <v>2</v>
      </c>
      <c r="D301" s="18">
        <v>1</v>
      </c>
    </row>
    <row r="302" spans="1:4" x14ac:dyDescent="0.2">
      <c r="A302" t="s">
        <v>1623</v>
      </c>
      <c r="B302" s="26">
        <v>7.0515727153593203E-3</v>
      </c>
      <c r="C302" s="18">
        <v>2</v>
      </c>
      <c r="D302" s="18">
        <v>1</v>
      </c>
    </row>
    <row r="303" spans="1:4" x14ac:dyDescent="0.2">
      <c r="A303" t="s">
        <v>1628</v>
      </c>
      <c r="B303" s="26">
        <v>6.8080907632022698E-3</v>
      </c>
      <c r="C303" s="18">
        <v>2</v>
      </c>
      <c r="D303" s="18">
        <v>1</v>
      </c>
    </row>
    <row r="304" spans="1:4" x14ac:dyDescent="0.2">
      <c r="A304" t="s">
        <v>1633</v>
      </c>
      <c r="B304" s="26">
        <v>6.4852059335074302E-3</v>
      </c>
      <c r="C304" s="18">
        <v>1</v>
      </c>
      <c r="D304" s="18">
        <v>1</v>
      </c>
    </row>
    <row r="305" spans="1:4" x14ac:dyDescent="0.2">
      <c r="A305" t="s">
        <v>1638</v>
      </c>
      <c r="B305" s="26">
        <v>6.0772582765586001E-3</v>
      </c>
      <c r="C305" s="18">
        <v>1</v>
      </c>
      <c r="D305" s="18">
        <v>1</v>
      </c>
    </row>
    <row r="306" spans="1:4" x14ac:dyDescent="0.2">
      <c r="A306" t="s">
        <v>1643</v>
      </c>
      <c r="B306" s="26">
        <v>6.2058023945336799E-3</v>
      </c>
      <c r="C306" s="18">
        <v>1</v>
      </c>
      <c r="D306" s="18">
        <v>1</v>
      </c>
    </row>
    <row r="307" spans="1:4" x14ac:dyDescent="0.2">
      <c r="A307" t="s">
        <v>1648</v>
      </c>
      <c r="B307" s="26">
        <v>5.9110757870289602E-3</v>
      </c>
      <c r="C307" s="18">
        <v>1</v>
      </c>
      <c r="D307" s="18">
        <v>1</v>
      </c>
    </row>
    <row r="308" spans="1:4" x14ac:dyDescent="0.2">
      <c r="A308" t="s">
        <v>1653</v>
      </c>
      <c r="B308" s="26">
        <v>9.6431347268406391E-3</v>
      </c>
      <c r="C308" s="18">
        <v>3</v>
      </c>
      <c r="D308" s="18">
        <v>2</v>
      </c>
    </row>
    <row r="309" spans="1:4" x14ac:dyDescent="0.2">
      <c r="A309" t="s">
        <v>1658</v>
      </c>
      <c r="B309" s="26">
        <v>9.7923657938212196E-3</v>
      </c>
      <c r="C309" s="18">
        <v>3</v>
      </c>
      <c r="D309" s="18">
        <v>2</v>
      </c>
    </row>
    <row r="310" spans="1:4" x14ac:dyDescent="0.2">
      <c r="A310" t="s">
        <v>1662</v>
      </c>
      <c r="B310" s="26">
        <v>1.05237938710334E-2</v>
      </c>
      <c r="C310" s="18">
        <v>3</v>
      </c>
      <c r="D310" s="18">
        <v>2</v>
      </c>
    </row>
    <row r="311" spans="1:4" x14ac:dyDescent="0.2">
      <c r="A311" t="s">
        <v>2667</v>
      </c>
      <c r="B311" s="26">
        <v>1.07051968239729E-2</v>
      </c>
      <c r="C311" s="18">
        <v>3</v>
      </c>
      <c r="D311" s="18">
        <v>2</v>
      </c>
    </row>
    <row r="312" spans="1:4" x14ac:dyDescent="0.2">
      <c r="A312" t="s">
        <v>1667</v>
      </c>
      <c r="B312" s="26">
        <v>1.0565972220292799E-2</v>
      </c>
      <c r="C312" s="18">
        <v>3</v>
      </c>
      <c r="D312" s="18">
        <v>2</v>
      </c>
    </row>
    <row r="313" spans="1:4" x14ac:dyDescent="0.2">
      <c r="A313" t="s">
        <v>1672</v>
      </c>
      <c r="B313" s="26">
        <v>9.7269037540216301E-3</v>
      </c>
      <c r="C313" s="18">
        <v>3</v>
      </c>
      <c r="D313" s="18">
        <v>2</v>
      </c>
    </row>
    <row r="314" spans="1:4" x14ac:dyDescent="0.2">
      <c r="A314" t="s">
        <v>1677</v>
      </c>
      <c r="B314" s="26">
        <v>1.06749518706175E-2</v>
      </c>
      <c r="C314" s="18">
        <v>3</v>
      </c>
      <c r="D314" s="18">
        <v>2</v>
      </c>
    </row>
    <row r="315" spans="1:4" x14ac:dyDescent="0.2">
      <c r="A315" t="s">
        <v>1682</v>
      </c>
      <c r="B315" s="26">
        <v>9.4362498822360592E-3</v>
      </c>
      <c r="C315" s="18">
        <v>3</v>
      </c>
      <c r="D315" s="18">
        <v>2</v>
      </c>
    </row>
    <row r="316" spans="1:4" x14ac:dyDescent="0.2">
      <c r="A316" t="s">
        <v>1687</v>
      </c>
      <c r="B316" s="26">
        <v>2.27844599181109E-2</v>
      </c>
      <c r="C316" s="18">
        <v>3</v>
      </c>
      <c r="D316" s="18">
        <v>3</v>
      </c>
    </row>
    <row r="317" spans="1:4" x14ac:dyDescent="0.2">
      <c r="A317" t="s">
        <v>1692</v>
      </c>
      <c r="B317" s="26">
        <v>2.3247193771292099E-2</v>
      </c>
      <c r="C317" s="18">
        <v>3</v>
      </c>
      <c r="D317" s="18">
        <v>3</v>
      </c>
    </row>
    <row r="318" spans="1:4" x14ac:dyDescent="0.2">
      <c r="A318" t="s">
        <v>1697</v>
      </c>
      <c r="B318" s="26">
        <v>2.2863799320322901E-2</v>
      </c>
      <c r="C318" s="18">
        <v>3</v>
      </c>
      <c r="D318" s="18">
        <v>3</v>
      </c>
    </row>
    <row r="319" spans="1:4" x14ac:dyDescent="0.2">
      <c r="A319" t="s">
        <v>1702</v>
      </c>
      <c r="B319" s="26">
        <v>2.3148914079066399E-2</v>
      </c>
      <c r="C319" s="18">
        <v>3</v>
      </c>
      <c r="D319" s="18">
        <v>3</v>
      </c>
    </row>
    <row r="320" spans="1:4" x14ac:dyDescent="0.2">
      <c r="A320" t="s">
        <v>1707</v>
      </c>
      <c r="B320" s="26">
        <v>2.32629762635824E-2</v>
      </c>
      <c r="C320" s="18">
        <v>3</v>
      </c>
      <c r="D320" s="18">
        <v>3</v>
      </c>
    </row>
    <row r="321" spans="1:4" x14ac:dyDescent="0.2">
      <c r="A321" t="s">
        <v>1712</v>
      </c>
      <c r="B321" s="26">
        <v>1.0551730731970001E-2</v>
      </c>
      <c r="C321" s="18">
        <v>3</v>
      </c>
      <c r="D321" s="18">
        <v>2</v>
      </c>
    </row>
    <row r="322" spans="1:4" x14ac:dyDescent="0.2">
      <c r="A322" t="s">
        <v>1717</v>
      </c>
      <c r="B322" s="26">
        <v>9.9455051636405094E-3</v>
      </c>
      <c r="C322" s="18">
        <v>3</v>
      </c>
      <c r="D322" s="18">
        <v>2</v>
      </c>
    </row>
    <row r="323" spans="1:4" x14ac:dyDescent="0.2">
      <c r="A323" t="s">
        <v>2670</v>
      </c>
      <c r="B323" s="26">
        <v>9.2866368508734108E-3</v>
      </c>
      <c r="C323" s="18">
        <v>3</v>
      </c>
      <c r="D323" s="18">
        <v>2</v>
      </c>
    </row>
    <row r="324" spans="1:4" x14ac:dyDescent="0.2">
      <c r="A324" t="s">
        <v>1726</v>
      </c>
      <c r="B324" s="26">
        <v>7.5078375475232497E-3</v>
      </c>
      <c r="C324" s="18">
        <v>2</v>
      </c>
      <c r="D324" s="18">
        <v>1</v>
      </c>
    </row>
    <row r="325" spans="1:4" x14ac:dyDescent="0.2">
      <c r="A325" t="s">
        <v>1731</v>
      </c>
      <c r="B325" s="26">
        <v>7.7258225296728102E-3</v>
      </c>
      <c r="C325" s="18">
        <v>2</v>
      </c>
      <c r="D325" s="18">
        <v>2</v>
      </c>
    </row>
    <row r="326" spans="1:4" x14ac:dyDescent="0.2">
      <c r="A326" t="s">
        <v>1736</v>
      </c>
      <c r="B326" s="26">
        <v>7.05276653803314E-3</v>
      </c>
      <c r="C326" s="18">
        <v>2</v>
      </c>
      <c r="D326" s="18">
        <v>1</v>
      </c>
    </row>
    <row r="327" spans="1:4" x14ac:dyDescent="0.2">
      <c r="A327" t="s">
        <v>1741</v>
      </c>
      <c r="B327" s="26">
        <v>6.2971160891315998E-3</v>
      </c>
      <c r="C327" s="18">
        <v>1</v>
      </c>
      <c r="D327" s="18">
        <v>1</v>
      </c>
    </row>
    <row r="328" spans="1:4" x14ac:dyDescent="0.2">
      <c r="A328" t="s">
        <v>2673</v>
      </c>
      <c r="B328" s="26">
        <v>6.3386823110170203E-3</v>
      </c>
      <c r="C328" s="18">
        <v>1</v>
      </c>
      <c r="D328" s="18">
        <v>1</v>
      </c>
    </row>
    <row r="329" spans="1:4" x14ac:dyDescent="0.2">
      <c r="A329" t="s">
        <v>1746</v>
      </c>
      <c r="B329" s="26">
        <v>6.0212244601907999E-3</v>
      </c>
      <c r="C329" s="18">
        <v>1</v>
      </c>
      <c r="D329" s="18">
        <v>1</v>
      </c>
    </row>
    <row r="330" spans="1:4" x14ac:dyDescent="0.2">
      <c r="A330" t="s">
        <v>1751</v>
      </c>
      <c r="B330" s="26">
        <v>5.9658691370159996E-3</v>
      </c>
      <c r="C330" s="18">
        <v>1</v>
      </c>
      <c r="D330" s="18">
        <v>1</v>
      </c>
    </row>
    <row r="331" spans="1:4" x14ac:dyDescent="0.2">
      <c r="A331" t="s">
        <v>1756</v>
      </c>
      <c r="B331" s="26">
        <v>6.6090941467042202E-3</v>
      </c>
      <c r="C331" s="18">
        <v>2</v>
      </c>
      <c r="D331" s="18">
        <v>1</v>
      </c>
    </row>
    <row r="332" spans="1:4" x14ac:dyDescent="0.2">
      <c r="A332" t="s">
        <v>1761</v>
      </c>
      <c r="B332" s="26">
        <v>6.0800876835782596E-3</v>
      </c>
      <c r="C332" s="18">
        <v>1</v>
      </c>
      <c r="D332" s="18">
        <v>1</v>
      </c>
    </row>
    <row r="333" spans="1:4" x14ac:dyDescent="0.2">
      <c r="A333" t="s">
        <v>1766</v>
      </c>
      <c r="B333" s="26">
        <v>6.4142317264034004E-3</v>
      </c>
      <c r="C333" s="18">
        <v>1</v>
      </c>
      <c r="D333" s="18">
        <v>1</v>
      </c>
    </row>
    <row r="334" spans="1:4" x14ac:dyDescent="0.2">
      <c r="A334" t="s">
        <v>1771</v>
      </c>
      <c r="B334" s="26">
        <v>6.6416359430489704E-3</v>
      </c>
      <c r="C334" s="18">
        <v>2</v>
      </c>
      <c r="D334" s="18">
        <v>1</v>
      </c>
    </row>
    <row r="335" spans="1:4" x14ac:dyDescent="0.2">
      <c r="A335" t="s">
        <v>1776</v>
      </c>
      <c r="B335" s="26">
        <v>6.2686235299306298E-3</v>
      </c>
      <c r="C335" s="18">
        <v>1</v>
      </c>
      <c r="D335" s="18">
        <v>1</v>
      </c>
    </row>
    <row r="336" spans="1:4" x14ac:dyDescent="0.2">
      <c r="A336" t="s">
        <v>1781</v>
      </c>
      <c r="B336" s="26">
        <v>6.2984685630714998E-3</v>
      </c>
      <c r="C336" s="18">
        <v>1</v>
      </c>
      <c r="D336" s="18">
        <v>1</v>
      </c>
    </row>
    <row r="337" spans="1:4" x14ac:dyDescent="0.2">
      <c r="A337" t="s">
        <v>1785</v>
      </c>
      <c r="B337" s="26">
        <v>6.4930328938024003E-3</v>
      </c>
      <c r="C337" s="18">
        <v>1</v>
      </c>
      <c r="D337" s="18">
        <v>1</v>
      </c>
    </row>
    <row r="338" spans="1:4" x14ac:dyDescent="0.2">
      <c r="A338" t="s">
        <v>1790</v>
      </c>
      <c r="B338" s="26">
        <v>6.2786959920034299E-3</v>
      </c>
      <c r="C338" s="18">
        <v>1</v>
      </c>
      <c r="D338" s="18">
        <v>1</v>
      </c>
    </row>
    <row r="339" spans="1:4" x14ac:dyDescent="0.2">
      <c r="A339" t="s">
        <v>1795</v>
      </c>
      <c r="B339" s="26">
        <v>1.0122543443226099E-2</v>
      </c>
      <c r="C339" s="18">
        <v>3</v>
      </c>
      <c r="D339" s="18">
        <v>2</v>
      </c>
    </row>
    <row r="340" spans="1:4" x14ac:dyDescent="0.2">
      <c r="A340" t="s">
        <v>2679</v>
      </c>
      <c r="B340" s="26">
        <v>1.1430997184847899E-2</v>
      </c>
      <c r="C340" s="18">
        <v>3</v>
      </c>
      <c r="D340" s="18">
        <v>2</v>
      </c>
    </row>
    <row r="341" spans="1:4" x14ac:dyDescent="0.2">
      <c r="A341" t="s">
        <v>1802</v>
      </c>
      <c r="B341" s="26">
        <v>1.13833788586693E-2</v>
      </c>
      <c r="C341" s="18">
        <v>3</v>
      </c>
      <c r="D341" s="18">
        <v>2</v>
      </c>
    </row>
    <row r="342" spans="1:4" x14ac:dyDescent="0.2">
      <c r="A342" t="s">
        <v>1807</v>
      </c>
      <c r="B342" s="26">
        <v>1.14422473037424E-2</v>
      </c>
      <c r="C342" s="18">
        <v>3</v>
      </c>
      <c r="D342" s="18">
        <v>2</v>
      </c>
    </row>
    <row r="343" spans="1:4" x14ac:dyDescent="0.2">
      <c r="A343" t="s">
        <v>1812</v>
      </c>
      <c r="B343" s="26">
        <v>1.21891809995586E-2</v>
      </c>
      <c r="C343" s="18">
        <v>3</v>
      </c>
      <c r="D343" s="18">
        <v>3</v>
      </c>
    </row>
    <row r="344" spans="1:4" x14ac:dyDescent="0.2">
      <c r="A344" t="s">
        <v>1817</v>
      </c>
      <c r="B344" s="26">
        <v>8.6356066052130902E-3</v>
      </c>
      <c r="C344" s="18">
        <v>2</v>
      </c>
      <c r="D344" s="18">
        <v>2</v>
      </c>
    </row>
    <row r="345" spans="1:4" x14ac:dyDescent="0.2">
      <c r="A345" t="s">
        <v>1821</v>
      </c>
      <c r="B345" s="26">
        <v>1.1521156428067499E-2</v>
      </c>
      <c r="C345" s="18">
        <v>3</v>
      </c>
      <c r="D345" s="18">
        <v>2</v>
      </c>
    </row>
    <row r="346" spans="1:4" x14ac:dyDescent="0.2">
      <c r="A346" t="s">
        <v>1826</v>
      </c>
      <c r="B346" s="26">
        <v>1.12066856759704E-2</v>
      </c>
      <c r="C346" s="18">
        <v>3</v>
      </c>
      <c r="D346" s="18">
        <v>2</v>
      </c>
    </row>
    <row r="347" spans="1:4" x14ac:dyDescent="0.2">
      <c r="A347" t="s">
        <v>1831</v>
      </c>
      <c r="B347" s="26">
        <v>1.12192455076088E-2</v>
      </c>
      <c r="C347" s="18">
        <v>3</v>
      </c>
      <c r="D347" s="18">
        <v>2</v>
      </c>
    </row>
    <row r="348" spans="1:4" x14ac:dyDescent="0.2">
      <c r="A348" t="s">
        <v>1836</v>
      </c>
      <c r="B348" s="26">
        <v>1.0984300432890601E-2</v>
      </c>
      <c r="C348" s="18">
        <v>3</v>
      </c>
      <c r="D348" s="18">
        <v>2</v>
      </c>
    </row>
    <row r="349" spans="1:4" x14ac:dyDescent="0.2">
      <c r="A349" t="s">
        <v>1841</v>
      </c>
      <c r="B349" s="26">
        <v>1.0996953032545E-2</v>
      </c>
      <c r="C349" s="18">
        <v>3</v>
      </c>
      <c r="D349" s="18">
        <v>2</v>
      </c>
    </row>
    <row r="350" spans="1:4" x14ac:dyDescent="0.2">
      <c r="A350" t="s">
        <v>1846</v>
      </c>
      <c r="B350" s="26">
        <v>8.4749857816989894E-3</v>
      </c>
      <c r="C350" s="18">
        <v>2</v>
      </c>
      <c r="D350" s="18">
        <v>2</v>
      </c>
    </row>
    <row r="351" spans="1:4" x14ac:dyDescent="0.2">
      <c r="A351" t="s">
        <v>1851</v>
      </c>
      <c r="B351" s="26">
        <v>1.0168063776353899E-2</v>
      </c>
      <c r="C351" s="18">
        <v>3</v>
      </c>
      <c r="D351" s="18">
        <v>2</v>
      </c>
    </row>
    <row r="352" spans="1:4" x14ac:dyDescent="0.2">
      <c r="A352" t="s">
        <v>1856</v>
      </c>
      <c r="B352" s="26">
        <v>9.7490529098984806E-3</v>
      </c>
      <c r="C352" s="18">
        <v>3</v>
      </c>
      <c r="D352" s="18">
        <v>2</v>
      </c>
    </row>
    <row r="353" spans="1:4" x14ac:dyDescent="0.2">
      <c r="A353" t="s">
        <v>1861</v>
      </c>
      <c r="B353" s="26">
        <v>1.0446988817836501E-2</v>
      </c>
      <c r="C353" s="18">
        <v>3</v>
      </c>
      <c r="D353" s="18">
        <v>2</v>
      </c>
    </row>
    <row r="354" spans="1:4" x14ac:dyDescent="0.2">
      <c r="A354" t="s">
        <v>1866</v>
      </c>
      <c r="B354" s="26">
        <v>1.00332781960833E-2</v>
      </c>
      <c r="C354" s="18">
        <v>3</v>
      </c>
      <c r="D354" s="18">
        <v>2</v>
      </c>
    </row>
    <row r="355" spans="1:4" x14ac:dyDescent="0.2">
      <c r="A355" t="s">
        <v>1871</v>
      </c>
      <c r="B355" s="26">
        <v>8.7288496928289508E-3</v>
      </c>
      <c r="C355" s="18">
        <v>2</v>
      </c>
      <c r="D355" s="18">
        <v>2</v>
      </c>
    </row>
    <row r="356" spans="1:4" x14ac:dyDescent="0.2">
      <c r="A356" t="s">
        <v>1876</v>
      </c>
      <c r="B356" s="26">
        <v>7.5322044157072601E-3</v>
      </c>
      <c r="C356" s="18">
        <v>2</v>
      </c>
      <c r="D356" s="18">
        <v>1</v>
      </c>
    </row>
    <row r="357" spans="1:4" x14ac:dyDescent="0.2">
      <c r="A357" t="s">
        <v>1881</v>
      </c>
      <c r="B357" s="26">
        <v>9.4961983635558096E-3</v>
      </c>
      <c r="C357" s="18">
        <v>3</v>
      </c>
      <c r="D357" s="18">
        <v>2</v>
      </c>
    </row>
    <row r="358" spans="1:4" x14ac:dyDescent="0.2">
      <c r="A358" t="s">
        <v>1886</v>
      </c>
      <c r="B358" s="26">
        <v>9.9716604354540706E-3</v>
      </c>
      <c r="C358" s="18">
        <v>3</v>
      </c>
      <c r="D358" s="18">
        <v>2</v>
      </c>
    </row>
    <row r="359" spans="1:4" x14ac:dyDescent="0.2">
      <c r="A359" t="s">
        <v>1890</v>
      </c>
      <c r="B359" s="26">
        <v>1.6433228211157998E-2</v>
      </c>
      <c r="C359" s="18">
        <v>3</v>
      </c>
      <c r="D359" s="18">
        <v>3</v>
      </c>
    </row>
    <row r="360" spans="1:4" x14ac:dyDescent="0.2">
      <c r="A360" t="s">
        <v>1895</v>
      </c>
      <c r="B360" s="26">
        <v>1.7649345397492799E-2</v>
      </c>
      <c r="C360" s="18">
        <v>3</v>
      </c>
      <c r="D360" s="18">
        <v>3</v>
      </c>
    </row>
    <row r="361" spans="1:4" x14ac:dyDescent="0.2">
      <c r="A361" t="s">
        <v>2683</v>
      </c>
      <c r="B361" s="26">
        <v>1.7154262798499999E-2</v>
      </c>
      <c r="C361" s="18">
        <v>3</v>
      </c>
      <c r="D361" s="18">
        <v>3</v>
      </c>
    </row>
    <row r="362" spans="1:4" x14ac:dyDescent="0.2">
      <c r="A362" t="s">
        <v>1900</v>
      </c>
      <c r="B362" s="26">
        <v>1.6285299304587601E-2</v>
      </c>
      <c r="C362" s="18">
        <v>3</v>
      </c>
      <c r="D362" s="18">
        <v>3</v>
      </c>
    </row>
    <row r="363" spans="1:4" x14ac:dyDescent="0.2">
      <c r="A363" t="s">
        <v>1905</v>
      </c>
      <c r="B363" s="26">
        <v>1.64294055595447E-2</v>
      </c>
      <c r="C363" s="18">
        <v>3</v>
      </c>
      <c r="D363" s="18">
        <v>3</v>
      </c>
    </row>
    <row r="364" spans="1:4" x14ac:dyDescent="0.2">
      <c r="A364" t="s">
        <v>1910</v>
      </c>
      <c r="B364" s="26">
        <v>9.8886518878965497E-3</v>
      </c>
      <c r="C364" s="18">
        <v>3</v>
      </c>
      <c r="D364" s="18">
        <v>2</v>
      </c>
    </row>
    <row r="365" spans="1:4" x14ac:dyDescent="0.2">
      <c r="A365" t="s">
        <v>1915</v>
      </c>
      <c r="B365" s="26">
        <v>7.8043352670166596E-3</v>
      </c>
      <c r="C365" s="18">
        <v>2</v>
      </c>
      <c r="D365" s="18">
        <v>2</v>
      </c>
    </row>
    <row r="366" spans="1:4" x14ac:dyDescent="0.2">
      <c r="A366" t="s">
        <v>1920</v>
      </c>
      <c r="B366" s="26">
        <v>7.4645846073308096E-3</v>
      </c>
      <c r="C366" s="18">
        <v>2</v>
      </c>
      <c r="D366" s="18">
        <v>1</v>
      </c>
    </row>
    <row r="367" spans="1:4" x14ac:dyDescent="0.2">
      <c r="A367" t="s">
        <v>1925</v>
      </c>
      <c r="B367" s="26">
        <v>7.6207326261980898E-3</v>
      </c>
      <c r="C367" s="18">
        <v>2</v>
      </c>
      <c r="D367" s="18">
        <v>2</v>
      </c>
    </row>
    <row r="368" spans="1:4" x14ac:dyDescent="0.2">
      <c r="A368" t="s">
        <v>1930</v>
      </c>
      <c r="B368" s="26">
        <v>5.5172308416451101E-3</v>
      </c>
      <c r="C368" s="18">
        <v>1</v>
      </c>
      <c r="D368" s="18">
        <v>1</v>
      </c>
    </row>
    <row r="369" spans="1:4" x14ac:dyDescent="0.2">
      <c r="A369" t="s">
        <v>1935</v>
      </c>
      <c r="B369" s="26">
        <v>5.8644447307481702E-3</v>
      </c>
      <c r="C369" s="18">
        <v>1</v>
      </c>
      <c r="D369" s="18">
        <v>1</v>
      </c>
    </row>
    <row r="370" spans="1:4" x14ac:dyDescent="0.2">
      <c r="A370" t="s">
        <v>1940</v>
      </c>
      <c r="B370" s="26">
        <v>5.1853588651124202E-3</v>
      </c>
      <c r="C370" s="18">
        <v>1</v>
      </c>
      <c r="D370" s="18">
        <v>1</v>
      </c>
    </row>
    <row r="371" spans="1:4" x14ac:dyDescent="0.2">
      <c r="A371" t="s">
        <v>1945</v>
      </c>
      <c r="B371" s="26">
        <v>5.2041768763177098E-3</v>
      </c>
      <c r="C371" s="18">
        <v>1</v>
      </c>
      <c r="D371" s="18">
        <v>1</v>
      </c>
    </row>
    <row r="372" spans="1:4" x14ac:dyDescent="0.2">
      <c r="A372" t="s">
        <v>1950</v>
      </c>
      <c r="B372" s="26">
        <v>4.2367197499952698E-3</v>
      </c>
      <c r="C372" s="18">
        <v>1</v>
      </c>
      <c r="D372" s="18">
        <v>1</v>
      </c>
    </row>
    <row r="373" spans="1:4" x14ac:dyDescent="0.2">
      <c r="A373" t="s">
        <v>1955</v>
      </c>
      <c r="B373" s="26">
        <v>5.0745300629713502E-3</v>
      </c>
      <c r="C373" s="18">
        <v>1</v>
      </c>
      <c r="D373" s="18">
        <v>1</v>
      </c>
    </row>
    <row r="374" spans="1:4" x14ac:dyDescent="0.2">
      <c r="A374" t="s">
        <v>1960</v>
      </c>
      <c r="B374" s="26">
        <v>5.7524762806986001E-3</v>
      </c>
      <c r="C374" s="18">
        <v>1</v>
      </c>
      <c r="D374" s="18">
        <v>1</v>
      </c>
    </row>
    <row r="375" spans="1:4" x14ac:dyDescent="0.2">
      <c r="A375" t="s">
        <v>1965</v>
      </c>
      <c r="B375" s="26">
        <v>6.0507778541275198E-3</v>
      </c>
      <c r="C375" s="18">
        <v>1</v>
      </c>
      <c r="D375" s="18">
        <v>1</v>
      </c>
    </row>
    <row r="376" spans="1:4" x14ac:dyDescent="0.2">
      <c r="A376" t="s">
        <v>1970</v>
      </c>
      <c r="B376" s="26">
        <v>6.5892759662955396E-3</v>
      </c>
      <c r="C376" s="18">
        <v>2</v>
      </c>
      <c r="D376" s="18">
        <v>1</v>
      </c>
    </row>
    <row r="377" spans="1:4" x14ac:dyDescent="0.2">
      <c r="A377" t="s">
        <v>2689</v>
      </c>
      <c r="B377" s="26">
        <v>1.7354310062921E-2</v>
      </c>
      <c r="C377" s="18">
        <v>3</v>
      </c>
      <c r="D377" s="18">
        <v>3</v>
      </c>
    </row>
    <row r="378" spans="1:4" x14ac:dyDescent="0.2">
      <c r="A378" t="s">
        <v>1974</v>
      </c>
      <c r="B378" s="26">
        <v>2.3414729230977701E-2</v>
      </c>
      <c r="C378" s="18">
        <v>3</v>
      </c>
      <c r="D378" s="18">
        <v>3</v>
      </c>
    </row>
    <row r="379" spans="1:4" x14ac:dyDescent="0.2">
      <c r="A379" t="s">
        <v>1979</v>
      </c>
      <c r="B379" s="26">
        <v>3.2570302433965803E-2</v>
      </c>
      <c r="C379" s="18">
        <v>3</v>
      </c>
      <c r="D379" s="18">
        <v>3</v>
      </c>
    </row>
    <row r="380" spans="1:4" x14ac:dyDescent="0.2">
      <c r="A380" t="s">
        <v>1984</v>
      </c>
      <c r="B380" s="26">
        <v>3.9279149685297401E-2</v>
      </c>
      <c r="C380" s="18">
        <v>3</v>
      </c>
      <c r="D380" s="18">
        <v>3</v>
      </c>
    </row>
    <row r="381" spans="1:4" x14ac:dyDescent="0.2">
      <c r="A381" t="s">
        <v>1989</v>
      </c>
      <c r="B381" s="26">
        <v>4.1901205901501197E-2</v>
      </c>
      <c r="C381" s="18">
        <v>3</v>
      </c>
      <c r="D381" s="18">
        <v>3</v>
      </c>
    </row>
    <row r="382" spans="1:4" x14ac:dyDescent="0.2">
      <c r="A382" t="s">
        <v>1994</v>
      </c>
      <c r="B382" s="26">
        <v>4.0382078547791501E-2</v>
      </c>
      <c r="C382" s="18">
        <v>3</v>
      </c>
      <c r="D382" s="18">
        <v>3</v>
      </c>
    </row>
    <row r="383" spans="1:4" x14ac:dyDescent="0.2">
      <c r="A383" t="s">
        <v>1999</v>
      </c>
      <c r="B383" s="26">
        <v>3.77136477875053E-2</v>
      </c>
      <c r="C383" s="18">
        <v>3</v>
      </c>
      <c r="D383" s="18">
        <v>3</v>
      </c>
    </row>
    <row r="384" spans="1:4" x14ac:dyDescent="0.2">
      <c r="A384" t="s">
        <v>2004</v>
      </c>
      <c r="B384" s="26">
        <v>3.1086954341652699E-2</v>
      </c>
      <c r="C384" s="18">
        <v>3</v>
      </c>
      <c r="D384" s="18">
        <v>3</v>
      </c>
    </row>
    <row r="385" spans="1:4" x14ac:dyDescent="0.2">
      <c r="A385" t="s">
        <v>2009</v>
      </c>
      <c r="B385" s="26">
        <v>2.1565119985754801E-2</v>
      </c>
      <c r="C385" s="18">
        <v>3</v>
      </c>
      <c r="D385" s="18">
        <v>3</v>
      </c>
    </row>
    <row r="386" spans="1:4" x14ac:dyDescent="0.2">
      <c r="A386" t="s">
        <v>2014</v>
      </c>
      <c r="B386" s="26">
        <v>1.68169302597115E-2</v>
      </c>
      <c r="C386" s="18">
        <v>3</v>
      </c>
      <c r="D386" s="18">
        <v>3</v>
      </c>
    </row>
    <row r="387" spans="1:4" x14ac:dyDescent="0.2">
      <c r="A387" t="s">
        <v>2018</v>
      </c>
      <c r="B387" s="26">
        <v>1.34563602448805E-2</v>
      </c>
      <c r="C387" s="18">
        <v>3</v>
      </c>
      <c r="D387" s="18">
        <v>3</v>
      </c>
    </row>
    <row r="388" spans="1:4" x14ac:dyDescent="0.2">
      <c r="A388" t="s">
        <v>2023</v>
      </c>
      <c r="B388" s="26">
        <v>1.04327356028992E-2</v>
      </c>
      <c r="C388" s="18">
        <v>3</v>
      </c>
      <c r="D388" s="18">
        <v>2</v>
      </c>
    </row>
    <row r="389" spans="1:4" x14ac:dyDescent="0.2">
      <c r="A389" t="s">
        <v>2028</v>
      </c>
      <c r="B389" s="26">
        <v>9.1687863013596299E-3</v>
      </c>
      <c r="C389" s="18">
        <v>3</v>
      </c>
      <c r="D389" s="18">
        <v>2</v>
      </c>
    </row>
    <row r="390" spans="1:4" x14ac:dyDescent="0.2">
      <c r="A390" t="s">
        <v>2033</v>
      </c>
      <c r="B390" s="26">
        <v>8.9235738670109099E-3</v>
      </c>
      <c r="C390" s="18">
        <v>3</v>
      </c>
      <c r="D390" s="18">
        <v>2</v>
      </c>
    </row>
    <row r="391" spans="1:4" x14ac:dyDescent="0.2">
      <c r="A391" t="s">
        <v>2035</v>
      </c>
      <c r="B391" s="26">
        <v>1.3006224454467899E-2</v>
      </c>
      <c r="C391" s="18">
        <v>3</v>
      </c>
      <c r="D391" s="18">
        <v>3</v>
      </c>
    </row>
    <row r="392" spans="1:4" x14ac:dyDescent="0.2">
      <c r="A392" t="s">
        <v>2040</v>
      </c>
      <c r="B392" s="26">
        <v>1.35054886620218E-2</v>
      </c>
      <c r="C392" s="18">
        <v>3</v>
      </c>
      <c r="D392" s="18">
        <v>3</v>
      </c>
    </row>
    <row r="393" spans="1:4" x14ac:dyDescent="0.2">
      <c r="A393" t="s">
        <v>2045</v>
      </c>
      <c r="B393" s="26">
        <v>1.34995469198044E-2</v>
      </c>
      <c r="C393" s="18">
        <v>3</v>
      </c>
      <c r="D393" s="18">
        <v>3</v>
      </c>
    </row>
    <row r="394" spans="1:4" x14ac:dyDescent="0.2">
      <c r="A394" t="s">
        <v>2050</v>
      </c>
      <c r="B394" s="26">
        <v>1.28711550748175E-2</v>
      </c>
      <c r="C394" s="18">
        <v>3</v>
      </c>
      <c r="D394" s="18">
        <v>3</v>
      </c>
    </row>
    <row r="395" spans="1:4" x14ac:dyDescent="0.2">
      <c r="A395" t="s">
        <v>2055</v>
      </c>
      <c r="B395" s="26">
        <v>1.2625589975918E-2</v>
      </c>
      <c r="C395" s="18">
        <v>3</v>
      </c>
      <c r="D395" s="18">
        <v>3</v>
      </c>
    </row>
    <row r="396" spans="1:4" x14ac:dyDescent="0.2">
      <c r="A396" t="s">
        <v>2060</v>
      </c>
      <c r="B396" s="26">
        <v>8.5376309032424193E-3</v>
      </c>
      <c r="C396" s="18">
        <v>2</v>
      </c>
      <c r="D396" s="18">
        <v>2</v>
      </c>
    </row>
    <row r="397" spans="1:4" x14ac:dyDescent="0.2">
      <c r="A397" t="s">
        <v>2065</v>
      </c>
      <c r="B397" s="26">
        <v>7.5395188175373601E-3</v>
      </c>
      <c r="C397" s="18">
        <v>2</v>
      </c>
      <c r="D397" s="18">
        <v>1</v>
      </c>
    </row>
    <row r="398" spans="1:4" x14ac:dyDescent="0.2">
      <c r="A398" t="s">
        <v>2698</v>
      </c>
      <c r="B398" s="26">
        <v>5.6577055985620201E-3</v>
      </c>
      <c r="C398" s="18">
        <v>1</v>
      </c>
      <c r="D398" s="18">
        <v>1</v>
      </c>
    </row>
    <row r="399" spans="1:4" x14ac:dyDescent="0.2">
      <c r="A399" t="s">
        <v>2073</v>
      </c>
      <c r="B399" s="26">
        <v>5.6785120022766504E-3</v>
      </c>
      <c r="C399" s="18">
        <v>1</v>
      </c>
      <c r="D399" s="18">
        <v>1</v>
      </c>
    </row>
    <row r="400" spans="1:4" x14ac:dyDescent="0.2">
      <c r="A400" t="s">
        <v>2078</v>
      </c>
      <c r="B400" s="26">
        <v>7.0202173869474997E-3</v>
      </c>
      <c r="C400" s="18">
        <v>2</v>
      </c>
      <c r="D400" s="18">
        <v>1</v>
      </c>
    </row>
    <row r="401" spans="1:4" x14ac:dyDescent="0.2">
      <c r="A401" t="s">
        <v>2083</v>
      </c>
      <c r="B401" s="26">
        <v>6.42290356770207E-3</v>
      </c>
      <c r="C401" s="18">
        <v>1</v>
      </c>
      <c r="D401" s="18">
        <v>1</v>
      </c>
    </row>
    <row r="402" spans="1:4" x14ac:dyDescent="0.2">
      <c r="A402" t="s">
        <v>2088</v>
      </c>
      <c r="B402" s="26">
        <v>6.0390423876637896E-3</v>
      </c>
      <c r="C402" s="18">
        <v>1</v>
      </c>
      <c r="D402" s="18">
        <v>1</v>
      </c>
    </row>
    <row r="403" spans="1:4" x14ac:dyDescent="0.2">
      <c r="A403" t="s">
        <v>2093</v>
      </c>
      <c r="B403" s="26">
        <v>9.1822539629439603E-3</v>
      </c>
      <c r="C403" s="18">
        <v>3</v>
      </c>
      <c r="D403" s="18">
        <v>2</v>
      </c>
    </row>
    <row r="404" spans="1:4" x14ac:dyDescent="0.2">
      <c r="A404" t="s">
        <v>2098</v>
      </c>
      <c r="B404" s="26">
        <v>1.0258558152099201E-2</v>
      </c>
      <c r="C404" s="18">
        <v>3</v>
      </c>
      <c r="D404" s="18">
        <v>2</v>
      </c>
    </row>
    <row r="405" spans="1:4" x14ac:dyDescent="0.2">
      <c r="A405" t="s">
        <v>2103</v>
      </c>
      <c r="B405" s="26">
        <v>1.00210362418265E-2</v>
      </c>
      <c r="C405" s="18">
        <v>3</v>
      </c>
      <c r="D405" s="18">
        <v>2</v>
      </c>
    </row>
    <row r="406" spans="1:4" x14ac:dyDescent="0.2">
      <c r="A406" t="s">
        <v>2108</v>
      </c>
      <c r="B406" s="26">
        <v>9.7548748510680496E-3</v>
      </c>
      <c r="C406" s="18">
        <v>3</v>
      </c>
      <c r="D406" s="18">
        <v>2</v>
      </c>
    </row>
    <row r="407" spans="1:4" x14ac:dyDescent="0.2">
      <c r="A407" t="s">
        <v>2113</v>
      </c>
      <c r="B407" s="26">
        <v>1.05801271372323E-2</v>
      </c>
      <c r="C407" s="18">
        <v>3</v>
      </c>
      <c r="D407" s="18">
        <v>2</v>
      </c>
    </row>
    <row r="408" spans="1:4" x14ac:dyDescent="0.2">
      <c r="A408" t="s">
        <v>2118</v>
      </c>
      <c r="B408" s="26">
        <v>1.0080008222218899E-2</v>
      </c>
      <c r="C408" s="18">
        <v>3</v>
      </c>
      <c r="D408" s="18">
        <v>2</v>
      </c>
    </row>
    <row r="409" spans="1:4" x14ac:dyDescent="0.2">
      <c r="A409" t="s">
        <v>2123</v>
      </c>
      <c r="B409" s="26">
        <v>8.9802310348899208E-3</v>
      </c>
      <c r="C409" s="18">
        <v>3</v>
      </c>
      <c r="D409" s="18">
        <v>2</v>
      </c>
    </row>
    <row r="410" spans="1:4" x14ac:dyDescent="0.2">
      <c r="A410" t="s">
        <v>2128</v>
      </c>
      <c r="B410" s="26">
        <v>8.3890771459082403E-3</v>
      </c>
      <c r="C410" s="18">
        <v>2</v>
      </c>
      <c r="D410" s="18">
        <v>2</v>
      </c>
    </row>
    <row r="411" spans="1:4" x14ac:dyDescent="0.2">
      <c r="A411" t="s">
        <v>2133</v>
      </c>
      <c r="B411" s="26">
        <v>1.06071850667366E-2</v>
      </c>
      <c r="C411" s="18">
        <v>3</v>
      </c>
      <c r="D411" s="18">
        <v>2</v>
      </c>
    </row>
    <row r="412" spans="1:4" x14ac:dyDescent="0.2">
      <c r="A412" t="s">
        <v>2702</v>
      </c>
      <c r="B412" s="26">
        <v>1.11154001277507E-2</v>
      </c>
      <c r="C412" s="18">
        <v>3</v>
      </c>
      <c r="D412" s="18">
        <v>2</v>
      </c>
    </row>
    <row r="413" spans="1:4" x14ac:dyDescent="0.2">
      <c r="A413" t="s">
        <v>2137</v>
      </c>
      <c r="B413" s="26">
        <v>9.8606152668076503E-3</v>
      </c>
      <c r="C413" s="18">
        <v>3</v>
      </c>
      <c r="D413" s="18">
        <v>2</v>
      </c>
    </row>
    <row r="414" spans="1:4" x14ac:dyDescent="0.2">
      <c r="A414" t="s">
        <v>2142</v>
      </c>
      <c r="B414" s="26">
        <v>1.00103549107911E-2</v>
      </c>
      <c r="C414" s="18">
        <v>3</v>
      </c>
      <c r="D414" s="18">
        <v>2</v>
      </c>
    </row>
    <row r="415" spans="1:4" x14ac:dyDescent="0.2">
      <c r="A415" t="s">
        <v>2147</v>
      </c>
      <c r="B415" s="26">
        <v>1.0532789138685E-2</v>
      </c>
      <c r="C415" s="18">
        <v>3</v>
      </c>
      <c r="D415" s="18">
        <v>2</v>
      </c>
    </row>
    <row r="416" spans="1:4" x14ac:dyDescent="0.2">
      <c r="A416" t="s">
        <v>2152</v>
      </c>
      <c r="B416" s="26">
        <v>8.2736674721673505E-3</v>
      </c>
      <c r="C416" s="18">
        <v>2</v>
      </c>
      <c r="D416" s="18">
        <v>2</v>
      </c>
    </row>
    <row r="417" spans="1:4" x14ac:dyDescent="0.2">
      <c r="A417" t="s">
        <v>2157</v>
      </c>
      <c r="B417" s="26">
        <v>7.9857108988492694E-3</v>
      </c>
      <c r="C417" s="18">
        <v>2</v>
      </c>
      <c r="D417" s="18">
        <v>2</v>
      </c>
    </row>
    <row r="418" spans="1:4" x14ac:dyDescent="0.2">
      <c r="A418" t="s">
        <v>2162</v>
      </c>
      <c r="B418" s="26">
        <v>9.0322480036810308E-3</v>
      </c>
      <c r="C418" s="18">
        <v>3</v>
      </c>
      <c r="D418" s="18">
        <v>2</v>
      </c>
    </row>
    <row r="419" spans="1:4" x14ac:dyDescent="0.2">
      <c r="A419" t="s">
        <v>2167</v>
      </c>
      <c r="B419" s="26">
        <v>8.2292842945179603E-3</v>
      </c>
      <c r="C419" s="18">
        <v>2</v>
      </c>
      <c r="D419" s="18">
        <v>2</v>
      </c>
    </row>
    <row r="420" spans="1:4" x14ac:dyDescent="0.2">
      <c r="A420" t="s">
        <v>2172</v>
      </c>
      <c r="B420" s="26">
        <v>7.9585811398766304E-3</v>
      </c>
      <c r="C420" s="18">
        <v>2</v>
      </c>
      <c r="D420" s="18">
        <v>2</v>
      </c>
    </row>
    <row r="421" spans="1:4" x14ac:dyDescent="0.2">
      <c r="A421" t="s">
        <v>2177</v>
      </c>
      <c r="B421" s="26">
        <v>8.2191970021407799E-3</v>
      </c>
      <c r="C421" s="18">
        <v>2</v>
      </c>
      <c r="D421" s="18">
        <v>2</v>
      </c>
    </row>
    <row r="422" spans="1:4" x14ac:dyDescent="0.2">
      <c r="A422" t="s">
        <v>2182</v>
      </c>
      <c r="B422" s="26">
        <v>7.7145683897415799E-3</v>
      </c>
      <c r="C422" s="18">
        <v>2</v>
      </c>
      <c r="D422" s="18">
        <v>2</v>
      </c>
    </row>
    <row r="423" spans="1:4" x14ac:dyDescent="0.2">
      <c r="A423" t="s">
        <v>2187</v>
      </c>
      <c r="B423" s="26">
        <v>1.14762864655776E-2</v>
      </c>
      <c r="C423" s="18">
        <v>3</v>
      </c>
      <c r="D423" s="18">
        <v>2</v>
      </c>
    </row>
    <row r="424" spans="1:4" x14ac:dyDescent="0.2">
      <c r="A424" t="s">
        <v>2192</v>
      </c>
      <c r="B424" s="26">
        <v>1.1834273723385001E-2</v>
      </c>
      <c r="C424" s="18">
        <v>3</v>
      </c>
      <c r="D424" s="18">
        <v>3</v>
      </c>
    </row>
    <row r="425" spans="1:4" x14ac:dyDescent="0.2">
      <c r="A425" t="s">
        <v>2197</v>
      </c>
      <c r="B425" s="26">
        <v>1.16596259562646E-2</v>
      </c>
      <c r="C425" s="18">
        <v>3</v>
      </c>
      <c r="D425" s="18">
        <v>2</v>
      </c>
    </row>
    <row r="426" spans="1:4" x14ac:dyDescent="0.2">
      <c r="A426" t="s">
        <v>2202</v>
      </c>
      <c r="B426" s="26">
        <v>1.1692976325983101E-2</v>
      </c>
      <c r="C426" s="18">
        <v>3</v>
      </c>
      <c r="D426" s="18">
        <v>3</v>
      </c>
    </row>
    <row r="427" spans="1:4" x14ac:dyDescent="0.2">
      <c r="A427" t="s">
        <v>2207</v>
      </c>
      <c r="B427" s="26">
        <v>1.2786354439010401E-2</v>
      </c>
      <c r="C427" s="18">
        <v>3</v>
      </c>
      <c r="D427" s="18">
        <v>3</v>
      </c>
    </row>
    <row r="428" spans="1:4" x14ac:dyDescent="0.2">
      <c r="A428" t="s">
        <v>2212</v>
      </c>
      <c r="B428" s="26">
        <v>1.07637025302635E-2</v>
      </c>
      <c r="C428" s="18">
        <v>3</v>
      </c>
      <c r="D428" s="18">
        <v>2</v>
      </c>
    </row>
    <row r="429" spans="1:4" x14ac:dyDescent="0.2">
      <c r="A429" t="s">
        <v>2217</v>
      </c>
      <c r="B429" s="26">
        <v>1.02512420788898E-2</v>
      </c>
      <c r="C429" s="18">
        <v>3</v>
      </c>
      <c r="D429" s="18">
        <v>2</v>
      </c>
    </row>
    <row r="430" spans="1:4" x14ac:dyDescent="0.2">
      <c r="A430" t="s">
        <v>2707</v>
      </c>
      <c r="B430" s="26">
        <v>1.00035628533038E-2</v>
      </c>
      <c r="C430" s="18">
        <v>3</v>
      </c>
      <c r="D430" s="18">
        <v>2</v>
      </c>
    </row>
    <row r="431" spans="1:4" x14ac:dyDescent="0.2">
      <c r="A431" t="s">
        <v>2223</v>
      </c>
      <c r="B431" s="26">
        <v>1.0287441275652599E-2</v>
      </c>
      <c r="C431" s="18">
        <v>3</v>
      </c>
      <c r="D431" s="18">
        <v>2</v>
      </c>
    </row>
    <row r="432" spans="1:4" x14ac:dyDescent="0.2">
      <c r="A432" t="s">
        <v>2228</v>
      </c>
      <c r="B432" s="26">
        <v>8.5983217525282193E-3</v>
      </c>
      <c r="C432" s="18">
        <v>2</v>
      </c>
      <c r="D432" s="18">
        <v>2</v>
      </c>
    </row>
    <row r="433" spans="1:4" x14ac:dyDescent="0.2">
      <c r="A433" t="s">
        <v>2233</v>
      </c>
      <c r="B433" s="26">
        <v>6.4620471802672597E-3</v>
      </c>
      <c r="C433" s="18">
        <v>1</v>
      </c>
      <c r="D433" s="18">
        <v>1</v>
      </c>
    </row>
    <row r="434" spans="1:4" x14ac:dyDescent="0.2">
      <c r="A434" t="s">
        <v>2238</v>
      </c>
      <c r="B434" s="26">
        <v>7.9274873699047895E-3</v>
      </c>
      <c r="C434" s="18">
        <v>2</v>
      </c>
      <c r="D434" s="18">
        <v>2</v>
      </c>
    </row>
    <row r="435" spans="1:4" x14ac:dyDescent="0.2">
      <c r="A435" t="s">
        <v>2243</v>
      </c>
      <c r="B435" s="26">
        <v>8.3196572621713205E-3</v>
      </c>
      <c r="C435" s="18">
        <v>2</v>
      </c>
      <c r="D435" s="18">
        <v>2</v>
      </c>
    </row>
    <row r="436" spans="1:4" x14ac:dyDescent="0.2">
      <c r="A436" t="s">
        <v>2248</v>
      </c>
      <c r="B436" s="26">
        <v>8.5118496227318298E-3</v>
      </c>
      <c r="C436" s="18">
        <v>2</v>
      </c>
      <c r="D436" s="18">
        <v>2</v>
      </c>
    </row>
    <row r="437" spans="1:4" x14ac:dyDescent="0.2">
      <c r="A437" t="s">
        <v>2252</v>
      </c>
      <c r="B437" s="26">
        <v>8.5597560152144495E-3</v>
      </c>
      <c r="C437" s="18">
        <v>2</v>
      </c>
      <c r="D437" s="18">
        <v>2</v>
      </c>
    </row>
    <row r="438" spans="1:4" x14ac:dyDescent="0.2">
      <c r="A438" t="s">
        <v>2257</v>
      </c>
      <c r="B438" s="26">
        <v>7.8634679372398993E-3</v>
      </c>
      <c r="C438" s="18">
        <v>2</v>
      </c>
      <c r="D438" s="18">
        <v>2</v>
      </c>
    </row>
    <row r="439" spans="1:4" x14ac:dyDescent="0.2">
      <c r="A439" t="s">
        <v>2262</v>
      </c>
      <c r="B439" s="26">
        <v>6.4564229849042596E-3</v>
      </c>
      <c r="C439" s="18">
        <v>1</v>
      </c>
      <c r="D439" s="18">
        <v>1</v>
      </c>
    </row>
    <row r="440" spans="1:4" x14ac:dyDescent="0.2">
      <c r="A440" t="s">
        <v>2267</v>
      </c>
      <c r="B440" s="26">
        <v>6.0088441484198903E-3</v>
      </c>
      <c r="C440" s="18">
        <v>1</v>
      </c>
      <c r="D440" s="18">
        <v>1</v>
      </c>
    </row>
    <row r="441" spans="1:4" x14ac:dyDescent="0.2">
      <c r="A441" t="s">
        <v>2712</v>
      </c>
      <c r="B441" s="26">
        <v>5.3518930632067002E-3</v>
      </c>
      <c r="C441" s="18">
        <v>1</v>
      </c>
      <c r="D441" s="18">
        <v>1</v>
      </c>
    </row>
    <row r="442" spans="1:4" x14ac:dyDescent="0.2">
      <c r="A442" t="s">
        <v>2274</v>
      </c>
      <c r="B442" s="26">
        <v>5.6864893071208698E-3</v>
      </c>
      <c r="C442" s="18">
        <v>1</v>
      </c>
      <c r="D442" s="18">
        <v>1</v>
      </c>
    </row>
    <row r="443" spans="1:4" x14ac:dyDescent="0.2">
      <c r="A443" t="s">
        <v>2279</v>
      </c>
      <c r="B443" s="26">
        <v>6.7251603282003601E-3</v>
      </c>
      <c r="C443" s="18">
        <v>2</v>
      </c>
      <c r="D443" s="18">
        <v>1</v>
      </c>
    </row>
    <row r="444" spans="1:4" x14ac:dyDescent="0.2">
      <c r="A444" t="s">
        <v>2284</v>
      </c>
      <c r="B444" s="26">
        <v>6.8691577358508801E-3</v>
      </c>
      <c r="C444" s="18">
        <v>2</v>
      </c>
      <c r="D444" s="18">
        <v>1</v>
      </c>
    </row>
    <row r="445" spans="1:4" x14ac:dyDescent="0.2">
      <c r="A445" t="s">
        <v>2289</v>
      </c>
      <c r="B445" s="26">
        <v>7.8048149651353104E-3</v>
      </c>
      <c r="C445" s="18">
        <v>2</v>
      </c>
      <c r="D445" s="18">
        <v>2</v>
      </c>
    </row>
    <row r="446" spans="1:4" x14ac:dyDescent="0.2">
      <c r="A446" t="s">
        <v>2294</v>
      </c>
      <c r="B446" s="26">
        <v>7.4754178478530602E-3</v>
      </c>
      <c r="C446" s="18">
        <v>2</v>
      </c>
      <c r="D446" s="18">
        <v>1</v>
      </c>
    </row>
    <row r="447" spans="1:4" x14ac:dyDescent="0.2">
      <c r="A447" t="s">
        <v>2298</v>
      </c>
      <c r="B447" s="26">
        <v>7.3796359151383599E-3</v>
      </c>
      <c r="C447" s="18">
        <v>2</v>
      </c>
      <c r="D447" s="18">
        <v>1</v>
      </c>
    </row>
    <row r="448" spans="1:4" x14ac:dyDescent="0.2">
      <c r="A448" t="s">
        <v>2303</v>
      </c>
      <c r="B448" s="26">
        <v>5.7798629187896799E-3</v>
      </c>
      <c r="C448" s="18">
        <v>1</v>
      </c>
      <c r="D448" s="18">
        <v>1</v>
      </c>
    </row>
    <row r="449" spans="1:4" x14ac:dyDescent="0.2">
      <c r="A449" t="s">
        <v>2308</v>
      </c>
      <c r="B449" s="26">
        <v>6.2867551694017797E-3</v>
      </c>
      <c r="C449" s="18">
        <v>1</v>
      </c>
      <c r="D449" s="18">
        <v>1</v>
      </c>
    </row>
    <row r="450" spans="1:4" x14ac:dyDescent="0.2">
      <c r="A450" t="s">
        <v>2313</v>
      </c>
      <c r="B450" s="26">
        <v>5.3374991297423201E-3</v>
      </c>
      <c r="C450" s="18">
        <v>1</v>
      </c>
      <c r="D450" s="18">
        <v>1</v>
      </c>
    </row>
    <row r="451" spans="1:4" x14ac:dyDescent="0.2">
      <c r="A451" t="s">
        <v>2318</v>
      </c>
      <c r="B451" s="26">
        <v>5.5534068246437703E-3</v>
      </c>
      <c r="C451" s="18">
        <v>1</v>
      </c>
      <c r="D451" s="18">
        <v>1</v>
      </c>
    </row>
    <row r="452" spans="1:4" x14ac:dyDescent="0.2">
      <c r="A452" t="s">
        <v>2323</v>
      </c>
      <c r="B452" s="26">
        <v>6.0522291562696102E-3</v>
      </c>
      <c r="C452" s="18">
        <v>1</v>
      </c>
      <c r="D452" s="18">
        <v>1</v>
      </c>
    </row>
    <row r="453" spans="1:4" x14ac:dyDescent="0.2">
      <c r="A453" t="s">
        <v>2328</v>
      </c>
      <c r="B453" s="26">
        <v>6.1738812946152402E-3</v>
      </c>
      <c r="C453" s="18">
        <v>1</v>
      </c>
      <c r="D453" s="18">
        <v>1</v>
      </c>
    </row>
    <row r="454" spans="1:4" x14ac:dyDescent="0.2">
      <c r="A454" t="s">
        <v>2333</v>
      </c>
      <c r="B454" s="26">
        <v>7.2061534815739204E-3</v>
      </c>
      <c r="C454" s="18">
        <v>2</v>
      </c>
      <c r="D454" s="18">
        <v>1</v>
      </c>
    </row>
    <row r="455" spans="1:4" x14ac:dyDescent="0.2">
      <c r="A455" t="s">
        <v>2338</v>
      </c>
      <c r="B455" s="26">
        <v>6.8655199482632098E-3</v>
      </c>
      <c r="C455" s="18">
        <v>2</v>
      </c>
      <c r="D455" s="18">
        <v>1</v>
      </c>
    </row>
    <row r="456" spans="1:4" x14ac:dyDescent="0.2">
      <c r="A456" t="s">
        <v>2343</v>
      </c>
      <c r="B456" s="26">
        <v>5.8835299064422201E-3</v>
      </c>
      <c r="C456" s="18">
        <v>1</v>
      </c>
      <c r="D456" s="18">
        <v>1</v>
      </c>
    </row>
    <row r="457" spans="1:4" x14ac:dyDescent="0.2">
      <c r="A457" t="s">
        <v>2348</v>
      </c>
      <c r="B457" s="26">
        <v>6.38006394952276E-3</v>
      </c>
      <c r="C457" s="18">
        <v>1</v>
      </c>
      <c r="D457" s="18">
        <v>1</v>
      </c>
    </row>
    <row r="458" spans="1:4" x14ac:dyDescent="0.2">
      <c r="A458" t="s">
        <v>2353</v>
      </c>
      <c r="B458" s="26">
        <v>6.46138194506407E-3</v>
      </c>
      <c r="C458" s="18">
        <v>1</v>
      </c>
      <c r="D458" s="18">
        <v>1</v>
      </c>
    </row>
    <row r="459" spans="1:4" x14ac:dyDescent="0.2">
      <c r="A459" t="s">
        <v>2358</v>
      </c>
      <c r="B459" s="26">
        <v>6.4001315486480401E-3</v>
      </c>
      <c r="C459" s="18">
        <v>1</v>
      </c>
      <c r="D459" s="18">
        <v>1</v>
      </c>
    </row>
    <row r="460" spans="1:4" x14ac:dyDescent="0.2">
      <c r="A460" t="s">
        <v>2714</v>
      </c>
      <c r="B460" s="26">
        <v>7.7463939068446496E-3</v>
      </c>
      <c r="C460" s="18">
        <v>2</v>
      </c>
      <c r="D460" s="18">
        <v>2</v>
      </c>
    </row>
    <row r="461" spans="1:4" x14ac:dyDescent="0.2">
      <c r="A461" t="s">
        <v>2366</v>
      </c>
      <c r="B461" s="26">
        <v>8.2719912572487703E-3</v>
      </c>
      <c r="C461" s="18">
        <v>2</v>
      </c>
      <c r="D461" s="18">
        <v>2</v>
      </c>
    </row>
    <row r="462" spans="1:4" x14ac:dyDescent="0.2">
      <c r="A462" t="s">
        <v>2717</v>
      </c>
      <c r="B462" s="26">
        <v>8.1113273882885504E-3</v>
      </c>
      <c r="C462" s="18">
        <v>2</v>
      </c>
      <c r="D462" s="18">
        <v>2</v>
      </c>
    </row>
    <row r="463" spans="1:4" x14ac:dyDescent="0.2">
      <c r="A463" t="s">
        <v>2371</v>
      </c>
      <c r="B463" s="26">
        <v>8.6530770850605492E-3</v>
      </c>
      <c r="C463" s="18">
        <v>2</v>
      </c>
      <c r="D463" s="18">
        <v>2</v>
      </c>
    </row>
    <row r="464" spans="1:4" x14ac:dyDescent="0.2">
      <c r="A464" t="s">
        <v>2376</v>
      </c>
      <c r="B464" s="26">
        <v>7.94847463102198E-3</v>
      </c>
      <c r="C464" s="18">
        <v>2</v>
      </c>
      <c r="D464" s="18">
        <v>2</v>
      </c>
    </row>
    <row r="465" spans="1:4" x14ac:dyDescent="0.2">
      <c r="A465" t="s">
        <v>2381</v>
      </c>
      <c r="B465" s="26">
        <v>8.1358657412717895E-3</v>
      </c>
      <c r="C465" s="18">
        <v>2</v>
      </c>
      <c r="D465" s="18">
        <v>2</v>
      </c>
    </row>
    <row r="466" spans="1:4" x14ac:dyDescent="0.2">
      <c r="A466" t="s">
        <v>2386</v>
      </c>
      <c r="B466" s="26">
        <v>8.7186126786318492E-3</v>
      </c>
      <c r="C466" s="18">
        <v>2</v>
      </c>
      <c r="D466" s="18">
        <v>2</v>
      </c>
    </row>
    <row r="467" spans="1:4" x14ac:dyDescent="0.2">
      <c r="A467" t="s">
        <v>2391</v>
      </c>
      <c r="B467" s="26">
        <v>8.5206943379046302E-3</v>
      </c>
      <c r="C467" s="18">
        <v>2</v>
      </c>
      <c r="D467" s="18">
        <v>2</v>
      </c>
    </row>
    <row r="468" spans="1:4" x14ac:dyDescent="0.2">
      <c r="A468" t="s">
        <v>2396</v>
      </c>
      <c r="B468" s="26">
        <v>9.9623368824789307E-3</v>
      </c>
      <c r="C468" s="18">
        <v>3</v>
      </c>
      <c r="D468" s="18">
        <v>2</v>
      </c>
    </row>
    <row r="469" spans="1:4" x14ac:dyDescent="0.2">
      <c r="A469" t="s">
        <v>2401</v>
      </c>
      <c r="B469" s="26">
        <v>9.7705962479267394E-3</v>
      </c>
      <c r="C469" s="18">
        <v>3</v>
      </c>
      <c r="D469" s="18">
        <v>2</v>
      </c>
    </row>
    <row r="470" spans="1:4" x14ac:dyDescent="0.2">
      <c r="A470" t="s">
        <v>2406</v>
      </c>
      <c r="B470" s="26">
        <v>8.3873312656648994E-3</v>
      </c>
      <c r="C470" s="18">
        <v>2</v>
      </c>
      <c r="D470" s="18">
        <v>2</v>
      </c>
    </row>
    <row r="471" spans="1:4" x14ac:dyDescent="0.2">
      <c r="A471" t="s">
        <v>2411</v>
      </c>
      <c r="B471" s="26">
        <v>8.4819809573000102E-3</v>
      </c>
      <c r="C471" s="18">
        <v>2</v>
      </c>
      <c r="D471" s="18">
        <v>2</v>
      </c>
    </row>
    <row r="472" spans="1:4" x14ac:dyDescent="0.2">
      <c r="A472" t="s">
        <v>2416</v>
      </c>
      <c r="B472" s="26">
        <v>8.1101092471063604E-3</v>
      </c>
      <c r="C472" s="18">
        <v>2</v>
      </c>
      <c r="D472" s="18">
        <v>2</v>
      </c>
    </row>
    <row r="473" spans="1:4" x14ac:dyDescent="0.2">
      <c r="A473" t="s">
        <v>2421</v>
      </c>
      <c r="B473" s="26">
        <v>8.28845574036563E-3</v>
      </c>
      <c r="C473" s="18">
        <v>2</v>
      </c>
      <c r="D473" s="18">
        <v>2</v>
      </c>
    </row>
    <row r="474" spans="1:4" x14ac:dyDescent="0.2">
      <c r="A474" t="s">
        <v>2426</v>
      </c>
      <c r="B474" s="26">
        <v>8.6704883368816099E-3</v>
      </c>
      <c r="C474" s="18">
        <v>2</v>
      </c>
      <c r="D474" s="18">
        <v>2</v>
      </c>
    </row>
    <row r="475" spans="1:4" x14ac:dyDescent="0.2">
      <c r="A475" t="s">
        <v>2430</v>
      </c>
      <c r="B475" s="26">
        <v>8.8689541570581999E-3</v>
      </c>
      <c r="C475" s="18">
        <v>3</v>
      </c>
      <c r="D475" s="18">
        <v>2</v>
      </c>
    </row>
    <row r="476" spans="1:4" x14ac:dyDescent="0.2">
      <c r="A476" t="s">
        <v>2435</v>
      </c>
      <c r="B476" s="26">
        <v>8.5976376848527405E-3</v>
      </c>
      <c r="C476" s="18">
        <v>2</v>
      </c>
      <c r="D476" s="18">
        <v>2</v>
      </c>
    </row>
    <row r="477" spans="1:4" x14ac:dyDescent="0.2">
      <c r="A477" t="s">
        <v>2440</v>
      </c>
      <c r="B477" s="26">
        <v>1.37103308435646E-2</v>
      </c>
      <c r="C477" s="18">
        <v>3</v>
      </c>
      <c r="D477" s="18">
        <v>3</v>
      </c>
    </row>
    <row r="478" spans="1:4" x14ac:dyDescent="0.2">
      <c r="A478" t="s">
        <v>2445</v>
      </c>
      <c r="B478" s="26">
        <v>1.28705772737667E-2</v>
      </c>
      <c r="C478" s="18">
        <v>3</v>
      </c>
      <c r="D478" s="18">
        <v>3</v>
      </c>
    </row>
    <row r="479" spans="1:4" x14ac:dyDescent="0.2">
      <c r="A479" t="s">
        <v>2725</v>
      </c>
      <c r="B479" s="26">
        <v>1.3241763967085299E-2</v>
      </c>
      <c r="C479" s="18">
        <v>3</v>
      </c>
      <c r="D479" s="18">
        <v>3</v>
      </c>
    </row>
    <row r="480" spans="1:4" x14ac:dyDescent="0.2">
      <c r="A480" t="s">
        <v>2450</v>
      </c>
      <c r="B480" s="26">
        <v>1.4404466174072501E-2</v>
      </c>
      <c r="C480" s="18">
        <v>3</v>
      </c>
      <c r="D480" s="18">
        <v>3</v>
      </c>
    </row>
    <row r="481" spans="1:4" x14ac:dyDescent="0.2">
      <c r="A481" t="s">
        <v>2455</v>
      </c>
      <c r="B481" s="26">
        <v>1.4159357804646401E-2</v>
      </c>
      <c r="C481" s="18">
        <v>3</v>
      </c>
      <c r="D481" s="18">
        <v>3</v>
      </c>
    </row>
    <row r="482" spans="1:4" x14ac:dyDescent="0.2">
      <c r="A482" t="s">
        <v>2460</v>
      </c>
      <c r="B482" s="26">
        <v>9.6267810113246106E-3</v>
      </c>
      <c r="C482" s="18">
        <v>3</v>
      </c>
      <c r="D482" s="18">
        <v>2</v>
      </c>
    </row>
    <row r="483" spans="1:4" x14ac:dyDescent="0.2">
      <c r="A483" t="s">
        <v>2465</v>
      </c>
      <c r="B483" s="26">
        <v>1.02188938266331E-2</v>
      </c>
      <c r="C483" s="18">
        <v>3</v>
      </c>
      <c r="D483" s="18">
        <v>2</v>
      </c>
    </row>
    <row r="484" spans="1:4" x14ac:dyDescent="0.2">
      <c r="A484" t="s">
        <v>2470</v>
      </c>
      <c r="B484" s="26">
        <v>9.3522538545529194E-3</v>
      </c>
      <c r="C484" s="18">
        <v>3</v>
      </c>
      <c r="D484" s="18">
        <v>2</v>
      </c>
    </row>
    <row r="485" spans="1:4" x14ac:dyDescent="0.2">
      <c r="A485" t="s">
        <v>2475</v>
      </c>
      <c r="B485" s="26">
        <v>9.3721075196564006E-3</v>
      </c>
      <c r="C485" s="18">
        <v>3</v>
      </c>
      <c r="D485" s="18">
        <v>2</v>
      </c>
    </row>
    <row r="486" spans="1:4" x14ac:dyDescent="0.2">
      <c r="A486" t="s">
        <v>2480</v>
      </c>
      <c r="B486" s="26">
        <v>1.05191407709946E-2</v>
      </c>
      <c r="C486" s="18">
        <v>3</v>
      </c>
      <c r="D486" s="18">
        <v>2</v>
      </c>
    </row>
    <row r="487" spans="1:4" x14ac:dyDescent="0.2">
      <c r="A487" t="s">
        <v>2485</v>
      </c>
      <c r="B487" s="26">
        <v>1.08901081280215E-2</v>
      </c>
      <c r="C487" s="18">
        <v>3</v>
      </c>
      <c r="D487" s="18">
        <v>2</v>
      </c>
    </row>
    <row r="488" spans="1:4" x14ac:dyDescent="0.2">
      <c r="A488" t="s">
        <v>2488</v>
      </c>
      <c r="B488" s="26">
        <v>9.7795423205792199E-3</v>
      </c>
      <c r="C488" s="18">
        <v>3</v>
      </c>
      <c r="D488" s="18">
        <v>2</v>
      </c>
    </row>
    <row r="489" spans="1:4" x14ac:dyDescent="0.2">
      <c r="A489" t="s">
        <v>2493</v>
      </c>
      <c r="B489" s="26">
        <v>1.1146245746438599E-2</v>
      </c>
      <c r="C489" s="18">
        <v>3</v>
      </c>
      <c r="D489" s="18">
        <v>2</v>
      </c>
    </row>
    <row r="490" spans="1:4" x14ac:dyDescent="0.2">
      <c r="A490" t="s">
        <v>2498</v>
      </c>
      <c r="B490" s="26">
        <v>9.5094201715982696E-3</v>
      </c>
      <c r="C490" s="18">
        <v>3</v>
      </c>
      <c r="D490" s="18">
        <v>2</v>
      </c>
    </row>
    <row r="491" spans="1:4" x14ac:dyDescent="0.2">
      <c r="A491" t="s">
        <v>2729</v>
      </c>
      <c r="B491" s="26">
        <v>8.8986740585325404E-3</v>
      </c>
      <c r="C491" s="18">
        <v>3</v>
      </c>
      <c r="D491" s="18">
        <v>2</v>
      </c>
    </row>
    <row r="492" spans="1:4" x14ac:dyDescent="0.2">
      <c r="A492" t="s">
        <v>2505</v>
      </c>
      <c r="B492" s="26">
        <v>9.2073995112626691E-3</v>
      </c>
      <c r="C492" s="18">
        <v>3</v>
      </c>
      <c r="D492" s="18">
        <v>2</v>
      </c>
    </row>
    <row r="493" spans="1:4" x14ac:dyDescent="0.2">
      <c r="A493" t="s">
        <v>2510</v>
      </c>
      <c r="B493" s="26">
        <v>9.8831136794028593E-3</v>
      </c>
      <c r="C493" s="18">
        <v>3</v>
      </c>
      <c r="D493" s="18">
        <v>2</v>
      </c>
    </row>
    <row r="494" spans="1:4" x14ac:dyDescent="0.2">
      <c r="A494" t="s">
        <v>2515</v>
      </c>
      <c r="B494" s="26">
        <v>1.1345414608554399E-2</v>
      </c>
      <c r="C494" s="18">
        <v>3</v>
      </c>
      <c r="D494" s="18">
        <v>2</v>
      </c>
    </row>
    <row r="495" spans="1:4" x14ac:dyDescent="0.2">
      <c r="A495" t="s">
        <v>2520</v>
      </c>
      <c r="B495" s="26">
        <v>1.1069988805775701E-2</v>
      </c>
      <c r="C495" s="18">
        <v>3</v>
      </c>
      <c r="D495" s="18">
        <v>2</v>
      </c>
    </row>
    <row r="496" spans="1:4" x14ac:dyDescent="0.2">
      <c r="A496" t="s">
        <v>2524</v>
      </c>
      <c r="B496" s="26">
        <v>1.09752054085561E-2</v>
      </c>
      <c r="C496" s="18">
        <v>3</v>
      </c>
      <c r="D496" s="18">
        <v>2</v>
      </c>
    </row>
    <row r="497" spans="1:4" x14ac:dyDescent="0.2">
      <c r="A497" t="s">
        <v>2529</v>
      </c>
      <c r="B497" s="26">
        <v>1.05486306523643E-2</v>
      </c>
      <c r="C497" s="18">
        <v>3</v>
      </c>
      <c r="D497" s="18">
        <v>2</v>
      </c>
    </row>
    <row r="498" spans="1:4" x14ac:dyDescent="0.2">
      <c r="A498" t="s">
        <v>2534</v>
      </c>
      <c r="B498" s="26">
        <v>1.00285256663181E-2</v>
      </c>
      <c r="C498" s="18">
        <v>3</v>
      </c>
      <c r="D498" s="18">
        <v>2</v>
      </c>
    </row>
    <row r="499" spans="1:4" x14ac:dyDescent="0.2">
      <c r="A499" t="s">
        <v>2539</v>
      </c>
      <c r="B499" s="26">
        <v>7.4214705173570603E-3</v>
      </c>
      <c r="C499" s="18">
        <v>2</v>
      </c>
      <c r="D499" s="18">
        <v>1</v>
      </c>
    </row>
    <row r="500" spans="1:4" x14ac:dyDescent="0.2">
      <c r="A500" t="s">
        <v>2544</v>
      </c>
      <c r="B500" s="26">
        <v>8.0416606643155496E-3</v>
      </c>
      <c r="C500" s="18">
        <v>2</v>
      </c>
      <c r="D500" s="18">
        <v>2</v>
      </c>
    </row>
    <row r="501" spans="1:4" x14ac:dyDescent="0.2">
      <c r="A501" t="s">
        <v>2549</v>
      </c>
    </row>
    <row r="502" spans="1:4" x14ac:dyDescent="0.2">
      <c r="A502" t="s">
        <v>2554</v>
      </c>
    </row>
    <row r="503" spans="1:4" x14ac:dyDescent="0.2">
      <c r="A503" t="s">
        <v>2559</v>
      </c>
    </row>
    <row r="504" spans="1:4" x14ac:dyDescent="0.2">
      <c r="A504" t="s">
        <v>2564</v>
      </c>
    </row>
    <row r="505" spans="1:4" x14ac:dyDescent="0.2">
      <c r="A505" t="s">
        <v>2569</v>
      </c>
    </row>
  </sheetData>
  <pageMargins left="0.7" right="0.7" top="0.75" bottom="0.75" header="0.3" footer="0.3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97"/>
  <sheetViews>
    <sheetView topLeftCell="C1" zoomScale="97" zoomScaleNormal="97" workbookViewId="0">
      <selection activeCell="E13" sqref="E13"/>
    </sheetView>
  </sheetViews>
  <sheetFormatPr baseColWidth="10" defaultColWidth="10.83203125" defaultRowHeight="15" x14ac:dyDescent="0.2"/>
  <cols>
    <col min="1" max="1" width="16.83203125" customWidth="1"/>
    <col min="2" max="2" width="19" style="18" customWidth="1"/>
    <col min="3" max="3" width="20.1640625" style="18" customWidth="1"/>
    <col min="4" max="4" width="20.6640625" style="18" customWidth="1"/>
    <col min="5" max="16384" width="10.83203125" style="18"/>
  </cols>
  <sheetData>
    <row r="1" spans="1:10" x14ac:dyDescent="0.2">
      <c r="A1" s="24" t="s">
        <v>2737</v>
      </c>
      <c r="B1" s="20" t="s">
        <v>2804</v>
      </c>
      <c r="C1" s="20" t="s">
        <v>2743</v>
      </c>
      <c r="D1" s="20" t="s">
        <v>2744</v>
      </c>
    </row>
    <row r="2" spans="1:10" x14ac:dyDescent="0.2">
      <c r="A2" t="s">
        <v>13</v>
      </c>
      <c r="B2" s="20">
        <v>3.9657352407844902E-3</v>
      </c>
      <c r="C2" s="18">
        <v>1</v>
      </c>
      <c r="D2" s="18">
        <v>1</v>
      </c>
    </row>
    <row r="3" spans="1:10" x14ac:dyDescent="0.2">
      <c r="A3" t="s">
        <v>33</v>
      </c>
      <c r="B3" s="20">
        <v>3.73120540308357E-3</v>
      </c>
      <c r="C3" s="18">
        <v>1</v>
      </c>
      <c r="D3" s="18">
        <v>1</v>
      </c>
    </row>
    <row r="4" spans="1:10" x14ac:dyDescent="0.2">
      <c r="A4" t="s">
        <v>48</v>
      </c>
      <c r="B4" s="20">
        <v>3.9125889127277396E-3</v>
      </c>
      <c r="C4" s="18">
        <v>1</v>
      </c>
      <c r="D4" s="18">
        <v>1</v>
      </c>
      <c r="F4" s="18" t="s">
        <v>2801</v>
      </c>
    </row>
    <row r="5" spans="1:10" x14ac:dyDescent="0.2">
      <c r="A5" t="s">
        <v>63</v>
      </c>
      <c r="B5" s="20">
        <v>5.0519438793399096E-3</v>
      </c>
      <c r="C5" s="18">
        <v>1</v>
      </c>
      <c r="D5" s="18">
        <v>1</v>
      </c>
      <c r="G5" s="21" t="s">
        <v>2799</v>
      </c>
      <c r="H5" s="25">
        <v>1</v>
      </c>
      <c r="I5" s="25">
        <v>2</v>
      </c>
      <c r="J5" s="25">
        <v>3</v>
      </c>
    </row>
    <row r="6" spans="1:10" x14ac:dyDescent="0.2">
      <c r="A6" t="s">
        <v>78</v>
      </c>
      <c r="B6" s="20">
        <v>5.60243841197741E-3</v>
      </c>
      <c r="C6" s="18">
        <v>1</v>
      </c>
      <c r="D6" s="18">
        <v>1</v>
      </c>
      <c r="G6" s="18">
        <v>1</v>
      </c>
      <c r="H6" s="23">
        <v>0.83417085000000002</v>
      </c>
      <c r="I6" s="23">
        <v>0.15075377000000001</v>
      </c>
      <c r="J6" s="23">
        <v>1.5075379999999999E-2</v>
      </c>
    </row>
    <row r="7" spans="1:10" x14ac:dyDescent="0.2">
      <c r="A7" t="s">
        <v>93</v>
      </c>
      <c r="B7" s="20">
        <v>8.1179983345649898E-3</v>
      </c>
      <c r="C7" s="18">
        <v>2</v>
      </c>
      <c r="D7" s="18">
        <v>2</v>
      </c>
      <c r="G7" s="18">
        <v>2</v>
      </c>
      <c r="H7" s="23">
        <v>0.19393938999999999</v>
      </c>
      <c r="I7" s="23">
        <v>0.67878788000000001</v>
      </c>
      <c r="J7" s="23">
        <v>0.12727273</v>
      </c>
    </row>
    <row r="8" spans="1:10" x14ac:dyDescent="0.2">
      <c r="A8" t="s">
        <v>108</v>
      </c>
      <c r="B8" s="20">
        <v>8.3553306960287305E-3</v>
      </c>
      <c r="C8" s="18">
        <v>2</v>
      </c>
      <c r="D8" s="18">
        <v>2</v>
      </c>
      <c r="G8" s="18">
        <v>3</v>
      </c>
      <c r="H8" s="23">
        <v>0</v>
      </c>
      <c r="I8" s="23">
        <v>0.18320611000000001</v>
      </c>
      <c r="J8" s="23">
        <v>0.81679389000000002</v>
      </c>
    </row>
    <row r="9" spans="1:10" x14ac:dyDescent="0.2">
      <c r="A9" t="s">
        <v>2571</v>
      </c>
      <c r="B9" s="20">
        <v>8.9609340941667493E-3</v>
      </c>
      <c r="C9" s="18">
        <v>3</v>
      </c>
      <c r="D9" s="18">
        <v>2</v>
      </c>
    </row>
    <row r="10" spans="1:10" x14ac:dyDescent="0.2">
      <c r="A10" t="s">
        <v>123</v>
      </c>
      <c r="B10" s="20">
        <v>8.4263517704876306E-3</v>
      </c>
      <c r="C10" s="18">
        <v>2</v>
      </c>
      <c r="D10" s="18">
        <v>2</v>
      </c>
    </row>
    <row r="11" spans="1:10" x14ac:dyDescent="0.2">
      <c r="A11" t="s">
        <v>138</v>
      </c>
      <c r="B11" s="20">
        <v>7.9955324925860896E-3</v>
      </c>
      <c r="C11" s="18">
        <v>2</v>
      </c>
      <c r="D11" s="18">
        <v>2</v>
      </c>
    </row>
    <row r="12" spans="1:10" x14ac:dyDescent="0.2">
      <c r="A12" t="s">
        <v>153</v>
      </c>
      <c r="B12" s="20">
        <v>4.9280998366510401E-3</v>
      </c>
      <c r="C12" s="18">
        <v>1</v>
      </c>
      <c r="D12" s="18">
        <v>1</v>
      </c>
    </row>
    <row r="13" spans="1:10" x14ac:dyDescent="0.2">
      <c r="A13" t="s">
        <v>168</v>
      </c>
      <c r="B13" s="20">
        <v>4.5356381513520201E-3</v>
      </c>
      <c r="C13" s="18">
        <v>1</v>
      </c>
      <c r="D13" s="18">
        <v>1</v>
      </c>
    </row>
    <row r="14" spans="1:10" x14ac:dyDescent="0.2">
      <c r="A14" t="s">
        <v>183</v>
      </c>
      <c r="B14" s="20">
        <v>3.4393918997404202E-3</v>
      </c>
      <c r="C14" s="18">
        <v>1</v>
      </c>
      <c r="D14" s="18">
        <v>1</v>
      </c>
    </row>
    <row r="15" spans="1:10" x14ac:dyDescent="0.2">
      <c r="A15" t="s">
        <v>198</v>
      </c>
      <c r="B15" s="20">
        <v>3.6470690917502499E-3</v>
      </c>
      <c r="C15" s="18">
        <v>1</v>
      </c>
      <c r="D15" s="18">
        <v>1</v>
      </c>
    </row>
    <row r="16" spans="1:10" x14ac:dyDescent="0.2">
      <c r="A16" t="s">
        <v>213</v>
      </c>
      <c r="B16" s="20">
        <v>3.9653903918782096E-3</v>
      </c>
      <c r="C16" s="18">
        <v>1</v>
      </c>
      <c r="D16" s="18">
        <v>1</v>
      </c>
    </row>
    <row r="17" spans="1:4" x14ac:dyDescent="0.2">
      <c r="A17" t="s">
        <v>228</v>
      </c>
      <c r="B17" s="20">
        <v>4.11279649873416E-3</v>
      </c>
      <c r="C17" s="18">
        <v>1</v>
      </c>
      <c r="D17" s="18">
        <v>1</v>
      </c>
    </row>
    <row r="18" spans="1:4" x14ac:dyDescent="0.2">
      <c r="A18" t="s">
        <v>243</v>
      </c>
      <c r="B18" s="20">
        <v>4.2456734872102497E-3</v>
      </c>
      <c r="C18" s="18">
        <v>1</v>
      </c>
      <c r="D18" s="18">
        <v>1</v>
      </c>
    </row>
    <row r="19" spans="1:4" x14ac:dyDescent="0.2">
      <c r="A19" t="s">
        <v>258</v>
      </c>
      <c r="B19" s="20">
        <v>4.1418893080332302E-3</v>
      </c>
      <c r="C19" s="18">
        <v>1</v>
      </c>
      <c r="D19" s="18">
        <v>1</v>
      </c>
    </row>
    <row r="20" spans="1:4" x14ac:dyDescent="0.2">
      <c r="A20" t="s">
        <v>273</v>
      </c>
      <c r="B20" s="20">
        <v>4.6736977052436804E-3</v>
      </c>
      <c r="C20" s="18">
        <v>1</v>
      </c>
      <c r="D20" s="18">
        <v>1</v>
      </c>
    </row>
    <row r="21" spans="1:4" x14ac:dyDescent="0.2">
      <c r="A21" t="s">
        <v>288</v>
      </c>
      <c r="B21" s="20">
        <v>4.4590744510492296E-3</v>
      </c>
      <c r="C21" s="18">
        <v>1</v>
      </c>
      <c r="D21" s="18">
        <v>1</v>
      </c>
    </row>
    <row r="22" spans="1:4" x14ac:dyDescent="0.2">
      <c r="A22" t="s">
        <v>297</v>
      </c>
      <c r="B22" s="20">
        <v>4.3683416349914799E-3</v>
      </c>
      <c r="C22" s="18">
        <v>1</v>
      </c>
      <c r="D22" s="18">
        <v>1</v>
      </c>
    </row>
    <row r="23" spans="1:4" x14ac:dyDescent="0.2">
      <c r="A23" t="s">
        <v>312</v>
      </c>
      <c r="B23" s="20">
        <v>4.3697826032881798E-3</v>
      </c>
      <c r="C23" s="18">
        <v>1</v>
      </c>
      <c r="D23" s="18">
        <v>1</v>
      </c>
    </row>
    <row r="24" spans="1:4" x14ac:dyDescent="0.2">
      <c r="A24" t="s">
        <v>319</v>
      </c>
      <c r="B24" s="20">
        <v>5.0383672593410696E-3</v>
      </c>
      <c r="C24" s="18">
        <v>1</v>
      </c>
      <c r="D24" s="18">
        <v>1</v>
      </c>
    </row>
    <row r="25" spans="1:4" x14ac:dyDescent="0.2">
      <c r="A25" t="s">
        <v>324</v>
      </c>
      <c r="B25" s="20">
        <v>4.5013015717678797E-3</v>
      </c>
      <c r="C25" s="18">
        <v>1</v>
      </c>
      <c r="D25" s="18">
        <v>1</v>
      </c>
    </row>
    <row r="26" spans="1:4" x14ac:dyDescent="0.2">
      <c r="A26" t="s">
        <v>329</v>
      </c>
      <c r="B26" s="20">
        <v>4.1636143145108899E-3</v>
      </c>
      <c r="C26" s="18">
        <v>1</v>
      </c>
      <c r="D26" s="18">
        <v>1</v>
      </c>
    </row>
    <row r="27" spans="1:4" x14ac:dyDescent="0.2">
      <c r="A27" t="s">
        <v>2579</v>
      </c>
      <c r="B27" s="20">
        <v>4.2429206921647698E-3</v>
      </c>
      <c r="C27" s="18">
        <v>1</v>
      </c>
      <c r="D27" s="18">
        <v>1</v>
      </c>
    </row>
    <row r="28" spans="1:4" x14ac:dyDescent="0.2">
      <c r="A28" t="s">
        <v>336</v>
      </c>
      <c r="B28" s="20">
        <v>5.0281841811930499E-3</v>
      </c>
      <c r="C28" s="18">
        <v>1</v>
      </c>
      <c r="D28" s="18">
        <v>1</v>
      </c>
    </row>
    <row r="29" spans="1:4" x14ac:dyDescent="0.2">
      <c r="A29" t="s">
        <v>341</v>
      </c>
      <c r="B29" s="20">
        <v>5.0382408676044902E-3</v>
      </c>
      <c r="C29" s="18">
        <v>1</v>
      </c>
      <c r="D29" s="18">
        <v>1</v>
      </c>
    </row>
    <row r="30" spans="1:4" x14ac:dyDescent="0.2">
      <c r="A30" t="s">
        <v>346</v>
      </c>
      <c r="B30" s="20">
        <v>4.9906963682436103E-3</v>
      </c>
      <c r="C30" s="18">
        <v>1</v>
      </c>
      <c r="D30" s="18">
        <v>1</v>
      </c>
    </row>
    <row r="31" spans="1:4" x14ac:dyDescent="0.2">
      <c r="A31" t="s">
        <v>351</v>
      </c>
      <c r="B31" s="20">
        <v>7.0962796337235698E-3</v>
      </c>
      <c r="C31" s="18">
        <v>2</v>
      </c>
      <c r="D31" s="18">
        <v>2</v>
      </c>
    </row>
    <row r="32" spans="1:4" x14ac:dyDescent="0.2">
      <c r="A32" t="s">
        <v>356</v>
      </c>
      <c r="B32" s="20">
        <v>7.6373119459663304E-3</v>
      </c>
      <c r="C32" s="18">
        <v>2</v>
      </c>
      <c r="D32" s="18">
        <v>2</v>
      </c>
    </row>
    <row r="33" spans="1:4" x14ac:dyDescent="0.2">
      <c r="A33" t="s">
        <v>361</v>
      </c>
      <c r="B33" s="20">
        <v>8.0250311800017307E-3</v>
      </c>
      <c r="C33" s="18">
        <v>2</v>
      </c>
      <c r="D33" s="18">
        <v>2</v>
      </c>
    </row>
    <row r="34" spans="1:4" x14ac:dyDescent="0.2">
      <c r="A34" t="s">
        <v>2582</v>
      </c>
      <c r="B34" s="20">
        <v>7.9580977626566001E-3</v>
      </c>
      <c r="C34" s="18">
        <v>2</v>
      </c>
      <c r="D34" s="18">
        <v>2</v>
      </c>
    </row>
    <row r="35" spans="1:4" x14ac:dyDescent="0.2">
      <c r="A35" t="s">
        <v>369</v>
      </c>
      <c r="B35" s="20">
        <v>8.2405504088015908E-3</v>
      </c>
      <c r="C35" s="18">
        <v>2</v>
      </c>
      <c r="D35" s="18">
        <v>2</v>
      </c>
    </row>
    <row r="36" spans="1:4" x14ac:dyDescent="0.2">
      <c r="A36" t="s">
        <v>374</v>
      </c>
      <c r="B36" s="20">
        <v>7.3102548902209998E-3</v>
      </c>
      <c r="C36" s="18">
        <v>2</v>
      </c>
      <c r="D36" s="18">
        <v>2</v>
      </c>
    </row>
    <row r="37" spans="1:4" x14ac:dyDescent="0.2">
      <c r="A37" t="s">
        <v>379</v>
      </c>
      <c r="B37" s="20">
        <v>9.0490278461280004E-3</v>
      </c>
      <c r="C37" s="18">
        <v>3</v>
      </c>
      <c r="D37" s="18">
        <v>2</v>
      </c>
    </row>
    <row r="38" spans="1:4" x14ac:dyDescent="0.2">
      <c r="A38" t="s">
        <v>381</v>
      </c>
      <c r="B38" s="20">
        <v>8.7445447588768207E-3</v>
      </c>
      <c r="C38" s="18">
        <v>3</v>
      </c>
      <c r="D38" s="18">
        <v>2</v>
      </c>
    </row>
    <row r="39" spans="1:4" x14ac:dyDescent="0.2">
      <c r="A39" t="s">
        <v>386</v>
      </c>
      <c r="B39" s="20">
        <v>9.1098727455436995E-3</v>
      </c>
      <c r="C39" s="18">
        <v>3</v>
      </c>
      <c r="D39" s="18">
        <v>2</v>
      </c>
    </row>
    <row r="40" spans="1:4" x14ac:dyDescent="0.2">
      <c r="A40" t="s">
        <v>391</v>
      </c>
      <c r="B40" s="20">
        <v>1.05617898180185E-2</v>
      </c>
      <c r="C40" s="18">
        <v>3</v>
      </c>
      <c r="D40" s="18">
        <v>3</v>
      </c>
    </row>
    <row r="41" spans="1:4" x14ac:dyDescent="0.2">
      <c r="A41" t="s">
        <v>396</v>
      </c>
      <c r="B41" s="20">
        <v>1.13318314424457E-2</v>
      </c>
      <c r="C41" s="18">
        <v>3</v>
      </c>
      <c r="D41" s="18">
        <v>3</v>
      </c>
    </row>
    <row r="42" spans="1:4" x14ac:dyDescent="0.2">
      <c r="A42" t="s">
        <v>401</v>
      </c>
      <c r="B42" s="20">
        <v>9.6652096428375498E-3</v>
      </c>
      <c r="C42" s="18">
        <v>3</v>
      </c>
      <c r="D42" s="18">
        <v>3</v>
      </c>
    </row>
    <row r="43" spans="1:4" x14ac:dyDescent="0.2">
      <c r="A43" t="s">
        <v>2586</v>
      </c>
      <c r="B43" s="20">
        <v>9.3439076707767191E-3</v>
      </c>
      <c r="C43" s="18">
        <v>3</v>
      </c>
      <c r="D43" s="18">
        <v>2</v>
      </c>
    </row>
    <row r="44" spans="1:4" x14ac:dyDescent="0.2">
      <c r="A44" t="s">
        <v>408</v>
      </c>
      <c r="B44" s="20">
        <v>9.5729297500817406E-3</v>
      </c>
      <c r="C44" s="18">
        <v>3</v>
      </c>
      <c r="D44" s="18">
        <v>2</v>
      </c>
    </row>
    <row r="45" spans="1:4" x14ac:dyDescent="0.2">
      <c r="A45" t="s">
        <v>413</v>
      </c>
      <c r="B45" s="20">
        <v>6.3192063552316401E-3</v>
      </c>
      <c r="C45" s="18">
        <v>1</v>
      </c>
      <c r="D45" s="18">
        <v>1</v>
      </c>
    </row>
    <row r="46" spans="1:4" x14ac:dyDescent="0.2">
      <c r="A46" t="s">
        <v>418</v>
      </c>
      <c r="B46" s="20">
        <v>4.6877674686357897E-3</v>
      </c>
      <c r="C46" s="18">
        <v>1</v>
      </c>
      <c r="D46" s="18">
        <v>1</v>
      </c>
    </row>
    <row r="47" spans="1:4" x14ac:dyDescent="0.2">
      <c r="A47" t="s">
        <v>423</v>
      </c>
      <c r="B47" s="20">
        <v>5.7334017825371401E-3</v>
      </c>
      <c r="C47" s="18">
        <v>1</v>
      </c>
      <c r="D47" s="18">
        <v>1</v>
      </c>
    </row>
    <row r="48" spans="1:4" x14ac:dyDescent="0.2">
      <c r="A48" t="s">
        <v>428</v>
      </c>
      <c r="B48" s="20">
        <v>8.3092028402248098E-3</v>
      </c>
      <c r="C48" s="18">
        <v>2</v>
      </c>
      <c r="D48" s="18">
        <v>2</v>
      </c>
    </row>
    <row r="49" spans="1:4" x14ac:dyDescent="0.2">
      <c r="A49" t="s">
        <v>433</v>
      </c>
      <c r="B49" s="20">
        <v>7.5728011620535803E-3</v>
      </c>
      <c r="C49" s="18">
        <v>2</v>
      </c>
      <c r="D49" s="18">
        <v>2</v>
      </c>
    </row>
    <row r="50" spans="1:4" x14ac:dyDescent="0.2">
      <c r="A50" t="s">
        <v>438</v>
      </c>
      <c r="B50" s="20">
        <v>7.7090547695550802E-3</v>
      </c>
      <c r="C50" s="18">
        <v>2</v>
      </c>
      <c r="D50" s="18">
        <v>2</v>
      </c>
    </row>
    <row r="51" spans="1:4" x14ac:dyDescent="0.2">
      <c r="A51" t="s">
        <v>443</v>
      </c>
      <c r="B51" s="20">
        <v>8.1610288567067306E-3</v>
      </c>
      <c r="C51" s="18">
        <v>2</v>
      </c>
      <c r="D51" s="18">
        <v>2</v>
      </c>
    </row>
    <row r="52" spans="1:4" x14ac:dyDescent="0.2">
      <c r="A52" t="s">
        <v>448</v>
      </c>
      <c r="B52" s="20">
        <v>7.9509668745379597E-3</v>
      </c>
      <c r="C52" s="18">
        <v>2</v>
      </c>
      <c r="D52" s="18">
        <v>2</v>
      </c>
    </row>
    <row r="53" spans="1:4" x14ac:dyDescent="0.2">
      <c r="A53" t="s">
        <v>453</v>
      </c>
      <c r="B53" s="20">
        <v>6.4421132681752799E-3</v>
      </c>
      <c r="C53" s="18">
        <v>1</v>
      </c>
      <c r="D53" s="18">
        <v>1</v>
      </c>
    </row>
    <row r="54" spans="1:4" x14ac:dyDescent="0.2">
      <c r="A54" t="s">
        <v>458</v>
      </c>
      <c r="B54" s="20">
        <v>5.4897863564987697E-3</v>
      </c>
      <c r="C54" s="18">
        <v>1</v>
      </c>
      <c r="D54" s="18">
        <v>1</v>
      </c>
    </row>
    <row r="55" spans="1:4" x14ac:dyDescent="0.2">
      <c r="A55" t="s">
        <v>463</v>
      </c>
      <c r="B55" s="20">
        <v>6.3108504149599403E-3</v>
      </c>
      <c r="C55" s="18">
        <v>1</v>
      </c>
      <c r="D55" s="18">
        <v>1</v>
      </c>
    </row>
    <row r="56" spans="1:4" x14ac:dyDescent="0.2">
      <c r="A56" t="s">
        <v>468</v>
      </c>
      <c r="B56" s="20">
        <v>8.3672824740174696E-3</v>
      </c>
      <c r="C56" s="18">
        <v>2</v>
      </c>
      <c r="D56" s="18">
        <v>2</v>
      </c>
    </row>
    <row r="57" spans="1:4" x14ac:dyDescent="0.2">
      <c r="A57" t="s">
        <v>473</v>
      </c>
      <c r="B57" s="20">
        <v>8.6597750548152198E-3</v>
      </c>
      <c r="C57" s="18">
        <v>3</v>
      </c>
      <c r="D57" s="18">
        <v>2</v>
      </c>
    </row>
    <row r="58" spans="1:4" x14ac:dyDescent="0.2">
      <c r="A58" t="s">
        <v>476</v>
      </c>
      <c r="B58" s="20">
        <v>7.8574302771325898E-3</v>
      </c>
      <c r="C58" s="18">
        <v>2</v>
      </c>
      <c r="D58" s="18">
        <v>2</v>
      </c>
    </row>
    <row r="59" spans="1:4" x14ac:dyDescent="0.2">
      <c r="A59" t="s">
        <v>2592</v>
      </c>
      <c r="B59" s="20">
        <v>7.7826062883843703E-3</v>
      </c>
      <c r="C59" s="18">
        <v>2</v>
      </c>
      <c r="D59" s="18">
        <v>2</v>
      </c>
    </row>
    <row r="60" spans="1:4" x14ac:dyDescent="0.2">
      <c r="A60" t="s">
        <v>481</v>
      </c>
      <c r="B60" s="20">
        <v>7.6089012715371699E-3</v>
      </c>
      <c r="C60" s="18">
        <v>2</v>
      </c>
      <c r="D60" s="18">
        <v>2</v>
      </c>
    </row>
    <row r="61" spans="1:4" x14ac:dyDescent="0.2">
      <c r="A61" t="s">
        <v>486</v>
      </c>
      <c r="B61" s="20">
        <v>5.5458493885066898E-3</v>
      </c>
      <c r="C61" s="18">
        <v>1</v>
      </c>
      <c r="D61" s="18">
        <v>1</v>
      </c>
    </row>
    <row r="62" spans="1:4" x14ac:dyDescent="0.2">
      <c r="A62" t="s">
        <v>491</v>
      </c>
      <c r="B62" s="20">
        <v>4.8552486074350497E-3</v>
      </c>
      <c r="C62" s="18">
        <v>1</v>
      </c>
      <c r="D62" s="18">
        <v>1</v>
      </c>
    </row>
    <row r="63" spans="1:4" x14ac:dyDescent="0.2">
      <c r="A63" t="s">
        <v>496</v>
      </c>
      <c r="B63" s="20">
        <v>4.90264065988932E-3</v>
      </c>
      <c r="C63" s="18">
        <v>1</v>
      </c>
      <c r="D63" s="18">
        <v>1</v>
      </c>
    </row>
    <row r="64" spans="1:4" x14ac:dyDescent="0.2">
      <c r="A64" t="s">
        <v>501</v>
      </c>
      <c r="B64" s="20">
        <v>7.2883899346837897E-3</v>
      </c>
      <c r="C64" s="18">
        <v>2</v>
      </c>
      <c r="D64" s="18">
        <v>2</v>
      </c>
    </row>
    <row r="65" spans="1:4" x14ac:dyDescent="0.2">
      <c r="A65" t="s">
        <v>506</v>
      </c>
      <c r="B65" s="20">
        <v>8.0675162571884496E-3</v>
      </c>
      <c r="C65" s="18">
        <v>2</v>
      </c>
      <c r="D65" s="18">
        <v>2</v>
      </c>
    </row>
    <row r="66" spans="1:4" x14ac:dyDescent="0.2">
      <c r="A66" t="s">
        <v>511</v>
      </c>
      <c r="B66" s="20">
        <v>7.7490278099900996E-3</v>
      </c>
      <c r="C66" s="18">
        <v>2</v>
      </c>
      <c r="D66" s="18">
        <v>2</v>
      </c>
    </row>
    <row r="67" spans="1:4" x14ac:dyDescent="0.2">
      <c r="A67" t="s">
        <v>516</v>
      </c>
      <c r="B67" s="20">
        <v>8.0607589320112992E-3</v>
      </c>
      <c r="C67" s="18">
        <v>2</v>
      </c>
      <c r="D67" s="18">
        <v>2</v>
      </c>
    </row>
    <row r="68" spans="1:4" x14ac:dyDescent="0.2">
      <c r="A68" t="s">
        <v>521</v>
      </c>
      <c r="B68" s="20">
        <v>9.0425385285327897E-3</v>
      </c>
      <c r="C68" s="18">
        <v>3</v>
      </c>
      <c r="D68" s="18">
        <v>2</v>
      </c>
    </row>
    <row r="69" spans="1:4" x14ac:dyDescent="0.2">
      <c r="A69" t="s">
        <v>526</v>
      </c>
      <c r="B69" s="20">
        <v>6.9432922911253003E-3</v>
      </c>
      <c r="C69" s="18">
        <v>2</v>
      </c>
      <c r="D69" s="18">
        <v>1</v>
      </c>
    </row>
    <row r="70" spans="1:4" x14ac:dyDescent="0.2">
      <c r="A70" t="s">
        <v>531</v>
      </c>
      <c r="B70" s="20">
        <v>7.8057565014545503E-3</v>
      </c>
      <c r="C70" s="18">
        <v>2</v>
      </c>
      <c r="D70" s="18">
        <v>2</v>
      </c>
    </row>
    <row r="71" spans="1:4" x14ac:dyDescent="0.2">
      <c r="A71" t="s">
        <v>536</v>
      </c>
      <c r="B71" s="20">
        <v>8.6351661107358004E-3</v>
      </c>
      <c r="C71" s="18">
        <v>3</v>
      </c>
      <c r="D71" s="18">
        <v>2</v>
      </c>
    </row>
    <row r="72" spans="1:4" x14ac:dyDescent="0.2">
      <c r="A72" t="s">
        <v>541</v>
      </c>
      <c r="B72" s="20">
        <v>1.0432668690224901E-2</v>
      </c>
      <c r="C72" s="18">
        <v>3</v>
      </c>
      <c r="D72" s="18">
        <v>3</v>
      </c>
    </row>
    <row r="73" spans="1:4" x14ac:dyDescent="0.2">
      <c r="A73" t="s">
        <v>546</v>
      </c>
      <c r="B73" s="20">
        <v>9.6856823321849698E-3</v>
      </c>
      <c r="C73" s="18">
        <v>3</v>
      </c>
      <c r="D73" s="18">
        <v>3</v>
      </c>
    </row>
    <row r="74" spans="1:4" x14ac:dyDescent="0.2">
      <c r="A74" t="s">
        <v>551</v>
      </c>
      <c r="B74" s="20">
        <v>9.9167382863520198E-3</v>
      </c>
      <c r="C74" s="18">
        <v>3</v>
      </c>
      <c r="D74" s="18">
        <v>3</v>
      </c>
    </row>
    <row r="75" spans="1:4" x14ac:dyDescent="0.2">
      <c r="A75" t="s">
        <v>556</v>
      </c>
      <c r="B75" s="20">
        <v>9.0751736071548496E-3</v>
      </c>
      <c r="C75" s="18">
        <v>3</v>
      </c>
      <c r="D75" s="18">
        <v>2</v>
      </c>
    </row>
    <row r="76" spans="1:4" x14ac:dyDescent="0.2">
      <c r="A76" t="s">
        <v>2598</v>
      </c>
      <c r="B76" s="20">
        <v>7.7614881459678901E-3</v>
      </c>
      <c r="C76" s="18">
        <v>2</v>
      </c>
      <c r="D76" s="18">
        <v>2</v>
      </c>
    </row>
    <row r="77" spans="1:4" x14ac:dyDescent="0.2">
      <c r="A77" t="s">
        <v>561</v>
      </c>
      <c r="B77" s="20">
        <v>5.8430895936995497E-3</v>
      </c>
      <c r="C77" s="18">
        <v>1</v>
      </c>
      <c r="D77" s="18">
        <v>1</v>
      </c>
    </row>
    <row r="78" spans="1:4" x14ac:dyDescent="0.2">
      <c r="A78" t="s">
        <v>566</v>
      </c>
      <c r="B78" s="20">
        <v>7.8938425218647492E-3</v>
      </c>
      <c r="C78" s="18">
        <v>2</v>
      </c>
      <c r="D78" s="18">
        <v>2</v>
      </c>
    </row>
    <row r="79" spans="1:4" x14ac:dyDescent="0.2">
      <c r="A79" t="s">
        <v>571</v>
      </c>
      <c r="B79" s="20">
        <v>7.4481234576234002E-3</v>
      </c>
      <c r="C79" s="18">
        <v>2</v>
      </c>
      <c r="D79" s="18">
        <v>2</v>
      </c>
    </row>
    <row r="80" spans="1:4" x14ac:dyDescent="0.2">
      <c r="A80" t="s">
        <v>576</v>
      </c>
      <c r="B80" s="20">
        <v>6.3566518734314804E-3</v>
      </c>
      <c r="C80" s="18">
        <v>1</v>
      </c>
      <c r="D80" s="18">
        <v>1</v>
      </c>
    </row>
    <row r="81" spans="1:4" x14ac:dyDescent="0.2">
      <c r="A81" t="s">
        <v>581</v>
      </c>
      <c r="B81" s="20">
        <v>9.20362594633224E-3</v>
      </c>
      <c r="C81" s="18">
        <v>3</v>
      </c>
      <c r="D81" s="18">
        <v>2</v>
      </c>
    </row>
    <row r="82" spans="1:4" x14ac:dyDescent="0.2">
      <c r="A82" t="s">
        <v>586</v>
      </c>
      <c r="B82" s="20">
        <v>8.96820056867597E-3</v>
      </c>
      <c r="C82" s="18">
        <v>3</v>
      </c>
      <c r="D82" s="18">
        <v>2</v>
      </c>
    </row>
    <row r="83" spans="1:4" x14ac:dyDescent="0.2">
      <c r="A83" t="s">
        <v>591</v>
      </c>
      <c r="B83" s="20">
        <v>7.2703688599685201E-3</v>
      </c>
      <c r="C83" s="18">
        <v>2</v>
      </c>
      <c r="D83" s="18">
        <v>2</v>
      </c>
    </row>
    <row r="84" spans="1:4" x14ac:dyDescent="0.2">
      <c r="A84" t="s">
        <v>596</v>
      </c>
      <c r="B84" s="20">
        <v>8.21163424416845E-3</v>
      </c>
      <c r="C84" s="18">
        <v>2</v>
      </c>
      <c r="D84" s="18">
        <v>2</v>
      </c>
    </row>
    <row r="85" spans="1:4" x14ac:dyDescent="0.2">
      <c r="A85" t="s">
        <v>600</v>
      </c>
      <c r="B85" s="20">
        <v>8.1057588811905799E-3</v>
      </c>
      <c r="C85" s="18">
        <v>2</v>
      </c>
      <c r="D85" s="18">
        <v>2</v>
      </c>
    </row>
    <row r="86" spans="1:4" x14ac:dyDescent="0.2">
      <c r="A86" t="s">
        <v>605</v>
      </c>
      <c r="B86" s="20">
        <v>5.1359508408862298E-3</v>
      </c>
      <c r="C86" s="18">
        <v>1</v>
      </c>
      <c r="D86" s="18">
        <v>1</v>
      </c>
    </row>
    <row r="87" spans="1:4" x14ac:dyDescent="0.2">
      <c r="A87" t="s">
        <v>610</v>
      </c>
      <c r="B87" s="20">
        <v>5.41252940500096E-3</v>
      </c>
      <c r="C87" s="18">
        <v>1</v>
      </c>
      <c r="D87" s="18">
        <v>1</v>
      </c>
    </row>
    <row r="88" spans="1:4" x14ac:dyDescent="0.2">
      <c r="A88" t="s">
        <v>2602</v>
      </c>
      <c r="B88" s="20">
        <v>5.1390792949710402E-3</v>
      </c>
      <c r="C88" s="18">
        <v>1</v>
      </c>
      <c r="D88" s="18">
        <v>1</v>
      </c>
    </row>
    <row r="89" spans="1:4" x14ac:dyDescent="0.2">
      <c r="A89" t="s">
        <v>618</v>
      </c>
      <c r="B89" s="20">
        <v>4.2905303355179796E-3</v>
      </c>
      <c r="C89" s="18">
        <v>1</v>
      </c>
      <c r="D89" s="18">
        <v>1</v>
      </c>
    </row>
    <row r="90" spans="1:4" x14ac:dyDescent="0.2">
      <c r="A90" t="s">
        <v>623</v>
      </c>
      <c r="B90" s="20">
        <v>5.4675525200952599E-3</v>
      </c>
      <c r="C90" s="18">
        <v>1</v>
      </c>
      <c r="D90" s="18">
        <v>1</v>
      </c>
    </row>
    <row r="91" spans="1:4" x14ac:dyDescent="0.2">
      <c r="A91" t="s">
        <v>628</v>
      </c>
      <c r="B91" s="20">
        <v>5.7417755302693598E-3</v>
      </c>
      <c r="C91" s="18">
        <v>1</v>
      </c>
      <c r="D91" s="18">
        <v>1</v>
      </c>
    </row>
    <row r="92" spans="1:4" x14ac:dyDescent="0.2">
      <c r="A92" t="s">
        <v>633</v>
      </c>
      <c r="B92" s="20">
        <v>5.9554129462196003E-3</v>
      </c>
      <c r="C92" s="18">
        <v>1</v>
      </c>
      <c r="D92" s="18">
        <v>1</v>
      </c>
    </row>
    <row r="93" spans="1:4" x14ac:dyDescent="0.2">
      <c r="A93" t="s">
        <v>637</v>
      </c>
      <c r="B93" s="20">
        <v>6.3500601571953603E-3</v>
      </c>
      <c r="C93" s="18">
        <v>1</v>
      </c>
      <c r="D93" s="18">
        <v>1</v>
      </c>
    </row>
    <row r="94" spans="1:4" x14ac:dyDescent="0.2">
      <c r="A94" t="s">
        <v>642</v>
      </c>
      <c r="B94" s="20">
        <v>8.6621912793472793E-3</v>
      </c>
      <c r="C94" s="18">
        <v>3</v>
      </c>
      <c r="D94" s="18">
        <v>2</v>
      </c>
    </row>
    <row r="95" spans="1:4" x14ac:dyDescent="0.2">
      <c r="A95" t="s">
        <v>647</v>
      </c>
      <c r="B95" s="20">
        <v>8.0060658403488007E-3</v>
      </c>
      <c r="C95" s="18">
        <v>2</v>
      </c>
      <c r="D95" s="18">
        <v>2</v>
      </c>
    </row>
    <row r="96" spans="1:4" x14ac:dyDescent="0.2">
      <c r="A96" t="s">
        <v>652</v>
      </c>
      <c r="B96" s="20">
        <v>8.6169140647914099E-3</v>
      </c>
      <c r="C96" s="18">
        <v>2</v>
      </c>
      <c r="D96" s="18">
        <v>2</v>
      </c>
    </row>
    <row r="97" spans="1:4" x14ac:dyDescent="0.2">
      <c r="A97" t="s">
        <v>657</v>
      </c>
      <c r="B97" s="20">
        <v>8.8861358621169003E-3</v>
      </c>
      <c r="C97" s="18">
        <v>3</v>
      </c>
      <c r="D97" s="18">
        <v>2</v>
      </c>
    </row>
    <row r="98" spans="1:4" x14ac:dyDescent="0.2">
      <c r="A98" t="s">
        <v>662</v>
      </c>
      <c r="B98" s="20">
        <v>9.3267752197637895E-3</v>
      </c>
      <c r="C98" s="18">
        <v>3</v>
      </c>
      <c r="D98" s="18">
        <v>2</v>
      </c>
    </row>
    <row r="99" spans="1:4" x14ac:dyDescent="0.2">
      <c r="A99" t="s">
        <v>667</v>
      </c>
      <c r="B99" s="20">
        <v>7.4432671751053E-3</v>
      </c>
      <c r="C99" s="18">
        <v>2</v>
      </c>
      <c r="D99" s="18">
        <v>2</v>
      </c>
    </row>
    <row r="100" spans="1:4" x14ac:dyDescent="0.2">
      <c r="A100" t="s">
        <v>672</v>
      </c>
      <c r="B100" s="20">
        <v>7.24612971454417E-3</v>
      </c>
      <c r="C100" s="18">
        <v>2</v>
      </c>
      <c r="D100" s="18">
        <v>2</v>
      </c>
    </row>
    <row r="101" spans="1:4" x14ac:dyDescent="0.2">
      <c r="A101" t="s">
        <v>677</v>
      </c>
      <c r="B101" s="20">
        <v>5.7876289307452998E-3</v>
      </c>
      <c r="C101" s="18">
        <v>1</v>
      </c>
      <c r="D101" s="18">
        <v>1</v>
      </c>
    </row>
    <row r="102" spans="1:4" x14ac:dyDescent="0.2">
      <c r="A102" t="s">
        <v>682</v>
      </c>
      <c r="B102" s="20">
        <v>5.6524293679797496E-3</v>
      </c>
      <c r="C102" s="18">
        <v>1</v>
      </c>
      <c r="D102" s="18">
        <v>1</v>
      </c>
    </row>
    <row r="103" spans="1:4" x14ac:dyDescent="0.2">
      <c r="A103" t="s">
        <v>687</v>
      </c>
      <c r="B103" s="20">
        <v>5.2485136943710101E-3</v>
      </c>
      <c r="C103" s="18">
        <v>1</v>
      </c>
      <c r="D103" s="18">
        <v>1</v>
      </c>
    </row>
    <row r="104" spans="1:4" x14ac:dyDescent="0.2">
      <c r="A104" t="s">
        <v>692</v>
      </c>
      <c r="B104" s="20">
        <v>5.7784433890105697E-3</v>
      </c>
      <c r="C104" s="18">
        <v>1</v>
      </c>
      <c r="D104" s="18">
        <v>1</v>
      </c>
    </row>
    <row r="105" spans="1:4" x14ac:dyDescent="0.2">
      <c r="A105" t="s">
        <v>697</v>
      </c>
      <c r="B105" s="20">
        <v>9.0243309868377492E-3</v>
      </c>
      <c r="C105" s="18">
        <v>3</v>
      </c>
      <c r="D105" s="18">
        <v>2</v>
      </c>
    </row>
    <row r="106" spans="1:4" x14ac:dyDescent="0.2">
      <c r="A106" t="s">
        <v>701</v>
      </c>
      <c r="B106" s="20">
        <v>1.2343585903618099E-2</v>
      </c>
      <c r="C106" s="18">
        <v>3</v>
      </c>
      <c r="D106" s="18">
        <v>3</v>
      </c>
    </row>
    <row r="107" spans="1:4" x14ac:dyDescent="0.2">
      <c r="A107" t="s">
        <v>706</v>
      </c>
      <c r="B107" s="20">
        <v>1.3371033743133E-2</v>
      </c>
      <c r="C107" s="18">
        <v>3</v>
      </c>
      <c r="D107" s="18">
        <v>3</v>
      </c>
    </row>
    <row r="108" spans="1:4" x14ac:dyDescent="0.2">
      <c r="A108" t="s">
        <v>711</v>
      </c>
      <c r="B108" s="20">
        <v>1.3685247566631699E-2</v>
      </c>
      <c r="C108" s="18">
        <v>3</v>
      </c>
      <c r="D108" s="18">
        <v>3</v>
      </c>
    </row>
    <row r="109" spans="1:4" x14ac:dyDescent="0.2">
      <c r="A109" t="s">
        <v>716</v>
      </c>
      <c r="B109" s="20">
        <v>1.37794266934441E-2</v>
      </c>
      <c r="C109" s="18">
        <v>3</v>
      </c>
      <c r="D109" s="18">
        <v>3</v>
      </c>
    </row>
    <row r="110" spans="1:4" x14ac:dyDescent="0.2">
      <c r="A110" t="s">
        <v>2610</v>
      </c>
      <c r="B110" s="20">
        <v>1.1775800093411899E-2</v>
      </c>
      <c r="C110" s="18">
        <v>3</v>
      </c>
      <c r="D110" s="18">
        <v>3</v>
      </c>
    </row>
    <row r="111" spans="1:4" x14ac:dyDescent="0.2">
      <c r="A111" t="s">
        <v>721</v>
      </c>
      <c r="B111" s="20">
        <v>7.4669510350611002E-3</v>
      </c>
      <c r="C111" s="18">
        <v>2</v>
      </c>
      <c r="D111" s="18">
        <v>2</v>
      </c>
    </row>
    <row r="112" spans="1:4" x14ac:dyDescent="0.2">
      <c r="A112" t="s">
        <v>726</v>
      </c>
      <c r="B112" s="20">
        <v>5.7945116929729304E-3</v>
      </c>
      <c r="C112" s="18">
        <v>1</v>
      </c>
      <c r="D112" s="18">
        <v>1</v>
      </c>
    </row>
    <row r="113" spans="1:4" x14ac:dyDescent="0.2">
      <c r="A113" t="s">
        <v>731</v>
      </c>
      <c r="B113" s="20">
        <v>5.3733010189268198E-3</v>
      </c>
      <c r="C113" s="18">
        <v>1</v>
      </c>
      <c r="D113" s="18">
        <v>1</v>
      </c>
    </row>
    <row r="114" spans="1:4" x14ac:dyDescent="0.2">
      <c r="A114" t="s">
        <v>736</v>
      </c>
      <c r="B114" s="20">
        <v>5.2948319557848096E-3</v>
      </c>
      <c r="C114" s="18">
        <v>1</v>
      </c>
      <c r="D114" s="18">
        <v>1</v>
      </c>
    </row>
    <row r="115" spans="1:4" x14ac:dyDescent="0.2">
      <c r="A115" t="s">
        <v>741</v>
      </c>
      <c r="B115" s="20">
        <v>7.4297501869174604E-3</v>
      </c>
      <c r="C115" s="18">
        <v>2</v>
      </c>
      <c r="D115" s="18">
        <v>2</v>
      </c>
    </row>
    <row r="116" spans="1:4" x14ac:dyDescent="0.2">
      <c r="A116" t="s">
        <v>746</v>
      </c>
      <c r="B116" s="20">
        <v>1.03054851414186E-2</v>
      </c>
      <c r="C116" s="18">
        <v>3</v>
      </c>
      <c r="D116" s="18">
        <v>3</v>
      </c>
    </row>
    <row r="117" spans="1:4" x14ac:dyDescent="0.2">
      <c r="A117" t="s">
        <v>751</v>
      </c>
      <c r="B117" s="20">
        <v>1.03832180291083E-2</v>
      </c>
      <c r="C117" s="18">
        <v>3</v>
      </c>
      <c r="D117" s="18">
        <v>3</v>
      </c>
    </row>
    <row r="118" spans="1:4" x14ac:dyDescent="0.2">
      <c r="A118" t="s">
        <v>756</v>
      </c>
      <c r="B118" s="20">
        <v>1.15560274558345E-2</v>
      </c>
      <c r="C118" s="18">
        <v>3</v>
      </c>
      <c r="D118" s="18">
        <v>3</v>
      </c>
    </row>
    <row r="119" spans="1:4" x14ac:dyDescent="0.2">
      <c r="A119" t="s">
        <v>761</v>
      </c>
      <c r="B119" s="20">
        <v>1.17767126143079E-2</v>
      </c>
      <c r="C119" s="18">
        <v>3</v>
      </c>
      <c r="D119" s="18">
        <v>3</v>
      </c>
    </row>
    <row r="120" spans="1:4" x14ac:dyDescent="0.2">
      <c r="A120" t="s">
        <v>766</v>
      </c>
      <c r="B120" s="20">
        <v>1.15517229468162E-2</v>
      </c>
      <c r="C120" s="18">
        <v>3</v>
      </c>
      <c r="D120" s="18">
        <v>3</v>
      </c>
    </row>
    <row r="121" spans="1:4" x14ac:dyDescent="0.2">
      <c r="A121" t="s">
        <v>771</v>
      </c>
      <c r="B121" s="20">
        <v>1.01015741347574E-2</v>
      </c>
      <c r="C121" s="18">
        <v>3</v>
      </c>
      <c r="D121" s="18">
        <v>3</v>
      </c>
    </row>
    <row r="122" spans="1:4" x14ac:dyDescent="0.2">
      <c r="A122" t="s">
        <v>2611</v>
      </c>
      <c r="B122" s="20">
        <v>1.12781073873235E-2</v>
      </c>
      <c r="C122" s="18">
        <v>3</v>
      </c>
      <c r="D122" s="18">
        <v>3</v>
      </c>
    </row>
    <row r="123" spans="1:4" x14ac:dyDescent="0.2">
      <c r="A123" t="s">
        <v>780</v>
      </c>
      <c r="B123" s="20">
        <v>1.09005037241405E-2</v>
      </c>
      <c r="C123" s="18">
        <v>3</v>
      </c>
      <c r="D123" s="18">
        <v>3</v>
      </c>
    </row>
    <row r="124" spans="1:4" x14ac:dyDescent="0.2">
      <c r="A124" t="s">
        <v>785</v>
      </c>
      <c r="B124" s="20">
        <v>1.0221192838411801E-2</v>
      </c>
      <c r="C124" s="18">
        <v>3</v>
      </c>
      <c r="D124" s="18">
        <v>3</v>
      </c>
    </row>
    <row r="125" spans="1:4" x14ac:dyDescent="0.2">
      <c r="A125" t="s">
        <v>790</v>
      </c>
      <c r="B125" s="20">
        <v>9.6671010421945994E-3</v>
      </c>
      <c r="C125" s="18">
        <v>3</v>
      </c>
      <c r="D125" s="18">
        <v>3</v>
      </c>
    </row>
    <row r="126" spans="1:4" x14ac:dyDescent="0.2">
      <c r="A126" t="s">
        <v>795</v>
      </c>
      <c r="B126" s="20">
        <v>1.00566541235144E-2</v>
      </c>
      <c r="C126" s="18">
        <v>3</v>
      </c>
      <c r="D126" s="18">
        <v>3</v>
      </c>
    </row>
    <row r="127" spans="1:4" x14ac:dyDescent="0.2">
      <c r="A127" t="s">
        <v>800</v>
      </c>
      <c r="B127" s="20">
        <v>9.8439888338010591E-3</v>
      </c>
      <c r="C127" s="18">
        <v>3</v>
      </c>
      <c r="D127" s="18">
        <v>3</v>
      </c>
    </row>
    <row r="128" spans="1:4" x14ac:dyDescent="0.2">
      <c r="A128" t="s">
        <v>805</v>
      </c>
      <c r="B128" s="20">
        <v>9.5586889979745703E-3</v>
      </c>
      <c r="C128" s="18">
        <v>3</v>
      </c>
      <c r="D128" s="18">
        <v>2</v>
      </c>
    </row>
    <row r="129" spans="1:4" x14ac:dyDescent="0.2">
      <c r="A129" t="s">
        <v>2616</v>
      </c>
      <c r="B129" s="20">
        <v>9.9767927832545497E-3</v>
      </c>
      <c r="C129" s="18">
        <v>3</v>
      </c>
      <c r="D129" s="18">
        <v>3</v>
      </c>
    </row>
    <row r="130" spans="1:4" x14ac:dyDescent="0.2">
      <c r="A130" t="s">
        <v>810</v>
      </c>
      <c r="B130" s="20">
        <v>9.8392874050918892E-3</v>
      </c>
      <c r="C130" s="18">
        <v>3</v>
      </c>
      <c r="D130" s="18">
        <v>3</v>
      </c>
    </row>
    <row r="131" spans="1:4" x14ac:dyDescent="0.2">
      <c r="A131" t="s">
        <v>815</v>
      </c>
      <c r="B131" s="20">
        <v>8.7182188639652793E-3</v>
      </c>
      <c r="C131" s="18">
        <v>3</v>
      </c>
      <c r="D131" s="18">
        <v>2</v>
      </c>
    </row>
    <row r="132" spans="1:4" x14ac:dyDescent="0.2">
      <c r="A132" t="s">
        <v>820</v>
      </c>
      <c r="B132" s="20">
        <v>7.4361202141977204E-3</v>
      </c>
      <c r="C132" s="18">
        <v>2</v>
      </c>
      <c r="D132" s="18">
        <v>2</v>
      </c>
    </row>
    <row r="133" spans="1:4" x14ac:dyDescent="0.2">
      <c r="A133" t="s">
        <v>825</v>
      </c>
      <c r="B133" s="20">
        <v>6.43077973499326E-3</v>
      </c>
      <c r="C133" s="18">
        <v>1</v>
      </c>
      <c r="D133" s="18">
        <v>1</v>
      </c>
    </row>
    <row r="134" spans="1:4" x14ac:dyDescent="0.2">
      <c r="A134" t="s">
        <v>830</v>
      </c>
      <c r="B134" s="20">
        <v>6.2683427602517102E-3</v>
      </c>
      <c r="C134" s="18">
        <v>1</v>
      </c>
      <c r="D134" s="18">
        <v>1</v>
      </c>
    </row>
    <row r="135" spans="1:4" x14ac:dyDescent="0.2">
      <c r="A135" t="s">
        <v>834</v>
      </c>
      <c r="B135" s="20">
        <v>6.42030910159316E-3</v>
      </c>
      <c r="C135" s="18">
        <v>1</v>
      </c>
      <c r="D135" s="18">
        <v>1</v>
      </c>
    </row>
    <row r="136" spans="1:4" x14ac:dyDescent="0.2">
      <c r="A136" t="s">
        <v>839</v>
      </c>
      <c r="B136" s="20">
        <v>6.4497471082205996E-3</v>
      </c>
      <c r="C136" s="18">
        <v>1</v>
      </c>
      <c r="D136" s="18">
        <v>1</v>
      </c>
    </row>
    <row r="137" spans="1:4" x14ac:dyDescent="0.2">
      <c r="A137" t="s">
        <v>844</v>
      </c>
      <c r="B137" s="20">
        <v>7.0248736814265897E-3</v>
      </c>
      <c r="C137" s="18">
        <v>2</v>
      </c>
      <c r="D137" s="18">
        <v>1</v>
      </c>
    </row>
    <row r="138" spans="1:4" x14ac:dyDescent="0.2">
      <c r="A138" t="s">
        <v>849</v>
      </c>
      <c r="B138" s="20">
        <v>7.3531794483746903E-3</v>
      </c>
      <c r="C138" s="18">
        <v>2</v>
      </c>
      <c r="D138" s="18">
        <v>2</v>
      </c>
    </row>
    <row r="139" spans="1:4" x14ac:dyDescent="0.2">
      <c r="A139" t="s">
        <v>853</v>
      </c>
      <c r="B139" s="20">
        <v>6.8014690648418004E-3</v>
      </c>
      <c r="C139" s="18">
        <v>2</v>
      </c>
      <c r="D139" s="18">
        <v>1</v>
      </c>
    </row>
    <row r="140" spans="1:4" x14ac:dyDescent="0.2">
      <c r="A140" t="s">
        <v>858</v>
      </c>
      <c r="B140" s="20">
        <v>7.0001457127691303E-3</v>
      </c>
      <c r="C140" s="18">
        <v>2</v>
      </c>
      <c r="D140" s="18">
        <v>1</v>
      </c>
    </row>
    <row r="141" spans="1:4" x14ac:dyDescent="0.2">
      <c r="A141" t="s">
        <v>863</v>
      </c>
      <c r="B141" s="20">
        <v>6.3694648566421999E-3</v>
      </c>
      <c r="C141" s="18">
        <v>1</v>
      </c>
      <c r="D141" s="18">
        <v>1</v>
      </c>
    </row>
    <row r="142" spans="1:4" x14ac:dyDescent="0.2">
      <c r="A142" t="s">
        <v>868</v>
      </c>
      <c r="B142" s="20">
        <v>6.2666136820455102E-3</v>
      </c>
      <c r="C142" s="18">
        <v>1</v>
      </c>
      <c r="D142" s="18">
        <v>1</v>
      </c>
    </row>
    <row r="143" spans="1:4" x14ac:dyDescent="0.2">
      <c r="A143" t="s">
        <v>873</v>
      </c>
      <c r="B143" s="20">
        <v>6.7506303587146601E-3</v>
      </c>
      <c r="C143" s="18">
        <v>2</v>
      </c>
      <c r="D143" s="18">
        <v>1</v>
      </c>
    </row>
    <row r="144" spans="1:4" x14ac:dyDescent="0.2">
      <c r="A144" t="s">
        <v>878</v>
      </c>
      <c r="B144" s="20">
        <v>7.0913316549150304E-3</v>
      </c>
      <c r="C144" s="18">
        <v>2</v>
      </c>
      <c r="D144" s="18">
        <v>2</v>
      </c>
    </row>
    <row r="145" spans="1:4" x14ac:dyDescent="0.2">
      <c r="A145" t="s">
        <v>883</v>
      </c>
      <c r="B145" s="20">
        <v>6.1344360979636902E-3</v>
      </c>
      <c r="C145" s="18">
        <v>1</v>
      </c>
      <c r="D145" s="18">
        <v>1</v>
      </c>
    </row>
    <row r="146" spans="1:4" x14ac:dyDescent="0.2">
      <c r="A146" t="s">
        <v>887</v>
      </c>
      <c r="B146" s="20">
        <v>6.2854491772664899E-3</v>
      </c>
      <c r="C146" s="18">
        <v>1</v>
      </c>
      <c r="D146" s="18">
        <v>1</v>
      </c>
    </row>
    <row r="147" spans="1:4" x14ac:dyDescent="0.2">
      <c r="A147" t="s">
        <v>892</v>
      </c>
      <c r="B147" s="20">
        <v>6.6377728071997204E-3</v>
      </c>
      <c r="C147" s="18">
        <v>2</v>
      </c>
      <c r="D147" s="18">
        <v>1</v>
      </c>
    </row>
    <row r="148" spans="1:4" x14ac:dyDescent="0.2">
      <c r="A148" t="s">
        <v>897</v>
      </c>
      <c r="B148" s="20">
        <v>5.76636037722236E-3</v>
      </c>
      <c r="C148" s="18">
        <v>1</v>
      </c>
      <c r="D148" s="18">
        <v>1</v>
      </c>
    </row>
    <row r="149" spans="1:4" x14ac:dyDescent="0.2">
      <c r="A149" t="s">
        <v>902</v>
      </c>
      <c r="B149" s="20">
        <v>8.1678833096463892E-3</v>
      </c>
      <c r="C149" s="18">
        <v>2</v>
      </c>
      <c r="D149" s="18">
        <v>2</v>
      </c>
    </row>
    <row r="150" spans="1:4" x14ac:dyDescent="0.2">
      <c r="A150" t="s">
        <v>907</v>
      </c>
      <c r="B150" s="20">
        <v>9.6043071670995593E-3</v>
      </c>
      <c r="C150" s="18">
        <v>3</v>
      </c>
      <c r="D150" s="18">
        <v>2</v>
      </c>
    </row>
    <row r="151" spans="1:4" x14ac:dyDescent="0.2">
      <c r="A151" t="s">
        <v>912</v>
      </c>
      <c r="B151" s="20">
        <v>1.05642268055925E-2</v>
      </c>
      <c r="C151" s="18">
        <v>3</v>
      </c>
      <c r="D151" s="18">
        <v>3</v>
      </c>
    </row>
    <row r="152" spans="1:4" x14ac:dyDescent="0.2">
      <c r="A152" t="s">
        <v>917</v>
      </c>
      <c r="B152" s="20">
        <v>1.12340692111096E-2</v>
      </c>
      <c r="C152" s="18">
        <v>3</v>
      </c>
      <c r="D152" s="18">
        <v>3</v>
      </c>
    </row>
    <row r="153" spans="1:4" x14ac:dyDescent="0.2">
      <c r="A153" t="s">
        <v>922</v>
      </c>
      <c r="B153" s="20">
        <v>1.14480163102609E-2</v>
      </c>
      <c r="C153" s="18">
        <v>3</v>
      </c>
      <c r="D153" s="18">
        <v>3</v>
      </c>
    </row>
    <row r="154" spans="1:4" x14ac:dyDescent="0.2">
      <c r="A154" t="s">
        <v>927</v>
      </c>
      <c r="B154" s="20">
        <v>1.0930545999171299E-2</v>
      </c>
      <c r="C154" s="18">
        <v>3</v>
      </c>
      <c r="D154" s="18">
        <v>3</v>
      </c>
    </row>
    <row r="155" spans="1:4" x14ac:dyDescent="0.2">
      <c r="A155" t="s">
        <v>932</v>
      </c>
      <c r="B155" s="20">
        <v>1.00829106591301E-2</v>
      </c>
      <c r="C155" s="18">
        <v>3</v>
      </c>
      <c r="D155" s="18">
        <v>3</v>
      </c>
    </row>
    <row r="156" spans="1:4" x14ac:dyDescent="0.2">
      <c r="A156" t="s">
        <v>936</v>
      </c>
      <c r="B156" s="20">
        <v>8.9472494633825901E-3</v>
      </c>
      <c r="C156" s="18">
        <v>3</v>
      </c>
      <c r="D156" s="18">
        <v>2</v>
      </c>
    </row>
    <row r="157" spans="1:4" x14ac:dyDescent="0.2">
      <c r="A157" t="s">
        <v>941</v>
      </c>
      <c r="B157" s="20">
        <v>9.8943581823178403E-3</v>
      </c>
      <c r="C157" s="18">
        <v>3</v>
      </c>
      <c r="D157" s="18">
        <v>3</v>
      </c>
    </row>
    <row r="158" spans="1:4" x14ac:dyDescent="0.2">
      <c r="A158" t="s">
        <v>946</v>
      </c>
      <c r="B158" s="20">
        <v>9.9986432999682497E-3</v>
      </c>
      <c r="C158" s="18">
        <v>3</v>
      </c>
      <c r="D158" s="18">
        <v>3</v>
      </c>
    </row>
    <row r="159" spans="1:4" x14ac:dyDescent="0.2">
      <c r="A159" t="s">
        <v>951</v>
      </c>
      <c r="B159" s="20">
        <v>8.7249623861653403E-3</v>
      </c>
      <c r="C159" s="18">
        <v>3</v>
      </c>
      <c r="D159" s="18">
        <v>2</v>
      </c>
    </row>
    <row r="160" spans="1:4" x14ac:dyDescent="0.2">
      <c r="A160" t="s">
        <v>2623</v>
      </c>
      <c r="B160" s="20">
        <v>8.1627323464634107E-3</v>
      </c>
      <c r="C160" s="18">
        <v>2</v>
      </c>
      <c r="D160" s="18">
        <v>2</v>
      </c>
    </row>
    <row r="161" spans="1:4" x14ac:dyDescent="0.2">
      <c r="A161" t="s">
        <v>956</v>
      </c>
      <c r="B161" s="20">
        <v>8.4688607403829701E-3</v>
      </c>
      <c r="C161" s="18">
        <v>2</v>
      </c>
      <c r="D161" s="18">
        <v>2</v>
      </c>
    </row>
    <row r="162" spans="1:4" x14ac:dyDescent="0.2">
      <c r="A162" t="s">
        <v>961</v>
      </c>
      <c r="B162" s="20">
        <v>6.5616717382081802E-3</v>
      </c>
      <c r="C162" s="18">
        <v>2</v>
      </c>
      <c r="D162" s="18">
        <v>1</v>
      </c>
    </row>
    <row r="163" spans="1:4" x14ac:dyDescent="0.2">
      <c r="A163" t="s">
        <v>966</v>
      </c>
      <c r="B163" s="20">
        <v>5.7612825516546199E-3</v>
      </c>
      <c r="C163" s="18">
        <v>1</v>
      </c>
      <c r="D163" s="18">
        <v>1</v>
      </c>
    </row>
    <row r="164" spans="1:4" x14ac:dyDescent="0.2">
      <c r="A164" t="s">
        <v>971</v>
      </c>
      <c r="B164" s="20">
        <v>7.5077181619983601E-3</v>
      </c>
      <c r="C164" s="18">
        <v>2</v>
      </c>
      <c r="D164" s="18">
        <v>2</v>
      </c>
    </row>
    <row r="165" spans="1:4" x14ac:dyDescent="0.2">
      <c r="A165" t="s">
        <v>976</v>
      </c>
      <c r="B165" s="20">
        <v>8.7164622548371092E-3</v>
      </c>
      <c r="C165" s="18">
        <v>3</v>
      </c>
      <c r="D165" s="18">
        <v>2</v>
      </c>
    </row>
    <row r="166" spans="1:4" x14ac:dyDescent="0.2">
      <c r="A166" t="s">
        <v>981</v>
      </c>
      <c r="B166" s="20">
        <v>9.5779338064114795E-3</v>
      </c>
      <c r="C166" s="18">
        <v>3</v>
      </c>
      <c r="D166" s="18">
        <v>2</v>
      </c>
    </row>
    <row r="167" spans="1:4" x14ac:dyDescent="0.2">
      <c r="A167" t="s">
        <v>986</v>
      </c>
      <c r="B167" s="20">
        <v>9.5824452495174694E-3</v>
      </c>
      <c r="C167" s="18">
        <v>3</v>
      </c>
      <c r="D167" s="18">
        <v>2</v>
      </c>
    </row>
    <row r="168" spans="1:4" x14ac:dyDescent="0.2">
      <c r="A168" t="s">
        <v>991</v>
      </c>
      <c r="B168" s="20">
        <v>9.9210836021071808E-3</v>
      </c>
      <c r="C168" s="18">
        <v>3</v>
      </c>
      <c r="D168" s="18">
        <v>3</v>
      </c>
    </row>
    <row r="169" spans="1:4" x14ac:dyDescent="0.2">
      <c r="A169" t="s">
        <v>996</v>
      </c>
      <c r="B169" s="20">
        <v>1.0398260885359599E-2</v>
      </c>
      <c r="C169" s="18">
        <v>3</v>
      </c>
      <c r="D169" s="18">
        <v>3</v>
      </c>
    </row>
    <row r="170" spans="1:4" x14ac:dyDescent="0.2">
      <c r="A170" t="s">
        <v>1001</v>
      </c>
      <c r="B170" s="20">
        <v>9.7708130756861793E-3</v>
      </c>
      <c r="C170" s="18">
        <v>3</v>
      </c>
      <c r="D170" s="18">
        <v>3</v>
      </c>
    </row>
    <row r="171" spans="1:4" x14ac:dyDescent="0.2">
      <c r="A171" t="s">
        <v>1006</v>
      </c>
      <c r="B171" s="20">
        <v>9.8959627808515895E-3</v>
      </c>
      <c r="C171" s="18">
        <v>3</v>
      </c>
      <c r="D171" s="18">
        <v>3</v>
      </c>
    </row>
    <row r="172" spans="1:4" x14ac:dyDescent="0.2">
      <c r="A172" t="s">
        <v>1011</v>
      </c>
      <c r="B172" s="20">
        <v>1.16121996124765E-2</v>
      </c>
      <c r="C172" s="18">
        <v>3</v>
      </c>
      <c r="D172" s="18">
        <v>3</v>
      </c>
    </row>
    <row r="173" spans="1:4" x14ac:dyDescent="0.2">
      <c r="A173" t="s">
        <v>1016</v>
      </c>
      <c r="B173" s="20">
        <v>1.11907980483967E-2</v>
      </c>
      <c r="C173" s="18">
        <v>3</v>
      </c>
      <c r="D173" s="18">
        <v>3</v>
      </c>
    </row>
    <row r="174" spans="1:4" x14ac:dyDescent="0.2">
      <c r="A174" t="s">
        <v>1021</v>
      </c>
      <c r="B174" s="20">
        <v>1.0177653670664999E-2</v>
      </c>
      <c r="C174" s="18">
        <v>3</v>
      </c>
      <c r="D174" s="18">
        <v>3</v>
      </c>
    </row>
    <row r="175" spans="1:4" x14ac:dyDescent="0.2">
      <c r="A175" t="s">
        <v>1026</v>
      </c>
      <c r="B175" s="20">
        <v>1.03764340695636E-2</v>
      </c>
      <c r="C175" s="18">
        <v>3</v>
      </c>
      <c r="D175" s="18">
        <v>3</v>
      </c>
    </row>
    <row r="176" spans="1:4" x14ac:dyDescent="0.2">
      <c r="A176" t="s">
        <v>1031</v>
      </c>
      <c r="B176" s="20">
        <v>9.3963906772760401E-3</v>
      </c>
      <c r="C176" s="18">
        <v>3</v>
      </c>
      <c r="D176" s="18">
        <v>2</v>
      </c>
    </row>
    <row r="177" spans="1:4" x14ac:dyDescent="0.2">
      <c r="A177" t="s">
        <v>1036</v>
      </c>
      <c r="B177" s="20">
        <v>6.3897745061934699E-3</v>
      </c>
      <c r="C177" s="18">
        <v>1</v>
      </c>
      <c r="D177" s="18">
        <v>1</v>
      </c>
    </row>
    <row r="178" spans="1:4" x14ac:dyDescent="0.2">
      <c r="A178" t="s">
        <v>1037</v>
      </c>
      <c r="B178" s="20">
        <v>6.8302310824744396E-3</v>
      </c>
      <c r="C178" s="18">
        <v>2</v>
      </c>
      <c r="D178" s="18">
        <v>1</v>
      </c>
    </row>
    <row r="179" spans="1:4" x14ac:dyDescent="0.2">
      <c r="A179" t="s">
        <v>1042</v>
      </c>
      <c r="B179" s="20">
        <v>6.2445550554062696E-3</v>
      </c>
      <c r="C179" s="18">
        <v>1</v>
      </c>
      <c r="D179" s="18">
        <v>1</v>
      </c>
    </row>
    <row r="180" spans="1:4" x14ac:dyDescent="0.2">
      <c r="A180" t="s">
        <v>1047</v>
      </c>
      <c r="B180" s="20">
        <v>4.64361524676625E-3</v>
      </c>
      <c r="C180" s="18">
        <v>1</v>
      </c>
      <c r="D180" s="18">
        <v>1</v>
      </c>
    </row>
    <row r="181" spans="1:4" x14ac:dyDescent="0.2">
      <c r="A181" t="s">
        <v>1052</v>
      </c>
      <c r="B181" s="20">
        <v>4.4053059644024702E-3</v>
      </c>
      <c r="C181" s="18">
        <v>1</v>
      </c>
      <c r="D181" s="18">
        <v>1</v>
      </c>
    </row>
    <row r="182" spans="1:4" x14ac:dyDescent="0.2">
      <c r="A182" t="s">
        <v>1057</v>
      </c>
      <c r="B182" s="20">
        <v>5.1966690254431304E-3</v>
      </c>
      <c r="C182" s="18">
        <v>1</v>
      </c>
      <c r="D182" s="18">
        <v>1</v>
      </c>
    </row>
    <row r="183" spans="1:4" x14ac:dyDescent="0.2">
      <c r="A183" t="s">
        <v>1062</v>
      </c>
      <c r="B183" s="20">
        <v>4.9015947445703797E-3</v>
      </c>
      <c r="C183" s="18">
        <v>1</v>
      </c>
      <c r="D183" s="18">
        <v>1</v>
      </c>
    </row>
    <row r="184" spans="1:4" x14ac:dyDescent="0.2">
      <c r="A184" t="s">
        <v>1067</v>
      </c>
      <c r="B184" s="20">
        <v>4.6359611732627801E-3</v>
      </c>
      <c r="C184" s="18">
        <v>1</v>
      </c>
      <c r="D184" s="18">
        <v>1</v>
      </c>
    </row>
    <row r="185" spans="1:4" x14ac:dyDescent="0.2">
      <c r="A185" t="s">
        <v>1071</v>
      </c>
      <c r="B185" s="20">
        <v>4.5906509516625204E-3</v>
      </c>
      <c r="C185" s="18">
        <v>1</v>
      </c>
      <c r="D185" s="18">
        <v>1</v>
      </c>
    </row>
    <row r="186" spans="1:4" x14ac:dyDescent="0.2">
      <c r="A186" t="s">
        <v>1076</v>
      </c>
      <c r="B186" s="20">
        <v>5.0427709208331097E-3</v>
      </c>
      <c r="C186" s="18">
        <v>1</v>
      </c>
      <c r="D186" s="18">
        <v>1</v>
      </c>
    </row>
    <row r="187" spans="1:4" x14ac:dyDescent="0.2">
      <c r="A187" t="s">
        <v>1081</v>
      </c>
      <c r="B187" s="20">
        <v>3.8863154787021599E-3</v>
      </c>
      <c r="C187" s="18">
        <v>1</v>
      </c>
      <c r="D187" s="18">
        <v>1</v>
      </c>
    </row>
    <row r="188" spans="1:4" x14ac:dyDescent="0.2">
      <c r="A188" t="s">
        <v>1086</v>
      </c>
      <c r="B188" s="20">
        <v>4.8236861257755998E-3</v>
      </c>
      <c r="C188" s="18">
        <v>1</v>
      </c>
      <c r="D188" s="18">
        <v>1</v>
      </c>
    </row>
    <row r="189" spans="1:4" x14ac:dyDescent="0.2">
      <c r="A189" t="s">
        <v>1090</v>
      </c>
      <c r="B189" s="20">
        <v>4.93434332003763E-3</v>
      </c>
      <c r="C189" s="18">
        <v>1</v>
      </c>
      <c r="D189" s="18">
        <v>1</v>
      </c>
    </row>
    <row r="190" spans="1:4" x14ac:dyDescent="0.2">
      <c r="A190" t="s">
        <v>1095</v>
      </c>
      <c r="B190" s="20">
        <v>5.2633302613459502E-3</v>
      </c>
      <c r="C190" s="18">
        <v>1</v>
      </c>
      <c r="D190" s="18">
        <v>1</v>
      </c>
    </row>
    <row r="191" spans="1:4" x14ac:dyDescent="0.2">
      <c r="A191" t="s">
        <v>1100</v>
      </c>
      <c r="B191" s="20">
        <v>5.9164285984029197E-3</v>
      </c>
      <c r="C191" s="18">
        <v>1</v>
      </c>
      <c r="D191" s="18">
        <v>1</v>
      </c>
    </row>
    <row r="192" spans="1:4" x14ac:dyDescent="0.2">
      <c r="A192" t="s">
        <v>1105</v>
      </c>
      <c r="B192" s="20">
        <v>7.0482345477431404E-3</v>
      </c>
      <c r="C192" s="18">
        <v>2</v>
      </c>
      <c r="D192" s="18">
        <v>1</v>
      </c>
    </row>
    <row r="193" spans="1:4" x14ac:dyDescent="0.2">
      <c r="A193" t="s">
        <v>1110</v>
      </c>
      <c r="B193" s="20">
        <v>6.5668621913361298E-3</v>
      </c>
      <c r="C193" s="18">
        <v>2</v>
      </c>
      <c r="D193" s="18">
        <v>1</v>
      </c>
    </row>
    <row r="194" spans="1:4" x14ac:dyDescent="0.2">
      <c r="A194" t="s">
        <v>1115</v>
      </c>
      <c r="B194" s="20">
        <v>6.3498965786853599E-3</v>
      </c>
      <c r="C194" s="18">
        <v>1</v>
      </c>
      <c r="D194" s="18">
        <v>1</v>
      </c>
    </row>
    <row r="195" spans="1:4" x14ac:dyDescent="0.2">
      <c r="A195" t="s">
        <v>1118</v>
      </c>
      <c r="B195" s="20">
        <v>6.4765802581300599E-3</v>
      </c>
      <c r="C195" s="18">
        <v>2</v>
      </c>
      <c r="D195" s="18">
        <v>1</v>
      </c>
    </row>
    <row r="196" spans="1:4" x14ac:dyDescent="0.2">
      <c r="A196" t="s">
        <v>1123</v>
      </c>
      <c r="B196" s="20">
        <v>5.4899765245399702E-3</v>
      </c>
      <c r="C196" s="18">
        <v>1</v>
      </c>
      <c r="D196" s="18">
        <v>1</v>
      </c>
    </row>
    <row r="197" spans="1:4" x14ac:dyDescent="0.2">
      <c r="A197" t="s">
        <v>1128</v>
      </c>
      <c r="B197" s="20">
        <v>4.2710392178016802E-3</v>
      </c>
      <c r="C197" s="18">
        <v>1</v>
      </c>
      <c r="D197" s="18">
        <v>1</v>
      </c>
    </row>
    <row r="198" spans="1:4" x14ac:dyDescent="0.2">
      <c r="A198" t="s">
        <v>1133</v>
      </c>
      <c r="B198" s="20">
        <v>4.39697630650883E-3</v>
      </c>
      <c r="C198" s="18">
        <v>1</v>
      </c>
      <c r="D198" s="18">
        <v>1</v>
      </c>
    </row>
    <row r="199" spans="1:4" x14ac:dyDescent="0.2">
      <c r="A199" t="s">
        <v>1138</v>
      </c>
      <c r="B199" s="20">
        <v>5.8871065898283203E-3</v>
      </c>
      <c r="C199" s="18">
        <v>1</v>
      </c>
      <c r="D199" s="18">
        <v>1</v>
      </c>
    </row>
    <row r="200" spans="1:4" x14ac:dyDescent="0.2">
      <c r="A200" t="s">
        <v>1143</v>
      </c>
      <c r="B200" s="20">
        <v>4.95849896642119E-3</v>
      </c>
      <c r="C200" s="18">
        <v>1</v>
      </c>
      <c r="D200" s="18">
        <v>1</v>
      </c>
    </row>
    <row r="201" spans="1:4" x14ac:dyDescent="0.2">
      <c r="A201" t="s">
        <v>1148</v>
      </c>
      <c r="B201" s="20">
        <v>4.7314279282263203E-3</v>
      </c>
      <c r="C201" s="18">
        <v>1</v>
      </c>
      <c r="D201" s="18">
        <v>1</v>
      </c>
    </row>
    <row r="202" spans="1:4" x14ac:dyDescent="0.2">
      <c r="A202" t="s">
        <v>1153</v>
      </c>
      <c r="B202" s="20">
        <v>5.3395879990875703E-3</v>
      </c>
      <c r="C202" s="18">
        <v>1</v>
      </c>
      <c r="D202" s="18">
        <v>1</v>
      </c>
    </row>
    <row r="203" spans="1:4" x14ac:dyDescent="0.2">
      <c r="A203" t="s">
        <v>1158</v>
      </c>
      <c r="B203" s="20">
        <v>5.6019954159210097E-3</v>
      </c>
      <c r="C203" s="18">
        <v>1</v>
      </c>
      <c r="D203" s="18">
        <v>1</v>
      </c>
    </row>
    <row r="204" spans="1:4" x14ac:dyDescent="0.2">
      <c r="A204" t="s">
        <v>1163</v>
      </c>
      <c r="B204" s="20">
        <v>5.3688555801027103E-3</v>
      </c>
      <c r="C204" s="18">
        <v>1</v>
      </c>
      <c r="D204" s="18">
        <v>1</v>
      </c>
    </row>
    <row r="205" spans="1:4" x14ac:dyDescent="0.2">
      <c r="A205" t="s">
        <v>1168</v>
      </c>
      <c r="B205" s="20">
        <v>6.4128464818674702E-3</v>
      </c>
      <c r="C205" s="18">
        <v>1</v>
      </c>
      <c r="D205" s="18">
        <v>1</v>
      </c>
    </row>
    <row r="206" spans="1:4" x14ac:dyDescent="0.2">
      <c r="A206" t="s">
        <v>1173</v>
      </c>
      <c r="B206" s="20">
        <v>7.3863709736243302E-3</v>
      </c>
      <c r="C206" s="18">
        <v>2</v>
      </c>
      <c r="D206" s="18">
        <v>2</v>
      </c>
    </row>
    <row r="207" spans="1:4" x14ac:dyDescent="0.2">
      <c r="A207" t="s">
        <v>1178</v>
      </c>
      <c r="B207" s="20">
        <v>8.5374842570865098E-3</v>
      </c>
      <c r="C207" s="18">
        <v>2</v>
      </c>
      <c r="D207" s="18">
        <v>2</v>
      </c>
    </row>
    <row r="208" spans="1:4" x14ac:dyDescent="0.2">
      <c r="A208" t="s">
        <v>2635</v>
      </c>
      <c r="B208" s="20">
        <v>8.7842842759100204E-3</v>
      </c>
      <c r="C208" s="18">
        <v>3</v>
      </c>
      <c r="D208" s="18">
        <v>2</v>
      </c>
    </row>
    <row r="209" spans="1:4" x14ac:dyDescent="0.2">
      <c r="A209" t="s">
        <v>1186</v>
      </c>
      <c r="B209" s="20">
        <v>8.4777180325840001E-3</v>
      </c>
      <c r="C209" s="18">
        <v>2</v>
      </c>
      <c r="D209" s="18">
        <v>2</v>
      </c>
    </row>
    <row r="210" spans="1:4" x14ac:dyDescent="0.2">
      <c r="A210" t="s">
        <v>1191</v>
      </c>
      <c r="B210" s="20">
        <v>7.7795602549244397E-3</v>
      </c>
      <c r="C210" s="18">
        <v>2</v>
      </c>
      <c r="D210" s="18">
        <v>2</v>
      </c>
    </row>
    <row r="211" spans="1:4" x14ac:dyDescent="0.2">
      <c r="A211" t="s">
        <v>2640</v>
      </c>
      <c r="B211" s="20">
        <v>9.1446439493290295E-3</v>
      </c>
      <c r="C211" s="18">
        <v>3</v>
      </c>
      <c r="D211" s="18">
        <v>2</v>
      </c>
    </row>
    <row r="212" spans="1:4" x14ac:dyDescent="0.2">
      <c r="A212" t="s">
        <v>1196</v>
      </c>
      <c r="B212" s="20">
        <v>8.5779478758033992E-3</v>
      </c>
      <c r="C212" s="18">
        <v>2</v>
      </c>
      <c r="D212" s="18">
        <v>2</v>
      </c>
    </row>
    <row r="213" spans="1:4" x14ac:dyDescent="0.2">
      <c r="A213" t="s">
        <v>1201</v>
      </c>
      <c r="B213" s="20">
        <v>8.4926591925026593E-3</v>
      </c>
      <c r="C213" s="18">
        <v>2</v>
      </c>
      <c r="D213" s="18">
        <v>2</v>
      </c>
    </row>
    <row r="214" spans="1:4" x14ac:dyDescent="0.2">
      <c r="A214" t="s">
        <v>1206</v>
      </c>
      <c r="B214" s="20">
        <v>8.2776247221047709E-3</v>
      </c>
      <c r="C214" s="18">
        <v>2</v>
      </c>
      <c r="D214" s="18">
        <v>2</v>
      </c>
    </row>
    <row r="215" spans="1:4" x14ac:dyDescent="0.2">
      <c r="A215" t="s">
        <v>1211</v>
      </c>
      <c r="B215" s="20">
        <v>8.8977709568183409E-3</v>
      </c>
      <c r="C215" s="18">
        <v>3</v>
      </c>
      <c r="D215" s="18">
        <v>2</v>
      </c>
    </row>
    <row r="216" spans="1:4" x14ac:dyDescent="0.2">
      <c r="A216" t="s">
        <v>1216</v>
      </c>
      <c r="B216" s="20">
        <v>6.7652527994155496E-3</v>
      </c>
      <c r="C216" s="18">
        <v>2</v>
      </c>
      <c r="D216" s="18">
        <v>1</v>
      </c>
    </row>
    <row r="217" spans="1:4" x14ac:dyDescent="0.2">
      <c r="A217" t="s">
        <v>1221</v>
      </c>
      <c r="B217" s="20">
        <v>5.4433518497337702E-3</v>
      </c>
      <c r="C217" s="18">
        <v>1</v>
      </c>
      <c r="D217" s="18">
        <v>1</v>
      </c>
    </row>
    <row r="218" spans="1:4" x14ac:dyDescent="0.2">
      <c r="A218" t="s">
        <v>1226</v>
      </c>
      <c r="B218" s="20">
        <v>5.2263008103246404E-3</v>
      </c>
      <c r="C218" s="18">
        <v>1</v>
      </c>
      <c r="D218" s="18">
        <v>1</v>
      </c>
    </row>
    <row r="219" spans="1:4" x14ac:dyDescent="0.2">
      <c r="A219" t="s">
        <v>1231</v>
      </c>
      <c r="B219" s="20">
        <v>5.4815531229752803E-3</v>
      </c>
      <c r="C219" s="18">
        <v>1</v>
      </c>
      <c r="D219" s="18">
        <v>1</v>
      </c>
    </row>
    <row r="220" spans="1:4" x14ac:dyDescent="0.2">
      <c r="A220" t="s">
        <v>1236</v>
      </c>
      <c r="B220" s="20">
        <v>4.3517311314004697E-3</v>
      </c>
      <c r="C220" s="18">
        <v>1</v>
      </c>
      <c r="D220" s="18">
        <v>1</v>
      </c>
    </row>
    <row r="221" spans="1:4" x14ac:dyDescent="0.2">
      <c r="A221" t="s">
        <v>1241</v>
      </c>
      <c r="B221" s="20">
        <v>6.6104167009349698E-3</v>
      </c>
      <c r="C221" s="18">
        <v>2</v>
      </c>
      <c r="D221" s="18">
        <v>1</v>
      </c>
    </row>
    <row r="222" spans="1:4" x14ac:dyDescent="0.2">
      <c r="A222" t="s">
        <v>1246</v>
      </c>
      <c r="B222" s="20">
        <v>6.4019744954193604E-3</v>
      </c>
      <c r="C222" s="18">
        <v>1</v>
      </c>
      <c r="D222" s="18">
        <v>1</v>
      </c>
    </row>
    <row r="223" spans="1:4" x14ac:dyDescent="0.2">
      <c r="A223" t="s">
        <v>1251</v>
      </c>
      <c r="B223" s="20">
        <v>6.4499797705109101E-3</v>
      </c>
      <c r="C223" s="18">
        <v>1</v>
      </c>
      <c r="D223" s="18">
        <v>1</v>
      </c>
    </row>
    <row r="224" spans="1:4" x14ac:dyDescent="0.2">
      <c r="A224" t="s">
        <v>1256</v>
      </c>
      <c r="B224" s="20">
        <v>6.3290760652720901E-3</v>
      </c>
      <c r="C224" s="18">
        <v>1</v>
      </c>
      <c r="D224" s="18">
        <v>1</v>
      </c>
    </row>
    <row r="225" spans="1:4" x14ac:dyDescent="0.2">
      <c r="A225" t="s">
        <v>1261</v>
      </c>
      <c r="B225" s="20">
        <v>7.1010021827908202E-3</v>
      </c>
      <c r="C225" s="18">
        <v>2</v>
      </c>
      <c r="D225" s="18">
        <v>2</v>
      </c>
    </row>
    <row r="226" spans="1:4" x14ac:dyDescent="0.2">
      <c r="A226" t="s">
        <v>1266</v>
      </c>
      <c r="B226" s="20">
        <v>4.9878112875288297E-3</v>
      </c>
      <c r="C226" s="18">
        <v>1</v>
      </c>
      <c r="D226" s="18">
        <v>1</v>
      </c>
    </row>
    <row r="227" spans="1:4" x14ac:dyDescent="0.2">
      <c r="A227" t="s">
        <v>2645</v>
      </c>
      <c r="B227" s="20">
        <v>5.2975528539128298E-3</v>
      </c>
      <c r="C227" s="18">
        <v>1</v>
      </c>
      <c r="D227" s="18">
        <v>1</v>
      </c>
    </row>
    <row r="228" spans="1:4" x14ac:dyDescent="0.2">
      <c r="A228" t="s">
        <v>1271</v>
      </c>
      <c r="B228" s="20">
        <v>6.24289927517656E-3</v>
      </c>
      <c r="C228" s="18">
        <v>1</v>
      </c>
      <c r="D228" s="18">
        <v>1</v>
      </c>
    </row>
    <row r="229" spans="1:4" x14ac:dyDescent="0.2">
      <c r="A229" t="s">
        <v>1276</v>
      </c>
      <c r="B229" s="20">
        <v>6.66134417666585E-3</v>
      </c>
      <c r="C229" s="18">
        <v>2</v>
      </c>
      <c r="D229" s="18">
        <v>1</v>
      </c>
    </row>
    <row r="230" spans="1:4" x14ac:dyDescent="0.2">
      <c r="A230" t="s">
        <v>1281</v>
      </c>
      <c r="B230" s="20">
        <v>5.7464384239283399E-3</v>
      </c>
      <c r="C230" s="18">
        <v>1</v>
      </c>
      <c r="D230" s="18">
        <v>1</v>
      </c>
    </row>
    <row r="231" spans="1:4" x14ac:dyDescent="0.2">
      <c r="A231" t="s">
        <v>1286</v>
      </c>
      <c r="B231" s="20">
        <v>5.1320626028917501E-3</v>
      </c>
      <c r="C231" s="18">
        <v>1</v>
      </c>
      <c r="D231" s="18">
        <v>1</v>
      </c>
    </row>
    <row r="232" spans="1:4" x14ac:dyDescent="0.2">
      <c r="A232" t="s">
        <v>1291</v>
      </c>
      <c r="B232" s="20">
        <v>7.5660925080255296E-3</v>
      </c>
      <c r="C232" s="18">
        <v>2</v>
      </c>
      <c r="D232" s="18">
        <v>2</v>
      </c>
    </row>
    <row r="233" spans="1:4" x14ac:dyDescent="0.2">
      <c r="A233" t="s">
        <v>1296</v>
      </c>
      <c r="B233" s="20">
        <v>6.99786710362522E-3</v>
      </c>
      <c r="C233" s="18">
        <v>2</v>
      </c>
      <c r="D233" s="18">
        <v>1</v>
      </c>
    </row>
    <row r="234" spans="1:4" x14ac:dyDescent="0.2">
      <c r="A234" t="s">
        <v>1301</v>
      </c>
      <c r="B234" s="20">
        <v>6.9379456786573396E-3</v>
      </c>
      <c r="C234" s="18">
        <v>2</v>
      </c>
      <c r="D234" s="18">
        <v>1</v>
      </c>
    </row>
    <row r="235" spans="1:4" x14ac:dyDescent="0.2">
      <c r="A235" t="s">
        <v>1306</v>
      </c>
      <c r="B235" s="20">
        <v>6.9939256616009301E-3</v>
      </c>
      <c r="C235" s="18">
        <v>2</v>
      </c>
      <c r="D235" s="18">
        <v>1</v>
      </c>
    </row>
    <row r="236" spans="1:4" x14ac:dyDescent="0.2">
      <c r="A236" t="s">
        <v>1309</v>
      </c>
      <c r="B236" s="20">
        <v>7.5970561035179898E-3</v>
      </c>
      <c r="C236" s="18">
        <v>2</v>
      </c>
      <c r="D236" s="18">
        <v>2</v>
      </c>
    </row>
    <row r="237" spans="1:4" x14ac:dyDescent="0.2">
      <c r="A237" t="s">
        <v>1314</v>
      </c>
      <c r="B237" s="20">
        <v>3.57223188497052E-3</v>
      </c>
      <c r="C237" s="18">
        <v>1</v>
      </c>
      <c r="D237" s="18">
        <v>1</v>
      </c>
    </row>
    <row r="238" spans="1:4" x14ac:dyDescent="0.2">
      <c r="A238" t="s">
        <v>1319</v>
      </c>
      <c r="B238" s="20">
        <v>3.9853739799421599E-3</v>
      </c>
      <c r="C238" s="18">
        <v>1</v>
      </c>
      <c r="D238" s="18">
        <v>1</v>
      </c>
    </row>
    <row r="239" spans="1:4" x14ac:dyDescent="0.2">
      <c r="A239" t="s">
        <v>2648</v>
      </c>
      <c r="B239" s="20">
        <v>4.27572616522621E-3</v>
      </c>
      <c r="C239" s="18">
        <v>1</v>
      </c>
      <c r="D239" s="18">
        <v>1</v>
      </c>
    </row>
    <row r="240" spans="1:4" x14ac:dyDescent="0.2">
      <c r="A240" t="s">
        <v>1328</v>
      </c>
      <c r="B240" s="20">
        <v>4.1351333714887599E-3</v>
      </c>
      <c r="C240" s="18">
        <v>1</v>
      </c>
      <c r="D240" s="18">
        <v>1</v>
      </c>
    </row>
    <row r="241" spans="1:4" x14ac:dyDescent="0.2">
      <c r="A241" t="s">
        <v>1333</v>
      </c>
      <c r="B241" s="20">
        <v>3.7681680217315199E-3</v>
      </c>
      <c r="C241" s="18">
        <v>1</v>
      </c>
      <c r="D241" s="18">
        <v>1</v>
      </c>
    </row>
    <row r="242" spans="1:4" x14ac:dyDescent="0.2">
      <c r="A242" t="s">
        <v>1338</v>
      </c>
      <c r="B242" s="20">
        <v>5.4103256833577E-3</v>
      </c>
      <c r="C242" s="18">
        <v>1</v>
      </c>
      <c r="D242" s="18">
        <v>1</v>
      </c>
    </row>
    <row r="243" spans="1:4" x14ac:dyDescent="0.2">
      <c r="A243" t="s">
        <v>2649</v>
      </c>
      <c r="B243" s="20">
        <v>5.4270088114909097E-3</v>
      </c>
      <c r="C243" s="18">
        <v>1</v>
      </c>
      <c r="D243" s="18">
        <v>1</v>
      </c>
    </row>
    <row r="244" spans="1:4" x14ac:dyDescent="0.2">
      <c r="A244" t="s">
        <v>1347</v>
      </c>
      <c r="B244" s="20">
        <v>5.4344654787752602E-3</v>
      </c>
      <c r="C244" s="18">
        <v>1</v>
      </c>
      <c r="D244" s="18">
        <v>1</v>
      </c>
    </row>
    <row r="245" spans="1:4" x14ac:dyDescent="0.2">
      <c r="A245" t="s">
        <v>1352</v>
      </c>
      <c r="B245" s="20">
        <v>6.7966837325272103E-3</v>
      </c>
      <c r="C245" s="18">
        <v>2</v>
      </c>
      <c r="D245" s="18">
        <v>1</v>
      </c>
    </row>
    <row r="246" spans="1:4" x14ac:dyDescent="0.2">
      <c r="A246" t="s">
        <v>1357</v>
      </c>
      <c r="B246" s="20">
        <v>6.8701693021351396E-3</v>
      </c>
      <c r="C246" s="18">
        <v>2</v>
      </c>
      <c r="D246" s="18">
        <v>1</v>
      </c>
    </row>
    <row r="247" spans="1:4" x14ac:dyDescent="0.2">
      <c r="A247" t="s">
        <v>1362</v>
      </c>
      <c r="B247" s="20">
        <v>6.3944809453152602E-3</v>
      </c>
      <c r="C247" s="18">
        <v>1</v>
      </c>
      <c r="D247" s="18">
        <v>1</v>
      </c>
    </row>
    <row r="248" spans="1:4" x14ac:dyDescent="0.2">
      <c r="A248" t="s">
        <v>1367</v>
      </c>
      <c r="B248" s="20">
        <v>6.31872270637033E-3</v>
      </c>
      <c r="C248" s="18">
        <v>1</v>
      </c>
      <c r="D248" s="18">
        <v>1</v>
      </c>
    </row>
    <row r="249" spans="1:4" x14ac:dyDescent="0.2">
      <c r="A249" t="s">
        <v>1372</v>
      </c>
      <c r="B249" s="20">
        <v>6.3857961132500899E-3</v>
      </c>
      <c r="C249" s="18">
        <v>1</v>
      </c>
      <c r="D249" s="18">
        <v>1</v>
      </c>
    </row>
    <row r="250" spans="1:4" x14ac:dyDescent="0.2">
      <c r="A250" t="s">
        <v>1377</v>
      </c>
      <c r="B250" s="20">
        <v>5.8558553807279102E-3</v>
      </c>
      <c r="C250" s="18">
        <v>1</v>
      </c>
      <c r="D250" s="18">
        <v>1</v>
      </c>
    </row>
    <row r="251" spans="1:4" x14ac:dyDescent="0.2">
      <c r="A251" t="s">
        <v>1382</v>
      </c>
      <c r="B251" s="20">
        <v>6.1443241320750597E-3</v>
      </c>
      <c r="C251" s="18">
        <v>1</v>
      </c>
      <c r="D251" s="18">
        <v>1</v>
      </c>
    </row>
    <row r="252" spans="1:4" x14ac:dyDescent="0.2">
      <c r="A252" t="s">
        <v>1387</v>
      </c>
      <c r="B252" s="20">
        <v>6.7630312730313502E-3</v>
      </c>
      <c r="C252" s="18">
        <v>2</v>
      </c>
      <c r="D252" s="18">
        <v>1</v>
      </c>
    </row>
    <row r="253" spans="1:4" x14ac:dyDescent="0.2">
      <c r="A253" t="s">
        <v>1392</v>
      </c>
      <c r="B253" s="20">
        <v>7.1320797976466904E-3</v>
      </c>
      <c r="C253" s="18">
        <v>2</v>
      </c>
      <c r="D253" s="18">
        <v>2</v>
      </c>
    </row>
    <row r="254" spans="1:4" x14ac:dyDescent="0.2">
      <c r="A254" t="s">
        <v>1397</v>
      </c>
      <c r="B254" s="20">
        <v>7.7100687000830302E-3</v>
      </c>
      <c r="C254" s="18">
        <v>2</v>
      </c>
      <c r="D254" s="18">
        <v>2</v>
      </c>
    </row>
    <row r="255" spans="1:4" x14ac:dyDescent="0.2">
      <c r="A255" t="s">
        <v>1402</v>
      </c>
      <c r="B255" s="20">
        <v>7.0317967433651003E-3</v>
      </c>
      <c r="C255" s="18">
        <v>2</v>
      </c>
      <c r="D255" s="18">
        <v>1</v>
      </c>
    </row>
    <row r="256" spans="1:4" x14ac:dyDescent="0.2">
      <c r="A256" t="s">
        <v>1407</v>
      </c>
      <c r="B256" s="20">
        <v>6.46890093910859E-3</v>
      </c>
      <c r="C256" s="18">
        <v>2</v>
      </c>
      <c r="D256" s="18">
        <v>1</v>
      </c>
    </row>
    <row r="257" spans="1:4" x14ac:dyDescent="0.2">
      <c r="A257" t="s">
        <v>1412</v>
      </c>
      <c r="B257" s="20">
        <v>6.8880351450903597E-3</v>
      </c>
      <c r="C257" s="18">
        <v>2</v>
      </c>
      <c r="D257" s="18">
        <v>1</v>
      </c>
    </row>
    <row r="258" spans="1:4" x14ac:dyDescent="0.2">
      <c r="A258" t="s">
        <v>1417</v>
      </c>
      <c r="B258" s="20">
        <v>7.1937593621138E-3</v>
      </c>
      <c r="C258" s="18">
        <v>2</v>
      </c>
      <c r="D258" s="18">
        <v>2</v>
      </c>
    </row>
    <row r="259" spans="1:4" x14ac:dyDescent="0.2">
      <c r="A259" t="s">
        <v>1422</v>
      </c>
      <c r="B259" s="20">
        <v>6.3003327658148296E-3</v>
      </c>
      <c r="C259" s="18">
        <v>1</v>
      </c>
      <c r="D259" s="18">
        <v>1</v>
      </c>
    </row>
    <row r="260" spans="1:4" x14ac:dyDescent="0.2">
      <c r="A260" t="s">
        <v>1427</v>
      </c>
      <c r="B260" s="20">
        <v>5.8988924248540098E-3</v>
      </c>
      <c r="C260" s="18">
        <v>1</v>
      </c>
      <c r="D260" s="18">
        <v>1</v>
      </c>
    </row>
    <row r="261" spans="1:4" x14ac:dyDescent="0.2">
      <c r="A261" t="s">
        <v>2653</v>
      </c>
      <c r="B261" s="20">
        <v>6.4064174824936303E-3</v>
      </c>
      <c r="C261" s="18">
        <v>1</v>
      </c>
      <c r="D261" s="18">
        <v>1</v>
      </c>
    </row>
    <row r="262" spans="1:4" x14ac:dyDescent="0.2">
      <c r="A262" t="s">
        <v>1432</v>
      </c>
      <c r="B262" s="20">
        <v>5.1032021947008902E-3</v>
      </c>
      <c r="C262" s="18">
        <v>1</v>
      </c>
      <c r="D262" s="18">
        <v>1</v>
      </c>
    </row>
    <row r="263" spans="1:4" x14ac:dyDescent="0.2">
      <c r="A263" t="s">
        <v>1437</v>
      </c>
      <c r="B263" s="20">
        <v>4.9584814449587303E-3</v>
      </c>
      <c r="C263" s="18">
        <v>1</v>
      </c>
      <c r="D263" s="18">
        <v>1</v>
      </c>
    </row>
    <row r="264" spans="1:4" x14ac:dyDescent="0.2">
      <c r="A264" t="s">
        <v>1442</v>
      </c>
      <c r="B264" s="20">
        <v>5.2587248036001996E-3</v>
      </c>
      <c r="C264" s="18">
        <v>1</v>
      </c>
      <c r="D264" s="18">
        <v>1</v>
      </c>
    </row>
    <row r="265" spans="1:4" x14ac:dyDescent="0.2">
      <c r="A265" t="s">
        <v>1447</v>
      </c>
      <c r="B265" s="20">
        <v>5.8268905464235396E-3</v>
      </c>
      <c r="C265" s="18">
        <v>1</v>
      </c>
      <c r="D265" s="18">
        <v>1</v>
      </c>
    </row>
    <row r="266" spans="1:4" x14ac:dyDescent="0.2">
      <c r="A266" t="s">
        <v>1452</v>
      </c>
      <c r="B266" s="20">
        <v>5.5949809794136E-3</v>
      </c>
      <c r="C266" s="18">
        <v>1</v>
      </c>
      <c r="D266" s="18">
        <v>1</v>
      </c>
    </row>
    <row r="267" spans="1:4" x14ac:dyDescent="0.2">
      <c r="A267" t="s">
        <v>1457</v>
      </c>
      <c r="B267" s="20">
        <v>5.5704010627601998E-3</v>
      </c>
      <c r="C267" s="18">
        <v>1</v>
      </c>
      <c r="D267" s="18">
        <v>1</v>
      </c>
    </row>
    <row r="268" spans="1:4" x14ac:dyDescent="0.2">
      <c r="A268" t="s">
        <v>1462</v>
      </c>
      <c r="B268" s="20">
        <v>5.31902312835731E-3</v>
      </c>
      <c r="C268" s="18">
        <v>1</v>
      </c>
      <c r="D268" s="18">
        <v>1</v>
      </c>
    </row>
    <row r="269" spans="1:4" x14ac:dyDescent="0.2">
      <c r="A269" t="s">
        <v>1467</v>
      </c>
      <c r="B269" s="20">
        <v>5.8055708969919602E-3</v>
      </c>
      <c r="C269" s="18">
        <v>1</v>
      </c>
      <c r="D269" s="18">
        <v>1</v>
      </c>
    </row>
    <row r="270" spans="1:4" x14ac:dyDescent="0.2">
      <c r="A270" t="s">
        <v>1472</v>
      </c>
      <c r="B270" s="20">
        <v>5.2275526357943103E-3</v>
      </c>
      <c r="C270" s="18">
        <v>1</v>
      </c>
      <c r="D270" s="18">
        <v>1</v>
      </c>
    </row>
    <row r="271" spans="1:4" x14ac:dyDescent="0.2">
      <c r="A271" t="s">
        <v>1477</v>
      </c>
      <c r="B271" s="20">
        <v>1.0581094461349401E-2</v>
      </c>
      <c r="C271" s="18">
        <v>3</v>
      </c>
      <c r="D271" s="18">
        <v>3</v>
      </c>
    </row>
    <row r="272" spans="1:4" x14ac:dyDescent="0.2">
      <c r="A272" t="s">
        <v>1482</v>
      </c>
      <c r="B272" s="20">
        <v>1.3373157808087101E-2</v>
      </c>
      <c r="C272" s="18">
        <v>3</v>
      </c>
      <c r="D272" s="18">
        <v>3</v>
      </c>
    </row>
    <row r="273" spans="1:4" x14ac:dyDescent="0.2">
      <c r="A273" t="s">
        <v>1487</v>
      </c>
      <c r="B273" s="20">
        <v>1.6134627537070699E-2</v>
      </c>
      <c r="C273" s="18">
        <v>3</v>
      </c>
      <c r="D273" s="18">
        <v>3</v>
      </c>
    </row>
    <row r="274" spans="1:4" x14ac:dyDescent="0.2">
      <c r="A274" t="s">
        <v>1492</v>
      </c>
      <c r="B274" s="20">
        <v>1.6148439201359398E-2</v>
      </c>
      <c r="C274" s="18">
        <v>3</v>
      </c>
      <c r="D274" s="18">
        <v>3</v>
      </c>
    </row>
    <row r="275" spans="1:4" x14ac:dyDescent="0.2">
      <c r="A275" t="s">
        <v>1497</v>
      </c>
      <c r="B275" s="20">
        <v>1.6516238070456601E-2</v>
      </c>
      <c r="C275" s="18">
        <v>3</v>
      </c>
      <c r="D275" s="18">
        <v>3</v>
      </c>
    </row>
    <row r="276" spans="1:4" x14ac:dyDescent="0.2">
      <c r="A276" t="s">
        <v>1502</v>
      </c>
      <c r="B276" s="20">
        <v>1.4763713646640499E-2</v>
      </c>
      <c r="C276" s="18">
        <v>3</v>
      </c>
      <c r="D276" s="18">
        <v>3</v>
      </c>
    </row>
    <row r="277" spans="1:4" x14ac:dyDescent="0.2">
      <c r="A277" t="s">
        <v>1507</v>
      </c>
      <c r="B277" s="20">
        <v>1.37830345802367E-2</v>
      </c>
      <c r="C277" s="18">
        <v>3</v>
      </c>
      <c r="D277" s="18">
        <v>3</v>
      </c>
    </row>
    <row r="278" spans="1:4" x14ac:dyDescent="0.2">
      <c r="A278" t="s">
        <v>1512</v>
      </c>
      <c r="B278" s="20">
        <v>1.07335042255547E-2</v>
      </c>
      <c r="C278" s="18">
        <v>3</v>
      </c>
      <c r="D278" s="18">
        <v>3</v>
      </c>
    </row>
    <row r="279" spans="1:4" x14ac:dyDescent="0.2">
      <c r="A279" t="s">
        <v>1517</v>
      </c>
      <c r="B279" s="20">
        <v>1.22772416055073E-2</v>
      </c>
      <c r="C279" s="18">
        <v>3</v>
      </c>
      <c r="D279" s="18">
        <v>3</v>
      </c>
    </row>
    <row r="280" spans="1:4" x14ac:dyDescent="0.2">
      <c r="A280" t="s">
        <v>1518</v>
      </c>
      <c r="B280" s="20">
        <v>1.36944318261109E-2</v>
      </c>
      <c r="C280" s="18">
        <v>3</v>
      </c>
      <c r="D280" s="18">
        <v>3</v>
      </c>
    </row>
    <row r="281" spans="1:4" x14ac:dyDescent="0.2">
      <c r="A281" t="s">
        <v>1523</v>
      </c>
      <c r="B281" s="20">
        <v>1.30169766074922E-2</v>
      </c>
      <c r="C281" s="18">
        <v>3</v>
      </c>
      <c r="D281" s="18">
        <v>3</v>
      </c>
    </row>
    <row r="282" spans="1:4" x14ac:dyDescent="0.2">
      <c r="A282" t="s">
        <v>1528</v>
      </c>
      <c r="B282" s="20">
        <v>1.25287386499999E-2</v>
      </c>
      <c r="C282" s="18">
        <v>3</v>
      </c>
      <c r="D282" s="18">
        <v>3</v>
      </c>
    </row>
    <row r="283" spans="1:4" x14ac:dyDescent="0.2">
      <c r="A283" t="s">
        <v>1533</v>
      </c>
      <c r="B283" s="20">
        <v>1.19988249024644E-2</v>
      </c>
      <c r="C283" s="18">
        <v>3</v>
      </c>
      <c r="D283" s="18">
        <v>3</v>
      </c>
    </row>
    <row r="284" spans="1:4" x14ac:dyDescent="0.2">
      <c r="A284" t="s">
        <v>1538</v>
      </c>
      <c r="B284" s="20">
        <v>1.08847455385967E-2</v>
      </c>
      <c r="C284" s="18">
        <v>3</v>
      </c>
      <c r="D284" s="18">
        <v>3</v>
      </c>
    </row>
    <row r="285" spans="1:4" x14ac:dyDescent="0.2">
      <c r="A285" t="s">
        <v>1543</v>
      </c>
      <c r="B285" s="20">
        <v>8.5579572889796507E-3</v>
      </c>
      <c r="C285" s="18">
        <v>2</v>
      </c>
      <c r="D285" s="18">
        <v>2</v>
      </c>
    </row>
    <row r="286" spans="1:4" x14ac:dyDescent="0.2">
      <c r="A286" t="s">
        <v>2660</v>
      </c>
      <c r="B286" s="20">
        <v>8.8631623791962603E-3</v>
      </c>
      <c r="C286" s="18">
        <v>3</v>
      </c>
      <c r="D286" s="18">
        <v>2</v>
      </c>
    </row>
    <row r="287" spans="1:4" x14ac:dyDescent="0.2">
      <c r="A287" t="s">
        <v>1551</v>
      </c>
      <c r="B287" s="20">
        <v>7.9561784193166504E-3</v>
      </c>
      <c r="C287" s="18">
        <v>2</v>
      </c>
      <c r="D287" s="18">
        <v>2</v>
      </c>
    </row>
    <row r="288" spans="1:4" x14ac:dyDescent="0.2">
      <c r="A288" t="s">
        <v>1556</v>
      </c>
      <c r="B288" s="20">
        <v>8.7679236675509403E-3</v>
      </c>
      <c r="C288" s="18">
        <v>3</v>
      </c>
      <c r="D288" s="18">
        <v>2</v>
      </c>
    </row>
    <row r="289" spans="1:4" x14ac:dyDescent="0.2">
      <c r="A289" t="s">
        <v>1561</v>
      </c>
      <c r="B289" s="20">
        <v>8.3070559502148502E-3</v>
      </c>
      <c r="C289" s="18">
        <v>2</v>
      </c>
      <c r="D289" s="18">
        <v>2</v>
      </c>
    </row>
    <row r="290" spans="1:4" x14ac:dyDescent="0.2">
      <c r="A290" t="s">
        <v>1564</v>
      </c>
      <c r="B290" s="20">
        <v>7.9041183796802993E-3</v>
      </c>
      <c r="C290" s="18">
        <v>2</v>
      </c>
      <c r="D290" s="18">
        <v>2</v>
      </c>
    </row>
    <row r="291" spans="1:4" x14ac:dyDescent="0.2">
      <c r="A291" t="s">
        <v>1569</v>
      </c>
      <c r="B291" s="20">
        <v>6.9974435789079397E-3</v>
      </c>
      <c r="C291" s="18">
        <v>2</v>
      </c>
      <c r="D291" s="18">
        <v>1</v>
      </c>
    </row>
    <row r="292" spans="1:4" x14ac:dyDescent="0.2">
      <c r="A292" t="s">
        <v>1574</v>
      </c>
      <c r="B292" s="20">
        <v>6.8699059673331796E-3</v>
      </c>
      <c r="C292" s="18">
        <v>2</v>
      </c>
      <c r="D292" s="18">
        <v>1</v>
      </c>
    </row>
    <row r="293" spans="1:4" x14ac:dyDescent="0.2">
      <c r="A293" t="s">
        <v>1579</v>
      </c>
      <c r="B293" s="20">
        <v>5.8842473639370398E-3</v>
      </c>
      <c r="C293" s="18">
        <v>1</v>
      </c>
      <c r="D293" s="18">
        <v>1</v>
      </c>
    </row>
    <row r="294" spans="1:4" x14ac:dyDescent="0.2">
      <c r="A294" t="s">
        <v>1584</v>
      </c>
      <c r="B294" s="20">
        <v>6.7898882936319399E-3</v>
      </c>
      <c r="C294" s="18">
        <v>2</v>
      </c>
      <c r="D294" s="18">
        <v>1</v>
      </c>
    </row>
    <row r="295" spans="1:4" x14ac:dyDescent="0.2">
      <c r="A295" t="s">
        <v>1589</v>
      </c>
      <c r="B295" s="20">
        <v>7.6353222957514996E-3</v>
      </c>
      <c r="C295" s="18">
        <v>2</v>
      </c>
      <c r="D295" s="18">
        <v>2</v>
      </c>
    </row>
    <row r="296" spans="1:4" x14ac:dyDescent="0.2">
      <c r="A296" t="s">
        <v>2663</v>
      </c>
      <c r="B296" s="20">
        <v>8.9115160012199993E-3</v>
      </c>
      <c r="C296" s="18">
        <v>3</v>
      </c>
      <c r="D296" s="18">
        <v>2</v>
      </c>
    </row>
    <row r="297" spans="1:4" x14ac:dyDescent="0.2">
      <c r="A297" t="s">
        <v>1598</v>
      </c>
      <c r="B297" s="20">
        <v>8.8811072642998694E-3</v>
      </c>
      <c r="C297" s="18">
        <v>3</v>
      </c>
      <c r="D297" s="18">
        <v>2</v>
      </c>
    </row>
    <row r="298" spans="1:4" x14ac:dyDescent="0.2">
      <c r="A298" t="s">
        <v>1603</v>
      </c>
      <c r="B298" s="20">
        <v>8.50948726069908E-3</v>
      </c>
      <c r="C298" s="18">
        <v>2</v>
      </c>
      <c r="D298" s="18">
        <v>2</v>
      </c>
    </row>
    <row r="299" spans="1:4" x14ac:dyDescent="0.2">
      <c r="A299" t="s">
        <v>1608</v>
      </c>
      <c r="B299" s="20">
        <v>8.4633656284010296E-3</v>
      </c>
      <c r="C299" s="18">
        <v>2</v>
      </c>
      <c r="D299" s="18">
        <v>2</v>
      </c>
    </row>
    <row r="300" spans="1:4" x14ac:dyDescent="0.2">
      <c r="A300" t="s">
        <v>1613</v>
      </c>
      <c r="B300" s="20">
        <v>8.0132021664251103E-3</v>
      </c>
      <c r="C300" s="18">
        <v>2</v>
      </c>
      <c r="D300" s="18">
        <v>2</v>
      </c>
    </row>
    <row r="301" spans="1:4" x14ac:dyDescent="0.2">
      <c r="A301" t="s">
        <v>1618</v>
      </c>
      <c r="B301" s="20">
        <v>6.3823340683483503E-3</v>
      </c>
      <c r="C301" s="18">
        <v>1</v>
      </c>
      <c r="D301" s="18">
        <v>1</v>
      </c>
    </row>
    <row r="302" spans="1:4" x14ac:dyDescent="0.2">
      <c r="A302" t="s">
        <v>1623</v>
      </c>
      <c r="B302" s="20">
        <v>6.8849134083153098E-3</v>
      </c>
      <c r="C302" s="18">
        <v>2</v>
      </c>
      <c r="D302" s="18">
        <v>1</v>
      </c>
    </row>
    <row r="303" spans="1:4" x14ac:dyDescent="0.2">
      <c r="A303" t="s">
        <v>1628</v>
      </c>
      <c r="B303" s="20">
        <v>6.6690880456026398E-3</v>
      </c>
      <c r="C303" s="18">
        <v>2</v>
      </c>
      <c r="D303" s="18">
        <v>1</v>
      </c>
    </row>
    <row r="304" spans="1:4" x14ac:dyDescent="0.2">
      <c r="A304" t="s">
        <v>1633</v>
      </c>
      <c r="B304" s="20">
        <v>6.5130489818517401E-3</v>
      </c>
      <c r="C304" s="18">
        <v>2</v>
      </c>
      <c r="D304" s="18">
        <v>1</v>
      </c>
    </row>
    <row r="305" spans="1:4" x14ac:dyDescent="0.2">
      <c r="A305" t="s">
        <v>1638</v>
      </c>
      <c r="B305" s="20">
        <v>5.8430978085258897E-3</v>
      </c>
      <c r="C305" s="18">
        <v>1</v>
      </c>
      <c r="D305" s="18">
        <v>1</v>
      </c>
    </row>
    <row r="306" spans="1:4" x14ac:dyDescent="0.2">
      <c r="A306" t="s">
        <v>1643</v>
      </c>
      <c r="B306" s="20">
        <v>6.1768147908124902E-3</v>
      </c>
      <c r="C306" s="18">
        <v>1</v>
      </c>
      <c r="D306" s="18">
        <v>1</v>
      </c>
    </row>
    <row r="307" spans="1:4" x14ac:dyDescent="0.2">
      <c r="A307" t="s">
        <v>1648</v>
      </c>
      <c r="B307" s="20">
        <v>8.7470831161021896E-3</v>
      </c>
      <c r="C307" s="18">
        <v>3</v>
      </c>
      <c r="D307" s="18">
        <v>2</v>
      </c>
    </row>
    <row r="308" spans="1:4" x14ac:dyDescent="0.2">
      <c r="A308" t="s">
        <v>1653</v>
      </c>
      <c r="B308" s="20">
        <v>9.5834398834656401E-3</v>
      </c>
      <c r="C308" s="18">
        <v>3</v>
      </c>
      <c r="D308" s="18">
        <v>2</v>
      </c>
    </row>
    <row r="309" spans="1:4" x14ac:dyDescent="0.2">
      <c r="A309" t="s">
        <v>1658</v>
      </c>
      <c r="B309" s="20">
        <v>1.04898167457778E-2</v>
      </c>
      <c r="C309" s="18">
        <v>3</v>
      </c>
      <c r="D309" s="18">
        <v>3</v>
      </c>
    </row>
    <row r="310" spans="1:4" x14ac:dyDescent="0.2">
      <c r="A310" t="s">
        <v>1662</v>
      </c>
      <c r="B310" s="20">
        <v>1.05418208370281E-2</v>
      </c>
      <c r="C310" s="18">
        <v>3</v>
      </c>
      <c r="D310" s="18">
        <v>3</v>
      </c>
    </row>
    <row r="311" spans="1:4" x14ac:dyDescent="0.2">
      <c r="A311" t="s">
        <v>2667</v>
      </c>
      <c r="B311" s="20">
        <v>1.0797775504241601E-2</v>
      </c>
      <c r="C311" s="18">
        <v>3</v>
      </c>
      <c r="D311" s="18">
        <v>3</v>
      </c>
    </row>
    <row r="312" spans="1:4" x14ac:dyDescent="0.2">
      <c r="A312" t="s">
        <v>1667</v>
      </c>
      <c r="B312" s="20">
        <v>8.34176576031718E-3</v>
      </c>
      <c r="C312" s="18">
        <v>2</v>
      </c>
      <c r="D312" s="18">
        <v>2</v>
      </c>
    </row>
    <row r="313" spans="1:4" x14ac:dyDescent="0.2">
      <c r="A313" t="s">
        <v>1672</v>
      </c>
      <c r="B313" s="20">
        <v>1.0890169614840701E-2</v>
      </c>
      <c r="C313" s="18">
        <v>3</v>
      </c>
      <c r="D313" s="18">
        <v>3</v>
      </c>
    </row>
    <row r="314" spans="1:4" x14ac:dyDescent="0.2">
      <c r="A314" t="s">
        <v>1677</v>
      </c>
      <c r="B314" s="20">
        <v>9.4848991560269099E-3</v>
      </c>
      <c r="C314" s="18">
        <v>3</v>
      </c>
      <c r="D314" s="18">
        <v>2</v>
      </c>
    </row>
    <row r="315" spans="1:4" x14ac:dyDescent="0.2">
      <c r="A315" t="s">
        <v>1682</v>
      </c>
      <c r="B315" s="20">
        <v>9.5277691491765307E-3</v>
      </c>
      <c r="C315" s="18">
        <v>3</v>
      </c>
      <c r="D315" s="18">
        <v>2</v>
      </c>
    </row>
    <row r="316" spans="1:4" x14ac:dyDescent="0.2">
      <c r="A316" t="s">
        <v>1687</v>
      </c>
      <c r="B316" s="20">
        <v>2.3242234501871802E-2</v>
      </c>
      <c r="C316" s="18">
        <v>3</v>
      </c>
      <c r="D316" s="18">
        <v>3</v>
      </c>
    </row>
    <row r="317" spans="1:4" x14ac:dyDescent="0.2">
      <c r="A317" t="s">
        <v>1692</v>
      </c>
      <c r="B317" s="20">
        <v>2.3467254073708799E-2</v>
      </c>
      <c r="C317" s="18">
        <v>3</v>
      </c>
      <c r="D317" s="18">
        <v>3</v>
      </c>
    </row>
    <row r="318" spans="1:4" x14ac:dyDescent="0.2">
      <c r="A318" t="s">
        <v>1697</v>
      </c>
      <c r="B318" s="20">
        <v>2.2526748523477601E-2</v>
      </c>
      <c r="C318" s="18">
        <v>3</v>
      </c>
      <c r="D318" s="18">
        <v>3</v>
      </c>
    </row>
    <row r="319" spans="1:4" x14ac:dyDescent="0.2">
      <c r="A319" t="s">
        <v>1702</v>
      </c>
      <c r="B319" s="20">
        <v>2.3145432323462899E-2</v>
      </c>
      <c r="C319" s="18">
        <v>3</v>
      </c>
      <c r="D319" s="18">
        <v>3</v>
      </c>
    </row>
    <row r="320" spans="1:4" x14ac:dyDescent="0.2">
      <c r="A320" t="s">
        <v>1707</v>
      </c>
      <c r="B320" s="20">
        <v>2.33941877362733E-2</v>
      </c>
      <c r="C320" s="18">
        <v>3</v>
      </c>
      <c r="D320" s="18">
        <v>3</v>
      </c>
    </row>
    <row r="321" spans="1:4" x14ac:dyDescent="0.2">
      <c r="A321" t="s">
        <v>1712</v>
      </c>
      <c r="B321" s="20">
        <v>9.8370381396027905E-3</v>
      </c>
      <c r="C321" s="18">
        <v>3</v>
      </c>
      <c r="D321" s="18">
        <v>3</v>
      </c>
    </row>
    <row r="322" spans="1:4" x14ac:dyDescent="0.2">
      <c r="A322" t="s">
        <v>1717</v>
      </c>
      <c r="B322" s="20">
        <v>9.2908837555961306E-3</v>
      </c>
      <c r="C322" s="18">
        <v>3</v>
      </c>
      <c r="D322" s="18">
        <v>2</v>
      </c>
    </row>
    <row r="323" spans="1:4" x14ac:dyDescent="0.2">
      <c r="A323" t="s">
        <v>2670</v>
      </c>
      <c r="B323" s="20">
        <v>8.5306507512615901E-3</v>
      </c>
      <c r="C323" s="18">
        <v>2</v>
      </c>
      <c r="D323" s="18">
        <v>2</v>
      </c>
    </row>
    <row r="324" spans="1:4" x14ac:dyDescent="0.2">
      <c r="A324" t="s">
        <v>1726</v>
      </c>
      <c r="B324" s="20">
        <v>7.55521069461335E-3</v>
      </c>
      <c r="C324" s="18">
        <v>2</v>
      </c>
      <c r="D324" s="18">
        <v>2</v>
      </c>
    </row>
    <row r="325" spans="1:4" x14ac:dyDescent="0.2">
      <c r="A325" t="s">
        <v>1731</v>
      </c>
      <c r="B325" s="20">
        <v>7.0477145685676002E-3</v>
      </c>
      <c r="C325" s="18">
        <v>2</v>
      </c>
      <c r="D325" s="18">
        <v>1</v>
      </c>
    </row>
    <row r="326" spans="1:4" x14ac:dyDescent="0.2">
      <c r="A326" t="s">
        <v>1736</v>
      </c>
      <c r="B326" s="20">
        <v>6.2048411293118503E-3</v>
      </c>
      <c r="C326" s="18">
        <v>1</v>
      </c>
      <c r="D326" s="18">
        <v>1</v>
      </c>
    </row>
    <row r="327" spans="1:4" x14ac:dyDescent="0.2">
      <c r="A327" t="s">
        <v>1741</v>
      </c>
      <c r="B327" s="20">
        <v>5.8774291522739799E-3</v>
      </c>
      <c r="C327" s="18">
        <v>1</v>
      </c>
      <c r="D327" s="18">
        <v>1</v>
      </c>
    </row>
    <row r="328" spans="1:4" x14ac:dyDescent="0.2">
      <c r="A328" t="s">
        <v>2673</v>
      </c>
      <c r="B328" s="20">
        <v>5.9508669082747904E-3</v>
      </c>
      <c r="C328" s="18">
        <v>1</v>
      </c>
      <c r="D328" s="18">
        <v>1</v>
      </c>
    </row>
    <row r="329" spans="1:4" x14ac:dyDescent="0.2">
      <c r="A329" t="s">
        <v>1746</v>
      </c>
      <c r="B329" s="20">
        <v>6.16534295558649E-3</v>
      </c>
      <c r="C329" s="18">
        <v>1</v>
      </c>
      <c r="D329" s="18">
        <v>1</v>
      </c>
    </row>
    <row r="330" spans="1:4" x14ac:dyDescent="0.2">
      <c r="A330" t="s">
        <v>1751</v>
      </c>
      <c r="B330" s="20">
        <v>6.2579899137023198E-3</v>
      </c>
      <c r="C330" s="18">
        <v>1</v>
      </c>
      <c r="D330" s="18">
        <v>1</v>
      </c>
    </row>
    <row r="331" spans="1:4" x14ac:dyDescent="0.2">
      <c r="A331" t="s">
        <v>1756</v>
      </c>
      <c r="B331" s="20">
        <v>6.1619496135557599E-3</v>
      </c>
      <c r="C331" s="18">
        <v>1</v>
      </c>
      <c r="D331" s="18">
        <v>1</v>
      </c>
    </row>
    <row r="332" spans="1:4" x14ac:dyDescent="0.2">
      <c r="A332" t="s">
        <v>1761</v>
      </c>
      <c r="B332" s="20">
        <v>6.5616814186609199E-3</v>
      </c>
      <c r="C332" s="18">
        <v>2</v>
      </c>
      <c r="D332" s="18">
        <v>1</v>
      </c>
    </row>
    <row r="333" spans="1:4" x14ac:dyDescent="0.2">
      <c r="A333" t="s">
        <v>1766</v>
      </c>
      <c r="B333" s="20">
        <v>6.6591819317390602E-3</v>
      </c>
      <c r="C333" s="18">
        <v>2</v>
      </c>
      <c r="D333" s="18">
        <v>1</v>
      </c>
    </row>
    <row r="334" spans="1:4" x14ac:dyDescent="0.2">
      <c r="A334" t="s">
        <v>1771</v>
      </c>
      <c r="B334" s="20">
        <v>6.2114464144835098E-3</v>
      </c>
      <c r="C334" s="18">
        <v>1</v>
      </c>
      <c r="D334" s="18">
        <v>1</v>
      </c>
    </row>
    <row r="335" spans="1:4" x14ac:dyDescent="0.2">
      <c r="A335" t="s">
        <v>1776</v>
      </c>
      <c r="B335" s="20">
        <v>6.7601951924482198E-3</v>
      </c>
      <c r="C335" s="18">
        <v>2</v>
      </c>
      <c r="D335" s="18">
        <v>1</v>
      </c>
    </row>
    <row r="336" spans="1:4" x14ac:dyDescent="0.2">
      <c r="A336" t="s">
        <v>1781</v>
      </c>
      <c r="B336" s="20">
        <v>6.53013830175135E-3</v>
      </c>
      <c r="C336" s="18">
        <v>2</v>
      </c>
      <c r="D336" s="18">
        <v>1</v>
      </c>
    </row>
    <row r="337" spans="1:4" x14ac:dyDescent="0.2">
      <c r="A337" t="s">
        <v>1785</v>
      </c>
      <c r="B337" s="20">
        <v>6.3034637589185804E-3</v>
      </c>
      <c r="C337" s="18">
        <v>1</v>
      </c>
      <c r="D337" s="18">
        <v>1</v>
      </c>
    </row>
    <row r="338" spans="1:4" x14ac:dyDescent="0.2">
      <c r="A338" t="s">
        <v>1790</v>
      </c>
      <c r="B338" s="20">
        <v>1.02072682653098E-2</v>
      </c>
      <c r="C338" s="18">
        <v>3</v>
      </c>
      <c r="D338" s="18">
        <v>3</v>
      </c>
    </row>
    <row r="339" spans="1:4" x14ac:dyDescent="0.2">
      <c r="A339" t="s">
        <v>1795</v>
      </c>
      <c r="B339" s="20">
        <v>1.14772403930562E-2</v>
      </c>
      <c r="C339" s="18">
        <v>3</v>
      </c>
      <c r="D339" s="18">
        <v>3</v>
      </c>
    </row>
    <row r="340" spans="1:4" x14ac:dyDescent="0.2">
      <c r="A340" t="s">
        <v>2679</v>
      </c>
      <c r="B340" s="20">
        <v>1.1375670417166601E-2</v>
      </c>
      <c r="C340" s="18">
        <v>3</v>
      </c>
      <c r="D340" s="18">
        <v>3</v>
      </c>
    </row>
    <row r="341" spans="1:4" x14ac:dyDescent="0.2">
      <c r="A341" t="s">
        <v>1802</v>
      </c>
      <c r="B341" s="20">
        <v>1.14446025986052E-2</v>
      </c>
      <c r="C341" s="18">
        <v>3</v>
      </c>
      <c r="D341" s="18">
        <v>3</v>
      </c>
    </row>
    <row r="342" spans="1:4" x14ac:dyDescent="0.2">
      <c r="A342" t="s">
        <v>1807</v>
      </c>
      <c r="B342" s="20">
        <v>1.22675640613775E-2</v>
      </c>
      <c r="C342" s="18">
        <v>3</v>
      </c>
      <c r="D342" s="18">
        <v>3</v>
      </c>
    </row>
    <row r="343" spans="1:4" x14ac:dyDescent="0.2">
      <c r="A343" t="s">
        <v>1812</v>
      </c>
      <c r="B343" s="20">
        <v>8.6458617708126701E-3</v>
      </c>
      <c r="C343" s="18">
        <v>3</v>
      </c>
      <c r="D343" s="18">
        <v>2</v>
      </c>
    </row>
    <row r="344" spans="1:4" x14ac:dyDescent="0.2">
      <c r="A344" t="s">
        <v>1817</v>
      </c>
      <c r="B344" s="20">
        <v>1.1138746672763499E-2</v>
      </c>
      <c r="C344" s="18">
        <v>3</v>
      </c>
      <c r="D344" s="18">
        <v>3</v>
      </c>
    </row>
    <row r="345" spans="1:4" x14ac:dyDescent="0.2">
      <c r="A345" t="s">
        <v>1821</v>
      </c>
      <c r="B345" s="20">
        <v>1.11733131630685E-2</v>
      </c>
      <c r="C345" s="18">
        <v>3</v>
      </c>
      <c r="D345" s="18">
        <v>3</v>
      </c>
    </row>
    <row r="346" spans="1:4" x14ac:dyDescent="0.2">
      <c r="A346" t="s">
        <v>1826</v>
      </c>
      <c r="B346" s="20">
        <v>1.12414487749578E-2</v>
      </c>
      <c r="C346" s="18">
        <v>3</v>
      </c>
      <c r="D346" s="18">
        <v>3</v>
      </c>
    </row>
    <row r="347" spans="1:4" x14ac:dyDescent="0.2">
      <c r="A347" t="s">
        <v>1831</v>
      </c>
      <c r="B347" s="20">
        <v>1.09032819572824E-2</v>
      </c>
      <c r="C347" s="18">
        <v>3</v>
      </c>
      <c r="D347" s="18">
        <v>3</v>
      </c>
    </row>
    <row r="348" spans="1:4" x14ac:dyDescent="0.2">
      <c r="A348" t="s">
        <v>1836</v>
      </c>
      <c r="B348" s="20">
        <v>1.0696505627540201E-2</v>
      </c>
      <c r="C348" s="18">
        <v>3</v>
      </c>
      <c r="D348" s="18">
        <v>3</v>
      </c>
    </row>
    <row r="349" spans="1:4" x14ac:dyDescent="0.2">
      <c r="A349" t="s">
        <v>1841</v>
      </c>
      <c r="B349" s="20">
        <v>8.7310575212857303E-3</v>
      </c>
      <c r="C349" s="18">
        <v>3</v>
      </c>
      <c r="D349" s="18">
        <v>2</v>
      </c>
    </row>
    <row r="350" spans="1:4" x14ac:dyDescent="0.2">
      <c r="A350" t="s">
        <v>1846</v>
      </c>
      <c r="B350" s="20">
        <v>9.7395491148204606E-3</v>
      </c>
      <c r="C350" s="18">
        <v>3</v>
      </c>
      <c r="D350" s="18">
        <v>3</v>
      </c>
    </row>
    <row r="351" spans="1:4" x14ac:dyDescent="0.2">
      <c r="A351" t="s">
        <v>1851</v>
      </c>
      <c r="B351" s="20">
        <v>9.8101975025990194E-3</v>
      </c>
      <c r="C351" s="18">
        <v>3</v>
      </c>
      <c r="D351" s="18">
        <v>3</v>
      </c>
    </row>
    <row r="352" spans="1:4" x14ac:dyDescent="0.2">
      <c r="A352" t="s">
        <v>1856</v>
      </c>
      <c r="B352" s="20">
        <v>1.01892331095132E-2</v>
      </c>
      <c r="C352" s="18">
        <v>3</v>
      </c>
      <c r="D352" s="18">
        <v>3</v>
      </c>
    </row>
    <row r="353" spans="1:4" x14ac:dyDescent="0.2">
      <c r="A353" t="s">
        <v>1861</v>
      </c>
      <c r="B353" s="20">
        <v>1.0241344708582E-2</v>
      </c>
      <c r="C353" s="18">
        <v>3</v>
      </c>
      <c r="D353" s="18">
        <v>3</v>
      </c>
    </row>
    <row r="354" spans="1:4" x14ac:dyDescent="0.2">
      <c r="A354" t="s">
        <v>1866</v>
      </c>
      <c r="B354" s="20">
        <v>9.0551041429682098E-3</v>
      </c>
      <c r="C354" s="18">
        <v>3</v>
      </c>
      <c r="D354" s="18">
        <v>2</v>
      </c>
    </row>
    <row r="355" spans="1:4" x14ac:dyDescent="0.2">
      <c r="A355" t="s">
        <v>1871</v>
      </c>
      <c r="B355" s="20">
        <v>7.4544903621911003E-3</v>
      </c>
      <c r="C355" s="18">
        <v>2</v>
      </c>
      <c r="D355" s="18">
        <v>2</v>
      </c>
    </row>
    <row r="356" spans="1:4" x14ac:dyDescent="0.2">
      <c r="A356" t="s">
        <v>1876</v>
      </c>
      <c r="B356" s="20">
        <v>8.5130445411732703E-3</v>
      </c>
      <c r="C356" s="18">
        <v>2</v>
      </c>
      <c r="D356" s="18">
        <v>2</v>
      </c>
    </row>
    <row r="357" spans="1:4" x14ac:dyDescent="0.2">
      <c r="A357" t="s">
        <v>1881</v>
      </c>
      <c r="B357" s="20">
        <v>9.6991607884393798E-3</v>
      </c>
      <c r="C357" s="18">
        <v>3</v>
      </c>
      <c r="D357" s="18">
        <v>3</v>
      </c>
    </row>
    <row r="358" spans="1:4" x14ac:dyDescent="0.2">
      <c r="A358" t="s">
        <v>1886</v>
      </c>
      <c r="B358" s="20">
        <v>1.6437263694423099E-2</v>
      </c>
      <c r="C358" s="18">
        <v>3</v>
      </c>
      <c r="D358" s="18">
        <v>3</v>
      </c>
    </row>
    <row r="359" spans="1:4" x14ac:dyDescent="0.2">
      <c r="A359" t="s">
        <v>1890</v>
      </c>
      <c r="B359" s="20">
        <v>1.6711233989146399E-2</v>
      </c>
      <c r="C359" s="18">
        <v>3</v>
      </c>
      <c r="D359" s="18">
        <v>3</v>
      </c>
    </row>
    <row r="360" spans="1:4" x14ac:dyDescent="0.2">
      <c r="A360" t="s">
        <v>1895</v>
      </c>
      <c r="B360" s="20">
        <v>1.74045141454739E-2</v>
      </c>
      <c r="C360" s="18">
        <v>3</v>
      </c>
      <c r="D360" s="18">
        <v>3</v>
      </c>
    </row>
    <row r="361" spans="1:4" x14ac:dyDescent="0.2">
      <c r="A361" t="s">
        <v>2683</v>
      </c>
      <c r="B361" s="20">
        <v>1.67967896932717E-2</v>
      </c>
      <c r="C361" s="18">
        <v>3</v>
      </c>
      <c r="D361" s="18">
        <v>3</v>
      </c>
    </row>
    <row r="362" spans="1:4" x14ac:dyDescent="0.2">
      <c r="A362" t="s">
        <v>1900</v>
      </c>
      <c r="B362" s="20">
        <v>1.6698841080745701E-2</v>
      </c>
      <c r="C362" s="18">
        <v>3</v>
      </c>
      <c r="D362" s="18">
        <v>3</v>
      </c>
    </row>
    <row r="363" spans="1:4" x14ac:dyDescent="0.2">
      <c r="A363" t="s">
        <v>1905</v>
      </c>
      <c r="B363" s="20">
        <v>9.8982584326739002E-3</v>
      </c>
      <c r="C363" s="18">
        <v>3</v>
      </c>
      <c r="D363" s="18">
        <v>3</v>
      </c>
    </row>
    <row r="364" spans="1:4" x14ac:dyDescent="0.2">
      <c r="A364" t="s">
        <v>1910</v>
      </c>
      <c r="B364" s="20">
        <v>9.2851067500594707E-3</v>
      </c>
      <c r="C364" s="18">
        <v>3</v>
      </c>
      <c r="D364" s="18">
        <v>2</v>
      </c>
    </row>
    <row r="365" spans="1:4" x14ac:dyDescent="0.2">
      <c r="A365" t="s">
        <v>1915</v>
      </c>
      <c r="B365" s="20">
        <v>7.4630401312065896E-3</v>
      </c>
      <c r="C365" s="18">
        <v>2</v>
      </c>
      <c r="D365" s="18">
        <v>2</v>
      </c>
    </row>
    <row r="366" spans="1:4" x14ac:dyDescent="0.2">
      <c r="A366" t="s">
        <v>1920</v>
      </c>
      <c r="B366" s="20">
        <v>7.3494418835718398E-3</v>
      </c>
      <c r="C366" s="18">
        <v>2</v>
      </c>
      <c r="D366" s="18">
        <v>2</v>
      </c>
    </row>
    <row r="367" spans="1:4" x14ac:dyDescent="0.2">
      <c r="A367" t="s">
        <v>1925</v>
      </c>
      <c r="B367" s="20">
        <v>5.5691909645836403E-3</v>
      </c>
      <c r="C367" s="18">
        <v>1</v>
      </c>
      <c r="D367" s="18">
        <v>1</v>
      </c>
    </row>
    <row r="368" spans="1:4" x14ac:dyDescent="0.2">
      <c r="A368" t="s">
        <v>1930</v>
      </c>
      <c r="B368" s="20">
        <v>5.8642928167000697E-3</v>
      </c>
      <c r="C368" s="18">
        <v>1</v>
      </c>
      <c r="D368" s="18">
        <v>1</v>
      </c>
    </row>
    <row r="369" spans="1:4" x14ac:dyDescent="0.2">
      <c r="A369" t="s">
        <v>1935</v>
      </c>
      <c r="B369" s="20">
        <v>5.1855915766670299E-3</v>
      </c>
      <c r="C369" s="18">
        <v>1</v>
      </c>
      <c r="D369" s="18">
        <v>1</v>
      </c>
    </row>
    <row r="370" spans="1:4" x14ac:dyDescent="0.2">
      <c r="A370" t="s">
        <v>1940</v>
      </c>
      <c r="B370" s="20">
        <v>5.1913046375646303E-3</v>
      </c>
      <c r="C370" s="18">
        <v>1</v>
      </c>
      <c r="D370" s="18">
        <v>1</v>
      </c>
    </row>
    <row r="371" spans="1:4" x14ac:dyDescent="0.2">
      <c r="A371" t="s">
        <v>1945</v>
      </c>
      <c r="B371" s="20">
        <v>4.9982221799355804E-3</v>
      </c>
      <c r="C371" s="18">
        <v>1</v>
      </c>
      <c r="D371" s="18">
        <v>1</v>
      </c>
    </row>
    <row r="372" spans="1:4" x14ac:dyDescent="0.2">
      <c r="A372" t="s">
        <v>1950</v>
      </c>
      <c r="B372" s="20">
        <v>4.79515255231781E-3</v>
      </c>
      <c r="C372" s="18">
        <v>1</v>
      </c>
      <c r="D372" s="18">
        <v>1</v>
      </c>
    </row>
    <row r="373" spans="1:4" x14ac:dyDescent="0.2">
      <c r="A373" t="s">
        <v>1955</v>
      </c>
      <c r="B373" s="20">
        <v>5.7653249552822297E-3</v>
      </c>
      <c r="C373" s="18">
        <v>1</v>
      </c>
      <c r="D373" s="18">
        <v>1</v>
      </c>
    </row>
    <row r="374" spans="1:4" x14ac:dyDescent="0.2">
      <c r="A374" t="s">
        <v>1960</v>
      </c>
      <c r="B374" s="20">
        <v>6.0369116077676702E-3</v>
      </c>
      <c r="C374" s="18">
        <v>1</v>
      </c>
      <c r="D374" s="18">
        <v>1</v>
      </c>
    </row>
    <row r="375" spans="1:4" x14ac:dyDescent="0.2">
      <c r="A375" t="s">
        <v>1965</v>
      </c>
      <c r="B375" s="20">
        <v>6.4832380304906297E-3</v>
      </c>
      <c r="C375" s="18">
        <v>2</v>
      </c>
      <c r="D375" s="18">
        <v>1</v>
      </c>
    </row>
    <row r="376" spans="1:4" x14ac:dyDescent="0.2">
      <c r="A376" t="s">
        <v>1970</v>
      </c>
      <c r="B376" s="20">
        <v>1.27135276237557E-2</v>
      </c>
      <c r="C376" s="18">
        <v>3</v>
      </c>
      <c r="D376" s="18">
        <v>3</v>
      </c>
    </row>
    <row r="377" spans="1:4" x14ac:dyDescent="0.2">
      <c r="A377" t="s">
        <v>2689</v>
      </c>
      <c r="B377" s="20">
        <v>1.9691323165292901E-2</v>
      </c>
      <c r="C377" s="18">
        <v>3</v>
      </c>
      <c r="D377" s="18">
        <v>3</v>
      </c>
    </row>
    <row r="378" spans="1:4" x14ac:dyDescent="0.2">
      <c r="A378" t="s">
        <v>1974</v>
      </c>
      <c r="B378" s="20">
        <v>2.2154345357965299E-2</v>
      </c>
      <c r="C378" s="18">
        <v>3</v>
      </c>
      <c r="D378" s="18">
        <v>3</v>
      </c>
    </row>
    <row r="379" spans="1:4" x14ac:dyDescent="0.2">
      <c r="A379" t="s">
        <v>1979</v>
      </c>
      <c r="B379" s="20">
        <v>2.3190773703350199E-2</v>
      </c>
      <c r="C379" s="18">
        <v>3</v>
      </c>
      <c r="D379" s="18">
        <v>3</v>
      </c>
    </row>
    <row r="380" spans="1:4" x14ac:dyDescent="0.2">
      <c r="A380" t="s">
        <v>1984</v>
      </c>
      <c r="B380" s="20">
        <v>2.3579412796759801E-2</v>
      </c>
      <c r="C380" s="18">
        <v>3</v>
      </c>
      <c r="D380" s="18">
        <v>3</v>
      </c>
    </row>
    <row r="381" spans="1:4" x14ac:dyDescent="0.2">
      <c r="A381" t="s">
        <v>1989</v>
      </c>
      <c r="B381" s="20">
        <v>2.4416133846291099E-2</v>
      </c>
      <c r="C381" s="18">
        <v>3</v>
      </c>
      <c r="D381" s="18">
        <v>3</v>
      </c>
    </row>
    <row r="382" spans="1:4" x14ac:dyDescent="0.2">
      <c r="A382" t="s">
        <v>1994</v>
      </c>
      <c r="B382" s="20">
        <v>2.1320700003517701E-2</v>
      </c>
      <c r="C382" s="18">
        <v>3</v>
      </c>
      <c r="D382" s="18">
        <v>3</v>
      </c>
    </row>
    <row r="383" spans="1:4" x14ac:dyDescent="0.2">
      <c r="A383" t="s">
        <v>1999</v>
      </c>
      <c r="B383" s="20">
        <v>1.37928505306191E-2</v>
      </c>
      <c r="C383" s="18">
        <v>3</v>
      </c>
      <c r="D383" s="18">
        <v>3</v>
      </c>
    </row>
    <row r="384" spans="1:4" x14ac:dyDescent="0.2">
      <c r="A384" t="s">
        <v>2004</v>
      </c>
      <c r="B384" s="20">
        <v>1.12674934213427E-2</v>
      </c>
      <c r="C384" s="18">
        <v>3</v>
      </c>
      <c r="D384" s="18">
        <v>3</v>
      </c>
    </row>
    <row r="385" spans="1:4" x14ac:dyDescent="0.2">
      <c r="A385" t="s">
        <v>2009</v>
      </c>
      <c r="B385" s="20">
        <v>1.07619354095813E-2</v>
      </c>
      <c r="C385" s="18">
        <v>3</v>
      </c>
      <c r="D385" s="18">
        <v>3</v>
      </c>
    </row>
    <row r="386" spans="1:4" x14ac:dyDescent="0.2">
      <c r="A386" t="s">
        <v>2014</v>
      </c>
      <c r="B386" s="20">
        <v>1.00721799348502E-2</v>
      </c>
      <c r="C386" s="18">
        <v>3</v>
      </c>
      <c r="D386" s="18">
        <v>3</v>
      </c>
    </row>
    <row r="387" spans="1:4" x14ac:dyDescent="0.2">
      <c r="A387" t="s">
        <v>2018</v>
      </c>
      <c r="B387" s="20">
        <v>8.6414578770020092E-3</v>
      </c>
      <c r="C387" s="18">
        <v>3</v>
      </c>
      <c r="D387" s="18">
        <v>2</v>
      </c>
    </row>
    <row r="388" spans="1:4" x14ac:dyDescent="0.2">
      <c r="A388" t="s">
        <v>2023</v>
      </c>
      <c r="B388" s="20">
        <v>8.9022787554647997E-3</v>
      </c>
      <c r="C388" s="18">
        <v>3</v>
      </c>
      <c r="D388" s="18">
        <v>2</v>
      </c>
    </row>
    <row r="389" spans="1:4" x14ac:dyDescent="0.2">
      <c r="A389" t="s">
        <v>2028</v>
      </c>
      <c r="B389" s="20">
        <v>1.34903529620244E-2</v>
      </c>
      <c r="C389" s="18">
        <v>3</v>
      </c>
      <c r="D389" s="18">
        <v>3</v>
      </c>
    </row>
    <row r="390" spans="1:4" x14ac:dyDescent="0.2">
      <c r="A390" t="s">
        <v>2033</v>
      </c>
      <c r="B390" s="20">
        <v>1.34097355439994E-2</v>
      </c>
      <c r="C390" s="18">
        <v>3</v>
      </c>
      <c r="D390" s="18">
        <v>3</v>
      </c>
    </row>
    <row r="391" spans="1:4" x14ac:dyDescent="0.2">
      <c r="A391" t="s">
        <v>2035</v>
      </c>
      <c r="B391" s="20">
        <v>1.34250206763342E-2</v>
      </c>
      <c r="C391" s="18">
        <v>3</v>
      </c>
      <c r="D391" s="18">
        <v>3</v>
      </c>
    </row>
    <row r="392" spans="1:4" x14ac:dyDescent="0.2">
      <c r="A392" t="s">
        <v>2040</v>
      </c>
      <c r="B392" s="20">
        <v>1.27661758471361E-2</v>
      </c>
      <c r="C392" s="18">
        <v>3</v>
      </c>
      <c r="D392" s="18">
        <v>3</v>
      </c>
    </row>
    <row r="393" spans="1:4" x14ac:dyDescent="0.2">
      <c r="A393" t="s">
        <v>2045</v>
      </c>
      <c r="B393" s="20">
        <v>1.30077668736797E-2</v>
      </c>
      <c r="C393" s="18">
        <v>3</v>
      </c>
      <c r="D393" s="18">
        <v>3</v>
      </c>
    </row>
    <row r="394" spans="1:4" x14ac:dyDescent="0.2">
      <c r="A394" t="s">
        <v>2050</v>
      </c>
      <c r="B394" s="20">
        <v>7.31994824025416E-3</v>
      </c>
      <c r="C394" s="18">
        <v>2</v>
      </c>
      <c r="D394" s="18">
        <v>2</v>
      </c>
    </row>
    <row r="395" spans="1:4" x14ac:dyDescent="0.2">
      <c r="A395" t="s">
        <v>2055</v>
      </c>
      <c r="B395" s="20">
        <v>6.1236235808547201E-3</v>
      </c>
      <c r="C395" s="18">
        <v>1</v>
      </c>
      <c r="D395" s="18">
        <v>1</v>
      </c>
    </row>
    <row r="396" spans="1:4" x14ac:dyDescent="0.2">
      <c r="A396" t="s">
        <v>2060</v>
      </c>
      <c r="B396" s="20">
        <v>5.5896139401572301E-3</v>
      </c>
      <c r="C396" s="18">
        <v>1</v>
      </c>
      <c r="D396" s="18">
        <v>1</v>
      </c>
    </row>
    <row r="397" spans="1:4" x14ac:dyDescent="0.2">
      <c r="A397" t="s">
        <v>2065</v>
      </c>
      <c r="B397" s="20">
        <v>7.1171322764158303E-3</v>
      </c>
      <c r="C397" s="18">
        <v>2</v>
      </c>
      <c r="D397" s="18">
        <v>2</v>
      </c>
    </row>
    <row r="398" spans="1:4" x14ac:dyDescent="0.2">
      <c r="A398" t="s">
        <v>2698</v>
      </c>
      <c r="B398" s="20">
        <v>6.1937460587272999E-3</v>
      </c>
      <c r="C398" s="18">
        <v>1</v>
      </c>
      <c r="D398" s="18">
        <v>1</v>
      </c>
    </row>
    <row r="399" spans="1:4" x14ac:dyDescent="0.2">
      <c r="A399" t="s">
        <v>2073</v>
      </c>
      <c r="B399" s="20">
        <v>6.4336344440759103E-3</v>
      </c>
      <c r="C399" s="18">
        <v>1</v>
      </c>
      <c r="D399" s="18">
        <v>1</v>
      </c>
    </row>
    <row r="400" spans="1:4" x14ac:dyDescent="0.2">
      <c r="A400" t="s">
        <v>2078</v>
      </c>
      <c r="B400" s="20">
        <v>9.2181378943905993E-3</v>
      </c>
      <c r="C400" s="18">
        <v>3</v>
      </c>
      <c r="D400" s="18">
        <v>2</v>
      </c>
    </row>
    <row r="401" spans="1:4" x14ac:dyDescent="0.2">
      <c r="A401" t="s">
        <v>2083</v>
      </c>
      <c r="B401" s="20">
        <v>1.03291233780994E-2</v>
      </c>
      <c r="C401" s="18">
        <v>3</v>
      </c>
      <c r="D401" s="18">
        <v>3</v>
      </c>
    </row>
    <row r="402" spans="1:4" x14ac:dyDescent="0.2">
      <c r="A402" t="s">
        <v>2088</v>
      </c>
      <c r="B402" s="20">
        <v>9.7737979189258892E-3</v>
      </c>
      <c r="C402" s="18">
        <v>3</v>
      </c>
      <c r="D402" s="18">
        <v>3</v>
      </c>
    </row>
    <row r="403" spans="1:4" x14ac:dyDescent="0.2">
      <c r="A403" t="s">
        <v>2093</v>
      </c>
      <c r="B403" s="20">
        <v>9.9048306113734205E-3</v>
      </c>
      <c r="C403" s="18">
        <v>3</v>
      </c>
      <c r="D403" s="18">
        <v>3</v>
      </c>
    </row>
    <row r="404" spans="1:4" x14ac:dyDescent="0.2">
      <c r="A404" t="s">
        <v>2098</v>
      </c>
      <c r="B404" s="20">
        <v>1.0301035862475201E-2</v>
      </c>
      <c r="C404" s="18">
        <v>3</v>
      </c>
      <c r="D404" s="18">
        <v>3</v>
      </c>
    </row>
    <row r="405" spans="1:4" x14ac:dyDescent="0.2">
      <c r="A405" t="s">
        <v>2103</v>
      </c>
      <c r="B405" s="20">
        <v>9.0221115045204404E-3</v>
      </c>
      <c r="C405" s="18">
        <v>3</v>
      </c>
      <c r="D405" s="18">
        <v>2</v>
      </c>
    </row>
    <row r="406" spans="1:4" x14ac:dyDescent="0.2">
      <c r="A406" t="s">
        <v>2108</v>
      </c>
      <c r="B406" s="20">
        <v>8.8568360039011692E-3</v>
      </c>
      <c r="C406" s="18">
        <v>3</v>
      </c>
      <c r="D406" s="18">
        <v>2</v>
      </c>
    </row>
    <row r="407" spans="1:4" x14ac:dyDescent="0.2">
      <c r="A407" t="s">
        <v>2113</v>
      </c>
      <c r="B407" s="20">
        <v>8.5734235495512501E-3</v>
      </c>
      <c r="C407" s="18">
        <v>2</v>
      </c>
      <c r="D407" s="18">
        <v>2</v>
      </c>
    </row>
    <row r="408" spans="1:4" x14ac:dyDescent="0.2">
      <c r="A408" t="s">
        <v>2118</v>
      </c>
      <c r="B408" s="20">
        <v>1.0601273025443701E-2</v>
      </c>
      <c r="C408" s="18">
        <v>3</v>
      </c>
      <c r="D408" s="18">
        <v>3</v>
      </c>
    </row>
    <row r="409" spans="1:4" x14ac:dyDescent="0.2">
      <c r="A409" t="s">
        <v>2123</v>
      </c>
      <c r="B409" s="20">
        <v>1.0887508923532499E-2</v>
      </c>
      <c r="C409" s="18">
        <v>3</v>
      </c>
      <c r="D409" s="18">
        <v>3</v>
      </c>
    </row>
    <row r="410" spans="1:4" x14ac:dyDescent="0.2">
      <c r="A410" t="s">
        <v>2128</v>
      </c>
      <c r="B410" s="20">
        <v>1.06977696815738E-2</v>
      </c>
      <c r="C410" s="18">
        <v>3</v>
      </c>
      <c r="D410" s="18">
        <v>3</v>
      </c>
    </row>
    <row r="411" spans="1:4" x14ac:dyDescent="0.2">
      <c r="A411" t="s">
        <v>2133</v>
      </c>
      <c r="B411" s="20">
        <v>1.00944503248072E-2</v>
      </c>
      <c r="C411" s="18">
        <v>3</v>
      </c>
      <c r="D411" s="18">
        <v>3</v>
      </c>
    </row>
    <row r="412" spans="1:4" x14ac:dyDescent="0.2">
      <c r="A412" t="s">
        <v>2702</v>
      </c>
      <c r="B412" s="20">
        <v>9.8437440356807307E-3</v>
      </c>
      <c r="C412" s="18">
        <v>3</v>
      </c>
      <c r="D412" s="18">
        <v>3</v>
      </c>
    </row>
    <row r="413" spans="1:4" x14ac:dyDescent="0.2">
      <c r="A413" t="s">
        <v>2137</v>
      </c>
      <c r="B413" s="20">
        <v>7.7108147844439897E-3</v>
      </c>
      <c r="C413" s="18">
        <v>2</v>
      </c>
      <c r="D413" s="18">
        <v>2</v>
      </c>
    </row>
    <row r="414" spans="1:4" x14ac:dyDescent="0.2">
      <c r="A414" t="s">
        <v>2142</v>
      </c>
      <c r="B414" s="20">
        <v>8.2185677194995498E-3</v>
      </c>
      <c r="C414" s="18">
        <v>2</v>
      </c>
      <c r="D414" s="18">
        <v>2</v>
      </c>
    </row>
    <row r="415" spans="1:4" x14ac:dyDescent="0.2">
      <c r="A415" t="s">
        <v>2147</v>
      </c>
      <c r="B415" s="20">
        <v>9.2024957484369407E-3</v>
      </c>
      <c r="C415" s="18">
        <v>3</v>
      </c>
      <c r="D415" s="18">
        <v>2</v>
      </c>
    </row>
    <row r="416" spans="1:4" x14ac:dyDescent="0.2">
      <c r="A416" t="s">
        <v>2152</v>
      </c>
      <c r="B416" s="20">
        <v>8.2705731457983003E-3</v>
      </c>
      <c r="C416" s="18">
        <v>2</v>
      </c>
      <c r="D416" s="18">
        <v>2</v>
      </c>
    </row>
    <row r="417" spans="1:4" x14ac:dyDescent="0.2">
      <c r="A417" t="s">
        <v>2157</v>
      </c>
      <c r="B417" s="20">
        <v>8.3368809515309804E-3</v>
      </c>
      <c r="C417" s="18">
        <v>2</v>
      </c>
      <c r="D417" s="18">
        <v>2</v>
      </c>
    </row>
    <row r="418" spans="1:4" x14ac:dyDescent="0.2">
      <c r="A418" t="s">
        <v>2162</v>
      </c>
      <c r="B418" s="20">
        <v>8.2583748134847906E-3</v>
      </c>
      <c r="C418" s="18">
        <v>2</v>
      </c>
      <c r="D418" s="18">
        <v>2</v>
      </c>
    </row>
    <row r="419" spans="1:4" x14ac:dyDescent="0.2">
      <c r="A419" t="s">
        <v>2167</v>
      </c>
      <c r="B419" s="20">
        <v>7.8939978616668002E-3</v>
      </c>
      <c r="C419" s="18">
        <v>2</v>
      </c>
      <c r="D419" s="18">
        <v>2</v>
      </c>
    </row>
    <row r="420" spans="1:4" x14ac:dyDescent="0.2">
      <c r="A420" t="s">
        <v>2172</v>
      </c>
      <c r="B420" s="20">
        <v>8.5839663186664493E-3</v>
      </c>
      <c r="C420" s="18">
        <v>2</v>
      </c>
      <c r="D420" s="18">
        <v>2</v>
      </c>
    </row>
    <row r="421" spans="1:4" x14ac:dyDescent="0.2">
      <c r="A421" t="s">
        <v>2177</v>
      </c>
      <c r="B421" s="20">
        <v>1.1804776158826601E-2</v>
      </c>
      <c r="C421" s="18">
        <v>3</v>
      </c>
      <c r="D421" s="18">
        <v>3</v>
      </c>
    </row>
    <row r="422" spans="1:4" x14ac:dyDescent="0.2">
      <c r="A422" t="s">
        <v>2182</v>
      </c>
      <c r="B422" s="20">
        <v>1.16594476713093E-2</v>
      </c>
      <c r="C422" s="18">
        <v>3</v>
      </c>
      <c r="D422" s="18">
        <v>3</v>
      </c>
    </row>
    <row r="423" spans="1:4" x14ac:dyDescent="0.2">
      <c r="A423" t="s">
        <v>2187</v>
      </c>
      <c r="B423" s="20">
        <v>1.20518627008442E-2</v>
      </c>
      <c r="C423" s="18">
        <v>3</v>
      </c>
      <c r="D423" s="18">
        <v>3</v>
      </c>
    </row>
    <row r="424" spans="1:4" x14ac:dyDescent="0.2">
      <c r="A424" t="s">
        <v>2192</v>
      </c>
      <c r="B424" s="20">
        <v>1.30615126229698E-2</v>
      </c>
      <c r="C424" s="18">
        <v>3</v>
      </c>
      <c r="D424" s="18">
        <v>3</v>
      </c>
    </row>
    <row r="425" spans="1:4" x14ac:dyDescent="0.2">
      <c r="A425" t="s">
        <v>2197</v>
      </c>
      <c r="B425" s="20">
        <v>1.26967687227893E-2</v>
      </c>
      <c r="C425" s="18">
        <v>3</v>
      </c>
      <c r="D425" s="18">
        <v>3</v>
      </c>
    </row>
    <row r="426" spans="1:4" x14ac:dyDescent="0.2">
      <c r="A426" t="s">
        <v>2202</v>
      </c>
      <c r="B426" s="20">
        <v>1.0639681544106499E-2</v>
      </c>
      <c r="C426" s="18">
        <v>3</v>
      </c>
      <c r="D426" s="18">
        <v>3</v>
      </c>
    </row>
    <row r="427" spans="1:4" x14ac:dyDescent="0.2">
      <c r="A427" t="s">
        <v>2207</v>
      </c>
      <c r="B427" s="20">
        <v>1.0034995916292099E-2</v>
      </c>
      <c r="C427" s="18">
        <v>3</v>
      </c>
      <c r="D427" s="18">
        <v>3</v>
      </c>
    </row>
    <row r="428" spans="1:4" x14ac:dyDescent="0.2">
      <c r="A428" t="s">
        <v>2212</v>
      </c>
      <c r="B428" s="20">
        <v>1.03713983319512E-2</v>
      </c>
      <c r="C428" s="18">
        <v>3</v>
      </c>
      <c r="D428" s="18">
        <v>3</v>
      </c>
    </row>
    <row r="429" spans="1:4" x14ac:dyDescent="0.2">
      <c r="A429" t="s">
        <v>2217</v>
      </c>
      <c r="B429" s="20">
        <v>8.61185997099349E-3</v>
      </c>
      <c r="C429" s="18">
        <v>2</v>
      </c>
      <c r="D429" s="18">
        <v>2</v>
      </c>
    </row>
    <row r="430" spans="1:4" x14ac:dyDescent="0.2">
      <c r="A430" t="s">
        <v>2707</v>
      </c>
      <c r="B430" s="20">
        <v>5.8564245201317196E-3</v>
      </c>
      <c r="C430" s="18">
        <v>1</v>
      </c>
      <c r="D430" s="18">
        <v>1</v>
      </c>
    </row>
    <row r="431" spans="1:4" x14ac:dyDescent="0.2">
      <c r="A431" t="s">
        <v>2223</v>
      </c>
      <c r="B431" s="20">
        <v>6.6104902813633997E-3</v>
      </c>
      <c r="C431" s="18">
        <v>2</v>
      </c>
      <c r="D431" s="18">
        <v>1</v>
      </c>
    </row>
    <row r="432" spans="1:4" x14ac:dyDescent="0.2">
      <c r="A432" t="s">
        <v>2228</v>
      </c>
      <c r="B432" s="20">
        <v>8.0808962275232803E-3</v>
      </c>
      <c r="C432" s="18">
        <v>2</v>
      </c>
      <c r="D432" s="18">
        <v>2</v>
      </c>
    </row>
    <row r="433" spans="1:4" x14ac:dyDescent="0.2">
      <c r="A433" t="s">
        <v>2233</v>
      </c>
      <c r="B433" s="20">
        <v>7.9848542228396404E-3</v>
      </c>
      <c r="C433" s="18">
        <v>2</v>
      </c>
      <c r="D433" s="18">
        <v>2</v>
      </c>
    </row>
    <row r="434" spans="1:4" x14ac:dyDescent="0.2">
      <c r="A434" t="s">
        <v>2238</v>
      </c>
      <c r="B434" s="20">
        <v>8.3170035565701197E-3</v>
      </c>
      <c r="C434" s="18">
        <v>2</v>
      </c>
      <c r="D434" s="18">
        <v>2</v>
      </c>
    </row>
    <row r="435" spans="1:4" x14ac:dyDescent="0.2">
      <c r="A435" t="s">
        <v>2243</v>
      </c>
      <c r="B435" s="20">
        <v>8.3910493837183395E-3</v>
      </c>
      <c r="C435" s="18">
        <v>2</v>
      </c>
      <c r="D435" s="18">
        <v>2</v>
      </c>
    </row>
    <row r="436" spans="1:4" x14ac:dyDescent="0.2">
      <c r="A436" t="s">
        <v>2248</v>
      </c>
      <c r="B436" s="20">
        <v>7.6852302398822099E-3</v>
      </c>
      <c r="C436" s="18">
        <v>2</v>
      </c>
      <c r="D436" s="18">
        <v>2</v>
      </c>
    </row>
    <row r="437" spans="1:4" x14ac:dyDescent="0.2">
      <c r="A437" t="s">
        <v>2252</v>
      </c>
      <c r="B437" s="20">
        <v>6.3090893162167198E-3</v>
      </c>
      <c r="C437" s="18">
        <v>1</v>
      </c>
      <c r="D437" s="18">
        <v>1</v>
      </c>
    </row>
    <row r="438" spans="1:4" x14ac:dyDescent="0.2">
      <c r="A438" t="s">
        <v>2257</v>
      </c>
      <c r="B438" s="20">
        <v>5.3652697975032004E-3</v>
      </c>
      <c r="C438" s="18">
        <v>1</v>
      </c>
      <c r="D438" s="18">
        <v>1</v>
      </c>
    </row>
    <row r="439" spans="1:4" x14ac:dyDescent="0.2">
      <c r="A439" t="s">
        <v>2262</v>
      </c>
      <c r="B439" s="20">
        <v>5.8691996047161299E-3</v>
      </c>
      <c r="C439" s="18">
        <v>1</v>
      </c>
      <c r="D439" s="18">
        <v>1</v>
      </c>
    </row>
    <row r="440" spans="1:4" x14ac:dyDescent="0.2">
      <c r="A440" t="s">
        <v>2267</v>
      </c>
      <c r="B440" s="20">
        <v>6.5648957341301302E-3</v>
      </c>
      <c r="C440" s="18">
        <v>2</v>
      </c>
      <c r="D440" s="18">
        <v>1</v>
      </c>
    </row>
    <row r="441" spans="1:4" x14ac:dyDescent="0.2">
      <c r="A441" t="s">
        <v>2712</v>
      </c>
      <c r="B441" s="20">
        <v>6.7034617445018698E-3</v>
      </c>
      <c r="C441" s="18">
        <v>2</v>
      </c>
      <c r="D441" s="18">
        <v>1</v>
      </c>
    </row>
    <row r="442" spans="1:4" x14ac:dyDescent="0.2">
      <c r="A442" t="s">
        <v>2274</v>
      </c>
      <c r="B442" s="20">
        <v>7.79413590848915E-3</v>
      </c>
      <c r="C442" s="18">
        <v>2</v>
      </c>
      <c r="D442" s="18">
        <v>2</v>
      </c>
    </row>
    <row r="443" spans="1:4" x14ac:dyDescent="0.2">
      <c r="A443" t="s">
        <v>2279</v>
      </c>
      <c r="B443" s="20">
        <v>7.6055487744146402E-3</v>
      </c>
      <c r="C443" s="18">
        <v>2</v>
      </c>
      <c r="D443" s="18">
        <v>2</v>
      </c>
    </row>
    <row r="444" spans="1:4" x14ac:dyDescent="0.2">
      <c r="A444" t="s">
        <v>2284</v>
      </c>
      <c r="B444" s="20">
        <v>7.1877298112825597E-3</v>
      </c>
      <c r="C444" s="18">
        <v>2</v>
      </c>
      <c r="D444" s="18">
        <v>2</v>
      </c>
    </row>
    <row r="445" spans="1:4" x14ac:dyDescent="0.2">
      <c r="A445" t="s">
        <v>2289</v>
      </c>
      <c r="B445" s="20">
        <v>6.0029600165251804E-3</v>
      </c>
      <c r="C445" s="18">
        <v>1</v>
      </c>
      <c r="D445" s="18">
        <v>1</v>
      </c>
    </row>
    <row r="446" spans="1:4" x14ac:dyDescent="0.2">
      <c r="A446" t="s">
        <v>2294</v>
      </c>
      <c r="B446" s="20">
        <v>6.2764421259181502E-3</v>
      </c>
      <c r="C446" s="18">
        <v>1</v>
      </c>
      <c r="D446" s="18">
        <v>1</v>
      </c>
    </row>
    <row r="447" spans="1:4" x14ac:dyDescent="0.2">
      <c r="A447" t="s">
        <v>2298</v>
      </c>
      <c r="B447" s="20">
        <v>5.1567098968237496E-3</v>
      </c>
      <c r="C447" s="18">
        <v>1</v>
      </c>
      <c r="D447" s="18">
        <v>1</v>
      </c>
    </row>
    <row r="448" spans="1:4" x14ac:dyDescent="0.2">
      <c r="A448" t="s">
        <v>2303</v>
      </c>
      <c r="B448" s="20">
        <v>6.1235329671685398E-3</v>
      </c>
      <c r="C448" s="18">
        <v>1</v>
      </c>
      <c r="D448" s="18">
        <v>1</v>
      </c>
    </row>
    <row r="449" spans="1:4" x14ac:dyDescent="0.2">
      <c r="A449" t="s">
        <v>2308</v>
      </c>
      <c r="B449" s="20">
        <v>6.2538372220581496E-3</v>
      </c>
      <c r="C449" s="18">
        <v>1</v>
      </c>
      <c r="D449" s="18">
        <v>1</v>
      </c>
    </row>
    <row r="450" spans="1:4" x14ac:dyDescent="0.2">
      <c r="A450" t="s">
        <v>2313</v>
      </c>
      <c r="B450" s="20">
        <v>6.0354574441379297E-3</v>
      </c>
      <c r="C450" s="18">
        <v>1</v>
      </c>
      <c r="D450" s="18">
        <v>1</v>
      </c>
    </row>
    <row r="451" spans="1:4" x14ac:dyDescent="0.2">
      <c r="A451" t="s">
        <v>2318</v>
      </c>
      <c r="B451" s="20">
        <v>7.1571918068471501E-3</v>
      </c>
      <c r="C451" s="18">
        <v>2</v>
      </c>
      <c r="D451" s="18">
        <v>2</v>
      </c>
    </row>
    <row r="452" spans="1:4" x14ac:dyDescent="0.2">
      <c r="A452" t="s">
        <v>2323</v>
      </c>
      <c r="B452" s="20">
        <v>7.3076829268927598E-3</v>
      </c>
      <c r="C452" s="18">
        <v>2</v>
      </c>
      <c r="D452" s="18">
        <v>2</v>
      </c>
    </row>
    <row r="453" spans="1:4" x14ac:dyDescent="0.2">
      <c r="A453" t="s">
        <v>2328</v>
      </c>
      <c r="B453" s="20">
        <v>6.3762779111327999E-3</v>
      </c>
      <c r="C453" s="18">
        <v>1</v>
      </c>
      <c r="D453" s="18">
        <v>1</v>
      </c>
    </row>
    <row r="454" spans="1:4" x14ac:dyDescent="0.2">
      <c r="A454" t="s">
        <v>2333</v>
      </c>
      <c r="B454" s="20">
        <v>6.3550551343005699E-3</v>
      </c>
      <c r="C454" s="18">
        <v>1</v>
      </c>
      <c r="D454" s="18">
        <v>1</v>
      </c>
    </row>
    <row r="455" spans="1:4" x14ac:dyDescent="0.2">
      <c r="A455" t="s">
        <v>2338</v>
      </c>
      <c r="B455" s="20">
        <v>6.7155544342965504E-3</v>
      </c>
      <c r="C455" s="18">
        <v>2</v>
      </c>
      <c r="D455" s="18">
        <v>1</v>
      </c>
    </row>
    <row r="456" spans="1:4" x14ac:dyDescent="0.2">
      <c r="A456" t="s">
        <v>2343</v>
      </c>
      <c r="B456" s="20">
        <v>6.2913700383938603E-3</v>
      </c>
      <c r="C456" s="18">
        <v>1</v>
      </c>
      <c r="D456" s="18">
        <v>1</v>
      </c>
    </row>
    <row r="457" spans="1:4" x14ac:dyDescent="0.2">
      <c r="A457" t="s">
        <v>2348</v>
      </c>
      <c r="B457" s="20">
        <v>7.7873014170507099E-3</v>
      </c>
      <c r="C457" s="18">
        <v>2</v>
      </c>
      <c r="D457" s="18">
        <v>2</v>
      </c>
    </row>
    <row r="458" spans="1:4" x14ac:dyDescent="0.2">
      <c r="A458" t="s">
        <v>2353</v>
      </c>
      <c r="B458" s="20">
        <v>8.3161418939313395E-3</v>
      </c>
      <c r="C458" s="18">
        <v>2</v>
      </c>
      <c r="D458" s="18">
        <v>2</v>
      </c>
    </row>
    <row r="459" spans="1:4" x14ac:dyDescent="0.2">
      <c r="A459" t="s">
        <v>2358</v>
      </c>
      <c r="B459" s="20">
        <v>8.1049835928273199E-3</v>
      </c>
      <c r="C459" s="18">
        <v>2</v>
      </c>
      <c r="D459" s="18">
        <v>2</v>
      </c>
    </row>
    <row r="460" spans="1:4" x14ac:dyDescent="0.2">
      <c r="A460" t="s">
        <v>2714</v>
      </c>
      <c r="B460" s="20">
        <v>8.3796915838233593E-3</v>
      </c>
      <c r="C460" s="18">
        <v>2</v>
      </c>
      <c r="D460" s="18">
        <v>2</v>
      </c>
    </row>
    <row r="461" spans="1:4" x14ac:dyDescent="0.2">
      <c r="A461" t="s">
        <v>2366</v>
      </c>
      <c r="B461" s="20">
        <v>7.9329721441588306E-3</v>
      </c>
      <c r="C461" s="18">
        <v>2</v>
      </c>
      <c r="D461" s="18">
        <v>2</v>
      </c>
    </row>
    <row r="462" spans="1:4" x14ac:dyDescent="0.2">
      <c r="A462" t="s">
        <v>2717</v>
      </c>
      <c r="B462" s="20">
        <v>6.6497394354967003E-3</v>
      </c>
      <c r="C462" s="18">
        <v>2</v>
      </c>
      <c r="D462" s="18">
        <v>1</v>
      </c>
    </row>
    <row r="463" spans="1:4" x14ac:dyDescent="0.2">
      <c r="A463" t="s">
        <v>2371</v>
      </c>
      <c r="B463" s="20">
        <v>8.5873498216853805E-3</v>
      </c>
      <c r="C463" s="18">
        <v>2</v>
      </c>
      <c r="D463" s="18">
        <v>2</v>
      </c>
    </row>
    <row r="464" spans="1:4" x14ac:dyDescent="0.2">
      <c r="A464" t="s">
        <v>2376</v>
      </c>
      <c r="B464" s="20">
        <v>8.4042055567436005E-3</v>
      </c>
      <c r="C464" s="18">
        <v>2</v>
      </c>
      <c r="D464" s="18">
        <v>2</v>
      </c>
    </row>
    <row r="465" spans="1:4" x14ac:dyDescent="0.2">
      <c r="A465" t="s">
        <v>2381</v>
      </c>
      <c r="B465" s="20">
        <v>1.0200574917130899E-2</v>
      </c>
      <c r="C465" s="18">
        <v>3</v>
      </c>
      <c r="D465" s="18">
        <v>3</v>
      </c>
    </row>
    <row r="466" spans="1:4" x14ac:dyDescent="0.2">
      <c r="A466" t="s">
        <v>2386</v>
      </c>
      <c r="B466" s="20">
        <v>9.8262348760855493E-3</v>
      </c>
      <c r="C466" s="18">
        <v>3</v>
      </c>
      <c r="D466" s="18">
        <v>3</v>
      </c>
    </row>
    <row r="467" spans="1:4" x14ac:dyDescent="0.2">
      <c r="A467" t="s">
        <v>2391</v>
      </c>
      <c r="B467" s="20">
        <v>9.8162574212374894E-3</v>
      </c>
      <c r="C467" s="18">
        <v>3</v>
      </c>
      <c r="D467" s="18">
        <v>3</v>
      </c>
    </row>
    <row r="468" spans="1:4" x14ac:dyDescent="0.2">
      <c r="A468" t="s">
        <v>2396</v>
      </c>
      <c r="B468" s="20">
        <v>7.9549828409620094E-3</v>
      </c>
      <c r="C468" s="18">
        <v>2</v>
      </c>
      <c r="D468" s="18">
        <v>2</v>
      </c>
    </row>
    <row r="469" spans="1:4" x14ac:dyDescent="0.2">
      <c r="A469" t="s">
        <v>2401</v>
      </c>
      <c r="B469" s="20">
        <v>8.38618744364804E-3</v>
      </c>
      <c r="C469" s="18">
        <v>2</v>
      </c>
      <c r="D469" s="18">
        <v>2</v>
      </c>
    </row>
    <row r="470" spans="1:4" x14ac:dyDescent="0.2">
      <c r="A470" t="s">
        <v>2406</v>
      </c>
      <c r="B470" s="20">
        <v>7.9132081989544498E-3</v>
      </c>
      <c r="C470" s="18">
        <v>2</v>
      </c>
      <c r="D470" s="18">
        <v>2</v>
      </c>
    </row>
    <row r="471" spans="1:4" x14ac:dyDescent="0.2">
      <c r="A471" t="s">
        <v>2411</v>
      </c>
      <c r="B471" s="20">
        <v>8.5407215245551695E-3</v>
      </c>
      <c r="C471" s="18">
        <v>2</v>
      </c>
      <c r="D471" s="18">
        <v>2</v>
      </c>
    </row>
    <row r="472" spans="1:4" x14ac:dyDescent="0.2">
      <c r="A472" t="s">
        <v>2416</v>
      </c>
      <c r="B472" s="20">
        <v>8.6305554861781601E-3</v>
      </c>
      <c r="C472" s="18">
        <v>3</v>
      </c>
      <c r="D472" s="18">
        <v>2</v>
      </c>
    </row>
    <row r="473" spans="1:4" x14ac:dyDescent="0.2">
      <c r="A473" t="s">
        <v>2421</v>
      </c>
      <c r="B473" s="20">
        <v>8.9213577442001507E-3</v>
      </c>
      <c r="C473" s="18">
        <v>3</v>
      </c>
      <c r="D473" s="18">
        <v>2</v>
      </c>
    </row>
    <row r="474" spans="1:4" x14ac:dyDescent="0.2">
      <c r="A474" t="s">
        <v>2426</v>
      </c>
      <c r="B474" s="20">
        <v>9.12966685920138E-3</v>
      </c>
      <c r="C474" s="18">
        <v>3</v>
      </c>
      <c r="D474" s="18">
        <v>2</v>
      </c>
    </row>
    <row r="475" spans="1:4" x14ac:dyDescent="0.2">
      <c r="A475" t="s">
        <v>2430</v>
      </c>
      <c r="B475" s="20">
        <v>8.8142303123982402E-3</v>
      </c>
      <c r="C475" s="18">
        <v>3</v>
      </c>
      <c r="D475" s="18">
        <v>2</v>
      </c>
    </row>
    <row r="476" spans="1:4" x14ac:dyDescent="0.2">
      <c r="A476" t="s">
        <v>2435</v>
      </c>
      <c r="B476" s="20">
        <v>9.1342319304909304E-3</v>
      </c>
      <c r="C476" s="18">
        <v>3</v>
      </c>
      <c r="D476" s="18">
        <v>2</v>
      </c>
    </row>
    <row r="477" spans="1:4" x14ac:dyDescent="0.2">
      <c r="A477" t="s">
        <v>2440</v>
      </c>
      <c r="B477" s="20">
        <v>1.07743439707483E-2</v>
      </c>
      <c r="C477" s="18">
        <v>3</v>
      </c>
      <c r="D477" s="18">
        <v>3</v>
      </c>
    </row>
    <row r="478" spans="1:4" x14ac:dyDescent="0.2">
      <c r="A478" t="s">
        <v>2445</v>
      </c>
      <c r="B478" s="20">
        <v>1.0436775716666499E-2</v>
      </c>
      <c r="C478" s="18">
        <v>3</v>
      </c>
      <c r="D478" s="18">
        <v>3</v>
      </c>
    </row>
    <row r="479" spans="1:4" x14ac:dyDescent="0.2">
      <c r="A479" t="s">
        <v>2725</v>
      </c>
      <c r="B479" s="20">
        <v>1.04565424495863E-2</v>
      </c>
      <c r="C479" s="18">
        <v>3</v>
      </c>
      <c r="D479" s="18">
        <v>3</v>
      </c>
    </row>
    <row r="480" spans="1:4" x14ac:dyDescent="0.2">
      <c r="A480" t="s">
        <v>2450</v>
      </c>
      <c r="B480" s="20">
        <v>1.0246844197117499E-2</v>
      </c>
      <c r="C480" s="18">
        <v>3</v>
      </c>
      <c r="D480" s="18">
        <v>3</v>
      </c>
    </row>
    <row r="481" spans="1:4" x14ac:dyDescent="0.2">
      <c r="A481" t="s">
        <v>2455</v>
      </c>
      <c r="B481" s="20">
        <v>9.3258681611955007E-3</v>
      </c>
      <c r="C481" s="18">
        <v>3</v>
      </c>
      <c r="D481" s="18">
        <v>2</v>
      </c>
    </row>
    <row r="482" spans="1:4" x14ac:dyDescent="0.2">
      <c r="A482" t="s">
        <v>2460</v>
      </c>
      <c r="B482" s="20">
        <v>7.8897967122100194E-3</v>
      </c>
      <c r="C482" s="18">
        <v>2</v>
      </c>
      <c r="D482" s="18">
        <v>2</v>
      </c>
    </row>
    <row r="483" spans="1:4" x14ac:dyDescent="0.2">
      <c r="A483" t="s">
        <v>2465</v>
      </c>
      <c r="B483" s="20">
        <v>8.8814340823990794E-3</v>
      </c>
      <c r="C483" s="18">
        <v>3</v>
      </c>
      <c r="D483" s="18">
        <v>2</v>
      </c>
    </row>
    <row r="484" spans="1:4" x14ac:dyDescent="0.2">
      <c r="A484" t="s">
        <v>2470</v>
      </c>
      <c r="B484" s="20">
        <v>9.1196852050934307E-3</v>
      </c>
      <c r="C484" s="18">
        <v>3</v>
      </c>
      <c r="D484" s="18">
        <v>2</v>
      </c>
    </row>
    <row r="485" spans="1:4" x14ac:dyDescent="0.2">
      <c r="A485" t="s">
        <v>2475</v>
      </c>
      <c r="B485" s="20">
        <v>7.5105204719779599E-3</v>
      </c>
      <c r="C485" s="18">
        <v>2</v>
      </c>
      <c r="D485" s="18">
        <v>2</v>
      </c>
    </row>
    <row r="486" spans="1:4" x14ac:dyDescent="0.2">
      <c r="A486" t="s">
        <v>2480</v>
      </c>
      <c r="B486" s="20">
        <v>9.2168589530273303E-3</v>
      </c>
      <c r="C486" s="18">
        <v>3</v>
      </c>
      <c r="D486" s="18">
        <v>2</v>
      </c>
    </row>
    <row r="487" spans="1:4" x14ac:dyDescent="0.2">
      <c r="A487" t="s">
        <v>2485</v>
      </c>
      <c r="B487" s="20">
        <v>9.5094201715982696E-3</v>
      </c>
      <c r="C487" s="18">
        <v>3</v>
      </c>
      <c r="D487" s="18">
        <v>2</v>
      </c>
    </row>
    <row r="488" spans="1:4" x14ac:dyDescent="0.2">
      <c r="A488" t="s">
        <v>2488</v>
      </c>
      <c r="B488" s="20">
        <v>8.8986740585325404E-3</v>
      </c>
      <c r="C488" s="18">
        <v>3</v>
      </c>
      <c r="D488" s="18">
        <v>2</v>
      </c>
    </row>
    <row r="489" spans="1:4" x14ac:dyDescent="0.2">
      <c r="A489" t="s">
        <v>2493</v>
      </c>
      <c r="B489" s="20">
        <v>9.2073995112626691E-3</v>
      </c>
      <c r="C489" s="18">
        <v>3</v>
      </c>
      <c r="D489" s="18">
        <v>2</v>
      </c>
    </row>
    <row r="490" spans="1:4" x14ac:dyDescent="0.2">
      <c r="A490" t="s">
        <v>2498</v>
      </c>
      <c r="B490" s="20">
        <v>9.8831136794028593E-3</v>
      </c>
      <c r="C490" s="18">
        <v>3</v>
      </c>
      <c r="D490" s="18">
        <v>3</v>
      </c>
    </row>
    <row r="491" spans="1:4" x14ac:dyDescent="0.2">
      <c r="A491" t="s">
        <v>2729</v>
      </c>
      <c r="B491" s="20">
        <v>1.1345414608554399E-2</v>
      </c>
      <c r="C491" s="18">
        <v>3</v>
      </c>
      <c r="D491" s="18">
        <v>3</v>
      </c>
    </row>
    <row r="492" spans="1:4" x14ac:dyDescent="0.2">
      <c r="A492" t="s">
        <v>2505</v>
      </c>
      <c r="B492" s="20">
        <v>1.1069988805775701E-2</v>
      </c>
      <c r="C492" s="18">
        <v>3</v>
      </c>
      <c r="D492" s="18">
        <v>3</v>
      </c>
    </row>
    <row r="493" spans="1:4" x14ac:dyDescent="0.2">
      <c r="A493" t="s">
        <v>2510</v>
      </c>
      <c r="B493" s="20">
        <v>1.09752054085561E-2</v>
      </c>
      <c r="C493" s="18">
        <v>3</v>
      </c>
      <c r="D493" s="18">
        <v>3</v>
      </c>
    </row>
    <row r="494" spans="1:4" x14ac:dyDescent="0.2">
      <c r="A494" t="s">
        <v>2515</v>
      </c>
      <c r="B494" s="20">
        <v>1.05486306523643E-2</v>
      </c>
      <c r="C494" s="18">
        <v>3</v>
      </c>
      <c r="D494" s="18">
        <v>3</v>
      </c>
    </row>
    <row r="495" spans="1:4" x14ac:dyDescent="0.2">
      <c r="A495" t="s">
        <v>2520</v>
      </c>
      <c r="B495" s="20">
        <v>1.00285256663181E-2</v>
      </c>
      <c r="C495" s="18">
        <v>3</v>
      </c>
      <c r="D495" s="18">
        <v>3</v>
      </c>
    </row>
    <row r="496" spans="1:4" x14ac:dyDescent="0.2">
      <c r="A496" t="s">
        <v>2524</v>
      </c>
      <c r="B496" s="20">
        <v>7.4214705173570603E-3</v>
      </c>
      <c r="C496" s="18">
        <v>2</v>
      </c>
      <c r="D496" s="18">
        <v>2</v>
      </c>
    </row>
    <row r="497" spans="1:4" x14ac:dyDescent="0.2">
      <c r="A497" t="s">
        <v>2529</v>
      </c>
      <c r="B497" s="20">
        <v>8.0416606643155496E-3</v>
      </c>
      <c r="C497" s="18">
        <v>2</v>
      </c>
      <c r="D497" s="18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05"/>
  <sheetViews>
    <sheetView topLeftCell="B1" workbookViewId="0">
      <selection activeCell="F1" sqref="F1:Q2"/>
    </sheetView>
  </sheetViews>
  <sheetFormatPr baseColWidth="10" defaultColWidth="8.83203125" defaultRowHeight="15" x14ac:dyDescent="0.2"/>
  <cols>
    <col min="1" max="1" width="11.5" customWidth="1"/>
    <col min="2" max="2" width="13.83203125" style="17" customWidth="1"/>
    <col min="3" max="3" width="20.83203125" style="18" customWidth="1"/>
    <col min="4" max="4" width="20.6640625" style="18" customWidth="1"/>
    <col min="5" max="16384" width="8.83203125" style="18"/>
  </cols>
  <sheetData>
    <row r="1" spans="1:10" x14ac:dyDescent="0.2">
      <c r="A1" s="24" t="s">
        <v>2738</v>
      </c>
      <c r="B1" s="19" t="s">
        <v>2745</v>
      </c>
      <c r="C1" s="20" t="s">
        <v>2746</v>
      </c>
      <c r="D1" s="20" t="s">
        <v>2747</v>
      </c>
    </row>
    <row r="2" spans="1:10" x14ac:dyDescent="0.2">
      <c r="A2" t="s">
        <v>13</v>
      </c>
      <c r="B2" s="19">
        <v>7.1817032723373196E-3</v>
      </c>
      <c r="C2" s="18">
        <v>1</v>
      </c>
      <c r="D2" s="18">
        <v>1</v>
      </c>
    </row>
    <row r="3" spans="1:10" x14ac:dyDescent="0.2">
      <c r="A3" t="s">
        <v>33</v>
      </c>
      <c r="B3" s="19">
        <v>6.9603921342776603E-3</v>
      </c>
      <c r="C3" s="18">
        <v>1</v>
      </c>
      <c r="D3" s="18">
        <v>1</v>
      </c>
    </row>
    <row r="4" spans="1:10" x14ac:dyDescent="0.2">
      <c r="A4" t="s">
        <v>48</v>
      </c>
      <c r="B4" s="19">
        <v>6.4642312268954703E-3</v>
      </c>
      <c r="C4" s="18">
        <v>1</v>
      </c>
      <c r="D4" s="18">
        <v>1</v>
      </c>
      <c r="F4" s="18" t="s">
        <v>2801</v>
      </c>
    </row>
    <row r="5" spans="1:10" x14ac:dyDescent="0.2">
      <c r="A5" t="s">
        <v>63</v>
      </c>
      <c r="B5" s="19">
        <v>6.5440238824222103E-3</v>
      </c>
      <c r="C5" s="18">
        <v>1</v>
      </c>
      <c r="D5" s="18">
        <v>1</v>
      </c>
      <c r="G5" s="18" t="s">
        <v>2799</v>
      </c>
      <c r="H5" s="18">
        <v>1</v>
      </c>
      <c r="I5" s="18">
        <v>2</v>
      </c>
      <c r="J5" s="18">
        <v>3</v>
      </c>
    </row>
    <row r="6" spans="1:10" x14ac:dyDescent="0.2">
      <c r="A6" t="s">
        <v>78</v>
      </c>
      <c r="B6" s="19">
        <v>6.0013015567854204E-3</v>
      </c>
      <c r="C6" s="18">
        <v>1</v>
      </c>
      <c r="D6" s="18">
        <v>1</v>
      </c>
      <c r="G6" s="18">
        <v>1</v>
      </c>
      <c r="H6" s="11">
        <v>0.80263158000000001</v>
      </c>
      <c r="I6" s="11">
        <v>0.18421053000000001</v>
      </c>
      <c r="J6" s="11">
        <v>1.315789E-2</v>
      </c>
    </row>
    <row r="7" spans="1:10" x14ac:dyDescent="0.2">
      <c r="A7" t="s">
        <v>93</v>
      </c>
      <c r="B7" s="19">
        <v>6.1021774579518E-3</v>
      </c>
      <c r="C7" s="18">
        <v>1</v>
      </c>
      <c r="D7" s="18">
        <v>1</v>
      </c>
      <c r="G7" s="18">
        <v>2</v>
      </c>
      <c r="H7" s="11">
        <v>0.13875598</v>
      </c>
      <c r="I7" s="11">
        <v>0.77990431000000005</v>
      </c>
      <c r="J7" s="11">
        <v>8.1339709999999996E-2</v>
      </c>
    </row>
    <row r="8" spans="1:10" x14ac:dyDescent="0.2">
      <c r="A8" t="s">
        <v>108</v>
      </c>
      <c r="B8" s="19">
        <v>6.8777916181278799E-3</v>
      </c>
      <c r="C8" s="18">
        <v>1</v>
      </c>
      <c r="D8" s="18">
        <v>1</v>
      </c>
      <c r="G8" s="18">
        <v>3</v>
      </c>
      <c r="H8" s="11">
        <v>0</v>
      </c>
      <c r="I8" s="11">
        <v>0.13868612999999999</v>
      </c>
      <c r="J8" s="11">
        <v>0.86131387000000004</v>
      </c>
    </row>
    <row r="9" spans="1:10" x14ac:dyDescent="0.2">
      <c r="A9" t="s">
        <v>2571</v>
      </c>
      <c r="B9" s="19">
        <v>8.0195408179896104E-3</v>
      </c>
      <c r="C9" s="18">
        <v>2</v>
      </c>
      <c r="D9" s="18">
        <v>2</v>
      </c>
    </row>
    <row r="10" spans="1:10" x14ac:dyDescent="0.2">
      <c r="A10" t="s">
        <v>123</v>
      </c>
      <c r="B10" s="19">
        <v>7.8283422438157699E-3</v>
      </c>
      <c r="C10" s="18">
        <v>2</v>
      </c>
      <c r="D10" s="18">
        <v>1</v>
      </c>
    </row>
    <row r="11" spans="1:10" x14ac:dyDescent="0.2">
      <c r="A11" t="s">
        <v>138</v>
      </c>
      <c r="B11" s="19">
        <v>7.9660368201729496E-3</v>
      </c>
      <c r="C11" s="18">
        <v>2</v>
      </c>
      <c r="D11" s="18">
        <v>2</v>
      </c>
    </row>
    <row r="12" spans="1:10" x14ac:dyDescent="0.2">
      <c r="A12" t="s">
        <v>153</v>
      </c>
      <c r="B12" s="19">
        <v>8.2161043189054993E-3</v>
      </c>
      <c r="C12" s="18">
        <v>2</v>
      </c>
      <c r="D12" s="18">
        <v>2</v>
      </c>
    </row>
    <row r="13" spans="1:10" x14ac:dyDescent="0.2">
      <c r="A13" t="s">
        <v>168</v>
      </c>
      <c r="B13" s="19">
        <v>8.0644181518022395E-3</v>
      </c>
      <c r="C13" s="18">
        <v>2</v>
      </c>
      <c r="D13" s="18">
        <v>2</v>
      </c>
    </row>
    <row r="14" spans="1:10" x14ac:dyDescent="0.2">
      <c r="A14" t="s">
        <v>183</v>
      </c>
      <c r="B14" s="19">
        <v>7.1860065774426597E-3</v>
      </c>
      <c r="C14" s="18">
        <v>1</v>
      </c>
      <c r="D14" s="18">
        <v>1</v>
      </c>
    </row>
    <row r="15" spans="1:10" x14ac:dyDescent="0.2">
      <c r="A15" t="s">
        <v>198</v>
      </c>
      <c r="B15" s="19">
        <v>7.9172781851110704E-3</v>
      </c>
      <c r="C15" s="18">
        <v>2</v>
      </c>
      <c r="D15" s="18">
        <v>1</v>
      </c>
    </row>
    <row r="16" spans="1:10" x14ac:dyDescent="0.2">
      <c r="A16" t="s">
        <v>213</v>
      </c>
      <c r="B16" s="19">
        <v>8.0856515276988197E-3</v>
      </c>
      <c r="C16" s="18">
        <v>2</v>
      </c>
      <c r="D16" s="18">
        <v>2</v>
      </c>
    </row>
    <row r="17" spans="1:4" x14ac:dyDescent="0.2">
      <c r="A17" t="s">
        <v>228</v>
      </c>
      <c r="B17" s="19">
        <v>7.5963879453498301E-3</v>
      </c>
      <c r="C17" s="18">
        <v>1</v>
      </c>
      <c r="D17" s="18">
        <v>1</v>
      </c>
    </row>
    <row r="18" spans="1:4" x14ac:dyDescent="0.2">
      <c r="A18" t="s">
        <v>243</v>
      </c>
      <c r="B18" s="19">
        <v>7.9879877455712994E-3</v>
      </c>
      <c r="C18" s="18">
        <v>2</v>
      </c>
      <c r="D18" s="18">
        <v>2</v>
      </c>
    </row>
    <row r="19" spans="1:4" x14ac:dyDescent="0.2">
      <c r="A19" t="s">
        <v>258</v>
      </c>
      <c r="B19" s="19">
        <v>7.9476264036441695E-3</v>
      </c>
      <c r="C19" s="18">
        <v>2</v>
      </c>
      <c r="D19" s="18">
        <v>1</v>
      </c>
    </row>
    <row r="20" spans="1:4" x14ac:dyDescent="0.2">
      <c r="A20" t="s">
        <v>273</v>
      </c>
      <c r="B20" s="19">
        <v>9.1939720342511903E-3</v>
      </c>
      <c r="C20" s="18">
        <v>2</v>
      </c>
      <c r="D20" s="18">
        <v>2</v>
      </c>
    </row>
    <row r="21" spans="1:4" x14ac:dyDescent="0.2">
      <c r="A21" t="s">
        <v>288</v>
      </c>
      <c r="B21" s="19">
        <v>9.7566460436762491E-3</v>
      </c>
      <c r="C21" s="18">
        <v>2</v>
      </c>
      <c r="D21" s="18">
        <v>2</v>
      </c>
    </row>
    <row r="22" spans="1:4" x14ac:dyDescent="0.2">
      <c r="A22" t="s">
        <v>297</v>
      </c>
      <c r="B22" s="19">
        <v>9.9680797711023499E-3</v>
      </c>
      <c r="C22" s="18">
        <v>2</v>
      </c>
      <c r="D22" s="18">
        <v>2</v>
      </c>
    </row>
    <row r="23" spans="1:4" x14ac:dyDescent="0.2">
      <c r="A23" t="s">
        <v>312</v>
      </c>
      <c r="B23" s="19">
        <v>9.2632823485775499E-3</v>
      </c>
      <c r="C23" s="18">
        <v>2</v>
      </c>
      <c r="D23" s="18">
        <v>2</v>
      </c>
    </row>
    <row r="24" spans="1:4" x14ac:dyDescent="0.2">
      <c r="A24" t="s">
        <v>319</v>
      </c>
      <c r="B24" s="19">
        <v>9.4090042532452602E-3</v>
      </c>
      <c r="C24" s="18">
        <v>2</v>
      </c>
      <c r="D24" s="18">
        <v>2</v>
      </c>
    </row>
    <row r="25" spans="1:4" x14ac:dyDescent="0.2">
      <c r="A25" t="s">
        <v>324</v>
      </c>
      <c r="B25" s="19">
        <v>7.3167934944184604E-3</v>
      </c>
      <c r="C25" s="18">
        <v>1</v>
      </c>
      <c r="D25" s="18">
        <v>1</v>
      </c>
    </row>
    <row r="26" spans="1:4" x14ac:dyDescent="0.2">
      <c r="A26" t="s">
        <v>329</v>
      </c>
      <c r="B26" s="19">
        <v>6.4470475807388199E-3</v>
      </c>
      <c r="C26" s="18">
        <v>1</v>
      </c>
      <c r="D26" s="18">
        <v>1</v>
      </c>
    </row>
    <row r="27" spans="1:4" x14ac:dyDescent="0.2">
      <c r="A27" t="s">
        <v>2579</v>
      </c>
      <c r="B27" s="19">
        <v>6.1544688862393802E-3</v>
      </c>
      <c r="C27" s="18">
        <v>1</v>
      </c>
      <c r="D27" s="18">
        <v>1</v>
      </c>
    </row>
    <row r="28" spans="1:4" x14ac:dyDescent="0.2">
      <c r="A28" t="s">
        <v>336</v>
      </c>
      <c r="B28" s="19">
        <v>6.60469499773517E-3</v>
      </c>
      <c r="C28" s="18">
        <v>1</v>
      </c>
      <c r="D28" s="18">
        <v>1</v>
      </c>
    </row>
    <row r="29" spans="1:4" x14ac:dyDescent="0.2">
      <c r="A29" t="s">
        <v>341</v>
      </c>
      <c r="B29" s="19">
        <v>6.5256552931098402E-3</v>
      </c>
      <c r="C29" s="18">
        <v>1</v>
      </c>
      <c r="D29" s="18">
        <v>1</v>
      </c>
    </row>
    <row r="30" spans="1:4" x14ac:dyDescent="0.2">
      <c r="A30" t="s">
        <v>346</v>
      </c>
      <c r="B30" s="19">
        <v>8.9639382214824898E-3</v>
      </c>
      <c r="C30" s="18">
        <v>2</v>
      </c>
      <c r="D30" s="18">
        <v>2</v>
      </c>
    </row>
    <row r="31" spans="1:4" x14ac:dyDescent="0.2">
      <c r="A31" t="s">
        <v>351</v>
      </c>
      <c r="B31" s="19">
        <v>9.4922243148022195E-3</v>
      </c>
      <c r="C31" s="18">
        <v>2</v>
      </c>
      <c r="D31" s="18">
        <v>2</v>
      </c>
    </row>
    <row r="32" spans="1:4" x14ac:dyDescent="0.2">
      <c r="A32" t="s">
        <v>356</v>
      </c>
      <c r="B32" s="19">
        <v>1.04371106791979E-2</v>
      </c>
      <c r="C32" s="18">
        <v>2</v>
      </c>
      <c r="D32" s="18">
        <v>2</v>
      </c>
    </row>
    <row r="33" spans="1:4" x14ac:dyDescent="0.2">
      <c r="A33" t="s">
        <v>361</v>
      </c>
      <c r="B33" s="19">
        <v>1.4133908019654201E-2</v>
      </c>
      <c r="C33" s="18">
        <v>3</v>
      </c>
      <c r="D33" s="18">
        <v>3</v>
      </c>
    </row>
    <row r="34" spans="1:4" x14ac:dyDescent="0.2">
      <c r="A34" t="s">
        <v>2582</v>
      </c>
      <c r="B34" s="19">
        <v>1.4154147281150799E-2</v>
      </c>
      <c r="C34" s="18">
        <v>3</v>
      </c>
      <c r="D34" s="18">
        <v>3</v>
      </c>
    </row>
    <row r="35" spans="1:4" x14ac:dyDescent="0.2">
      <c r="A35" t="s">
        <v>369</v>
      </c>
      <c r="B35" s="19">
        <v>1.2341029622579099E-2</v>
      </c>
      <c r="C35" s="18">
        <v>3</v>
      </c>
      <c r="D35" s="18">
        <v>2</v>
      </c>
    </row>
    <row r="36" spans="1:4" x14ac:dyDescent="0.2">
      <c r="A36" t="s">
        <v>374</v>
      </c>
      <c r="B36" s="19">
        <v>1.1937583466736099E-2</v>
      </c>
      <c r="C36" s="18">
        <v>3</v>
      </c>
      <c r="D36" s="18">
        <v>2</v>
      </c>
    </row>
    <row r="37" spans="1:4" x14ac:dyDescent="0.2">
      <c r="A37" t="s">
        <v>379</v>
      </c>
      <c r="B37" s="19">
        <v>1.4111550769018899E-2</v>
      </c>
      <c r="C37" s="18">
        <v>3</v>
      </c>
      <c r="D37" s="18">
        <v>3</v>
      </c>
    </row>
    <row r="38" spans="1:4" x14ac:dyDescent="0.2">
      <c r="A38" t="s">
        <v>381</v>
      </c>
      <c r="B38" s="19">
        <v>1.1886123869738301E-2</v>
      </c>
      <c r="C38" s="18">
        <v>3</v>
      </c>
      <c r="D38" s="18">
        <v>2</v>
      </c>
    </row>
    <row r="39" spans="1:4" x14ac:dyDescent="0.2">
      <c r="A39" t="s">
        <v>386</v>
      </c>
      <c r="B39" s="19">
        <v>1.23824650839143E-2</v>
      </c>
      <c r="C39" s="18">
        <v>3</v>
      </c>
      <c r="D39" s="18">
        <v>2</v>
      </c>
    </row>
    <row r="40" spans="1:4" x14ac:dyDescent="0.2">
      <c r="A40" t="s">
        <v>391</v>
      </c>
      <c r="B40" s="19">
        <v>1.27008787979175E-2</v>
      </c>
      <c r="C40" s="18">
        <v>3</v>
      </c>
      <c r="D40" s="18">
        <v>3</v>
      </c>
    </row>
    <row r="41" spans="1:4" x14ac:dyDescent="0.2">
      <c r="A41" t="s">
        <v>396</v>
      </c>
      <c r="B41" s="19">
        <v>1.2351125300236E-2</v>
      </c>
      <c r="C41" s="18">
        <v>3</v>
      </c>
      <c r="D41" s="18">
        <v>2</v>
      </c>
    </row>
    <row r="42" spans="1:4" x14ac:dyDescent="0.2">
      <c r="A42" t="s">
        <v>401</v>
      </c>
      <c r="B42" s="19">
        <v>8.7100898889271704E-3</v>
      </c>
      <c r="C42" s="18">
        <v>2</v>
      </c>
      <c r="D42" s="18">
        <v>2</v>
      </c>
    </row>
    <row r="43" spans="1:4" x14ac:dyDescent="0.2">
      <c r="A43" t="s">
        <v>2586</v>
      </c>
      <c r="B43" s="19">
        <v>7.6829970202593701E-3</v>
      </c>
      <c r="C43" s="18">
        <v>1</v>
      </c>
      <c r="D43" s="18">
        <v>1</v>
      </c>
    </row>
    <row r="44" spans="1:4" x14ac:dyDescent="0.2">
      <c r="A44" t="s">
        <v>408</v>
      </c>
      <c r="B44" s="19">
        <v>7.6524316370694002E-3</v>
      </c>
      <c r="C44" s="18">
        <v>1</v>
      </c>
      <c r="D44" s="18">
        <v>1</v>
      </c>
    </row>
    <row r="45" spans="1:4" x14ac:dyDescent="0.2">
      <c r="A45" t="s">
        <v>413</v>
      </c>
      <c r="B45" s="19">
        <v>6.00881337530012E-3</v>
      </c>
      <c r="C45" s="18">
        <v>1</v>
      </c>
      <c r="D45" s="18">
        <v>1</v>
      </c>
    </row>
    <row r="46" spans="1:4" x14ac:dyDescent="0.2">
      <c r="A46" t="s">
        <v>418</v>
      </c>
      <c r="B46" s="19">
        <v>6.7555026854652896E-3</v>
      </c>
      <c r="C46" s="18">
        <v>1</v>
      </c>
      <c r="D46" s="18">
        <v>1</v>
      </c>
    </row>
    <row r="47" spans="1:4" x14ac:dyDescent="0.2">
      <c r="A47" t="s">
        <v>423</v>
      </c>
      <c r="B47" s="19">
        <v>6.6582192707238703E-3</v>
      </c>
      <c r="C47" s="18">
        <v>1</v>
      </c>
      <c r="D47" s="18">
        <v>1</v>
      </c>
    </row>
    <row r="48" spans="1:4" x14ac:dyDescent="0.2">
      <c r="A48" t="s">
        <v>428</v>
      </c>
      <c r="B48" s="19">
        <v>7.3109037029880303E-3</v>
      </c>
      <c r="C48" s="18">
        <v>1</v>
      </c>
      <c r="D48" s="18">
        <v>1</v>
      </c>
    </row>
    <row r="49" spans="1:4" x14ac:dyDescent="0.2">
      <c r="A49" t="s">
        <v>433</v>
      </c>
      <c r="B49" s="19">
        <v>6.1397278987271103E-3</v>
      </c>
      <c r="C49" s="18">
        <v>1</v>
      </c>
      <c r="D49" s="18">
        <v>1</v>
      </c>
    </row>
    <row r="50" spans="1:4" x14ac:dyDescent="0.2">
      <c r="A50" t="s">
        <v>438</v>
      </c>
      <c r="B50" s="19">
        <v>6.7596480748221598E-3</v>
      </c>
      <c r="C50" s="18">
        <v>1</v>
      </c>
      <c r="D50" s="18">
        <v>1</v>
      </c>
    </row>
    <row r="51" spans="1:4" x14ac:dyDescent="0.2">
      <c r="A51" t="s">
        <v>443</v>
      </c>
      <c r="B51" s="19">
        <v>6.0702329527247698E-3</v>
      </c>
      <c r="C51" s="18">
        <v>1</v>
      </c>
      <c r="D51" s="18">
        <v>1</v>
      </c>
    </row>
    <row r="52" spans="1:4" x14ac:dyDescent="0.2">
      <c r="A52" t="s">
        <v>448</v>
      </c>
      <c r="B52" s="19">
        <v>7.2047570070326201E-3</v>
      </c>
      <c r="C52" s="18">
        <v>1</v>
      </c>
      <c r="D52" s="18">
        <v>1</v>
      </c>
    </row>
    <row r="53" spans="1:4" x14ac:dyDescent="0.2">
      <c r="A53" t="s">
        <v>453</v>
      </c>
      <c r="B53" s="19">
        <v>6.54208139221226E-3</v>
      </c>
      <c r="C53" s="18">
        <v>1</v>
      </c>
      <c r="D53" s="18">
        <v>1</v>
      </c>
    </row>
    <row r="54" spans="1:4" x14ac:dyDescent="0.2">
      <c r="A54" t="s">
        <v>458</v>
      </c>
      <c r="B54" s="19">
        <v>6.4552342646754003E-3</v>
      </c>
      <c r="C54" s="18">
        <v>1</v>
      </c>
      <c r="D54" s="18">
        <v>1</v>
      </c>
    </row>
    <row r="55" spans="1:4" x14ac:dyDescent="0.2">
      <c r="A55" t="s">
        <v>463</v>
      </c>
      <c r="B55" s="19">
        <v>6.9109966706181903E-3</v>
      </c>
      <c r="C55" s="18">
        <v>1</v>
      </c>
      <c r="D55" s="18">
        <v>1</v>
      </c>
    </row>
    <row r="56" spans="1:4" x14ac:dyDescent="0.2">
      <c r="A56" t="s">
        <v>468</v>
      </c>
      <c r="B56" s="19">
        <v>8.7125895451684397E-3</v>
      </c>
      <c r="C56" s="18">
        <v>2</v>
      </c>
      <c r="D56" s="18">
        <v>2</v>
      </c>
    </row>
    <row r="57" spans="1:4" x14ac:dyDescent="0.2">
      <c r="A57" t="s">
        <v>473</v>
      </c>
      <c r="B57" s="19">
        <v>8.4922353644585995E-3</v>
      </c>
      <c r="C57" s="18">
        <v>2</v>
      </c>
      <c r="D57" s="18">
        <v>2</v>
      </c>
    </row>
    <row r="58" spans="1:4" x14ac:dyDescent="0.2">
      <c r="A58" t="s">
        <v>476</v>
      </c>
      <c r="B58" s="19">
        <v>8.7527781131243008E-3</v>
      </c>
      <c r="C58" s="18">
        <v>2</v>
      </c>
      <c r="D58" s="18">
        <v>2</v>
      </c>
    </row>
    <row r="59" spans="1:4" x14ac:dyDescent="0.2">
      <c r="A59" t="s">
        <v>2592</v>
      </c>
      <c r="B59" s="19">
        <v>9.4253387894920292E-3</v>
      </c>
      <c r="C59" s="18">
        <v>2</v>
      </c>
      <c r="D59" s="18">
        <v>2</v>
      </c>
    </row>
    <row r="60" spans="1:4" x14ac:dyDescent="0.2">
      <c r="A60" t="s">
        <v>481</v>
      </c>
      <c r="B60" s="19">
        <v>8.9980189994163899E-3</v>
      </c>
      <c r="C60" s="18">
        <v>2</v>
      </c>
      <c r="D60" s="18">
        <v>2</v>
      </c>
    </row>
    <row r="61" spans="1:4" x14ac:dyDescent="0.2">
      <c r="A61" t="s">
        <v>486</v>
      </c>
      <c r="B61" s="19">
        <v>8.1111353315556998E-3</v>
      </c>
      <c r="C61" s="18">
        <v>2</v>
      </c>
      <c r="D61" s="18">
        <v>2</v>
      </c>
    </row>
    <row r="62" spans="1:4" x14ac:dyDescent="0.2">
      <c r="A62" t="s">
        <v>491</v>
      </c>
      <c r="B62" s="19">
        <v>7.6794638201401503E-3</v>
      </c>
      <c r="C62" s="18">
        <v>1</v>
      </c>
      <c r="D62" s="18">
        <v>1</v>
      </c>
    </row>
    <row r="63" spans="1:4" x14ac:dyDescent="0.2">
      <c r="A63" t="s">
        <v>496</v>
      </c>
      <c r="B63" s="19">
        <v>7.8503758482902797E-3</v>
      </c>
      <c r="C63" s="18">
        <v>2</v>
      </c>
      <c r="D63" s="18">
        <v>1</v>
      </c>
    </row>
    <row r="64" spans="1:4" x14ac:dyDescent="0.2">
      <c r="A64" t="s">
        <v>501</v>
      </c>
      <c r="B64" s="19">
        <v>8.8372727721327208E-3</v>
      </c>
      <c r="C64" s="18">
        <v>2</v>
      </c>
      <c r="D64" s="18">
        <v>2</v>
      </c>
    </row>
    <row r="65" spans="1:4" x14ac:dyDescent="0.2">
      <c r="A65" t="s">
        <v>506</v>
      </c>
      <c r="B65" s="19">
        <v>8.7793474667855406E-3</v>
      </c>
      <c r="C65" s="18">
        <v>2</v>
      </c>
      <c r="D65" s="18">
        <v>2</v>
      </c>
    </row>
    <row r="66" spans="1:4" x14ac:dyDescent="0.2">
      <c r="A66" t="s">
        <v>511</v>
      </c>
      <c r="B66" s="19">
        <v>8.7007727321400594E-3</v>
      </c>
      <c r="C66" s="18">
        <v>2</v>
      </c>
      <c r="D66" s="18">
        <v>2</v>
      </c>
    </row>
    <row r="67" spans="1:4" x14ac:dyDescent="0.2">
      <c r="A67" t="s">
        <v>516</v>
      </c>
      <c r="B67" s="19">
        <v>8.5371038801469092E-3</v>
      </c>
      <c r="C67" s="18">
        <v>2</v>
      </c>
      <c r="D67" s="18">
        <v>2</v>
      </c>
    </row>
    <row r="68" spans="1:4" x14ac:dyDescent="0.2">
      <c r="A68" t="s">
        <v>521</v>
      </c>
      <c r="B68" s="19">
        <v>8.1341757233172208E-3</v>
      </c>
      <c r="C68" s="18">
        <v>2</v>
      </c>
      <c r="D68" s="18">
        <v>2</v>
      </c>
    </row>
    <row r="69" spans="1:4" x14ac:dyDescent="0.2">
      <c r="A69" t="s">
        <v>526</v>
      </c>
      <c r="B69" s="19">
        <v>6.65275243402945E-3</v>
      </c>
      <c r="C69" s="18">
        <v>1</v>
      </c>
      <c r="D69" s="18">
        <v>1</v>
      </c>
    </row>
    <row r="70" spans="1:4" x14ac:dyDescent="0.2">
      <c r="A70" t="s">
        <v>531</v>
      </c>
      <c r="B70" s="19">
        <v>9.6531139628788804E-3</v>
      </c>
      <c r="C70" s="18">
        <v>2</v>
      </c>
      <c r="D70" s="18">
        <v>2</v>
      </c>
    </row>
    <row r="71" spans="1:4" x14ac:dyDescent="0.2">
      <c r="A71" t="s">
        <v>536</v>
      </c>
      <c r="B71" s="19">
        <v>1.20077804935423E-2</v>
      </c>
      <c r="C71" s="18">
        <v>3</v>
      </c>
      <c r="D71" s="18">
        <v>2</v>
      </c>
    </row>
    <row r="72" spans="1:4" x14ac:dyDescent="0.2">
      <c r="A72" t="s">
        <v>541</v>
      </c>
      <c r="B72" s="19">
        <v>1.35174657830639E-2</v>
      </c>
      <c r="C72" s="18">
        <v>3</v>
      </c>
      <c r="D72" s="18">
        <v>3</v>
      </c>
    </row>
    <row r="73" spans="1:4" x14ac:dyDescent="0.2">
      <c r="A73" t="s">
        <v>546</v>
      </c>
      <c r="B73" s="19">
        <v>1.37934323870368E-2</v>
      </c>
      <c r="C73" s="18">
        <v>3</v>
      </c>
      <c r="D73" s="18">
        <v>3</v>
      </c>
    </row>
    <row r="74" spans="1:4" x14ac:dyDescent="0.2">
      <c r="A74" t="s">
        <v>551</v>
      </c>
      <c r="B74" s="19">
        <v>1.35337354778581E-2</v>
      </c>
      <c r="C74" s="18">
        <v>3</v>
      </c>
      <c r="D74" s="18">
        <v>3</v>
      </c>
    </row>
    <row r="75" spans="1:4" x14ac:dyDescent="0.2">
      <c r="A75" t="s">
        <v>556</v>
      </c>
      <c r="B75" s="19">
        <v>1.16144420638343E-2</v>
      </c>
      <c r="C75" s="18">
        <v>3</v>
      </c>
      <c r="D75" s="18">
        <v>2</v>
      </c>
    </row>
    <row r="76" spans="1:4" x14ac:dyDescent="0.2">
      <c r="A76" t="s">
        <v>2598</v>
      </c>
      <c r="B76" s="19">
        <v>9.3695715788245908E-3</v>
      </c>
      <c r="C76" s="18">
        <v>2</v>
      </c>
      <c r="D76" s="18">
        <v>2</v>
      </c>
    </row>
    <row r="77" spans="1:4" x14ac:dyDescent="0.2">
      <c r="A77" t="s">
        <v>561</v>
      </c>
      <c r="B77" s="19">
        <v>9.4710452221006408E-3</v>
      </c>
      <c r="C77" s="18">
        <v>2</v>
      </c>
      <c r="D77" s="18">
        <v>2</v>
      </c>
    </row>
    <row r="78" spans="1:4" x14ac:dyDescent="0.2">
      <c r="A78" t="s">
        <v>566</v>
      </c>
      <c r="B78" s="19">
        <v>9.6512587287083396E-3</v>
      </c>
      <c r="C78" s="18">
        <v>2</v>
      </c>
      <c r="D78" s="18">
        <v>2</v>
      </c>
    </row>
    <row r="79" spans="1:4" x14ac:dyDescent="0.2">
      <c r="A79" t="s">
        <v>571</v>
      </c>
      <c r="B79" s="19">
        <v>9.9521717717336693E-3</v>
      </c>
      <c r="C79" s="18">
        <v>2</v>
      </c>
      <c r="D79" s="18">
        <v>2</v>
      </c>
    </row>
    <row r="80" spans="1:4" x14ac:dyDescent="0.2">
      <c r="A80" t="s">
        <v>576</v>
      </c>
      <c r="B80" s="19">
        <v>9.6559541190533692E-3</v>
      </c>
      <c r="C80" s="18">
        <v>2</v>
      </c>
      <c r="D80" s="18">
        <v>2</v>
      </c>
    </row>
    <row r="81" spans="1:4" x14ac:dyDescent="0.2">
      <c r="A81" t="s">
        <v>581</v>
      </c>
      <c r="B81" s="19">
        <v>1.1122827471096299E-2</v>
      </c>
      <c r="C81" s="18">
        <v>3</v>
      </c>
      <c r="D81" s="18">
        <v>2</v>
      </c>
    </row>
    <row r="82" spans="1:4" x14ac:dyDescent="0.2">
      <c r="A82" t="s">
        <v>586</v>
      </c>
      <c r="B82" s="19">
        <v>9.3616247874573396E-3</v>
      </c>
      <c r="C82" s="18">
        <v>2</v>
      </c>
      <c r="D82" s="18">
        <v>2</v>
      </c>
    </row>
    <row r="83" spans="1:4" x14ac:dyDescent="0.2">
      <c r="A83" t="s">
        <v>591</v>
      </c>
      <c r="B83" s="19">
        <v>9.3325767720655005E-3</v>
      </c>
      <c r="C83" s="18">
        <v>2</v>
      </c>
      <c r="D83" s="18">
        <v>2</v>
      </c>
    </row>
    <row r="84" spans="1:4" x14ac:dyDescent="0.2">
      <c r="A84" t="s">
        <v>596</v>
      </c>
      <c r="B84" s="19">
        <v>9.9002063825431204E-3</v>
      </c>
      <c r="C84" s="18">
        <v>2</v>
      </c>
      <c r="D84" s="18">
        <v>2</v>
      </c>
    </row>
    <row r="85" spans="1:4" x14ac:dyDescent="0.2">
      <c r="A85" t="s">
        <v>600</v>
      </c>
      <c r="B85" s="19">
        <v>9.2443390846833496E-3</v>
      </c>
      <c r="C85" s="18">
        <v>2</v>
      </c>
      <c r="D85" s="18">
        <v>2</v>
      </c>
    </row>
    <row r="86" spans="1:4" x14ac:dyDescent="0.2">
      <c r="A86" t="s">
        <v>605</v>
      </c>
      <c r="B86" s="19">
        <v>7.8087571057965204E-3</v>
      </c>
      <c r="C86" s="18">
        <v>2</v>
      </c>
      <c r="D86" s="18">
        <v>1</v>
      </c>
    </row>
    <row r="87" spans="1:4" x14ac:dyDescent="0.2">
      <c r="A87" t="s">
        <v>610</v>
      </c>
      <c r="B87" s="19">
        <v>7.46991842132071E-3</v>
      </c>
      <c r="C87" s="18">
        <v>1</v>
      </c>
      <c r="D87" s="18">
        <v>1</v>
      </c>
    </row>
    <row r="88" spans="1:4" x14ac:dyDescent="0.2">
      <c r="A88" t="s">
        <v>2602</v>
      </c>
      <c r="B88" s="19">
        <v>6.5290415362539798E-3</v>
      </c>
      <c r="C88" s="18">
        <v>1</v>
      </c>
      <c r="D88" s="18">
        <v>1</v>
      </c>
    </row>
    <row r="89" spans="1:4" x14ac:dyDescent="0.2">
      <c r="A89" t="s">
        <v>618</v>
      </c>
      <c r="B89" s="19">
        <v>4.1156339667034001E-3</v>
      </c>
      <c r="C89" s="18">
        <v>1</v>
      </c>
      <c r="D89" s="18">
        <v>1</v>
      </c>
    </row>
    <row r="90" spans="1:4" x14ac:dyDescent="0.2">
      <c r="A90" t="s">
        <v>623</v>
      </c>
      <c r="B90" s="19">
        <v>4.5074904020666502E-3</v>
      </c>
      <c r="C90" s="18">
        <v>1</v>
      </c>
      <c r="D90" s="18">
        <v>1</v>
      </c>
    </row>
    <row r="91" spans="1:4" x14ac:dyDescent="0.2">
      <c r="A91" t="s">
        <v>628</v>
      </c>
      <c r="B91" s="19">
        <v>5.5310192679297598E-3</v>
      </c>
      <c r="C91" s="18">
        <v>1</v>
      </c>
      <c r="D91" s="18">
        <v>1</v>
      </c>
    </row>
    <row r="92" spans="1:4" x14ac:dyDescent="0.2">
      <c r="A92" t="s">
        <v>633</v>
      </c>
      <c r="B92" s="19">
        <v>6.2625482129690701E-3</v>
      </c>
      <c r="C92" s="18">
        <v>1</v>
      </c>
      <c r="D92" s="18">
        <v>1</v>
      </c>
    </row>
    <row r="93" spans="1:4" x14ac:dyDescent="0.2">
      <c r="A93" t="s">
        <v>637</v>
      </c>
      <c r="B93" s="19">
        <v>6.2251495583480303E-3</v>
      </c>
      <c r="C93" s="18">
        <v>1</v>
      </c>
      <c r="D93" s="18">
        <v>1</v>
      </c>
    </row>
    <row r="94" spans="1:4" x14ac:dyDescent="0.2">
      <c r="A94" t="s">
        <v>642</v>
      </c>
      <c r="B94" s="19">
        <v>7.7262805738162101E-3</v>
      </c>
      <c r="C94" s="18">
        <v>1</v>
      </c>
      <c r="D94" s="18">
        <v>1</v>
      </c>
    </row>
    <row r="95" spans="1:4" x14ac:dyDescent="0.2">
      <c r="A95" t="s">
        <v>647</v>
      </c>
      <c r="B95" s="19">
        <v>7.60946911562938E-3</v>
      </c>
      <c r="C95" s="18">
        <v>1</v>
      </c>
      <c r="D95" s="18">
        <v>1</v>
      </c>
    </row>
    <row r="96" spans="1:4" x14ac:dyDescent="0.2">
      <c r="A96" t="s">
        <v>652</v>
      </c>
      <c r="B96" s="19">
        <v>8.6810416564298103E-3</v>
      </c>
      <c r="C96" s="18">
        <v>2</v>
      </c>
      <c r="D96" s="18">
        <v>2</v>
      </c>
    </row>
    <row r="97" spans="1:4" x14ac:dyDescent="0.2">
      <c r="A97" t="s">
        <v>657</v>
      </c>
      <c r="B97" s="19">
        <v>8.4469783365820599E-3</v>
      </c>
      <c r="C97" s="18">
        <v>2</v>
      </c>
      <c r="D97" s="18">
        <v>2</v>
      </c>
    </row>
    <row r="98" spans="1:4" x14ac:dyDescent="0.2">
      <c r="A98" t="s">
        <v>662</v>
      </c>
      <c r="B98" s="19">
        <v>9.2874805580331309E-3</v>
      </c>
      <c r="C98" s="18">
        <v>2</v>
      </c>
      <c r="D98" s="18">
        <v>2</v>
      </c>
    </row>
    <row r="99" spans="1:4" x14ac:dyDescent="0.2">
      <c r="A99" t="s">
        <v>667</v>
      </c>
      <c r="B99" s="19">
        <v>7.9402671650896095E-3</v>
      </c>
      <c r="C99" s="18">
        <v>2</v>
      </c>
      <c r="D99" s="18">
        <v>1</v>
      </c>
    </row>
    <row r="100" spans="1:4" x14ac:dyDescent="0.2">
      <c r="A100" t="s">
        <v>672</v>
      </c>
      <c r="B100" s="19">
        <v>8.4625860693236105E-3</v>
      </c>
      <c r="C100" s="18">
        <v>2</v>
      </c>
      <c r="D100" s="18">
        <v>2</v>
      </c>
    </row>
    <row r="101" spans="1:4" x14ac:dyDescent="0.2">
      <c r="A101" t="s">
        <v>677</v>
      </c>
      <c r="B101" s="19">
        <v>6.74035966052902E-3</v>
      </c>
      <c r="C101" s="18">
        <v>1</v>
      </c>
      <c r="D101" s="18">
        <v>1</v>
      </c>
    </row>
    <row r="102" spans="1:4" x14ac:dyDescent="0.2">
      <c r="A102" t="s">
        <v>682</v>
      </c>
      <c r="B102" s="19">
        <v>5.9093420062754001E-3</v>
      </c>
      <c r="C102" s="18">
        <v>1</v>
      </c>
      <c r="D102" s="18">
        <v>1</v>
      </c>
    </row>
    <row r="103" spans="1:4" x14ac:dyDescent="0.2">
      <c r="A103" t="s">
        <v>687</v>
      </c>
      <c r="B103" s="19">
        <v>5.3886231853535601E-3</v>
      </c>
      <c r="C103" s="18">
        <v>1</v>
      </c>
      <c r="D103" s="18">
        <v>1</v>
      </c>
    </row>
    <row r="104" spans="1:4" x14ac:dyDescent="0.2">
      <c r="A104" t="s">
        <v>692</v>
      </c>
      <c r="B104" s="19">
        <v>6.5211107456180596E-3</v>
      </c>
      <c r="C104" s="18">
        <v>1</v>
      </c>
      <c r="D104" s="18">
        <v>1</v>
      </c>
    </row>
    <row r="105" spans="1:4" x14ac:dyDescent="0.2">
      <c r="A105" t="s">
        <v>697</v>
      </c>
      <c r="B105" s="19">
        <v>7.1532738148616798E-3</v>
      </c>
      <c r="C105" s="18">
        <v>1</v>
      </c>
      <c r="D105" s="18">
        <v>1</v>
      </c>
    </row>
    <row r="106" spans="1:4" x14ac:dyDescent="0.2">
      <c r="A106" t="s">
        <v>701</v>
      </c>
      <c r="B106" s="19">
        <v>8.4720277948784894E-3</v>
      </c>
      <c r="C106" s="18">
        <v>2</v>
      </c>
      <c r="D106" s="18">
        <v>2</v>
      </c>
    </row>
    <row r="107" spans="1:4" x14ac:dyDescent="0.2">
      <c r="A107" t="s">
        <v>706</v>
      </c>
      <c r="B107" s="19">
        <v>9.2132263651173406E-3</v>
      </c>
      <c r="C107" s="18">
        <v>2</v>
      </c>
      <c r="D107" s="18">
        <v>2</v>
      </c>
    </row>
    <row r="108" spans="1:4" x14ac:dyDescent="0.2">
      <c r="A108" t="s">
        <v>711</v>
      </c>
      <c r="B108" s="19">
        <v>9.7928816813569394E-3</v>
      </c>
      <c r="C108" s="18">
        <v>2</v>
      </c>
      <c r="D108" s="18">
        <v>2</v>
      </c>
    </row>
    <row r="109" spans="1:4" x14ac:dyDescent="0.2">
      <c r="A109" t="s">
        <v>716</v>
      </c>
      <c r="B109" s="19">
        <v>9.8032906697003708E-3</v>
      </c>
      <c r="C109" s="18">
        <v>2</v>
      </c>
      <c r="D109" s="18">
        <v>2</v>
      </c>
    </row>
    <row r="110" spans="1:4" x14ac:dyDescent="0.2">
      <c r="A110" t="s">
        <v>2610</v>
      </c>
      <c r="B110" s="19">
        <v>8.9817746983141006E-3</v>
      </c>
      <c r="C110" s="18">
        <v>2</v>
      </c>
      <c r="D110" s="18">
        <v>2</v>
      </c>
    </row>
    <row r="111" spans="1:4" x14ac:dyDescent="0.2">
      <c r="A111" t="s">
        <v>721</v>
      </c>
      <c r="B111" s="19">
        <v>7.5253567430415298E-3</v>
      </c>
      <c r="C111" s="18">
        <v>1</v>
      </c>
      <c r="D111" s="18">
        <v>1</v>
      </c>
    </row>
    <row r="112" spans="1:4" x14ac:dyDescent="0.2">
      <c r="A112" t="s">
        <v>726</v>
      </c>
      <c r="B112" s="19">
        <v>5.9528109557272701E-3</v>
      </c>
      <c r="C112" s="18">
        <v>1</v>
      </c>
      <c r="D112" s="18">
        <v>1</v>
      </c>
    </row>
    <row r="113" spans="1:4" x14ac:dyDescent="0.2">
      <c r="A113" t="s">
        <v>731</v>
      </c>
      <c r="B113" s="19">
        <v>6.19717055032504E-3</v>
      </c>
      <c r="C113" s="18">
        <v>1</v>
      </c>
      <c r="D113" s="18">
        <v>1</v>
      </c>
    </row>
    <row r="114" spans="1:4" x14ac:dyDescent="0.2">
      <c r="A114" t="s">
        <v>736</v>
      </c>
      <c r="B114" s="19">
        <v>5.9199171025245099E-3</v>
      </c>
      <c r="C114" s="18">
        <v>1</v>
      </c>
      <c r="D114" s="18">
        <v>1</v>
      </c>
    </row>
    <row r="115" spans="1:4" x14ac:dyDescent="0.2">
      <c r="A115" t="s">
        <v>741</v>
      </c>
      <c r="B115" s="19">
        <v>8.0466469366445494E-3</v>
      </c>
      <c r="C115" s="18">
        <v>2</v>
      </c>
      <c r="D115" s="18">
        <v>2</v>
      </c>
    </row>
    <row r="116" spans="1:4" x14ac:dyDescent="0.2">
      <c r="A116" t="s">
        <v>746</v>
      </c>
      <c r="B116" s="19">
        <v>1.0325050168746901E-2</v>
      </c>
      <c r="C116" s="18">
        <v>2</v>
      </c>
      <c r="D116" s="18">
        <v>2</v>
      </c>
    </row>
    <row r="117" spans="1:4" x14ac:dyDescent="0.2">
      <c r="A117" t="s">
        <v>751</v>
      </c>
      <c r="B117" s="19">
        <v>1.03154505679283E-2</v>
      </c>
      <c r="C117" s="18">
        <v>2</v>
      </c>
      <c r="D117" s="18">
        <v>2</v>
      </c>
    </row>
    <row r="118" spans="1:4" x14ac:dyDescent="0.2">
      <c r="A118" t="s">
        <v>756</v>
      </c>
      <c r="B118" s="19">
        <v>1.05481308268357E-2</v>
      </c>
      <c r="C118" s="18">
        <v>2</v>
      </c>
      <c r="D118" s="18">
        <v>2</v>
      </c>
    </row>
    <row r="119" spans="1:4" x14ac:dyDescent="0.2">
      <c r="A119" t="s">
        <v>761</v>
      </c>
      <c r="B119" s="19">
        <v>1.0829323808304101E-2</v>
      </c>
      <c r="C119" s="18">
        <v>2</v>
      </c>
      <c r="D119" s="18">
        <v>2</v>
      </c>
    </row>
    <row r="120" spans="1:4" x14ac:dyDescent="0.2">
      <c r="A120" t="s">
        <v>766</v>
      </c>
      <c r="B120" s="19">
        <v>9.9597377767813005E-3</v>
      </c>
      <c r="C120" s="18">
        <v>2</v>
      </c>
      <c r="D120" s="18">
        <v>2</v>
      </c>
    </row>
    <row r="121" spans="1:4" x14ac:dyDescent="0.2">
      <c r="A121" t="s">
        <v>771</v>
      </c>
      <c r="B121" s="19">
        <v>9.37825280125173E-3</v>
      </c>
      <c r="C121" s="18">
        <v>2</v>
      </c>
      <c r="D121" s="18">
        <v>2</v>
      </c>
    </row>
    <row r="122" spans="1:4" x14ac:dyDescent="0.2">
      <c r="A122" t="s">
        <v>2611</v>
      </c>
      <c r="B122" s="19">
        <v>1.1034713904132999E-2</v>
      </c>
      <c r="C122" s="18">
        <v>2</v>
      </c>
      <c r="D122" s="18">
        <v>2</v>
      </c>
    </row>
    <row r="123" spans="1:4" x14ac:dyDescent="0.2">
      <c r="A123" t="s">
        <v>780</v>
      </c>
      <c r="B123" s="19">
        <v>1.22667175965443E-2</v>
      </c>
      <c r="C123" s="18">
        <v>3</v>
      </c>
      <c r="D123" s="18">
        <v>2</v>
      </c>
    </row>
    <row r="124" spans="1:4" x14ac:dyDescent="0.2">
      <c r="A124" t="s">
        <v>785</v>
      </c>
      <c r="B124" s="19">
        <v>1.19185474908272E-2</v>
      </c>
      <c r="C124" s="18">
        <v>3</v>
      </c>
      <c r="D124" s="18">
        <v>2</v>
      </c>
    </row>
    <row r="125" spans="1:4" x14ac:dyDescent="0.2">
      <c r="A125" t="s">
        <v>790</v>
      </c>
      <c r="B125" s="19">
        <v>1.1597114385541899E-2</v>
      </c>
      <c r="C125" s="18">
        <v>3</v>
      </c>
      <c r="D125" s="18">
        <v>2</v>
      </c>
    </row>
    <row r="126" spans="1:4" x14ac:dyDescent="0.2">
      <c r="A126" t="s">
        <v>795</v>
      </c>
      <c r="B126" s="19">
        <v>1.0513216521856199E-2</v>
      </c>
      <c r="C126" s="18">
        <v>2</v>
      </c>
      <c r="D126" s="18">
        <v>2</v>
      </c>
    </row>
    <row r="127" spans="1:4" x14ac:dyDescent="0.2">
      <c r="A127" t="s">
        <v>800</v>
      </c>
      <c r="B127" s="19">
        <v>9.2818397880426503E-3</v>
      </c>
      <c r="C127" s="18">
        <v>2</v>
      </c>
      <c r="D127" s="18">
        <v>2</v>
      </c>
    </row>
    <row r="128" spans="1:4" x14ac:dyDescent="0.2">
      <c r="A128" t="s">
        <v>805</v>
      </c>
      <c r="B128" s="19">
        <v>6.6387469409109803E-3</v>
      </c>
      <c r="C128" s="18">
        <v>1</v>
      </c>
      <c r="D128" s="18">
        <v>1</v>
      </c>
    </row>
    <row r="129" spans="1:4" x14ac:dyDescent="0.2">
      <c r="A129" t="s">
        <v>2616</v>
      </c>
      <c r="B129" s="19">
        <v>7.21625430316041E-3</v>
      </c>
      <c r="C129" s="18">
        <v>1</v>
      </c>
      <c r="D129" s="18">
        <v>1</v>
      </c>
    </row>
    <row r="130" spans="1:4" x14ac:dyDescent="0.2">
      <c r="A130" t="s">
        <v>810</v>
      </c>
      <c r="B130" s="19">
        <v>7.14210011822871E-3</v>
      </c>
      <c r="C130" s="18">
        <v>1</v>
      </c>
      <c r="D130" s="18">
        <v>1</v>
      </c>
    </row>
    <row r="131" spans="1:4" x14ac:dyDescent="0.2">
      <c r="A131" t="s">
        <v>815</v>
      </c>
      <c r="B131" s="19">
        <v>7.2608080266841901E-3</v>
      </c>
      <c r="C131" s="18">
        <v>1</v>
      </c>
      <c r="D131" s="18">
        <v>1</v>
      </c>
    </row>
    <row r="132" spans="1:4" x14ac:dyDescent="0.2">
      <c r="A132" t="s">
        <v>820</v>
      </c>
      <c r="B132" s="19">
        <v>6.7417938752259701E-3</v>
      </c>
      <c r="C132" s="18">
        <v>1</v>
      </c>
      <c r="D132" s="18">
        <v>1</v>
      </c>
    </row>
    <row r="133" spans="1:4" x14ac:dyDescent="0.2">
      <c r="A133" t="s">
        <v>825</v>
      </c>
      <c r="B133" s="19">
        <v>6.3017544821168904E-3</v>
      </c>
      <c r="C133" s="18">
        <v>1</v>
      </c>
      <c r="D133" s="18">
        <v>1</v>
      </c>
    </row>
    <row r="134" spans="1:4" x14ac:dyDescent="0.2">
      <c r="A134" t="s">
        <v>830</v>
      </c>
      <c r="B134" s="19">
        <v>7.1790876592257302E-3</v>
      </c>
      <c r="C134" s="18">
        <v>1</v>
      </c>
      <c r="D134" s="18">
        <v>1</v>
      </c>
    </row>
    <row r="135" spans="1:4" x14ac:dyDescent="0.2">
      <c r="A135" t="s">
        <v>834</v>
      </c>
      <c r="B135" s="19">
        <v>7.4285472391447498E-3</v>
      </c>
      <c r="C135" s="18">
        <v>1</v>
      </c>
      <c r="D135" s="18">
        <v>1</v>
      </c>
    </row>
    <row r="136" spans="1:4" x14ac:dyDescent="0.2">
      <c r="A136" t="s">
        <v>839</v>
      </c>
      <c r="B136" s="19">
        <v>7.1580575884017898E-3</v>
      </c>
      <c r="C136" s="18">
        <v>1</v>
      </c>
      <c r="D136" s="18">
        <v>1</v>
      </c>
    </row>
    <row r="137" spans="1:4" x14ac:dyDescent="0.2">
      <c r="A137" t="s">
        <v>844</v>
      </c>
      <c r="B137" s="19">
        <v>7.2575876730093204E-3</v>
      </c>
      <c r="C137" s="18">
        <v>1</v>
      </c>
      <c r="D137" s="18">
        <v>1</v>
      </c>
    </row>
    <row r="138" spans="1:4" x14ac:dyDescent="0.2">
      <c r="A138" t="s">
        <v>849</v>
      </c>
      <c r="B138" s="19">
        <v>6.9144664451700998E-3</v>
      </c>
      <c r="C138" s="18">
        <v>1</v>
      </c>
      <c r="D138" s="18">
        <v>1</v>
      </c>
    </row>
    <row r="139" spans="1:4" x14ac:dyDescent="0.2">
      <c r="A139" t="s">
        <v>853</v>
      </c>
      <c r="B139" s="19">
        <v>5.2752974625915302E-3</v>
      </c>
      <c r="C139" s="18">
        <v>1</v>
      </c>
      <c r="D139" s="18">
        <v>1</v>
      </c>
    </row>
    <row r="140" spans="1:4" x14ac:dyDescent="0.2">
      <c r="A140" t="s">
        <v>858</v>
      </c>
      <c r="B140" s="19">
        <v>5.0071602579508396E-3</v>
      </c>
      <c r="C140" s="18">
        <v>1</v>
      </c>
      <c r="D140" s="18">
        <v>1</v>
      </c>
    </row>
    <row r="141" spans="1:4" x14ac:dyDescent="0.2">
      <c r="A141" t="s">
        <v>863</v>
      </c>
      <c r="B141" s="19">
        <v>5.0749991137310898E-3</v>
      </c>
      <c r="C141" s="18">
        <v>1</v>
      </c>
      <c r="D141" s="18">
        <v>1</v>
      </c>
    </row>
    <row r="142" spans="1:4" x14ac:dyDescent="0.2">
      <c r="A142" t="s">
        <v>868</v>
      </c>
      <c r="B142" s="19">
        <v>5.3262104001102501E-3</v>
      </c>
      <c r="C142" s="18">
        <v>1</v>
      </c>
      <c r="D142" s="18">
        <v>1</v>
      </c>
    </row>
    <row r="143" spans="1:4" x14ac:dyDescent="0.2">
      <c r="A143" t="s">
        <v>873</v>
      </c>
      <c r="B143" s="19">
        <v>7.0266903864982201E-3</v>
      </c>
      <c r="C143" s="18">
        <v>1</v>
      </c>
      <c r="D143" s="18">
        <v>1</v>
      </c>
    </row>
    <row r="144" spans="1:4" x14ac:dyDescent="0.2">
      <c r="A144" t="s">
        <v>878</v>
      </c>
      <c r="B144" s="19">
        <v>6.9524868823578204E-3</v>
      </c>
      <c r="C144" s="18">
        <v>1</v>
      </c>
      <c r="D144" s="18">
        <v>1</v>
      </c>
    </row>
    <row r="145" spans="1:4" x14ac:dyDescent="0.2">
      <c r="A145" t="s">
        <v>883</v>
      </c>
      <c r="B145" s="19">
        <v>7.2974307885123801E-3</v>
      </c>
      <c r="C145" s="18">
        <v>1</v>
      </c>
      <c r="D145" s="18">
        <v>1</v>
      </c>
    </row>
    <row r="146" spans="1:4" x14ac:dyDescent="0.2">
      <c r="A146" t="s">
        <v>887</v>
      </c>
      <c r="B146" s="19">
        <v>9.1980606033228891E-3</v>
      </c>
      <c r="C146" s="18">
        <v>2</v>
      </c>
      <c r="D146" s="18">
        <v>2</v>
      </c>
    </row>
    <row r="147" spans="1:4" x14ac:dyDescent="0.2">
      <c r="A147" t="s">
        <v>892</v>
      </c>
      <c r="B147" s="19">
        <v>9.8624848168008001E-3</v>
      </c>
      <c r="C147" s="18">
        <v>2</v>
      </c>
      <c r="D147" s="18">
        <v>2</v>
      </c>
    </row>
    <row r="148" spans="1:4" x14ac:dyDescent="0.2">
      <c r="A148" t="s">
        <v>897</v>
      </c>
      <c r="B148" s="19">
        <v>8.84460095839152E-3</v>
      </c>
      <c r="C148" s="18">
        <v>2</v>
      </c>
      <c r="D148" s="18">
        <v>2</v>
      </c>
    </row>
    <row r="149" spans="1:4" x14ac:dyDescent="0.2">
      <c r="A149" t="s">
        <v>902</v>
      </c>
      <c r="B149" s="19">
        <v>1.1115957117750401E-2</v>
      </c>
      <c r="C149" s="18">
        <v>3</v>
      </c>
      <c r="D149" s="18">
        <v>2</v>
      </c>
    </row>
    <row r="150" spans="1:4" x14ac:dyDescent="0.2">
      <c r="A150" t="s">
        <v>907</v>
      </c>
      <c r="B150" s="19">
        <v>1.5298385198327699E-2</v>
      </c>
      <c r="C150" s="18">
        <v>3</v>
      </c>
      <c r="D150" s="18">
        <v>3</v>
      </c>
    </row>
    <row r="151" spans="1:4" x14ac:dyDescent="0.2">
      <c r="A151" t="s">
        <v>912</v>
      </c>
      <c r="B151" s="19">
        <v>1.5155679404432999E-2</v>
      </c>
      <c r="C151" s="18">
        <v>3</v>
      </c>
      <c r="D151" s="18">
        <v>3</v>
      </c>
    </row>
    <row r="152" spans="1:4" x14ac:dyDescent="0.2">
      <c r="A152" t="s">
        <v>917</v>
      </c>
      <c r="B152" s="19">
        <v>1.6239431921440301E-2</v>
      </c>
      <c r="C152" s="18">
        <v>3</v>
      </c>
      <c r="D152" s="18">
        <v>3</v>
      </c>
    </row>
    <row r="153" spans="1:4" x14ac:dyDescent="0.2">
      <c r="A153" t="s">
        <v>922</v>
      </c>
      <c r="B153" s="19">
        <v>1.6906288821509099E-2</v>
      </c>
      <c r="C153" s="18">
        <v>3</v>
      </c>
      <c r="D153" s="18">
        <v>3</v>
      </c>
    </row>
    <row r="154" spans="1:4" x14ac:dyDescent="0.2">
      <c r="A154" t="s">
        <v>927</v>
      </c>
      <c r="B154" s="19">
        <v>1.6504600184099501E-2</v>
      </c>
      <c r="C154" s="18">
        <v>3</v>
      </c>
      <c r="D154" s="18">
        <v>3</v>
      </c>
    </row>
    <row r="155" spans="1:4" x14ac:dyDescent="0.2">
      <c r="A155" t="s">
        <v>932</v>
      </c>
      <c r="B155" s="19">
        <v>1.51135819862772E-2</v>
      </c>
      <c r="C155" s="18">
        <v>3</v>
      </c>
      <c r="D155" s="18">
        <v>3</v>
      </c>
    </row>
    <row r="156" spans="1:4" x14ac:dyDescent="0.2">
      <c r="A156" t="s">
        <v>936</v>
      </c>
      <c r="B156" s="19">
        <v>1.40564145981868E-2</v>
      </c>
      <c r="C156" s="18">
        <v>3</v>
      </c>
      <c r="D156" s="18">
        <v>3</v>
      </c>
    </row>
    <row r="157" spans="1:4" x14ac:dyDescent="0.2">
      <c r="A157" t="s">
        <v>941</v>
      </c>
      <c r="B157" s="19">
        <v>1.4182683068138901E-2</v>
      </c>
      <c r="C157" s="18">
        <v>3</v>
      </c>
      <c r="D157" s="18">
        <v>3</v>
      </c>
    </row>
    <row r="158" spans="1:4" x14ac:dyDescent="0.2">
      <c r="A158" t="s">
        <v>946</v>
      </c>
      <c r="B158" s="19">
        <v>1.4671450298920599E-2</v>
      </c>
      <c r="C158" s="18">
        <v>3</v>
      </c>
      <c r="D158" s="18">
        <v>3</v>
      </c>
    </row>
    <row r="159" spans="1:4" x14ac:dyDescent="0.2">
      <c r="A159" t="s">
        <v>951</v>
      </c>
      <c r="B159" s="19">
        <v>1.5893694897953999E-2</v>
      </c>
      <c r="C159" s="18">
        <v>3</v>
      </c>
      <c r="D159" s="18">
        <v>3</v>
      </c>
    </row>
    <row r="160" spans="1:4" x14ac:dyDescent="0.2">
      <c r="A160" t="s">
        <v>2623</v>
      </c>
      <c r="B160" s="19">
        <v>1.47339271267858E-2</v>
      </c>
      <c r="C160" s="18">
        <v>3</v>
      </c>
      <c r="D160" s="18">
        <v>3</v>
      </c>
    </row>
    <row r="161" spans="1:4" x14ac:dyDescent="0.2">
      <c r="A161" t="s">
        <v>956</v>
      </c>
      <c r="B161" s="19">
        <v>1.39171660208709E-2</v>
      </c>
      <c r="C161" s="18">
        <v>3</v>
      </c>
      <c r="D161" s="18">
        <v>3</v>
      </c>
    </row>
    <row r="162" spans="1:4" x14ac:dyDescent="0.2">
      <c r="A162" t="s">
        <v>961</v>
      </c>
      <c r="B162" s="19">
        <v>1.36936630806651E-2</v>
      </c>
      <c r="C162" s="18">
        <v>3</v>
      </c>
      <c r="D162" s="18">
        <v>3</v>
      </c>
    </row>
    <row r="163" spans="1:4" x14ac:dyDescent="0.2">
      <c r="A163" t="s">
        <v>966</v>
      </c>
      <c r="B163" s="19">
        <v>1.54297305556306E-2</v>
      </c>
      <c r="C163" s="18">
        <v>3</v>
      </c>
      <c r="D163" s="18">
        <v>3</v>
      </c>
    </row>
    <row r="164" spans="1:4" x14ac:dyDescent="0.2">
      <c r="A164" t="s">
        <v>971</v>
      </c>
      <c r="B164" s="19">
        <v>1.37598103951901E-2</v>
      </c>
      <c r="C164" s="18">
        <v>3</v>
      </c>
      <c r="D164" s="18">
        <v>3</v>
      </c>
    </row>
    <row r="165" spans="1:4" x14ac:dyDescent="0.2">
      <c r="A165" t="s">
        <v>976</v>
      </c>
      <c r="B165" s="19">
        <v>1.31429240008874E-2</v>
      </c>
      <c r="C165" s="18">
        <v>3</v>
      </c>
      <c r="D165" s="18">
        <v>3</v>
      </c>
    </row>
    <row r="166" spans="1:4" x14ac:dyDescent="0.2">
      <c r="A166" t="s">
        <v>981</v>
      </c>
      <c r="B166" s="19">
        <v>1.3393072942822701E-2</v>
      </c>
      <c r="C166" s="18">
        <v>3</v>
      </c>
      <c r="D166" s="18">
        <v>3</v>
      </c>
    </row>
    <row r="167" spans="1:4" x14ac:dyDescent="0.2">
      <c r="A167" t="s">
        <v>986</v>
      </c>
      <c r="B167" s="19">
        <v>1.1451940051666099E-2</v>
      </c>
      <c r="C167" s="18">
        <v>3</v>
      </c>
      <c r="D167" s="18">
        <v>2</v>
      </c>
    </row>
    <row r="168" spans="1:4" x14ac:dyDescent="0.2">
      <c r="A168" t="s">
        <v>991</v>
      </c>
      <c r="B168" s="19">
        <v>8.8760156728912108E-3</v>
      </c>
      <c r="C168" s="18">
        <v>2</v>
      </c>
      <c r="D168" s="18">
        <v>2</v>
      </c>
    </row>
    <row r="169" spans="1:4" x14ac:dyDescent="0.2">
      <c r="A169" t="s">
        <v>996</v>
      </c>
      <c r="B169" s="19">
        <v>9.6704423687047798E-3</v>
      </c>
      <c r="C169" s="18">
        <v>2</v>
      </c>
      <c r="D169" s="18">
        <v>2</v>
      </c>
    </row>
    <row r="170" spans="1:4" x14ac:dyDescent="0.2">
      <c r="A170" t="s">
        <v>1001</v>
      </c>
      <c r="B170" s="19">
        <v>9.6073561543416602E-3</v>
      </c>
      <c r="C170" s="18">
        <v>2</v>
      </c>
      <c r="D170" s="18">
        <v>2</v>
      </c>
    </row>
    <row r="171" spans="1:4" x14ac:dyDescent="0.2">
      <c r="A171" t="s">
        <v>1006</v>
      </c>
      <c r="B171" s="19">
        <v>9.5313909810342198E-3</v>
      </c>
      <c r="C171" s="18">
        <v>2</v>
      </c>
      <c r="D171" s="18">
        <v>2</v>
      </c>
    </row>
    <row r="172" spans="1:4" x14ac:dyDescent="0.2">
      <c r="A172" t="s">
        <v>1011</v>
      </c>
      <c r="B172" s="19">
        <v>1.0138330701160001E-2</v>
      </c>
      <c r="C172" s="18">
        <v>2</v>
      </c>
      <c r="D172" s="18">
        <v>2</v>
      </c>
    </row>
    <row r="173" spans="1:4" x14ac:dyDescent="0.2">
      <c r="A173" t="s">
        <v>1016</v>
      </c>
      <c r="B173" s="19">
        <v>1.1014616596984101E-2</v>
      </c>
      <c r="C173" s="18">
        <v>2</v>
      </c>
      <c r="D173" s="18">
        <v>2</v>
      </c>
    </row>
    <row r="174" spans="1:4" x14ac:dyDescent="0.2">
      <c r="A174" t="s">
        <v>1021</v>
      </c>
      <c r="B174" s="19">
        <v>8.9321453444083394E-3</v>
      </c>
      <c r="C174" s="18">
        <v>2</v>
      </c>
      <c r="D174" s="18">
        <v>2</v>
      </c>
    </row>
    <row r="175" spans="1:4" x14ac:dyDescent="0.2">
      <c r="A175" t="s">
        <v>1026</v>
      </c>
      <c r="B175" s="19">
        <v>9.8829922266748197E-3</v>
      </c>
      <c r="C175" s="18">
        <v>2</v>
      </c>
      <c r="D175" s="18">
        <v>2</v>
      </c>
    </row>
    <row r="176" spans="1:4" x14ac:dyDescent="0.2">
      <c r="A176" t="s">
        <v>1031</v>
      </c>
      <c r="B176" s="19">
        <v>9.7802548484580507E-3</v>
      </c>
      <c r="C176" s="18">
        <v>2</v>
      </c>
      <c r="D176" s="18">
        <v>2</v>
      </c>
    </row>
    <row r="177" spans="1:4" x14ac:dyDescent="0.2">
      <c r="A177" t="s">
        <v>1036</v>
      </c>
      <c r="B177" s="19">
        <v>1.07491765507352E-2</v>
      </c>
      <c r="C177" s="18">
        <v>2</v>
      </c>
      <c r="D177" s="18">
        <v>2</v>
      </c>
    </row>
    <row r="178" spans="1:4" x14ac:dyDescent="0.2">
      <c r="A178" t="s">
        <v>1037</v>
      </c>
      <c r="B178" s="19">
        <v>1.0957286700493301E-2</v>
      </c>
      <c r="C178" s="18">
        <v>2</v>
      </c>
      <c r="D178" s="18">
        <v>2</v>
      </c>
    </row>
    <row r="179" spans="1:4" x14ac:dyDescent="0.2">
      <c r="A179" t="s">
        <v>1042</v>
      </c>
      <c r="B179" s="19">
        <v>1.12064800510542E-2</v>
      </c>
      <c r="C179" s="18">
        <v>3</v>
      </c>
      <c r="D179" s="18">
        <v>2</v>
      </c>
    </row>
    <row r="180" spans="1:4" x14ac:dyDescent="0.2">
      <c r="A180" t="s">
        <v>1047</v>
      </c>
      <c r="B180" s="19">
        <v>1.16645187110425E-2</v>
      </c>
      <c r="C180" s="18">
        <v>3</v>
      </c>
      <c r="D180" s="18">
        <v>2</v>
      </c>
    </row>
    <row r="181" spans="1:4" x14ac:dyDescent="0.2">
      <c r="A181" t="s">
        <v>1052</v>
      </c>
      <c r="B181" s="19">
        <v>1.4950671932719199E-2</v>
      </c>
      <c r="C181" s="18">
        <v>3</v>
      </c>
      <c r="D181" s="18">
        <v>3</v>
      </c>
    </row>
    <row r="182" spans="1:4" x14ac:dyDescent="0.2">
      <c r="A182" t="s">
        <v>1057</v>
      </c>
      <c r="B182" s="19">
        <v>1.36178503906668E-2</v>
      </c>
      <c r="C182" s="18">
        <v>3</v>
      </c>
      <c r="D182" s="18">
        <v>3</v>
      </c>
    </row>
    <row r="183" spans="1:4" x14ac:dyDescent="0.2">
      <c r="A183" t="s">
        <v>1062</v>
      </c>
      <c r="B183" s="19">
        <v>1.23397994208769E-2</v>
      </c>
      <c r="C183" s="18">
        <v>3</v>
      </c>
      <c r="D183" s="18">
        <v>2</v>
      </c>
    </row>
    <row r="184" spans="1:4" x14ac:dyDescent="0.2">
      <c r="A184" t="s">
        <v>1067</v>
      </c>
      <c r="B184" s="19">
        <v>1.3041151773786799E-2</v>
      </c>
      <c r="C184" s="18">
        <v>3</v>
      </c>
      <c r="D184" s="18">
        <v>3</v>
      </c>
    </row>
    <row r="185" spans="1:4" x14ac:dyDescent="0.2">
      <c r="A185" t="s">
        <v>1071</v>
      </c>
      <c r="B185" s="19">
        <v>1.2196579485118901E-2</v>
      </c>
      <c r="C185" s="18">
        <v>3</v>
      </c>
      <c r="D185" s="18">
        <v>2</v>
      </c>
    </row>
    <row r="186" spans="1:4" x14ac:dyDescent="0.2">
      <c r="A186" t="s">
        <v>1076</v>
      </c>
      <c r="B186" s="19">
        <v>8.7534660925096906E-3</v>
      </c>
      <c r="C186" s="18">
        <v>2</v>
      </c>
      <c r="D186" s="18">
        <v>2</v>
      </c>
    </row>
    <row r="187" spans="1:4" x14ac:dyDescent="0.2">
      <c r="A187" t="s">
        <v>1081</v>
      </c>
      <c r="B187" s="19">
        <v>8.4990567047277393E-3</v>
      </c>
      <c r="C187" s="18">
        <v>2</v>
      </c>
      <c r="D187" s="18">
        <v>2</v>
      </c>
    </row>
    <row r="188" spans="1:4" x14ac:dyDescent="0.2">
      <c r="A188" t="s">
        <v>1086</v>
      </c>
      <c r="B188" s="19">
        <v>8.3295964796094892E-3</v>
      </c>
      <c r="C188" s="18">
        <v>2</v>
      </c>
      <c r="D188" s="18">
        <v>2</v>
      </c>
    </row>
    <row r="189" spans="1:4" x14ac:dyDescent="0.2">
      <c r="A189" t="s">
        <v>1090</v>
      </c>
      <c r="B189" s="19">
        <v>6.8233781257347201E-3</v>
      </c>
      <c r="C189" s="18">
        <v>1</v>
      </c>
      <c r="D189" s="18">
        <v>1</v>
      </c>
    </row>
    <row r="190" spans="1:4" x14ac:dyDescent="0.2">
      <c r="A190" t="s">
        <v>1095</v>
      </c>
      <c r="B190" s="19">
        <v>6.8387897576691501E-3</v>
      </c>
      <c r="C190" s="18">
        <v>1</v>
      </c>
      <c r="D190" s="18">
        <v>1</v>
      </c>
    </row>
    <row r="191" spans="1:4" x14ac:dyDescent="0.2">
      <c r="A191" t="s">
        <v>1100</v>
      </c>
      <c r="B191" s="19">
        <v>6.3725086888118199E-3</v>
      </c>
      <c r="C191" s="18">
        <v>1</v>
      </c>
      <c r="D191" s="18">
        <v>1</v>
      </c>
    </row>
    <row r="192" spans="1:4" x14ac:dyDescent="0.2">
      <c r="A192" t="s">
        <v>1105</v>
      </c>
      <c r="B192" s="19">
        <v>8.2095189395505804E-3</v>
      </c>
      <c r="C192" s="18">
        <v>2</v>
      </c>
      <c r="D192" s="18">
        <v>2</v>
      </c>
    </row>
    <row r="193" spans="1:4" x14ac:dyDescent="0.2">
      <c r="A193" t="s">
        <v>1110</v>
      </c>
      <c r="B193" s="19">
        <v>8.3536541574743897E-3</v>
      </c>
      <c r="C193" s="18">
        <v>2</v>
      </c>
      <c r="D193" s="18">
        <v>2</v>
      </c>
    </row>
    <row r="194" spans="1:4" x14ac:dyDescent="0.2">
      <c r="A194" t="s">
        <v>1115</v>
      </c>
      <c r="B194" s="19">
        <v>8.6574041275756797E-3</v>
      </c>
      <c r="C194" s="18">
        <v>2</v>
      </c>
      <c r="D194" s="18">
        <v>2</v>
      </c>
    </row>
    <row r="195" spans="1:4" x14ac:dyDescent="0.2">
      <c r="A195" t="s">
        <v>1118</v>
      </c>
      <c r="B195" s="19">
        <v>8.4411775729197405E-3</v>
      </c>
      <c r="C195" s="18">
        <v>2</v>
      </c>
      <c r="D195" s="18">
        <v>2</v>
      </c>
    </row>
    <row r="196" spans="1:4" x14ac:dyDescent="0.2">
      <c r="A196" t="s">
        <v>1123</v>
      </c>
      <c r="B196" s="19">
        <v>7.4548226104888199E-3</v>
      </c>
      <c r="C196" s="18">
        <v>1</v>
      </c>
      <c r="D196" s="18">
        <v>1</v>
      </c>
    </row>
    <row r="197" spans="1:4" x14ac:dyDescent="0.2">
      <c r="A197" t="s">
        <v>1128</v>
      </c>
      <c r="B197" s="19">
        <v>9.3918919747697505E-3</v>
      </c>
      <c r="C197" s="18">
        <v>2</v>
      </c>
      <c r="D197" s="18">
        <v>2</v>
      </c>
    </row>
    <row r="198" spans="1:4" x14ac:dyDescent="0.2">
      <c r="A198" t="s">
        <v>1133</v>
      </c>
      <c r="B198" s="19">
        <v>9.3034242334932397E-3</v>
      </c>
      <c r="C198" s="18">
        <v>2</v>
      </c>
      <c r="D198" s="18">
        <v>2</v>
      </c>
    </row>
    <row r="199" spans="1:4" x14ac:dyDescent="0.2">
      <c r="A199" t="s">
        <v>1138</v>
      </c>
      <c r="B199" s="19">
        <v>8.7486108283786699E-3</v>
      </c>
      <c r="C199" s="18">
        <v>2</v>
      </c>
      <c r="D199" s="18">
        <v>2</v>
      </c>
    </row>
    <row r="200" spans="1:4" x14ac:dyDescent="0.2">
      <c r="A200" t="s">
        <v>1143</v>
      </c>
      <c r="B200" s="19">
        <v>8.9894861413642099E-3</v>
      </c>
      <c r="C200" s="18">
        <v>2</v>
      </c>
      <c r="D200" s="18">
        <v>2</v>
      </c>
    </row>
    <row r="201" spans="1:4" x14ac:dyDescent="0.2">
      <c r="A201" t="s">
        <v>1148</v>
      </c>
      <c r="B201" s="19">
        <v>9.0228341929153091E-3</v>
      </c>
      <c r="C201" s="18">
        <v>2</v>
      </c>
      <c r="D201" s="18">
        <v>2</v>
      </c>
    </row>
    <row r="202" spans="1:4" x14ac:dyDescent="0.2">
      <c r="A202" t="s">
        <v>1153</v>
      </c>
      <c r="B202" s="19">
        <v>5.8772203349051104E-3</v>
      </c>
      <c r="C202" s="18">
        <v>1</v>
      </c>
      <c r="D202" s="18">
        <v>1</v>
      </c>
    </row>
    <row r="203" spans="1:4" x14ac:dyDescent="0.2">
      <c r="A203" t="s">
        <v>1158</v>
      </c>
      <c r="B203" s="19">
        <v>6.6225727909523802E-3</v>
      </c>
      <c r="C203" s="18">
        <v>1</v>
      </c>
      <c r="D203" s="18">
        <v>1</v>
      </c>
    </row>
    <row r="204" spans="1:4" x14ac:dyDescent="0.2">
      <c r="A204" t="s">
        <v>1163</v>
      </c>
      <c r="B204" s="19">
        <v>6.8926788804840999E-3</v>
      </c>
      <c r="C204" s="18">
        <v>1</v>
      </c>
      <c r="D204" s="18">
        <v>1</v>
      </c>
    </row>
    <row r="205" spans="1:4" x14ac:dyDescent="0.2">
      <c r="A205" t="s">
        <v>1168</v>
      </c>
      <c r="B205" s="19">
        <v>8.5240280233288106E-3</v>
      </c>
      <c r="C205" s="18">
        <v>2</v>
      </c>
      <c r="D205" s="18">
        <v>2</v>
      </c>
    </row>
    <row r="206" spans="1:4" x14ac:dyDescent="0.2">
      <c r="A206" t="s">
        <v>1173</v>
      </c>
      <c r="B206" s="19">
        <v>8.59433039115781E-3</v>
      </c>
      <c r="C206" s="18">
        <v>2</v>
      </c>
      <c r="D206" s="18">
        <v>2</v>
      </c>
    </row>
    <row r="207" spans="1:4" x14ac:dyDescent="0.2">
      <c r="A207" t="s">
        <v>1178</v>
      </c>
      <c r="B207" s="19">
        <v>8.4447298884218393E-3</v>
      </c>
      <c r="C207" s="18">
        <v>2</v>
      </c>
      <c r="D207" s="18">
        <v>2</v>
      </c>
    </row>
    <row r="208" spans="1:4" x14ac:dyDescent="0.2">
      <c r="A208" t="s">
        <v>2635</v>
      </c>
      <c r="B208" s="19">
        <v>7.8542600654176193E-3</v>
      </c>
      <c r="C208" s="18">
        <v>2</v>
      </c>
      <c r="D208" s="18">
        <v>1</v>
      </c>
    </row>
    <row r="209" spans="1:4" x14ac:dyDescent="0.2">
      <c r="A209" t="s">
        <v>1186</v>
      </c>
      <c r="B209" s="19">
        <v>7.89746240630332E-3</v>
      </c>
      <c r="C209" s="18">
        <v>2</v>
      </c>
      <c r="D209" s="18">
        <v>1</v>
      </c>
    </row>
    <row r="210" spans="1:4" x14ac:dyDescent="0.2">
      <c r="A210" t="s">
        <v>1191</v>
      </c>
      <c r="B210" s="19">
        <v>8.1577381612602806E-3</v>
      </c>
      <c r="C210" s="18">
        <v>2</v>
      </c>
      <c r="D210" s="18">
        <v>2</v>
      </c>
    </row>
    <row r="211" spans="1:4" x14ac:dyDescent="0.2">
      <c r="A211" t="s">
        <v>2640</v>
      </c>
      <c r="B211" s="19">
        <v>1.9327709400915199E-2</v>
      </c>
      <c r="C211" s="18">
        <v>3</v>
      </c>
      <c r="D211" s="18">
        <v>3</v>
      </c>
    </row>
    <row r="212" spans="1:4" x14ac:dyDescent="0.2">
      <c r="A212" t="s">
        <v>1196</v>
      </c>
      <c r="B212" s="19">
        <v>1.92217295582124E-2</v>
      </c>
      <c r="C212" s="18">
        <v>3</v>
      </c>
      <c r="D212" s="18">
        <v>3</v>
      </c>
    </row>
    <row r="213" spans="1:4" x14ac:dyDescent="0.2">
      <c r="A213" t="s">
        <v>1201</v>
      </c>
      <c r="B213" s="19">
        <v>1.9158208423393601E-2</v>
      </c>
      <c r="C213" s="18">
        <v>3</v>
      </c>
      <c r="D213" s="18">
        <v>3</v>
      </c>
    </row>
    <row r="214" spans="1:4" x14ac:dyDescent="0.2">
      <c r="A214" t="s">
        <v>1206</v>
      </c>
      <c r="B214" s="19">
        <v>1.9526411386313301E-2</v>
      </c>
      <c r="C214" s="18">
        <v>3</v>
      </c>
      <c r="D214" s="18">
        <v>3</v>
      </c>
    </row>
    <row r="215" spans="1:4" x14ac:dyDescent="0.2">
      <c r="A215" t="s">
        <v>1211</v>
      </c>
      <c r="B215" s="19">
        <v>1.8997489433912301E-2</v>
      </c>
      <c r="C215" s="18">
        <v>3</v>
      </c>
      <c r="D215" s="18">
        <v>3</v>
      </c>
    </row>
    <row r="216" spans="1:4" x14ac:dyDescent="0.2">
      <c r="A216" t="s">
        <v>1216</v>
      </c>
      <c r="B216" s="19">
        <v>8.9637032404253705E-3</v>
      </c>
      <c r="C216" s="18">
        <v>2</v>
      </c>
      <c r="D216" s="18">
        <v>2</v>
      </c>
    </row>
    <row r="217" spans="1:4" x14ac:dyDescent="0.2">
      <c r="A217" t="s">
        <v>1221</v>
      </c>
      <c r="B217" s="19">
        <v>8.9479935719190794E-3</v>
      </c>
      <c r="C217" s="18">
        <v>2</v>
      </c>
      <c r="D217" s="18">
        <v>2</v>
      </c>
    </row>
    <row r="218" spans="1:4" x14ac:dyDescent="0.2">
      <c r="A218" t="s">
        <v>1226</v>
      </c>
      <c r="B218" s="19">
        <v>9.0209022990781207E-3</v>
      </c>
      <c r="C218" s="18">
        <v>2</v>
      </c>
      <c r="D218" s="18">
        <v>2</v>
      </c>
    </row>
    <row r="219" spans="1:4" x14ac:dyDescent="0.2">
      <c r="A219" t="s">
        <v>1231</v>
      </c>
      <c r="B219" s="19">
        <v>8.5523427140842996E-3</v>
      </c>
      <c r="C219" s="18">
        <v>2</v>
      </c>
      <c r="D219" s="18">
        <v>2</v>
      </c>
    </row>
    <row r="220" spans="1:4" x14ac:dyDescent="0.2">
      <c r="A220" t="s">
        <v>1236</v>
      </c>
      <c r="B220" s="19">
        <v>6.7545632510278304E-3</v>
      </c>
      <c r="C220" s="18">
        <v>1</v>
      </c>
      <c r="D220" s="18">
        <v>1</v>
      </c>
    </row>
    <row r="221" spans="1:4" x14ac:dyDescent="0.2">
      <c r="A221" t="s">
        <v>1241</v>
      </c>
      <c r="B221" s="19">
        <v>6.4300299299615898E-3</v>
      </c>
      <c r="C221" s="18">
        <v>1</v>
      </c>
      <c r="D221" s="18">
        <v>1</v>
      </c>
    </row>
    <row r="222" spans="1:4" x14ac:dyDescent="0.2">
      <c r="A222" t="s">
        <v>1246</v>
      </c>
      <c r="B222" s="19">
        <v>6.6109993060718096E-3</v>
      </c>
      <c r="C222" s="18">
        <v>1</v>
      </c>
      <c r="D222" s="18">
        <v>1</v>
      </c>
    </row>
    <row r="223" spans="1:4" x14ac:dyDescent="0.2">
      <c r="A223" t="s">
        <v>1251</v>
      </c>
      <c r="B223" s="19">
        <v>6.8342764752604901E-3</v>
      </c>
      <c r="C223" s="18">
        <v>1</v>
      </c>
      <c r="D223" s="18">
        <v>1</v>
      </c>
    </row>
    <row r="224" spans="1:4" x14ac:dyDescent="0.2">
      <c r="A224" t="s">
        <v>1256</v>
      </c>
      <c r="B224" s="19">
        <v>7.0432888666291799E-3</v>
      </c>
      <c r="C224" s="18">
        <v>1</v>
      </c>
      <c r="D224" s="18">
        <v>1</v>
      </c>
    </row>
    <row r="225" spans="1:4" x14ac:dyDescent="0.2">
      <c r="A225" t="s">
        <v>1261</v>
      </c>
      <c r="B225" s="19">
        <v>6.6215693010012698E-3</v>
      </c>
      <c r="C225" s="18">
        <v>1</v>
      </c>
      <c r="D225" s="18">
        <v>1</v>
      </c>
    </row>
    <row r="226" spans="1:4" x14ac:dyDescent="0.2">
      <c r="A226" t="s">
        <v>1266</v>
      </c>
      <c r="B226" s="19">
        <v>6.2367987878588597E-3</v>
      </c>
      <c r="C226" s="18">
        <v>1</v>
      </c>
      <c r="D226" s="18">
        <v>1</v>
      </c>
    </row>
    <row r="227" spans="1:4" x14ac:dyDescent="0.2">
      <c r="A227" t="s">
        <v>2645</v>
      </c>
      <c r="B227" s="19">
        <v>6.5323276876047501E-3</v>
      </c>
      <c r="C227" s="18">
        <v>1</v>
      </c>
      <c r="D227" s="18">
        <v>1</v>
      </c>
    </row>
    <row r="228" spans="1:4" x14ac:dyDescent="0.2">
      <c r="A228" t="s">
        <v>1271</v>
      </c>
      <c r="B228" s="19">
        <v>6.6572654955651504E-3</v>
      </c>
      <c r="C228" s="18">
        <v>1</v>
      </c>
      <c r="D228" s="18">
        <v>1</v>
      </c>
    </row>
    <row r="229" spans="1:4" x14ac:dyDescent="0.2">
      <c r="A229" t="s">
        <v>1276</v>
      </c>
      <c r="B229" s="19">
        <v>5.7182312953261202E-3</v>
      </c>
      <c r="C229" s="18">
        <v>1</v>
      </c>
      <c r="D229" s="18">
        <v>1</v>
      </c>
    </row>
    <row r="230" spans="1:4" x14ac:dyDescent="0.2">
      <c r="A230" t="s">
        <v>1281</v>
      </c>
      <c r="B230" s="19">
        <v>5.0624807379497996E-3</v>
      </c>
      <c r="C230" s="18">
        <v>1</v>
      </c>
      <c r="D230" s="18">
        <v>1</v>
      </c>
    </row>
    <row r="231" spans="1:4" x14ac:dyDescent="0.2">
      <c r="A231" t="s">
        <v>1286</v>
      </c>
      <c r="B231" s="19">
        <v>4.7367374745736603E-3</v>
      </c>
      <c r="C231" s="18">
        <v>1</v>
      </c>
      <c r="D231" s="18">
        <v>1</v>
      </c>
    </row>
    <row r="232" spans="1:4" x14ac:dyDescent="0.2">
      <c r="A232" t="s">
        <v>1291</v>
      </c>
      <c r="B232" s="19">
        <v>4.1893635729774604E-3</v>
      </c>
      <c r="C232" s="18">
        <v>1</v>
      </c>
      <c r="D232" s="18">
        <v>1</v>
      </c>
    </row>
    <row r="233" spans="1:4" x14ac:dyDescent="0.2">
      <c r="A233" t="s">
        <v>1296</v>
      </c>
      <c r="B233" s="19">
        <v>3.5419547531275902E-3</v>
      </c>
      <c r="C233" s="18">
        <v>1</v>
      </c>
      <c r="D233" s="18">
        <v>1</v>
      </c>
    </row>
    <row r="234" spans="1:4" x14ac:dyDescent="0.2">
      <c r="A234" t="s">
        <v>1301</v>
      </c>
      <c r="B234" s="19">
        <v>2.7743331056474499E-3</v>
      </c>
      <c r="C234" s="18">
        <v>1</v>
      </c>
      <c r="D234" s="18">
        <v>1</v>
      </c>
    </row>
    <row r="235" spans="1:4" x14ac:dyDescent="0.2">
      <c r="A235" t="s">
        <v>1306</v>
      </c>
      <c r="B235" s="19">
        <v>2.6465930476933801E-3</v>
      </c>
      <c r="C235" s="18">
        <v>1</v>
      </c>
      <c r="D235" s="18">
        <v>1</v>
      </c>
    </row>
    <row r="236" spans="1:4" x14ac:dyDescent="0.2">
      <c r="A236" t="s">
        <v>1309</v>
      </c>
      <c r="B236" s="19">
        <v>3.1062970361396399E-3</v>
      </c>
      <c r="C236" s="18">
        <v>1</v>
      </c>
      <c r="D236" s="18">
        <v>1</v>
      </c>
    </row>
    <row r="237" spans="1:4" x14ac:dyDescent="0.2">
      <c r="A237" t="s">
        <v>1314</v>
      </c>
      <c r="B237" s="19">
        <v>4.95243022144406E-3</v>
      </c>
      <c r="C237" s="18">
        <v>1</v>
      </c>
      <c r="D237" s="18">
        <v>1</v>
      </c>
    </row>
    <row r="238" spans="1:4" x14ac:dyDescent="0.2">
      <c r="A238" t="s">
        <v>1319</v>
      </c>
      <c r="B238" s="19">
        <v>4.80544031773706E-3</v>
      </c>
      <c r="C238" s="18">
        <v>1</v>
      </c>
      <c r="D238" s="18">
        <v>1</v>
      </c>
    </row>
    <row r="239" spans="1:4" x14ac:dyDescent="0.2">
      <c r="A239" t="s">
        <v>2648</v>
      </c>
      <c r="B239" s="19">
        <v>6.0862921376701002E-3</v>
      </c>
      <c r="C239" s="18">
        <v>1</v>
      </c>
      <c r="D239" s="18">
        <v>1</v>
      </c>
    </row>
    <row r="240" spans="1:4" x14ac:dyDescent="0.2">
      <c r="A240" t="s">
        <v>1328</v>
      </c>
      <c r="B240" s="19">
        <v>8.9974521563172798E-3</v>
      </c>
      <c r="C240" s="18">
        <v>2</v>
      </c>
      <c r="D240" s="18">
        <v>2</v>
      </c>
    </row>
    <row r="241" spans="1:4" x14ac:dyDescent="0.2">
      <c r="A241" t="s">
        <v>1333</v>
      </c>
      <c r="B241" s="19">
        <v>9.07238927132876E-3</v>
      </c>
      <c r="C241" s="18">
        <v>2</v>
      </c>
      <c r="D241" s="18">
        <v>2</v>
      </c>
    </row>
    <row r="242" spans="1:4" x14ac:dyDescent="0.2">
      <c r="A242" t="s">
        <v>1338</v>
      </c>
      <c r="B242" s="19">
        <v>8.2637074317432804E-3</v>
      </c>
      <c r="C242" s="18">
        <v>2</v>
      </c>
      <c r="D242" s="18">
        <v>2</v>
      </c>
    </row>
    <row r="243" spans="1:4" x14ac:dyDescent="0.2">
      <c r="A243" t="s">
        <v>2649</v>
      </c>
      <c r="B243" s="19">
        <v>8.3396106284544108E-3</v>
      </c>
      <c r="C243" s="18">
        <v>2</v>
      </c>
      <c r="D243" s="18">
        <v>2</v>
      </c>
    </row>
    <row r="244" spans="1:4" x14ac:dyDescent="0.2">
      <c r="A244" t="s">
        <v>1347</v>
      </c>
      <c r="B244" s="19">
        <v>8.1192132988977105E-3</v>
      </c>
      <c r="C244" s="18">
        <v>2</v>
      </c>
      <c r="D244" s="18">
        <v>2</v>
      </c>
    </row>
    <row r="245" spans="1:4" x14ac:dyDescent="0.2">
      <c r="A245" t="s">
        <v>1352</v>
      </c>
      <c r="B245" s="19">
        <v>5.1757637686393803E-3</v>
      </c>
      <c r="C245" s="18">
        <v>1</v>
      </c>
      <c r="D245" s="18">
        <v>1</v>
      </c>
    </row>
    <row r="246" spans="1:4" x14ac:dyDescent="0.2">
      <c r="A246" t="s">
        <v>1357</v>
      </c>
      <c r="B246" s="19">
        <v>5.0358759357376302E-3</v>
      </c>
      <c r="C246" s="18">
        <v>1</v>
      </c>
      <c r="D246" s="18">
        <v>1</v>
      </c>
    </row>
    <row r="247" spans="1:4" x14ac:dyDescent="0.2">
      <c r="A247" t="s">
        <v>1362</v>
      </c>
      <c r="B247" s="19">
        <v>4.4268307339418904E-3</v>
      </c>
      <c r="C247" s="18">
        <v>1</v>
      </c>
      <c r="D247" s="18">
        <v>1</v>
      </c>
    </row>
    <row r="248" spans="1:4" x14ac:dyDescent="0.2">
      <c r="A248" t="s">
        <v>1367</v>
      </c>
      <c r="B248" s="19">
        <v>5.6357196728293304E-3</v>
      </c>
      <c r="C248" s="18">
        <v>1</v>
      </c>
      <c r="D248" s="18">
        <v>1</v>
      </c>
    </row>
    <row r="249" spans="1:4" x14ac:dyDescent="0.2">
      <c r="A249" t="s">
        <v>1372</v>
      </c>
      <c r="B249" s="19">
        <v>4.8555176405005503E-3</v>
      </c>
      <c r="C249" s="18">
        <v>1</v>
      </c>
      <c r="D249" s="18">
        <v>1</v>
      </c>
    </row>
    <row r="250" spans="1:4" x14ac:dyDescent="0.2">
      <c r="A250" t="s">
        <v>1377</v>
      </c>
      <c r="B250" s="19">
        <v>5.9161545219652296E-3</v>
      </c>
      <c r="C250" s="18">
        <v>1</v>
      </c>
      <c r="D250" s="18">
        <v>1</v>
      </c>
    </row>
    <row r="251" spans="1:4" x14ac:dyDescent="0.2">
      <c r="A251" t="s">
        <v>1382</v>
      </c>
      <c r="B251" s="19">
        <v>5.6323873903124802E-3</v>
      </c>
      <c r="C251" s="18">
        <v>1</v>
      </c>
      <c r="D251" s="18">
        <v>1</v>
      </c>
    </row>
    <row r="252" spans="1:4" x14ac:dyDescent="0.2">
      <c r="A252" t="s">
        <v>1387</v>
      </c>
      <c r="B252" s="19">
        <v>6.0617974281473802E-3</v>
      </c>
      <c r="C252" s="18">
        <v>1</v>
      </c>
      <c r="D252" s="18">
        <v>1</v>
      </c>
    </row>
    <row r="253" spans="1:4" x14ac:dyDescent="0.2">
      <c r="A253" t="s">
        <v>1392</v>
      </c>
      <c r="B253" s="19">
        <v>8.6579075858015907E-3</v>
      </c>
      <c r="C253" s="18">
        <v>2</v>
      </c>
      <c r="D253" s="18">
        <v>2</v>
      </c>
    </row>
    <row r="254" spans="1:4" x14ac:dyDescent="0.2">
      <c r="A254" t="s">
        <v>1397</v>
      </c>
      <c r="B254" s="19">
        <v>9.2831300864372503E-3</v>
      </c>
      <c r="C254" s="18">
        <v>2</v>
      </c>
      <c r="D254" s="18">
        <v>2</v>
      </c>
    </row>
    <row r="255" spans="1:4" x14ac:dyDescent="0.2">
      <c r="A255" t="s">
        <v>1402</v>
      </c>
      <c r="B255" s="19">
        <v>8.6016834868891199E-3</v>
      </c>
      <c r="C255" s="18">
        <v>2</v>
      </c>
      <c r="D255" s="18">
        <v>2</v>
      </c>
    </row>
    <row r="256" spans="1:4" x14ac:dyDescent="0.2">
      <c r="A256" t="s">
        <v>1407</v>
      </c>
      <c r="B256" s="19">
        <v>8.6597518487256196E-3</v>
      </c>
      <c r="C256" s="18">
        <v>2</v>
      </c>
      <c r="D256" s="18">
        <v>2</v>
      </c>
    </row>
    <row r="257" spans="1:4" x14ac:dyDescent="0.2">
      <c r="A257" t="s">
        <v>1412</v>
      </c>
      <c r="B257" s="19">
        <v>8.4125128553403893E-3</v>
      </c>
      <c r="C257" s="18">
        <v>2</v>
      </c>
      <c r="D257" s="18">
        <v>2</v>
      </c>
    </row>
    <row r="258" spans="1:4" x14ac:dyDescent="0.2">
      <c r="A258" t="s">
        <v>1417</v>
      </c>
      <c r="B258" s="19">
        <v>5.7328259619139404E-3</v>
      </c>
      <c r="C258" s="18">
        <v>1</v>
      </c>
      <c r="D258" s="18">
        <v>1</v>
      </c>
    </row>
    <row r="259" spans="1:4" x14ac:dyDescent="0.2">
      <c r="A259" t="s">
        <v>1422</v>
      </c>
      <c r="B259" s="19">
        <v>5.1694338542762003E-3</v>
      </c>
      <c r="C259" s="18">
        <v>1</v>
      </c>
      <c r="D259" s="18">
        <v>1</v>
      </c>
    </row>
    <row r="260" spans="1:4" x14ac:dyDescent="0.2">
      <c r="A260" t="s">
        <v>1427</v>
      </c>
      <c r="B260" s="19">
        <v>5.22816009348982E-3</v>
      </c>
      <c r="C260" s="18">
        <v>1</v>
      </c>
      <c r="D260" s="18">
        <v>1</v>
      </c>
    </row>
    <row r="261" spans="1:4" x14ac:dyDescent="0.2">
      <c r="A261" t="s">
        <v>2653</v>
      </c>
      <c r="B261" s="19">
        <v>5.1451445634080797E-3</v>
      </c>
      <c r="C261" s="18">
        <v>1</v>
      </c>
      <c r="D261" s="18">
        <v>1</v>
      </c>
    </row>
    <row r="262" spans="1:4" x14ac:dyDescent="0.2">
      <c r="A262" t="s">
        <v>1432</v>
      </c>
      <c r="B262" s="19">
        <v>5.0485885629565101E-3</v>
      </c>
      <c r="C262" s="18">
        <v>1</v>
      </c>
      <c r="D262" s="18">
        <v>1</v>
      </c>
    </row>
    <row r="263" spans="1:4" x14ac:dyDescent="0.2">
      <c r="A263" t="s">
        <v>1437</v>
      </c>
      <c r="B263" s="19">
        <v>4.0897149620750198E-3</v>
      </c>
      <c r="C263" s="18">
        <v>1</v>
      </c>
      <c r="D263" s="18">
        <v>1</v>
      </c>
    </row>
    <row r="264" spans="1:4" x14ac:dyDescent="0.2">
      <c r="A264" t="s">
        <v>1442</v>
      </c>
      <c r="B264" s="19">
        <v>4.0989541271921701E-3</v>
      </c>
      <c r="C264" s="18">
        <v>1</v>
      </c>
      <c r="D264" s="18">
        <v>1</v>
      </c>
    </row>
    <row r="265" spans="1:4" x14ac:dyDescent="0.2">
      <c r="A265" t="s">
        <v>1447</v>
      </c>
      <c r="B265" s="19">
        <v>4.6444601363122501E-3</v>
      </c>
      <c r="C265" s="18">
        <v>1</v>
      </c>
      <c r="D265" s="18">
        <v>1</v>
      </c>
    </row>
    <row r="266" spans="1:4" x14ac:dyDescent="0.2">
      <c r="A266" t="s">
        <v>1452</v>
      </c>
      <c r="B266" s="19">
        <v>6.2479079256684599E-3</v>
      </c>
      <c r="C266" s="18">
        <v>1</v>
      </c>
      <c r="D266" s="18">
        <v>1</v>
      </c>
    </row>
    <row r="267" spans="1:4" x14ac:dyDescent="0.2">
      <c r="A267" t="s">
        <v>1457</v>
      </c>
      <c r="B267" s="19">
        <v>7.1227425484306096E-3</v>
      </c>
      <c r="C267" s="18">
        <v>1</v>
      </c>
      <c r="D267" s="18">
        <v>1</v>
      </c>
    </row>
    <row r="268" spans="1:4" x14ac:dyDescent="0.2">
      <c r="A268" t="s">
        <v>1462</v>
      </c>
      <c r="B268" s="19">
        <v>7.0036794871202804E-3</v>
      </c>
      <c r="C268" s="18">
        <v>1</v>
      </c>
      <c r="D268" s="18">
        <v>1</v>
      </c>
    </row>
    <row r="269" spans="1:4" x14ac:dyDescent="0.2">
      <c r="A269" t="s">
        <v>1467</v>
      </c>
      <c r="B269" s="19">
        <v>6.6569264680886604E-3</v>
      </c>
      <c r="C269" s="18">
        <v>1</v>
      </c>
      <c r="D269" s="18">
        <v>1</v>
      </c>
    </row>
    <row r="270" spans="1:4" x14ac:dyDescent="0.2">
      <c r="A270" t="s">
        <v>1472</v>
      </c>
      <c r="B270" s="19">
        <v>6.6918752206141701E-3</v>
      </c>
      <c r="C270" s="18">
        <v>1</v>
      </c>
      <c r="D270" s="18">
        <v>1</v>
      </c>
    </row>
    <row r="271" spans="1:4" x14ac:dyDescent="0.2">
      <c r="A271" t="s">
        <v>1477</v>
      </c>
      <c r="B271" s="19">
        <v>5.1101655136828296E-3</v>
      </c>
      <c r="C271" s="18">
        <v>1</v>
      </c>
      <c r="D271" s="18">
        <v>1</v>
      </c>
    </row>
    <row r="272" spans="1:4" x14ac:dyDescent="0.2">
      <c r="A272" t="s">
        <v>1482</v>
      </c>
      <c r="B272" s="19">
        <v>1.27366878550009E-2</v>
      </c>
      <c r="C272" s="18">
        <v>3</v>
      </c>
      <c r="D272" s="18">
        <v>3</v>
      </c>
    </row>
    <row r="273" spans="1:4" x14ac:dyDescent="0.2">
      <c r="A273" t="s">
        <v>1487</v>
      </c>
      <c r="B273" s="19">
        <v>1.38897515327933E-2</v>
      </c>
      <c r="C273" s="18">
        <v>3</v>
      </c>
      <c r="D273" s="18">
        <v>3</v>
      </c>
    </row>
    <row r="274" spans="1:4" x14ac:dyDescent="0.2">
      <c r="A274" t="s">
        <v>1492</v>
      </c>
      <c r="B274" s="19">
        <v>1.6339951705994799E-2</v>
      </c>
      <c r="C274" s="18">
        <v>3</v>
      </c>
      <c r="D274" s="18">
        <v>3</v>
      </c>
    </row>
    <row r="275" spans="1:4" x14ac:dyDescent="0.2">
      <c r="A275" t="s">
        <v>1497</v>
      </c>
      <c r="B275" s="19">
        <v>1.6636917920486601E-2</v>
      </c>
      <c r="C275" s="18">
        <v>3</v>
      </c>
      <c r="D275" s="18">
        <v>3</v>
      </c>
    </row>
    <row r="276" spans="1:4" x14ac:dyDescent="0.2">
      <c r="A276" t="s">
        <v>1502</v>
      </c>
      <c r="B276" s="19">
        <v>1.7579003758210102E-2</v>
      </c>
      <c r="C276" s="18">
        <v>3</v>
      </c>
      <c r="D276" s="18">
        <v>3</v>
      </c>
    </row>
    <row r="277" spans="1:4" x14ac:dyDescent="0.2">
      <c r="A277" t="s">
        <v>1507</v>
      </c>
      <c r="B277" s="19">
        <v>1.33397320962323E-2</v>
      </c>
      <c r="C277" s="18">
        <v>3</v>
      </c>
      <c r="D277" s="18">
        <v>3</v>
      </c>
    </row>
    <row r="278" spans="1:4" x14ac:dyDescent="0.2">
      <c r="A278" t="s">
        <v>1512</v>
      </c>
      <c r="B278" s="19">
        <v>1.2457569488354201E-2</v>
      </c>
      <c r="C278" s="18">
        <v>3</v>
      </c>
      <c r="D278" s="18">
        <v>3</v>
      </c>
    </row>
    <row r="279" spans="1:4" x14ac:dyDescent="0.2">
      <c r="A279" t="s">
        <v>1517</v>
      </c>
      <c r="B279" s="19">
        <v>9.7266837006516893E-3</v>
      </c>
      <c r="C279" s="18">
        <v>2</v>
      </c>
      <c r="D279" s="18">
        <v>2</v>
      </c>
    </row>
    <row r="280" spans="1:4" x14ac:dyDescent="0.2">
      <c r="A280" t="s">
        <v>1518</v>
      </c>
      <c r="B280" s="19">
        <v>1.09045412815055E-2</v>
      </c>
      <c r="C280" s="18">
        <v>2</v>
      </c>
      <c r="D280" s="18">
        <v>2</v>
      </c>
    </row>
    <row r="281" spans="1:4" x14ac:dyDescent="0.2">
      <c r="A281" t="s">
        <v>1523</v>
      </c>
      <c r="B281" s="19">
        <v>1.0934261779392799E-2</v>
      </c>
      <c r="C281" s="18">
        <v>2</v>
      </c>
      <c r="D281" s="18">
        <v>2</v>
      </c>
    </row>
    <row r="282" spans="1:4" x14ac:dyDescent="0.2">
      <c r="A282" t="s">
        <v>1528</v>
      </c>
      <c r="B282" s="19">
        <v>1.1037704679847099E-2</v>
      </c>
      <c r="C282" s="18">
        <v>2</v>
      </c>
      <c r="D282" s="18">
        <v>2</v>
      </c>
    </row>
    <row r="283" spans="1:4" x14ac:dyDescent="0.2">
      <c r="A283" t="s">
        <v>1533</v>
      </c>
      <c r="B283" s="19">
        <v>1.0727556515264899E-2</v>
      </c>
      <c r="C283" s="18">
        <v>2</v>
      </c>
      <c r="D283" s="18">
        <v>2</v>
      </c>
    </row>
    <row r="284" spans="1:4" x14ac:dyDescent="0.2">
      <c r="A284" t="s">
        <v>1538</v>
      </c>
      <c r="B284" s="19">
        <v>1.02979658941712E-2</v>
      </c>
      <c r="C284" s="18">
        <v>2</v>
      </c>
      <c r="D284" s="18">
        <v>2</v>
      </c>
    </row>
    <row r="285" spans="1:4" x14ac:dyDescent="0.2">
      <c r="A285" t="s">
        <v>1543</v>
      </c>
      <c r="B285" s="19">
        <v>1.0790508152351301E-2</v>
      </c>
      <c r="C285" s="18">
        <v>2</v>
      </c>
      <c r="D285" s="18">
        <v>2</v>
      </c>
    </row>
    <row r="286" spans="1:4" x14ac:dyDescent="0.2">
      <c r="A286" t="s">
        <v>2660</v>
      </c>
      <c r="B286" s="19">
        <v>9.5442653172872396E-3</v>
      </c>
      <c r="C286" s="18">
        <v>2</v>
      </c>
      <c r="D286" s="18">
        <v>2</v>
      </c>
    </row>
    <row r="287" spans="1:4" x14ac:dyDescent="0.2">
      <c r="A287" t="s">
        <v>1551</v>
      </c>
      <c r="B287" s="19">
        <v>8.6130526816349303E-3</v>
      </c>
      <c r="C287" s="18">
        <v>2</v>
      </c>
      <c r="D287" s="18">
        <v>2</v>
      </c>
    </row>
    <row r="288" spans="1:4" x14ac:dyDescent="0.2">
      <c r="A288" t="s">
        <v>1556</v>
      </c>
      <c r="B288" s="19">
        <v>8.6537351662531008E-3</v>
      </c>
      <c r="C288" s="18">
        <v>2</v>
      </c>
      <c r="D288" s="18">
        <v>2</v>
      </c>
    </row>
    <row r="289" spans="1:4" x14ac:dyDescent="0.2">
      <c r="A289" t="s">
        <v>1561</v>
      </c>
      <c r="B289" s="19">
        <v>8.6901655890199003E-3</v>
      </c>
      <c r="C289" s="18">
        <v>2</v>
      </c>
      <c r="D289" s="18">
        <v>2</v>
      </c>
    </row>
    <row r="290" spans="1:4" x14ac:dyDescent="0.2">
      <c r="A290" t="s">
        <v>1564</v>
      </c>
      <c r="B290" s="19">
        <v>4.6642849985545397E-3</v>
      </c>
      <c r="C290" s="18">
        <v>1</v>
      </c>
      <c r="D290" s="18">
        <v>1</v>
      </c>
    </row>
    <row r="291" spans="1:4" x14ac:dyDescent="0.2">
      <c r="A291" t="s">
        <v>1569</v>
      </c>
      <c r="B291" s="19">
        <v>4.0099932895564698E-3</v>
      </c>
      <c r="C291" s="18">
        <v>1</v>
      </c>
      <c r="D291" s="18">
        <v>1</v>
      </c>
    </row>
    <row r="292" spans="1:4" x14ac:dyDescent="0.2">
      <c r="A292" t="s">
        <v>1574</v>
      </c>
      <c r="B292" s="19">
        <v>4.2203772851719303E-3</v>
      </c>
      <c r="C292" s="18">
        <v>1</v>
      </c>
      <c r="D292" s="18">
        <v>1</v>
      </c>
    </row>
    <row r="293" spans="1:4" x14ac:dyDescent="0.2">
      <c r="A293" t="s">
        <v>1579</v>
      </c>
      <c r="B293" s="19">
        <v>3.9749288304755104E-3</v>
      </c>
      <c r="C293" s="18">
        <v>1</v>
      </c>
      <c r="D293" s="18">
        <v>1</v>
      </c>
    </row>
    <row r="294" spans="1:4" x14ac:dyDescent="0.2">
      <c r="A294" t="s">
        <v>1584</v>
      </c>
      <c r="B294" s="19">
        <v>3.6979381731706098E-3</v>
      </c>
      <c r="C294" s="18">
        <v>1</v>
      </c>
      <c r="D294" s="18">
        <v>1</v>
      </c>
    </row>
    <row r="295" spans="1:4" x14ac:dyDescent="0.2">
      <c r="A295" t="s">
        <v>1589</v>
      </c>
      <c r="B295" s="19">
        <v>4.17527513172938E-3</v>
      </c>
      <c r="C295" s="18">
        <v>1</v>
      </c>
      <c r="D295" s="18">
        <v>1</v>
      </c>
    </row>
    <row r="296" spans="1:4" x14ac:dyDescent="0.2">
      <c r="A296" t="s">
        <v>2663</v>
      </c>
      <c r="B296" s="19">
        <v>4.9808319266375503E-3</v>
      </c>
      <c r="C296" s="18">
        <v>1</v>
      </c>
      <c r="D296" s="18">
        <v>1</v>
      </c>
    </row>
    <row r="297" spans="1:4" x14ac:dyDescent="0.2">
      <c r="A297" t="s">
        <v>1598</v>
      </c>
      <c r="B297" s="19">
        <v>7.94376378067751E-3</v>
      </c>
      <c r="C297" s="18">
        <v>2</v>
      </c>
      <c r="D297" s="18">
        <v>1</v>
      </c>
    </row>
    <row r="298" spans="1:4" x14ac:dyDescent="0.2">
      <c r="A298" t="s">
        <v>1603</v>
      </c>
      <c r="B298" s="19">
        <v>9.4950650331146504E-3</v>
      </c>
      <c r="C298" s="18">
        <v>2</v>
      </c>
      <c r="D298" s="18">
        <v>2</v>
      </c>
    </row>
    <row r="299" spans="1:4" x14ac:dyDescent="0.2">
      <c r="A299" t="s">
        <v>1608</v>
      </c>
      <c r="B299" s="19">
        <v>1.01535733895999E-2</v>
      </c>
      <c r="C299" s="18">
        <v>2</v>
      </c>
      <c r="D299" s="18">
        <v>2</v>
      </c>
    </row>
    <row r="300" spans="1:4" x14ac:dyDescent="0.2">
      <c r="A300" t="s">
        <v>1613</v>
      </c>
      <c r="B300" s="19">
        <v>1.03790925903478E-2</v>
      </c>
      <c r="C300" s="18">
        <v>2</v>
      </c>
      <c r="D300" s="18">
        <v>2</v>
      </c>
    </row>
    <row r="301" spans="1:4" x14ac:dyDescent="0.2">
      <c r="A301" t="s">
        <v>1618</v>
      </c>
      <c r="B301" s="19">
        <v>1.0174604965026699E-2</v>
      </c>
      <c r="C301" s="18">
        <v>2</v>
      </c>
      <c r="D301" s="18">
        <v>2</v>
      </c>
    </row>
    <row r="302" spans="1:4" x14ac:dyDescent="0.2">
      <c r="A302" t="s">
        <v>1623</v>
      </c>
      <c r="B302" s="19">
        <v>8.2227313812590196E-3</v>
      </c>
      <c r="C302" s="18">
        <v>2</v>
      </c>
      <c r="D302" s="18">
        <v>2</v>
      </c>
    </row>
    <row r="303" spans="1:4" x14ac:dyDescent="0.2">
      <c r="A303" t="s">
        <v>1628</v>
      </c>
      <c r="B303" s="19">
        <v>6.2746181292605103E-3</v>
      </c>
      <c r="C303" s="18">
        <v>1</v>
      </c>
      <c r="D303" s="18">
        <v>1</v>
      </c>
    </row>
    <row r="304" spans="1:4" x14ac:dyDescent="0.2">
      <c r="A304" t="s">
        <v>1633</v>
      </c>
      <c r="B304" s="19">
        <v>5.8630758360026297E-3</v>
      </c>
      <c r="C304" s="18">
        <v>1</v>
      </c>
      <c r="D304" s="18">
        <v>1</v>
      </c>
    </row>
    <row r="305" spans="1:4" x14ac:dyDescent="0.2">
      <c r="A305" t="s">
        <v>1638</v>
      </c>
      <c r="B305" s="19">
        <v>5.3538550698206504E-3</v>
      </c>
      <c r="C305" s="18">
        <v>1</v>
      </c>
      <c r="D305" s="18">
        <v>1</v>
      </c>
    </row>
    <row r="306" spans="1:4" x14ac:dyDescent="0.2">
      <c r="A306" t="s">
        <v>1643</v>
      </c>
      <c r="B306" s="19">
        <v>5.3574437952612396E-3</v>
      </c>
      <c r="C306" s="18">
        <v>1</v>
      </c>
      <c r="D306" s="18">
        <v>1</v>
      </c>
    </row>
    <row r="307" spans="1:4" x14ac:dyDescent="0.2">
      <c r="A307" t="s">
        <v>1648</v>
      </c>
      <c r="B307" s="19">
        <v>6.9825886203968898E-3</v>
      </c>
      <c r="C307" s="18">
        <v>1</v>
      </c>
      <c r="D307" s="18">
        <v>1</v>
      </c>
    </row>
    <row r="308" spans="1:4" x14ac:dyDescent="0.2">
      <c r="A308" t="s">
        <v>1653</v>
      </c>
      <c r="B308" s="19">
        <v>1.2151400484490101E-2</v>
      </c>
      <c r="C308" s="18">
        <v>3</v>
      </c>
      <c r="D308" s="18">
        <v>2</v>
      </c>
    </row>
    <row r="309" spans="1:4" x14ac:dyDescent="0.2">
      <c r="A309" t="s">
        <v>1658</v>
      </c>
      <c r="B309" s="19">
        <v>1.44880068418197E-2</v>
      </c>
      <c r="C309" s="18">
        <v>3</v>
      </c>
      <c r="D309" s="18">
        <v>3</v>
      </c>
    </row>
    <row r="310" spans="1:4" x14ac:dyDescent="0.2">
      <c r="A310" t="s">
        <v>1662</v>
      </c>
      <c r="B310" s="19">
        <v>1.5451432587112599E-2</v>
      </c>
      <c r="C310" s="18">
        <v>3</v>
      </c>
      <c r="D310" s="18">
        <v>3</v>
      </c>
    </row>
    <row r="311" spans="1:4" x14ac:dyDescent="0.2">
      <c r="A311" t="s">
        <v>2667</v>
      </c>
      <c r="B311" s="19">
        <v>1.7215012076819601E-2</v>
      </c>
      <c r="C311" s="18">
        <v>3</v>
      </c>
      <c r="D311" s="18">
        <v>3</v>
      </c>
    </row>
    <row r="312" spans="1:4" x14ac:dyDescent="0.2">
      <c r="A312" t="s">
        <v>1667</v>
      </c>
      <c r="B312" s="19">
        <v>1.7303234090132499E-2</v>
      </c>
      <c r="C312" s="18">
        <v>3</v>
      </c>
      <c r="D312" s="18">
        <v>3</v>
      </c>
    </row>
    <row r="313" spans="1:4" x14ac:dyDescent="0.2">
      <c r="A313" t="s">
        <v>1672</v>
      </c>
      <c r="B313" s="19">
        <v>1.4502024070087599E-2</v>
      </c>
      <c r="C313" s="18">
        <v>3</v>
      </c>
      <c r="D313" s="18">
        <v>3</v>
      </c>
    </row>
    <row r="314" spans="1:4" x14ac:dyDescent="0.2">
      <c r="A314" t="s">
        <v>1677</v>
      </c>
      <c r="B314" s="19">
        <v>1.3284453803273E-2</v>
      </c>
      <c r="C314" s="18">
        <v>3</v>
      </c>
      <c r="D314" s="18">
        <v>3</v>
      </c>
    </row>
    <row r="315" spans="1:4" x14ac:dyDescent="0.2">
      <c r="A315" t="s">
        <v>1682</v>
      </c>
      <c r="B315" s="19">
        <v>1.37330895006668E-2</v>
      </c>
      <c r="C315" s="18">
        <v>3</v>
      </c>
      <c r="D315" s="18">
        <v>3</v>
      </c>
    </row>
    <row r="316" spans="1:4" x14ac:dyDescent="0.2">
      <c r="A316" t="s">
        <v>1687</v>
      </c>
      <c r="B316" s="19">
        <v>1.18617506578575E-2</v>
      </c>
      <c r="C316" s="18">
        <v>3</v>
      </c>
      <c r="D316" s="18">
        <v>2</v>
      </c>
    </row>
    <row r="317" spans="1:4" x14ac:dyDescent="0.2">
      <c r="A317" t="s">
        <v>1692</v>
      </c>
      <c r="B317" s="19">
        <v>1.14710202706454E-2</v>
      </c>
      <c r="C317" s="18">
        <v>3</v>
      </c>
      <c r="D317" s="18">
        <v>2</v>
      </c>
    </row>
    <row r="318" spans="1:4" x14ac:dyDescent="0.2">
      <c r="A318" t="s">
        <v>1697</v>
      </c>
      <c r="B318" s="19">
        <v>1.2116793461390401E-2</v>
      </c>
      <c r="C318" s="18">
        <v>3</v>
      </c>
      <c r="D318" s="18">
        <v>2</v>
      </c>
    </row>
    <row r="319" spans="1:4" x14ac:dyDescent="0.2">
      <c r="A319" t="s">
        <v>1702</v>
      </c>
      <c r="B319" s="19">
        <v>1.2869895882578501E-2</v>
      </c>
      <c r="C319" s="18">
        <v>3</v>
      </c>
      <c r="D319" s="18">
        <v>3</v>
      </c>
    </row>
    <row r="320" spans="1:4" x14ac:dyDescent="0.2">
      <c r="A320" t="s">
        <v>1707</v>
      </c>
      <c r="B320" s="19">
        <v>1.24601338947351E-2</v>
      </c>
      <c r="C320" s="18">
        <v>3</v>
      </c>
      <c r="D320" s="18">
        <v>3</v>
      </c>
    </row>
    <row r="321" spans="1:4" x14ac:dyDescent="0.2">
      <c r="A321" t="s">
        <v>1712</v>
      </c>
      <c r="B321" s="19">
        <v>1.21474823485154E-2</v>
      </c>
      <c r="C321" s="18">
        <v>3</v>
      </c>
      <c r="D321" s="18">
        <v>2</v>
      </c>
    </row>
    <row r="322" spans="1:4" x14ac:dyDescent="0.2">
      <c r="A322" t="s">
        <v>1717</v>
      </c>
      <c r="B322" s="19">
        <v>1.4996857724678399E-2</v>
      </c>
      <c r="C322" s="18">
        <v>3</v>
      </c>
      <c r="D322" s="18">
        <v>3</v>
      </c>
    </row>
    <row r="323" spans="1:4" x14ac:dyDescent="0.2">
      <c r="A323" t="s">
        <v>2670</v>
      </c>
      <c r="B323" s="19">
        <v>1.4787501525139199E-2</v>
      </c>
      <c r="C323" s="18">
        <v>3</v>
      </c>
      <c r="D323" s="18">
        <v>3</v>
      </c>
    </row>
    <row r="324" spans="1:4" x14ac:dyDescent="0.2">
      <c r="A324" t="s">
        <v>1726</v>
      </c>
      <c r="B324" s="19">
        <v>1.34879250309518E-2</v>
      </c>
      <c r="C324" s="18">
        <v>3</v>
      </c>
      <c r="D324" s="18">
        <v>3</v>
      </c>
    </row>
    <row r="325" spans="1:4" x14ac:dyDescent="0.2">
      <c r="A325" t="s">
        <v>1731</v>
      </c>
      <c r="B325" s="19">
        <v>1.25220807462708E-2</v>
      </c>
      <c r="C325" s="18">
        <v>3</v>
      </c>
      <c r="D325" s="18">
        <v>3</v>
      </c>
    </row>
    <row r="326" spans="1:4" x14ac:dyDescent="0.2">
      <c r="A326" t="s">
        <v>1736</v>
      </c>
      <c r="B326" s="19">
        <v>1.26277184079755E-2</v>
      </c>
      <c r="C326" s="18">
        <v>3</v>
      </c>
      <c r="D326" s="18">
        <v>3</v>
      </c>
    </row>
    <row r="327" spans="1:4" x14ac:dyDescent="0.2">
      <c r="A327" t="s">
        <v>1741</v>
      </c>
      <c r="B327" s="19">
        <v>1.0038353108138999E-2</v>
      </c>
      <c r="C327" s="18">
        <v>2</v>
      </c>
      <c r="D327" s="18">
        <v>2</v>
      </c>
    </row>
    <row r="328" spans="1:4" x14ac:dyDescent="0.2">
      <c r="A328" t="s">
        <v>2673</v>
      </c>
      <c r="B328" s="19">
        <v>9.9889567142202405E-3</v>
      </c>
      <c r="C328" s="18">
        <v>2</v>
      </c>
      <c r="D328" s="18">
        <v>2</v>
      </c>
    </row>
    <row r="329" spans="1:4" x14ac:dyDescent="0.2">
      <c r="A329" t="s">
        <v>1746</v>
      </c>
      <c r="B329" s="19">
        <v>9.9060388864954593E-3</v>
      </c>
      <c r="C329" s="18">
        <v>2</v>
      </c>
      <c r="D329" s="18">
        <v>2</v>
      </c>
    </row>
    <row r="330" spans="1:4" x14ac:dyDescent="0.2">
      <c r="A330" t="s">
        <v>1751</v>
      </c>
      <c r="B330" s="19">
        <v>1.02860435139508E-2</v>
      </c>
      <c r="C330" s="18">
        <v>2</v>
      </c>
      <c r="D330" s="18">
        <v>2</v>
      </c>
    </row>
    <row r="331" spans="1:4" x14ac:dyDescent="0.2">
      <c r="A331" t="s">
        <v>1756</v>
      </c>
      <c r="B331" s="19">
        <v>9.3418979995848906E-3</v>
      </c>
      <c r="C331" s="18">
        <v>2</v>
      </c>
      <c r="D331" s="18">
        <v>2</v>
      </c>
    </row>
    <row r="332" spans="1:4" x14ac:dyDescent="0.2">
      <c r="A332" t="s">
        <v>1761</v>
      </c>
      <c r="B332" s="19">
        <v>8.1890156081154408E-3</v>
      </c>
      <c r="C332" s="18">
        <v>2</v>
      </c>
      <c r="D332" s="18">
        <v>2</v>
      </c>
    </row>
    <row r="333" spans="1:4" x14ac:dyDescent="0.2">
      <c r="A333" t="s">
        <v>1766</v>
      </c>
      <c r="B333" s="19">
        <v>1.03912397387856E-2</v>
      </c>
      <c r="C333" s="18">
        <v>2</v>
      </c>
      <c r="D333" s="18">
        <v>2</v>
      </c>
    </row>
    <row r="334" spans="1:4" x14ac:dyDescent="0.2">
      <c r="A334" t="s">
        <v>1771</v>
      </c>
      <c r="B334" s="19">
        <v>1.01248001132755E-2</v>
      </c>
      <c r="C334" s="18">
        <v>2</v>
      </c>
      <c r="D334" s="18">
        <v>2</v>
      </c>
    </row>
    <row r="335" spans="1:4" x14ac:dyDescent="0.2">
      <c r="A335" t="s">
        <v>1776</v>
      </c>
      <c r="B335" s="19">
        <v>1.1090706849013299E-2</v>
      </c>
      <c r="C335" s="18">
        <v>3</v>
      </c>
      <c r="D335" s="18">
        <v>2</v>
      </c>
    </row>
    <row r="336" spans="1:4" x14ac:dyDescent="0.2">
      <c r="A336" t="s">
        <v>1781</v>
      </c>
      <c r="B336" s="19">
        <v>1.1727718200202301E-2</v>
      </c>
      <c r="C336" s="18">
        <v>3</v>
      </c>
      <c r="D336" s="18">
        <v>2</v>
      </c>
    </row>
    <row r="337" spans="1:4" x14ac:dyDescent="0.2">
      <c r="A337" t="s">
        <v>1785</v>
      </c>
      <c r="B337" s="19">
        <v>1.2031550869952E-2</v>
      </c>
      <c r="C337" s="18">
        <v>3</v>
      </c>
      <c r="D337" s="18">
        <v>2</v>
      </c>
    </row>
    <row r="338" spans="1:4" x14ac:dyDescent="0.2">
      <c r="A338" t="s">
        <v>1790</v>
      </c>
      <c r="B338" s="19">
        <v>8.1770208577808708E-3</v>
      </c>
      <c r="C338" s="18">
        <v>2</v>
      </c>
      <c r="D338" s="18">
        <v>2</v>
      </c>
    </row>
    <row r="339" spans="1:4" x14ac:dyDescent="0.2">
      <c r="A339" t="s">
        <v>1795</v>
      </c>
      <c r="B339" s="19">
        <v>8.2103642451445205E-3</v>
      </c>
      <c r="C339" s="18">
        <v>2</v>
      </c>
      <c r="D339" s="18">
        <v>2</v>
      </c>
    </row>
    <row r="340" spans="1:4" x14ac:dyDescent="0.2">
      <c r="A340" t="s">
        <v>2679</v>
      </c>
      <c r="B340" s="19">
        <v>6.5883648383445997E-3</v>
      </c>
      <c r="C340" s="18">
        <v>1</v>
      </c>
      <c r="D340" s="18">
        <v>1</v>
      </c>
    </row>
    <row r="341" spans="1:4" x14ac:dyDescent="0.2">
      <c r="A341" t="s">
        <v>1802</v>
      </c>
      <c r="B341" s="19">
        <v>6.2457932347105899E-3</v>
      </c>
      <c r="C341" s="18">
        <v>1</v>
      </c>
      <c r="D341" s="18">
        <v>1</v>
      </c>
    </row>
    <row r="342" spans="1:4" x14ac:dyDescent="0.2">
      <c r="A342" t="s">
        <v>1807</v>
      </c>
      <c r="B342" s="19">
        <v>5.6600853774690001E-3</v>
      </c>
      <c r="C342" s="18">
        <v>1</v>
      </c>
      <c r="D342" s="18">
        <v>1</v>
      </c>
    </row>
    <row r="343" spans="1:4" x14ac:dyDescent="0.2">
      <c r="A343" t="s">
        <v>1812</v>
      </c>
      <c r="B343" s="19">
        <v>6.9685889982199099E-3</v>
      </c>
      <c r="C343" s="18">
        <v>1</v>
      </c>
      <c r="D343" s="18">
        <v>1</v>
      </c>
    </row>
    <row r="344" spans="1:4" x14ac:dyDescent="0.2">
      <c r="A344" t="s">
        <v>1817</v>
      </c>
      <c r="B344" s="19">
        <v>7.01498499604829E-3</v>
      </c>
      <c r="C344" s="18">
        <v>1</v>
      </c>
      <c r="D344" s="18">
        <v>1</v>
      </c>
    </row>
    <row r="345" spans="1:4" x14ac:dyDescent="0.2">
      <c r="A345" t="s">
        <v>1821</v>
      </c>
      <c r="B345" s="19">
        <v>9.3829580470751704E-3</v>
      </c>
      <c r="C345" s="18">
        <v>2</v>
      </c>
      <c r="D345" s="18">
        <v>2</v>
      </c>
    </row>
    <row r="346" spans="1:4" x14ac:dyDescent="0.2">
      <c r="A346" t="s">
        <v>1826</v>
      </c>
      <c r="B346" s="19">
        <v>8.8283689871376508E-3</v>
      </c>
      <c r="C346" s="18">
        <v>2</v>
      </c>
      <c r="D346" s="18">
        <v>2</v>
      </c>
    </row>
    <row r="347" spans="1:4" x14ac:dyDescent="0.2">
      <c r="A347" t="s">
        <v>1831</v>
      </c>
      <c r="B347" s="19">
        <v>1.57328275444579E-2</v>
      </c>
      <c r="C347" s="18">
        <v>3</v>
      </c>
      <c r="D347" s="18">
        <v>3</v>
      </c>
    </row>
    <row r="348" spans="1:4" x14ac:dyDescent="0.2">
      <c r="A348" t="s">
        <v>1836</v>
      </c>
      <c r="B348" s="19">
        <v>1.53874105681294E-2</v>
      </c>
      <c r="C348" s="18">
        <v>3</v>
      </c>
      <c r="D348" s="18">
        <v>3</v>
      </c>
    </row>
    <row r="349" spans="1:4" x14ac:dyDescent="0.2">
      <c r="A349" t="s">
        <v>1841</v>
      </c>
      <c r="B349" s="19">
        <v>1.5265127027024801E-2</v>
      </c>
      <c r="C349" s="18">
        <v>3</v>
      </c>
      <c r="D349" s="18">
        <v>3</v>
      </c>
    </row>
    <row r="350" spans="1:4" x14ac:dyDescent="0.2">
      <c r="A350" t="s">
        <v>1846</v>
      </c>
      <c r="B350" s="19">
        <v>1.5196775402266501E-2</v>
      </c>
      <c r="C350" s="18">
        <v>3</v>
      </c>
      <c r="D350" s="18">
        <v>3</v>
      </c>
    </row>
    <row r="351" spans="1:4" x14ac:dyDescent="0.2">
      <c r="A351" t="s">
        <v>1851</v>
      </c>
      <c r="B351" s="19">
        <v>1.56151111760223E-2</v>
      </c>
      <c r="C351" s="18">
        <v>3</v>
      </c>
      <c r="D351" s="18">
        <v>3</v>
      </c>
    </row>
    <row r="352" spans="1:4" x14ac:dyDescent="0.2">
      <c r="A352" t="s">
        <v>1856</v>
      </c>
      <c r="B352" s="19">
        <v>1.1222079289424499E-2</v>
      </c>
      <c r="C352" s="18">
        <v>3</v>
      </c>
      <c r="D352" s="18">
        <v>2</v>
      </c>
    </row>
    <row r="353" spans="1:4" x14ac:dyDescent="0.2">
      <c r="A353" t="s">
        <v>1861</v>
      </c>
      <c r="B353" s="19">
        <v>1.17529470164163E-2</v>
      </c>
      <c r="C353" s="18">
        <v>3</v>
      </c>
      <c r="D353" s="18">
        <v>2</v>
      </c>
    </row>
    <row r="354" spans="1:4" x14ac:dyDescent="0.2">
      <c r="A354" t="s">
        <v>1866</v>
      </c>
      <c r="B354" s="19">
        <v>1.12873652935035E-2</v>
      </c>
      <c r="C354" s="18">
        <v>3</v>
      </c>
      <c r="D354" s="18">
        <v>2</v>
      </c>
    </row>
    <row r="355" spans="1:4" x14ac:dyDescent="0.2">
      <c r="A355" t="s">
        <v>1871</v>
      </c>
      <c r="B355" s="19">
        <v>9.2633847908799305E-3</v>
      </c>
      <c r="C355" s="18">
        <v>2</v>
      </c>
      <c r="D355" s="18">
        <v>2</v>
      </c>
    </row>
    <row r="356" spans="1:4" x14ac:dyDescent="0.2">
      <c r="A356" t="s">
        <v>1876</v>
      </c>
      <c r="B356" s="19">
        <v>9.3290629611966405E-3</v>
      </c>
      <c r="C356" s="18">
        <v>2</v>
      </c>
      <c r="D356" s="18">
        <v>2</v>
      </c>
    </row>
    <row r="357" spans="1:4" x14ac:dyDescent="0.2">
      <c r="A357" t="s">
        <v>1881</v>
      </c>
      <c r="B357" s="19">
        <v>9.7371316905400795E-3</v>
      </c>
      <c r="C357" s="18">
        <v>2</v>
      </c>
      <c r="D357" s="18">
        <v>2</v>
      </c>
    </row>
    <row r="358" spans="1:4" x14ac:dyDescent="0.2">
      <c r="A358" t="s">
        <v>1886</v>
      </c>
      <c r="B358" s="19">
        <v>9.0634634693189092E-3</v>
      </c>
      <c r="C358" s="18">
        <v>2</v>
      </c>
      <c r="D358" s="18">
        <v>2</v>
      </c>
    </row>
    <row r="359" spans="1:4" x14ac:dyDescent="0.2">
      <c r="A359" t="s">
        <v>1890</v>
      </c>
      <c r="B359" s="19">
        <v>8.8019100194015997E-3</v>
      </c>
      <c r="C359" s="18">
        <v>2</v>
      </c>
      <c r="D359" s="18">
        <v>2</v>
      </c>
    </row>
    <row r="360" spans="1:4" x14ac:dyDescent="0.2">
      <c r="A360" t="s">
        <v>1895</v>
      </c>
      <c r="B360" s="19">
        <v>1.0165984269025E-2</v>
      </c>
      <c r="C360" s="18">
        <v>2</v>
      </c>
      <c r="D360" s="18">
        <v>2</v>
      </c>
    </row>
    <row r="361" spans="1:4" x14ac:dyDescent="0.2">
      <c r="A361" t="s">
        <v>2683</v>
      </c>
      <c r="B361" s="19">
        <v>8.8570266062410492E-3</v>
      </c>
      <c r="C361" s="18">
        <v>2</v>
      </c>
      <c r="D361" s="18">
        <v>2</v>
      </c>
    </row>
    <row r="362" spans="1:4" x14ac:dyDescent="0.2">
      <c r="A362" t="s">
        <v>1900</v>
      </c>
      <c r="B362" s="19">
        <v>8.5484832003515504E-3</v>
      </c>
      <c r="C362" s="18">
        <v>2</v>
      </c>
      <c r="D362" s="18">
        <v>2</v>
      </c>
    </row>
    <row r="363" spans="1:4" x14ac:dyDescent="0.2">
      <c r="A363" t="s">
        <v>1905</v>
      </c>
      <c r="B363" s="19">
        <v>9.9747138463949399E-3</v>
      </c>
      <c r="C363" s="18">
        <v>2</v>
      </c>
      <c r="D363" s="18">
        <v>2</v>
      </c>
    </row>
    <row r="364" spans="1:4" x14ac:dyDescent="0.2">
      <c r="A364" t="s">
        <v>1910</v>
      </c>
      <c r="B364" s="19">
        <v>1.11356339086404E-2</v>
      </c>
      <c r="C364" s="18">
        <v>3</v>
      </c>
      <c r="D364" s="18">
        <v>2</v>
      </c>
    </row>
    <row r="365" spans="1:4" x14ac:dyDescent="0.2">
      <c r="A365" t="s">
        <v>1915</v>
      </c>
      <c r="B365" s="19">
        <v>9.6781739889942806E-3</v>
      </c>
      <c r="C365" s="18">
        <v>2</v>
      </c>
      <c r="D365" s="18">
        <v>2</v>
      </c>
    </row>
    <row r="366" spans="1:4" x14ac:dyDescent="0.2">
      <c r="A366" t="s">
        <v>1920</v>
      </c>
      <c r="B366" s="19">
        <v>9.4883362040482592E-3</v>
      </c>
      <c r="C366" s="18">
        <v>2</v>
      </c>
      <c r="D366" s="18">
        <v>2</v>
      </c>
    </row>
    <row r="367" spans="1:4" x14ac:dyDescent="0.2">
      <c r="A367" t="s">
        <v>1925</v>
      </c>
      <c r="B367" s="19">
        <v>8.5641875436723996E-3</v>
      </c>
      <c r="C367" s="18">
        <v>2</v>
      </c>
      <c r="D367" s="18">
        <v>2</v>
      </c>
    </row>
    <row r="368" spans="1:4" x14ac:dyDescent="0.2">
      <c r="A368" t="s">
        <v>1930</v>
      </c>
      <c r="B368" s="19">
        <v>6.6633955327742196E-3</v>
      </c>
      <c r="C368" s="18">
        <v>1</v>
      </c>
      <c r="D368" s="18">
        <v>1</v>
      </c>
    </row>
    <row r="369" spans="1:4" x14ac:dyDescent="0.2">
      <c r="A369" t="s">
        <v>1935</v>
      </c>
      <c r="B369" s="19">
        <v>4.4605998991210502E-3</v>
      </c>
      <c r="C369" s="18">
        <v>1</v>
      </c>
      <c r="D369" s="18">
        <v>1</v>
      </c>
    </row>
    <row r="370" spans="1:4" x14ac:dyDescent="0.2">
      <c r="A370" t="s">
        <v>1940</v>
      </c>
      <c r="B370" s="19">
        <v>5.4224694290829802E-3</v>
      </c>
      <c r="C370" s="18">
        <v>1</v>
      </c>
      <c r="D370" s="18">
        <v>1</v>
      </c>
    </row>
    <row r="371" spans="1:4" x14ac:dyDescent="0.2">
      <c r="A371" t="s">
        <v>1945</v>
      </c>
      <c r="B371" s="19">
        <v>6.3983958625028099E-3</v>
      </c>
      <c r="C371" s="18">
        <v>1</v>
      </c>
      <c r="D371" s="18">
        <v>1</v>
      </c>
    </row>
    <row r="372" spans="1:4" x14ac:dyDescent="0.2">
      <c r="A372" t="s">
        <v>1950</v>
      </c>
      <c r="B372" s="19">
        <v>1.3115970738899699E-2</v>
      </c>
      <c r="C372" s="18">
        <v>3</v>
      </c>
      <c r="D372" s="18">
        <v>3</v>
      </c>
    </row>
    <row r="373" spans="1:4" x14ac:dyDescent="0.2">
      <c r="A373" t="s">
        <v>1955</v>
      </c>
      <c r="B373" s="19">
        <v>1.36448377224567E-2</v>
      </c>
      <c r="C373" s="18">
        <v>3</v>
      </c>
      <c r="D373" s="18">
        <v>3</v>
      </c>
    </row>
    <row r="374" spans="1:4" x14ac:dyDescent="0.2">
      <c r="A374" t="s">
        <v>1960</v>
      </c>
      <c r="B374" s="19">
        <v>1.3948487174675801E-2</v>
      </c>
      <c r="C374" s="18">
        <v>3</v>
      </c>
      <c r="D374" s="18">
        <v>3</v>
      </c>
    </row>
    <row r="375" spans="1:4" x14ac:dyDescent="0.2">
      <c r="A375" t="s">
        <v>1965</v>
      </c>
      <c r="B375" s="19">
        <v>1.4102697026610701E-2</v>
      </c>
      <c r="C375" s="18">
        <v>3</v>
      </c>
      <c r="D375" s="18">
        <v>3</v>
      </c>
    </row>
    <row r="376" spans="1:4" x14ac:dyDescent="0.2">
      <c r="A376" t="s">
        <v>1970</v>
      </c>
      <c r="B376" s="19">
        <v>1.45054328794761E-2</v>
      </c>
      <c r="C376" s="18">
        <v>3</v>
      </c>
      <c r="D376" s="18">
        <v>3</v>
      </c>
    </row>
    <row r="377" spans="1:4" x14ac:dyDescent="0.2">
      <c r="A377" t="s">
        <v>2689</v>
      </c>
      <c r="B377" s="19">
        <v>1.70421867842134E-2</v>
      </c>
      <c r="C377" s="18">
        <v>3</v>
      </c>
      <c r="D377" s="18">
        <v>3</v>
      </c>
    </row>
    <row r="378" spans="1:4" x14ac:dyDescent="0.2">
      <c r="A378" t="s">
        <v>1974</v>
      </c>
      <c r="B378" s="19">
        <v>2.2830987714881099E-2</v>
      </c>
      <c r="C378" s="18">
        <v>3</v>
      </c>
      <c r="D378" s="18">
        <v>3</v>
      </c>
    </row>
    <row r="379" spans="1:4" x14ac:dyDescent="0.2">
      <c r="A379" t="s">
        <v>1979</v>
      </c>
      <c r="B379" s="19">
        <v>3.4712102132253397E-2</v>
      </c>
      <c r="C379" s="18">
        <v>3</v>
      </c>
      <c r="D379" s="18">
        <v>3</v>
      </c>
    </row>
    <row r="380" spans="1:4" x14ac:dyDescent="0.2">
      <c r="A380" t="s">
        <v>1984</v>
      </c>
      <c r="B380" s="19">
        <v>3.8501906220701501E-2</v>
      </c>
      <c r="C380" s="18">
        <v>3</v>
      </c>
      <c r="D380" s="18">
        <v>3</v>
      </c>
    </row>
    <row r="381" spans="1:4" x14ac:dyDescent="0.2">
      <c r="A381" t="s">
        <v>1989</v>
      </c>
      <c r="B381" s="19">
        <v>4.1127214076077501E-2</v>
      </c>
      <c r="C381" s="18">
        <v>3</v>
      </c>
      <c r="D381" s="18">
        <v>3</v>
      </c>
    </row>
    <row r="382" spans="1:4" x14ac:dyDescent="0.2">
      <c r="A382" t="s">
        <v>1994</v>
      </c>
      <c r="B382" s="19">
        <v>4.0573538425183998E-2</v>
      </c>
      <c r="C382" s="18">
        <v>3</v>
      </c>
      <c r="D382" s="18">
        <v>3</v>
      </c>
    </row>
    <row r="383" spans="1:4" x14ac:dyDescent="0.2">
      <c r="A383" t="s">
        <v>1999</v>
      </c>
      <c r="B383" s="19">
        <v>3.7793508090750799E-2</v>
      </c>
      <c r="C383" s="18">
        <v>3</v>
      </c>
      <c r="D383" s="18">
        <v>3</v>
      </c>
    </row>
    <row r="384" spans="1:4" x14ac:dyDescent="0.2">
      <c r="A384" t="s">
        <v>2004</v>
      </c>
      <c r="B384" s="19">
        <v>2.8593958766858801E-2</v>
      </c>
      <c r="C384" s="18">
        <v>3</v>
      </c>
      <c r="D384" s="18">
        <v>3</v>
      </c>
    </row>
    <row r="385" spans="1:4" x14ac:dyDescent="0.2">
      <c r="A385" t="s">
        <v>2009</v>
      </c>
      <c r="B385" s="19">
        <v>2.1895779268760601E-2</v>
      </c>
      <c r="C385" s="18">
        <v>3</v>
      </c>
      <c r="D385" s="18">
        <v>3</v>
      </c>
    </row>
    <row r="386" spans="1:4" x14ac:dyDescent="0.2">
      <c r="A386" t="s">
        <v>2014</v>
      </c>
      <c r="B386" s="19">
        <v>1.93716266247216E-2</v>
      </c>
      <c r="C386" s="18">
        <v>3</v>
      </c>
      <c r="D386" s="18">
        <v>3</v>
      </c>
    </row>
    <row r="387" spans="1:4" x14ac:dyDescent="0.2">
      <c r="A387" t="s">
        <v>2018</v>
      </c>
      <c r="B387" s="19">
        <v>1.7356209747528599E-2</v>
      </c>
      <c r="C387" s="18">
        <v>3</v>
      </c>
      <c r="D387" s="18">
        <v>3</v>
      </c>
    </row>
    <row r="388" spans="1:4" x14ac:dyDescent="0.2">
      <c r="A388" t="s">
        <v>2023</v>
      </c>
      <c r="B388" s="19">
        <v>1.54942362189842E-2</v>
      </c>
      <c r="C388" s="18">
        <v>3</v>
      </c>
      <c r="D388" s="18">
        <v>3</v>
      </c>
    </row>
    <row r="389" spans="1:4" x14ac:dyDescent="0.2">
      <c r="A389" t="s">
        <v>2028</v>
      </c>
      <c r="B389" s="19">
        <v>1.4136371799130401E-2</v>
      </c>
      <c r="C389" s="18">
        <v>3</v>
      </c>
      <c r="D389" s="18">
        <v>3</v>
      </c>
    </row>
    <row r="390" spans="1:4" x14ac:dyDescent="0.2">
      <c r="A390" t="s">
        <v>2033</v>
      </c>
      <c r="B390" s="19">
        <v>1.46291734553362E-2</v>
      </c>
      <c r="C390" s="18">
        <v>3</v>
      </c>
      <c r="D390" s="18">
        <v>3</v>
      </c>
    </row>
    <row r="391" spans="1:4" x14ac:dyDescent="0.2">
      <c r="A391" t="s">
        <v>2035</v>
      </c>
      <c r="B391" s="19">
        <v>1.8666394172630899E-2</v>
      </c>
      <c r="C391" s="18">
        <v>3</v>
      </c>
      <c r="D391" s="18">
        <v>3</v>
      </c>
    </row>
    <row r="392" spans="1:4" x14ac:dyDescent="0.2">
      <c r="A392" t="s">
        <v>2040</v>
      </c>
      <c r="B392" s="19">
        <v>1.7540114710811801E-2</v>
      </c>
      <c r="C392" s="18">
        <v>3</v>
      </c>
      <c r="D392" s="18">
        <v>3</v>
      </c>
    </row>
    <row r="393" spans="1:4" x14ac:dyDescent="0.2">
      <c r="A393" t="s">
        <v>2045</v>
      </c>
      <c r="B393" s="19">
        <v>1.7767975532352799E-2</v>
      </c>
      <c r="C393" s="18">
        <v>3</v>
      </c>
      <c r="D393" s="18">
        <v>3</v>
      </c>
    </row>
    <row r="394" spans="1:4" x14ac:dyDescent="0.2">
      <c r="A394" t="s">
        <v>2050</v>
      </c>
      <c r="B394" s="19">
        <v>1.91824841645096E-2</v>
      </c>
      <c r="C394" s="18">
        <v>3</v>
      </c>
      <c r="D394" s="18">
        <v>3</v>
      </c>
    </row>
    <row r="395" spans="1:4" x14ac:dyDescent="0.2">
      <c r="A395" t="s">
        <v>2055</v>
      </c>
      <c r="B395" s="19">
        <v>1.8805897925902201E-2</v>
      </c>
      <c r="C395" s="18">
        <v>3</v>
      </c>
      <c r="D395" s="18">
        <v>3</v>
      </c>
    </row>
    <row r="396" spans="1:4" x14ac:dyDescent="0.2">
      <c r="A396" t="s">
        <v>2060</v>
      </c>
      <c r="B396" s="19">
        <v>1.1482283428269799E-2</v>
      </c>
      <c r="C396" s="18">
        <v>3</v>
      </c>
      <c r="D396" s="18">
        <v>2</v>
      </c>
    </row>
    <row r="397" spans="1:4" x14ac:dyDescent="0.2">
      <c r="A397" t="s">
        <v>2065</v>
      </c>
      <c r="B397" s="19">
        <v>1.5325306510155999E-2</v>
      </c>
      <c r="C397" s="18">
        <v>3</v>
      </c>
      <c r="D397" s="18">
        <v>3</v>
      </c>
    </row>
    <row r="398" spans="1:4" x14ac:dyDescent="0.2">
      <c r="A398" t="s">
        <v>2698</v>
      </c>
      <c r="B398" s="19">
        <v>1.6215995924388299E-2</v>
      </c>
      <c r="C398" s="18">
        <v>3</v>
      </c>
      <c r="D398" s="18">
        <v>3</v>
      </c>
    </row>
    <row r="399" spans="1:4" x14ac:dyDescent="0.2">
      <c r="A399" t="s">
        <v>2073</v>
      </c>
      <c r="B399" s="19">
        <v>1.4993535564163E-2</v>
      </c>
      <c r="C399" s="18">
        <v>3</v>
      </c>
      <c r="D399" s="18">
        <v>3</v>
      </c>
    </row>
    <row r="400" spans="1:4" x14ac:dyDescent="0.2">
      <c r="A400" t="s">
        <v>2078</v>
      </c>
      <c r="B400" s="19">
        <v>1.4780124987287599E-2</v>
      </c>
      <c r="C400" s="18">
        <v>3</v>
      </c>
      <c r="D400" s="18">
        <v>3</v>
      </c>
    </row>
    <row r="401" spans="1:4" x14ac:dyDescent="0.2">
      <c r="A401" t="s">
        <v>2083</v>
      </c>
      <c r="B401" s="19">
        <v>1.4418235002454099E-2</v>
      </c>
      <c r="C401" s="18">
        <v>3</v>
      </c>
      <c r="D401" s="18">
        <v>3</v>
      </c>
    </row>
    <row r="402" spans="1:4" x14ac:dyDescent="0.2">
      <c r="A402" t="s">
        <v>2088</v>
      </c>
      <c r="B402" s="19">
        <v>1.0376301193619699E-2</v>
      </c>
      <c r="C402" s="18">
        <v>2</v>
      </c>
      <c r="D402" s="18">
        <v>2</v>
      </c>
    </row>
    <row r="403" spans="1:4" x14ac:dyDescent="0.2">
      <c r="A403" t="s">
        <v>2093</v>
      </c>
      <c r="B403" s="19">
        <v>8.8457835597971993E-3</v>
      </c>
      <c r="C403" s="18">
        <v>2</v>
      </c>
      <c r="D403" s="18">
        <v>2</v>
      </c>
    </row>
    <row r="404" spans="1:4" x14ac:dyDescent="0.2">
      <c r="A404" t="s">
        <v>2098</v>
      </c>
      <c r="B404" s="19">
        <v>9.8489080630182798E-3</v>
      </c>
      <c r="C404" s="18">
        <v>2</v>
      </c>
      <c r="D404" s="18">
        <v>2</v>
      </c>
    </row>
    <row r="405" spans="1:4" x14ac:dyDescent="0.2">
      <c r="A405" t="s">
        <v>2103</v>
      </c>
      <c r="B405" s="19">
        <v>9.0745051229367997E-3</v>
      </c>
      <c r="C405" s="18">
        <v>2</v>
      </c>
      <c r="D405" s="18">
        <v>2</v>
      </c>
    </row>
    <row r="406" spans="1:4" x14ac:dyDescent="0.2">
      <c r="A406" t="s">
        <v>2108</v>
      </c>
      <c r="B406" s="19">
        <v>8.9192112387378696E-3</v>
      </c>
      <c r="C406" s="18">
        <v>2</v>
      </c>
      <c r="D406" s="18">
        <v>2</v>
      </c>
    </row>
    <row r="407" spans="1:4" x14ac:dyDescent="0.2">
      <c r="A407" t="s">
        <v>2113</v>
      </c>
      <c r="B407" s="19">
        <v>9.7972464713258194E-3</v>
      </c>
      <c r="C407" s="18">
        <v>2</v>
      </c>
      <c r="D407" s="18">
        <v>2</v>
      </c>
    </row>
    <row r="408" spans="1:4" x14ac:dyDescent="0.2">
      <c r="A408" t="s">
        <v>2118</v>
      </c>
      <c r="B408" s="19">
        <v>7.9338299290463103E-3</v>
      </c>
      <c r="C408" s="18">
        <v>2</v>
      </c>
      <c r="D408" s="18">
        <v>1</v>
      </c>
    </row>
    <row r="409" spans="1:4" x14ac:dyDescent="0.2">
      <c r="A409" t="s">
        <v>2123</v>
      </c>
      <c r="B409" s="19">
        <v>1.02835368498347E-2</v>
      </c>
      <c r="C409" s="18">
        <v>2</v>
      </c>
      <c r="D409" s="18">
        <v>2</v>
      </c>
    </row>
    <row r="410" spans="1:4" x14ac:dyDescent="0.2">
      <c r="A410" t="s">
        <v>2128</v>
      </c>
      <c r="B410" s="19">
        <v>1.1453100295914301E-2</v>
      </c>
      <c r="C410" s="18">
        <v>3</v>
      </c>
      <c r="D410" s="18">
        <v>2</v>
      </c>
    </row>
    <row r="411" spans="1:4" x14ac:dyDescent="0.2">
      <c r="A411" t="s">
        <v>2133</v>
      </c>
      <c r="B411" s="19">
        <v>1.56879000217202E-2</v>
      </c>
      <c r="C411" s="18">
        <v>3</v>
      </c>
      <c r="D411" s="18">
        <v>3</v>
      </c>
    </row>
    <row r="412" spans="1:4" x14ac:dyDescent="0.2">
      <c r="A412" t="s">
        <v>2702</v>
      </c>
      <c r="B412" s="19">
        <v>1.7887353492973299E-2</v>
      </c>
      <c r="C412" s="18">
        <v>3</v>
      </c>
      <c r="D412" s="18">
        <v>3</v>
      </c>
    </row>
    <row r="413" spans="1:4" x14ac:dyDescent="0.2">
      <c r="A413" t="s">
        <v>2137</v>
      </c>
      <c r="B413" s="19">
        <v>2.0456640480237001E-2</v>
      </c>
      <c r="C413" s="18">
        <v>3</v>
      </c>
      <c r="D413" s="18">
        <v>3</v>
      </c>
    </row>
    <row r="414" spans="1:4" x14ac:dyDescent="0.2">
      <c r="A414" t="s">
        <v>2142</v>
      </c>
      <c r="B414" s="19">
        <v>1.91664778942627E-2</v>
      </c>
      <c r="C414" s="18">
        <v>3</v>
      </c>
      <c r="D414" s="18">
        <v>3</v>
      </c>
    </row>
    <row r="415" spans="1:4" x14ac:dyDescent="0.2">
      <c r="A415" t="s">
        <v>2147</v>
      </c>
      <c r="B415" s="19">
        <v>2.0695205545766801E-2</v>
      </c>
      <c r="C415" s="18">
        <v>3</v>
      </c>
      <c r="D415" s="18">
        <v>3</v>
      </c>
    </row>
    <row r="416" spans="1:4" x14ac:dyDescent="0.2">
      <c r="A416" t="s">
        <v>2152</v>
      </c>
      <c r="B416" s="19">
        <v>1.9059469626934E-2</v>
      </c>
      <c r="C416" s="18">
        <v>3</v>
      </c>
      <c r="D416" s="18">
        <v>3</v>
      </c>
    </row>
    <row r="417" spans="1:4" x14ac:dyDescent="0.2">
      <c r="A417" t="s">
        <v>2157</v>
      </c>
      <c r="B417" s="19">
        <v>1.79799811858205E-2</v>
      </c>
      <c r="C417" s="18">
        <v>3</v>
      </c>
      <c r="D417" s="18">
        <v>3</v>
      </c>
    </row>
    <row r="418" spans="1:4" x14ac:dyDescent="0.2">
      <c r="A418" t="s">
        <v>2162</v>
      </c>
      <c r="B418" s="19">
        <v>1.55010550566397E-2</v>
      </c>
      <c r="C418" s="18">
        <v>3</v>
      </c>
      <c r="D418" s="18">
        <v>3</v>
      </c>
    </row>
    <row r="419" spans="1:4" x14ac:dyDescent="0.2">
      <c r="A419" t="s">
        <v>2167</v>
      </c>
      <c r="B419" s="19">
        <v>1.5388426688550101E-2</v>
      </c>
      <c r="C419" s="18">
        <v>3</v>
      </c>
      <c r="D419" s="18">
        <v>3</v>
      </c>
    </row>
    <row r="420" spans="1:4" x14ac:dyDescent="0.2">
      <c r="A420" t="s">
        <v>2172</v>
      </c>
      <c r="B420" s="19">
        <v>1.2307658643057801E-2</v>
      </c>
      <c r="C420" s="18">
        <v>3</v>
      </c>
      <c r="D420" s="18">
        <v>2</v>
      </c>
    </row>
    <row r="421" spans="1:4" x14ac:dyDescent="0.2">
      <c r="A421" t="s">
        <v>2177</v>
      </c>
      <c r="B421" s="19">
        <v>9.5413758657896999E-3</v>
      </c>
      <c r="C421" s="18">
        <v>2</v>
      </c>
      <c r="D421" s="18">
        <v>2</v>
      </c>
    </row>
    <row r="422" spans="1:4" x14ac:dyDescent="0.2">
      <c r="A422" t="s">
        <v>2182</v>
      </c>
      <c r="B422" s="19">
        <v>7.8781384079588904E-3</v>
      </c>
      <c r="C422" s="18">
        <v>2</v>
      </c>
      <c r="D422" s="18">
        <v>1</v>
      </c>
    </row>
    <row r="423" spans="1:4" x14ac:dyDescent="0.2">
      <c r="A423" t="s">
        <v>2187</v>
      </c>
      <c r="B423" s="19">
        <v>8.0674619745095093E-3</v>
      </c>
      <c r="C423" s="18">
        <v>2</v>
      </c>
      <c r="D423" s="18">
        <v>2</v>
      </c>
    </row>
    <row r="424" spans="1:4" x14ac:dyDescent="0.2">
      <c r="A424" t="s">
        <v>2192</v>
      </c>
      <c r="B424" s="19">
        <v>8.7914505949173698E-3</v>
      </c>
      <c r="C424" s="18">
        <v>2</v>
      </c>
      <c r="D424" s="18">
        <v>2</v>
      </c>
    </row>
    <row r="425" spans="1:4" x14ac:dyDescent="0.2">
      <c r="A425" t="s">
        <v>2197</v>
      </c>
      <c r="B425" s="19">
        <v>8.6185415030699698E-3</v>
      </c>
      <c r="C425" s="18">
        <v>2</v>
      </c>
      <c r="D425" s="18">
        <v>2</v>
      </c>
    </row>
    <row r="426" spans="1:4" x14ac:dyDescent="0.2">
      <c r="A426" t="s">
        <v>2202</v>
      </c>
      <c r="B426" s="19">
        <v>8.3939449827940705E-3</v>
      </c>
      <c r="C426" s="18">
        <v>2</v>
      </c>
      <c r="D426" s="18">
        <v>2</v>
      </c>
    </row>
    <row r="427" spans="1:4" x14ac:dyDescent="0.2">
      <c r="A427" t="s">
        <v>2207</v>
      </c>
      <c r="B427" s="19">
        <v>8.2389264767330998E-3</v>
      </c>
      <c r="C427" s="18">
        <v>2</v>
      </c>
      <c r="D427" s="18">
        <v>2</v>
      </c>
    </row>
    <row r="428" spans="1:4" x14ac:dyDescent="0.2">
      <c r="A428" t="s">
        <v>2212</v>
      </c>
      <c r="B428" s="19">
        <v>8.6008876645513495E-3</v>
      </c>
      <c r="C428" s="18">
        <v>2</v>
      </c>
      <c r="D428" s="18">
        <v>2</v>
      </c>
    </row>
    <row r="429" spans="1:4" x14ac:dyDescent="0.2">
      <c r="A429" t="s">
        <v>2217</v>
      </c>
      <c r="B429" s="19">
        <v>8.4165189057304503E-3</v>
      </c>
      <c r="C429" s="18">
        <v>2</v>
      </c>
      <c r="D429" s="18">
        <v>2</v>
      </c>
    </row>
    <row r="430" spans="1:4" x14ac:dyDescent="0.2">
      <c r="A430" t="s">
        <v>2707</v>
      </c>
      <c r="B430" s="19">
        <v>8.86096588424512E-3</v>
      </c>
      <c r="C430" s="18">
        <v>2</v>
      </c>
      <c r="D430" s="18">
        <v>2</v>
      </c>
    </row>
    <row r="431" spans="1:4" x14ac:dyDescent="0.2">
      <c r="A431" t="s">
        <v>2223</v>
      </c>
      <c r="B431" s="19">
        <v>9.3599735135805901E-3</v>
      </c>
      <c r="C431" s="18">
        <v>2</v>
      </c>
      <c r="D431" s="18">
        <v>2</v>
      </c>
    </row>
    <row r="432" spans="1:4" x14ac:dyDescent="0.2">
      <c r="A432" t="s">
        <v>2228</v>
      </c>
      <c r="B432" s="19">
        <v>9.1003396567176601E-3</v>
      </c>
      <c r="C432" s="18">
        <v>2</v>
      </c>
      <c r="D432" s="18">
        <v>2</v>
      </c>
    </row>
    <row r="433" spans="1:4" x14ac:dyDescent="0.2">
      <c r="A433" t="s">
        <v>2233</v>
      </c>
      <c r="B433" s="19">
        <v>8.2014937542064601E-3</v>
      </c>
      <c r="C433" s="18">
        <v>2</v>
      </c>
      <c r="D433" s="18">
        <v>2</v>
      </c>
    </row>
    <row r="434" spans="1:4" x14ac:dyDescent="0.2">
      <c r="A434" t="s">
        <v>2238</v>
      </c>
      <c r="B434" s="19">
        <v>9.1465835252646996E-3</v>
      </c>
      <c r="C434" s="18">
        <v>2</v>
      </c>
      <c r="D434" s="18">
        <v>2</v>
      </c>
    </row>
    <row r="435" spans="1:4" x14ac:dyDescent="0.2">
      <c r="A435" t="s">
        <v>2243</v>
      </c>
      <c r="B435" s="19">
        <v>9.6463847899592708E-3</v>
      </c>
      <c r="C435" s="18">
        <v>2</v>
      </c>
      <c r="D435" s="18">
        <v>2</v>
      </c>
    </row>
    <row r="436" spans="1:4" x14ac:dyDescent="0.2">
      <c r="A436" t="s">
        <v>2248</v>
      </c>
      <c r="B436" s="19">
        <v>8.8855762721529608E-3</v>
      </c>
      <c r="C436" s="18">
        <v>2</v>
      </c>
      <c r="D436" s="18">
        <v>2</v>
      </c>
    </row>
    <row r="437" spans="1:4" x14ac:dyDescent="0.2">
      <c r="A437" t="s">
        <v>2252</v>
      </c>
      <c r="B437" s="19">
        <v>1.0333965089458301E-2</v>
      </c>
      <c r="C437" s="18">
        <v>2</v>
      </c>
      <c r="D437" s="18">
        <v>2</v>
      </c>
    </row>
    <row r="438" spans="1:4" x14ac:dyDescent="0.2">
      <c r="A438" t="s">
        <v>2257</v>
      </c>
      <c r="B438" s="19">
        <v>1.01255934588769E-2</v>
      </c>
      <c r="C438" s="18">
        <v>2</v>
      </c>
      <c r="D438" s="18">
        <v>2</v>
      </c>
    </row>
    <row r="439" spans="1:4" x14ac:dyDescent="0.2">
      <c r="A439" t="s">
        <v>2262</v>
      </c>
      <c r="B439" s="19">
        <v>8.7689494733740603E-3</v>
      </c>
      <c r="C439" s="18">
        <v>2</v>
      </c>
      <c r="D439" s="18">
        <v>2</v>
      </c>
    </row>
    <row r="440" spans="1:4" x14ac:dyDescent="0.2">
      <c r="A440" t="s">
        <v>2267</v>
      </c>
      <c r="B440" s="19">
        <v>7.6622880452591E-3</v>
      </c>
      <c r="C440" s="18">
        <v>1</v>
      </c>
      <c r="D440" s="18">
        <v>1</v>
      </c>
    </row>
    <row r="441" spans="1:4" x14ac:dyDescent="0.2">
      <c r="A441" t="s">
        <v>2712</v>
      </c>
      <c r="B441" s="19">
        <v>9.8345292065689493E-3</v>
      </c>
      <c r="C441" s="18">
        <v>2</v>
      </c>
      <c r="D441" s="18">
        <v>2</v>
      </c>
    </row>
    <row r="442" spans="1:4" x14ac:dyDescent="0.2">
      <c r="A442" t="s">
        <v>2274</v>
      </c>
      <c r="B442" s="19">
        <v>8.8663152350641292E-3</v>
      </c>
      <c r="C442" s="18">
        <v>2</v>
      </c>
      <c r="D442" s="18">
        <v>2</v>
      </c>
    </row>
    <row r="443" spans="1:4" x14ac:dyDescent="0.2">
      <c r="A443" t="s">
        <v>2279</v>
      </c>
      <c r="B443" s="19">
        <v>9.7644671932267408E-3</v>
      </c>
      <c r="C443" s="18">
        <v>2</v>
      </c>
      <c r="D443" s="18">
        <v>2</v>
      </c>
    </row>
    <row r="444" spans="1:4" x14ac:dyDescent="0.2">
      <c r="A444" t="s">
        <v>2284</v>
      </c>
      <c r="B444" s="19">
        <v>9.3349724344678406E-3</v>
      </c>
      <c r="C444" s="18">
        <v>2</v>
      </c>
      <c r="D444" s="18">
        <v>2</v>
      </c>
    </row>
    <row r="445" spans="1:4" x14ac:dyDescent="0.2">
      <c r="A445" t="s">
        <v>2289</v>
      </c>
      <c r="B445" s="19">
        <v>9.2898742389455596E-3</v>
      </c>
      <c r="C445" s="18">
        <v>2</v>
      </c>
      <c r="D445" s="18">
        <v>2</v>
      </c>
    </row>
    <row r="446" spans="1:4" x14ac:dyDescent="0.2">
      <c r="A446" t="s">
        <v>2294</v>
      </c>
      <c r="B446" s="19">
        <v>6.92367437830622E-3</v>
      </c>
      <c r="C446" s="18">
        <v>1</v>
      </c>
      <c r="D446" s="18">
        <v>1</v>
      </c>
    </row>
    <row r="447" spans="1:4" x14ac:dyDescent="0.2">
      <c r="A447" t="s">
        <v>2298</v>
      </c>
      <c r="B447" s="19">
        <v>7.6685632259126503E-3</v>
      </c>
      <c r="C447" s="18">
        <v>1</v>
      </c>
      <c r="D447" s="18">
        <v>1</v>
      </c>
    </row>
    <row r="448" spans="1:4" x14ac:dyDescent="0.2">
      <c r="A448" t="s">
        <v>2303</v>
      </c>
      <c r="B448" s="19">
        <v>8.8256029805271995E-3</v>
      </c>
      <c r="C448" s="18">
        <v>2</v>
      </c>
      <c r="D448" s="18">
        <v>2</v>
      </c>
    </row>
    <row r="449" spans="1:4" x14ac:dyDescent="0.2">
      <c r="A449" t="s">
        <v>2308</v>
      </c>
      <c r="B449" s="19">
        <v>1.14175800960981E-2</v>
      </c>
      <c r="C449" s="18">
        <v>3</v>
      </c>
      <c r="D449" s="18">
        <v>2</v>
      </c>
    </row>
    <row r="450" spans="1:4" x14ac:dyDescent="0.2">
      <c r="A450" t="s">
        <v>2313</v>
      </c>
      <c r="B450" s="19">
        <v>1.72743670909071E-2</v>
      </c>
      <c r="C450" s="18">
        <v>3</v>
      </c>
      <c r="D450" s="18">
        <v>3</v>
      </c>
    </row>
    <row r="451" spans="1:4" x14ac:dyDescent="0.2">
      <c r="A451" t="s">
        <v>2318</v>
      </c>
      <c r="B451" s="19">
        <v>1.9076807197617701E-2</v>
      </c>
      <c r="C451" s="18">
        <v>3</v>
      </c>
      <c r="D451" s="18">
        <v>3</v>
      </c>
    </row>
    <row r="452" spans="1:4" x14ac:dyDescent="0.2">
      <c r="A452" t="s">
        <v>2323</v>
      </c>
      <c r="B452" s="19">
        <v>2.0919315680338599E-2</v>
      </c>
      <c r="C452" s="18">
        <v>3</v>
      </c>
      <c r="D452" s="18">
        <v>3</v>
      </c>
    </row>
    <row r="453" spans="1:4" x14ac:dyDescent="0.2">
      <c r="A453" t="s">
        <v>2328</v>
      </c>
      <c r="B453" s="19">
        <v>2.0257864702003602E-2</v>
      </c>
      <c r="C453" s="18">
        <v>3</v>
      </c>
      <c r="D453" s="18">
        <v>3</v>
      </c>
    </row>
    <row r="454" spans="1:4" x14ac:dyDescent="0.2">
      <c r="A454" t="s">
        <v>2333</v>
      </c>
      <c r="B454" s="19">
        <v>1.8837761514632099E-2</v>
      </c>
      <c r="C454" s="18">
        <v>3</v>
      </c>
      <c r="D454" s="18">
        <v>3</v>
      </c>
    </row>
    <row r="455" spans="1:4" x14ac:dyDescent="0.2">
      <c r="A455" t="s">
        <v>2338</v>
      </c>
      <c r="B455" s="19">
        <v>1.23372266093702E-2</v>
      </c>
      <c r="C455" s="18">
        <v>3</v>
      </c>
      <c r="D455" s="18">
        <v>2</v>
      </c>
    </row>
    <row r="456" spans="1:4" x14ac:dyDescent="0.2">
      <c r="A456" t="s">
        <v>2343</v>
      </c>
      <c r="B456" s="19">
        <v>9.6092651719955902E-3</v>
      </c>
      <c r="C456" s="18">
        <v>2</v>
      </c>
      <c r="D456" s="18">
        <v>2</v>
      </c>
    </row>
    <row r="457" spans="1:4" x14ac:dyDescent="0.2">
      <c r="A457" t="s">
        <v>2348</v>
      </c>
      <c r="B457" s="19">
        <v>7.4459408903301801E-3</v>
      </c>
      <c r="C457" s="18">
        <v>1</v>
      </c>
      <c r="D457" s="18">
        <v>1</v>
      </c>
    </row>
    <row r="458" spans="1:4" x14ac:dyDescent="0.2">
      <c r="A458" t="s">
        <v>2353</v>
      </c>
      <c r="B458" s="19">
        <v>7.0326563050204204E-3</v>
      </c>
      <c r="C458" s="18">
        <v>1</v>
      </c>
      <c r="D458" s="18">
        <v>1</v>
      </c>
    </row>
    <row r="459" spans="1:4" x14ac:dyDescent="0.2">
      <c r="A459" t="s">
        <v>2358</v>
      </c>
      <c r="B459" s="19">
        <v>7.0418335656273201E-3</v>
      </c>
      <c r="C459" s="18">
        <v>1</v>
      </c>
      <c r="D459" s="18">
        <v>1</v>
      </c>
    </row>
    <row r="460" spans="1:4" x14ac:dyDescent="0.2">
      <c r="A460" t="s">
        <v>2714</v>
      </c>
      <c r="B460" s="19">
        <v>8.5154126822876899E-3</v>
      </c>
      <c r="C460" s="18">
        <v>2</v>
      </c>
      <c r="D460" s="18">
        <v>2</v>
      </c>
    </row>
    <row r="461" spans="1:4" x14ac:dyDescent="0.2">
      <c r="A461" t="s">
        <v>2366</v>
      </c>
      <c r="B461" s="19">
        <v>9.2775037329300408E-3</v>
      </c>
      <c r="C461" s="18">
        <v>2</v>
      </c>
      <c r="D461" s="18">
        <v>2</v>
      </c>
    </row>
    <row r="462" spans="1:4" x14ac:dyDescent="0.2">
      <c r="A462" t="s">
        <v>2717</v>
      </c>
      <c r="B462" s="19">
        <v>2.3525325266542101E-2</v>
      </c>
      <c r="C462" s="18">
        <v>3</v>
      </c>
      <c r="D462" s="18">
        <v>3</v>
      </c>
    </row>
    <row r="463" spans="1:4" x14ac:dyDescent="0.2">
      <c r="A463" t="s">
        <v>2371</v>
      </c>
      <c r="B463" s="19">
        <v>2.48310864768478E-2</v>
      </c>
      <c r="C463" s="18">
        <v>3</v>
      </c>
      <c r="D463" s="18">
        <v>3</v>
      </c>
    </row>
    <row r="464" spans="1:4" x14ac:dyDescent="0.2">
      <c r="A464" t="s">
        <v>2376</v>
      </c>
      <c r="B464" s="19">
        <v>2.48943506434267E-2</v>
      </c>
      <c r="C464" s="18">
        <v>3</v>
      </c>
      <c r="D464" s="18">
        <v>3</v>
      </c>
    </row>
    <row r="465" spans="1:4" x14ac:dyDescent="0.2">
      <c r="A465" t="s">
        <v>2381</v>
      </c>
      <c r="B465" s="19">
        <v>2.5715920213813501E-2</v>
      </c>
      <c r="C465" s="18">
        <v>3</v>
      </c>
      <c r="D465" s="18">
        <v>3</v>
      </c>
    </row>
    <row r="466" spans="1:4" x14ac:dyDescent="0.2">
      <c r="A466" t="s">
        <v>2386</v>
      </c>
      <c r="B466" s="19">
        <v>2.7139688778071599E-2</v>
      </c>
      <c r="C466" s="18">
        <v>3</v>
      </c>
      <c r="D466" s="18">
        <v>3</v>
      </c>
    </row>
    <row r="467" spans="1:4" x14ac:dyDescent="0.2">
      <c r="A467" t="s">
        <v>2391</v>
      </c>
      <c r="B467" s="19">
        <v>1.6681395352071301E-2</v>
      </c>
      <c r="C467" s="18">
        <v>3</v>
      </c>
      <c r="D467" s="18">
        <v>3</v>
      </c>
    </row>
    <row r="468" spans="1:4" x14ac:dyDescent="0.2">
      <c r="A468" t="s">
        <v>2396</v>
      </c>
      <c r="B468" s="19">
        <v>2.1421127249369599E-2</v>
      </c>
      <c r="C468" s="18">
        <v>3</v>
      </c>
      <c r="D468" s="18">
        <v>3</v>
      </c>
    </row>
    <row r="469" spans="1:4" x14ac:dyDescent="0.2">
      <c r="A469" t="s">
        <v>2401</v>
      </c>
      <c r="B469" s="19">
        <v>2.1786539328732601E-2</v>
      </c>
      <c r="C469" s="18">
        <v>3</v>
      </c>
      <c r="D469" s="18">
        <v>3</v>
      </c>
    </row>
    <row r="470" spans="1:4" x14ac:dyDescent="0.2">
      <c r="A470" t="s">
        <v>2406</v>
      </c>
      <c r="B470" s="19">
        <v>2.2671430970197502E-2</v>
      </c>
      <c r="C470" s="18">
        <v>3</v>
      </c>
      <c r="D470" s="18">
        <v>3</v>
      </c>
    </row>
    <row r="471" spans="1:4" x14ac:dyDescent="0.2">
      <c r="A471" t="s">
        <v>2411</v>
      </c>
      <c r="B471" s="19">
        <v>2.11927496731215E-2</v>
      </c>
      <c r="C471" s="18">
        <v>3</v>
      </c>
      <c r="D471" s="18">
        <v>3</v>
      </c>
    </row>
    <row r="472" spans="1:4" x14ac:dyDescent="0.2">
      <c r="A472" t="s">
        <v>2416</v>
      </c>
      <c r="B472" s="19">
        <v>2.13813338445362E-2</v>
      </c>
      <c r="C472" s="18">
        <v>3</v>
      </c>
      <c r="D472" s="18">
        <v>3</v>
      </c>
    </row>
    <row r="473" spans="1:4" x14ac:dyDescent="0.2">
      <c r="A473" t="s">
        <v>2421</v>
      </c>
      <c r="B473" s="19">
        <v>1.46750628477791E-2</v>
      </c>
      <c r="C473" s="18">
        <v>3</v>
      </c>
      <c r="D473" s="18">
        <v>3</v>
      </c>
    </row>
    <row r="474" spans="1:4" x14ac:dyDescent="0.2">
      <c r="A474" t="s">
        <v>2426</v>
      </c>
      <c r="B474" s="19">
        <v>1.4841545915519901E-2</v>
      </c>
      <c r="C474" s="18">
        <v>3</v>
      </c>
      <c r="D474" s="18">
        <v>3</v>
      </c>
    </row>
    <row r="475" spans="1:4" x14ac:dyDescent="0.2">
      <c r="A475" t="s">
        <v>2430</v>
      </c>
      <c r="B475" s="19">
        <v>1.2975751268966201E-2</v>
      </c>
      <c r="C475" s="18">
        <v>3</v>
      </c>
      <c r="D475" s="18">
        <v>3</v>
      </c>
    </row>
    <row r="476" spans="1:4" x14ac:dyDescent="0.2">
      <c r="A476" t="s">
        <v>2435</v>
      </c>
      <c r="B476" s="19">
        <v>1.2322758179917299E-2</v>
      </c>
      <c r="C476" s="18">
        <v>3</v>
      </c>
      <c r="D476" s="18">
        <v>2</v>
      </c>
    </row>
    <row r="477" spans="1:4" x14ac:dyDescent="0.2">
      <c r="A477" t="s">
        <v>2440</v>
      </c>
      <c r="B477" s="19">
        <v>1.45758948561578E-2</v>
      </c>
      <c r="C477" s="18">
        <v>3</v>
      </c>
      <c r="D477" s="18">
        <v>3</v>
      </c>
    </row>
    <row r="478" spans="1:4" x14ac:dyDescent="0.2">
      <c r="A478" t="s">
        <v>2445</v>
      </c>
      <c r="B478" s="19">
        <v>1.6769040124745799E-2</v>
      </c>
      <c r="C478" s="18">
        <v>3</v>
      </c>
      <c r="D478" s="18">
        <v>3</v>
      </c>
    </row>
    <row r="479" spans="1:4" x14ac:dyDescent="0.2">
      <c r="A479" t="s">
        <v>2725</v>
      </c>
      <c r="B479" s="19">
        <v>1.7593630701448801E-2</v>
      </c>
      <c r="C479" s="18">
        <v>3</v>
      </c>
      <c r="D479" s="18">
        <v>3</v>
      </c>
    </row>
    <row r="480" spans="1:4" x14ac:dyDescent="0.2">
      <c r="A480" t="s">
        <v>2450</v>
      </c>
      <c r="B480" s="19">
        <v>1.6916384464783E-2</v>
      </c>
      <c r="C480" s="18">
        <v>3</v>
      </c>
      <c r="D480" s="18">
        <v>3</v>
      </c>
    </row>
    <row r="481" spans="1:4" x14ac:dyDescent="0.2">
      <c r="A481" t="s">
        <v>2455</v>
      </c>
      <c r="B481" s="19">
        <v>1.7542952673885601E-2</v>
      </c>
      <c r="C481" s="18">
        <v>3</v>
      </c>
      <c r="D481" s="18">
        <v>3</v>
      </c>
    </row>
    <row r="482" spans="1:4" x14ac:dyDescent="0.2">
      <c r="A482" t="s">
        <v>2460</v>
      </c>
      <c r="B482" s="19">
        <v>1.55895122232624E-2</v>
      </c>
      <c r="C482" s="18">
        <v>3</v>
      </c>
      <c r="D482" s="18">
        <v>3</v>
      </c>
    </row>
    <row r="483" spans="1:4" x14ac:dyDescent="0.2">
      <c r="A483" t="s">
        <v>2465</v>
      </c>
      <c r="B483" s="19">
        <v>1.5286741998856599E-2</v>
      </c>
      <c r="C483" s="18">
        <v>3</v>
      </c>
      <c r="D483" s="18">
        <v>3</v>
      </c>
    </row>
    <row r="484" spans="1:4" x14ac:dyDescent="0.2">
      <c r="A484" t="s">
        <v>2470</v>
      </c>
      <c r="B484" s="19">
        <v>1.44003868409426E-2</v>
      </c>
      <c r="C484" s="18">
        <v>3</v>
      </c>
      <c r="D484" s="18">
        <v>3</v>
      </c>
    </row>
    <row r="485" spans="1:4" x14ac:dyDescent="0.2">
      <c r="A485" t="s">
        <v>2475</v>
      </c>
      <c r="B485" s="19">
        <v>1.51893620529218E-2</v>
      </c>
      <c r="C485" s="18">
        <v>3</v>
      </c>
      <c r="D485" s="18">
        <v>3</v>
      </c>
    </row>
    <row r="486" spans="1:4" x14ac:dyDescent="0.2">
      <c r="A486" t="s">
        <v>2480</v>
      </c>
      <c r="B486" s="19">
        <v>1.6020054992839601E-2</v>
      </c>
      <c r="C486" s="18">
        <v>3</v>
      </c>
      <c r="D486" s="18">
        <v>3</v>
      </c>
    </row>
    <row r="487" spans="1:4" x14ac:dyDescent="0.2">
      <c r="A487" t="s">
        <v>2485</v>
      </c>
      <c r="B487" s="19">
        <v>1.7199964594105398E-2</v>
      </c>
      <c r="C487" s="18">
        <v>3</v>
      </c>
      <c r="D487" s="18">
        <v>3</v>
      </c>
    </row>
    <row r="488" spans="1:4" x14ac:dyDescent="0.2">
      <c r="A488" t="s">
        <v>2488</v>
      </c>
      <c r="B488" s="19">
        <v>1.4434205113191099E-2</v>
      </c>
      <c r="C488" s="18">
        <v>3</v>
      </c>
      <c r="D488" s="18">
        <v>3</v>
      </c>
    </row>
    <row r="489" spans="1:4" x14ac:dyDescent="0.2">
      <c r="A489" t="s">
        <v>2493</v>
      </c>
      <c r="B489" s="19">
        <v>1.64914272687516E-2</v>
      </c>
      <c r="C489" s="18">
        <v>3</v>
      </c>
      <c r="D489" s="18">
        <v>3</v>
      </c>
    </row>
    <row r="490" spans="1:4" x14ac:dyDescent="0.2">
      <c r="A490" t="s">
        <v>2498</v>
      </c>
      <c r="B490" s="19">
        <v>1.39939697521576E-2</v>
      </c>
      <c r="C490" s="18">
        <v>3</v>
      </c>
      <c r="D490" s="18">
        <v>3</v>
      </c>
    </row>
    <row r="491" spans="1:4" x14ac:dyDescent="0.2">
      <c r="A491" t="s">
        <v>2729</v>
      </c>
      <c r="B491" s="19">
        <v>1.24852969078319E-2</v>
      </c>
      <c r="C491" s="18">
        <v>3</v>
      </c>
      <c r="D491" s="18">
        <v>3</v>
      </c>
    </row>
    <row r="492" spans="1:4" x14ac:dyDescent="0.2">
      <c r="A492" t="s">
        <v>2505</v>
      </c>
      <c r="B492" s="19">
        <v>1.5196941287393699E-2</v>
      </c>
      <c r="C492" s="18">
        <v>3</v>
      </c>
      <c r="D492" s="18">
        <v>3</v>
      </c>
    </row>
    <row r="493" spans="1:4" x14ac:dyDescent="0.2">
      <c r="A493" t="s">
        <v>2510</v>
      </c>
      <c r="B493" s="19">
        <v>1.60840952510381E-2</v>
      </c>
      <c r="C493" s="18">
        <v>3</v>
      </c>
      <c r="D493" s="18">
        <v>3</v>
      </c>
    </row>
    <row r="494" spans="1:4" x14ac:dyDescent="0.2">
      <c r="A494" t="s">
        <v>2515</v>
      </c>
      <c r="B494" s="19">
        <v>1.62017478319577E-2</v>
      </c>
      <c r="C494" s="18">
        <v>3</v>
      </c>
      <c r="D494" s="18">
        <v>3</v>
      </c>
    </row>
    <row r="495" spans="1:4" x14ac:dyDescent="0.2">
      <c r="A495" t="s">
        <v>2520</v>
      </c>
      <c r="B495" s="19">
        <v>1.77349523998096E-2</v>
      </c>
      <c r="C495" s="18">
        <v>3</v>
      </c>
      <c r="D495" s="18">
        <v>3</v>
      </c>
    </row>
    <row r="496" spans="1:4" x14ac:dyDescent="0.2">
      <c r="A496" t="s">
        <v>2524</v>
      </c>
      <c r="B496" s="19">
        <v>1.7580877429871598E-2</v>
      </c>
      <c r="C496" s="18">
        <v>3</v>
      </c>
      <c r="D496" s="18">
        <v>3</v>
      </c>
    </row>
    <row r="497" spans="1:4" x14ac:dyDescent="0.2">
      <c r="A497" t="s">
        <v>2529</v>
      </c>
      <c r="B497" s="19">
        <v>1.47475165724278E-2</v>
      </c>
      <c r="C497" s="18">
        <v>3</v>
      </c>
      <c r="D497" s="18">
        <v>3</v>
      </c>
    </row>
    <row r="498" spans="1:4" x14ac:dyDescent="0.2">
      <c r="A498" t="s">
        <v>2534</v>
      </c>
      <c r="B498" s="19">
        <v>1.37955770181553E-2</v>
      </c>
      <c r="C498" s="18">
        <v>3</v>
      </c>
      <c r="D498" s="18">
        <v>3</v>
      </c>
    </row>
    <row r="499" spans="1:4" x14ac:dyDescent="0.2">
      <c r="A499" t="s">
        <v>2539</v>
      </c>
      <c r="B499" s="19">
        <v>1.1529982556510001E-2</v>
      </c>
      <c r="C499" s="18">
        <v>3</v>
      </c>
      <c r="D499" s="18">
        <v>2</v>
      </c>
    </row>
    <row r="500" spans="1:4" x14ac:dyDescent="0.2">
      <c r="A500" t="s">
        <v>2544</v>
      </c>
      <c r="B500" s="19">
        <v>1.05989843462551E-2</v>
      </c>
      <c r="C500" s="18">
        <v>2</v>
      </c>
      <c r="D500" s="18">
        <v>2</v>
      </c>
    </row>
    <row r="501" spans="1:4" x14ac:dyDescent="0.2">
      <c r="A501" t="s">
        <v>2549</v>
      </c>
    </row>
    <row r="502" spans="1:4" x14ac:dyDescent="0.2">
      <c r="A502" t="s">
        <v>2554</v>
      </c>
    </row>
    <row r="503" spans="1:4" x14ac:dyDescent="0.2">
      <c r="A503" t="s">
        <v>2559</v>
      </c>
    </row>
    <row r="504" spans="1:4" x14ac:dyDescent="0.2">
      <c r="A504" t="s">
        <v>2564</v>
      </c>
    </row>
    <row r="505" spans="1:4" x14ac:dyDescent="0.2">
      <c r="A505" t="s">
        <v>2569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91"/>
  <sheetViews>
    <sheetView topLeftCell="B1" workbookViewId="0">
      <selection activeCell="E15" sqref="E15"/>
    </sheetView>
  </sheetViews>
  <sheetFormatPr baseColWidth="10" defaultColWidth="10.83203125" defaultRowHeight="15" x14ac:dyDescent="0.2"/>
  <cols>
    <col min="1" max="1" width="20.5" style="17" customWidth="1"/>
    <col min="2" max="2" width="15.33203125" style="18" customWidth="1"/>
    <col min="3" max="3" width="17.1640625" style="18" customWidth="1"/>
    <col min="4" max="16384" width="10.83203125" style="18"/>
  </cols>
  <sheetData>
    <row r="1" spans="1:9" x14ac:dyDescent="0.2">
      <c r="A1" s="19" t="s">
        <v>2805</v>
      </c>
      <c r="B1" s="20" t="s">
        <v>2746</v>
      </c>
      <c r="C1" s="20" t="s">
        <v>2747</v>
      </c>
    </row>
    <row r="2" spans="1:9" x14ac:dyDescent="0.2">
      <c r="A2" s="19">
        <v>7.1817032723373196E-3</v>
      </c>
      <c r="B2" s="18">
        <v>1</v>
      </c>
      <c r="C2" s="18">
        <v>1</v>
      </c>
    </row>
    <row r="3" spans="1:9" x14ac:dyDescent="0.2">
      <c r="A3" s="19">
        <v>6.9603921342776603E-3</v>
      </c>
      <c r="B3" s="18">
        <v>1</v>
      </c>
      <c r="C3" s="18">
        <v>1</v>
      </c>
    </row>
    <row r="4" spans="1:9" x14ac:dyDescent="0.2">
      <c r="A4" s="19">
        <v>6.4642312268954703E-3</v>
      </c>
      <c r="B4" s="18">
        <v>1</v>
      </c>
      <c r="C4" s="18">
        <v>1</v>
      </c>
      <c r="E4" s="18" t="s">
        <v>2801</v>
      </c>
    </row>
    <row r="5" spans="1:9" x14ac:dyDescent="0.2">
      <c r="A5" s="19">
        <v>6.5440238824222103E-3</v>
      </c>
      <c r="B5" s="18">
        <v>1</v>
      </c>
      <c r="C5" s="18">
        <v>1</v>
      </c>
      <c r="F5" s="21" t="s">
        <v>2799</v>
      </c>
      <c r="G5" s="22">
        <v>1</v>
      </c>
      <c r="H5" s="22">
        <v>2</v>
      </c>
      <c r="I5" s="22">
        <v>3</v>
      </c>
    </row>
    <row r="6" spans="1:9" x14ac:dyDescent="0.2">
      <c r="A6" s="19">
        <v>6.0013015567854204E-3</v>
      </c>
      <c r="B6" s="18">
        <v>1</v>
      </c>
      <c r="C6" s="18">
        <v>1</v>
      </c>
      <c r="F6" s="18">
        <v>1</v>
      </c>
      <c r="G6" s="23">
        <v>0.82802547999999998</v>
      </c>
      <c r="H6" s="23">
        <v>0.15286623999999999</v>
      </c>
      <c r="I6" s="23">
        <v>1.9108279999999998E-2</v>
      </c>
    </row>
    <row r="7" spans="1:9" x14ac:dyDescent="0.2">
      <c r="A7" s="19">
        <v>6.1021774579518E-3</v>
      </c>
      <c r="B7" s="18">
        <v>1</v>
      </c>
      <c r="C7" s="18">
        <v>1</v>
      </c>
      <c r="F7" s="18">
        <v>2</v>
      </c>
      <c r="G7" s="23">
        <v>0.12682926999999999</v>
      </c>
      <c r="H7" s="23">
        <v>0.81463414999999995</v>
      </c>
      <c r="I7" s="23">
        <v>5.8536589999999999E-2</v>
      </c>
    </row>
    <row r="8" spans="1:9" x14ac:dyDescent="0.2">
      <c r="A8" s="19">
        <v>6.8777916181278799E-3</v>
      </c>
      <c r="B8" s="18">
        <v>1</v>
      </c>
      <c r="C8" s="18">
        <v>1</v>
      </c>
      <c r="F8" s="18">
        <v>3</v>
      </c>
      <c r="G8" s="23">
        <v>0</v>
      </c>
      <c r="H8" s="23">
        <v>0.11811024000000001</v>
      </c>
      <c r="I8" s="23">
        <v>0.11811024000000001</v>
      </c>
    </row>
    <row r="9" spans="1:9" x14ac:dyDescent="0.2">
      <c r="A9" s="19">
        <v>8.0195408179896104E-3</v>
      </c>
      <c r="B9" s="18">
        <v>2</v>
      </c>
      <c r="C9" s="18">
        <v>2</v>
      </c>
    </row>
    <row r="10" spans="1:9" x14ac:dyDescent="0.2">
      <c r="A10" s="19">
        <v>7.8283422438157699E-3</v>
      </c>
      <c r="B10" s="18">
        <v>2</v>
      </c>
      <c r="C10" s="18">
        <v>2</v>
      </c>
    </row>
    <row r="11" spans="1:9" x14ac:dyDescent="0.2">
      <c r="A11" s="19">
        <v>7.9660368201729496E-3</v>
      </c>
      <c r="B11" s="18">
        <v>2</v>
      </c>
      <c r="C11" s="18">
        <v>2</v>
      </c>
    </row>
    <row r="12" spans="1:9" x14ac:dyDescent="0.2">
      <c r="A12" s="19">
        <v>8.2161043189054993E-3</v>
      </c>
      <c r="B12" s="18">
        <v>2</v>
      </c>
      <c r="C12" s="18">
        <v>2</v>
      </c>
    </row>
    <row r="13" spans="1:9" x14ac:dyDescent="0.2">
      <c r="A13" s="19">
        <v>8.0644181518022395E-3</v>
      </c>
      <c r="B13" s="18">
        <v>2</v>
      </c>
      <c r="C13" s="18">
        <v>2</v>
      </c>
    </row>
    <row r="14" spans="1:9" x14ac:dyDescent="0.2">
      <c r="A14" s="19">
        <v>7.1860065774426597E-3</v>
      </c>
      <c r="B14" s="18">
        <v>1</v>
      </c>
      <c r="C14" s="18">
        <v>1</v>
      </c>
    </row>
    <row r="15" spans="1:9" x14ac:dyDescent="0.2">
      <c r="A15" s="19">
        <v>7.9172781851110704E-3</v>
      </c>
      <c r="B15" s="18">
        <v>2</v>
      </c>
      <c r="C15" s="18">
        <v>2</v>
      </c>
    </row>
    <row r="16" spans="1:9" x14ac:dyDescent="0.2">
      <c r="A16" s="19">
        <v>8.0856515276988197E-3</v>
      </c>
      <c r="B16" s="18">
        <v>2</v>
      </c>
      <c r="C16" s="18">
        <v>2</v>
      </c>
    </row>
    <row r="17" spans="1:3" x14ac:dyDescent="0.2">
      <c r="A17" s="19">
        <v>7.5963879453498301E-3</v>
      </c>
      <c r="B17" s="18">
        <v>2</v>
      </c>
      <c r="C17" s="18">
        <v>1</v>
      </c>
    </row>
    <row r="18" spans="1:3" x14ac:dyDescent="0.2">
      <c r="A18" s="19">
        <v>7.9879877455712994E-3</v>
      </c>
      <c r="B18" s="18">
        <v>2</v>
      </c>
      <c r="C18" s="18">
        <v>2</v>
      </c>
    </row>
    <row r="19" spans="1:3" x14ac:dyDescent="0.2">
      <c r="A19" s="19">
        <v>7.9476264036441695E-3</v>
      </c>
      <c r="B19" s="18">
        <v>2</v>
      </c>
      <c r="C19" s="18">
        <v>2</v>
      </c>
    </row>
    <row r="20" spans="1:3" x14ac:dyDescent="0.2">
      <c r="A20" s="19">
        <v>7.2749256343833E-3</v>
      </c>
      <c r="B20" s="18">
        <v>1</v>
      </c>
      <c r="C20" s="18">
        <v>1</v>
      </c>
    </row>
    <row r="21" spans="1:3" x14ac:dyDescent="0.2">
      <c r="A21" s="19">
        <v>8.3609187092926595E-3</v>
      </c>
      <c r="B21" s="18">
        <v>2</v>
      </c>
      <c r="C21" s="18">
        <v>2</v>
      </c>
    </row>
    <row r="22" spans="1:3" x14ac:dyDescent="0.2">
      <c r="A22" s="19">
        <v>7.8611230434092304E-3</v>
      </c>
      <c r="B22" s="18">
        <v>2</v>
      </c>
      <c r="C22" s="18">
        <v>2</v>
      </c>
    </row>
    <row r="23" spans="1:3" x14ac:dyDescent="0.2">
      <c r="A23" s="19">
        <v>6.8353491555159197E-3</v>
      </c>
      <c r="B23" s="18">
        <v>1</v>
      </c>
      <c r="C23" s="18">
        <v>1</v>
      </c>
    </row>
    <row r="24" spans="1:3" x14ac:dyDescent="0.2">
      <c r="A24" s="19">
        <v>7.1353299359550697E-3</v>
      </c>
      <c r="B24" s="18">
        <v>1</v>
      </c>
      <c r="C24" s="18">
        <v>1</v>
      </c>
    </row>
    <row r="25" spans="1:3" x14ac:dyDescent="0.2">
      <c r="A25" s="19">
        <v>7.1073502729489596E-3</v>
      </c>
      <c r="B25" s="18">
        <v>1</v>
      </c>
      <c r="C25" s="18">
        <v>1</v>
      </c>
    </row>
    <row r="26" spans="1:3" x14ac:dyDescent="0.2">
      <c r="A26" s="19">
        <v>5.8553787251321796E-3</v>
      </c>
      <c r="B26" s="18">
        <v>1</v>
      </c>
      <c r="C26" s="18">
        <v>1</v>
      </c>
    </row>
    <row r="27" spans="1:3" x14ac:dyDescent="0.2">
      <c r="A27" s="19">
        <v>6.3620227535953998E-3</v>
      </c>
      <c r="B27" s="18">
        <v>1</v>
      </c>
      <c r="C27" s="18">
        <v>1</v>
      </c>
    </row>
    <row r="28" spans="1:3" x14ac:dyDescent="0.2">
      <c r="A28" s="19">
        <v>6.5874386070385602E-3</v>
      </c>
      <c r="B28" s="18">
        <v>1</v>
      </c>
      <c r="C28" s="18">
        <v>1</v>
      </c>
    </row>
    <row r="29" spans="1:3" x14ac:dyDescent="0.2">
      <c r="A29" s="19">
        <v>6.5260868210932303E-3</v>
      </c>
      <c r="B29" s="18">
        <v>1</v>
      </c>
      <c r="C29" s="18">
        <v>1</v>
      </c>
    </row>
    <row r="30" spans="1:3" x14ac:dyDescent="0.2">
      <c r="A30" s="19">
        <v>8.9523392937133801E-3</v>
      </c>
      <c r="B30" s="18">
        <v>2</v>
      </c>
      <c r="C30" s="18">
        <v>2</v>
      </c>
    </row>
    <row r="31" spans="1:3" x14ac:dyDescent="0.2">
      <c r="A31" s="19">
        <v>9.4411959691628102E-3</v>
      </c>
      <c r="B31" s="18">
        <v>2</v>
      </c>
      <c r="C31" s="18">
        <v>2</v>
      </c>
    </row>
    <row r="32" spans="1:3" x14ac:dyDescent="0.2">
      <c r="A32" s="19">
        <v>1.03572888332117E-2</v>
      </c>
      <c r="B32" s="18">
        <v>3</v>
      </c>
      <c r="C32" s="18">
        <v>2</v>
      </c>
    </row>
    <row r="33" spans="1:3" x14ac:dyDescent="0.2">
      <c r="A33" s="19">
        <v>1.4145164559907599E-2</v>
      </c>
      <c r="B33" s="18">
        <v>3</v>
      </c>
      <c r="C33" s="18">
        <v>3</v>
      </c>
    </row>
    <row r="34" spans="1:3" x14ac:dyDescent="0.2">
      <c r="A34" s="19">
        <v>1.42360751014734E-2</v>
      </c>
      <c r="B34" s="18">
        <v>3</v>
      </c>
      <c r="C34" s="18">
        <v>3</v>
      </c>
    </row>
    <row r="35" spans="1:3" x14ac:dyDescent="0.2">
      <c r="A35" s="19">
        <v>1.2341079364670099E-2</v>
      </c>
      <c r="B35" s="18">
        <v>3</v>
      </c>
      <c r="C35" s="18">
        <v>3</v>
      </c>
    </row>
    <row r="36" spans="1:3" x14ac:dyDescent="0.2">
      <c r="A36" s="19">
        <v>1.1945833064109099E-2</v>
      </c>
      <c r="B36" s="18">
        <v>3</v>
      </c>
      <c r="C36" s="18">
        <v>3</v>
      </c>
    </row>
    <row r="37" spans="1:3" x14ac:dyDescent="0.2">
      <c r="A37" s="19">
        <v>1.4021377529428501E-2</v>
      </c>
      <c r="B37" s="18">
        <v>3</v>
      </c>
      <c r="C37" s="18">
        <v>3</v>
      </c>
    </row>
    <row r="38" spans="1:3" x14ac:dyDescent="0.2">
      <c r="A38" s="19">
        <v>1.19004227230276E-2</v>
      </c>
      <c r="B38" s="18">
        <v>3</v>
      </c>
      <c r="C38" s="18">
        <v>3</v>
      </c>
    </row>
    <row r="39" spans="1:3" x14ac:dyDescent="0.2">
      <c r="A39" s="19">
        <v>1.2401972916282301E-2</v>
      </c>
      <c r="B39" s="18">
        <v>3</v>
      </c>
      <c r="C39" s="18">
        <v>3</v>
      </c>
    </row>
    <row r="40" spans="1:3" x14ac:dyDescent="0.2">
      <c r="A40" s="19">
        <v>1.28933969199105E-2</v>
      </c>
      <c r="B40" s="18">
        <v>3</v>
      </c>
      <c r="C40" s="18">
        <v>3</v>
      </c>
    </row>
    <row r="41" spans="1:3" x14ac:dyDescent="0.2">
      <c r="A41" s="19">
        <v>1.2351425065945601E-2</v>
      </c>
      <c r="B41" s="18">
        <v>3</v>
      </c>
      <c r="C41" s="18">
        <v>3</v>
      </c>
    </row>
    <row r="42" spans="1:3" x14ac:dyDescent="0.2">
      <c r="A42" s="19">
        <v>8.6685622962458294E-3</v>
      </c>
      <c r="B42" s="18">
        <v>2</v>
      </c>
      <c r="C42" s="18">
        <v>2</v>
      </c>
    </row>
    <row r="43" spans="1:3" x14ac:dyDescent="0.2">
      <c r="A43" s="19">
        <v>7.6832104170272298E-3</v>
      </c>
      <c r="B43" s="18">
        <v>2</v>
      </c>
      <c r="C43" s="18">
        <v>1</v>
      </c>
    </row>
    <row r="44" spans="1:3" x14ac:dyDescent="0.2">
      <c r="A44" s="19">
        <v>7.5647247457175599E-3</v>
      </c>
      <c r="B44" s="18">
        <v>2</v>
      </c>
      <c r="C44" s="18">
        <v>1</v>
      </c>
    </row>
    <row r="45" spans="1:3" x14ac:dyDescent="0.2">
      <c r="A45" s="19">
        <v>6.6624765446945903E-3</v>
      </c>
      <c r="B45" s="18">
        <v>1</v>
      </c>
      <c r="C45" s="18">
        <v>1</v>
      </c>
    </row>
    <row r="46" spans="1:3" x14ac:dyDescent="0.2">
      <c r="A46" s="19">
        <v>6.7514969282755997E-3</v>
      </c>
      <c r="B46" s="18">
        <v>1</v>
      </c>
      <c r="C46" s="18">
        <v>1</v>
      </c>
    </row>
    <row r="47" spans="1:3" x14ac:dyDescent="0.2">
      <c r="A47" s="19">
        <v>6.8865861029680899E-3</v>
      </c>
      <c r="B47" s="18">
        <v>1</v>
      </c>
      <c r="C47" s="18">
        <v>1</v>
      </c>
    </row>
    <row r="48" spans="1:3" x14ac:dyDescent="0.2">
      <c r="A48" s="19">
        <v>7.5528996000827301E-3</v>
      </c>
      <c r="B48" s="18">
        <v>2</v>
      </c>
      <c r="C48" s="18">
        <v>1</v>
      </c>
    </row>
    <row r="49" spans="1:3" x14ac:dyDescent="0.2">
      <c r="A49" s="19">
        <v>6.3620750292953899E-3</v>
      </c>
      <c r="B49" s="18">
        <v>1</v>
      </c>
      <c r="C49" s="18">
        <v>1</v>
      </c>
    </row>
    <row r="50" spans="1:3" x14ac:dyDescent="0.2">
      <c r="A50" s="19">
        <v>6.1749113448821896E-3</v>
      </c>
      <c r="B50" s="18">
        <v>1</v>
      </c>
      <c r="C50" s="18">
        <v>1</v>
      </c>
    </row>
    <row r="51" spans="1:3" x14ac:dyDescent="0.2">
      <c r="A51" s="19">
        <v>6.5106776511611704E-3</v>
      </c>
      <c r="B51" s="18">
        <v>1</v>
      </c>
      <c r="C51" s="18">
        <v>1</v>
      </c>
    </row>
    <row r="52" spans="1:3" x14ac:dyDescent="0.2">
      <c r="A52" s="19">
        <v>7.1494089531764999E-3</v>
      </c>
      <c r="B52" s="18">
        <v>1</v>
      </c>
      <c r="C52" s="18">
        <v>1</v>
      </c>
    </row>
    <row r="53" spans="1:3" x14ac:dyDescent="0.2">
      <c r="A53" s="19">
        <v>6.1719841932576002E-3</v>
      </c>
      <c r="B53" s="18">
        <v>1</v>
      </c>
      <c r="C53" s="18">
        <v>1</v>
      </c>
    </row>
    <row r="54" spans="1:3" x14ac:dyDescent="0.2">
      <c r="A54" s="19">
        <v>6.6311396643109104E-3</v>
      </c>
      <c r="B54" s="18">
        <v>1</v>
      </c>
      <c r="C54" s="18">
        <v>1</v>
      </c>
    </row>
    <row r="55" spans="1:3" x14ac:dyDescent="0.2">
      <c r="A55" s="19">
        <v>7.57540831673305E-3</v>
      </c>
      <c r="B55" s="18">
        <v>2</v>
      </c>
      <c r="C55" s="18">
        <v>1</v>
      </c>
    </row>
    <row r="56" spans="1:3" x14ac:dyDescent="0.2">
      <c r="A56" s="19">
        <v>8.6291793234759395E-3</v>
      </c>
      <c r="B56" s="18">
        <v>2</v>
      </c>
      <c r="C56" s="18">
        <v>2</v>
      </c>
    </row>
    <row r="57" spans="1:3" x14ac:dyDescent="0.2">
      <c r="A57" s="19">
        <v>8.2958155376871897E-3</v>
      </c>
      <c r="B57" s="18">
        <v>2</v>
      </c>
      <c r="C57" s="18">
        <v>2</v>
      </c>
    </row>
    <row r="58" spans="1:3" x14ac:dyDescent="0.2">
      <c r="A58" s="19">
        <v>9.0222409186745296E-3</v>
      </c>
      <c r="B58" s="18">
        <v>2</v>
      </c>
      <c r="C58" s="18">
        <v>2</v>
      </c>
    </row>
    <row r="59" spans="1:3" x14ac:dyDescent="0.2">
      <c r="A59" s="19">
        <v>9.2191647962186207E-3</v>
      </c>
      <c r="B59" s="18">
        <v>2</v>
      </c>
      <c r="C59" s="18">
        <v>2</v>
      </c>
    </row>
    <row r="60" spans="1:3" x14ac:dyDescent="0.2">
      <c r="A60" s="19">
        <v>8.6192123718539099E-3</v>
      </c>
      <c r="B60" s="18">
        <v>2</v>
      </c>
      <c r="C60" s="18">
        <v>2</v>
      </c>
    </row>
    <row r="61" spans="1:3" x14ac:dyDescent="0.2">
      <c r="A61" s="19">
        <v>7.7052003544805098E-3</v>
      </c>
      <c r="B61" s="18">
        <v>2</v>
      </c>
      <c r="C61" s="18">
        <v>1</v>
      </c>
    </row>
    <row r="62" spans="1:3" x14ac:dyDescent="0.2">
      <c r="A62" s="19">
        <v>7.7160259102099097E-3</v>
      </c>
      <c r="B62" s="18">
        <v>2</v>
      </c>
      <c r="C62" s="18">
        <v>1</v>
      </c>
    </row>
    <row r="63" spans="1:3" x14ac:dyDescent="0.2">
      <c r="A63" s="19">
        <v>7.8201746571085196E-3</v>
      </c>
      <c r="B63" s="18">
        <v>2</v>
      </c>
      <c r="C63" s="18">
        <v>2</v>
      </c>
    </row>
    <row r="64" spans="1:3" x14ac:dyDescent="0.2">
      <c r="A64" s="19">
        <v>8.8350471584001094E-3</v>
      </c>
      <c r="B64" s="18">
        <v>2</v>
      </c>
      <c r="C64" s="18">
        <v>2</v>
      </c>
    </row>
    <row r="65" spans="1:3" x14ac:dyDescent="0.2">
      <c r="A65" s="19">
        <v>9.1018958639908602E-3</v>
      </c>
      <c r="B65" s="18">
        <v>2</v>
      </c>
      <c r="C65" s="18">
        <v>2</v>
      </c>
    </row>
    <row r="66" spans="1:3" x14ac:dyDescent="0.2">
      <c r="A66" s="19">
        <v>8.6866197004094904E-3</v>
      </c>
      <c r="B66" s="18">
        <v>2</v>
      </c>
      <c r="C66" s="18">
        <v>2</v>
      </c>
    </row>
    <row r="67" spans="1:3" x14ac:dyDescent="0.2">
      <c r="A67" s="19">
        <v>8.6840075557000403E-3</v>
      </c>
      <c r="B67" s="18">
        <v>2</v>
      </c>
      <c r="C67" s="18">
        <v>2</v>
      </c>
    </row>
    <row r="68" spans="1:3" x14ac:dyDescent="0.2">
      <c r="A68" s="19">
        <v>8.4920389893648005E-3</v>
      </c>
      <c r="B68" s="18">
        <v>2</v>
      </c>
      <c r="C68" s="18">
        <v>2</v>
      </c>
    </row>
    <row r="69" spans="1:3" x14ac:dyDescent="0.2">
      <c r="A69" s="19">
        <v>6.6493694044430099E-3</v>
      </c>
      <c r="B69" s="18">
        <v>1</v>
      </c>
      <c r="C69" s="18">
        <v>1</v>
      </c>
    </row>
    <row r="70" spans="1:3" x14ac:dyDescent="0.2">
      <c r="A70" s="19">
        <v>9.3976071939739104E-3</v>
      </c>
      <c r="B70" s="18">
        <v>2</v>
      </c>
      <c r="C70" s="18">
        <v>2</v>
      </c>
    </row>
    <row r="71" spans="1:3" x14ac:dyDescent="0.2">
      <c r="A71" s="19">
        <v>1.31017159269549E-2</v>
      </c>
      <c r="B71" s="18">
        <v>3</v>
      </c>
      <c r="C71" s="18">
        <v>3</v>
      </c>
    </row>
    <row r="72" spans="1:3" x14ac:dyDescent="0.2">
      <c r="A72" s="19">
        <v>1.3628203948874099E-2</v>
      </c>
      <c r="B72" s="18">
        <v>3</v>
      </c>
      <c r="C72" s="18">
        <v>3</v>
      </c>
    </row>
    <row r="73" spans="1:3" x14ac:dyDescent="0.2">
      <c r="A73" s="19">
        <v>1.35058538920184E-2</v>
      </c>
      <c r="B73" s="18">
        <v>3</v>
      </c>
      <c r="C73" s="18">
        <v>3</v>
      </c>
    </row>
    <row r="74" spans="1:3" x14ac:dyDescent="0.2">
      <c r="A74" s="19">
        <v>1.3601020536136601E-2</v>
      </c>
      <c r="B74" s="18">
        <v>3</v>
      </c>
      <c r="C74" s="18">
        <v>3</v>
      </c>
    </row>
    <row r="75" spans="1:3" x14ac:dyDescent="0.2">
      <c r="A75" s="19">
        <v>1.1559138605400501E-2</v>
      </c>
      <c r="B75" s="18">
        <v>3</v>
      </c>
      <c r="C75" s="18">
        <v>2</v>
      </c>
    </row>
    <row r="76" spans="1:3" x14ac:dyDescent="0.2">
      <c r="A76" s="19">
        <v>9.5726302691596602E-3</v>
      </c>
      <c r="B76" s="18">
        <v>2</v>
      </c>
      <c r="C76" s="18">
        <v>2</v>
      </c>
    </row>
    <row r="77" spans="1:3" x14ac:dyDescent="0.2">
      <c r="A77" s="19">
        <v>9.4221116997205302E-3</v>
      </c>
      <c r="B77" s="18">
        <v>2</v>
      </c>
      <c r="C77" s="18">
        <v>2</v>
      </c>
    </row>
    <row r="78" spans="1:3" x14ac:dyDescent="0.2">
      <c r="A78" s="19">
        <v>9.6713711334116305E-3</v>
      </c>
      <c r="B78" s="18">
        <v>2</v>
      </c>
      <c r="C78" s="18">
        <v>2</v>
      </c>
    </row>
    <row r="79" spans="1:3" x14ac:dyDescent="0.2">
      <c r="A79" s="19">
        <v>9.8734642739354492E-3</v>
      </c>
      <c r="B79" s="18">
        <v>2</v>
      </c>
      <c r="C79" s="18">
        <v>2</v>
      </c>
    </row>
    <row r="80" spans="1:3" x14ac:dyDescent="0.2">
      <c r="A80" s="19">
        <v>1.0256936382474401E-2</v>
      </c>
      <c r="B80" s="18">
        <v>3</v>
      </c>
      <c r="C80" s="18">
        <v>2</v>
      </c>
    </row>
    <row r="81" spans="1:3" x14ac:dyDescent="0.2">
      <c r="A81" s="19">
        <v>9.8551410567021304E-3</v>
      </c>
      <c r="B81" s="18">
        <v>2</v>
      </c>
      <c r="C81" s="18">
        <v>2</v>
      </c>
    </row>
    <row r="82" spans="1:3" x14ac:dyDescent="0.2">
      <c r="A82" s="19">
        <v>9.2631638074224896E-3</v>
      </c>
      <c r="B82" s="18">
        <v>2</v>
      </c>
      <c r="C82" s="18">
        <v>2</v>
      </c>
    </row>
    <row r="83" spans="1:3" x14ac:dyDescent="0.2">
      <c r="A83" s="19">
        <v>9.5580061840695903E-3</v>
      </c>
      <c r="B83" s="18">
        <v>2</v>
      </c>
      <c r="C83" s="18">
        <v>2</v>
      </c>
    </row>
    <row r="84" spans="1:3" x14ac:dyDescent="0.2">
      <c r="A84" s="19">
        <v>9.7758228441202893E-3</v>
      </c>
      <c r="B84" s="18">
        <v>2</v>
      </c>
      <c r="C84" s="18">
        <v>2</v>
      </c>
    </row>
    <row r="85" spans="1:3" x14ac:dyDescent="0.2">
      <c r="A85" s="19">
        <v>8.7066938371190492E-3</v>
      </c>
      <c r="B85" s="18">
        <v>2</v>
      </c>
      <c r="C85" s="18">
        <v>2</v>
      </c>
    </row>
    <row r="86" spans="1:3" x14ac:dyDescent="0.2">
      <c r="A86" s="19">
        <v>7.7054424313279203E-3</v>
      </c>
      <c r="B86" s="18">
        <v>2</v>
      </c>
      <c r="C86" s="18">
        <v>1</v>
      </c>
    </row>
    <row r="87" spans="1:3" x14ac:dyDescent="0.2">
      <c r="A87" s="19">
        <v>7.4627918641502903E-3</v>
      </c>
      <c r="B87" s="18">
        <v>1</v>
      </c>
      <c r="C87" s="18">
        <v>1</v>
      </c>
    </row>
    <row r="88" spans="1:3" x14ac:dyDescent="0.2">
      <c r="A88" s="19">
        <v>6.1400291271784804E-3</v>
      </c>
      <c r="B88" s="18">
        <v>1</v>
      </c>
      <c r="C88" s="18">
        <v>1</v>
      </c>
    </row>
    <row r="89" spans="1:3" x14ac:dyDescent="0.2">
      <c r="A89" s="19">
        <v>3.9921032250724601E-3</v>
      </c>
      <c r="B89" s="18">
        <v>1</v>
      </c>
      <c r="C89" s="18">
        <v>1</v>
      </c>
    </row>
    <row r="90" spans="1:3" x14ac:dyDescent="0.2">
      <c r="A90" s="19">
        <v>4.5757141050492998E-3</v>
      </c>
      <c r="B90" s="18">
        <v>1</v>
      </c>
      <c r="C90" s="18">
        <v>1</v>
      </c>
    </row>
    <row r="91" spans="1:3" x14ac:dyDescent="0.2">
      <c r="A91" s="19">
        <v>5.4004932764093001E-3</v>
      </c>
      <c r="B91" s="18">
        <v>1</v>
      </c>
      <c r="C91" s="18">
        <v>1</v>
      </c>
    </row>
    <row r="92" spans="1:3" x14ac:dyDescent="0.2">
      <c r="A92" s="19">
        <v>6.7328126640128398E-3</v>
      </c>
      <c r="B92" s="18">
        <v>1</v>
      </c>
      <c r="C92" s="18">
        <v>1</v>
      </c>
    </row>
    <row r="93" spans="1:3" x14ac:dyDescent="0.2">
      <c r="A93" s="19">
        <v>6.2665374711312503E-3</v>
      </c>
      <c r="B93" s="18">
        <v>1</v>
      </c>
      <c r="C93" s="18">
        <v>1</v>
      </c>
    </row>
    <row r="94" spans="1:3" x14ac:dyDescent="0.2">
      <c r="A94" s="19">
        <v>7.7481965251555603E-3</v>
      </c>
      <c r="B94" s="18">
        <v>2</v>
      </c>
      <c r="C94" s="18">
        <v>1</v>
      </c>
    </row>
    <row r="95" spans="1:3" x14ac:dyDescent="0.2">
      <c r="A95" s="19">
        <v>8.0034392322468704E-3</v>
      </c>
      <c r="B95" s="18">
        <v>2</v>
      </c>
      <c r="C95" s="18">
        <v>2</v>
      </c>
    </row>
    <row r="96" spans="1:3" x14ac:dyDescent="0.2">
      <c r="A96" s="19">
        <v>8.9419095798685191E-3</v>
      </c>
      <c r="B96" s="18">
        <v>2</v>
      </c>
      <c r="C96" s="18">
        <v>2</v>
      </c>
    </row>
    <row r="97" spans="1:3" x14ac:dyDescent="0.2">
      <c r="A97" s="19">
        <v>8.2954612754385908E-3</v>
      </c>
      <c r="B97" s="18">
        <v>2</v>
      </c>
      <c r="C97" s="18">
        <v>2</v>
      </c>
    </row>
    <row r="98" spans="1:3" x14ac:dyDescent="0.2">
      <c r="A98" s="19">
        <v>9.2313376688645098E-3</v>
      </c>
      <c r="B98" s="18">
        <v>2</v>
      </c>
      <c r="C98" s="18">
        <v>2</v>
      </c>
    </row>
    <row r="99" spans="1:3" x14ac:dyDescent="0.2">
      <c r="A99" s="19">
        <v>8.2012234199169195E-3</v>
      </c>
      <c r="B99" s="18">
        <v>2</v>
      </c>
      <c r="C99" s="18">
        <v>2</v>
      </c>
    </row>
    <row r="100" spans="1:3" x14ac:dyDescent="0.2">
      <c r="A100" s="19">
        <v>8.2032564999334895E-3</v>
      </c>
      <c r="B100" s="18">
        <v>2</v>
      </c>
      <c r="C100" s="18">
        <v>2</v>
      </c>
    </row>
    <row r="101" spans="1:3" x14ac:dyDescent="0.2">
      <c r="A101" s="19">
        <v>6.3105601291777403E-3</v>
      </c>
      <c r="B101" s="18">
        <v>1</v>
      </c>
      <c r="C101" s="18">
        <v>1</v>
      </c>
    </row>
    <row r="102" spans="1:3" x14ac:dyDescent="0.2">
      <c r="A102" s="19">
        <v>5.8459505515687099E-3</v>
      </c>
      <c r="B102" s="18">
        <v>1</v>
      </c>
      <c r="C102" s="18">
        <v>1</v>
      </c>
    </row>
    <row r="103" spans="1:3" x14ac:dyDescent="0.2">
      <c r="A103" s="19">
        <v>5.5458479949901801E-3</v>
      </c>
      <c r="B103" s="18">
        <v>1</v>
      </c>
      <c r="C103" s="18">
        <v>1</v>
      </c>
    </row>
    <row r="104" spans="1:3" x14ac:dyDescent="0.2">
      <c r="A104" s="19">
        <v>6.8839499067908996E-3</v>
      </c>
      <c r="B104" s="18">
        <v>1</v>
      </c>
      <c r="C104" s="18">
        <v>1</v>
      </c>
    </row>
    <row r="105" spans="1:3" x14ac:dyDescent="0.2">
      <c r="A105" s="19">
        <v>8.1952781600268497E-3</v>
      </c>
      <c r="B105" s="18">
        <v>2</v>
      </c>
      <c r="C105" s="18">
        <v>2</v>
      </c>
    </row>
    <row r="106" spans="1:3" x14ac:dyDescent="0.2">
      <c r="A106" s="19">
        <v>8.4838763545290203E-3</v>
      </c>
      <c r="B106" s="18">
        <v>2</v>
      </c>
      <c r="C106" s="18">
        <v>2</v>
      </c>
    </row>
    <row r="107" spans="1:3" x14ac:dyDescent="0.2">
      <c r="A107" s="19">
        <v>8.9191755973852503E-3</v>
      </c>
      <c r="B107" s="18">
        <v>2</v>
      </c>
      <c r="C107" s="18">
        <v>2</v>
      </c>
    </row>
    <row r="108" spans="1:3" x14ac:dyDescent="0.2">
      <c r="A108" s="19">
        <v>1.0031817085261401E-2</v>
      </c>
      <c r="B108" s="18">
        <v>2</v>
      </c>
      <c r="C108" s="18">
        <v>2</v>
      </c>
    </row>
    <row r="109" spans="1:3" x14ac:dyDescent="0.2">
      <c r="A109" s="19">
        <v>9.4705357442395107E-3</v>
      </c>
      <c r="B109" s="18">
        <v>2</v>
      </c>
      <c r="C109" s="18">
        <v>2</v>
      </c>
    </row>
    <row r="110" spans="1:3" x14ac:dyDescent="0.2">
      <c r="A110" s="19">
        <v>8.1958628897152008E-3</v>
      </c>
      <c r="B110" s="18">
        <v>2</v>
      </c>
      <c r="C110" s="18">
        <v>2</v>
      </c>
    </row>
    <row r="111" spans="1:3" x14ac:dyDescent="0.2">
      <c r="A111" s="19">
        <v>7.28249130174757E-3</v>
      </c>
      <c r="B111" s="18">
        <v>1</v>
      </c>
      <c r="C111" s="18">
        <v>1</v>
      </c>
    </row>
    <row r="112" spans="1:3" x14ac:dyDescent="0.2">
      <c r="A112" s="19">
        <v>6.86251504484624E-3</v>
      </c>
      <c r="B112" s="18">
        <v>1</v>
      </c>
      <c r="C112" s="18">
        <v>1</v>
      </c>
    </row>
    <row r="113" spans="1:3" x14ac:dyDescent="0.2">
      <c r="A113" s="19">
        <v>5.9021012966741296E-3</v>
      </c>
      <c r="B113" s="18">
        <v>1</v>
      </c>
      <c r="C113" s="18">
        <v>1</v>
      </c>
    </row>
    <row r="114" spans="1:3" x14ac:dyDescent="0.2">
      <c r="A114" s="19">
        <v>5.8356632515144304E-3</v>
      </c>
      <c r="B114" s="18">
        <v>1</v>
      </c>
      <c r="C114" s="18">
        <v>1</v>
      </c>
    </row>
    <row r="115" spans="1:3" x14ac:dyDescent="0.2">
      <c r="A115" s="19">
        <v>9.4941426797088592E-3</v>
      </c>
      <c r="B115" s="18">
        <v>2</v>
      </c>
      <c r="C115" s="18">
        <v>2</v>
      </c>
    </row>
    <row r="116" spans="1:3" x14ac:dyDescent="0.2">
      <c r="A116" s="19">
        <v>1.02610971992921E-2</v>
      </c>
      <c r="B116" s="18">
        <v>3</v>
      </c>
      <c r="C116" s="18">
        <v>2</v>
      </c>
    </row>
    <row r="117" spans="1:3" x14ac:dyDescent="0.2">
      <c r="A117" s="19">
        <v>9.5196928385355307E-3</v>
      </c>
      <c r="B117" s="18">
        <v>2</v>
      </c>
      <c r="C117" s="18">
        <v>2</v>
      </c>
    </row>
    <row r="118" spans="1:3" x14ac:dyDescent="0.2">
      <c r="A118" s="19">
        <v>1.05208752373147E-2</v>
      </c>
      <c r="B118" s="18">
        <v>3</v>
      </c>
      <c r="C118" s="18">
        <v>2</v>
      </c>
    </row>
    <row r="119" spans="1:3" x14ac:dyDescent="0.2">
      <c r="A119" s="19">
        <v>1.0714842775842E-2</v>
      </c>
      <c r="B119" s="18">
        <v>3</v>
      </c>
      <c r="C119" s="18">
        <v>2</v>
      </c>
    </row>
    <row r="120" spans="1:3" x14ac:dyDescent="0.2">
      <c r="A120" s="19">
        <v>8.58293703373335E-3</v>
      </c>
      <c r="B120" s="18">
        <v>2</v>
      </c>
      <c r="C120" s="18">
        <v>2</v>
      </c>
    </row>
    <row r="121" spans="1:3" x14ac:dyDescent="0.2">
      <c r="A121" s="19">
        <v>9.6490633100335694E-3</v>
      </c>
      <c r="B121" s="18">
        <v>2</v>
      </c>
      <c r="C121" s="18">
        <v>2</v>
      </c>
    </row>
    <row r="122" spans="1:3" x14ac:dyDescent="0.2">
      <c r="A122" s="19">
        <v>1.1018714195084101E-2</v>
      </c>
      <c r="B122" s="18">
        <v>3</v>
      </c>
      <c r="C122" s="18">
        <v>2</v>
      </c>
    </row>
    <row r="123" spans="1:3" x14ac:dyDescent="0.2">
      <c r="A123" s="19">
        <v>1.05664361795392E-2</v>
      </c>
      <c r="B123" s="18">
        <v>3</v>
      </c>
      <c r="C123" s="18">
        <v>2</v>
      </c>
    </row>
    <row r="124" spans="1:3" x14ac:dyDescent="0.2">
      <c r="A124" s="19">
        <v>1.0274696669650901E-2</v>
      </c>
      <c r="B124" s="18">
        <v>3</v>
      </c>
      <c r="C124" s="18">
        <v>2</v>
      </c>
    </row>
    <row r="125" spans="1:3" x14ac:dyDescent="0.2">
      <c r="A125" s="19">
        <v>9.7662142402586E-3</v>
      </c>
      <c r="B125" s="18">
        <v>2</v>
      </c>
      <c r="C125" s="18">
        <v>2</v>
      </c>
    </row>
    <row r="126" spans="1:3" x14ac:dyDescent="0.2">
      <c r="A126" s="19">
        <v>8.6343980720496993E-3</v>
      </c>
      <c r="B126" s="18">
        <v>2</v>
      </c>
      <c r="C126" s="18">
        <v>2</v>
      </c>
    </row>
    <row r="127" spans="1:3" x14ac:dyDescent="0.2">
      <c r="A127" s="19">
        <v>6.9228244793590197E-3</v>
      </c>
      <c r="B127" s="18">
        <v>1</v>
      </c>
      <c r="C127" s="18">
        <v>1</v>
      </c>
    </row>
    <row r="128" spans="1:3" x14ac:dyDescent="0.2">
      <c r="A128" s="19">
        <v>6.7270618491205997E-3</v>
      </c>
      <c r="B128" s="18">
        <v>1</v>
      </c>
      <c r="C128" s="18">
        <v>1</v>
      </c>
    </row>
    <row r="129" spans="1:3" x14ac:dyDescent="0.2">
      <c r="A129" s="19">
        <v>7.2961108397349098E-3</v>
      </c>
      <c r="B129" s="18">
        <v>1</v>
      </c>
      <c r="C129" s="18">
        <v>1</v>
      </c>
    </row>
    <row r="130" spans="1:3" x14ac:dyDescent="0.2">
      <c r="A130" s="19">
        <v>7.8734719152740006E-3</v>
      </c>
      <c r="B130" s="18">
        <v>2</v>
      </c>
      <c r="C130" s="18">
        <v>2</v>
      </c>
    </row>
    <row r="131" spans="1:3" x14ac:dyDescent="0.2">
      <c r="A131" s="19">
        <v>6.9385814787770901E-3</v>
      </c>
      <c r="B131" s="18">
        <v>1</v>
      </c>
      <c r="C131" s="18">
        <v>1</v>
      </c>
    </row>
    <row r="132" spans="1:3" x14ac:dyDescent="0.2">
      <c r="A132" s="19">
        <v>6.9383993085103896E-3</v>
      </c>
      <c r="B132" s="18">
        <v>1</v>
      </c>
      <c r="C132" s="18">
        <v>1</v>
      </c>
    </row>
    <row r="133" spans="1:3" x14ac:dyDescent="0.2">
      <c r="A133" s="19">
        <v>6.5253289047837197E-3</v>
      </c>
      <c r="B133" s="18">
        <v>1</v>
      </c>
      <c r="C133" s="18">
        <v>1</v>
      </c>
    </row>
    <row r="134" spans="1:3" x14ac:dyDescent="0.2">
      <c r="A134" s="19">
        <v>7.2595539698458297E-3</v>
      </c>
      <c r="B134" s="18">
        <v>1</v>
      </c>
      <c r="C134" s="18">
        <v>1</v>
      </c>
    </row>
    <row r="135" spans="1:3" x14ac:dyDescent="0.2">
      <c r="A135" s="19">
        <v>7.0812738712277296E-3</v>
      </c>
      <c r="B135" s="18">
        <v>1</v>
      </c>
      <c r="C135" s="18">
        <v>1</v>
      </c>
    </row>
    <row r="136" spans="1:3" x14ac:dyDescent="0.2">
      <c r="A136" s="19">
        <v>7.1430138853168096E-3</v>
      </c>
      <c r="B136" s="18">
        <v>1</v>
      </c>
      <c r="C136" s="18">
        <v>1</v>
      </c>
    </row>
    <row r="137" spans="1:3" x14ac:dyDescent="0.2">
      <c r="A137" s="19">
        <v>7.0536475544887602E-3</v>
      </c>
      <c r="B137" s="18">
        <v>1</v>
      </c>
      <c r="C137" s="18">
        <v>1</v>
      </c>
    </row>
    <row r="138" spans="1:3" x14ac:dyDescent="0.2">
      <c r="A138" s="19">
        <v>6.5868789304148398E-3</v>
      </c>
      <c r="B138" s="18">
        <v>1</v>
      </c>
      <c r="C138" s="18">
        <v>1</v>
      </c>
    </row>
    <row r="139" spans="1:3" x14ac:dyDescent="0.2">
      <c r="A139" s="19">
        <v>5.0023251920969904E-3</v>
      </c>
      <c r="B139" s="18">
        <v>1</v>
      </c>
      <c r="C139" s="18">
        <v>1</v>
      </c>
    </row>
    <row r="140" spans="1:3" x14ac:dyDescent="0.2">
      <c r="A140" s="19">
        <v>4.69280560264869E-3</v>
      </c>
      <c r="B140" s="18">
        <v>1</v>
      </c>
      <c r="C140" s="18">
        <v>1</v>
      </c>
    </row>
    <row r="141" spans="1:3" x14ac:dyDescent="0.2">
      <c r="A141" s="19">
        <v>5.1161827936366004E-3</v>
      </c>
      <c r="B141" s="18">
        <v>1</v>
      </c>
      <c r="C141" s="18">
        <v>1</v>
      </c>
    </row>
    <row r="142" spans="1:3" x14ac:dyDescent="0.2">
      <c r="A142" s="19">
        <v>5.7949116550451499E-3</v>
      </c>
      <c r="B142" s="18">
        <v>1</v>
      </c>
      <c r="C142" s="18">
        <v>1</v>
      </c>
    </row>
    <row r="143" spans="1:3" x14ac:dyDescent="0.2">
      <c r="A143" s="19">
        <v>7.0856506615520898E-3</v>
      </c>
      <c r="B143" s="18">
        <v>1</v>
      </c>
      <c r="C143" s="18">
        <v>1</v>
      </c>
    </row>
    <row r="144" spans="1:3" x14ac:dyDescent="0.2">
      <c r="A144" s="19">
        <v>6.7806082536886201E-3</v>
      </c>
      <c r="B144" s="18">
        <v>1</v>
      </c>
      <c r="C144" s="18">
        <v>1</v>
      </c>
    </row>
    <row r="145" spans="1:3" x14ac:dyDescent="0.2">
      <c r="A145" s="19">
        <v>9.2020562648018299E-3</v>
      </c>
      <c r="B145" s="18">
        <v>2</v>
      </c>
      <c r="C145" s="18">
        <v>2</v>
      </c>
    </row>
    <row r="146" spans="1:3" x14ac:dyDescent="0.2">
      <c r="A146" s="19">
        <v>9.1012559462715793E-3</v>
      </c>
      <c r="B146" s="18">
        <v>2</v>
      </c>
      <c r="C146" s="18">
        <v>2</v>
      </c>
    </row>
    <row r="147" spans="1:3" x14ac:dyDescent="0.2">
      <c r="A147" s="19">
        <v>9.6351957270228699E-3</v>
      </c>
      <c r="B147" s="18">
        <v>2</v>
      </c>
      <c r="C147" s="18">
        <v>2</v>
      </c>
    </row>
    <row r="148" spans="1:3" x14ac:dyDescent="0.2">
      <c r="A148" s="19">
        <v>8.6882049617394604E-3</v>
      </c>
      <c r="B148" s="18">
        <v>2</v>
      </c>
      <c r="C148" s="18">
        <v>2</v>
      </c>
    </row>
    <row r="149" spans="1:3" x14ac:dyDescent="0.2">
      <c r="A149" s="19">
        <v>1.21165643979171E-2</v>
      </c>
      <c r="B149" s="18">
        <v>3</v>
      </c>
      <c r="C149" s="18">
        <v>3</v>
      </c>
    </row>
    <row r="150" spans="1:3" x14ac:dyDescent="0.2">
      <c r="A150" s="19">
        <v>1.3498300890979901E-2</v>
      </c>
      <c r="B150" s="18">
        <v>3</v>
      </c>
      <c r="C150" s="18">
        <v>3</v>
      </c>
    </row>
    <row r="151" spans="1:3" x14ac:dyDescent="0.2">
      <c r="A151" s="19">
        <v>1.43815417696595E-2</v>
      </c>
      <c r="B151" s="18">
        <v>3</v>
      </c>
      <c r="C151" s="18">
        <v>3</v>
      </c>
    </row>
    <row r="152" spans="1:3" x14ac:dyDescent="0.2">
      <c r="A152" s="19">
        <v>1.4994287573705301E-2</v>
      </c>
      <c r="B152" s="18">
        <v>3</v>
      </c>
      <c r="C152" s="18">
        <v>3</v>
      </c>
    </row>
    <row r="153" spans="1:3" x14ac:dyDescent="0.2">
      <c r="A153" s="19">
        <v>1.5430236678413801E-2</v>
      </c>
      <c r="B153" s="18">
        <v>3</v>
      </c>
      <c r="C153" s="18">
        <v>3</v>
      </c>
    </row>
    <row r="154" spans="1:3" x14ac:dyDescent="0.2">
      <c r="A154" s="19">
        <v>1.4498268710283001E-2</v>
      </c>
      <c r="B154" s="18">
        <v>3</v>
      </c>
      <c r="C154" s="18">
        <v>3</v>
      </c>
    </row>
    <row r="155" spans="1:3" x14ac:dyDescent="0.2">
      <c r="A155" s="19">
        <v>1.2484770499241999E-2</v>
      </c>
      <c r="B155" s="18">
        <v>3</v>
      </c>
      <c r="C155" s="18">
        <v>3</v>
      </c>
    </row>
    <row r="156" spans="1:3" x14ac:dyDescent="0.2">
      <c r="A156" s="19">
        <v>1.0860997963089401E-2</v>
      </c>
      <c r="B156" s="18">
        <v>3</v>
      </c>
      <c r="C156" s="18">
        <v>2</v>
      </c>
    </row>
    <row r="157" spans="1:3" x14ac:dyDescent="0.2">
      <c r="A157" s="19">
        <v>1.17795743071194E-2</v>
      </c>
      <c r="B157" s="18">
        <v>3</v>
      </c>
      <c r="C157" s="18">
        <v>3</v>
      </c>
    </row>
    <row r="158" spans="1:3" x14ac:dyDescent="0.2">
      <c r="A158" s="19">
        <v>1.4137152081067901E-2</v>
      </c>
      <c r="B158" s="18">
        <v>3</v>
      </c>
      <c r="C158" s="18">
        <v>3</v>
      </c>
    </row>
    <row r="159" spans="1:3" x14ac:dyDescent="0.2">
      <c r="A159" s="19">
        <v>1.32923299068392E-2</v>
      </c>
      <c r="B159" s="18">
        <v>3</v>
      </c>
      <c r="C159" s="18">
        <v>3</v>
      </c>
    </row>
    <row r="160" spans="1:3" x14ac:dyDescent="0.2">
      <c r="A160" s="19">
        <v>1.23093292957319E-2</v>
      </c>
      <c r="B160" s="18">
        <v>3</v>
      </c>
      <c r="C160" s="18">
        <v>3</v>
      </c>
    </row>
    <row r="161" spans="1:3" x14ac:dyDescent="0.2">
      <c r="A161" s="19">
        <v>1.36936630806651E-2</v>
      </c>
      <c r="B161" s="18">
        <v>3</v>
      </c>
      <c r="C161" s="18">
        <v>3</v>
      </c>
    </row>
    <row r="162" spans="1:3" x14ac:dyDescent="0.2">
      <c r="A162" s="19">
        <v>1.54297305556306E-2</v>
      </c>
      <c r="B162" s="18">
        <v>3</v>
      </c>
      <c r="C162" s="18">
        <v>3</v>
      </c>
    </row>
    <row r="163" spans="1:3" x14ac:dyDescent="0.2">
      <c r="A163" s="19">
        <v>1.37598103951901E-2</v>
      </c>
      <c r="B163" s="18">
        <v>3</v>
      </c>
      <c r="C163" s="18">
        <v>3</v>
      </c>
    </row>
    <row r="164" spans="1:3" x14ac:dyDescent="0.2">
      <c r="A164" s="19">
        <v>1.31429240008874E-2</v>
      </c>
      <c r="B164" s="18">
        <v>3</v>
      </c>
      <c r="C164" s="18">
        <v>3</v>
      </c>
    </row>
    <row r="165" spans="1:3" x14ac:dyDescent="0.2">
      <c r="A165" s="19">
        <v>1.3393072942822701E-2</v>
      </c>
      <c r="B165" s="18">
        <v>3</v>
      </c>
      <c r="C165" s="18">
        <v>3</v>
      </c>
    </row>
    <row r="166" spans="1:3" x14ac:dyDescent="0.2">
      <c r="A166" s="19">
        <v>1.1451940051666099E-2</v>
      </c>
      <c r="B166" s="18">
        <v>3</v>
      </c>
      <c r="C166" s="18">
        <v>2</v>
      </c>
    </row>
    <row r="167" spans="1:3" x14ac:dyDescent="0.2">
      <c r="A167" s="19">
        <v>8.8760156728912108E-3</v>
      </c>
      <c r="B167" s="18">
        <v>2</v>
      </c>
      <c r="C167" s="18">
        <v>2</v>
      </c>
    </row>
    <row r="168" spans="1:3" x14ac:dyDescent="0.2">
      <c r="A168" s="19">
        <v>9.6704423687047798E-3</v>
      </c>
      <c r="B168" s="18">
        <v>2</v>
      </c>
      <c r="C168" s="18">
        <v>2</v>
      </c>
    </row>
    <row r="169" spans="1:3" x14ac:dyDescent="0.2">
      <c r="A169" s="19">
        <v>9.6073561543416602E-3</v>
      </c>
      <c r="B169" s="18">
        <v>2</v>
      </c>
      <c r="C169" s="18">
        <v>2</v>
      </c>
    </row>
    <row r="170" spans="1:3" x14ac:dyDescent="0.2">
      <c r="A170" s="19">
        <v>9.5313909810342198E-3</v>
      </c>
      <c r="B170" s="18">
        <v>2</v>
      </c>
      <c r="C170" s="18">
        <v>2</v>
      </c>
    </row>
    <row r="171" spans="1:3" x14ac:dyDescent="0.2">
      <c r="A171" s="19">
        <v>1.0138330701160001E-2</v>
      </c>
      <c r="B171" s="18">
        <v>2</v>
      </c>
      <c r="C171" s="18">
        <v>2</v>
      </c>
    </row>
    <row r="172" spans="1:3" x14ac:dyDescent="0.2">
      <c r="A172" s="19">
        <v>1.1014616596984101E-2</v>
      </c>
      <c r="B172" s="18">
        <v>3</v>
      </c>
      <c r="C172" s="18">
        <v>2</v>
      </c>
    </row>
    <row r="173" spans="1:3" x14ac:dyDescent="0.2">
      <c r="A173" s="19">
        <v>8.9321453444083394E-3</v>
      </c>
      <c r="B173" s="18">
        <v>2</v>
      </c>
      <c r="C173" s="18">
        <v>2</v>
      </c>
    </row>
    <row r="174" spans="1:3" x14ac:dyDescent="0.2">
      <c r="A174" s="19">
        <v>9.8829922266748197E-3</v>
      </c>
      <c r="B174" s="18">
        <v>2</v>
      </c>
      <c r="C174" s="18">
        <v>2</v>
      </c>
    </row>
    <row r="175" spans="1:3" x14ac:dyDescent="0.2">
      <c r="A175" s="19">
        <v>9.7802548484580507E-3</v>
      </c>
      <c r="B175" s="18">
        <v>2</v>
      </c>
      <c r="C175" s="18">
        <v>2</v>
      </c>
    </row>
    <row r="176" spans="1:3" x14ac:dyDescent="0.2">
      <c r="A176" s="19">
        <v>9.7871977863602903E-3</v>
      </c>
      <c r="B176" s="18">
        <v>2</v>
      </c>
      <c r="C176" s="18">
        <v>2</v>
      </c>
    </row>
    <row r="177" spans="1:3" x14ac:dyDescent="0.2">
      <c r="A177" s="19">
        <v>9.3425076264325307E-3</v>
      </c>
      <c r="B177" s="18">
        <v>2</v>
      </c>
      <c r="C177" s="18">
        <v>2</v>
      </c>
    </row>
    <row r="178" spans="1:3" x14ac:dyDescent="0.2">
      <c r="A178" s="19">
        <v>9.4202372933592203E-3</v>
      </c>
      <c r="B178" s="18">
        <v>2</v>
      </c>
      <c r="C178" s="18">
        <v>2</v>
      </c>
    </row>
    <row r="179" spans="1:3" x14ac:dyDescent="0.2">
      <c r="A179" s="19">
        <v>1.01531189541927E-2</v>
      </c>
      <c r="B179" s="18">
        <v>2</v>
      </c>
      <c r="C179" s="18">
        <v>2</v>
      </c>
    </row>
    <row r="180" spans="1:3" x14ac:dyDescent="0.2">
      <c r="A180" s="19">
        <v>1.06039928156256E-2</v>
      </c>
      <c r="B180" s="18">
        <v>3</v>
      </c>
      <c r="C180" s="18">
        <v>2</v>
      </c>
    </row>
    <row r="181" spans="1:3" x14ac:dyDescent="0.2">
      <c r="A181" s="19">
        <v>9.1845312766575E-3</v>
      </c>
      <c r="B181" s="18">
        <v>2</v>
      </c>
      <c r="C181" s="18">
        <v>2</v>
      </c>
    </row>
    <row r="182" spans="1:3" x14ac:dyDescent="0.2">
      <c r="A182" s="19">
        <v>8.1595411984103708E-3</v>
      </c>
      <c r="B182" s="18">
        <v>2</v>
      </c>
      <c r="C182" s="18">
        <v>2</v>
      </c>
    </row>
    <row r="183" spans="1:3" x14ac:dyDescent="0.2">
      <c r="A183" s="19">
        <v>9.6418905381152192E-3</v>
      </c>
      <c r="B183" s="18">
        <v>2</v>
      </c>
      <c r="C183" s="18">
        <v>2</v>
      </c>
    </row>
    <row r="184" spans="1:3" x14ac:dyDescent="0.2">
      <c r="A184" s="19">
        <v>8.7510100910513297E-3</v>
      </c>
      <c r="B184" s="18">
        <v>2</v>
      </c>
      <c r="C184" s="18">
        <v>2</v>
      </c>
    </row>
    <row r="185" spans="1:3" x14ac:dyDescent="0.2">
      <c r="A185" s="19">
        <v>8.1298802016598008E-3</v>
      </c>
      <c r="B185" s="18">
        <v>2</v>
      </c>
      <c r="C185" s="18">
        <v>2</v>
      </c>
    </row>
    <row r="186" spans="1:3" x14ac:dyDescent="0.2">
      <c r="A186" s="19">
        <v>8.3925804947513703E-3</v>
      </c>
      <c r="B186" s="18">
        <v>2</v>
      </c>
      <c r="C186" s="18">
        <v>2</v>
      </c>
    </row>
    <row r="187" spans="1:3" x14ac:dyDescent="0.2">
      <c r="A187" s="19">
        <v>8.3793176815675306E-3</v>
      </c>
      <c r="B187" s="18">
        <v>2</v>
      </c>
      <c r="C187" s="18">
        <v>2</v>
      </c>
    </row>
    <row r="188" spans="1:3" x14ac:dyDescent="0.2">
      <c r="A188" s="19">
        <v>6.4743891776494096E-3</v>
      </c>
      <c r="B188" s="18">
        <v>1</v>
      </c>
      <c r="C188" s="18">
        <v>1</v>
      </c>
    </row>
    <row r="189" spans="1:3" x14ac:dyDescent="0.2">
      <c r="A189" s="19">
        <v>6.4382620286853303E-3</v>
      </c>
      <c r="B189" s="18">
        <v>1</v>
      </c>
      <c r="C189" s="18">
        <v>1</v>
      </c>
    </row>
    <row r="190" spans="1:3" x14ac:dyDescent="0.2">
      <c r="A190" s="19">
        <v>7.3675830937705101E-3</v>
      </c>
      <c r="B190" s="18">
        <v>1</v>
      </c>
      <c r="C190" s="18">
        <v>1</v>
      </c>
    </row>
    <row r="191" spans="1:3" x14ac:dyDescent="0.2">
      <c r="A191" s="19">
        <v>8.3581008637785992E-3</v>
      </c>
      <c r="B191" s="18">
        <v>2</v>
      </c>
      <c r="C191" s="18">
        <v>2</v>
      </c>
    </row>
    <row r="192" spans="1:3" x14ac:dyDescent="0.2">
      <c r="A192" s="19">
        <v>8.4126051495373392E-3</v>
      </c>
      <c r="B192" s="18">
        <v>2</v>
      </c>
      <c r="C192" s="18">
        <v>2</v>
      </c>
    </row>
    <row r="193" spans="1:3" x14ac:dyDescent="0.2">
      <c r="A193" s="19">
        <v>8.7451930515944805E-3</v>
      </c>
      <c r="B193" s="18">
        <v>2</v>
      </c>
      <c r="C193" s="18">
        <v>2</v>
      </c>
    </row>
    <row r="194" spans="1:3" x14ac:dyDescent="0.2">
      <c r="A194" s="19">
        <v>7.6512508969713003E-3</v>
      </c>
      <c r="B194" s="18">
        <v>2</v>
      </c>
      <c r="C194" s="18">
        <v>1</v>
      </c>
    </row>
    <row r="195" spans="1:3" x14ac:dyDescent="0.2">
      <c r="A195" s="19">
        <v>6.1871308573551997E-3</v>
      </c>
      <c r="B195" s="18">
        <v>1</v>
      </c>
      <c r="C195" s="18">
        <v>1</v>
      </c>
    </row>
    <row r="196" spans="1:3" x14ac:dyDescent="0.2">
      <c r="A196" s="19">
        <v>9.2658023839819904E-3</v>
      </c>
      <c r="B196" s="18">
        <v>2</v>
      </c>
      <c r="C196" s="18">
        <v>2</v>
      </c>
    </row>
    <row r="197" spans="1:3" x14ac:dyDescent="0.2">
      <c r="A197" s="19">
        <v>9.1016211471698708E-3</v>
      </c>
      <c r="B197" s="18">
        <v>2</v>
      </c>
      <c r="C197" s="18">
        <v>2</v>
      </c>
    </row>
    <row r="198" spans="1:3" x14ac:dyDescent="0.2">
      <c r="A198" s="19">
        <v>8.7753992894837995E-3</v>
      </c>
      <c r="B198" s="18">
        <v>2</v>
      </c>
      <c r="C198" s="18">
        <v>2</v>
      </c>
    </row>
    <row r="199" spans="1:3" x14ac:dyDescent="0.2">
      <c r="A199" s="19">
        <v>9.0367197213621197E-3</v>
      </c>
      <c r="B199" s="18">
        <v>2</v>
      </c>
      <c r="C199" s="18">
        <v>2</v>
      </c>
    </row>
    <row r="200" spans="1:3" x14ac:dyDescent="0.2">
      <c r="A200" s="19">
        <v>8.8456053929529196E-3</v>
      </c>
      <c r="B200" s="18">
        <v>2</v>
      </c>
      <c r="C200" s="18">
        <v>2</v>
      </c>
    </row>
    <row r="201" spans="1:3" x14ac:dyDescent="0.2">
      <c r="A201" s="19">
        <v>6.55352539794313E-3</v>
      </c>
      <c r="B201" s="18">
        <v>1</v>
      </c>
      <c r="C201" s="18">
        <v>1</v>
      </c>
    </row>
    <row r="202" spans="1:3" x14ac:dyDescent="0.2">
      <c r="A202" s="19">
        <v>6.7032352550297899E-3</v>
      </c>
      <c r="B202" s="18">
        <v>1</v>
      </c>
      <c r="C202" s="18">
        <v>1</v>
      </c>
    </row>
    <row r="203" spans="1:3" x14ac:dyDescent="0.2">
      <c r="A203" s="19">
        <v>7.0313732537344098E-3</v>
      </c>
      <c r="B203" s="18">
        <v>1</v>
      </c>
      <c r="C203" s="18">
        <v>1</v>
      </c>
    </row>
    <row r="204" spans="1:3" x14ac:dyDescent="0.2">
      <c r="A204" s="19">
        <v>8.4879734426253402E-3</v>
      </c>
      <c r="B204" s="18">
        <v>2</v>
      </c>
      <c r="C204" s="18">
        <v>2</v>
      </c>
    </row>
    <row r="205" spans="1:3" x14ac:dyDescent="0.2">
      <c r="A205" s="19">
        <v>8.9606568610087808E-3</v>
      </c>
      <c r="B205" s="18">
        <v>2</v>
      </c>
      <c r="C205" s="18">
        <v>2</v>
      </c>
    </row>
    <row r="206" spans="1:3" x14ac:dyDescent="0.2">
      <c r="A206" s="19">
        <v>7.7681950129653097E-3</v>
      </c>
      <c r="B206" s="18">
        <v>2</v>
      </c>
      <c r="C206" s="18">
        <v>1</v>
      </c>
    </row>
    <row r="207" spans="1:3" x14ac:dyDescent="0.2">
      <c r="A207" s="19">
        <v>7.8450062325047601E-3</v>
      </c>
      <c r="B207" s="18">
        <v>2</v>
      </c>
      <c r="C207" s="18">
        <v>2</v>
      </c>
    </row>
    <row r="208" spans="1:3" x14ac:dyDescent="0.2">
      <c r="A208" s="19">
        <v>8.4868231696270894E-3</v>
      </c>
      <c r="B208" s="18">
        <v>2</v>
      </c>
      <c r="C208" s="18">
        <v>2</v>
      </c>
    </row>
    <row r="209" spans="1:3" x14ac:dyDescent="0.2">
      <c r="A209" s="19">
        <v>8.4021017851580899E-3</v>
      </c>
      <c r="B209" s="18">
        <v>2</v>
      </c>
      <c r="C209" s="18">
        <v>2</v>
      </c>
    </row>
    <row r="210" spans="1:3" x14ac:dyDescent="0.2">
      <c r="A210" s="19">
        <v>9.0084565090521995E-3</v>
      </c>
      <c r="B210" s="18">
        <v>2</v>
      </c>
      <c r="C210" s="18">
        <v>2</v>
      </c>
    </row>
    <row r="211" spans="1:3" x14ac:dyDescent="0.2">
      <c r="A211" s="19">
        <v>9.1000425588596695E-3</v>
      </c>
      <c r="B211" s="18">
        <v>2</v>
      </c>
      <c r="C211" s="18">
        <v>2</v>
      </c>
    </row>
    <row r="212" spans="1:3" x14ac:dyDescent="0.2">
      <c r="A212" s="19">
        <v>1.04618019282753E-2</v>
      </c>
      <c r="B212" s="18">
        <v>3</v>
      </c>
      <c r="C212" s="18">
        <v>2</v>
      </c>
    </row>
    <row r="213" spans="1:3" x14ac:dyDescent="0.2">
      <c r="A213" s="19">
        <v>1.11952689813598E-2</v>
      </c>
      <c r="B213" s="18">
        <v>3</v>
      </c>
      <c r="C213" s="18">
        <v>2</v>
      </c>
    </row>
    <row r="214" spans="1:3" x14ac:dyDescent="0.2">
      <c r="A214" s="19">
        <v>1.04128981591279E-2</v>
      </c>
      <c r="B214" s="18">
        <v>3</v>
      </c>
      <c r="C214" s="18">
        <v>2</v>
      </c>
    </row>
    <row r="215" spans="1:3" x14ac:dyDescent="0.2">
      <c r="A215" s="19">
        <v>9.1024644303227594E-3</v>
      </c>
      <c r="B215" s="18">
        <v>2</v>
      </c>
      <c r="C215" s="18">
        <v>2</v>
      </c>
    </row>
    <row r="216" spans="1:3" x14ac:dyDescent="0.2">
      <c r="A216" s="19">
        <v>8.8966455512366899E-3</v>
      </c>
      <c r="B216" s="18">
        <v>2</v>
      </c>
      <c r="C216" s="18">
        <v>2</v>
      </c>
    </row>
    <row r="217" spans="1:3" x14ac:dyDescent="0.2">
      <c r="A217" s="19">
        <v>7.6436646794059496E-3</v>
      </c>
      <c r="B217" s="18">
        <v>2</v>
      </c>
      <c r="C217" s="18">
        <v>1</v>
      </c>
    </row>
    <row r="218" spans="1:3" x14ac:dyDescent="0.2">
      <c r="A218" s="19">
        <v>6.6558999496971203E-3</v>
      </c>
      <c r="B218" s="18">
        <v>1</v>
      </c>
      <c r="C218" s="18">
        <v>1</v>
      </c>
    </row>
    <row r="219" spans="1:3" x14ac:dyDescent="0.2">
      <c r="A219" s="19">
        <v>6.4321265798222898E-3</v>
      </c>
      <c r="B219" s="18">
        <v>1</v>
      </c>
      <c r="C219" s="18">
        <v>1</v>
      </c>
    </row>
    <row r="220" spans="1:3" x14ac:dyDescent="0.2">
      <c r="A220" s="19">
        <v>6.5940870802960599E-3</v>
      </c>
      <c r="B220" s="18">
        <v>1</v>
      </c>
      <c r="C220" s="18">
        <v>1</v>
      </c>
    </row>
    <row r="221" spans="1:3" x14ac:dyDescent="0.2">
      <c r="A221" s="19">
        <v>6.8991559756801197E-3</v>
      </c>
      <c r="B221" s="18">
        <v>1</v>
      </c>
      <c r="C221" s="18">
        <v>1</v>
      </c>
    </row>
    <row r="222" spans="1:3" x14ac:dyDescent="0.2">
      <c r="A222" s="19">
        <v>8.0261349600826495E-3</v>
      </c>
      <c r="B222" s="18">
        <v>2</v>
      </c>
      <c r="C222" s="18">
        <v>2</v>
      </c>
    </row>
    <row r="223" spans="1:3" x14ac:dyDescent="0.2">
      <c r="A223" s="19">
        <v>7.0996762911273896E-3</v>
      </c>
      <c r="B223" s="18">
        <v>1</v>
      </c>
      <c r="C223" s="18">
        <v>1</v>
      </c>
    </row>
    <row r="224" spans="1:3" x14ac:dyDescent="0.2">
      <c r="A224" s="19">
        <v>6.2512174604104596E-3</v>
      </c>
      <c r="B224" s="18">
        <v>1</v>
      </c>
      <c r="C224" s="18">
        <v>1</v>
      </c>
    </row>
    <row r="225" spans="1:3" x14ac:dyDescent="0.2">
      <c r="A225" s="19">
        <v>6.5316350956413803E-3</v>
      </c>
      <c r="B225" s="18">
        <v>1</v>
      </c>
      <c r="C225" s="18">
        <v>1</v>
      </c>
    </row>
    <row r="226" spans="1:3" x14ac:dyDescent="0.2">
      <c r="A226" s="19">
        <v>6.63657748151536E-3</v>
      </c>
      <c r="B226" s="18">
        <v>1</v>
      </c>
      <c r="C226" s="18">
        <v>1</v>
      </c>
    </row>
    <row r="227" spans="1:3" x14ac:dyDescent="0.2">
      <c r="A227" s="19">
        <v>5.43432727843806E-3</v>
      </c>
      <c r="B227" s="18">
        <v>1</v>
      </c>
      <c r="C227" s="18">
        <v>1</v>
      </c>
    </row>
    <row r="228" spans="1:3" x14ac:dyDescent="0.2">
      <c r="A228" s="19">
        <v>5.1261864911864097E-3</v>
      </c>
      <c r="B228" s="18">
        <v>1</v>
      </c>
      <c r="C228" s="18">
        <v>1</v>
      </c>
    </row>
    <row r="229" spans="1:3" x14ac:dyDescent="0.2">
      <c r="A229" s="19">
        <v>4.7394706083776E-3</v>
      </c>
      <c r="B229" s="18">
        <v>1</v>
      </c>
      <c r="C229" s="18">
        <v>1</v>
      </c>
    </row>
    <row r="230" spans="1:3" x14ac:dyDescent="0.2">
      <c r="A230" s="19">
        <v>4.2036003928011597E-3</v>
      </c>
      <c r="B230" s="18">
        <v>1</v>
      </c>
      <c r="C230" s="18">
        <v>1</v>
      </c>
    </row>
    <row r="231" spans="1:3" x14ac:dyDescent="0.2">
      <c r="A231" s="19">
        <v>3.5415156410496802E-3</v>
      </c>
      <c r="B231" s="18">
        <v>1</v>
      </c>
      <c r="C231" s="18">
        <v>1</v>
      </c>
    </row>
    <row r="232" spans="1:3" x14ac:dyDescent="0.2">
      <c r="A232" s="19">
        <v>3.1887550951548598E-3</v>
      </c>
      <c r="B232" s="18">
        <v>1</v>
      </c>
      <c r="C232" s="18">
        <v>1</v>
      </c>
    </row>
    <row r="233" spans="1:3" x14ac:dyDescent="0.2">
      <c r="A233" s="19">
        <v>2.7137968186952302E-3</v>
      </c>
      <c r="B233" s="18">
        <v>1</v>
      </c>
      <c r="C233" s="18">
        <v>1</v>
      </c>
    </row>
    <row r="234" spans="1:3" x14ac:dyDescent="0.2">
      <c r="A234" s="19">
        <v>3.0755392940950599E-3</v>
      </c>
      <c r="B234" s="18">
        <v>1</v>
      </c>
      <c r="C234" s="18">
        <v>1</v>
      </c>
    </row>
    <row r="235" spans="1:3" x14ac:dyDescent="0.2">
      <c r="A235" s="19">
        <v>4.9746413888031703E-3</v>
      </c>
      <c r="B235" s="18">
        <v>1</v>
      </c>
      <c r="C235" s="18">
        <v>1</v>
      </c>
    </row>
    <row r="236" spans="1:3" x14ac:dyDescent="0.2">
      <c r="A236" s="19">
        <v>4.8236576316166803E-3</v>
      </c>
      <c r="B236" s="18">
        <v>1</v>
      </c>
      <c r="C236" s="18">
        <v>1</v>
      </c>
    </row>
    <row r="237" spans="1:3" x14ac:dyDescent="0.2">
      <c r="A237" s="19">
        <v>5.9163596214416503E-3</v>
      </c>
      <c r="B237" s="18">
        <v>1</v>
      </c>
      <c r="C237" s="18">
        <v>1</v>
      </c>
    </row>
    <row r="238" spans="1:3" x14ac:dyDescent="0.2">
      <c r="A238" s="19">
        <v>6.1400019845518801E-3</v>
      </c>
      <c r="B238" s="18">
        <v>1</v>
      </c>
      <c r="C238" s="18">
        <v>1</v>
      </c>
    </row>
    <row r="239" spans="1:3" x14ac:dyDescent="0.2">
      <c r="A239" s="19">
        <v>6.5496925910295397E-3</v>
      </c>
      <c r="B239" s="18">
        <v>1</v>
      </c>
      <c r="C239" s="18">
        <v>1</v>
      </c>
    </row>
    <row r="240" spans="1:3" x14ac:dyDescent="0.2">
      <c r="A240" s="19">
        <v>5.7261256599186799E-3</v>
      </c>
      <c r="B240" s="18">
        <v>1</v>
      </c>
      <c r="C240" s="18">
        <v>1</v>
      </c>
    </row>
    <row r="241" spans="1:3" x14ac:dyDescent="0.2">
      <c r="A241" s="19">
        <v>5.7185713618028503E-3</v>
      </c>
      <c r="B241" s="18">
        <v>1</v>
      </c>
      <c r="C241" s="18">
        <v>1</v>
      </c>
    </row>
    <row r="242" spans="1:3" x14ac:dyDescent="0.2">
      <c r="A242" s="19">
        <v>5.5098968156268996E-3</v>
      </c>
      <c r="B242" s="18">
        <v>1</v>
      </c>
      <c r="C242" s="18">
        <v>1</v>
      </c>
    </row>
    <row r="243" spans="1:3" x14ac:dyDescent="0.2">
      <c r="A243" s="19">
        <v>5.1757637686393803E-3</v>
      </c>
      <c r="B243" s="18">
        <v>1</v>
      </c>
      <c r="C243" s="18">
        <v>1</v>
      </c>
    </row>
    <row r="244" spans="1:3" x14ac:dyDescent="0.2">
      <c r="A244" s="19">
        <v>5.0358759357376302E-3</v>
      </c>
      <c r="B244" s="18">
        <v>1</v>
      </c>
      <c r="C244" s="18">
        <v>1</v>
      </c>
    </row>
    <row r="245" spans="1:3" x14ac:dyDescent="0.2">
      <c r="A245" s="19">
        <v>4.4268307339418904E-3</v>
      </c>
      <c r="B245" s="18">
        <v>1</v>
      </c>
      <c r="C245" s="18">
        <v>1</v>
      </c>
    </row>
    <row r="246" spans="1:3" x14ac:dyDescent="0.2">
      <c r="A246" s="19">
        <v>5.6357196728293304E-3</v>
      </c>
      <c r="B246" s="18">
        <v>1</v>
      </c>
      <c r="C246" s="18">
        <v>1</v>
      </c>
    </row>
    <row r="247" spans="1:3" x14ac:dyDescent="0.2">
      <c r="A247" s="19">
        <v>4.8555176405005503E-3</v>
      </c>
      <c r="B247" s="18">
        <v>1</v>
      </c>
      <c r="C247" s="18">
        <v>1</v>
      </c>
    </row>
    <row r="248" spans="1:3" x14ac:dyDescent="0.2">
      <c r="A248" s="19">
        <v>5.9161545219652296E-3</v>
      </c>
      <c r="B248" s="18">
        <v>1</v>
      </c>
      <c r="C248" s="18">
        <v>1</v>
      </c>
    </row>
    <row r="249" spans="1:3" x14ac:dyDescent="0.2">
      <c r="A249" s="19">
        <v>5.6323873903124802E-3</v>
      </c>
      <c r="B249" s="18">
        <v>1</v>
      </c>
      <c r="C249" s="18">
        <v>1</v>
      </c>
    </row>
    <row r="250" spans="1:3" x14ac:dyDescent="0.2">
      <c r="A250" s="19">
        <v>6.0617974281473802E-3</v>
      </c>
      <c r="B250" s="18">
        <v>1</v>
      </c>
      <c r="C250" s="18">
        <v>1</v>
      </c>
    </row>
    <row r="251" spans="1:3" x14ac:dyDescent="0.2">
      <c r="A251" s="19">
        <v>6.94222526093753E-3</v>
      </c>
      <c r="B251" s="18">
        <v>1</v>
      </c>
      <c r="C251" s="18">
        <v>1</v>
      </c>
    </row>
    <row r="252" spans="1:3" x14ac:dyDescent="0.2">
      <c r="A252" s="19">
        <v>7.4128475272838704E-3</v>
      </c>
      <c r="B252" s="18">
        <v>1</v>
      </c>
      <c r="C252" s="18">
        <v>1</v>
      </c>
    </row>
    <row r="253" spans="1:3" x14ac:dyDescent="0.2">
      <c r="A253" s="19">
        <v>6.5572879707010501E-3</v>
      </c>
      <c r="B253" s="18">
        <v>1</v>
      </c>
      <c r="C253" s="18">
        <v>1</v>
      </c>
    </row>
    <row r="254" spans="1:3" x14ac:dyDescent="0.2">
      <c r="A254" s="19">
        <v>6.6272745331308301E-3</v>
      </c>
      <c r="B254" s="18">
        <v>1</v>
      </c>
      <c r="C254" s="18">
        <v>1</v>
      </c>
    </row>
    <row r="255" spans="1:3" x14ac:dyDescent="0.2">
      <c r="A255" s="19">
        <v>6.2226311411320403E-3</v>
      </c>
      <c r="B255" s="18">
        <v>1</v>
      </c>
      <c r="C255" s="18">
        <v>1</v>
      </c>
    </row>
    <row r="256" spans="1:3" x14ac:dyDescent="0.2">
      <c r="A256" s="19">
        <v>5.3192788078519097E-3</v>
      </c>
      <c r="B256" s="18">
        <v>1</v>
      </c>
      <c r="C256" s="18">
        <v>1</v>
      </c>
    </row>
    <row r="257" spans="1:3" x14ac:dyDescent="0.2">
      <c r="A257" s="19">
        <v>5.22686188232556E-3</v>
      </c>
      <c r="B257" s="18">
        <v>1</v>
      </c>
      <c r="C257" s="18">
        <v>1</v>
      </c>
    </row>
    <row r="258" spans="1:3" x14ac:dyDescent="0.2">
      <c r="A258" s="19">
        <v>5.2228755395106602E-3</v>
      </c>
      <c r="B258" s="18">
        <v>1</v>
      </c>
      <c r="C258" s="18">
        <v>1</v>
      </c>
    </row>
    <row r="259" spans="1:3" x14ac:dyDescent="0.2">
      <c r="A259" s="19">
        <v>5.1356780428379002E-3</v>
      </c>
      <c r="B259" s="18">
        <v>1</v>
      </c>
      <c r="C259" s="18">
        <v>1</v>
      </c>
    </row>
    <row r="260" spans="1:3" x14ac:dyDescent="0.2">
      <c r="A260" s="19">
        <v>5.1497466691295497E-3</v>
      </c>
      <c r="B260" s="18">
        <v>1</v>
      </c>
      <c r="C260" s="18">
        <v>1</v>
      </c>
    </row>
    <row r="261" spans="1:3" x14ac:dyDescent="0.2">
      <c r="A261" s="19">
        <v>3.9418845246794896E-3</v>
      </c>
      <c r="B261" s="18">
        <v>1</v>
      </c>
      <c r="C261" s="18">
        <v>1</v>
      </c>
    </row>
    <row r="262" spans="1:3" x14ac:dyDescent="0.2">
      <c r="A262" s="19">
        <v>4.04468596892081E-3</v>
      </c>
      <c r="B262" s="18">
        <v>1</v>
      </c>
      <c r="C262" s="18">
        <v>1</v>
      </c>
    </row>
    <row r="263" spans="1:3" x14ac:dyDescent="0.2">
      <c r="A263" s="19">
        <v>4.6884058399022498E-3</v>
      </c>
      <c r="B263" s="18">
        <v>1</v>
      </c>
      <c r="C263" s="18">
        <v>1</v>
      </c>
    </row>
    <row r="264" spans="1:3" x14ac:dyDescent="0.2">
      <c r="A264" s="19">
        <v>6.2488839825841696E-3</v>
      </c>
      <c r="B264" s="18">
        <v>1</v>
      </c>
      <c r="C264" s="18">
        <v>1</v>
      </c>
    </row>
    <row r="265" spans="1:3" x14ac:dyDescent="0.2">
      <c r="A265" s="19">
        <v>7.0204011109000703E-3</v>
      </c>
      <c r="B265" s="18">
        <v>1</v>
      </c>
      <c r="C265" s="18">
        <v>1</v>
      </c>
    </row>
    <row r="266" spans="1:3" x14ac:dyDescent="0.2">
      <c r="A266" s="19">
        <v>7.1212117474701896E-3</v>
      </c>
      <c r="B266" s="18">
        <v>1</v>
      </c>
      <c r="C266" s="18">
        <v>1</v>
      </c>
    </row>
    <row r="267" spans="1:3" x14ac:dyDescent="0.2">
      <c r="A267" s="19">
        <v>6.6403574805033797E-3</v>
      </c>
      <c r="B267" s="18">
        <v>1</v>
      </c>
      <c r="C267" s="18">
        <v>1</v>
      </c>
    </row>
    <row r="268" spans="1:3" x14ac:dyDescent="0.2">
      <c r="A268" s="19">
        <v>6.7755336830620698E-3</v>
      </c>
      <c r="B268" s="18">
        <v>1</v>
      </c>
      <c r="C268" s="18">
        <v>1</v>
      </c>
    </row>
    <row r="269" spans="1:3" x14ac:dyDescent="0.2">
      <c r="A269" s="19">
        <v>5.3620338157559198E-3</v>
      </c>
      <c r="B269" s="18">
        <v>1</v>
      </c>
      <c r="C269" s="18">
        <v>1</v>
      </c>
    </row>
    <row r="270" spans="1:3" x14ac:dyDescent="0.2">
      <c r="A270" s="19">
        <v>8.7653135882494702E-3</v>
      </c>
      <c r="B270" s="18">
        <v>2</v>
      </c>
      <c r="C270" s="18">
        <v>2</v>
      </c>
    </row>
    <row r="271" spans="1:3" x14ac:dyDescent="0.2">
      <c r="A271" s="19">
        <v>1.2882678753920801E-2</v>
      </c>
      <c r="B271" s="18">
        <v>3</v>
      </c>
      <c r="C271" s="18">
        <v>3</v>
      </c>
    </row>
    <row r="272" spans="1:3" x14ac:dyDescent="0.2">
      <c r="A272" s="19">
        <v>1.4019152106831601E-2</v>
      </c>
      <c r="B272" s="18">
        <v>3</v>
      </c>
      <c r="C272" s="18">
        <v>3</v>
      </c>
    </row>
    <row r="273" spans="1:3" x14ac:dyDescent="0.2">
      <c r="A273" s="19">
        <v>1.4071814711392801E-2</v>
      </c>
      <c r="B273" s="18">
        <v>3</v>
      </c>
      <c r="C273" s="18">
        <v>3</v>
      </c>
    </row>
    <row r="274" spans="1:3" x14ac:dyDescent="0.2">
      <c r="A274" s="19">
        <v>1.4716692380358399E-2</v>
      </c>
      <c r="B274" s="18">
        <v>3</v>
      </c>
      <c r="C274" s="18">
        <v>3</v>
      </c>
    </row>
    <row r="275" spans="1:3" x14ac:dyDescent="0.2">
      <c r="A275" s="19">
        <v>1.3305809714470099E-2</v>
      </c>
      <c r="B275" s="18">
        <v>3</v>
      </c>
      <c r="C275" s="18">
        <v>3</v>
      </c>
    </row>
    <row r="276" spans="1:3" x14ac:dyDescent="0.2">
      <c r="A276" s="19">
        <v>9.0723847623844604E-3</v>
      </c>
      <c r="B276" s="18">
        <v>2</v>
      </c>
      <c r="C276" s="18">
        <v>2</v>
      </c>
    </row>
    <row r="277" spans="1:3" x14ac:dyDescent="0.2">
      <c r="A277" s="19">
        <v>1.0703453331609601E-2</v>
      </c>
      <c r="B277" s="18">
        <v>3</v>
      </c>
      <c r="C277" s="18">
        <v>2</v>
      </c>
    </row>
    <row r="278" spans="1:3" x14ac:dyDescent="0.2">
      <c r="A278" s="19">
        <v>1.09867628193464E-2</v>
      </c>
      <c r="B278" s="18">
        <v>3</v>
      </c>
      <c r="C278" s="18">
        <v>2</v>
      </c>
    </row>
    <row r="279" spans="1:3" x14ac:dyDescent="0.2">
      <c r="A279" s="19">
        <v>1.11425553019085E-2</v>
      </c>
      <c r="B279" s="18">
        <v>3</v>
      </c>
      <c r="C279" s="18">
        <v>2</v>
      </c>
    </row>
    <row r="280" spans="1:3" x14ac:dyDescent="0.2">
      <c r="A280" s="19">
        <v>1.09894532996205E-2</v>
      </c>
      <c r="B280" s="18">
        <v>3</v>
      </c>
      <c r="C280" s="18">
        <v>2</v>
      </c>
    </row>
    <row r="281" spans="1:3" x14ac:dyDescent="0.2">
      <c r="A281" s="19">
        <v>1.07346912300416E-2</v>
      </c>
      <c r="B281" s="18">
        <v>3</v>
      </c>
      <c r="C281" s="18">
        <v>2</v>
      </c>
    </row>
    <row r="282" spans="1:3" x14ac:dyDescent="0.2">
      <c r="A282" s="19">
        <v>1.0543123110861001E-2</v>
      </c>
      <c r="B282" s="18">
        <v>3</v>
      </c>
      <c r="C282" s="18">
        <v>2</v>
      </c>
    </row>
    <row r="283" spans="1:3" x14ac:dyDescent="0.2">
      <c r="A283" s="19">
        <v>1.01312515641653E-2</v>
      </c>
      <c r="B283" s="18">
        <v>2</v>
      </c>
      <c r="C283" s="18">
        <v>2</v>
      </c>
    </row>
    <row r="284" spans="1:3" x14ac:dyDescent="0.2">
      <c r="A284" s="19">
        <v>9.1779993320265409E-3</v>
      </c>
      <c r="B284" s="18">
        <v>2</v>
      </c>
      <c r="C284" s="18">
        <v>2</v>
      </c>
    </row>
    <row r="285" spans="1:3" x14ac:dyDescent="0.2">
      <c r="A285" s="19">
        <v>8.5646880513855096E-3</v>
      </c>
      <c r="B285" s="18">
        <v>2</v>
      </c>
      <c r="C285" s="18">
        <v>2</v>
      </c>
    </row>
    <row r="286" spans="1:3" x14ac:dyDescent="0.2">
      <c r="A286" s="19">
        <v>8.7610610478928708E-3</v>
      </c>
      <c r="B286" s="18">
        <v>2</v>
      </c>
      <c r="C286" s="18">
        <v>2</v>
      </c>
    </row>
    <row r="287" spans="1:3" x14ac:dyDescent="0.2">
      <c r="A287" s="19">
        <v>5.53205622714856E-3</v>
      </c>
      <c r="B287" s="18">
        <v>1</v>
      </c>
      <c r="C287" s="18">
        <v>1</v>
      </c>
    </row>
    <row r="288" spans="1:3" x14ac:dyDescent="0.2">
      <c r="A288" s="19">
        <v>4.7192307043198703E-3</v>
      </c>
      <c r="B288" s="18">
        <v>1</v>
      </c>
      <c r="C288" s="18">
        <v>1</v>
      </c>
    </row>
    <row r="289" spans="1:3" x14ac:dyDescent="0.2">
      <c r="A289" s="19">
        <v>3.9956136071707003E-3</v>
      </c>
      <c r="B289" s="18">
        <v>1</v>
      </c>
      <c r="C289" s="18">
        <v>1</v>
      </c>
    </row>
    <row r="290" spans="1:3" x14ac:dyDescent="0.2">
      <c r="A290" s="19">
        <v>4.3250891196498203E-3</v>
      </c>
      <c r="B290" s="18">
        <v>1</v>
      </c>
      <c r="C290" s="18">
        <v>1</v>
      </c>
    </row>
    <row r="291" spans="1:3" x14ac:dyDescent="0.2">
      <c r="A291" s="19">
        <v>3.7681910819683099E-3</v>
      </c>
      <c r="B291" s="18">
        <v>1</v>
      </c>
      <c r="C291" s="18">
        <v>1</v>
      </c>
    </row>
    <row r="292" spans="1:3" x14ac:dyDescent="0.2">
      <c r="A292" s="19">
        <v>4.1539773577220999E-3</v>
      </c>
      <c r="B292" s="18">
        <v>1</v>
      </c>
      <c r="C292" s="18">
        <v>1</v>
      </c>
    </row>
    <row r="293" spans="1:3" x14ac:dyDescent="0.2">
      <c r="A293" s="19">
        <v>4.5158766276998602E-3</v>
      </c>
      <c r="B293" s="18">
        <v>1</v>
      </c>
      <c r="C293" s="18">
        <v>1</v>
      </c>
    </row>
    <row r="294" spans="1:3" x14ac:dyDescent="0.2">
      <c r="A294" s="19">
        <v>5.0578418353098798E-3</v>
      </c>
      <c r="B294" s="18">
        <v>1</v>
      </c>
      <c r="C294" s="18">
        <v>1</v>
      </c>
    </row>
    <row r="295" spans="1:3" x14ac:dyDescent="0.2">
      <c r="A295" s="19">
        <v>7.1718249897334803E-3</v>
      </c>
      <c r="B295" s="18">
        <v>1</v>
      </c>
      <c r="C295" s="18">
        <v>1</v>
      </c>
    </row>
    <row r="296" spans="1:3" x14ac:dyDescent="0.2">
      <c r="A296" s="19">
        <v>7.9852159504391895E-3</v>
      </c>
      <c r="B296" s="18">
        <v>2</v>
      </c>
      <c r="C296" s="18">
        <v>2</v>
      </c>
    </row>
    <row r="297" spans="1:3" x14ac:dyDescent="0.2">
      <c r="A297" s="19">
        <v>8.3583138135718306E-3</v>
      </c>
      <c r="B297" s="18">
        <v>2</v>
      </c>
      <c r="C297" s="18">
        <v>2</v>
      </c>
    </row>
    <row r="298" spans="1:3" x14ac:dyDescent="0.2">
      <c r="A298" s="19">
        <v>8.1303738593230205E-3</v>
      </c>
      <c r="B298" s="18">
        <v>2</v>
      </c>
      <c r="C298" s="18">
        <v>2</v>
      </c>
    </row>
    <row r="299" spans="1:3" x14ac:dyDescent="0.2">
      <c r="A299" s="19">
        <v>8.0298641567687901E-3</v>
      </c>
      <c r="B299" s="18">
        <v>2</v>
      </c>
      <c r="C299" s="18">
        <v>2</v>
      </c>
    </row>
    <row r="300" spans="1:3" x14ac:dyDescent="0.2">
      <c r="A300" s="19">
        <v>6.3873941737605201E-3</v>
      </c>
      <c r="B300" s="18">
        <v>1</v>
      </c>
      <c r="C300" s="18">
        <v>1</v>
      </c>
    </row>
    <row r="301" spans="1:3" x14ac:dyDescent="0.2">
      <c r="A301" s="19">
        <v>5.4805008515848097E-3</v>
      </c>
      <c r="B301" s="18">
        <v>1</v>
      </c>
      <c r="C301" s="18">
        <v>1</v>
      </c>
    </row>
    <row r="302" spans="1:3" x14ac:dyDescent="0.2">
      <c r="A302" s="19">
        <v>5.3055975915883803E-3</v>
      </c>
      <c r="B302" s="18">
        <v>1</v>
      </c>
      <c r="C302" s="18">
        <v>1</v>
      </c>
    </row>
    <row r="303" spans="1:3" x14ac:dyDescent="0.2">
      <c r="A303" s="19">
        <v>5.2956843420125903E-3</v>
      </c>
      <c r="B303" s="18">
        <v>1</v>
      </c>
      <c r="C303" s="18">
        <v>1</v>
      </c>
    </row>
    <row r="304" spans="1:3" x14ac:dyDescent="0.2">
      <c r="A304" s="19">
        <v>5.3791351979706704E-3</v>
      </c>
      <c r="B304" s="18">
        <v>1</v>
      </c>
      <c r="C304" s="18">
        <v>1</v>
      </c>
    </row>
    <row r="305" spans="1:3" x14ac:dyDescent="0.2">
      <c r="A305" s="19">
        <v>1.14124671124472E-2</v>
      </c>
      <c r="B305" s="18">
        <v>3</v>
      </c>
      <c r="C305" s="18">
        <v>2</v>
      </c>
    </row>
    <row r="306" spans="1:3" x14ac:dyDescent="0.2">
      <c r="A306" s="19">
        <v>1.25361957553362E-2</v>
      </c>
      <c r="B306" s="18">
        <v>3</v>
      </c>
      <c r="C306" s="18">
        <v>3</v>
      </c>
    </row>
    <row r="307" spans="1:3" x14ac:dyDescent="0.2">
      <c r="A307" s="19">
        <v>1.53677154944598E-2</v>
      </c>
      <c r="B307" s="18">
        <v>3</v>
      </c>
      <c r="C307" s="18">
        <v>3</v>
      </c>
    </row>
    <row r="308" spans="1:3" x14ac:dyDescent="0.2">
      <c r="A308" s="19">
        <v>1.6023959209228E-2</v>
      </c>
      <c r="B308" s="18">
        <v>3</v>
      </c>
      <c r="C308" s="18">
        <v>3</v>
      </c>
    </row>
    <row r="309" spans="1:3" x14ac:dyDescent="0.2">
      <c r="A309" s="19">
        <v>1.6229065930948298E-2</v>
      </c>
      <c r="B309" s="18">
        <v>3</v>
      </c>
      <c r="C309" s="18">
        <v>3</v>
      </c>
    </row>
    <row r="310" spans="1:3" x14ac:dyDescent="0.2">
      <c r="A310" s="19">
        <v>1.37841274291389E-2</v>
      </c>
      <c r="B310" s="18">
        <v>3</v>
      </c>
      <c r="C310" s="18">
        <v>3</v>
      </c>
    </row>
    <row r="311" spans="1:3" x14ac:dyDescent="0.2">
      <c r="A311" s="19">
        <v>1.35890045952203E-2</v>
      </c>
      <c r="B311" s="18">
        <v>3</v>
      </c>
      <c r="C311" s="18">
        <v>3</v>
      </c>
    </row>
    <row r="312" spans="1:3" x14ac:dyDescent="0.2">
      <c r="A312" s="19">
        <v>1.13338239140692E-2</v>
      </c>
      <c r="B312" s="18">
        <v>3</v>
      </c>
      <c r="C312" s="18">
        <v>2</v>
      </c>
    </row>
    <row r="313" spans="1:3" x14ac:dyDescent="0.2">
      <c r="A313" s="19">
        <v>1.1599286337855201E-2</v>
      </c>
      <c r="B313" s="18">
        <v>3</v>
      </c>
      <c r="C313" s="18">
        <v>2</v>
      </c>
    </row>
    <row r="314" spans="1:3" x14ac:dyDescent="0.2">
      <c r="A314" s="19">
        <v>1.17479615805587E-2</v>
      </c>
      <c r="B314" s="18">
        <v>3</v>
      </c>
      <c r="C314" s="18">
        <v>3</v>
      </c>
    </row>
    <row r="315" spans="1:3" x14ac:dyDescent="0.2">
      <c r="A315" s="19">
        <v>1.2236261698346299E-2</v>
      </c>
      <c r="B315" s="18">
        <v>3</v>
      </c>
      <c r="C315" s="18">
        <v>3</v>
      </c>
    </row>
    <row r="316" spans="1:3" x14ac:dyDescent="0.2">
      <c r="A316" s="19">
        <v>1.3161548328860099E-2</v>
      </c>
      <c r="B316" s="18">
        <v>3</v>
      </c>
      <c r="C316" s="18">
        <v>3</v>
      </c>
    </row>
    <row r="317" spans="1:3" x14ac:dyDescent="0.2">
      <c r="A317" s="19">
        <v>1.30792925037603E-2</v>
      </c>
      <c r="B317" s="18">
        <v>3</v>
      </c>
      <c r="C317" s="18">
        <v>3</v>
      </c>
    </row>
    <row r="318" spans="1:3" x14ac:dyDescent="0.2">
      <c r="A318" s="19">
        <v>1.25713497283854E-2</v>
      </c>
      <c r="B318" s="18">
        <v>3</v>
      </c>
      <c r="C318" s="18">
        <v>3</v>
      </c>
    </row>
    <row r="319" spans="1:3" x14ac:dyDescent="0.2">
      <c r="A319" s="19">
        <v>1.3665425934063899E-2</v>
      </c>
      <c r="B319" s="18">
        <v>3</v>
      </c>
      <c r="C319" s="18">
        <v>3</v>
      </c>
    </row>
    <row r="320" spans="1:3" x14ac:dyDescent="0.2">
      <c r="A320" s="19">
        <v>1.34635842479275E-2</v>
      </c>
      <c r="B320" s="18">
        <v>3</v>
      </c>
      <c r="C320" s="18">
        <v>3</v>
      </c>
    </row>
    <row r="321" spans="1:3" x14ac:dyDescent="0.2">
      <c r="A321" s="19">
        <v>1.2000726592765E-2</v>
      </c>
      <c r="B321" s="18">
        <v>3</v>
      </c>
      <c r="C321" s="18">
        <v>3</v>
      </c>
    </row>
    <row r="322" spans="1:3" x14ac:dyDescent="0.2">
      <c r="A322" s="19">
        <v>1.1055599395863199E-2</v>
      </c>
      <c r="B322" s="18">
        <v>3</v>
      </c>
      <c r="C322" s="18">
        <v>2</v>
      </c>
    </row>
    <row r="323" spans="1:3" x14ac:dyDescent="0.2">
      <c r="A323" s="19">
        <v>1.1217603936650999E-2</v>
      </c>
      <c r="B323" s="18">
        <v>3</v>
      </c>
      <c r="C323" s="18">
        <v>2</v>
      </c>
    </row>
    <row r="324" spans="1:3" x14ac:dyDescent="0.2">
      <c r="A324" s="19">
        <v>1.0038353108138999E-2</v>
      </c>
      <c r="B324" s="18">
        <v>2</v>
      </c>
      <c r="C324" s="18">
        <v>2</v>
      </c>
    </row>
    <row r="325" spans="1:3" x14ac:dyDescent="0.2">
      <c r="A325" s="19">
        <v>9.9889567142202405E-3</v>
      </c>
      <c r="B325" s="18">
        <v>2</v>
      </c>
      <c r="C325" s="18">
        <v>2</v>
      </c>
    </row>
    <row r="326" spans="1:3" x14ac:dyDescent="0.2">
      <c r="A326" s="19">
        <v>9.9060388864954593E-3</v>
      </c>
      <c r="B326" s="18">
        <v>2</v>
      </c>
      <c r="C326" s="18">
        <v>2</v>
      </c>
    </row>
    <row r="327" spans="1:3" x14ac:dyDescent="0.2">
      <c r="A327" s="19">
        <v>1.02860435139508E-2</v>
      </c>
      <c r="B327" s="18">
        <v>3</v>
      </c>
      <c r="C327" s="18">
        <v>2</v>
      </c>
    </row>
    <row r="328" spans="1:3" x14ac:dyDescent="0.2">
      <c r="A328" s="19">
        <v>9.3418979995848906E-3</v>
      </c>
      <c r="B328" s="18">
        <v>2</v>
      </c>
      <c r="C328" s="18">
        <v>2</v>
      </c>
    </row>
    <row r="329" spans="1:3" x14ac:dyDescent="0.2">
      <c r="A329" s="19">
        <v>8.1890156081154408E-3</v>
      </c>
      <c r="B329" s="18">
        <v>2</v>
      </c>
      <c r="C329" s="18">
        <v>2</v>
      </c>
    </row>
    <row r="330" spans="1:3" x14ac:dyDescent="0.2">
      <c r="A330" s="19">
        <v>1.03912397387856E-2</v>
      </c>
      <c r="B330" s="18">
        <v>3</v>
      </c>
      <c r="C330" s="18">
        <v>2</v>
      </c>
    </row>
    <row r="331" spans="1:3" x14ac:dyDescent="0.2">
      <c r="A331" s="19">
        <v>1.01248001132755E-2</v>
      </c>
      <c r="B331" s="18">
        <v>2</v>
      </c>
      <c r="C331" s="18">
        <v>2</v>
      </c>
    </row>
    <row r="332" spans="1:3" x14ac:dyDescent="0.2">
      <c r="A332" s="19">
        <v>1.1090706849013299E-2</v>
      </c>
      <c r="B332" s="18">
        <v>3</v>
      </c>
      <c r="C332" s="18">
        <v>2</v>
      </c>
    </row>
    <row r="333" spans="1:3" x14ac:dyDescent="0.2">
      <c r="A333" s="19">
        <v>1.1727718200202301E-2</v>
      </c>
      <c r="B333" s="18">
        <v>3</v>
      </c>
      <c r="C333" s="18">
        <v>3</v>
      </c>
    </row>
    <row r="334" spans="1:3" x14ac:dyDescent="0.2">
      <c r="A334" s="19">
        <v>1.2031550869952E-2</v>
      </c>
      <c r="B334" s="18">
        <v>3</v>
      </c>
      <c r="C334" s="18">
        <v>3</v>
      </c>
    </row>
    <row r="335" spans="1:3" x14ac:dyDescent="0.2">
      <c r="A335" s="19">
        <v>8.1770208577808708E-3</v>
      </c>
      <c r="B335" s="18">
        <v>2</v>
      </c>
      <c r="C335" s="18">
        <v>2</v>
      </c>
    </row>
    <row r="336" spans="1:3" x14ac:dyDescent="0.2">
      <c r="A336" s="19">
        <v>8.2103642451445205E-3</v>
      </c>
      <c r="B336" s="18">
        <v>2</v>
      </c>
      <c r="C336" s="18">
        <v>2</v>
      </c>
    </row>
    <row r="337" spans="1:3" x14ac:dyDescent="0.2">
      <c r="A337" s="19">
        <v>6.5883648383445997E-3</v>
      </c>
      <c r="B337" s="18">
        <v>1</v>
      </c>
      <c r="C337" s="18">
        <v>1</v>
      </c>
    </row>
    <row r="338" spans="1:3" x14ac:dyDescent="0.2">
      <c r="A338" s="19">
        <v>6.2457932347105899E-3</v>
      </c>
      <c r="B338" s="18">
        <v>1</v>
      </c>
      <c r="C338" s="18">
        <v>1</v>
      </c>
    </row>
    <row r="339" spans="1:3" x14ac:dyDescent="0.2">
      <c r="A339" s="19">
        <v>5.6600853774690001E-3</v>
      </c>
      <c r="B339" s="18">
        <v>1</v>
      </c>
      <c r="C339" s="18">
        <v>1</v>
      </c>
    </row>
    <row r="340" spans="1:3" x14ac:dyDescent="0.2">
      <c r="A340" s="19">
        <v>6.9685889982199099E-3</v>
      </c>
      <c r="B340" s="18">
        <v>1</v>
      </c>
      <c r="C340" s="18">
        <v>1</v>
      </c>
    </row>
    <row r="341" spans="1:3" x14ac:dyDescent="0.2">
      <c r="A341" s="19">
        <v>7.01498499604829E-3</v>
      </c>
      <c r="B341" s="18">
        <v>1</v>
      </c>
      <c r="C341" s="18">
        <v>1</v>
      </c>
    </row>
    <row r="342" spans="1:3" x14ac:dyDescent="0.2">
      <c r="A342" s="19">
        <v>9.3829580470751704E-3</v>
      </c>
      <c r="B342" s="18">
        <v>2</v>
      </c>
      <c r="C342" s="18">
        <v>2</v>
      </c>
    </row>
    <row r="343" spans="1:3" x14ac:dyDescent="0.2">
      <c r="A343" s="19">
        <v>8.8283689871376508E-3</v>
      </c>
      <c r="B343" s="18">
        <v>2</v>
      </c>
      <c r="C343" s="18">
        <v>2</v>
      </c>
    </row>
    <row r="344" spans="1:3" x14ac:dyDescent="0.2">
      <c r="A344" s="19">
        <v>1.57328275444579E-2</v>
      </c>
      <c r="B344" s="18">
        <v>3</v>
      </c>
      <c r="C344" s="18">
        <v>3</v>
      </c>
    </row>
    <row r="345" spans="1:3" x14ac:dyDescent="0.2">
      <c r="A345" s="19">
        <v>1.53874105681294E-2</v>
      </c>
      <c r="B345" s="18">
        <v>3</v>
      </c>
      <c r="C345" s="18">
        <v>3</v>
      </c>
    </row>
    <row r="346" spans="1:3" x14ac:dyDescent="0.2">
      <c r="A346" s="19">
        <v>1.5265127027024801E-2</v>
      </c>
      <c r="B346" s="18">
        <v>3</v>
      </c>
      <c r="C346" s="18">
        <v>3</v>
      </c>
    </row>
    <row r="347" spans="1:3" x14ac:dyDescent="0.2">
      <c r="A347" s="19">
        <v>1.5196775402266501E-2</v>
      </c>
      <c r="B347" s="18">
        <v>3</v>
      </c>
      <c r="C347" s="18">
        <v>3</v>
      </c>
    </row>
    <row r="348" spans="1:3" x14ac:dyDescent="0.2">
      <c r="A348" s="19">
        <v>1.56151111760223E-2</v>
      </c>
      <c r="B348" s="18">
        <v>3</v>
      </c>
      <c r="C348" s="18">
        <v>3</v>
      </c>
    </row>
    <row r="349" spans="1:3" x14ac:dyDescent="0.2">
      <c r="A349" s="19">
        <v>1.1222079289424499E-2</v>
      </c>
      <c r="B349" s="18">
        <v>3</v>
      </c>
      <c r="C349" s="18">
        <v>2</v>
      </c>
    </row>
    <row r="350" spans="1:3" x14ac:dyDescent="0.2">
      <c r="A350" s="19">
        <v>1.17529470164163E-2</v>
      </c>
      <c r="B350" s="18">
        <v>3</v>
      </c>
      <c r="C350" s="18">
        <v>3</v>
      </c>
    </row>
    <row r="351" spans="1:3" x14ac:dyDescent="0.2">
      <c r="A351" s="19">
        <v>1.12873652935035E-2</v>
      </c>
      <c r="B351" s="18">
        <v>3</v>
      </c>
      <c r="C351" s="18">
        <v>2</v>
      </c>
    </row>
    <row r="352" spans="1:3" x14ac:dyDescent="0.2">
      <c r="A352" s="19">
        <v>9.2633847908799305E-3</v>
      </c>
      <c r="B352" s="18">
        <v>2</v>
      </c>
      <c r="C352" s="18">
        <v>2</v>
      </c>
    </row>
    <row r="353" spans="1:3" x14ac:dyDescent="0.2">
      <c r="A353" s="19">
        <v>9.3290629611966405E-3</v>
      </c>
      <c r="B353" s="18">
        <v>2</v>
      </c>
      <c r="C353" s="18">
        <v>2</v>
      </c>
    </row>
    <row r="354" spans="1:3" x14ac:dyDescent="0.2">
      <c r="A354" s="19">
        <v>9.7371316905400795E-3</v>
      </c>
      <c r="B354" s="18">
        <v>2</v>
      </c>
      <c r="C354" s="18">
        <v>2</v>
      </c>
    </row>
    <row r="355" spans="1:3" x14ac:dyDescent="0.2">
      <c r="A355" s="19">
        <v>9.0634634693189092E-3</v>
      </c>
      <c r="B355" s="18">
        <v>2</v>
      </c>
      <c r="C355" s="18">
        <v>2</v>
      </c>
    </row>
    <row r="356" spans="1:3" x14ac:dyDescent="0.2">
      <c r="A356" s="19">
        <v>8.8019100194015997E-3</v>
      </c>
      <c r="B356" s="18">
        <v>2</v>
      </c>
      <c r="C356" s="18">
        <v>2</v>
      </c>
    </row>
    <row r="357" spans="1:3" x14ac:dyDescent="0.2">
      <c r="A357" s="19">
        <v>1.0165984269025E-2</v>
      </c>
      <c r="B357" s="18">
        <v>2</v>
      </c>
      <c r="C357" s="18">
        <v>2</v>
      </c>
    </row>
    <row r="358" spans="1:3" x14ac:dyDescent="0.2">
      <c r="A358" s="19">
        <v>8.8570266062410492E-3</v>
      </c>
      <c r="B358" s="18">
        <v>2</v>
      </c>
      <c r="C358" s="18">
        <v>2</v>
      </c>
    </row>
    <row r="359" spans="1:3" x14ac:dyDescent="0.2">
      <c r="A359" s="19">
        <v>8.5484832003515504E-3</v>
      </c>
      <c r="B359" s="18">
        <v>2</v>
      </c>
      <c r="C359" s="18">
        <v>2</v>
      </c>
    </row>
    <row r="360" spans="1:3" x14ac:dyDescent="0.2">
      <c r="A360" s="19">
        <v>9.9747138463949399E-3</v>
      </c>
      <c r="B360" s="18">
        <v>2</v>
      </c>
      <c r="C360" s="18">
        <v>2</v>
      </c>
    </row>
    <row r="361" spans="1:3" x14ac:dyDescent="0.2">
      <c r="A361" s="19">
        <v>1.11356339086404E-2</v>
      </c>
      <c r="B361" s="18">
        <v>3</v>
      </c>
      <c r="C361" s="18">
        <v>2</v>
      </c>
    </row>
    <row r="362" spans="1:3" x14ac:dyDescent="0.2">
      <c r="A362" s="19">
        <v>9.6781739889942806E-3</v>
      </c>
      <c r="B362" s="18">
        <v>2</v>
      </c>
      <c r="C362" s="18">
        <v>2</v>
      </c>
    </row>
    <row r="363" spans="1:3" x14ac:dyDescent="0.2">
      <c r="A363" s="19">
        <v>9.4883362040482592E-3</v>
      </c>
      <c r="B363" s="18">
        <v>2</v>
      </c>
      <c r="C363" s="18">
        <v>2</v>
      </c>
    </row>
    <row r="364" spans="1:3" x14ac:dyDescent="0.2">
      <c r="A364" s="19">
        <v>8.5641875436723996E-3</v>
      </c>
      <c r="B364" s="18">
        <v>2</v>
      </c>
      <c r="C364" s="18">
        <v>2</v>
      </c>
    </row>
    <row r="365" spans="1:3" x14ac:dyDescent="0.2">
      <c r="A365" s="19">
        <v>6.6633955327742196E-3</v>
      </c>
      <c r="B365" s="18">
        <v>1</v>
      </c>
      <c r="C365" s="18">
        <v>1</v>
      </c>
    </row>
    <row r="366" spans="1:3" x14ac:dyDescent="0.2">
      <c r="A366" s="19">
        <v>4.4605998991210502E-3</v>
      </c>
      <c r="B366" s="18">
        <v>1</v>
      </c>
      <c r="C366" s="18">
        <v>1</v>
      </c>
    </row>
    <row r="367" spans="1:3" x14ac:dyDescent="0.2">
      <c r="A367" s="19">
        <v>5.4224694290829802E-3</v>
      </c>
      <c r="B367" s="18">
        <v>1</v>
      </c>
      <c r="C367" s="18">
        <v>1</v>
      </c>
    </row>
    <row r="368" spans="1:3" x14ac:dyDescent="0.2">
      <c r="A368" s="19">
        <v>6.3983958625028099E-3</v>
      </c>
      <c r="B368" s="18">
        <v>1</v>
      </c>
      <c r="C368" s="18">
        <v>1</v>
      </c>
    </row>
    <row r="369" spans="1:3" x14ac:dyDescent="0.2">
      <c r="A369" s="19">
        <v>1.3115970738899699E-2</v>
      </c>
      <c r="B369" s="18">
        <v>3</v>
      </c>
      <c r="C369" s="18">
        <v>3</v>
      </c>
    </row>
    <row r="370" spans="1:3" x14ac:dyDescent="0.2">
      <c r="A370" s="19">
        <v>1.36448377224567E-2</v>
      </c>
      <c r="B370" s="18">
        <v>3</v>
      </c>
      <c r="C370" s="18">
        <v>3</v>
      </c>
    </row>
    <row r="371" spans="1:3" x14ac:dyDescent="0.2">
      <c r="A371" s="19">
        <v>1.3948487174675801E-2</v>
      </c>
      <c r="B371" s="18">
        <v>3</v>
      </c>
      <c r="C371" s="18">
        <v>3</v>
      </c>
    </row>
    <row r="372" spans="1:3" x14ac:dyDescent="0.2">
      <c r="A372" s="19">
        <v>1.4102697026610701E-2</v>
      </c>
      <c r="B372" s="18">
        <v>3</v>
      </c>
      <c r="C372" s="18">
        <v>3</v>
      </c>
    </row>
    <row r="373" spans="1:3" x14ac:dyDescent="0.2">
      <c r="A373" s="19">
        <v>1.45054328794761E-2</v>
      </c>
      <c r="B373" s="18">
        <v>3</v>
      </c>
      <c r="C373" s="18">
        <v>3</v>
      </c>
    </row>
    <row r="374" spans="1:3" x14ac:dyDescent="0.2">
      <c r="A374" s="19">
        <v>1.22723715351419E-2</v>
      </c>
      <c r="B374" s="18">
        <v>3</v>
      </c>
      <c r="C374" s="18">
        <v>3</v>
      </c>
    </row>
    <row r="375" spans="1:3" x14ac:dyDescent="0.2">
      <c r="A375" s="19">
        <v>2.2127364022596799E-2</v>
      </c>
      <c r="B375" s="18">
        <v>3</v>
      </c>
      <c r="C375" s="18">
        <v>3</v>
      </c>
    </row>
    <row r="376" spans="1:3" x14ac:dyDescent="0.2">
      <c r="A376" s="19">
        <v>2.4310481059593599E-2</v>
      </c>
      <c r="B376" s="18">
        <v>3</v>
      </c>
      <c r="C376" s="18">
        <v>3</v>
      </c>
    </row>
    <row r="377" spans="1:3" x14ac:dyDescent="0.2">
      <c r="A377" s="19">
        <v>2.5517829645503899E-2</v>
      </c>
      <c r="B377" s="18">
        <v>3</v>
      </c>
      <c r="C377" s="18">
        <v>3</v>
      </c>
    </row>
    <row r="378" spans="1:3" x14ac:dyDescent="0.2">
      <c r="A378" s="19">
        <v>2.83591062059955E-2</v>
      </c>
      <c r="B378" s="18">
        <v>3</v>
      </c>
      <c r="C378" s="18">
        <v>3</v>
      </c>
    </row>
    <row r="379" spans="1:3" x14ac:dyDescent="0.2">
      <c r="A379" s="19">
        <v>2.88938939775167E-2</v>
      </c>
      <c r="B379" s="18">
        <v>3</v>
      </c>
      <c r="C379" s="18">
        <v>3</v>
      </c>
    </row>
    <row r="380" spans="1:3" x14ac:dyDescent="0.2">
      <c r="A380" s="19">
        <v>2.3122539970644999E-2</v>
      </c>
      <c r="B380" s="18">
        <v>3</v>
      </c>
      <c r="C380" s="18">
        <v>3</v>
      </c>
    </row>
    <row r="381" spans="1:3" x14ac:dyDescent="0.2">
      <c r="A381" s="19">
        <v>1.6897849251969299E-2</v>
      </c>
      <c r="B381" s="18">
        <v>3</v>
      </c>
      <c r="C381" s="18">
        <v>3</v>
      </c>
    </row>
    <row r="382" spans="1:3" x14ac:dyDescent="0.2">
      <c r="A382" s="19">
        <v>1.72780677644707E-2</v>
      </c>
      <c r="B382" s="18">
        <v>3</v>
      </c>
      <c r="C382" s="18">
        <v>3</v>
      </c>
    </row>
    <row r="383" spans="1:3" x14ac:dyDescent="0.2">
      <c r="A383" s="19">
        <v>1.54509670158329E-2</v>
      </c>
      <c r="B383" s="18">
        <v>3</v>
      </c>
      <c r="C383" s="18">
        <v>3</v>
      </c>
    </row>
    <row r="384" spans="1:3" x14ac:dyDescent="0.2">
      <c r="A384" s="19">
        <v>1.4413966002080799E-2</v>
      </c>
      <c r="B384" s="18">
        <v>3</v>
      </c>
      <c r="C384" s="18">
        <v>3</v>
      </c>
    </row>
    <row r="385" spans="1:3" x14ac:dyDescent="0.2">
      <c r="A385" s="19">
        <v>1.48837131797767E-2</v>
      </c>
      <c r="B385" s="18">
        <v>3</v>
      </c>
      <c r="C385" s="18">
        <v>3</v>
      </c>
    </row>
    <row r="386" spans="1:3" x14ac:dyDescent="0.2">
      <c r="A386" s="19">
        <v>1.43695357215096E-2</v>
      </c>
      <c r="B386" s="18">
        <v>3</v>
      </c>
      <c r="C386" s="18">
        <v>3</v>
      </c>
    </row>
    <row r="387" spans="1:3" x14ac:dyDescent="0.2">
      <c r="A387" s="19">
        <v>1.84421808468202E-2</v>
      </c>
      <c r="B387" s="18">
        <v>3</v>
      </c>
      <c r="C387" s="18">
        <v>3</v>
      </c>
    </row>
    <row r="388" spans="1:3" x14ac:dyDescent="0.2">
      <c r="A388" s="19">
        <v>1.7544354296513499E-2</v>
      </c>
      <c r="B388" s="18">
        <v>3</v>
      </c>
      <c r="C388" s="18">
        <v>3</v>
      </c>
    </row>
    <row r="389" spans="1:3" x14ac:dyDescent="0.2">
      <c r="A389" s="19">
        <v>1.7783050552500498E-2</v>
      </c>
      <c r="B389" s="18">
        <v>3</v>
      </c>
      <c r="C389" s="18">
        <v>3</v>
      </c>
    </row>
    <row r="390" spans="1:3" x14ac:dyDescent="0.2">
      <c r="A390" s="19">
        <v>1.6917054090295001E-2</v>
      </c>
      <c r="B390" s="18">
        <v>3</v>
      </c>
      <c r="C390" s="18">
        <v>3</v>
      </c>
    </row>
    <row r="391" spans="1:3" x14ac:dyDescent="0.2">
      <c r="A391" s="19">
        <v>1.7712862092878898E-2</v>
      </c>
      <c r="B391" s="18">
        <v>3</v>
      </c>
      <c r="C391" s="18">
        <v>3</v>
      </c>
    </row>
    <row r="392" spans="1:3" x14ac:dyDescent="0.2">
      <c r="A392" s="19">
        <v>1.06303037840097E-2</v>
      </c>
      <c r="B392" s="18">
        <v>3</v>
      </c>
      <c r="C392" s="18">
        <v>2</v>
      </c>
    </row>
    <row r="393" spans="1:3" x14ac:dyDescent="0.2">
      <c r="A393" s="19">
        <v>1.0636208612686601E-2</v>
      </c>
      <c r="B393" s="18">
        <v>3</v>
      </c>
      <c r="C393" s="18">
        <v>2</v>
      </c>
    </row>
    <row r="394" spans="1:3" x14ac:dyDescent="0.2">
      <c r="A394" s="19">
        <v>9.8281080904725603E-3</v>
      </c>
      <c r="B394" s="18">
        <v>2</v>
      </c>
      <c r="C394" s="18">
        <v>2</v>
      </c>
    </row>
    <row r="395" spans="1:3" x14ac:dyDescent="0.2">
      <c r="A395" s="19">
        <v>9.0454589399028805E-3</v>
      </c>
      <c r="B395" s="18">
        <v>2</v>
      </c>
      <c r="C395" s="18">
        <v>2</v>
      </c>
    </row>
    <row r="396" spans="1:3" x14ac:dyDescent="0.2">
      <c r="A396" s="19">
        <v>8.2998632445498207E-3</v>
      </c>
      <c r="B396" s="18">
        <v>2</v>
      </c>
      <c r="C396" s="18">
        <v>2</v>
      </c>
    </row>
    <row r="397" spans="1:3" x14ac:dyDescent="0.2">
      <c r="A397" s="19">
        <v>6.8085576037642198E-3</v>
      </c>
      <c r="B397" s="18">
        <v>1</v>
      </c>
      <c r="C397" s="18">
        <v>1</v>
      </c>
    </row>
    <row r="398" spans="1:3" x14ac:dyDescent="0.2">
      <c r="A398" s="19">
        <v>8.8457835597971993E-3</v>
      </c>
      <c r="B398" s="18">
        <v>2</v>
      </c>
      <c r="C398" s="18">
        <v>2</v>
      </c>
    </row>
    <row r="399" spans="1:3" x14ac:dyDescent="0.2">
      <c r="A399" s="19">
        <v>9.8489080630182798E-3</v>
      </c>
      <c r="B399" s="18">
        <v>2</v>
      </c>
      <c r="C399" s="18">
        <v>2</v>
      </c>
    </row>
    <row r="400" spans="1:3" x14ac:dyDescent="0.2">
      <c r="A400" s="19">
        <v>9.0745051229367997E-3</v>
      </c>
      <c r="B400" s="18">
        <v>2</v>
      </c>
      <c r="C400" s="18">
        <v>2</v>
      </c>
    </row>
    <row r="401" spans="1:3" x14ac:dyDescent="0.2">
      <c r="A401" s="19">
        <v>8.9192112387378696E-3</v>
      </c>
      <c r="B401" s="18">
        <v>2</v>
      </c>
      <c r="C401" s="18">
        <v>2</v>
      </c>
    </row>
    <row r="402" spans="1:3" x14ac:dyDescent="0.2">
      <c r="A402" s="19">
        <v>9.7972464713258194E-3</v>
      </c>
      <c r="B402" s="18">
        <v>2</v>
      </c>
      <c r="C402" s="18">
        <v>2</v>
      </c>
    </row>
    <row r="403" spans="1:3" x14ac:dyDescent="0.2">
      <c r="A403" s="19">
        <v>7.9338299290463103E-3</v>
      </c>
      <c r="B403" s="18">
        <v>2</v>
      </c>
      <c r="C403" s="18">
        <v>2</v>
      </c>
    </row>
    <row r="404" spans="1:3" x14ac:dyDescent="0.2">
      <c r="A404" s="19">
        <v>7.2494422157186999E-3</v>
      </c>
      <c r="B404" s="18">
        <v>1</v>
      </c>
      <c r="C404" s="18">
        <v>1</v>
      </c>
    </row>
    <row r="405" spans="1:3" x14ac:dyDescent="0.2">
      <c r="A405" s="19">
        <v>1.3669066385948199E-2</v>
      </c>
      <c r="B405" s="18">
        <v>3</v>
      </c>
      <c r="C405" s="18">
        <v>3</v>
      </c>
    </row>
    <row r="406" spans="1:3" x14ac:dyDescent="0.2">
      <c r="A406" s="19">
        <v>1.4370801003881399E-2</v>
      </c>
      <c r="B406" s="18">
        <v>3</v>
      </c>
      <c r="C406" s="18">
        <v>3</v>
      </c>
    </row>
    <row r="407" spans="1:3" x14ac:dyDescent="0.2">
      <c r="A407" s="19">
        <v>1.5447611717228801E-2</v>
      </c>
      <c r="B407" s="18">
        <v>3</v>
      </c>
      <c r="C407" s="18">
        <v>3</v>
      </c>
    </row>
    <row r="408" spans="1:3" x14ac:dyDescent="0.2">
      <c r="A408" s="19">
        <v>1.7549167229896301E-2</v>
      </c>
      <c r="B408" s="18">
        <v>3</v>
      </c>
      <c r="C408" s="18">
        <v>3</v>
      </c>
    </row>
    <row r="409" spans="1:3" x14ac:dyDescent="0.2">
      <c r="A409" s="19">
        <v>1.8035454362390201E-2</v>
      </c>
      <c r="B409" s="18">
        <v>3</v>
      </c>
      <c r="C409" s="18">
        <v>3</v>
      </c>
    </row>
    <row r="410" spans="1:3" x14ac:dyDescent="0.2">
      <c r="A410" s="19">
        <v>1.55016814893958E-2</v>
      </c>
      <c r="B410" s="18">
        <v>3</v>
      </c>
      <c r="C410" s="18">
        <v>3</v>
      </c>
    </row>
    <row r="411" spans="1:3" x14ac:dyDescent="0.2">
      <c r="A411" s="19">
        <v>1.5640416169565699E-2</v>
      </c>
      <c r="B411" s="18">
        <v>3</v>
      </c>
      <c r="C411" s="18">
        <v>3</v>
      </c>
    </row>
    <row r="412" spans="1:3" x14ac:dyDescent="0.2">
      <c r="A412" s="19">
        <v>1.4818060977593099E-2</v>
      </c>
      <c r="B412" s="18">
        <v>3</v>
      </c>
      <c r="C412" s="18">
        <v>3</v>
      </c>
    </row>
    <row r="413" spans="1:3" x14ac:dyDescent="0.2">
      <c r="A413" s="19">
        <v>1.24310555166601E-2</v>
      </c>
      <c r="B413" s="18">
        <v>3</v>
      </c>
      <c r="C413" s="18">
        <v>3</v>
      </c>
    </row>
    <row r="414" spans="1:3" x14ac:dyDescent="0.2">
      <c r="A414" s="19">
        <v>1.2199946796254E-2</v>
      </c>
      <c r="B414" s="18">
        <v>3</v>
      </c>
      <c r="C414" s="18">
        <v>3</v>
      </c>
    </row>
    <row r="415" spans="1:3" x14ac:dyDescent="0.2">
      <c r="A415" s="19">
        <v>9.8551665075448797E-3</v>
      </c>
      <c r="B415" s="18">
        <v>2</v>
      </c>
      <c r="C415" s="18">
        <v>2</v>
      </c>
    </row>
    <row r="416" spans="1:3" x14ac:dyDescent="0.2">
      <c r="A416" s="19">
        <v>8.7870201026186198E-3</v>
      </c>
      <c r="B416" s="18">
        <v>2</v>
      </c>
      <c r="C416" s="18">
        <v>2</v>
      </c>
    </row>
    <row r="417" spans="1:3" x14ac:dyDescent="0.2">
      <c r="A417" s="19">
        <v>9.0779928673458306E-3</v>
      </c>
      <c r="B417" s="18">
        <v>2</v>
      </c>
      <c r="C417" s="18">
        <v>2</v>
      </c>
    </row>
    <row r="418" spans="1:3" x14ac:dyDescent="0.2">
      <c r="A418" s="19">
        <v>8.8368216763248606E-3</v>
      </c>
      <c r="B418" s="18">
        <v>2</v>
      </c>
      <c r="C418" s="18">
        <v>2</v>
      </c>
    </row>
    <row r="419" spans="1:3" x14ac:dyDescent="0.2">
      <c r="A419" s="19">
        <v>8.6608316862312306E-3</v>
      </c>
      <c r="B419" s="18">
        <v>2</v>
      </c>
      <c r="C419" s="18">
        <v>2</v>
      </c>
    </row>
    <row r="420" spans="1:3" x14ac:dyDescent="0.2">
      <c r="A420" s="19">
        <v>8.2830615886522897E-3</v>
      </c>
      <c r="B420" s="18">
        <v>2</v>
      </c>
      <c r="C420" s="18">
        <v>2</v>
      </c>
    </row>
    <row r="421" spans="1:3" x14ac:dyDescent="0.2">
      <c r="A421" s="19">
        <v>8.4951406337076991E-3</v>
      </c>
      <c r="B421" s="18">
        <v>2</v>
      </c>
      <c r="C421" s="18">
        <v>2</v>
      </c>
    </row>
    <row r="422" spans="1:3" x14ac:dyDescent="0.2">
      <c r="A422" s="19">
        <v>8.5563689364416898E-3</v>
      </c>
      <c r="B422" s="18">
        <v>2</v>
      </c>
      <c r="C422" s="18">
        <v>2</v>
      </c>
    </row>
    <row r="423" spans="1:3" x14ac:dyDescent="0.2">
      <c r="A423" s="19">
        <v>8.1175534932809799E-3</v>
      </c>
      <c r="B423" s="18">
        <v>2</v>
      </c>
      <c r="C423" s="18">
        <v>2</v>
      </c>
    </row>
    <row r="424" spans="1:3" x14ac:dyDescent="0.2">
      <c r="A424" s="19">
        <v>8.0650980616002992E-3</v>
      </c>
      <c r="B424" s="18">
        <v>2</v>
      </c>
      <c r="C424" s="18">
        <v>2</v>
      </c>
    </row>
    <row r="425" spans="1:3" x14ac:dyDescent="0.2">
      <c r="A425" s="19">
        <v>9.1385518268402507E-3</v>
      </c>
      <c r="B425" s="18">
        <v>2</v>
      </c>
      <c r="C425" s="18">
        <v>2</v>
      </c>
    </row>
    <row r="426" spans="1:3" x14ac:dyDescent="0.2">
      <c r="A426" s="19">
        <v>9.1416923481776897E-3</v>
      </c>
      <c r="B426" s="18">
        <v>2</v>
      </c>
      <c r="C426" s="18">
        <v>2</v>
      </c>
    </row>
    <row r="427" spans="1:3" x14ac:dyDescent="0.2">
      <c r="A427" s="19">
        <v>8.1979524668445904E-3</v>
      </c>
      <c r="B427" s="18">
        <v>2</v>
      </c>
      <c r="C427" s="18">
        <v>2</v>
      </c>
    </row>
    <row r="428" spans="1:3" x14ac:dyDescent="0.2">
      <c r="A428" s="19">
        <v>9.1076578628852805E-3</v>
      </c>
      <c r="B428" s="18">
        <v>2</v>
      </c>
      <c r="C428" s="18">
        <v>2</v>
      </c>
    </row>
    <row r="429" spans="1:3" x14ac:dyDescent="0.2">
      <c r="A429" s="19">
        <v>1.03764644658154E-2</v>
      </c>
      <c r="B429" s="18">
        <v>3</v>
      </c>
      <c r="C429" s="18">
        <v>2</v>
      </c>
    </row>
    <row r="430" spans="1:3" x14ac:dyDescent="0.2">
      <c r="A430" s="19">
        <v>9.4692046518019008E-3</v>
      </c>
      <c r="B430" s="18">
        <v>2</v>
      </c>
      <c r="C430" s="18">
        <v>2</v>
      </c>
    </row>
    <row r="431" spans="1:3" x14ac:dyDescent="0.2">
      <c r="A431" s="19">
        <v>1.0328044986196201E-2</v>
      </c>
      <c r="B431" s="18">
        <v>3</v>
      </c>
      <c r="C431" s="18">
        <v>2</v>
      </c>
    </row>
    <row r="432" spans="1:3" x14ac:dyDescent="0.2">
      <c r="A432" s="19">
        <v>1.0029544798223501E-2</v>
      </c>
      <c r="B432" s="18">
        <v>2</v>
      </c>
      <c r="C432" s="18">
        <v>2</v>
      </c>
    </row>
    <row r="433" spans="1:3" x14ac:dyDescent="0.2">
      <c r="A433" s="19">
        <v>9.0042999071505807E-3</v>
      </c>
      <c r="B433" s="18">
        <v>2</v>
      </c>
      <c r="C433" s="18">
        <v>2</v>
      </c>
    </row>
    <row r="434" spans="1:3" x14ac:dyDescent="0.2">
      <c r="A434" s="19">
        <v>7.8435984020958499E-3</v>
      </c>
      <c r="B434" s="18">
        <v>2</v>
      </c>
      <c r="C434" s="18">
        <v>2</v>
      </c>
    </row>
    <row r="435" spans="1:3" x14ac:dyDescent="0.2">
      <c r="A435" s="19">
        <v>8.8733182415785504E-3</v>
      </c>
      <c r="B435" s="18">
        <v>2</v>
      </c>
      <c r="C435" s="18">
        <v>2</v>
      </c>
    </row>
    <row r="436" spans="1:3" x14ac:dyDescent="0.2">
      <c r="A436" s="19">
        <v>8.9757125863759897E-3</v>
      </c>
      <c r="B436" s="18">
        <v>2</v>
      </c>
      <c r="C436" s="18">
        <v>2</v>
      </c>
    </row>
    <row r="437" spans="1:3" x14ac:dyDescent="0.2">
      <c r="A437" s="19">
        <v>9.7811422404497101E-3</v>
      </c>
      <c r="B437" s="18">
        <v>2</v>
      </c>
      <c r="C437" s="18">
        <v>2</v>
      </c>
    </row>
    <row r="438" spans="1:3" x14ac:dyDescent="0.2">
      <c r="A438" s="19">
        <v>9.3810237235684192E-3</v>
      </c>
      <c r="B438" s="18">
        <v>2</v>
      </c>
      <c r="C438" s="18">
        <v>2</v>
      </c>
    </row>
    <row r="439" spans="1:3" x14ac:dyDescent="0.2">
      <c r="A439" s="19">
        <v>9.1721049510051708E-3</v>
      </c>
      <c r="B439" s="18">
        <v>2</v>
      </c>
      <c r="C439" s="18">
        <v>2</v>
      </c>
    </row>
    <row r="440" spans="1:3" x14ac:dyDescent="0.2">
      <c r="A440" s="19">
        <v>8.0562596254209091E-3</v>
      </c>
      <c r="B440" s="18">
        <v>2</v>
      </c>
      <c r="C440" s="18">
        <v>2</v>
      </c>
    </row>
    <row r="441" spans="1:3" x14ac:dyDescent="0.2">
      <c r="A441" s="19">
        <v>7.6615371985699803E-3</v>
      </c>
      <c r="B441" s="18">
        <v>2</v>
      </c>
      <c r="C441" s="18">
        <v>1</v>
      </c>
    </row>
    <row r="442" spans="1:3" x14ac:dyDescent="0.2">
      <c r="A442" s="19">
        <v>6.7551549546363302E-3</v>
      </c>
      <c r="B442" s="18">
        <v>1</v>
      </c>
      <c r="C442" s="18">
        <v>1</v>
      </c>
    </row>
    <row r="443" spans="1:3" x14ac:dyDescent="0.2">
      <c r="A443" s="19">
        <v>7.3037493233213003E-3</v>
      </c>
      <c r="B443" s="18">
        <v>1</v>
      </c>
      <c r="C443" s="18">
        <v>1</v>
      </c>
    </row>
    <row r="444" spans="1:3" x14ac:dyDescent="0.2">
      <c r="A444" s="19">
        <v>1.3348695630261E-2</v>
      </c>
      <c r="B444" s="18">
        <v>3</v>
      </c>
      <c r="C444" s="18">
        <v>3</v>
      </c>
    </row>
    <row r="445" spans="1:3" x14ac:dyDescent="0.2">
      <c r="A445" s="19">
        <v>1.5274343195978099E-2</v>
      </c>
      <c r="B445" s="18">
        <v>3</v>
      </c>
      <c r="C445" s="18">
        <v>3</v>
      </c>
    </row>
    <row r="446" spans="1:3" x14ac:dyDescent="0.2">
      <c r="A446" s="19">
        <v>1.45805414079281E-2</v>
      </c>
      <c r="B446" s="18">
        <v>3</v>
      </c>
      <c r="C446" s="18">
        <v>3</v>
      </c>
    </row>
    <row r="447" spans="1:3" x14ac:dyDescent="0.2">
      <c r="A447" s="19">
        <v>1.47800614341464E-2</v>
      </c>
      <c r="B447" s="18">
        <v>3</v>
      </c>
      <c r="C447" s="18">
        <v>3</v>
      </c>
    </row>
    <row r="448" spans="1:3" x14ac:dyDescent="0.2">
      <c r="A448" s="19">
        <v>1.4464923912574699E-2</v>
      </c>
      <c r="B448" s="18">
        <v>3</v>
      </c>
      <c r="C448" s="18">
        <v>3</v>
      </c>
    </row>
    <row r="449" spans="1:3" x14ac:dyDescent="0.2">
      <c r="A449" s="19">
        <v>9.6882114468469505E-3</v>
      </c>
      <c r="B449" s="18">
        <v>2</v>
      </c>
      <c r="C449" s="18">
        <v>2</v>
      </c>
    </row>
    <row r="450" spans="1:3" x14ac:dyDescent="0.2">
      <c r="A450" s="19">
        <v>7.9142078061563408E-3</v>
      </c>
      <c r="B450" s="18">
        <v>2</v>
      </c>
      <c r="C450" s="18">
        <v>2</v>
      </c>
    </row>
    <row r="451" spans="1:3" x14ac:dyDescent="0.2">
      <c r="A451" s="19">
        <v>8.0331074767968792E-3</v>
      </c>
      <c r="B451" s="18">
        <v>2</v>
      </c>
      <c r="C451" s="18">
        <v>2</v>
      </c>
    </row>
    <row r="452" spans="1:3" x14ac:dyDescent="0.2">
      <c r="A452" s="19">
        <v>7.2360608206934298E-3</v>
      </c>
      <c r="B452" s="18">
        <v>1</v>
      </c>
      <c r="C452" s="18">
        <v>1</v>
      </c>
    </row>
    <row r="453" spans="1:3" x14ac:dyDescent="0.2">
      <c r="A453" s="19">
        <v>8.7807304750398101E-3</v>
      </c>
      <c r="B453" s="18">
        <v>2</v>
      </c>
      <c r="C453" s="18">
        <v>2</v>
      </c>
    </row>
    <row r="454" spans="1:3" x14ac:dyDescent="0.2">
      <c r="A454" s="19">
        <v>9.0366719891337502E-3</v>
      </c>
      <c r="B454" s="18">
        <v>2</v>
      </c>
      <c r="C454" s="18">
        <v>2</v>
      </c>
    </row>
    <row r="455" spans="1:3" x14ac:dyDescent="0.2">
      <c r="A455" s="19">
        <v>9.8428703630595808E-3</v>
      </c>
      <c r="B455" s="18">
        <v>2</v>
      </c>
      <c r="C455" s="18">
        <v>2</v>
      </c>
    </row>
    <row r="456" spans="1:3" x14ac:dyDescent="0.2">
      <c r="A456" s="19">
        <v>1.1212882867697799E-2</v>
      </c>
      <c r="B456" s="18">
        <v>3</v>
      </c>
      <c r="C456" s="18">
        <v>2</v>
      </c>
    </row>
    <row r="457" spans="1:3" x14ac:dyDescent="0.2">
      <c r="A457" s="19">
        <v>1.2332068829446E-2</v>
      </c>
      <c r="B457" s="18">
        <v>3</v>
      </c>
      <c r="C457" s="18">
        <v>3</v>
      </c>
    </row>
    <row r="458" spans="1:3" x14ac:dyDescent="0.2">
      <c r="A458" s="19">
        <v>1.41353082246004E-2</v>
      </c>
      <c r="B458" s="18">
        <v>3</v>
      </c>
      <c r="C458" s="18">
        <v>3</v>
      </c>
    </row>
    <row r="459" spans="1:3" x14ac:dyDescent="0.2">
      <c r="A459" s="19">
        <v>1.62187429338587E-2</v>
      </c>
      <c r="B459" s="18">
        <v>3</v>
      </c>
      <c r="C459" s="18">
        <v>3</v>
      </c>
    </row>
    <row r="460" spans="1:3" x14ac:dyDescent="0.2">
      <c r="A460" s="19">
        <v>1.6794158264371199E-2</v>
      </c>
      <c r="B460" s="18">
        <v>3</v>
      </c>
      <c r="C460" s="18">
        <v>3</v>
      </c>
    </row>
    <row r="461" spans="1:3" x14ac:dyDescent="0.2">
      <c r="A461" s="19">
        <v>1.7454156172836102E-2</v>
      </c>
      <c r="B461" s="18">
        <v>3</v>
      </c>
      <c r="C461" s="18">
        <v>3</v>
      </c>
    </row>
    <row r="462" spans="1:3" x14ac:dyDescent="0.2">
      <c r="A462" s="19">
        <v>1.76367907505443E-2</v>
      </c>
      <c r="B462" s="18">
        <v>3</v>
      </c>
      <c r="C462" s="18">
        <v>3</v>
      </c>
    </row>
    <row r="463" spans="1:3" x14ac:dyDescent="0.2">
      <c r="A463" s="19">
        <v>1.7881749398970699E-2</v>
      </c>
      <c r="B463" s="18">
        <v>3</v>
      </c>
      <c r="C463" s="18">
        <v>3</v>
      </c>
    </row>
    <row r="464" spans="1:3" x14ac:dyDescent="0.2">
      <c r="A464" s="19">
        <v>1.6436370416918099E-2</v>
      </c>
      <c r="B464" s="18">
        <v>3</v>
      </c>
      <c r="C464" s="18">
        <v>3</v>
      </c>
    </row>
    <row r="465" spans="1:3" x14ac:dyDescent="0.2">
      <c r="A465" s="19">
        <v>1.58292633826768E-2</v>
      </c>
      <c r="B465" s="18">
        <v>3</v>
      </c>
      <c r="C465" s="18">
        <v>3</v>
      </c>
    </row>
    <row r="466" spans="1:3" x14ac:dyDescent="0.2">
      <c r="A466" s="19">
        <v>1.49853096646825E-2</v>
      </c>
      <c r="B466" s="18">
        <v>3</v>
      </c>
      <c r="C466" s="18">
        <v>3</v>
      </c>
    </row>
    <row r="467" spans="1:3" x14ac:dyDescent="0.2">
      <c r="A467" s="19">
        <v>1.5187838796140199E-2</v>
      </c>
      <c r="B467" s="18">
        <v>3</v>
      </c>
      <c r="C467" s="18">
        <v>3</v>
      </c>
    </row>
    <row r="468" spans="1:3" x14ac:dyDescent="0.2">
      <c r="A468" s="19">
        <v>1.22622512022455E-2</v>
      </c>
      <c r="B468" s="18">
        <v>3</v>
      </c>
      <c r="C468" s="18">
        <v>3</v>
      </c>
    </row>
    <row r="469" spans="1:3" x14ac:dyDescent="0.2">
      <c r="A469" s="19">
        <v>1.2012258410222999E-2</v>
      </c>
      <c r="B469" s="18">
        <v>3</v>
      </c>
      <c r="C469" s="18">
        <v>3</v>
      </c>
    </row>
    <row r="470" spans="1:3" x14ac:dyDescent="0.2">
      <c r="A470" s="19">
        <v>1.2098724073322799E-2</v>
      </c>
      <c r="B470" s="18">
        <v>3</v>
      </c>
      <c r="C470" s="18">
        <v>3</v>
      </c>
    </row>
    <row r="471" spans="1:3" x14ac:dyDescent="0.2">
      <c r="A471" s="19">
        <v>1.35427421161928E-2</v>
      </c>
      <c r="B471" s="18">
        <v>3</v>
      </c>
      <c r="C471" s="18">
        <v>3</v>
      </c>
    </row>
    <row r="472" spans="1:3" x14ac:dyDescent="0.2">
      <c r="A472" s="19">
        <v>1.36969552582308E-2</v>
      </c>
      <c r="B472" s="18">
        <v>3</v>
      </c>
      <c r="C472" s="18">
        <v>3</v>
      </c>
    </row>
    <row r="473" spans="1:3" x14ac:dyDescent="0.2">
      <c r="A473" s="19">
        <v>1.43102234132019E-2</v>
      </c>
      <c r="B473" s="18">
        <v>3</v>
      </c>
      <c r="C473" s="18">
        <v>3</v>
      </c>
    </row>
    <row r="474" spans="1:3" x14ac:dyDescent="0.2">
      <c r="A474" s="19">
        <v>1.4013709371083901E-2</v>
      </c>
      <c r="B474" s="18">
        <v>3</v>
      </c>
      <c r="C474" s="18">
        <v>3</v>
      </c>
    </row>
    <row r="475" spans="1:3" x14ac:dyDescent="0.2">
      <c r="A475" s="19">
        <v>1.24448918912915E-2</v>
      </c>
      <c r="B475" s="18">
        <v>3</v>
      </c>
      <c r="C475" s="18">
        <v>3</v>
      </c>
    </row>
    <row r="476" spans="1:3" x14ac:dyDescent="0.2">
      <c r="A476" s="19">
        <v>1.1692886000104E-2</v>
      </c>
      <c r="B476" s="18">
        <v>3</v>
      </c>
      <c r="C476" s="18">
        <v>3</v>
      </c>
    </row>
    <row r="477" spans="1:3" x14ac:dyDescent="0.2">
      <c r="A477" s="19">
        <v>1.03887727532173E-2</v>
      </c>
      <c r="B477" s="18">
        <v>3</v>
      </c>
      <c r="C477" s="18">
        <v>2</v>
      </c>
    </row>
    <row r="478" spans="1:3" x14ac:dyDescent="0.2">
      <c r="A478" s="19">
        <v>1.23017907050075E-2</v>
      </c>
      <c r="B478" s="18">
        <v>3</v>
      </c>
      <c r="C478" s="18">
        <v>3</v>
      </c>
    </row>
    <row r="479" spans="1:3" x14ac:dyDescent="0.2">
      <c r="A479" s="19">
        <v>1.3754043981518299E-2</v>
      </c>
      <c r="B479" s="18">
        <v>3</v>
      </c>
      <c r="C479" s="18">
        <v>3</v>
      </c>
    </row>
    <row r="480" spans="1:3" x14ac:dyDescent="0.2">
      <c r="A480" s="19">
        <v>1.48307659631218E-2</v>
      </c>
      <c r="B480" s="18">
        <v>3</v>
      </c>
      <c r="C480" s="18">
        <v>3</v>
      </c>
    </row>
    <row r="481" spans="1:3" x14ac:dyDescent="0.2">
      <c r="A481" s="19">
        <v>1.34612939834058E-2</v>
      </c>
      <c r="B481" s="18">
        <v>3</v>
      </c>
      <c r="C481" s="18">
        <v>3</v>
      </c>
    </row>
    <row r="482" spans="1:3" x14ac:dyDescent="0.2">
      <c r="A482" s="19">
        <v>1.2646312878371001E-2</v>
      </c>
      <c r="B482" s="18">
        <v>3</v>
      </c>
      <c r="C482" s="18">
        <v>3</v>
      </c>
    </row>
    <row r="483" spans="1:3" x14ac:dyDescent="0.2">
      <c r="A483" s="19">
        <v>1.42361177087563E-2</v>
      </c>
      <c r="B483" s="18">
        <v>3</v>
      </c>
      <c r="C483" s="18">
        <v>3</v>
      </c>
    </row>
    <row r="484" spans="1:3" x14ac:dyDescent="0.2">
      <c r="A484" s="19">
        <v>1.4202748184052301E-2</v>
      </c>
      <c r="B484" s="18">
        <v>3</v>
      </c>
      <c r="C484" s="18">
        <v>3</v>
      </c>
    </row>
    <row r="485" spans="1:3" x14ac:dyDescent="0.2">
      <c r="A485" s="19">
        <v>1.5524602164976999E-2</v>
      </c>
      <c r="B485" s="18">
        <v>3</v>
      </c>
      <c r="C485" s="18">
        <v>3</v>
      </c>
    </row>
    <row r="486" spans="1:3" x14ac:dyDescent="0.2">
      <c r="A486" s="19">
        <v>1.7037069014076599E-2</v>
      </c>
      <c r="B486" s="18">
        <v>3</v>
      </c>
      <c r="C486" s="18">
        <v>3</v>
      </c>
    </row>
    <row r="487" spans="1:3" x14ac:dyDescent="0.2">
      <c r="A487" s="19">
        <v>1.7734751613290699E-2</v>
      </c>
      <c r="B487" s="18">
        <v>3</v>
      </c>
      <c r="C487" s="18">
        <v>3</v>
      </c>
    </row>
    <row r="488" spans="1:3" x14ac:dyDescent="0.2">
      <c r="A488" s="19">
        <v>1.48659235282589E-2</v>
      </c>
      <c r="B488" s="18">
        <v>3</v>
      </c>
      <c r="C488" s="18">
        <v>3</v>
      </c>
    </row>
    <row r="489" spans="1:3" x14ac:dyDescent="0.2">
      <c r="A489" s="19">
        <v>1.3011212372115499E-2</v>
      </c>
      <c r="B489" s="18">
        <v>3</v>
      </c>
      <c r="C489" s="18">
        <v>3</v>
      </c>
    </row>
    <row r="490" spans="1:3" x14ac:dyDescent="0.2">
      <c r="A490" s="19">
        <v>1.2463590747169099E-2</v>
      </c>
      <c r="B490" s="18">
        <v>3</v>
      </c>
      <c r="C490" s="18">
        <v>3</v>
      </c>
    </row>
    <row r="491" spans="1:3" x14ac:dyDescent="0.2">
      <c r="A491" s="19">
        <v>1.01952299826339E-2</v>
      </c>
      <c r="B491" s="18">
        <v>2</v>
      </c>
      <c r="C491" s="18">
        <v>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N44"/>
  <sheetViews>
    <sheetView zoomScale="76" zoomScaleNormal="76" workbookViewId="0">
      <selection sqref="A1:XFD1048576"/>
    </sheetView>
  </sheetViews>
  <sheetFormatPr baseColWidth="10" defaultColWidth="9.1640625" defaultRowHeight="15" x14ac:dyDescent="0.2"/>
  <cols>
    <col min="2" max="2" width="15" customWidth="1"/>
    <col min="4" max="4" width="12.6640625" customWidth="1"/>
    <col min="6" max="6" width="13.5" customWidth="1"/>
    <col min="8" max="8" width="12" customWidth="1"/>
    <col min="9" max="9" width="13.1640625" customWidth="1"/>
    <col min="10" max="10" width="9.83203125" customWidth="1"/>
    <col min="11" max="11" width="12.5" customWidth="1"/>
    <col min="12" max="12" width="10"/>
    <col min="13" max="13" width="13.1640625" customWidth="1"/>
  </cols>
  <sheetData>
    <row r="2" spans="2:14" ht="16" x14ac:dyDescent="0.2">
      <c r="B2" s="1" t="s">
        <v>2806</v>
      </c>
      <c r="I2" s="1" t="s">
        <v>2807</v>
      </c>
    </row>
    <row r="3" spans="2:14" x14ac:dyDescent="0.2">
      <c r="B3" t="s">
        <v>2797</v>
      </c>
      <c r="C3" s="2" t="s">
        <v>3</v>
      </c>
      <c r="D3" t="s">
        <v>2734</v>
      </c>
      <c r="E3" s="2" t="s">
        <v>3</v>
      </c>
      <c r="F3" t="s">
        <v>2735</v>
      </c>
      <c r="G3" t="s">
        <v>3</v>
      </c>
      <c r="I3" t="s">
        <v>2797</v>
      </c>
      <c r="J3" s="2" t="s">
        <v>3</v>
      </c>
      <c r="K3" t="s">
        <v>2734</v>
      </c>
      <c r="L3" s="2" t="s">
        <v>3</v>
      </c>
      <c r="M3" t="s">
        <v>2735</v>
      </c>
      <c r="N3" t="s">
        <v>3</v>
      </c>
    </row>
    <row r="4" spans="2:14" x14ac:dyDescent="0.2">
      <c r="C4" s="2"/>
      <c r="D4" t="s">
        <v>717</v>
      </c>
      <c r="E4" s="2">
        <v>2.4313788156668702E-2</v>
      </c>
      <c r="K4" t="s">
        <v>718</v>
      </c>
      <c r="L4" s="2">
        <v>-2.7346020146914399E-2</v>
      </c>
      <c r="M4" t="s">
        <v>2584</v>
      </c>
      <c r="N4" s="14">
        <v>-4.57222493380951E-2</v>
      </c>
    </row>
    <row r="5" spans="2:14" x14ac:dyDescent="0.2">
      <c r="B5" s="3" t="s">
        <v>767</v>
      </c>
      <c r="C5" s="4">
        <v>2.3731391638557101E-2</v>
      </c>
      <c r="D5" s="3" t="s">
        <v>767</v>
      </c>
      <c r="E5" s="4">
        <v>2.59878054518362E-2</v>
      </c>
      <c r="F5" t="s">
        <v>801</v>
      </c>
      <c r="G5" s="8">
        <v>3.2136059023097602E-2</v>
      </c>
      <c r="I5" s="3" t="s">
        <v>927</v>
      </c>
      <c r="J5" s="4">
        <v>-3.2369259548499701E-2</v>
      </c>
      <c r="K5" s="3" t="s">
        <v>927</v>
      </c>
      <c r="L5" s="4">
        <v>-3.3242062598773797E-2</v>
      </c>
      <c r="M5" t="s">
        <v>400</v>
      </c>
      <c r="N5" s="14">
        <v>-3.6774150906781697E-2</v>
      </c>
    </row>
    <row r="6" spans="2:14" x14ac:dyDescent="0.2">
      <c r="B6" s="5" t="s">
        <v>930</v>
      </c>
      <c r="C6" s="6">
        <v>3.8291286558614003E-2</v>
      </c>
      <c r="D6" s="5" t="s">
        <v>930</v>
      </c>
      <c r="E6" s="6">
        <v>4.7146053312756599E-2</v>
      </c>
      <c r="F6" s="5" t="s">
        <v>930</v>
      </c>
      <c r="G6" s="9">
        <v>3.4188683391351803E-2</v>
      </c>
      <c r="I6" t="s">
        <v>934</v>
      </c>
      <c r="J6" s="2">
        <v>-3.00226098516122E-2</v>
      </c>
      <c r="K6" t="s">
        <v>1036</v>
      </c>
      <c r="L6" s="2">
        <v>-3.2873239840752598E-2</v>
      </c>
      <c r="M6" t="s">
        <v>554</v>
      </c>
      <c r="N6" s="14">
        <v>-3.0116842470403801E-2</v>
      </c>
    </row>
    <row r="7" spans="2:14" x14ac:dyDescent="0.2">
      <c r="B7" t="s">
        <v>931</v>
      </c>
      <c r="C7" s="2">
        <v>2.4007242326251801E-2</v>
      </c>
      <c r="D7" t="s">
        <v>959</v>
      </c>
      <c r="E7" s="2">
        <v>2.7338931386156201E-2</v>
      </c>
      <c r="F7" t="s">
        <v>2622</v>
      </c>
      <c r="G7" s="8">
        <v>3.8205509179308303E-2</v>
      </c>
      <c r="I7" t="s">
        <v>1125</v>
      </c>
      <c r="J7" s="2">
        <v>-3.6580777234719301E-2</v>
      </c>
      <c r="K7" t="s">
        <v>1315</v>
      </c>
      <c r="L7" s="2">
        <v>-3.1512666521028403E-2</v>
      </c>
      <c r="M7" t="s">
        <v>984</v>
      </c>
      <c r="N7" s="14">
        <v>-3.1100067435404499E-2</v>
      </c>
    </row>
    <row r="8" spans="2:14" x14ac:dyDescent="0.2">
      <c r="B8" t="s">
        <v>1031</v>
      </c>
      <c r="C8" s="2">
        <v>2.4458648291019399E-2</v>
      </c>
      <c r="D8" t="s">
        <v>1028</v>
      </c>
      <c r="E8" s="2">
        <v>4.8394907247290099E-2</v>
      </c>
      <c r="F8" t="s">
        <v>1072</v>
      </c>
      <c r="G8" s="8">
        <v>4.8850900906065801E-2</v>
      </c>
      <c r="K8" t="s">
        <v>1501</v>
      </c>
      <c r="L8" s="2">
        <v>-4.3528615278626802E-2</v>
      </c>
      <c r="M8" t="s">
        <v>1152</v>
      </c>
      <c r="N8" s="14">
        <v>-3.0694373936889799E-2</v>
      </c>
    </row>
    <row r="9" spans="2:14" x14ac:dyDescent="0.2">
      <c r="B9" t="s">
        <v>1048</v>
      </c>
      <c r="C9" s="2">
        <v>2.3588387634097902E-2</v>
      </c>
      <c r="D9" t="s">
        <v>1214</v>
      </c>
      <c r="E9" s="2">
        <v>2.7470551108513399E-2</v>
      </c>
      <c r="F9" t="s">
        <v>1214</v>
      </c>
      <c r="G9" s="8">
        <v>6.8281507416405499E-2</v>
      </c>
      <c r="K9" t="s">
        <v>1507</v>
      </c>
      <c r="L9" s="2">
        <v>-3.0221101131101599E-2</v>
      </c>
      <c r="M9" t="s">
        <v>1506</v>
      </c>
      <c r="N9" s="14">
        <v>-3.1765232569423298E-2</v>
      </c>
    </row>
    <row r="10" spans="2:14" x14ac:dyDescent="0.2">
      <c r="B10" t="s">
        <v>1701</v>
      </c>
      <c r="C10" s="2">
        <v>2.2714007938884201E-2</v>
      </c>
      <c r="D10" t="s">
        <v>1435</v>
      </c>
      <c r="E10" s="2">
        <v>3.3732568841731002E-2</v>
      </c>
      <c r="F10" t="s">
        <v>1215</v>
      </c>
      <c r="G10" s="8">
        <v>4.1767997727552401E-2</v>
      </c>
      <c r="I10" s="5" t="s">
        <v>1513</v>
      </c>
      <c r="J10" s="6">
        <v>-3.8259085020510702E-2</v>
      </c>
      <c r="K10" s="5" t="s">
        <v>1513</v>
      </c>
      <c r="L10" s="6">
        <v>-3.9263325535837203E-2</v>
      </c>
      <c r="M10" s="5" t="s">
        <v>1513</v>
      </c>
      <c r="N10" s="15">
        <v>-3.93579438382776E-2</v>
      </c>
    </row>
    <row r="11" spans="2:14" x14ac:dyDescent="0.2">
      <c r="B11" t="s">
        <v>1719</v>
      </c>
      <c r="C11" s="2">
        <v>2.42016194970547E-2</v>
      </c>
      <c r="D11" t="s">
        <v>1514</v>
      </c>
      <c r="E11" s="2">
        <v>2.4777538608280102E-2</v>
      </c>
      <c r="F11" t="s">
        <v>1504</v>
      </c>
      <c r="G11" s="8">
        <v>4.6703135633939699E-2</v>
      </c>
      <c r="K11" t="s">
        <v>1538</v>
      </c>
      <c r="L11" s="2">
        <v>-2.94719091497192E-2</v>
      </c>
      <c r="M11" t="s">
        <v>1539</v>
      </c>
      <c r="N11" s="14">
        <v>-3.1676210909235197E-2</v>
      </c>
    </row>
    <row r="12" spans="2:14" x14ac:dyDescent="0.2">
      <c r="B12" t="s">
        <v>1724</v>
      </c>
      <c r="C12" s="2">
        <v>3.3759378318728897E-2</v>
      </c>
      <c r="D12" t="s">
        <v>1545</v>
      </c>
      <c r="E12" s="2">
        <v>2.9973379791406501E-2</v>
      </c>
      <c r="F12" t="s">
        <v>1623</v>
      </c>
      <c r="G12" s="8">
        <v>3.4134745525602403E-2</v>
      </c>
      <c r="M12" t="s">
        <v>2662</v>
      </c>
      <c r="N12" s="14">
        <v>-3.3609606992416101E-2</v>
      </c>
    </row>
    <row r="13" spans="2:14" x14ac:dyDescent="0.2">
      <c r="D13" t="s">
        <v>1613</v>
      </c>
      <c r="E13" s="2">
        <v>3.48340971781326E-2</v>
      </c>
      <c r="I13" s="5" t="s">
        <v>1667</v>
      </c>
      <c r="J13" s="6">
        <v>-3.34163339890617E-2</v>
      </c>
      <c r="K13" s="5" t="s">
        <v>1668</v>
      </c>
      <c r="L13" s="6">
        <v>-2.8650190250671798E-2</v>
      </c>
      <c r="M13" s="5" t="s">
        <v>1668</v>
      </c>
      <c r="N13" s="15">
        <v>-3.8942162870908098E-2</v>
      </c>
    </row>
    <row r="14" spans="2:14" x14ac:dyDescent="0.2">
      <c r="D14" t="s">
        <v>1915</v>
      </c>
      <c r="E14" s="2">
        <v>2.8403191986907099E-2</v>
      </c>
      <c r="I14" s="12" t="s">
        <v>1677</v>
      </c>
      <c r="J14" s="13">
        <v>-3.1350832007119099E-2</v>
      </c>
      <c r="K14" t="s">
        <v>1697</v>
      </c>
      <c r="L14" s="2">
        <v>-3.0927440687476E-2</v>
      </c>
      <c r="M14" s="12" t="s">
        <v>1677</v>
      </c>
      <c r="N14" s="16">
        <v>-3.7426405519117002E-2</v>
      </c>
    </row>
    <row r="15" spans="2:14" x14ac:dyDescent="0.2">
      <c r="D15" t="s">
        <v>1927</v>
      </c>
      <c r="E15" s="2">
        <v>2.9938302136399801E-2</v>
      </c>
      <c r="I15" t="s">
        <v>1705</v>
      </c>
      <c r="J15" s="2">
        <v>-3.2900208542344801E-2</v>
      </c>
      <c r="K15" t="s">
        <v>1712</v>
      </c>
      <c r="L15" s="2">
        <v>-0.10578147967161999</v>
      </c>
      <c r="M15" t="s">
        <v>1856</v>
      </c>
      <c r="N15" s="14">
        <v>-6.6325400129428294E-2</v>
      </c>
    </row>
    <row r="16" spans="2:14" x14ac:dyDescent="0.2">
      <c r="B16" s="5" t="s">
        <v>1994</v>
      </c>
      <c r="C16" s="6">
        <v>4.1336350940641697E-2</v>
      </c>
      <c r="D16" s="5" t="s">
        <v>1994</v>
      </c>
      <c r="E16" s="6">
        <v>5.6560026189863902E-2</v>
      </c>
      <c r="F16" s="5" t="s">
        <v>1994</v>
      </c>
      <c r="G16" s="9">
        <v>5.9423420470800799E-2</v>
      </c>
      <c r="I16" t="s">
        <v>1867</v>
      </c>
      <c r="J16" s="2">
        <v>-2.9730363473091399E-2</v>
      </c>
      <c r="K16" t="s">
        <v>1814</v>
      </c>
      <c r="L16" s="2">
        <v>-4.2778504646221099E-2</v>
      </c>
      <c r="M16" t="s">
        <v>2689</v>
      </c>
      <c r="N16" s="14">
        <v>-5.16078752112007E-2</v>
      </c>
    </row>
    <row r="17" spans="2:14" x14ac:dyDescent="0.2">
      <c r="B17" s="3" t="s">
        <v>1998</v>
      </c>
      <c r="C17" s="4">
        <v>4.8215080535800203E-2</v>
      </c>
      <c r="D17" s="3" t="s">
        <v>1998</v>
      </c>
      <c r="E17" s="4">
        <v>3.7403669693258E-2</v>
      </c>
      <c r="I17" t="s">
        <v>1988</v>
      </c>
      <c r="J17" s="2">
        <v>-3.0747925188099299E-2</v>
      </c>
      <c r="K17" t="s">
        <v>1844</v>
      </c>
      <c r="L17" s="2">
        <v>-4.2351724853948197E-2</v>
      </c>
    </row>
    <row r="18" spans="2:14" x14ac:dyDescent="0.2">
      <c r="B18" s="5" t="s">
        <v>2001</v>
      </c>
      <c r="C18" s="6">
        <v>8.8808356440746597E-2</v>
      </c>
      <c r="D18" s="5" t="s">
        <v>2001</v>
      </c>
      <c r="E18" s="6">
        <v>6.8413270757125402E-2</v>
      </c>
      <c r="F18" s="5" t="s">
        <v>2001</v>
      </c>
      <c r="G18" s="9">
        <v>8.5817015344976599E-2</v>
      </c>
      <c r="K18" t="s">
        <v>1874</v>
      </c>
      <c r="L18" s="2">
        <v>-2.73376097606307E-2</v>
      </c>
    </row>
    <row r="19" spans="2:14" x14ac:dyDescent="0.2">
      <c r="B19" s="5" t="s">
        <v>2003</v>
      </c>
      <c r="C19" s="6">
        <v>5.8226286690741702E-2</v>
      </c>
      <c r="D19" s="5" t="s">
        <v>2003</v>
      </c>
      <c r="E19" s="6">
        <v>7.1773553052769501E-2</v>
      </c>
      <c r="F19" s="5" t="s">
        <v>2003</v>
      </c>
      <c r="G19" s="9">
        <v>6.35439909710626E-2</v>
      </c>
      <c r="K19" t="s">
        <v>1907</v>
      </c>
      <c r="L19" s="2">
        <v>-6.4220342097990199E-2</v>
      </c>
    </row>
    <row r="20" spans="2:14" x14ac:dyDescent="0.2">
      <c r="B20" s="5" t="s">
        <v>2008</v>
      </c>
      <c r="C20" s="6">
        <v>8.9683156948216505E-2</v>
      </c>
      <c r="D20" s="5" t="s">
        <v>2008</v>
      </c>
      <c r="E20" s="6">
        <v>6.9844287467057606E-2</v>
      </c>
      <c r="F20" s="5" t="s">
        <v>2008</v>
      </c>
      <c r="G20" s="9">
        <v>4.1593897298837099E-2</v>
      </c>
      <c r="I20" s="3" t="s">
        <v>1990</v>
      </c>
      <c r="J20" s="4">
        <v>-4.5168174100652797E-2</v>
      </c>
      <c r="K20" s="3" t="s">
        <v>1990</v>
      </c>
      <c r="L20" s="4">
        <v>-3.2251734507861902E-2</v>
      </c>
    </row>
    <row r="21" spans="2:14" x14ac:dyDescent="0.2">
      <c r="B21" s="5" t="s">
        <v>2010</v>
      </c>
      <c r="C21" s="6">
        <v>6.0543828751667798E-2</v>
      </c>
      <c r="D21" s="5" t="s">
        <v>2010</v>
      </c>
      <c r="E21" s="6">
        <v>5.83163138458552E-2</v>
      </c>
      <c r="F21" s="5" t="s">
        <v>2010</v>
      </c>
      <c r="G21" s="9">
        <v>6.5063593347061896E-2</v>
      </c>
      <c r="I21" t="s">
        <v>1993</v>
      </c>
      <c r="J21" s="2">
        <v>-2.8510530261905299E-2</v>
      </c>
      <c r="K21" t="s">
        <v>1991</v>
      </c>
      <c r="L21" s="2">
        <v>-3.3921380945667497E-2</v>
      </c>
    </row>
    <row r="22" spans="2:14" x14ac:dyDescent="0.2">
      <c r="D22" t="s">
        <v>2012</v>
      </c>
      <c r="E22" s="2">
        <v>2.56466634363017E-2</v>
      </c>
      <c r="I22" t="s">
        <v>1995</v>
      </c>
      <c r="J22" s="2">
        <v>-3.4510725624696502E-2</v>
      </c>
      <c r="K22" t="s">
        <v>1993</v>
      </c>
      <c r="L22" s="2">
        <v>-3.21496430748337E-2</v>
      </c>
    </row>
    <row r="23" spans="2:14" x14ac:dyDescent="0.2">
      <c r="B23" s="5" t="s">
        <v>2015</v>
      </c>
      <c r="C23" s="6">
        <v>2.2572695703623E-2</v>
      </c>
      <c r="D23" s="5" t="s">
        <v>2015</v>
      </c>
      <c r="E23" s="6">
        <v>3.3137861851944797E-2</v>
      </c>
      <c r="F23" s="5" t="s">
        <v>2015</v>
      </c>
      <c r="G23" s="9">
        <v>3.4667662337427303E-2</v>
      </c>
      <c r="I23" t="s">
        <v>1997</v>
      </c>
      <c r="J23" s="2">
        <v>-2.6336798282755501E-2</v>
      </c>
    </row>
    <row r="24" spans="2:14" x14ac:dyDescent="0.2">
      <c r="B24" s="3" t="s">
        <v>2018</v>
      </c>
      <c r="C24" s="4">
        <v>3.3489345244690001E-2</v>
      </c>
      <c r="D24" s="3" t="s">
        <v>2018</v>
      </c>
      <c r="E24" s="4">
        <v>4.1182709204672097E-2</v>
      </c>
      <c r="I24" s="5" t="s">
        <v>1999</v>
      </c>
      <c r="J24" s="6">
        <v>-5.0102856837410698E-2</v>
      </c>
      <c r="K24" s="5" t="s">
        <v>1999</v>
      </c>
      <c r="L24" s="6">
        <v>-7.2003005175295995E-2</v>
      </c>
      <c r="M24" s="5" t="s">
        <v>1999</v>
      </c>
      <c r="N24" s="15">
        <v>-7.2530281698142393E-2</v>
      </c>
    </row>
    <row r="25" spans="2:14" x14ac:dyDescent="0.2">
      <c r="B25" s="5" t="s">
        <v>2021</v>
      </c>
      <c r="C25" s="6">
        <v>3.01144965504564E-2</v>
      </c>
      <c r="D25" s="5" t="s">
        <v>2021</v>
      </c>
      <c r="E25" s="6">
        <v>4.3813865555564997E-2</v>
      </c>
      <c r="F25" s="5" t="s">
        <v>2021</v>
      </c>
      <c r="G25" s="9">
        <v>3.6326989632806297E-2</v>
      </c>
      <c r="I25" s="5" t="s">
        <v>2000</v>
      </c>
      <c r="J25" s="6">
        <v>-9.9944851846007404E-2</v>
      </c>
      <c r="K25" s="5" t="s">
        <v>2000</v>
      </c>
      <c r="L25" s="6">
        <v>-4.9697252232448599E-2</v>
      </c>
      <c r="M25" s="5" t="s">
        <v>2000</v>
      </c>
      <c r="N25" s="15">
        <v>-6.9170515045619094E-2</v>
      </c>
    </row>
    <row r="26" spans="2:14" x14ac:dyDescent="0.2">
      <c r="B26" t="s">
        <v>2024</v>
      </c>
      <c r="C26" s="2">
        <v>2.64409290791855E-2</v>
      </c>
      <c r="D26" t="s">
        <v>2183</v>
      </c>
      <c r="E26" s="2">
        <v>2.60491500294803E-2</v>
      </c>
      <c r="F26" t="s">
        <v>2085</v>
      </c>
      <c r="G26" s="8">
        <v>4.9711231375154402E-2</v>
      </c>
      <c r="I26" t="s">
        <v>2002</v>
      </c>
      <c r="J26" s="2">
        <v>-4.25507137188244E-2</v>
      </c>
    </row>
    <row r="27" spans="2:14" x14ac:dyDescent="0.2">
      <c r="B27" t="s">
        <v>2027</v>
      </c>
      <c r="C27" s="2">
        <v>2.2671301062101201E-2</v>
      </c>
      <c r="D27" t="s">
        <v>2208</v>
      </c>
      <c r="E27" s="2">
        <v>2.67506886200598E-2</v>
      </c>
      <c r="F27" t="s">
        <v>2089</v>
      </c>
      <c r="G27" s="8">
        <v>3.8667304036602498E-2</v>
      </c>
      <c r="I27" s="5" t="s">
        <v>2004</v>
      </c>
      <c r="J27" s="6">
        <v>-5.3222336221424499E-2</v>
      </c>
      <c r="K27" s="5" t="s">
        <v>2005</v>
      </c>
      <c r="L27" s="6">
        <v>-6.0397728471539902E-2</v>
      </c>
      <c r="M27" s="5" t="s">
        <v>2005</v>
      </c>
      <c r="N27" s="15">
        <v>-6.1822805359144001E-2</v>
      </c>
    </row>
    <row r="28" spans="2:14" x14ac:dyDescent="0.2">
      <c r="B28" t="s">
        <v>2032</v>
      </c>
      <c r="C28" s="2">
        <v>2.6236663207249201E-2</v>
      </c>
      <c r="D28" t="s">
        <v>2377</v>
      </c>
      <c r="E28" s="2">
        <v>2.3149896433759799E-2</v>
      </c>
      <c r="F28" t="s">
        <v>2140</v>
      </c>
      <c r="G28" s="8">
        <v>3.75883176458515E-2</v>
      </c>
      <c r="I28" s="5" t="s">
        <v>2006</v>
      </c>
      <c r="J28" s="6">
        <v>-4.4327634743158498E-2</v>
      </c>
      <c r="K28" s="5" t="s">
        <v>2006</v>
      </c>
      <c r="L28" s="6">
        <v>-5.80060540466108E-2</v>
      </c>
      <c r="M28" s="5" t="s">
        <v>2006</v>
      </c>
      <c r="N28" s="15">
        <v>-4.74596886978342E-2</v>
      </c>
    </row>
    <row r="29" spans="2:14" x14ac:dyDescent="0.2">
      <c r="B29" t="s">
        <v>2055</v>
      </c>
      <c r="C29" s="2">
        <v>2.5874065601553E-2</v>
      </c>
      <c r="D29" t="s">
        <v>2443</v>
      </c>
      <c r="E29" s="2">
        <v>2.8193034855289199E-2</v>
      </c>
      <c r="F29" t="s">
        <v>2172</v>
      </c>
      <c r="G29" s="8">
        <v>3.4662490203203701E-2</v>
      </c>
      <c r="I29" s="3" t="s">
        <v>2011</v>
      </c>
      <c r="J29" s="4">
        <v>-3.4267808022629499E-2</v>
      </c>
      <c r="K29" s="3" t="s">
        <v>2011</v>
      </c>
      <c r="L29" s="4">
        <v>-2.7311191748057299E-2</v>
      </c>
      <c r="M29" t="s">
        <v>2035</v>
      </c>
      <c r="N29" s="14">
        <v>-4.1081701053334002E-2</v>
      </c>
    </row>
    <row r="30" spans="2:14" x14ac:dyDescent="0.2">
      <c r="B30" t="s">
        <v>2446</v>
      </c>
      <c r="C30" s="2">
        <v>2.4055891707798999E-2</v>
      </c>
      <c r="D30" t="s">
        <v>2460</v>
      </c>
      <c r="E30" s="2">
        <v>4.8507071713762201E-2</v>
      </c>
      <c r="F30" t="s">
        <v>2330</v>
      </c>
      <c r="G30" s="8">
        <v>3.8380435812334197E-2</v>
      </c>
      <c r="I30" t="s">
        <v>2014</v>
      </c>
      <c r="J30" s="2">
        <v>-4.5146328727152303E-2</v>
      </c>
    </row>
    <row r="31" spans="2:14" x14ac:dyDescent="0.2">
      <c r="B31" t="s">
        <v>2468</v>
      </c>
      <c r="C31" s="2">
        <v>2.5373672345635201E-2</v>
      </c>
      <c r="F31" t="s">
        <v>2335</v>
      </c>
      <c r="G31" s="8">
        <v>4.6945011317205999E-2</v>
      </c>
      <c r="I31" t="s">
        <v>2026</v>
      </c>
      <c r="J31" s="2">
        <v>-3.11551677797955E-2</v>
      </c>
    </row>
    <row r="32" spans="2:14" x14ac:dyDescent="0.2">
      <c r="B32" s="3" t="s">
        <v>2473</v>
      </c>
      <c r="C32" s="4">
        <v>2.2136998842954801E-2</v>
      </c>
      <c r="D32" s="3" t="s">
        <v>2472</v>
      </c>
      <c r="E32" s="4">
        <v>2.5588608288192798E-2</v>
      </c>
      <c r="F32" t="s">
        <v>2387</v>
      </c>
      <c r="G32" s="8">
        <v>4.0638659658617897E-2</v>
      </c>
      <c r="I32" s="5" t="s">
        <v>2059</v>
      </c>
      <c r="J32" s="6">
        <v>-6.0752759198692899E-2</v>
      </c>
      <c r="K32" s="5" t="s">
        <v>2059</v>
      </c>
      <c r="L32" s="6">
        <v>-4.8022529241885999E-2</v>
      </c>
      <c r="M32" s="5" t="s">
        <v>2059</v>
      </c>
      <c r="N32" s="15">
        <v>-7.5736846447600897E-2</v>
      </c>
    </row>
    <row r="33" spans="2:14" x14ac:dyDescent="0.2">
      <c r="B33" t="s">
        <v>2501</v>
      </c>
      <c r="C33" s="2">
        <v>2.4445646004581299E-2</v>
      </c>
      <c r="F33" t="s">
        <v>2390</v>
      </c>
      <c r="G33" s="8">
        <v>0.103054552239172</v>
      </c>
      <c r="I33" s="3" t="s">
        <v>2116</v>
      </c>
      <c r="J33" s="4">
        <v>-3.5757586556313399E-2</v>
      </c>
      <c r="K33" s="3" t="s">
        <v>2116</v>
      </c>
      <c r="L33" s="4">
        <v>-2.8217311491702701E-2</v>
      </c>
    </row>
    <row r="34" spans="2:14" x14ac:dyDescent="0.2">
      <c r="B34" t="s">
        <v>2509</v>
      </c>
      <c r="C34" s="2">
        <v>2.35893145316265E-2</v>
      </c>
      <c r="F34" t="s">
        <v>2393</v>
      </c>
      <c r="G34" s="8">
        <v>3.5718082602079503E-2</v>
      </c>
      <c r="I34" s="5" t="s">
        <v>2148</v>
      </c>
      <c r="J34" s="6">
        <v>-3.5925571226008902E-2</v>
      </c>
      <c r="K34" s="5" t="s">
        <v>2148</v>
      </c>
      <c r="L34" s="6">
        <v>-3.4034047475156003E-2</v>
      </c>
      <c r="M34" s="5" t="s">
        <v>2148</v>
      </c>
      <c r="N34" s="15">
        <v>-5.4349268938201002E-2</v>
      </c>
    </row>
    <row r="35" spans="2:14" x14ac:dyDescent="0.2">
      <c r="B35" t="s">
        <v>2519</v>
      </c>
      <c r="C35" s="2">
        <v>2.4441095491293099E-2</v>
      </c>
      <c r="F35" t="s">
        <v>2417</v>
      </c>
      <c r="G35" s="8">
        <v>5.7038373025927701E-2</v>
      </c>
      <c r="I35" t="s">
        <v>2497</v>
      </c>
      <c r="J35" s="2">
        <v>-2.8131990521030301E-2</v>
      </c>
      <c r="K35" t="s">
        <v>2211</v>
      </c>
      <c r="L35" s="2">
        <v>-3.6297583656076597E-2</v>
      </c>
      <c r="M35" t="s">
        <v>2162</v>
      </c>
      <c r="N35" s="14">
        <v>-3.5167860186355197E-2</v>
      </c>
    </row>
    <row r="36" spans="2:14" x14ac:dyDescent="0.2">
      <c r="B36" t="s">
        <v>2536</v>
      </c>
      <c r="C36" s="2">
        <v>3.0105537080807598E-2</v>
      </c>
      <c r="F36" t="s">
        <v>2418</v>
      </c>
      <c r="G36" s="8">
        <v>4.08219945202552E-2</v>
      </c>
      <c r="I36" t="s">
        <v>2499</v>
      </c>
      <c r="J36" s="2">
        <v>-2.85500284302731E-2</v>
      </c>
      <c r="K36" t="s">
        <v>2226</v>
      </c>
      <c r="L36" s="2">
        <v>-2.6774527596393202E-2</v>
      </c>
      <c r="M36" t="s">
        <v>2336</v>
      </c>
      <c r="N36" s="14">
        <v>-3.9793610159580703E-2</v>
      </c>
    </row>
    <row r="37" spans="2:14" x14ac:dyDescent="0.2">
      <c r="B37" t="s">
        <v>2552</v>
      </c>
      <c r="C37" s="2">
        <v>2.72535580198029E-2</v>
      </c>
      <c r="F37" t="s">
        <v>2460</v>
      </c>
      <c r="G37" s="8">
        <v>3.7579144249160298E-2</v>
      </c>
      <c r="I37" t="s">
        <v>2502</v>
      </c>
      <c r="J37" s="2">
        <v>-3.6959202326858703E-2</v>
      </c>
      <c r="K37" t="s">
        <v>2419</v>
      </c>
      <c r="L37" s="2">
        <v>-2.80173055643619E-2</v>
      </c>
      <c r="M37" t="s">
        <v>2345</v>
      </c>
      <c r="N37" s="14">
        <v>-3.1535519330636599E-2</v>
      </c>
    </row>
    <row r="38" spans="2:14" x14ac:dyDescent="0.2">
      <c r="B38" t="s">
        <v>2558</v>
      </c>
      <c r="C38" s="2">
        <v>2.5820034533563699E-2</v>
      </c>
      <c r="F38" t="s">
        <v>2463</v>
      </c>
      <c r="G38" s="8">
        <v>4.1739606172765301E-2</v>
      </c>
      <c r="I38" t="s">
        <v>2512</v>
      </c>
      <c r="J38" s="2">
        <v>-4.1233767985439401E-2</v>
      </c>
      <c r="K38" t="s">
        <v>2538</v>
      </c>
      <c r="L38" s="2">
        <v>-2.8855118411341502E-2</v>
      </c>
      <c r="M38" t="s">
        <v>2408</v>
      </c>
      <c r="N38" s="14">
        <v>-3.0451665978141799E-2</v>
      </c>
    </row>
    <row r="39" spans="2:14" x14ac:dyDescent="0.2">
      <c r="D39" s="7" t="s">
        <v>2486</v>
      </c>
      <c r="E39" s="10">
        <v>2.5679490218728201E-2</v>
      </c>
      <c r="F39" s="7" t="s">
        <v>2487</v>
      </c>
      <c r="G39" s="11">
        <v>4.2401982677742103E-2</v>
      </c>
      <c r="M39" t="s">
        <v>2421</v>
      </c>
      <c r="N39" s="14">
        <v>-3.4512052305143599E-2</v>
      </c>
    </row>
    <row r="40" spans="2:14" x14ac:dyDescent="0.2">
      <c r="D40" t="s">
        <v>2494</v>
      </c>
      <c r="E40" s="2">
        <v>3.00516044438865E-2</v>
      </c>
      <c r="F40" t="s">
        <v>2514</v>
      </c>
      <c r="G40" s="8">
        <v>3.5302347003928099E-2</v>
      </c>
      <c r="M40" t="s">
        <v>2429</v>
      </c>
      <c r="N40" s="14">
        <v>-3.8140978536045103E-2</v>
      </c>
    </row>
    <row r="41" spans="2:14" x14ac:dyDescent="0.2">
      <c r="M41" t="s">
        <v>2494</v>
      </c>
      <c r="N41" s="14">
        <v>-3.2545511105743101E-2</v>
      </c>
    </row>
    <row r="42" spans="2:14" x14ac:dyDescent="0.2">
      <c r="M42" t="s">
        <v>2526</v>
      </c>
      <c r="N42" s="14">
        <v>-3.2116774637248602E-2</v>
      </c>
    </row>
    <row r="43" spans="2:14" x14ac:dyDescent="0.2">
      <c r="I43" s="12" t="s">
        <v>2527</v>
      </c>
      <c r="J43" s="13">
        <v>-2.9542425335361201E-2</v>
      </c>
      <c r="M43" s="12" t="s">
        <v>2527</v>
      </c>
      <c r="N43" s="16">
        <v>-3.5581148967278001E-2</v>
      </c>
    </row>
    <row r="44" spans="2:14" x14ac:dyDescent="0.2">
      <c r="I44" t="s">
        <v>2531</v>
      </c>
      <c r="J44" s="2">
        <v>-3.30522150170839E-2</v>
      </c>
      <c r="M44" t="s">
        <v>2569</v>
      </c>
      <c r="N44" s="14">
        <v>-3.3798005209112102E-2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4" zoomScale="86" zoomScaleNormal="86" workbookViewId="0">
      <selection sqref="A1:XFD1048576"/>
    </sheetView>
  </sheetViews>
  <sheetFormatPr baseColWidth="10" defaultColWidth="9.1640625" defaultRowHeight="15" x14ac:dyDescent="0.2"/>
  <sheetData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418"/>
  <sheetViews>
    <sheetView zoomScale="84" zoomScaleNormal="84" workbookViewId="0">
      <selection activeCell="F35" sqref="F35"/>
    </sheetView>
  </sheetViews>
  <sheetFormatPr baseColWidth="10" defaultColWidth="9.1640625" defaultRowHeight="15" x14ac:dyDescent="0.2"/>
  <cols>
    <col min="1" max="3" width="13.1640625" customWidth="1"/>
    <col min="6" max="6" width="16.6640625" customWidth="1"/>
    <col min="7" max="7" width="17.5" customWidth="1"/>
    <col min="8" max="8" width="18" customWidth="1"/>
  </cols>
  <sheetData>
    <row r="1" spans="1:8" x14ac:dyDescent="0.2">
      <c r="F1" t="s">
        <v>2762</v>
      </c>
      <c r="G1" t="s">
        <v>2763</v>
      </c>
      <c r="H1" t="s">
        <v>2759</v>
      </c>
    </row>
    <row r="2" spans="1:8" x14ac:dyDescent="0.2">
      <c r="A2" t="s">
        <v>2762</v>
      </c>
      <c r="B2" t="s">
        <v>2763</v>
      </c>
      <c r="C2" t="s">
        <v>2759</v>
      </c>
      <c r="F2">
        <v>-2.075088323931E-2</v>
      </c>
      <c r="G2">
        <v>0.144193095591024</v>
      </c>
      <c r="H2">
        <v>0.55289807220505705</v>
      </c>
    </row>
    <row r="3" spans="1:8" x14ac:dyDescent="0.2">
      <c r="A3">
        <v>-2.075088323931E-2</v>
      </c>
      <c r="B3">
        <v>0.144193095591024</v>
      </c>
      <c r="C3">
        <v>0.55289807220505705</v>
      </c>
      <c r="F3">
        <v>1.1746013928260501E-3</v>
      </c>
      <c r="G3">
        <v>0.14533711721961101</v>
      </c>
      <c r="H3">
        <v>0.55106696886324202</v>
      </c>
    </row>
    <row r="4" spans="1:8" x14ac:dyDescent="0.2">
      <c r="A4" t="s">
        <v>2767</v>
      </c>
      <c r="B4" t="s">
        <v>2767</v>
      </c>
      <c r="C4" t="s">
        <v>2767</v>
      </c>
      <c r="F4">
        <v>-2.0790658085549901E-2</v>
      </c>
      <c r="G4">
        <v>4.1191687229391302E-2</v>
      </c>
      <c r="H4">
        <v>0.55475322169956198</v>
      </c>
    </row>
    <row r="5" spans="1:8" x14ac:dyDescent="0.2">
      <c r="A5" t="s">
        <v>2767</v>
      </c>
      <c r="B5" t="s">
        <v>2767</v>
      </c>
      <c r="C5" t="s">
        <v>2767</v>
      </c>
      <c r="F5">
        <v>-2.9647124608754901E-2</v>
      </c>
      <c r="G5">
        <v>7.1091790497244803E-2</v>
      </c>
      <c r="H5">
        <v>0.52977328860580497</v>
      </c>
    </row>
    <row r="6" spans="1:8" x14ac:dyDescent="0.2">
      <c r="A6" t="s">
        <v>2767</v>
      </c>
      <c r="B6" t="s">
        <v>2767</v>
      </c>
      <c r="C6" t="s">
        <v>2767</v>
      </c>
      <c r="F6">
        <v>3.32591308452874E-2</v>
      </c>
      <c r="G6">
        <v>0.12171559487592901</v>
      </c>
      <c r="H6">
        <v>0.55045038426689197</v>
      </c>
    </row>
    <row r="7" spans="1:8" x14ac:dyDescent="0.2">
      <c r="A7" t="s">
        <v>2767</v>
      </c>
      <c r="B7" t="s">
        <v>2767</v>
      </c>
      <c r="C7" t="s">
        <v>2767</v>
      </c>
      <c r="F7">
        <v>0.140605786573516</v>
      </c>
      <c r="G7">
        <v>0.17610592832129501</v>
      </c>
      <c r="H7">
        <v>0.54851356260500395</v>
      </c>
    </row>
    <row r="8" spans="1:8" x14ac:dyDescent="0.2">
      <c r="A8" t="s">
        <v>2767</v>
      </c>
      <c r="B8" t="s">
        <v>2767</v>
      </c>
      <c r="C8" t="s">
        <v>2767</v>
      </c>
      <c r="F8">
        <v>0.118435645536439</v>
      </c>
      <c r="G8">
        <v>5.6704741735523402E-2</v>
      </c>
      <c r="H8">
        <v>0.63131414290930699</v>
      </c>
    </row>
    <row r="9" spans="1:8" x14ac:dyDescent="0.2">
      <c r="A9" t="s">
        <v>2767</v>
      </c>
      <c r="B9" t="s">
        <v>2767</v>
      </c>
      <c r="C9" t="s">
        <v>2767</v>
      </c>
      <c r="F9">
        <v>8.9095576228537296E-2</v>
      </c>
      <c r="G9">
        <v>0.10955383704970401</v>
      </c>
      <c r="H9">
        <v>0.62510046592079205</v>
      </c>
    </row>
    <row r="10" spans="1:8" x14ac:dyDescent="0.2">
      <c r="A10" t="s">
        <v>2767</v>
      </c>
      <c r="B10" t="s">
        <v>2767</v>
      </c>
      <c r="C10" t="s">
        <v>2767</v>
      </c>
      <c r="F10">
        <v>0.15680373508208201</v>
      </c>
      <c r="G10">
        <v>0.15595412120132701</v>
      </c>
      <c r="H10">
        <v>0.58521670330862796</v>
      </c>
    </row>
    <row r="11" spans="1:8" x14ac:dyDescent="0.2">
      <c r="A11" t="s">
        <v>2767</v>
      </c>
      <c r="B11" t="s">
        <v>2767</v>
      </c>
      <c r="C11" t="s">
        <v>2767</v>
      </c>
      <c r="F11">
        <v>0.18410866855885799</v>
      </c>
      <c r="G11">
        <v>0.18232603431125299</v>
      </c>
      <c r="H11">
        <v>0.55115173680503204</v>
      </c>
    </row>
    <row r="12" spans="1:8" x14ac:dyDescent="0.2">
      <c r="A12" t="s">
        <v>2767</v>
      </c>
      <c r="B12" t="s">
        <v>2767</v>
      </c>
      <c r="C12" t="s">
        <v>2767</v>
      </c>
      <c r="F12">
        <v>0.182896150356429</v>
      </c>
      <c r="G12">
        <v>7.7157608445638695E-2</v>
      </c>
      <c r="H12">
        <v>0.61517665364100105</v>
      </c>
    </row>
    <row r="13" spans="1:8" x14ac:dyDescent="0.2">
      <c r="A13">
        <v>1.1746013928260501E-3</v>
      </c>
      <c r="B13">
        <v>0.14533711721961101</v>
      </c>
      <c r="C13">
        <v>0.55106696886324202</v>
      </c>
      <c r="F13">
        <v>0.19932020089431099</v>
      </c>
      <c r="G13">
        <v>0.104701172798029</v>
      </c>
      <c r="H13">
        <v>0.63172887766139996</v>
      </c>
    </row>
    <row r="14" spans="1:8" x14ac:dyDescent="0.2">
      <c r="A14" t="s">
        <v>2767</v>
      </c>
      <c r="B14" t="s">
        <v>2767</v>
      </c>
      <c r="C14" t="s">
        <v>2767</v>
      </c>
      <c r="F14">
        <v>0.114865640056604</v>
      </c>
      <c r="G14">
        <v>0.113101382831392</v>
      </c>
      <c r="H14">
        <v>0.61948447606285595</v>
      </c>
    </row>
    <row r="15" spans="1:8" x14ac:dyDescent="0.2">
      <c r="A15" t="s">
        <v>2767</v>
      </c>
      <c r="B15" t="s">
        <v>2767</v>
      </c>
      <c r="C15" t="s">
        <v>2767</v>
      </c>
      <c r="F15">
        <v>0.10935269449777101</v>
      </c>
      <c r="G15">
        <v>8.9881643533037098E-2</v>
      </c>
      <c r="H15">
        <v>0.62794869949392595</v>
      </c>
    </row>
    <row r="16" spans="1:8" x14ac:dyDescent="0.2">
      <c r="A16" t="s">
        <v>2767</v>
      </c>
      <c r="B16" t="s">
        <v>2767</v>
      </c>
      <c r="C16" t="s">
        <v>2767</v>
      </c>
      <c r="F16">
        <v>2.5160209587070902E-2</v>
      </c>
      <c r="G16">
        <v>2.9346760039471401E-2</v>
      </c>
      <c r="H16">
        <v>0.64186466400442999</v>
      </c>
    </row>
    <row r="17" spans="1:8" x14ac:dyDescent="0.2">
      <c r="A17" t="s">
        <v>2767</v>
      </c>
      <c r="B17" t="s">
        <v>2767</v>
      </c>
      <c r="C17" t="s">
        <v>2767</v>
      </c>
      <c r="F17">
        <v>3.8820644837043998E-2</v>
      </c>
      <c r="G17">
        <v>6.9506458909145405E-2</v>
      </c>
      <c r="H17">
        <v>0.62325685775524498</v>
      </c>
    </row>
    <row r="18" spans="1:8" x14ac:dyDescent="0.2">
      <c r="A18" t="s">
        <v>2767</v>
      </c>
      <c r="B18" t="s">
        <v>2767</v>
      </c>
      <c r="C18" t="s">
        <v>2767</v>
      </c>
      <c r="F18">
        <v>-1.31897902897686E-3</v>
      </c>
      <c r="G18">
        <v>6.0029870909541601E-2</v>
      </c>
      <c r="H18">
        <v>0.58641293276084505</v>
      </c>
    </row>
    <row r="19" spans="1:8" x14ac:dyDescent="0.2">
      <c r="A19" t="s">
        <v>2767</v>
      </c>
      <c r="B19" t="s">
        <v>2767</v>
      </c>
      <c r="C19" t="s">
        <v>2767</v>
      </c>
      <c r="F19">
        <v>4.7853699836462399E-2</v>
      </c>
      <c r="G19">
        <v>6.8569202935171505E-2</v>
      </c>
      <c r="H19">
        <v>0.57890258696928798</v>
      </c>
    </row>
    <row r="20" spans="1:8" x14ac:dyDescent="0.2">
      <c r="A20" t="s">
        <v>2767</v>
      </c>
      <c r="B20" t="s">
        <v>2767</v>
      </c>
      <c r="C20" t="s">
        <v>2767</v>
      </c>
      <c r="F20">
        <v>2.17653316251064E-2</v>
      </c>
      <c r="G20">
        <v>9.4511639196506493E-3</v>
      </c>
      <c r="H20">
        <v>0.63771306713462605</v>
      </c>
    </row>
    <row r="21" spans="1:8" x14ac:dyDescent="0.2">
      <c r="A21" t="s">
        <v>2767</v>
      </c>
      <c r="B21" t="s">
        <v>2767</v>
      </c>
      <c r="C21" t="s">
        <v>2767</v>
      </c>
      <c r="F21">
        <v>-2.4238899815038701E-2</v>
      </c>
      <c r="G21">
        <v>-6.7503175489202497E-2</v>
      </c>
      <c r="H21">
        <v>0.66076759969582799</v>
      </c>
    </row>
    <row r="22" spans="1:8" x14ac:dyDescent="0.2">
      <c r="A22" t="s">
        <v>2767</v>
      </c>
      <c r="B22" t="s">
        <v>2767</v>
      </c>
      <c r="C22" t="s">
        <v>2767</v>
      </c>
      <c r="F22">
        <v>-2.5034696061070099E-2</v>
      </c>
      <c r="G22">
        <v>9.4681025731962298E-2</v>
      </c>
      <c r="H22">
        <v>0.62261526494143404</v>
      </c>
    </row>
    <row r="23" spans="1:8" x14ac:dyDescent="0.2">
      <c r="A23">
        <v>-2.0790658085549901E-2</v>
      </c>
      <c r="B23">
        <v>4.1191687229391302E-2</v>
      </c>
      <c r="C23">
        <v>0.55475322169956198</v>
      </c>
      <c r="F23">
        <v>-7.5870289043132699E-2</v>
      </c>
      <c r="G23">
        <v>-2.68286825519151E-2</v>
      </c>
      <c r="H23">
        <v>0.608534568323015</v>
      </c>
    </row>
    <row r="24" spans="1:8" x14ac:dyDescent="0.2">
      <c r="A24" t="s">
        <v>2767</v>
      </c>
      <c r="B24" t="s">
        <v>2767</v>
      </c>
      <c r="C24" t="s">
        <v>2767</v>
      </c>
      <c r="F24">
        <v>-2.4249968651980699E-2</v>
      </c>
      <c r="G24">
        <v>5.4086900175724702E-3</v>
      </c>
      <c r="H24">
        <v>0.562803106725558</v>
      </c>
    </row>
    <row r="25" spans="1:8" x14ac:dyDescent="0.2">
      <c r="A25" t="s">
        <v>2767</v>
      </c>
      <c r="B25" t="s">
        <v>2767</v>
      </c>
      <c r="C25" t="s">
        <v>2767</v>
      </c>
      <c r="F25">
        <v>-4.1099311441226097E-2</v>
      </c>
      <c r="G25">
        <v>-5.1356238275860697E-3</v>
      </c>
      <c r="H25">
        <v>0.55641931446864201</v>
      </c>
    </row>
    <row r="26" spans="1:8" x14ac:dyDescent="0.2">
      <c r="A26" t="s">
        <v>2767</v>
      </c>
      <c r="B26" t="s">
        <v>2767</v>
      </c>
      <c r="C26" t="s">
        <v>2767</v>
      </c>
      <c r="F26">
        <v>9.8151099119438506E-2</v>
      </c>
      <c r="G26">
        <v>9.22418369532782E-2</v>
      </c>
      <c r="H26">
        <v>0.59965401212012603</v>
      </c>
    </row>
    <row r="27" spans="1:8" x14ac:dyDescent="0.2">
      <c r="A27" t="s">
        <v>2767</v>
      </c>
      <c r="B27" t="s">
        <v>2767</v>
      </c>
      <c r="C27" t="s">
        <v>2767</v>
      </c>
      <c r="F27">
        <v>8.5627872079879097E-2</v>
      </c>
      <c r="G27">
        <v>1.29306513795205E-2</v>
      </c>
      <c r="H27">
        <v>0.61411942383586404</v>
      </c>
    </row>
    <row r="28" spans="1:8" x14ac:dyDescent="0.2">
      <c r="A28" t="s">
        <v>2767</v>
      </c>
      <c r="B28" t="s">
        <v>2767</v>
      </c>
      <c r="C28" t="s">
        <v>2767</v>
      </c>
      <c r="F28">
        <v>9.6265811029786999E-2</v>
      </c>
      <c r="G28">
        <v>3.2633751816762299E-2</v>
      </c>
      <c r="H28">
        <v>0.59713541289124905</v>
      </c>
    </row>
    <row r="29" spans="1:8" x14ac:dyDescent="0.2">
      <c r="A29" t="s">
        <v>2767</v>
      </c>
      <c r="B29" t="s">
        <v>2767</v>
      </c>
      <c r="C29" t="s">
        <v>2767</v>
      </c>
      <c r="F29">
        <v>7.2492085514795607E-2</v>
      </c>
      <c r="G29">
        <v>-2.0827683510137099E-2</v>
      </c>
      <c r="H29">
        <v>0.606266970787391</v>
      </c>
    </row>
    <row r="30" spans="1:8" x14ac:dyDescent="0.2">
      <c r="A30" t="s">
        <v>2767</v>
      </c>
      <c r="B30" t="s">
        <v>2767</v>
      </c>
      <c r="C30" t="s">
        <v>2767</v>
      </c>
      <c r="F30">
        <v>2.1099721280014298E-2</v>
      </c>
      <c r="G30">
        <v>3.7193585404858402E-4</v>
      </c>
      <c r="H30">
        <v>0.58182526634033205</v>
      </c>
    </row>
    <row r="31" spans="1:8" x14ac:dyDescent="0.2">
      <c r="A31" t="s">
        <v>2767</v>
      </c>
      <c r="B31" t="s">
        <v>2767</v>
      </c>
      <c r="C31" t="s">
        <v>2767</v>
      </c>
      <c r="F31">
        <v>3.5620469978769803E-2</v>
      </c>
      <c r="G31">
        <v>5.0192915904326597E-2</v>
      </c>
      <c r="H31">
        <v>0.58172187025260402</v>
      </c>
    </row>
    <row r="32" spans="1:8" x14ac:dyDescent="0.2">
      <c r="A32" t="s">
        <v>2767</v>
      </c>
      <c r="B32" t="s">
        <v>2767</v>
      </c>
      <c r="C32" t="s">
        <v>2767</v>
      </c>
      <c r="F32">
        <v>-1.77641823875282E-2</v>
      </c>
      <c r="G32">
        <v>-5.6298586817432002E-2</v>
      </c>
      <c r="H32">
        <v>0.55118657992373898</v>
      </c>
    </row>
    <row r="33" spans="1:8" x14ac:dyDescent="0.2">
      <c r="A33">
        <v>-2.9647124608754901E-2</v>
      </c>
      <c r="B33">
        <v>7.1091790497244803E-2</v>
      </c>
      <c r="C33">
        <v>0.52977328860580497</v>
      </c>
      <c r="F33">
        <v>7.9302381763148803E-3</v>
      </c>
      <c r="G33">
        <v>-1.0290792865951699E-2</v>
      </c>
      <c r="H33">
        <v>0.539892021867595</v>
      </c>
    </row>
    <row r="34" spans="1:8" x14ac:dyDescent="0.2">
      <c r="A34" t="s">
        <v>2767</v>
      </c>
      <c r="B34" t="s">
        <v>2767</v>
      </c>
      <c r="C34" t="s">
        <v>2767</v>
      </c>
      <c r="F34">
        <v>3.70692407231447E-2</v>
      </c>
      <c r="G34">
        <v>-5.1288619479010799E-3</v>
      </c>
      <c r="H34">
        <v>0.53610575363579804</v>
      </c>
    </row>
    <row r="35" spans="1:8" x14ac:dyDescent="0.2">
      <c r="A35" t="s">
        <v>2767</v>
      </c>
      <c r="B35" t="s">
        <v>2767</v>
      </c>
      <c r="C35" t="s">
        <v>2767</v>
      </c>
      <c r="F35">
        <v>4.2628799533017098E-2</v>
      </c>
      <c r="G35">
        <v>-8.8687488188136203E-3</v>
      </c>
      <c r="H35">
        <v>0.53470178386037404</v>
      </c>
    </row>
    <row r="36" spans="1:8" x14ac:dyDescent="0.2">
      <c r="A36" t="s">
        <v>2767</v>
      </c>
      <c r="B36" t="s">
        <v>2767</v>
      </c>
      <c r="C36" t="s">
        <v>2767</v>
      </c>
      <c r="F36">
        <v>-3.9915580990057702E-2</v>
      </c>
      <c r="G36">
        <v>-4.09653152323309E-2</v>
      </c>
      <c r="H36">
        <v>0.44910003414958199</v>
      </c>
    </row>
    <row r="37" spans="1:8" x14ac:dyDescent="0.2">
      <c r="A37" t="s">
        <v>2767</v>
      </c>
      <c r="B37" t="s">
        <v>2767</v>
      </c>
      <c r="C37" t="s">
        <v>2767</v>
      </c>
      <c r="F37">
        <v>8.3782322245185906E-3</v>
      </c>
      <c r="G37">
        <v>-1.6720086706152E-2</v>
      </c>
      <c r="H37">
        <v>0.45635916515894198</v>
      </c>
    </row>
    <row r="38" spans="1:8" x14ac:dyDescent="0.2">
      <c r="A38" t="s">
        <v>2767</v>
      </c>
      <c r="B38" t="s">
        <v>2767</v>
      </c>
      <c r="C38" t="s">
        <v>2767</v>
      </c>
      <c r="F38">
        <v>7.3678428659614797E-2</v>
      </c>
      <c r="G38">
        <v>-1.71385368081538E-2</v>
      </c>
      <c r="H38">
        <v>0.46325326088454899</v>
      </c>
    </row>
    <row r="39" spans="1:8" x14ac:dyDescent="0.2">
      <c r="A39" t="s">
        <v>2767</v>
      </c>
      <c r="B39" t="s">
        <v>2767</v>
      </c>
      <c r="C39" t="s">
        <v>2767</v>
      </c>
      <c r="F39">
        <v>7.1090184606872206E-2</v>
      </c>
      <c r="G39">
        <v>-2.7213548040552999E-2</v>
      </c>
      <c r="H39">
        <v>0.44320000937859499</v>
      </c>
    </row>
    <row r="40" spans="1:8" x14ac:dyDescent="0.2">
      <c r="A40" t="s">
        <v>2767</v>
      </c>
      <c r="B40" t="s">
        <v>2767</v>
      </c>
      <c r="C40" t="s">
        <v>2767</v>
      </c>
      <c r="F40">
        <v>9.6247186760386003E-2</v>
      </c>
      <c r="G40">
        <v>-4.2395830220105603E-2</v>
      </c>
      <c r="H40">
        <v>0.433481788672886</v>
      </c>
    </row>
    <row r="41" spans="1:8" x14ac:dyDescent="0.2">
      <c r="A41" t="s">
        <v>2767</v>
      </c>
      <c r="B41" t="s">
        <v>2767</v>
      </c>
      <c r="C41" t="s">
        <v>2767</v>
      </c>
      <c r="F41">
        <v>9.3969607088039697E-2</v>
      </c>
      <c r="G41">
        <v>-0.10248046167491801</v>
      </c>
      <c r="H41">
        <v>0.35068051579676901</v>
      </c>
    </row>
    <row r="42" spans="1:8" x14ac:dyDescent="0.2">
      <c r="A42" t="s">
        <v>2767</v>
      </c>
      <c r="B42" t="s">
        <v>2767</v>
      </c>
      <c r="C42" t="s">
        <v>2767</v>
      </c>
      <c r="F42">
        <v>0.146477374267795</v>
      </c>
      <c r="G42">
        <v>1.17287086628526E-2</v>
      </c>
      <c r="H42">
        <v>0.40078701270262601</v>
      </c>
    </row>
    <row r="43" spans="1:8" x14ac:dyDescent="0.2">
      <c r="A43">
        <v>3.32591308452874E-2</v>
      </c>
      <c r="B43">
        <v>0.12171559487592901</v>
      </c>
      <c r="C43">
        <v>0.55045038426689197</v>
      </c>
      <c r="F43">
        <v>6.3306273439715205E-2</v>
      </c>
      <c r="G43">
        <v>-6.2500729018544398E-3</v>
      </c>
      <c r="H43">
        <v>0.360517723109958</v>
      </c>
    </row>
    <row r="44" spans="1:8" x14ac:dyDescent="0.2">
      <c r="A44" t="s">
        <v>2767</v>
      </c>
      <c r="B44" t="s">
        <v>2767</v>
      </c>
      <c r="C44" t="s">
        <v>2767</v>
      </c>
      <c r="F44">
        <v>6.5724918222822504E-2</v>
      </c>
      <c r="G44">
        <v>2.70777542502975E-2</v>
      </c>
      <c r="H44">
        <v>0.35593650909910801</v>
      </c>
    </row>
    <row r="45" spans="1:8" x14ac:dyDescent="0.2">
      <c r="A45" t="s">
        <v>2767</v>
      </c>
      <c r="B45" t="s">
        <v>2767</v>
      </c>
      <c r="C45" t="s">
        <v>2767</v>
      </c>
      <c r="F45">
        <v>8.0025759478732195E-2</v>
      </c>
      <c r="G45">
        <v>4.8717891001149503E-2</v>
      </c>
      <c r="H45">
        <v>0.36370952562807501</v>
      </c>
    </row>
    <row r="46" spans="1:8" x14ac:dyDescent="0.2">
      <c r="A46" t="s">
        <v>2767</v>
      </c>
      <c r="B46" t="s">
        <v>2767</v>
      </c>
      <c r="C46" t="s">
        <v>2767</v>
      </c>
      <c r="F46">
        <v>0.111732058369646</v>
      </c>
      <c r="G46">
        <v>5.2049994159268802E-2</v>
      </c>
      <c r="H46">
        <v>0.50201208431612898</v>
      </c>
    </row>
    <row r="47" spans="1:8" x14ac:dyDescent="0.2">
      <c r="A47" t="s">
        <v>2767</v>
      </c>
      <c r="B47" t="s">
        <v>2767</v>
      </c>
      <c r="C47" t="s">
        <v>2767</v>
      </c>
      <c r="F47">
        <v>7.67475468949287E-2</v>
      </c>
      <c r="G47">
        <v>0.156157960036966</v>
      </c>
      <c r="H47">
        <v>0.53964413646034004</v>
      </c>
    </row>
    <row r="48" spans="1:8" x14ac:dyDescent="0.2">
      <c r="A48" t="s">
        <v>2767</v>
      </c>
      <c r="B48" t="s">
        <v>2767</v>
      </c>
      <c r="C48" t="s">
        <v>2767</v>
      </c>
      <c r="F48">
        <v>2.07929936635779E-2</v>
      </c>
      <c r="G48">
        <v>0.126045394305801</v>
      </c>
      <c r="H48">
        <v>0.56247595871938505</v>
      </c>
    </row>
    <row r="49" spans="1:8" x14ac:dyDescent="0.2">
      <c r="A49" t="s">
        <v>2767</v>
      </c>
      <c r="B49" t="s">
        <v>2767</v>
      </c>
      <c r="C49" t="s">
        <v>2767</v>
      </c>
      <c r="F49">
        <v>7.7086247804125704E-3</v>
      </c>
      <c r="G49">
        <v>0.11411555569481099</v>
      </c>
      <c r="H49">
        <v>0.55701333400325403</v>
      </c>
    </row>
    <row r="50" spans="1:8" x14ac:dyDescent="0.2">
      <c r="A50" t="s">
        <v>2767</v>
      </c>
      <c r="B50" t="s">
        <v>2767</v>
      </c>
      <c r="C50" t="s">
        <v>2767</v>
      </c>
      <c r="F50">
        <v>2.78092764209684E-2</v>
      </c>
      <c r="G50">
        <v>0.11797651194900199</v>
      </c>
      <c r="H50">
        <v>0.53948908970978204</v>
      </c>
    </row>
    <row r="51" spans="1:8" x14ac:dyDescent="0.2">
      <c r="A51" t="s">
        <v>2767</v>
      </c>
      <c r="B51" t="s">
        <v>2767</v>
      </c>
      <c r="C51" t="s">
        <v>2767</v>
      </c>
      <c r="F51">
        <v>1.5762895672772798E-2</v>
      </c>
      <c r="G51">
        <v>9.8728671496389406E-2</v>
      </c>
      <c r="H51">
        <v>0.62830253854066598</v>
      </c>
    </row>
    <row r="52" spans="1:8" x14ac:dyDescent="0.2">
      <c r="A52" t="s">
        <v>2767</v>
      </c>
      <c r="B52" t="s">
        <v>2767</v>
      </c>
      <c r="C52" t="s">
        <v>2767</v>
      </c>
      <c r="F52">
        <v>-1.14530405802028E-2</v>
      </c>
      <c r="G52">
        <v>7.9852628460967301E-2</v>
      </c>
      <c r="H52">
        <v>0.690322100251336</v>
      </c>
    </row>
    <row r="53" spans="1:8" x14ac:dyDescent="0.2">
      <c r="A53">
        <v>0.140605786573516</v>
      </c>
      <c r="B53">
        <v>0.17610592832129501</v>
      </c>
      <c r="C53">
        <v>0.54851356260500395</v>
      </c>
      <c r="F53">
        <v>5.6312611054374802E-2</v>
      </c>
      <c r="G53">
        <v>0.11636944116949199</v>
      </c>
      <c r="H53">
        <v>0.69276758807908301</v>
      </c>
    </row>
    <row r="54" spans="1:8" x14ac:dyDescent="0.2">
      <c r="A54" t="s">
        <v>2767</v>
      </c>
      <c r="B54" t="s">
        <v>2767</v>
      </c>
      <c r="C54" t="s">
        <v>2767</v>
      </c>
      <c r="F54">
        <v>1.7740907685514399E-2</v>
      </c>
      <c r="G54">
        <v>6.3344959263685705E-2</v>
      </c>
      <c r="H54">
        <v>0.68080564460681503</v>
      </c>
    </row>
    <row r="55" spans="1:8" x14ac:dyDescent="0.2">
      <c r="A55" t="s">
        <v>2767</v>
      </c>
      <c r="B55" t="s">
        <v>2767</v>
      </c>
      <c r="C55" t="s">
        <v>2767</v>
      </c>
      <c r="F55">
        <v>2.0851065082774501E-2</v>
      </c>
      <c r="G55">
        <v>4.4140907559138999E-2</v>
      </c>
      <c r="H55">
        <v>0.595804452708943</v>
      </c>
    </row>
    <row r="56" spans="1:8" x14ac:dyDescent="0.2">
      <c r="A56" t="s">
        <v>2767</v>
      </c>
      <c r="B56" t="s">
        <v>2767</v>
      </c>
      <c r="C56" t="s">
        <v>2767</v>
      </c>
      <c r="F56">
        <v>4.9669126489876201E-3</v>
      </c>
      <c r="G56">
        <v>2.55977927788744E-2</v>
      </c>
      <c r="H56">
        <v>0.548519624968827</v>
      </c>
    </row>
    <row r="57" spans="1:8" x14ac:dyDescent="0.2">
      <c r="A57" t="s">
        <v>2767</v>
      </c>
      <c r="B57" t="s">
        <v>2767</v>
      </c>
      <c r="C57" t="s">
        <v>2767</v>
      </c>
      <c r="F57">
        <v>-5.4187431056535998E-3</v>
      </c>
      <c r="G57">
        <v>-9.0039656250484795E-2</v>
      </c>
      <c r="H57">
        <v>0.555767421871455</v>
      </c>
    </row>
    <row r="58" spans="1:8" x14ac:dyDescent="0.2">
      <c r="A58" t="s">
        <v>2767</v>
      </c>
      <c r="B58" t="s">
        <v>2767</v>
      </c>
      <c r="C58" t="s">
        <v>2767</v>
      </c>
      <c r="F58">
        <v>1.53947910958089E-2</v>
      </c>
      <c r="G58">
        <v>-8.4820960675581494E-2</v>
      </c>
      <c r="H58">
        <v>0.553445728003649</v>
      </c>
    </row>
    <row r="59" spans="1:8" x14ac:dyDescent="0.2">
      <c r="A59" t="s">
        <v>2767</v>
      </c>
      <c r="B59" t="s">
        <v>2767</v>
      </c>
      <c r="C59" t="s">
        <v>2767</v>
      </c>
      <c r="F59">
        <v>2.2762692317349901E-2</v>
      </c>
      <c r="G59">
        <v>-6.8488729187449096E-2</v>
      </c>
      <c r="H59">
        <v>0.57279396694520202</v>
      </c>
    </row>
    <row r="60" spans="1:8" x14ac:dyDescent="0.2">
      <c r="A60" t="s">
        <v>2767</v>
      </c>
      <c r="B60" t="s">
        <v>2767</v>
      </c>
      <c r="C60" t="s">
        <v>2767</v>
      </c>
      <c r="F60">
        <v>9.4286514425552092E-3</v>
      </c>
      <c r="G60">
        <v>-0.100138382737439</v>
      </c>
      <c r="H60">
        <v>0.57118980747375903</v>
      </c>
    </row>
    <row r="61" spans="1:8" x14ac:dyDescent="0.2">
      <c r="A61" t="s">
        <v>2767</v>
      </c>
      <c r="B61" t="s">
        <v>2767</v>
      </c>
      <c r="C61" t="s">
        <v>2767</v>
      </c>
      <c r="F61">
        <v>1.41719689940273E-2</v>
      </c>
      <c r="G61">
        <v>-6.2410142092639703E-2</v>
      </c>
      <c r="H61">
        <v>0.55273730109830299</v>
      </c>
    </row>
    <row r="62" spans="1:8" x14ac:dyDescent="0.2">
      <c r="A62" t="s">
        <v>2767</v>
      </c>
      <c r="B62" t="s">
        <v>2767</v>
      </c>
      <c r="C62" t="s">
        <v>2767</v>
      </c>
      <c r="F62">
        <v>3.87601422514504E-2</v>
      </c>
      <c r="G62">
        <v>-8.4753484262620998E-2</v>
      </c>
      <c r="H62">
        <v>0.49076144770987801</v>
      </c>
    </row>
    <row r="63" spans="1:8" x14ac:dyDescent="0.2">
      <c r="A63">
        <v>0.118435645536439</v>
      </c>
      <c r="B63">
        <v>5.6704741735523402E-2</v>
      </c>
      <c r="C63">
        <v>0.63131414290930699</v>
      </c>
      <c r="F63">
        <v>-8.3268677311481298E-2</v>
      </c>
      <c r="G63">
        <v>-0.172700062187533</v>
      </c>
      <c r="H63">
        <v>0.47804655724777501</v>
      </c>
    </row>
    <row r="64" spans="1:8" x14ac:dyDescent="0.2">
      <c r="A64" t="s">
        <v>2767</v>
      </c>
      <c r="B64" t="s">
        <v>2767</v>
      </c>
      <c r="C64" t="s">
        <v>2767</v>
      </c>
      <c r="F64">
        <v>3.8317947384454001E-2</v>
      </c>
      <c r="G64">
        <v>-7.8614627182128693E-2</v>
      </c>
      <c r="H64">
        <v>0.48162502759530101</v>
      </c>
    </row>
    <row r="65" spans="1:8" x14ac:dyDescent="0.2">
      <c r="A65" t="s">
        <v>2767</v>
      </c>
      <c r="B65" t="s">
        <v>2767</v>
      </c>
      <c r="C65" t="s">
        <v>2767</v>
      </c>
      <c r="F65">
        <v>1.56904281352153E-2</v>
      </c>
      <c r="G65">
        <v>-0.111244649438866</v>
      </c>
      <c r="H65">
        <v>0.65458092701215398</v>
      </c>
    </row>
    <row r="66" spans="1:8" x14ac:dyDescent="0.2">
      <c r="A66" t="s">
        <v>2767</v>
      </c>
      <c r="B66" t="s">
        <v>2767</v>
      </c>
      <c r="C66" t="s">
        <v>2767</v>
      </c>
      <c r="F66">
        <v>2.3432451986577001E-2</v>
      </c>
      <c r="G66">
        <v>-7.4854245140725501E-2</v>
      </c>
      <c r="H66">
        <v>0.668518849205892</v>
      </c>
    </row>
    <row r="67" spans="1:8" x14ac:dyDescent="0.2">
      <c r="A67" t="s">
        <v>2767</v>
      </c>
      <c r="B67" t="s">
        <v>2767</v>
      </c>
      <c r="C67" t="s">
        <v>2767</v>
      </c>
      <c r="F67">
        <v>5.63589361027165E-2</v>
      </c>
      <c r="G67">
        <v>9.4044349161079104E-4</v>
      </c>
      <c r="H67">
        <v>0.63891979142208299</v>
      </c>
    </row>
    <row r="68" spans="1:8" x14ac:dyDescent="0.2">
      <c r="A68" t="s">
        <v>2767</v>
      </c>
      <c r="B68" t="s">
        <v>2767</v>
      </c>
      <c r="C68" t="s">
        <v>2767</v>
      </c>
      <c r="F68">
        <v>5.8628627249264702E-2</v>
      </c>
      <c r="G68">
        <v>4.4742191156859996E-3</v>
      </c>
      <c r="H68">
        <v>0.68014417672534</v>
      </c>
    </row>
    <row r="69" spans="1:8" x14ac:dyDescent="0.2">
      <c r="A69" t="s">
        <v>2767</v>
      </c>
      <c r="B69" t="s">
        <v>2767</v>
      </c>
      <c r="C69" t="s">
        <v>2767</v>
      </c>
      <c r="F69">
        <v>2.4340274257045099E-2</v>
      </c>
      <c r="G69">
        <v>1.7867765292144198E-2</v>
      </c>
      <c r="H69">
        <v>0.78102395779636502</v>
      </c>
    </row>
    <row r="70" spans="1:8" x14ac:dyDescent="0.2">
      <c r="A70" t="s">
        <v>2767</v>
      </c>
      <c r="B70" t="s">
        <v>2767</v>
      </c>
      <c r="C70" t="s">
        <v>2767</v>
      </c>
      <c r="F70">
        <v>1.350623272415E-2</v>
      </c>
      <c r="G70">
        <v>1.9458532946754498E-2</v>
      </c>
      <c r="H70">
        <v>0.80284706210960299</v>
      </c>
    </row>
    <row r="71" spans="1:8" x14ac:dyDescent="0.2">
      <c r="A71" t="s">
        <v>2767</v>
      </c>
      <c r="B71" t="s">
        <v>2767</v>
      </c>
      <c r="C71" t="s">
        <v>2767</v>
      </c>
      <c r="F71">
        <v>-7.57724329164475E-3</v>
      </c>
      <c r="G71">
        <v>-2.3567032729677299E-2</v>
      </c>
      <c r="H71">
        <v>0.76653068613417596</v>
      </c>
    </row>
    <row r="72" spans="1:8" x14ac:dyDescent="0.2">
      <c r="A72" t="s">
        <v>2767</v>
      </c>
      <c r="B72" t="s">
        <v>2767</v>
      </c>
      <c r="C72" t="s">
        <v>2767</v>
      </c>
      <c r="F72">
        <v>-7.1148112654185802E-2</v>
      </c>
      <c r="G72">
        <v>-6.6062098406370798E-2</v>
      </c>
      <c r="H72">
        <v>0.79337667012721502</v>
      </c>
    </row>
    <row r="73" spans="1:8" x14ac:dyDescent="0.2">
      <c r="A73">
        <v>8.9095576228537296E-2</v>
      </c>
      <c r="B73">
        <v>0.10955383704970401</v>
      </c>
      <c r="C73">
        <v>0.62510046592079205</v>
      </c>
      <c r="F73">
        <v>-6.9543638010728298E-2</v>
      </c>
      <c r="G73">
        <v>-7.9265975686978005E-2</v>
      </c>
      <c r="H73">
        <v>0.72983472296344798</v>
      </c>
    </row>
    <row r="74" spans="1:8" x14ac:dyDescent="0.2">
      <c r="A74" t="s">
        <v>2767</v>
      </c>
      <c r="B74" t="s">
        <v>2767</v>
      </c>
      <c r="C74" t="s">
        <v>2767</v>
      </c>
      <c r="F74">
        <v>-0.14524196566950601</v>
      </c>
      <c r="G74">
        <v>-9.7651983220380406E-2</v>
      </c>
      <c r="H74">
        <v>0.72090923276510399</v>
      </c>
    </row>
    <row r="75" spans="1:8" x14ac:dyDescent="0.2">
      <c r="A75" t="s">
        <v>2767</v>
      </c>
      <c r="B75" t="s">
        <v>2767</v>
      </c>
      <c r="C75" t="s">
        <v>2767</v>
      </c>
      <c r="F75">
        <v>-0.109746732913223</v>
      </c>
      <c r="G75">
        <v>-7.4647266634851897E-2</v>
      </c>
      <c r="H75">
        <v>0.67002647269665805</v>
      </c>
    </row>
    <row r="76" spans="1:8" x14ac:dyDescent="0.2">
      <c r="A76" t="s">
        <v>2767</v>
      </c>
      <c r="B76" t="s">
        <v>2767</v>
      </c>
      <c r="C76" t="s">
        <v>2767</v>
      </c>
      <c r="F76">
        <v>-0.103677511102395</v>
      </c>
      <c r="G76">
        <v>-0.102815841642818</v>
      </c>
      <c r="H76">
        <v>0.67193637821315899</v>
      </c>
    </row>
    <row r="77" spans="1:8" x14ac:dyDescent="0.2">
      <c r="A77" t="s">
        <v>2767</v>
      </c>
      <c r="B77" t="s">
        <v>2767</v>
      </c>
      <c r="C77" t="s">
        <v>2767</v>
      </c>
      <c r="F77">
        <v>-0.14696178520467601</v>
      </c>
      <c r="G77">
        <v>-0.143228293827731</v>
      </c>
      <c r="H77">
        <v>0.67380883397206903</v>
      </c>
    </row>
    <row r="78" spans="1:8" x14ac:dyDescent="0.2">
      <c r="A78" t="s">
        <v>2767</v>
      </c>
      <c r="B78" t="s">
        <v>2767</v>
      </c>
      <c r="C78" t="s">
        <v>2767</v>
      </c>
      <c r="F78">
        <v>-0.14169787239922099</v>
      </c>
      <c r="G78">
        <v>-0.12729425075894299</v>
      </c>
      <c r="H78">
        <v>0.68064649218821005</v>
      </c>
    </row>
    <row r="79" spans="1:8" x14ac:dyDescent="0.2">
      <c r="A79" t="s">
        <v>2767</v>
      </c>
      <c r="B79" t="s">
        <v>2767</v>
      </c>
      <c r="C79" t="s">
        <v>2767</v>
      </c>
      <c r="F79">
        <v>-0.138930236577818</v>
      </c>
      <c r="G79">
        <v>-0.15905482539257601</v>
      </c>
      <c r="H79">
        <v>0.53169129376193602</v>
      </c>
    </row>
    <row r="80" spans="1:8" x14ac:dyDescent="0.2">
      <c r="A80" t="s">
        <v>2767</v>
      </c>
      <c r="B80" t="s">
        <v>2767</v>
      </c>
      <c r="C80" t="s">
        <v>2767</v>
      </c>
      <c r="F80">
        <v>-0.13084944320609601</v>
      </c>
      <c r="G80">
        <v>-0.131199407902237</v>
      </c>
      <c r="H80">
        <v>0.44057360996685502</v>
      </c>
    </row>
    <row r="81" spans="1:8" x14ac:dyDescent="0.2">
      <c r="A81" t="s">
        <v>2767</v>
      </c>
      <c r="B81" t="s">
        <v>2767</v>
      </c>
      <c r="C81" t="s">
        <v>2767</v>
      </c>
      <c r="F81">
        <v>-0.11355452096929899</v>
      </c>
      <c r="G81">
        <v>-8.71564691604787E-2</v>
      </c>
      <c r="H81">
        <v>0.44408605686990599</v>
      </c>
    </row>
    <row r="82" spans="1:8" x14ac:dyDescent="0.2">
      <c r="A82" t="s">
        <v>2767</v>
      </c>
      <c r="B82" t="s">
        <v>2767</v>
      </c>
      <c r="C82" t="s">
        <v>2767</v>
      </c>
      <c r="F82">
        <v>-5.3684763174979999E-2</v>
      </c>
      <c r="G82">
        <v>-2.88714223878845E-2</v>
      </c>
      <c r="H82">
        <v>0.38878175318824698</v>
      </c>
    </row>
    <row r="83" spans="1:8" x14ac:dyDescent="0.2">
      <c r="A83">
        <v>0.15680373508208201</v>
      </c>
      <c r="B83">
        <v>0.15595412120132701</v>
      </c>
      <c r="C83">
        <v>0.58521670330862796</v>
      </c>
      <c r="F83">
        <v>4.0511174162408403E-2</v>
      </c>
      <c r="G83">
        <v>5.0548776940778702E-2</v>
      </c>
      <c r="H83">
        <v>0.40455971207399</v>
      </c>
    </row>
    <row r="84" spans="1:8" x14ac:dyDescent="0.2">
      <c r="A84" t="s">
        <v>2767</v>
      </c>
      <c r="B84" t="s">
        <v>2767</v>
      </c>
      <c r="C84" t="s">
        <v>2767</v>
      </c>
      <c r="F84">
        <v>4.0309554339622397E-2</v>
      </c>
      <c r="G84">
        <v>9.9625264279368693E-3</v>
      </c>
      <c r="H84">
        <v>0.38666839851146301</v>
      </c>
    </row>
    <row r="85" spans="1:8" x14ac:dyDescent="0.2">
      <c r="A85" t="s">
        <v>2767</v>
      </c>
      <c r="B85" t="s">
        <v>2767</v>
      </c>
      <c r="C85" t="s">
        <v>2767</v>
      </c>
      <c r="F85">
        <v>8.9218549754318394E-3</v>
      </c>
      <c r="G85">
        <v>1.40633642646472E-2</v>
      </c>
      <c r="H85">
        <v>0.42320571209102398</v>
      </c>
    </row>
    <row r="86" spans="1:8" x14ac:dyDescent="0.2">
      <c r="A86" t="s">
        <v>2767</v>
      </c>
      <c r="B86" t="s">
        <v>2767</v>
      </c>
      <c r="C86" t="s">
        <v>2767</v>
      </c>
      <c r="F86">
        <v>1.5308266253073801E-2</v>
      </c>
      <c r="G86">
        <v>8.0120300100444505E-2</v>
      </c>
      <c r="H86">
        <v>0.383104283816805</v>
      </c>
    </row>
    <row r="87" spans="1:8" x14ac:dyDescent="0.2">
      <c r="A87" t="s">
        <v>2767</v>
      </c>
      <c r="B87" t="s">
        <v>2767</v>
      </c>
      <c r="C87" t="s">
        <v>2767</v>
      </c>
      <c r="F87">
        <v>5.43238162517546E-2</v>
      </c>
      <c r="G87">
        <v>7.4691636420724697E-2</v>
      </c>
      <c r="H87">
        <v>0.35214583146620798</v>
      </c>
    </row>
    <row r="88" spans="1:8" x14ac:dyDescent="0.2">
      <c r="A88" t="s">
        <v>2767</v>
      </c>
      <c r="B88" t="s">
        <v>2767</v>
      </c>
      <c r="C88" t="s">
        <v>2767</v>
      </c>
      <c r="F88">
        <v>4.68842768590172E-2</v>
      </c>
      <c r="G88">
        <v>4.4893138913731999E-2</v>
      </c>
      <c r="H88">
        <v>0.26188307816456002</v>
      </c>
    </row>
    <row r="89" spans="1:8" x14ac:dyDescent="0.2">
      <c r="A89" t="s">
        <v>2767</v>
      </c>
      <c r="B89" t="s">
        <v>2767</v>
      </c>
      <c r="C89" t="s">
        <v>2767</v>
      </c>
      <c r="F89">
        <v>-8.2138997225308704E-3</v>
      </c>
      <c r="G89">
        <v>2.4484789816457402E-2</v>
      </c>
      <c r="H89">
        <v>0.29288736782916103</v>
      </c>
    </row>
    <row r="90" spans="1:8" x14ac:dyDescent="0.2">
      <c r="A90" t="s">
        <v>2767</v>
      </c>
      <c r="B90" t="s">
        <v>2767</v>
      </c>
      <c r="C90" t="s">
        <v>2767</v>
      </c>
      <c r="F90">
        <v>-6.7526747549035301E-2</v>
      </c>
      <c r="G90">
        <v>-3.72876535825667E-2</v>
      </c>
      <c r="H90">
        <v>0.45376448795407798</v>
      </c>
    </row>
    <row r="91" spans="1:8" x14ac:dyDescent="0.2">
      <c r="A91" t="s">
        <v>2767</v>
      </c>
      <c r="B91" t="s">
        <v>2767</v>
      </c>
      <c r="C91" t="s">
        <v>2767</v>
      </c>
      <c r="F91">
        <v>-5.5923462363916501E-2</v>
      </c>
      <c r="G91">
        <v>-3.9032443512025103E-2</v>
      </c>
      <c r="H91">
        <v>0.42998628489073198</v>
      </c>
    </row>
    <row r="92" spans="1:8" x14ac:dyDescent="0.2">
      <c r="A92" t="s">
        <v>2767</v>
      </c>
      <c r="B92" t="s">
        <v>2767</v>
      </c>
      <c r="C92" t="s">
        <v>2767</v>
      </c>
      <c r="F92">
        <v>-6.5147580151155099E-2</v>
      </c>
      <c r="G92">
        <v>-1.89294911217202E-2</v>
      </c>
      <c r="H92">
        <v>0.43859740905773398</v>
      </c>
    </row>
    <row r="93" spans="1:8" x14ac:dyDescent="0.2">
      <c r="A93">
        <v>0.18410866855885799</v>
      </c>
      <c r="B93">
        <v>0.18232603431125299</v>
      </c>
      <c r="C93">
        <v>0.55115173680503204</v>
      </c>
      <c r="F93">
        <v>-0.21503420455334199</v>
      </c>
      <c r="G93">
        <v>-5.7561385802938E-2</v>
      </c>
      <c r="H93">
        <v>0.492252412721708</v>
      </c>
    </row>
    <row r="94" spans="1:8" x14ac:dyDescent="0.2">
      <c r="A94" t="s">
        <v>2767</v>
      </c>
      <c r="B94" t="s">
        <v>2767</v>
      </c>
      <c r="C94" t="s">
        <v>2767</v>
      </c>
      <c r="F94">
        <v>-0.17477439198705599</v>
      </c>
      <c r="G94">
        <v>-1.2646506925167399E-2</v>
      </c>
      <c r="H94">
        <v>0.53184714337005501</v>
      </c>
    </row>
    <row r="95" spans="1:8" x14ac:dyDescent="0.2">
      <c r="A95" t="s">
        <v>2767</v>
      </c>
      <c r="B95" t="s">
        <v>2767</v>
      </c>
      <c r="C95" t="s">
        <v>2767</v>
      </c>
      <c r="F95">
        <v>-0.18737912595223599</v>
      </c>
      <c r="G95">
        <v>-3.5714420751495099E-2</v>
      </c>
      <c r="H95">
        <v>0.57614832062296295</v>
      </c>
    </row>
    <row r="96" spans="1:8" x14ac:dyDescent="0.2">
      <c r="A96" t="s">
        <v>2767</v>
      </c>
      <c r="B96" t="s">
        <v>2767</v>
      </c>
      <c r="C96" t="s">
        <v>2767</v>
      </c>
      <c r="F96">
        <v>-0.19566880546958501</v>
      </c>
      <c r="G96">
        <v>-9.4719510239115207E-2</v>
      </c>
      <c r="H96">
        <v>0.64466143042857005</v>
      </c>
    </row>
    <row r="97" spans="1:8" x14ac:dyDescent="0.2">
      <c r="A97" t="s">
        <v>2767</v>
      </c>
      <c r="B97" t="s">
        <v>2767</v>
      </c>
      <c r="C97" t="s">
        <v>2767</v>
      </c>
      <c r="F97">
        <v>-0.18879425412607401</v>
      </c>
      <c r="G97">
        <v>-6.9010998239082202E-2</v>
      </c>
      <c r="H97">
        <v>0.67884528560028601</v>
      </c>
    </row>
    <row r="98" spans="1:8" x14ac:dyDescent="0.2">
      <c r="A98" t="s">
        <v>2767</v>
      </c>
      <c r="B98" t="s">
        <v>2767</v>
      </c>
      <c r="C98" t="s">
        <v>2767</v>
      </c>
      <c r="F98">
        <v>-0.17520490778414199</v>
      </c>
      <c r="G98">
        <v>-5.8700147860872701E-2</v>
      </c>
      <c r="H98">
        <v>0.60912566149074499</v>
      </c>
    </row>
    <row r="99" spans="1:8" x14ac:dyDescent="0.2">
      <c r="A99" t="s">
        <v>2767</v>
      </c>
      <c r="B99" t="s">
        <v>2767</v>
      </c>
      <c r="C99" t="s">
        <v>2767</v>
      </c>
      <c r="F99">
        <v>-0.12796864448013101</v>
      </c>
      <c r="G99">
        <v>-0.12536351666121101</v>
      </c>
      <c r="H99">
        <v>0.58428225129505396</v>
      </c>
    </row>
    <row r="100" spans="1:8" x14ac:dyDescent="0.2">
      <c r="A100" t="s">
        <v>2767</v>
      </c>
      <c r="B100" t="s">
        <v>2767</v>
      </c>
      <c r="C100" t="s">
        <v>2767</v>
      </c>
      <c r="F100">
        <v>-0.12131087359140499</v>
      </c>
      <c r="G100">
        <v>-0.15379400145428501</v>
      </c>
      <c r="H100">
        <v>0.54808676767501396</v>
      </c>
    </row>
    <row r="101" spans="1:8" x14ac:dyDescent="0.2">
      <c r="A101" t="s">
        <v>2767</v>
      </c>
      <c r="B101" t="s">
        <v>2767</v>
      </c>
      <c r="C101" t="s">
        <v>2767</v>
      </c>
      <c r="F101">
        <v>-9.9036733609034394E-2</v>
      </c>
      <c r="G101">
        <v>-0.202567772530829</v>
      </c>
      <c r="H101">
        <v>0.54763108394364601</v>
      </c>
    </row>
    <row r="102" spans="1:8" x14ac:dyDescent="0.2">
      <c r="A102" t="s">
        <v>2767</v>
      </c>
      <c r="B102" t="s">
        <v>2767</v>
      </c>
      <c r="C102" t="s">
        <v>2767</v>
      </c>
      <c r="F102">
        <v>-0.10921522633949</v>
      </c>
      <c r="G102">
        <v>-0.235425841425034</v>
      </c>
      <c r="H102">
        <v>0.53889767545684897</v>
      </c>
    </row>
    <row r="103" spans="1:8" x14ac:dyDescent="0.2">
      <c r="A103">
        <v>0.182896150356429</v>
      </c>
      <c r="B103">
        <v>7.7157608445638695E-2</v>
      </c>
      <c r="C103">
        <v>0.61517665364100105</v>
      </c>
      <c r="F103">
        <v>-0.11994917857934199</v>
      </c>
      <c r="G103">
        <v>-0.25694541692310402</v>
      </c>
      <c r="H103">
        <v>0.55033271011235796</v>
      </c>
    </row>
    <row r="104" spans="1:8" x14ac:dyDescent="0.2">
      <c r="A104" t="s">
        <v>2767</v>
      </c>
      <c r="B104" t="s">
        <v>2767</v>
      </c>
      <c r="C104" t="s">
        <v>2767</v>
      </c>
      <c r="F104">
        <v>-1.9925879985805299E-2</v>
      </c>
      <c r="G104">
        <v>-0.19977438507728101</v>
      </c>
      <c r="H104">
        <v>0.54124254837839902</v>
      </c>
    </row>
    <row r="105" spans="1:8" x14ac:dyDescent="0.2">
      <c r="A105" t="s">
        <v>2767</v>
      </c>
      <c r="B105" t="s">
        <v>2767</v>
      </c>
      <c r="C105" t="s">
        <v>2767</v>
      </c>
      <c r="F105">
        <v>-1.6211697512661501E-2</v>
      </c>
      <c r="G105">
        <v>-0.203872935971739</v>
      </c>
      <c r="H105">
        <v>0.51624966818278994</v>
      </c>
    </row>
    <row r="106" spans="1:8" x14ac:dyDescent="0.2">
      <c r="A106" t="s">
        <v>2767</v>
      </c>
      <c r="B106" t="s">
        <v>2767</v>
      </c>
      <c r="C106" t="s">
        <v>2767</v>
      </c>
      <c r="F106">
        <v>6.3371874769269597E-4</v>
      </c>
      <c r="G106">
        <v>-0.18002427367578799</v>
      </c>
      <c r="H106">
        <v>0.50161348664958405</v>
      </c>
    </row>
    <row r="107" spans="1:8" x14ac:dyDescent="0.2">
      <c r="A107" t="s">
        <v>2767</v>
      </c>
      <c r="B107" t="s">
        <v>2767</v>
      </c>
      <c r="C107" t="s">
        <v>2767</v>
      </c>
      <c r="F107">
        <v>2.3263740439023298E-2</v>
      </c>
      <c r="G107">
        <v>-0.14231688996133601</v>
      </c>
      <c r="H107">
        <v>0.49142601269730402</v>
      </c>
    </row>
    <row r="108" spans="1:8" x14ac:dyDescent="0.2">
      <c r="A108" t="s">
        <v>2767</v>
      </c>
      <c r="B108" t="s">
        <v>2767</v>
      </c>
      <c r="C108" t="s">
        <v>2767</v>
      </c>
      <c r="F108">
        <v>9.85320703917506E-3</v>
      </c>
      <c r="G108">
        <v>-0.14092466764945699</v>
      </c>
      <c r="H108">
        <v>0.543651312032715</v>
      </c>
    </row>
    <row r="109" spans="1:8" x14ac:dyDescent="0.2">
      <c r="A109" t="s">
        <v>2767</v>
      </c>
      <c r="B109" t="s">
        <v>2767</v>
      </c>
      <c r="C109" t="s">
        <v>2767</v>
      </c>
      <c r="F109">
        <v>5.8496377043577602E-2</v>
      </c>
      <c r="G109">
        <v>-5.3646028249783997E-2</v>
      </c>
      <c r="H109">
        <v>0.53950313300339303</v>
      </c>
    </row>
    <row r="110" spans="1:8" x14ac:dyDescent="0.2">
      <c r="A110" t="s">
        <v>2767</v>
      </c>
      <c r="B110" t="s">
        <v>2767</v>
      </c>
      <c r="C110" t="s">
        <v>2767</v>
      </c>
      <c r="F110">
        <v>0.27975824781381903</v>
      </c>
      <c r="G110">
        <v>4.2781896761423001E-3</v>
      </c>
      <c r="H110">
        <v>0.49784198162301402</v>
      </c>
    </row>
    <row r="111" spans="1:8" x14ac:dyDescent="0.2">
      <c r="A111" t="s">
        <v>2767</v>
      </c>
      <c r="B111" t="s">
        <v>2767</v>
      </c>
      <c r="C111" t="s">
        <v>2767</v>
      </c>
      <c r="F111">
        <v>0.239481848677529</v>
      </c>
      <c r="G111">
        <v>9.7602046374142298E-2</v>
      </c>
      <c r="H111">
        <v>0.53636960210306395</v>
      </c>
    </row>
    <row r="112" spans="1:8" x14ac:dyDescent="0.2">
      <c r="A112" t="s">
        <v>2767</v>
      </c>
      <c r="B112" t="s">
        <v>2767</v>
      </c>
      <c r="C112" t="s">
        <v>2767</v>
      </c>
      <c r="F112">
        <v>0.218099215338976</v>
      </c>
      <c r="G112">
        <v>8.5420061801996294E-2</v>
      </c>
      <c r="H112">
        <v>0.50962267022057295</v>
      </c>
    </row>
    <row r="113" spans="1:8" x14ac:dyDescent="0.2">
      <c r="A113">
        <v>0.19932020089431099</v>
      </c>
      <c r="B113">
        <v>0.104701172798029</v>
      </c>
      <c r="C113">
        <v>0.63172887766139996</v>
      </c>
      <c r="F113">
        <v>0.24839352251647401</v>
      </c>
      <c r="G113">
        <v>0.111718669599131</v>
      </c>
      <c r="H113">
        <v>0.44690565541810701</v>
      </c>
    </row>
    <row r="114" spans="1:8" x14ac:dyDescent="0.2">
      <c r="A114" t="s">
        <v>2767</v>
      </c>
      <c r="B114" t="s">
        <v>2767</v>
      </c>
      <c r="C114" t="s">
        <v>2767</v>
      </c>
      <c r="F114">
        <v>0.138866156983565</v>
      </c>
      <c r="G114">
        <v>4.1161037271015201E-2</v>
      </c>
      <c r="H114">
        <v>0.40709488933664001</v>
      </c>
    </row>
    <row r="115" spans="1:8" x14ac:dyDescent="0.2">
      <c r="A115" t="s">
        <v>2767</v>
      </c>
      <c r="B115" t="s">
        <v>2767</v>
      </c>
      <c r="C115" t="s">
        <v>2767</v>
      </c>
      <c r="F115">
        <v>0.117781920788049</v>
      </c>
      <c r="G115">
        <v>6.6892075291531197E-2</v>
      </c>
      <c r="H115">
        <v>0.44037400287076101</v>
      </c>
    </row>
    <row r="116" spans="1:8" x14ac:dyDescent="0.2">
      <c r="A116" t="s">
        <v>2767</v>
      </c>
      <c r="B116" t="s">
        <v>2767</v>
      </c>
      <c r="C116" t="s">
        <v>2767</v>
      </c>
      <c r="F116">
        <v>6.8293246380945402E-2</v>
      </c>
      <c r="G116">
        <v>7.5542788429230595E-2</v>
      </c>
      <c r="H116">
        <v>0.41748242701507199</v>
      </c>
    </row>
    <row r="117" spans="1:8" x14ac:dyDescent="0.2">
      <c r="A117" t="s">
        <v>2767</v>
      </c>
      <c r="B117" t="s">
        <v>2767</v>
      </c>
      <c r="C117" t="s">
        <v>2767</v>
      </c>
      <c r="F117">
        <v>6.6501081347203894E-2</v>
      </c>
      <c r="G117">
        <v>5.5367268715192902E-2</v>
      </c>
      <c r="H117">
        <v>0.415225255045235</v>
      </c>
    </row>
    <row r="118" spans="1:8" x14ac:dyDescent="0.2">
      <c r="A118" t="s">
        <v>2767</v>
      </c>
      <c r="B118" t="s">
        <v>2767</v>
      </c>
      <c r="C118" t="s">
        <v>2767</v>
      </c>
      <c r="F118">
        <v>0.129300921320358</v>
      </c>
      <c r="G118">
        <v>6.5304604031783495E-2</v>
      </c>
      <c r="H118">
        <v>0.40645559480154198</v>
      </c>
    </row>
    <row r="119" spans="1:8" x14ac:dyDescent="0.2">
      <c r="A119" t="s">
        <v>2767</v>
      </c>
      <c r="B119" t="s">
        <v>2767</v>
      </c>
      <c r="C119" t="s">
        <v>2767</v>
      </c>
      <c r="F119">
        <v>0.113838491303328</v>
      </c>
      <c r="G119">
        <v>7.6402559800396799E-2</v>
      </c>
      <c r="H119">
        <v>0.41660330337353602</v>
      </c>
    </row>
    <row r="120" spans="1:8" x14ac:dyDescent="0.2">
      <c r="A120" t="s">
        <v>2767</v>
      </c>
      <c r="B120" t="s">
        <v>2767</v>
      </c>
      <c r="C120" t="s">
        <v>2767</v>
      </c>
      <c r="F120">
        <v>-5.0504768768033802E-2</v>
      </c>
      <c r="G120">
        <v>0.189706123760009</v>
      </c>
      <c r="H120">
        <v>0.38423131790207299</v>
      </c>
    </row>
    <row r="121" spans="1:8" x14ac:dyDescent="0.2">
      <c r="A121" t="s">
        <v>2767</v>
      </c>
      <c r="B121" t="s">
        <v>2767</v>
      </c>
      <c r="C121" t="s">
        <v>2767</v>
      </c>
      <c r="F121">
        <v>5.1197571964182897E-2</v>
      </c>
      <c r="G121">
        <v>0.169590147903495</v>
      </c>
      <c r="H121">
        <v>0.30137921258675598</v>
      </c>
    </row>
    <row r="122" spans="1:8" x14ac:dyDescent="0.2">
      <c r="A122" t="s">
        <v>2767</v>
      </c>
      <c r="B122" t="s">
        <v>2767</v>
      </c>
      <c r="C122" t="s">
        <v>2767</v>
      </c>
      <c r="F122">
        <v>3.5800972755634E-2</v>
      </c>
      <c r="G122">
        <v>5.6013520396915401E-2</v>
      </c>
      <c r="H122">
        <v>0.29729970677591</v>
      </c>
    </row>
    <row r="123" spans="1:8" x14ac:dyDescent="0.2">
      <c r="A123">
        <v>0.114865640056604</v>
      </c>
      <c r="B123">
        <v>0.113101382831392</v>
      </c>
      <c r="C123">
        <v>0.61948447606285595</v>
      </c>
      <c r="F123">
        <v>2.0802582144775501E-2</v>
      </c>
      <c r="G123">
        <v>3.5671527118830898E-2</v>
      </c>
      <c r="H123">
        <v>0.32381196681151603</v>
      </c>
    </row>
    <row r="124" spans="1:8" x14ac:dyDescent="0.2">
      <c r="A124" t="s">
        <v>2767</v>
      </c>
      <c r="B124" t="s">
        <v>2767</v>
      </c>
      <c r="C124" t="s">
        <v>2767</v>
      </c>
      <c r="F124">
        <v>5.9511555910278296E-3</v>
      </c>
      <c r="G124">
        <v>-5.5736494342331997E-3</v>
      </c>
      <c r="H124">
        <v>0.31667874045745098</v>
      </c>
    </row>
    <row r="125" spans="1:8" x14ac:dyDescent="0.2">
      <c r="A125" t="s">
        <v>2767</v>
      </c>
      <c r="B125" t="s">
        <v>2767</v>
      </c>
      <c r="C125" t="s">
        <v>2767</v>
      </c>
      <c r="F125">
        <v>2.1426463386130801E-2</v>
      </c>
      <c r="G125">
        <v>-1.4895711948127E-2</v>
      </c>
      <c r="H125">
        <v>0.29637465247178602</v>
      </c>
    </row>
    <row r="126" spans="1:8" x14ac:dyDescent="0.2">
      <c r="A126" t="s">
        <v>2767</v>
      </c>
      <c r="B126" t="s">
        <v>2767</v>
      </c>
      <c r="C126" t="s">
        <v>2767</v>
      </c>
      <c r="F126">
        <v>2.40198110377777E-2</v>
      </c>
      <c r="G126">
        <v>-1.3312865208162101E-2</v>
      </c>
      <c r="H126">
        <v>0.26113289695946101</v>
      </c>
    </row>
    <row r="127" spans="1:8" x14ac:dyDescent="0.2">
      <c r="A127" t="s">
        <v>2767</v>
      </c>
      <c r="B127" t="s">
        <v>2767</v>
      </c>
      <c r="C127" t="s">
        <v>2767</v>
      </c>
      <c r="F127">
        <v>1.2287652583284899E-2</v>
      </c>
      <c r="G127">
        <v>-4.7695808941572097E-2</v>
      </c>
      <c r="H127">
        <v>0.28456795019482301</v>
      </c>
    </row>
    <row r="128" spans="1:8" x14ac:dyDescent="0.2">
      <c r="A128" t="s">
        <v>2767</v>
      </c>
      <c r="B128" t="s">
        <v>2767</v>
      </c>
      <c r="C128" t="s">
        <v>2767</v>
      </c>
      <c r="F128">
        <v>1.48817481327821E-2</v>
      </c>
      <c r="G128">
        <v>-3.5602869266565501E-2</v>
      </c>
      <c r="H128">
        <v>0.26821548740727602</v>
      </c>
    </row>
    <row r="129" spans="1:8" x14ac:dyDescent="0.2">
      <c r="A129" t="s">
        <v>2767</v>
      </c>
      <c r="B129" t="s">
        <v>2767</v>
      </c>
      <c r="C129" t="s">
        <v>2767</v>
      </c>
      <c r="F129">
        <v>-3.6929238266600099E-2</v>
      </c>
      <c r="G129">
        <v>-7.6322553761584699E-2</v>
      </c>
      <c r="H129">
        <v>0.234378556329287</v>
      </c>
    </row>
    <row r="130" spans="1:8" x14ac:dyDescent="0.2">
      <c r="A130" t="s">
        <v>2767</v>
      </c>
      <c r="B130" t="s">
        <v>2767</v>
      </c>
      <c r="C130" t="s">
        <v>2767</v>
      </c>
      <c r="F130">
        <v>-6.0600233109600901E-2</v>
      </c>
      <c r="G130">
        <v>-0.11829427724576699</v>
      </c>
      <c r="H130">
        <v>0.38050141916667402</v>
      </c>
    </row>
    <row r="131" spans="1:8" x14ac:dyDescent="0.2">
      <c r="A131" t="s">
        <v>2767</v>
      </c>
      <c r="B131" t="s">
        <v>2767</v>
      </c>
      <c r="C131" t="s">
        <v>2767</v>
      </c>
      <c r="F131">
        <v>-5.5696346274390102E-2</v>
      </c>
      <c r="G131">
        <v>-9.0404695729014301E-2</v>
      </c>
      <c r="H131">
        <v>0.56707663537830899</v>
      </c>
    </row>
    <row r="132" spans="1:8" x14ac:dyDescent="0.2">
      <c r="A132" t="s">
        <v>2767</v>
      </c>
      <c r="B132" t="s">
        <v>2767</v>
      </c>
      <c r="C132" t="s">
        <v>2767</v>
      </c>
      <c r="F132">
        <v>-5.0066853555231897E-2</v>
      </c>
      <c r="G132">
        <v>-7.5424131454028195E-2</v>
      </c>
      <c r="H132">
        <v>0.62892529968737099</v>
      </c>
    </row>
    <row r="133" spans="1:8" x14ac:dyDescent="0.2">
      <c r="A133">
        <v>0.10935269449777101</v>
      </c>
      <c r="B133">
        <v>8.9881643533037098E-2</v>
      </c>
      <c r="C133">
        <v>0.62794869949392595</v>
      </c>
      <c r="F133">
        <v>-2.8871020633800499E-2</v>
      </c>
      <c r="G133">
        <v>-5.4983063623639798E-2</v>
      </c>
      <c r="H133">
        <v>0.67056223489604905</v>
      </c>
    </row>
    <row r="134" spans="1:8" x14ac:dyDescent="0.2">
      <c r="A134" t="s">
        <v>2767</v>
      </c>
      <c r="B134" t="s">
        <v>2767</v>
      </c>
      <c r="C134" t="s">
        <v>2767</v>
      </c>
      <c r="F134">
        <v>-4.8640896595432498E-2</v>
      </c>
      <c r="G134">
        <v>-6.3640184040566899E-2</v>
      </c>
      <c r="H134">
        <v>0.70049361900248797</v>
      </c>
    </row>
    <row r="135" spans="1:8" x14ac:dyDescent="0.2">
      <c r="A135" t="s">
        <v>2767</v>
      </c>
      <c r="B135" t="s">
        <v>2767</v>
      </c>
      <c r="C135" t="s">
        <v>2767</v>
      </c>
      <c r="F135">
        <v>-4.8730418515931503E-2</v>
      </c>
      <c r="G135">
        <v>-7.3313579918352897E-2</v>
      </c>
      <c r="H135">
        <v>0.68223747194568896</v>
      </c>
    </row>
    <row r="136" spans="1:8" x14ac:dyDescent="0.2">
      <c r="A136" t="s">
        <v>2767</v>
      </c>
      <c r="B136" t="s">
        <v>2767</v>
      </c>
      <c r="C136" t="s">
        <v>2767</v>
      </c>
      <c r="F136">
        <v>-2.57758179376886E-2</v>
      </c>
      <c r="G136">
        <v>-9.6591815562484307E-2</v>
      </c>
      <c r="H136">
        <v>0.67055872047060205</v>
      </c>
    </row>
    <row r="137" spans="1:8" x14ac:dyDescent="0.2">
      <c r="A137" t="s">
        <v>2767</v>
      </c>
      <c r="B137" t="s">
        <v>2767</v>
      </c>
      <c r="C137" t="s">
        <v>2767</v>
      </c>
      <c r="F137">
        <v>-5.1375256335948201E-2</v>
      </c>
      <c r="G137">
        <v>-5.1628961404683399E-2</v>
      </c>
      <c r="H137">
        <v>0.65987334649473295</v>
      </c>
    </row>
    <row r="138" spans="1:8" x14ac:dyDescent="0.2">
      <c r="A138" t="s">
        <v>2767</v>
      </c>
      <c r="B138" t="s">
        <v>2767</v>
      </c>
      <c r="C138" t="s">
        <v>2767</v>
      </c>
      <c r="F138">
        <v>-9.1846929785038306E-2</v>
      </c>
      <c r="G138">
        <v>-7.2245814911121906E-2</v>
      </c>
      <c r="H138">
        <v>0.67162103918011795</v>
      </c>
    </row>
    <row r="139" spans="1:8" x14ac:dyDescent="0.2">
      <c r="A139" t="s">
        <v>2767</v>
      </c>
      <c r="B139" t="s">
        <v>2767</v>
      </c>
      <c r="C139" t="s">
        <v>2767</v>
      </c>
      <c r="F139">
        <v>-7.6646308467418295E-2</v>
      </c>
      <c r="G139">
        <v>-3.7022975496070802E-2</v>
      </c>
      <c r="H139">
        <v>0.71177835336819795</v>
      </c>
    </row>
    <row r="140" spans="1:8" x14ac:dyDescent="0.2">
      <c r="A140" t="s">
        <v>2767</v>
      </c>
      <c r="B140" t="s">
        <v>2767</v>
      </c>
      <c r="C140" t="s">
        <v>2767</v>
      </c>
      <c r="F140">
        <v>-6.1589385209811998E-2</v>
      </c>
      <c r="G140">
        <v>-4.3890186416974099E-2</v>
      </c>
      <c r="H140">
        <v>0.75826385645119498</v>
      </c>
    </row>
    <row r="141" spans="1:8" x14ac:dyDescent="0.2">
      <c r="A141" t="s">
        <v>2767</v>
      </c>
      <c r="B141" t="s">
        <v>2767</v>
      </c>
      <c r="C141" t="s">
        <v>2767</v>
      </c>
      <c r="F141">
        <v>-9.5793667952775094E-2</v>
      </c>
      <c r="G141">
        <v>-7.4216583257693994E-2</v>
      </c>
      <c r="H141">
        <v>0.68613768806344699</v>
      </c>
    </row>
    <row r="142" spans="1:8" x14ac:dyDescent="0.2">
      <c r="A142" t="s">
        <v>2767</v>
      </c>
      <c r="B142" t="s">
        <v>2767</v>
      </c>
      <c r="C142" t="s">
        <v>2767</v>
      </c>
      <c r="F142">
        <v>-0.161438518548668</v>
      </c>
      <c r="G142">
        <v>-0.19281729751558199</v>
      </c>
      <c r="H142">
        <v>0.59672043677557796</v>
      </c>
    </row>
    <row r="143" spans="1:8" x14ac:dyDescent="0.2">
      <c r="A143">
        <v>2.5160209587070902E-2</v>
      </c>
      <c r="B143">
        <v>2.9346760039471401E-2</v>
      </c>
      <c r="C143">
        <v>0.64186466400442999</v>
      </c>
      <c r="F143">
        <v>-0.18945674514835101</v>
      </c>
      <c r="G143">
        <v>-0.27614530213258898</v>
      </c>
      <c r="H143">
        <v>0.54146012763438001</v>
      </c>
    </row>
    <row r="144" spans="1:8" x14ac:dyDescent="0.2">
      <c r="A144" t="s">
        <v>2767</v>
      </c>
      <c r="B144" t="s">
        <v>2767</v>
      </c>
      <c r="C144" t="s">
        <v>2767</v>
      </c>
      <c r="F144">
        <v>-0.17907722868173401</v>
      </c>
      <c r="G144">
        <v>-0.277452713805386</v>
      </c>
      <c r="H144">
        <v>0.47959287647905202</v>
      </c>
    </row>
    <row r="145" spans="1:8" x14ac:dyDescent="0.2">
      <c r="A145" t="s">
        <v>2767</v>
      </c>
      <c r="B145" t="s">
        <v>2767</v>
      </c>
      <c r="C145" t="s">
        <v>2767</v>
      </c>
      <c r="F145">
        <v>-0.17639965723145501</v>
      </c>
      <c r="G145">
        <v>-0.27878200632647998</v>
      </c>
      <c r="H145">
        <v>0.50653388017849599</v>
      </c>
    </row>
    <row r="146" spans="1:8" x14ac:dyDescent="0.2">
      <c r="A146" t="s">
        <v>2767</v>
      </c>
      <c r="B146" t="s">
        <v>2767</v>
      </c>
      <c r="C146" t="s">
        <v>2767</v>
      </c>
      <c r="F146">
        <v>-0.18268958714137601</v>
      </c>
      <c r="G146">
        <v>-0.29728016968043303</v>
      </c>
      <c r="H146">
        <v>0.54397963794887205</v>
      </c>
    </row>
    <row r="147" spans="1:8" x14ac:dyDescent="0.2">
      <c r="A147" t="s">
        <v>2767</v>
      </c>
      <c r="B147" t="s">
        <v>2767</v>
      </c>
      <c r="C147" t="s">
        <v>2767</v>
      </c>
      <c r="F147">
        <v>-0.18400205173082901</v>
      </c>
      <c r="G147">
        <v>-0.32363780176354301</v>
      </c>
      <c r="H147">
        <v>0.525672973068677</v>
      </c>
    </row>
    <row r="148" spans="1:8" x14ac:dyDescent="0.2">
      <c r="A148" t="s">
        <v>2767</v>
      </c>
      <c r="B148" t="s">
        <v>2767</v>
      </c>
      <c r="C148" t="s">
        <v>2767</v>
      </c>
      <c r="F148">
        <v>-0.187498257973503</v>
      </c>
      <c r="G148">
        <v>-0.26923048926592402</v>
      </c>
      <c r="H148">
        <v>0.57453491740269003</v>
      </c>
    </row>
    <row r="149" spans="1:8" x14ac:dyDescent="0.2">
      <c r="A149" t="s">
        <v>2767</v>
      </c>
      <c r="B149" t="s">
        <v>2767</v>
      </c>
      <c r="C149" t="s">
        <v>2767</v>
      </c>
      <c r="F149">
        <v>-0.14751624459774701</v>
      </c>
      <c r="G149">
        <v>-0.27203402171164098</v>
      </c>
      <c r="H149">
        <v>0.54925355609261295</v>
      </c>
    </row>
    <row r="150" spans="1:8" x14ac:dyDescent="0.2">
      <c r="A150" t="s">
        <v>2767</v>
      </c>
      <c r="B150" t="s">
        <v>2767</v>
      </c>
      <c r="C150" t="s">
        <v>2767</v>
      </c>
      <c r="F150">
        <v>-0.16539179138743701</v>
      </c>
      <c r="G150">
        <v>-0.28867901539892299</v>
      </c>
      <c r="H150">
        <v>0.55371776687728502</v>
      </c>
    </row>
    <row r="151" spans="1:8" x14ac:dyDescent="0.2">
      <c r="A151" t="s">
        <v>2767</v>
      </c>
      <c r="B151" t="s">
        <v>2767</v>
      </c>
      <c r="C151" t="s">
        <v>2767</v>
      </c>
      <c r="F151">
        <v>-0.16830079174035301</v>
      </c>
      <c r="G151">
        <v>-0.30835771870018902</v>
      </c>
      <c r="H151">
        <v>0.58064166757606905</v>
      </c>
    </row>
    <row r="152" spans="1:8" x14ac:dyDescent="0.2">
      <c r="A152" t="s">
        <v>2767</v>
      </c>
      <c r="B152" t="s">
        <v>2767</v>
      </c>
      <c r="C152" t="s">
        <v>2767</v>
      </c>
      <c r="F152">
        <v>-7.6858333517666605E-2</v>
      </c>
      <c r="G152">
        <v>-0.21695190784940699</v>
      </c>
      <c r="H152">
        <v>0.474689773781237</v>
      </c>
    </row>
    <row r="153" spans="1:8" x14ac:dyDescent="0.2">
      <c r="A153">
        <v>3.8820644837043998E-2</v>
      </c>
      <c r="B153">
        <v>6.9506458909145405E-2</v>
      </c>
      <c r="C153">
        <v>0.62325685775524498</v>
      </c>
      <c r="F153">
        <v>-7.5328226024643105E-2</v>
      </c>
      <c r="G153">
        <v>-0.13942023877705201</v>
      </c>
      <c r="H153">
        <v>0.51202651357501106</v>
      </c>
    </row>
    <row r="154" spans="1:8" x14ac:dyDescent="0.2">
      <c r="A154" t="s">
        <v>2767</v>
      </c>
      <c r="B154" t="s">
        <v>2767</v>
      </c>
      <c r="C154" t="s">
        <v>2767</v>
      </c>
      <c r="F154">
        <v>-6.8132736739373298E-2</v>
      </c>
      <c r="G154">
        <v>-0.16923789264726899</v>
      </c>
      <c r="H154">
        <v>0.48562155814567998</v>
      </c>
    </row>
    <row r="155" spans="1:8" x14ac:dyDescent="0.2">
      <c r="A155" t="s">
        <v>2767</v>
      </c>
      <c r="B155" t="s">
        <v>2767</v>
      </c>
      <c r="C155" t="s">
        <v>2767</v>
      </c>
      <c r="F155">
        <v>-8.9545487662912399E-2</v>
      </c>
      <c r="G155">
        <v>-0.172675410885437</v>
      </c>
      <c r="H155">
        <v>0.49194933777746702</v>
      </c>
    </row>
    <row r="156" spans="1:8" x14ac:dyDescent="0.2">
      <c r="A156" t="s">
        <v>2767</v>
      </c>
      <c r="B156" t="s">
        <v>2767</v>
      </c>
      <c r="C156" t="s">
        <v>2767</v>
      </c>
      <c r="F156">
        <v>-6.3272953537580598E-2</v>
      </c>
      <c r="G156">
        <v>-0.174793456156149</v>
      </c>
      <c r="H156">
        <v>0.48766282208248402</v>
      </c>
    </row>
    <row r="157" spans="1:8" x14ac:dyDescent="0.2">
      <c r="A157" t="s">
        <v>2767</v>
      </c>
      <c r="B157" t="s">
        <v>2767</v>
      </c>
      <c r="C157" t="s">
        <v>2767</v>
      </c>
      <c r="F157">
        <v>-1.00568275340178E-2</v>
      </c>
      <c r="G157">
        <v>-0.14526007730650101</v>
      </c>
      <c r="H157">
        <v>0.49063593733771499</v>
      </c>
    </row>
    <row r="158" spans="1:8" x14ac:dyDescent="0.2">
      <c r="A158" t="s">
        <v>2767</v>
      </c>
      <c r="B158" t="s">
        <v>2767</v>
      </c>
      <c r="C158" t="s">
        <v>2767</v>
      </c>
      <c r="F158">
        <v>2.6347058187425099E-2</v>
      </c>
      <c r="G158">
        <v>-0.13255311899127001</v>
      </c>
      <c r="H158">
        <v>0.45668954853955901</v>
      </c>
    </row>
    <row r="159" spans="1:8" x14ac:dyDescent="0.2">
      <c r="A159" t="s">
        <v>2767</v>
      </c>
      <c r="B159" t="s">
        <v>2767</v>
      </c>
      <c r="C159" t="s">
        <v>2767</v>
      </c>
      <c r="F159">
        <v>7.9767631248668005E-3</v>
      </c>
      <c r="G159">
        <v>-0.14310106848516199</v>
      </c>
      <c r="H159">
        <v>0.470828434508829</v>
      </c>
    </row>
    <row r="160" spans="1:8" x14ac:dyDescent="0.2">
      <c r="A160" t="s">
        <v>2767</v>
      </c>
      <c r="B160" t="s">
        <v>2767</v>
      </c>
      <c r="C160" t="s">
        <v>2767</v>
      </c>
      <c r="F160">
        <v>1.97341068722535E-2</v>
      </c>
      <c r="G160">
        <v>-0.119948279203119</v>
      </c>
      <c r="H160">
        <v>0.412680369096661</v>
      </c>
    </row>
    <row r="161" spans="1:8" x14ac:dyDescent="0.2">
      <c r="A161" t="s">
        <v>2767</v>
      </c>
      <c r="B161" t="s">
        <v>2767</v>
      </c>
      <c r="C161" t="s">
        <v>2767</v>
      </c>
      <c r="F161">
        <v>3.4944999491539799E-2</v>
      </c>
      <c r="G161">
        <v>-7.2399486338851002E-2</v>
      </c>
      <c r="H161">
        <v>0.411528313100961</v>
      </c>
    </row>
    <row r="162" spans="1:8" x14ac:dyDescent="0.2">
      <c r="A162" t="s">
        <v>2767</v>
      </c>
      <c r="B162" t="s">
        <v>2767</v>
      </c>
      <c r="C162" t="s">
        <v>2767</v>
      </c>
      <c r="F162">
        <v>0.10022780902975199</v>
      </c>
      <c r="G162">
        <v>-6.2822273231671499E-2</v>
      </c>
      <c r="H162">
        <v>0.55444190624130296</v>
      </c>
    </row>
    <row r="163" spans="1:8" x14ac:dyDescent="0.2">
      <c r="A163">
        <v>-1.31897902897686E-3</v>
      </c>
      <c r="B163">
        <v>6.0029870909541601E-2</v>
      </c>
      <c r="C163">
        <v>0.58641293276084505</v>
      </c>
      <c r="F163">
        <v>0.11169231873678701</v>
      </c>
      <c r="G163">
        <v>-5.6230703621436E-2</v>
      </c>
      <c r="H163">
        <v>0.42643798392143201</v>
      </c>
    </row>
    <row r="164" spans="1:8" x14ac:dyDescent="0.2">
      <c r="A164" t="s">
        <v>2767</v>
      </c>
      <c r="B164" t="s">
        <v>2767</v>
      </c>
      <c r="C164" t="s">
        <v>2767</v>
      </c>
      <c r="F164">
        <v>8.3112227527079002E-2</v>
      </c>
      <c r="G164">
        <v>-3.8389483574936302E-2</v>
      </c>
      <c r="H164">
        <v>0.448302095509789</v>
      </c>
    </row>
    <row r="165" spans="1:8" x14ac:dyDescent="0.2">
      <c r="A165" t="s">
        <v>2767</v>
      </c>
      <c r="B165" t="s">
        <v>2767</v>
      </c>
      <c r="C165" t="s">
        <v>2767</v>
      </c>
      <c r="F165">
        <v>6.1068859751715499E-2</v>
      </c>
      <c r="G165">
        <v>-2.8336829367367099E-2</v>
      </c>
      <c r="H165">
        <v>0.39535955722761501</v>
      </c>
    </row>
    <row r="166" spans="1:8" x14ac:dyDescent="0.2">
      <c r="A166" t="s">
        <v>2767</v>
      </c>
      <c r="B166" t="s">
        <v>2767</v>
      </c>
      <c r="C166" t="s">
        <v>2767</v>
      </c>
      <c r="F166">
        <v>1.1057926493563099E-2</v>
      </c>
      <c r="G166">
        <v>-3.6707604902376997E-2</v>
      </c>
      <c r="H166">
        <v>0.400343717102699</v>
      </c>
    </row>
    <row r="167" spans="1:8" x14ac:dyDescent="0.2">
      <c r="A167" t="s">
        <v>2767</v>
      </c>
      <c r="B167" t="s">
        <v>2767</v>
      </c>
      <c r="C167" t="s">
        <v>2767</v>
      </c>
      <c r="F167">
        <v>-5.71359549455277E-2</v>
      </c>
      <c r="G167">
        <v>-2.02585829207781E-2</v>
      </c>
      <c r="H167">
        <v>0.34997690857521202</v>
      </c>
    </row>
    <row r="168" spans="1:8" x14ac:dyDescent="0.2">
      <c r="A168" t="s">
        <v>2767</v>
      </c>
      <c r="B168" t="s">
        <v>2767</v>
      </c>
      <c r="C168" t="s">
        <v>2767</v>
      </c>
      <c r="F168">
        <v>-7.9028849245486796E-2</v>
      </c>
      <c r="G168">
        <v>9.5935754156663607E-3</v>
      </c>
      <c r="H168">
        <v>0.31378633115983601</v>
      </c>
    </row>
    <row r="169" spans="1:8" x14ac:dyDescent="0.2">
      <c r="A169" t="s">
        <v>2767</v>
      </c>
      <c r="B169" t="s">
        <v>2767</v>
      </c>
      <c r="C169" t="s">
        <v>2767</v>
      </c>
      <c r="F169">
        <v>-5.93816961471655E-2</v>
      </c>
      <c r="G169">
        <v>7.3410267258217005E-2</v>
      </c>
      <c r="H169">
        <v>0.36312524514231298</v>
      </c>
    </row>
    <row r="170" spans="1:8" x14ac:dyDescent="0.2">
      <c r="A170" t="s">
        <v>2767</v>
      </c>
      <c r="B170" t="s">
        <v>2767</v>
      </c>
      <c r="C170" t="s">
        <v>2767</v>
      </c>
      <c r="F170">
        <v>-7.9395015939663999E-2</v>
      </c>
      <c r="G170">
        <v>-0.13418552539571299</v>
      </c>
      <c r="H170">
        <v>0.40074834209940202</v>
      </c>
    </row>
    <row r="171" spans="1:8" x14ac:dyDescent="0.2">
      <c r="A171" t="s">
        <v>2767</v>
      </c>
      <c r="B171" t="s">
        <v>2767</v>
      </c>
      <c r="C171" t="s">
        <v>2767</v>
      </c>
      <c r="F171">
        <v>-8.7133496470292698E-2</v>
      </c>
      <c r="G171">
        <v>-8.9073036621531598E-2</v>
      </c>
      <c r="H171">
        <v>0.37025647214598401</v>
      </c>
    </row>
    <row r="172" spans="1:8" x14ac:dyDescent="0.2">
      <c r="A172" t="s">
        <v>2767</v>
      </c>
      <c r="B172" t="s">
        <v>2767</v>
      </c>
      <c r="C172" t="s">
        <v>2767</v>
      </c>
      <c r="F172">
        <v>-0.160149611988327</v>
      </c>
      <c r="G172">
        <v>-9.7994584380905497E-2</v>
      </c>
      <c r="H172">
        <v>0.28112734998795003</v>
      </c>
    </row>
    <row r="173" spans="1:8" x14ac:dyDescent="0.2">
      <c r="A173">
        <v>4.7853699836462399E-2</v>
      </c>
      <c r="B173">
        <v>6.8569202935171505E-2</v>
      </c>
      <c r="C173">
        <v>0.57890258696928798</v>
      </c>
      <c r="F173">
        <v>-0.183183467301721</v>
      </c>
      <c r="G173">
        <v>-6.6525023929108695E-2</v>
      </c>
      <c r="H173">
        <v>0.247819563312973</v>
      </c>
    </row>
    <row r="174" spans="1:8" x14ac:dyDescent="0.2">
      <c r="A174" t="s">
        <v>2767</v>
      </c>
      <c r="B174" t="s">
        <v>2767</v>
      </c>
      <c r="C174" t="s">
        <v>2767</v>
      </c>
      <c r="F174">
        <v>-0.147005311681184</v>
      </c>
      <c r="G174">
        <v>-6.01868916561238E-2</v>
      </c>
      <c r="H174">
        <v>0.238543154832178</v>
      </c>
    </row>
    <row r="175" spans="1:8" x14ac:dyDescent="0.2">
      <c r="A175" t="s">
        <v>2767</v>
      </c>
      <c r="B175" t="s">
        <v>2767</v>
      </c>
      <c r="C175" t="s">
        <v>2767</v>
      </c>
      <c r="F175">
        <v>-0.13303945686375601</v>
      </c>
      <c r="G175">
        <v>-4.4756498597578902E-2</v>
      </c>
      <c r="H175">
        <v>0.24132615775865901</v>
      </c>
    </row>
    <row r="176" spans="1:8" x14ac:dyDescent="0.2">
      <c r="A176" t="s">
        <v>2767</v>
      </c>
      <c r="B176" t="s">
        <v>2767</v>
      </c>
      <c r="C176" t="s">
        <v>2767</v>
      </c>
      <c r="F176">
        <v>-0.13828823280396599</v>
      </c>
      <c r="G176">
        <v>-3.4793928342810303E-2</v>
      </c>
      <c r="H176">
        <v>0.22899059006705999</v>
      </c>
    </row>
    <row r="177" spans="1:8" x14ac:dyDescent="0.2">
      <c r="A177" t="s">
        <v>2767</v>
      </c>
      <c r="B177" t="s">
        <v>2767</v>
      </c>
      <c r="C177" t="s">
        <v>2767</v>
      </c>
      <c r="F177">
        <v>-0.134081880579281</v>
      </c>
      <c r="G177">
        <v>-2.9867062570476801E-2</v>
      </c>
      <c r="H177">
        <v>0.23325778002110101</v>
      </c>
    </row>
    <row r="178" spans="1:8" x14ac:dyDescent="0.2">
      <c r="A178" t="s">
        <v>2767</v>
      </c>
      <c r="B178" t="s">
        <v>2767</v>
      </c>
      <c r="C178" t="s">
        <v>2767</v>
      </c>
      <c r="F178">
        <v>-0.14020398812988799</v>
      </c>
      <c r="G178">
        <v>-3.8240182255340198E-2</v>
      </c>
      <c r="H178">
        <v>0.25353397590430798</v>
      </c>
    </row>
    <row r="179" spans="1:8" x14ac:dyDescent="0.2">
      <c r="A179" t="s">
        <v>2767</v>
      </c>
      <c r="B179" t="s">
        <v>2767</v>
      </c>
      <c r="C179" t="s">
        <v>2767</v>
      </c>
      <c r="F179">
        <v>-0.14765629940571401</v>
      </c>
      <c r="G179">
        <v>-4.3959824803711897E-2</v>
      </c>
      <c r="H179">
        <v>0.13247158303494799</v>
      </c>
    </row>
    <row r="180" spans="1:8" x14ac:dyDescent="0.2">
      <c r="A180" t="s">
        <v>2767</v>
      </c>
      <c r="B180" t="s">
        <v>2767</v>
      </c>
      <c r="C180" t="s">
        <v>2767</v>
      </c>
      <c r="F180">
        <v>-0.154173006274237</v>
      </c>
      <c r="G180">
        <v>-3.7781650605069402E-3</v>
      </c>
      <c r="H180">
        <v>0.104530213667707</v>
      </c>
    </row>
    <row r="181" spans="1:8" x14ac:dyDescent="0.2">
      <c r="A181" t="s">
        <v>2767</v>
      </c>
      <c r="B181" t="s">
        <v>2767</v>
      </c>
      <c r="C181" t="s">
        <v>2767</v>
      </c>
      <c r="F181">
        <v>-0.18373269039422799</v>
      </c>
      <c r="G181">
        <v>-1.0172352068309199E-2</v>
      </c>
      <c r="H181">
        <v>0.13833791032157999</v>
      </c>
    </row>
    <row r="182" spans="1:8" x14ac:dyDescent="0.2">
      <c r="A182" t="s">
        <v>2767</v>
      </c>
      <c r="B182" t="s">
        <v>2767</v>
      </c>
      <c r="C182" t="s">
        <v>2767</v>
      </c>
      <c r="F182">
        <v>-2.1668418114942599E-2</v>
      </c>
      <c r="G182">
        <v>4.5222413244506002E-2</v>
      </c>
      <c r="H182">
        <v>0.45578358909393801</v>
      </c>
    </row>
    <row r="183" spans="1:8" x14ac:dyDescent="0.2">
      <c r="A183">
        <v>2.17653316251064E-2</v>
      </c>
      <c r="B183">
        <v>9.4511639196506493E-3</v>
      </c>
      <c r="C183">
        <v>0.63771306713462605</v>
      </c>
      <c r="F183">
        <v>4.5510530150501003E-3</v>
      </c>
      <c r="G183">
        <v>-5.7736568810988799E-2</v>
      </c>
      <c r="H183">
        <v>0.80431174567570496</v>
      </c>
    </row>
    <row r="184" spans="1:8" x14ac:dyDescent="0.2">
      <c r="A184" t="s">
        <v>2767</v>
      </c>
      <c r="B184" t="s">
        <v>2767</v>
      </c>
      <c r="C184" t="s">
        <v>2767</v>
      </c>
      <c r="F184">
        <v>2.60669143455711E-2</v>
      </c>
      <c r="G184">
        <v>-1.6741920917708E-2</v>
      </c>
      <c r="H184">
        <v>0.85772715437936298</v>
      </c>
    </row>
    <row r="185" spans="1:8" x14ac:dyDescent="0.2">
      <c r="A185" t="s">
        <v>2767</v>
      </c>
      <c r="B185" t="s">
        <v>2767</v>
      </c>
      <c r="C185" t="s">
        <v>2767</v>
      </c>
      <c r="F185">
        <v>2.00937469783662E-2</v>
      </c>
      <c r="G185">
        <v>-3.3588944862805802E-2</v>
      </c>
      <c r="H185">
        <v>0.85664169117545796</v>
      </c>
    </row>
    <row r="186" spans="1:8" x14ac:dyDescent="0.2">
      <c r="A186" t="s">
        <v>2767</v>
      </c>
      <c r="B186" t="s">
        <v>2767</v>
      </c>
      <c r="C186" t="s">
        <v>2767</v>
      </c>
      <c r="F186">
        <v>1.2204608309423401E-2</v>
      </c>
      <c r="G186">
        <v>-4.0889975490660001E-2</v>
      </c>
      <c r="H186">
        <v>0.85371549794228296</v>
      </c>
    </row>
    <row r="187" spans="1:8" x14ac:dyDescent="0.2">
      <c r="A187" t="s">
        <v>2767</v>
      </c>
      <c r="B187" t="s">
        <v>2767</v>
      </c>
      <c r="C187" t="s">
        <v>2767</v>
      </c>
      <c r="F187">
        <v>1.8530558547459601E-2</v>
      </c>
      <c r="G187">
        <v>-2.1231147541492901E-2</v>
      </c>
      <c r="H187">
        <v>0.84631738610598795</v>
      </c>
    </row>
    <row r="188" spans="1:8" x14ac:dyDescent="0.2">
      <c r="A188" t="s">
        <v>2767</v>
      </c>
      <c r="B188" t="s">
        <v>2767</v>
      </c>
      <c r="C188" t="s">
        <v>2767</v>
      </c>
      <c r="F188">
        <v>1.8395530824843499E-2</v>
      </c>
      <c r="G188">
        <v>-9.6341805790043904E-3</v>
      </c>
      <c r="H188">
        <v>0.83757351312124095</v>
      </c>
    </row>
    <row r="189" spans="1:8" x14ac:dyDescent="0.2">
      <c r="A189" t="s">
        <v>2767</v>
      </c>
      <c r="B189" t="s">
        <v>2767</v>
      </c>
      <c r="C189" t="s">
        <v>2767</v>
      </c>
      <c r="F189">
        <v>1.7990862597276499E-2</v>
      </c>
      <c r="G189">
        <v>-1.42984912193811E-3</v>
      </c>
      <c r="H189">
        <v>0.84311665191816798</v>
      </c>
    </row>
    <row r="190" spans="1:8" x14ac:dyDescent="0.2">
      <c r="A190" t="s">
        <v>2767</v>
      </c>
      <c r="B190" t="s">
        <v>2767</v>
      </c>
      <c r="C190" t="s">
        <v>2767</v>
      </c>
      <c r="F190">
        <v>1.34310333432658E-2</v>
      </c>
      <c r="G190">
        <v>2.4707121599222899E-2</v>
      </c>
      <c r="H190">
        <v>0.87002543692121703</v>
      </c>
    </row>
    <row r="191" spans="1:8" x14ac:dyDescent="0.2">
      <c r="A191" t="s">
        <v>2767</v>
      </c>
      <c r="B191" t="s">
        <v>2767</v>
      </c>
      <c r="C191" t="s">
        <v>2767</v>
      </c>
      <c r="F191">
        <v>1.8176010143624001E-2</v>
      </c>
      <c r="G191">
        <v>1.71719010277319E-2</v>
      </c>
      <c r="H191">
        <v>0.85897484549705005</v>
      </c>
    </row>
    <row r="192" spans="1:8" x14ac:dyDescent="0.2">
      <c r="A192" t="s">
        <v>2767</v>
      </c>
      <c r="B192" t="s">
        <v>2767</v>
      </c>
      <c r="C192" t="s">
        <v>2767</v>
      </c>
      <c r="F192">
        <v>-1.29288960423346E-2</v>
      </c>
      <c r="G192">
        <v>-2.3252128718882301E-2</v>
      </c>
      <c r="H192">
        <v>0.83869842672894102</v>
      </c>
    </row>
    <row r="193" spans="1:8" x14ac:dyDescent="0.2">
      <c r="A193">
        <v>-2.4238899815038701E-2</v>
      </c>
      <c r="B193">
        <v>-6.7503175489202497E-2</v>
      </c>
      <c r="C193">
        <v>0.66076759969582799</v>
      </c>
      <c r="F193">
        <v>6.5486473472863599E-2</v>
      </c>
      <c r="G193">
        <v>4.7226233289688002E-2</v>
      </c>
      <c r="H193">
        <v>0.74179075294756802</v>
      </c>
    </row>
    <row r="194" spans="1:8" x14ac:dyDescent="0.2">
      <c r="A194" t="s">
        <v>2767</v>
      </c>
      <c r="B194" t="s">
        <v>2767</v>
      </c>
      <c r="C194" t="s">
        <v>2767</v>
      </c>
      <c r="F194">
        <v>-2.14277622140038E-2</v>
      </c>
      <c r="G194">
        <v>2.1554129515925901E-3</v>
      </c>
      <c r="H194">
        <v>0.604460207155468</v>
      </c>
    </row>
    <row r="195" spans="1:8" x14ac:dyDescent="0.2">
      <c r="A195" t="s">
        <v>2767</v>
      </c>
      <c r="B195" t="s">
        <v>2767</v>
      </c>
      <c r="C195" t="s">
        <v>2767</v>
      </c>
      <c r="F195">
        <v>-5.2217068241013298E-2</v>
      </c>
      <c r="G195">
        <v>6.7186266699457804E-3</v>
      </c>
      <c r="H195">
        <v>0.58701339114446605</v>
      </c>
    </row>
    <row r="196" spans="1:8" x14ac:dyDescent="0.2">
      <c r="A196" t="s">
        <v>2767</v>
      </c>
      <c r="B196" t="s">
        <v>2767</v>
      </c>
      <c r="C196" t="s">
        <v>2767</v>
      </c>
      <c r="F196">
        <v>-5.6561886206214898E-2</v>
      </c>
      <c r="G196">
        <v>2.3055320972616099E-2</v>
      </c>
      <c r="H196">
        <v>0.56433229197587798</v>
      </c>
    </row>
    <row r="197" spans="1:8" x14ac:dyDescent="0.2">
      <c r="A197" t="s">
        <v>2767</v>
      </c>
      <c r="B197" t="s">
        <v>2767</v>
      </c>
      <c r="C197" t="s">
        <v>2767</v>
      </c>
      <c r="F197">
        <v>-9.9790398663826496E-2</v>
      </c>
      <c r="G197">
        <v>-8.9576114212504707E-2</v>
      </c>
      <c r="H197">
        <v>0.57581882714889399</v>
      </c>
    </row>
    <row r="198" spans="1:8" x14ac:dyDescent="0.2">
      <c r="A198" t="s">
        <v>2767</v>
      </c>
      <c r="B198" t="s">
        <v>2767</v>
      </c>
      <c r="C198" t="s">
        <v>2767</v>
      </c>
      <c r="F198">
        <v>-4.4795983830431998E-2</v>
      </c>
      <c r="G198">
        <v>-3.7961799982676903E-2</v>
      </c>
      <c r="H198">
        <v>0.57002898482523401</v>
      </c>
    </row>
    <row r="199" spans="1:8" x14ac:dyDescent="0.2">
      <c r="A199" t="s">
        <v>2767</v>
      </c>
      <c r="B199" t="s">
        <v>2767</v>
      </c>
      <c r="C199" t="s">
        <v>2767</v>
      </c>
      <c r="F199">
        <v>-2.9963739596378401E-2</v>
      </c>
      <c r="G199">
        <v>-3.0620617973494201E-2</v>
      </c>
      <c r="H199">
        <v>0.52095965425733703</v>
      </c>
    </row>
    <row r="200" spans="1:8" x14ac:dyDescent="0.2">
      <c r="A200" t="s">
        <v>2767</v>
      </c>
      <c r="B200" t="s">
        <v>2767</v>
      </c>
      <c r="C200" t="s">
        <v>2767</v>
      </c>
      <c r="F200">
        <v>2.0513356428885601E-2</v>
      </c>
      <c r="G200">
        <v>8.0394382441583197E-3</v>
      </c>
      <c r="H200">
        <v>0.478606820641782</v>
      </c>
    </row>
    <row r="201" spans="1:8" x14ac:dyDescent="0.2">
      <c r="A201" t="s">
        <v>2767</v>
      </c>
      <c r="B201" t="s">
        <v>2767</v>
      </c>
      <c r="C201" t="s">
        <v>2767</v>
      </c>
      <c r="F201">
        <v>1.9107997539937801E-2</v>
      </c>
      <c r="G201">
        <v>3.6693743526443702E-2</v>
      </c>
      <c r="H201">
        <v>0.49203284513374201</v>
      </c>
    </row>
    <row r="202" spans="1:8" x14ac:dyDescent="0.2">
      <c r="A202" t="s">
        <v>2767</v>
      </c>
      <c r="B202" t="s">
        <v>2767</v>
      </c>
      <c r="C202" t="s">
        <v>2767</v>
      </c>
      <c r="F202">
        <v>4.2377911027027801E-2</v>
      </c>
      <c r="G202">
        <v>0.141956463027932</v>
      </c>
      <c r="H202">
        <v>0.49739971524570697</v>
      </c>
    </row>
    <row r="203" spans="1:8" x14ac:dyDescent="0.2">
      <c r="A203">
        <v>-2.5034696061070099E-2</v>
      </c>
      <c r="B203">
        <v>9.4681025731962298E-2</v>
      </c>
      <c r="C203">
        <v>0.62261526494143404</v>
      </c>
      <c r="F203">
        <v>-3.5798373456589802E-2</v>
      </c>
      <c r="G203">
        <v>0.12878498413335601</v>
      </c>
      <c r="H203">
        <v>0.49026229320388298</v>
      </c>
    </row>
    <row r="204" spans="1:8" x14ac:dyDescent="0.2">
      <c r="A204" t="s">
        <v>2767</v>
      </c>
      <c r="B204" t="s">
        <v>2767</v>
      </c>
      <c r="C204" t="s">
        <v>2767</v>
      </c>
      <c r="F204">
        <v>-5.66641348021968E-2</v>
      </c>
      <c r="G204">
        <v>0.129437673533978</v>
      </c>
      <c r="H204">
        <v>0.46578213611754898</v>
      </c>
    </row>
    <row r="205" spans="1:8" x14ac:dyDescent="0.2">
      <c r="A205" t="s">
        <v>2767</v>
      </c>
      <c r="B205" t="s">
        <v>2767</v>
      </c>
      <c r="C205" t="s">
        <v>2767</v>
      </c>
      <c r="F205">
        <v>-4.8600178292370396E-3</v>
      </c>
      <c r="G205">
        <v>0.112847167357112</v>
      </c>
      <c r="H205">
        <v>0.39763016305117499</v>
      </c>
    </row>
    <row r="206" spans="1:8" x14ac:dyDescent="0.2">
      <c r="A206" t="s">
        <v>2767</v>
      </c>
      <c r="B206" t="s">
        <v>2767</v>
      </c>
      <c r="C206" t="s">
        <v>2767</v>
      </c>
      <c r="F206">
        <v>4.1513111888408297E-3</v>
      </c>
      <c r="G206">
        <v>8.2906815477436696E-2</v>
      </c>
      <c r="H206">
        <v>0.40678479088281899</v>
      </c>
    </row>
    <row r="207" spans="1:8" x14ac:dyDescent="0.2">
      <c r="A207" t="s">
        <v>2767</v>
      </c>
      <c r="B207" t="s">
        <v>2767</v>
      </c>
      <c r="C207" t="s">
        <v>2767</v>
      </c>
      <c r="F207">
        <v>3.8771219784073399E-2</v>
      </c>
      <c r="G207">
        <v>0.15273649594878899</v>
      </c>
      <c r="H207">
        <v>0.38314835358155802</v>
      </c>
    </row>
    <row r="208" spans="1:8" x14ac:dyDescent="0.2">
      <c r="A208" t="s">
        <v>2767</v>
      </c>
      <c r="B208" t="s">
        <v>2767</v>
      </c>
      <c r="C208" t="s">
        <v>2767</v>
      </c>
      <c r="F208">
        <v>5.6826392363231802E-2</v>
      </c>
      <c r="G208">
        <v>0.117749582935993</v>
      </c>
      <c r="H208">
        <v>0.35771690379941701</v>
      </c>
    </row>
    <row r="209" spans="1:8" x14ac:dyDescent="0.2">
      <c r="A209" t="s">
        <v>2767</v>
      </c>
      <c r="B209" t="s">
        <v>2767</v>
      </c>
      <c r="C209" t="s">
        <v>2767</v>
      </c>
      <c r="F209">
        <v>2.8874173364911299E-2</v>
      </c>
      <c r="G209">
        <v>7.1312710324461098E-2</v>
      </c>
      <c r="H209">
        <v>0.27798567843384497</v>
      </c>
    </row>
    <row r="210" spans="1:8" x14ac:dyDescent="0.2">
      <c r="A210" t="s">
        <v>2767</v>
      </c>
      <c r="B210" t="s">
        <v>2767</v>
      </c>
      <c r="C210" t="s">
        <v>2767</v>
      </c>
      <c r="F210">
        <v>-8.3330887896948796E-3</v>
      </c>
      <c r="G210">
        <v>4.4792907866577698E-2</v>
      </c>
      <c r="H210">
        <v>0.22835654034899799</v>
      </c>
    </row>
    <row r="211" spans="1:8" x14ac:dyDescent="0.2">
      <c r="A211" t="s">
        <v>2767</v>
      </c>
      <c r="B211" t="s">
        <v>2767</v>
      </c>
      <c r="C211" t="s">
        <v>2767</v>
      </c>
      <c r="F211">
        <v>2.3545992152341301E-2</v>
      </c>
      <c r="G211">
        <v>2.1483615990345001E-2</v>
      </c>
      <c r="H211">
        <v>0.240909046552337</v>
      </c>
    </row>
    <row r="212" spans="1:8" x14ac:dyDescent="0.2">
      <c r="A212" t="s">
        <v>2767</v>
      </c>
      <c r="B212" t="s">
        <v>2767</v>
      </c>
      <c r="C212" t="s">
        <v>2767</v>
      </c>
      <c r="F212">
        <v>9.6431046008941507E-2</v>
      </c>
      <c r="G212">
        <v>5.1851218910679397E-2</v>
      </c>
      <c r="H212">
        <v>0.224439336728156</v>
      </c>
    </row>
    <row r="213" spans="1:8" x14ac:dyDescent="0.2">
      <c r="A213">
        <v>-7.5870289043132699E-2</v>
      </c>
      <c r="B213">
        <v>-2.68286825519151E-2</v>
      </c>
      <c r="C213">
        <v>0.608534568323015</v>
      </c>
      <c r="F213">
        <v>0.13314876729480499</v>
      </c>
      <c r="G213">
        <v>6.7074288092462506E-2</v>
      </c>
      <c r="H213">
        <v>0.27508541887460602</v>
      </c>
    </row>
    <row r="214" spans="1:8" x14ac:dyDescent="0.2">
      <c r="A214" t="s">
        <v>2767</v>
      </c>
      <c r="B214" t="s">
        <v>2767</v>
      </c>
      <c r="C214" t="s">
        <v>2767</v>
      </c>
      <c r="F214">
        <v>0.101048011437082</v>
      </c>
      <c r="G214">
        <v>2.3370294406891898E-2</v>
      </c>
      <c r="H214">
        <v>0.32020437401353902</v>
      </c>
    </row>
    <row r="215" spans="1:8" x14ac:dyDescent="0.2">
      <c r="A215" t="s">
        <v>2767</v>
      </c>
      <c r="B215" t="s">
        <v>2767</v>
      </c>
      <c r="C215" t="s">
        <v>2767</v>
      </c>
      <c r="F215">
        <v>0.134207671262871</v>
      </c>
      <c r="G215">
        <v>4.9105935961487303E-2</v>
      </c>
      <c r="H215">
        <v>0.396553443185029</v>
      </c>
    </row>
    <row r="216" spans="1:8" x14ac:dyDescent="0.2">
      <c r="A216" t="s">
        <v>2767</v>
      </c>
      <c r="B216" t="s">
        <v>2767</v>
      </c>
      <c r="C216" t="s">
        <v>2767</v>
      </c>
      <c r="F216">
        <v>0.13958949072877799</v>
      </c>
      <c r="G216">
        <v>7.3634730169363699E-2</v>
      </c>
      <c r="H216">
        <v>0.38888000689414298</v>
      </c>
    </row>
    <row r="217" spans="1:8" x14ac:dyDescent="0.2">
      <c r="A217" t="s">
        <v>2767</v>
      </c>
      <c r="B217" t="s">
        <v>2767</v>
      </c>
      <c r="C217" t="s">
        <v>2767</v>
      </c>
      <c r="F217">
        <v>0.14186114251061699</v>
      </c>
      <c r="G217">
        <v>8.5788219251734295E-3</v>
      </c>
      <c r="H217">
        <v>0.38509811099500102</v>
      </c>
    </row>
    <row r="218" spans="1:8" x14ac:dyDescent="0.2">
      <c r="A218" t="s">
        <v>2767</v>
      </c>
      <c r="B218" t="s">
        <v>2767</v>
      </c>
      <c r="C218" t="s">
        <v>2767</v>
      </c>
      <c r="F218">
        <v>0.100092216987397</v>
      </c>
      <c r="G218">
        <v>-3.9632384626749799E-3</v>
      </c>
      <c r="H218">
        <v>0.45344661193611002</v>
      </c>
    </row>
    <row r="219" spans="1:8" x14ac:dyDescent="0.2">
      <c r="A219" t="s">
        <v>2767</v>
      </c>
      <c r="B219" t="s">
        <v>2767</v>
      </c>
      <c r="C219" t="s">
        <v>2767</v>
      </c>
      <c r="F219">
        <v>8.8668809051591996E-2</v>
      </c>
      <c r="G219">
        <v>1.77064137404436E-2</v>
      </c>
      <c r="H219">
        <v>0.39779612760656502</v>
      </c>
    </row>
    <row r="220" spans="1:8" x14ac:dyDescent="0.2">
      <c r="A220" t="s">
        <v>2767</v>
      </c>
      <c r="B220" t="s">
        <v>2767</v>
      </c>
      <c r="C220" t="s">
        <v>2767</v>
      </c>
      <c r="F220">
        <v>8.16496415951046E-2</v>
      </c>
      <c r="G220">
        <v>1.1132937012647301E-2</v>
      </c>
      <c r="H220">
        <v>0.49366637963851601</v>
      </c>
    </row>
    <row r="221" spans="1:8" x14ac:dyDescent="0.2">
      <c r="A221" t="s">
        <v>2767</v>
      </c>
      <c r="B221" t="s">
        <v>2767</v>
      </c>
      <c r="C221" t="s">
        <v>2767</v>
      </c>
      <c r="F221">
        <v>5.0547471562463198E-2</v>
      </c>
      <c r="G221">
        <v>1.8848625792381099E-2</v>
      </c>
      <c r="H221">
        <v>0.50514399480929895</v>
      </c>
    </row>
    <row r="222" spans="1:8" x14ac:dyDescent="0.2">
      <c r="A222" t="s">
        <v>2767</v>
      </c>
      <c r="B222" t="s">
        <v>2767</v>
      </c>
      <c r="C222" t="s">
        <v>2767</v>
      </c>
      <c r="F222">
        <v>-3.6430196102243899E-2</v>
      </c>
      <c r="G222">
        <v>-1.0983666063067299E-2</v>
      </c>
      <c r="H222">
        <v>0.56163498604422801</v>
      </c>
    </row>
    <row r="223" spans="1:8" x14ac:dyDescent="0.2">
      <c r="A223">
        <v>-2.4249968651980699E-2</v>
      </c>
      <c r="B223">
        <v>5.4086900175724702E-3</v>
      </c>
      <c r="C223">
        <v>0.562803106725558</v>
      </c>
      <c r="F223">
        <v>-1.86451564145073E-2</v>
      </c>
      <c r="G223">
        <v>-1.7899848488226702E-2</v>
      </c>
      <c r="H223">
        <v>0.52449734409629001</v>
      </c>
    </row>
    <row r="224" spans="1:8" x14ac:dyDescent="0.2">
      <c r="A224" t="s">
        <v>2767</v>
      </c>
      <c r="B224" t="s">
        <v>2767</v>
      </c>
      <c r="C224" t="s">
        <v>2767</v>
      </c>
      <c r="F224">
        <v>-4.1159324113363503E-2</v>
      </c>
      <c r="G224">
        <v>-3.17499637129551E-4</v>
      </c>
      <c r="H224">
        <v>0.51004946032703202</v>
      </c>
    </row>
    <row r="225" spans="1:8" x14ac:dyDescent="0.2">
      <c r="A225" t="s">
        <v>2767</v>
      </c>
      <c r="B225" t="s">
        <v>2767</v>
      </c>
      <c r="C225" t="s">
        <v>2767</v>
      </c>
      <c r="F225">
        <v>-8.3333630385617904E-2</v>
      </c>
      <c r="G225">
        <v>3.7247187570333601E-2</v>
      </c>
      <c r="H225">
        <v>0.32725479905179899</v>
      </c>
    </row>
    <row r="226" spans="1:8" x14ac:dyDescent="0.2">
      <c r="A226" t="s">
        <v>2767</v>
      </c>
      <c r="B226" t="s">
        <v>2767</v>
      </c>
      <c r="C226" t="s">
        <v>2767</v>
      </c>
      <c r="F226">
        <v>-8.5529738546154505E-2</v>
      </c>
      <c r="G226">
        <v>1.7131393059054801E-2</v>
      </c>
      <c r="H226">
        <v>0.25247179169331602</v>
      </c>
    </row>
    <row r="227" spans="1:8" x14ac:dyDescent="0.2">
      <c r="A227" t="s">
        <v>2767</v>
      </c>
      <c r="B227" t="s">
        <v>2767</v>
      </c>
      <c r="C227" t="s">
        <v>2767</v>
      </c>
      <c r="F227">
        <v>-3.1069178854961601E-2</v>
      </c>
      <c r="G227">
        <v>3.0492700590859401E-2</v>
      </c>
      <c r="H227">
        <v>0.26937566721037998</v>
      </c>
    </row>
    <row r="228" spans="1:8" x14ac:dyDescent="0.2">
      <c r="A228" t="s">
        <v>2767</v>
      </c>
      <c r="B228" t="s">
        <v>2767</v>
      </c>
      <c r="C228" t="s">
        <v>2767</v>
      </c>
      <c r="H228">
        <v>0.30336273250856599</v>
      </c>
    </row>
    <row r="229" spans="1:8" x14ac:dyDescent="0.2">
      <c r="A229" t="s">
        <v>2767</v>
      </c>
      <c r="B229" t="s">
        <v>2767</v>
      </c>
      <c r="C229" t="s">
        <v>2767</v>
      </c>
      <c r="H229">
        <v>0.29177598409282302</v>
      </c>
    </row>
    <row r="230" spans="1:8" x14ac:dyDescent="0.2">
      <c r="A230" t="s">
        <v>2767</v>
      </c>
      <c r="B230" t="s">
        <v>2767</v>
      </c>
      <c r="C230" t="s">
        <v>2767</v>
      </c>
      <c r="H230">
        <v>0.28447706304314502</v>
      </c>
    </row>
    <row r="231" spans="1:8" x14ac:dyDescent="0.2">
      <c r="A231" t="s">
        <v>2767</v>
      </c>
      <c r="B231" t="s">
        <v>2767</v>
      </c>
      <c r="C231" t="s">
        <v>2767</v>
      </c>
      <c r="H231">
        <v>0.281022617798031</v>
      </c>
    </row>
    <row r="232" spans="1:8" x14ac:dyDescent="0.2">
      <c r="A232" t="s">
        <v>2767</v>
      </c>
      <c r="B232" t="s">
        <v>2767</v>
      </c>
      <c r="C232" t="s">
        <v>2767</v>
      </c>
      <c r="H232">
        <v>0.336249645272443</v>
      </c>
    </row>
    <row r="233" spans="1:8" x14ac:dyDescent="0.2">
      <c r="A233">
        <v>-4.1099311441226097E-2</v>
      </c>
      <c r="B233">
        <v>-5.1356238275860697E-3</v>
      </c>
      <c r="C233">
        <v>0.55641931446864201</v>
      </c>
      <c r="H233">
        <v>0.35833882083006102</v>
      </c>
    </row>
    <row r="234" spans="1:8" x14ac:dyDescent="0.2">
      <c r="A234" t="s">
        <v>2767</v>
      </c>
      <c r="B234" t="s">
        <v>2767</v>
      </c>
      <c r="C234" t="s">
        <v>2767</v>
      </c>
      <c r="H234">
        <v>0.33616285083250502</v>
      </c>
    </row>
    <row r="235" spans="1:8" x14ac:dyDescent="0.2">
      <c r="A235" t="s">
        <v>2767</v>
      </c>
      <c r="B235" t="s">
        <v>2767</v>
      </c>
      <c r="C235" t="s">
        <v>2767</v>
      </c>
      <c r="H235">
        <v>0.42784416268841502</v>
      </c>
    </row>
    <row r="236" spans="1:8" x14ac:dyDescent="0.2">
      <c r="A236" t="s">
        <v>2767</v>
      </c>
      <c r="B236" t="s">
        <v>2767</v>
      </c>
      <c r="C236" t="s">
        <v>2767</v>
      </c>
      <c r="H236">
        <v>0.43579268016304101</v>
      </c>
    </row>
    <row r="237" spans="1:8" x14ac:dyDescent="0.2">
      <c r="A237" t="s">
        <v>2767</v>
      </c>
      <c r="B237" t="s">
        <v>2767</v>
      </c>
      <c r="C237" t="s">
        <v>2767</v>
      </c>
      <c r="H237">
        <v>0.42995915543046698</v>
      </c>
    </row>
    <row r="238" spans="1:8" x14ac:dyDescent="0.2">
      <c r="A238" t="s">
        <v>2767</v>
      </c>
      <c r="B238" t="s">
        <v>2767</v>
      </c>
      <c r="C238" t="s">
        <v>2767</v>
      </c>
      <c r="H238">
        <v>0.45353230246568599</v>
      </c>
    </row>
    <row r="239" spans="1:8" x14ac:dyDescent="0.2">
      <c r="A239" t="s">
        <v>2767</v>
      </c>
      <c r="B239" t="s">
        <v>2767</v>
      </c>
      <c r="C239" t="s">
        <v>2767</v>
      </c>
      <c r="H239">
        <v>0.465863383786216</v>
      </c>
    </row>
    <row r="240" spans="1:8" x14ac:dyDescent="0.2">
      <c r="A240" t="s">
        <v>2767</v>
      </c>
      <c r="B240" t="s">
        <v>2767</v>
      </c>
      <c r="C240" t="s">
        <v>2767</v>
      </c>
      <c r="H240">
        <v>0.483366401800784</v>
      </c>
    </row>
    <row r="241" spans="1:8" x14ac:dyDescent="0.2">
      <c r="A241" t="s">
        <v>2767</v>
      </c>
      <c r="B241" t="s">
        <v>2767</v>
      </c>
      <c r="C241" t="s">
        <v>2767</v>
      </c>
      <c r="H241">
        <v>0.51453415636282296</v>
      </c>
    </row>
    <row r="242" spans="1:8" x14ac:dyDescent="0.2">
      <c r="A242" t="s">
        <v>2767</v>
      </c>
      <c r="B242" t="s">
        <v>2767</v>
      </c>
      <c r="C242" t="s">
        <v>2767</v>
      </c>
      <c r="H242">
        <v>0.46132400841940802</v>
      </c>
    </row>
    <row r="243" spans="1:8" x14ac:dyDescent="0.2">
      <c r="A243">
        <v>9.8151099119438506E-2</v>
      </c>
      <c r="B243">
        <v>9.22418369532782E-2</v>
      </c>
      <c r="C243">
        <v>0.59965401212012603</v>
      </c>
      <c r="H243">
        <v>0.43784841980768502</v>
      </c>
    </row>
    <row r="244" spans="1:8" x14ac:dyDescent="0.2">
      <c r="A244" t="s">
        <v>2767</v>
      </c>
      <c r="B244" t="s">
        <v>2767</v>
      </c>
      <c r="C244" t="s">
        <v>2767</v>
      </c>
    </row>
    <row r="245" spans="1:8" x14ac:dyDescent="0.2">
      <c r="A245" t="s">
        <v>2767</v>
      </c>
      <c r="B245" t="s">
        <v>2767</v>
      </c>
      <c r="C245" t="s">
        <v>2767</v>
      </c>
    </row>
    <row r="246" spans="1:8" x14ac:dyDescent="0.2">
      <c r="A246" t="s">
        <v>2767</v>
      </c>
      <c r="B246" t="s">
        <v>2767</v>
      </c>
      <c r="C246" t="s">
        <v>2767</v>
      </c>
    </row>
    <row r="247" spans="1:8" x14ac:dyDescent="0.2">
      <c r="A247" t="s">
        <v>2767</v>
      </c>
      <c r="B247" t="s">
        <v>2767</v>
      </c>
      <c r="C247" t="s">
        <v>2767</v>
      </c>
    </row>
    <row r="248" spans="1:8" x14ac:dyDescent="0.2">
      <c r="A248" t="s">
        <v>2767</v>
      </c>
      <c r="B248" t="s">
        <v>2767</v>
      </c>
      <c r="C248" t="s">
        <v>2767</v>
      </c>
    </row>
    <row r="249" spans="1:8" x14ac:dyDescent="0.2">
      <c r="A249" t="s">
        <v>2767</v>
      </c>
      <c r="B249" t="s">
        <v>2767</v>
      </c>
      <c r="C249" t="s">
        <v>2767</v>
      </c>
    </row>
    <row r="250" spans="1:8" x14ac:dyDescent="0.2">
      <c r="A250" t="s">
        <v>2767</v>
      </c>
      <c r="B250" t="s">
        <v>2767</v>
      </c>
      <c r="C250" t="s">
        <v>2767</v>
      </c>
    </row>
    <row r="251" spans="1:8" x14ac:dyDescent="0.2">
      <c r="A251" t="s">
        <v>2767</v>
      </c>
      <c r="B251" t="s">
        <v>2767</v>
      </c>
      <c r="C251" t="s">
        <v>2767</v>
      </c>
    </row>
    <row r="252" spans="1:8" x14ac:dyDescent="0.2">
      <c r="A252" t="s">
        <v>2767</v>
      </c>
      <c r="B252" t="s">
        <v>2767</v>
      </c>
      <c r="C252" t="s">
        <v>2767</v>
      </c>
    </row>
    <row r="253" spans="1:8" x14ac:dyDescent="0.2">
      <c r="A253">
        <v>8.5627872079879097E-2</v>
      </c>
      <c r="B253">
        <v>1.29306513795205E-2</v>
      </c>
      <c r="C253">
        <v>0.61411942383586404</v>
      </c>
    </row>
    <row r="254" spans="1:8" x14ac:dyDescent="0.2">
      <c r="A254" t="s">
        <v>2767</v>
      </c>
      <c r="B254" t="s">
        <v>2767</v>
      </c>
      <c r="C254" t="s">
        <v>2767</v>
      </c>
    </row>
    <row r="255" spans="1:8" x14ac:dyDescent="0.2">
      <c r="A255" t="s">
        <v>2767</v>
      </c>
      <c r="B255" t="s">
        <v>2767</v>
      </c>
      <c r="C255" t="s">
        <v>2767</v>
      </c>
    </row>
    <row r="256" spans="1:8" x14ac:dyDescent="0.2">
      <c r="A256" t="s">
        <v>2767</v>
      </c>
      <c r="B256" t="s">
        <v>2767</v>
      </c>
      <c r="C256" t="s">
        <v>2767</v>
      </c>
    </row>
    <row r="257" spans="1:3" x14ac:dyDescent="0.2">
      <c r="A257" t="s">
        <v>2767</v>
      </c>
      <c r="B257" t="s">
        <v>2767</v>
      </c>
      <c r="C257" t="s">
        <v>2767</v>
      </c>
    </row>
    <row r="258" spans="1:3" x14ac:dyDescent="0.2">
      <c r="A258" t="s">
        <v>2767</v>
      </c>
      <c r="B258" t="s">
        <v>2767</v>
      </c>
      <c r="C258" t="s">
        <v>2767</v>
      </c>
    </row>
    <row r="259" spans="1:3" x14ac:dyDescent="0.2">
      <c r="A259" t="s">
        <v>2767</v>
      </c>
      <c r="B259" t="s">
        <v>2767</v>
      </c>
      <c r="C259" t="s">
        <v>2767</v>
      </c>
    </row>
    <row r="260" spans="1:3" x14ac:dyDescent="0.2">
      <c r="A260" t="s">
        <v>2767</v>
      </c>
      <c r="B260" t="s">
        <v>2767</v>
      </c>
      <c r="C260" t="s">
        <v>2767</v>
      </c>
    </row>
    <row r="261" spans="1:3" x14ac:dyDescent="0.2">
      <c r="A261" t="s">
        <v>2767</v>
      </c>
      <c r="B261" t="s">
        <v>2767</v>
      </c>
      <c r="C261" t="s">
        <v>2767</v>
      </c>
    </row>
    <row r="262" spans="1:3" x14ac:dyDescent="0.2">
      <c r="A262" t="s">
        <v>2767</v>
      </c>
      <c r="B262" t="s">
        <v>2767</v>
      </c>
      <c r="C262" t="s">
        <v>2767</v>
      </c>
    </row>
    <row r="263" spans="1:3" x14ac:dyDescent="0.2">
      <c r="A263">
        <v>9.6265811029786999E-2</v>
      </c>
      <c r="B263">
        <v>3.2633751816762299E-2</v>
      </c>
      <c r="C263">
        <v>0.59713541289124905</v>
      </c>
    </row>
    <row r="264" spans="1:3" x14ac:dyDescent="0.2">
      <c r="A264" t="s">
        <v>2767</v>
      </c>
      <c r="B264" t="s">
        <v>2767</v>
      </c>
      <c r="C264" t="s">
        <v>2767</v>
      </c>
    </row>
    <row r="265" spans="1:3" x14ac:dyDescent="0.2">
      <c r="A265" t="s">
        <v>2767</v>
      </c>
      <c r="B265" t="s">
        <v>2767</v>
      </c>
      <c r="C265" t="s">
        <v>2767</v>
      </c>
    </row>
    <row r="266" spans="1:3" x14ac:dyDescent="0.2">
      <c r="A266" t="s">
        <v>2767</v>
      </c>
      <c r="B266" t="s">
        <v>2767</v>
      </c>
      <c r="C266" t="s">
        <v>2767</v>
      </c>
    </row>
    <row r="267" spans="1:3" x14ac:dyDescent="0.2">
      <c r="A267" t="s">
        <v>2767</v>
      </c>
      <c r="B267" t="s">
        <v>2767</v>
      </c>
      <c r="C267" t="s">
        <v>2767</v>
      </c>
    </row>
    <row r="268" spans="1:3" x14ac:dyDescent="0.2">
      <c r="A268" t="s">
        <v>2767</v>
      </c>
      <c r="B268" t="s">
        <v>2767</v>
      </c>
      <c r="C268" t="s">
        <v>2767</v>
      </c>
    </row>
    <row r="269" spans="1:3" x14ac:dyDescent="0.2">
      <c r="A269" t="s">
        <v>2767</v>
      </c>
      <c r="B269" t="s">
        <v>2767</v>
      </c>
      <c r="C269" t="s">
        <v>2767</v>
      </c>
    </row>
    <row r="270" spans="1:3" x14ac:dyDescent="0.2">
      <c r="A270" t="s">
        <v>2767</v>
      </c>
      <c r="B270" t="s">
        <v>2767</v>
      </c>
      <c r="C270" t="s">
        <v>2767</v>
      </c>
    </row>
    <row r="271" spans="1:3" x14ac:dyDescent="0.2">
      <c r="A271" t="s">
        <v>2767</v>
      </c>
      <c r="B271" t="s">
        <v>2767</v>
      </c>
      <c r="C271" t="s">
        <v>2767</v>
      </c>
    </row>
    <row r="272" spans="1:3" x14ac:dyDescent="0.2">
      <c r="A272" t="s">
        <v>2767</v>
      </c>
      <c r="B272" t="s">
        <v>2767</v>
      </c>
      <c r="C272" t="s">
        <v>2767</v>
      </c>
    </row>
    <row r="273" spans="1:3" x14ac:dyDescent="0.2">
      <c r="A273">
        <v>7.2492085514795607E-2</v>
      </c>
      <c r="B273">
        <v>-2.0827683510137099E-2</v>
      </c>
      <c r="C273">
        <v>0.606266970787391</v>
      </c>
    </row>
    <row r="274" spans="1:3" x14ac:dyDescent="0.2">
      <c r="A274" t="s">
        <v>2767</v>
      </c>
      <c r="B274" t="s">
        <v>2767</v>
      </c>
      <c r="C274" t="s">
        <v>2767</v>
      </c>
    </row>
    <row r="275" spans="1:3" x14ac:dyDescent="0.2">
      <c r="A275" t="s">
        <v>2767</v>
      </c>
      <c r="B275" t="s">
        <v>2767</v>
      </c>
      <c r="C275" t="s">
        <v>2767</v>
      </c>
    </row>
    <row r="276" spans="1:3" x14ac:dyDescent="0.2">
      <c r="A276" t="s">
        <v>2767</v>
      </c>
      <c r="B276" t="s">
        <v>2767</v>
      </c>
      <c r="C276" t="s">
        <v>2767</v>
      </c>
    </row>
    <row r="277" spans="1:3" x14ac:dyDescent="0.2">
      <c r="A277" t="s">
        <v>2767</v>
      </c>
      <c r="B277" t="s">
        <v>2767</v>
      </c>
      <c r="C277" t="s">
        <v>2767</v>
      </c>
    </row>
    <row r="278" spans="1:3" x14ac:dyDescent="0.2">
      <c r="A278" t="s">
        <v>2767</v>
      </c>
      <c r="B278" t="s">
        <v>2767</v>
      </c>
      <c r="C278" t="s">
        <v>2767</v>
      </c>
    </row>
    <row r="279" spans="1:3" x14ac:dyDescent="0.2">
      <c r="A279" t="s">
        <v>2767</v>
      </c>
      <c r="B279" t="s">
        <v>2767</v>
      </c>
      <c r="C279" t="s">
        <v>2767</v>
      </c>
    </row>
    <row r="280" spans="1:3" x14ac:dyDescent="0.2">
      <c r="A280" t="s">
        <v>2767</v>
      </c>
      <c r="B280" t="s">
        <v>2767</v>
      </c>
      <c r="C280" t="s">
        <v>2767</v>
      </c>
    </row>
    <row r="281" spans="1:3" x14ac:dyDescent="0.2">
      <c r="A281" t="s">
        <v>2767</v>
      </c>
      <c r="B281" t="s">
        <v>2767</v>
      </c>
      <c r="C281" t="s">
        <v>2767</v>
      </c>
    </row>
    <row r="282" spans="1:3" x14ac:dyDescent="0.2">
      <c r="A282" t="s">
        <v>2767</v>
      </c>
      <c r="B282" t="s">
        <v>2767</v>
      </c>
      <c r="C282" t="s">
        <v>2767</v>
      </c>
    </row>
    <row r="283" spans="1:3" x14ac:dyDescent="0.2">
      <c r="A283">
        <v>2.1099721280014298E-2</v>
      </c>
      <c r="B283">
        <v>3.7193585404858402E-4</v>
      </c>
      <c r="C283">
        <v>0.58182526634033205</v>
      </c>
    </row>
    <row r="284" spans="1:3" x14ac:dyDescent="0.2">
      <c r="A284" t="s">
        <v>2767</v>
      </c>
      <c r="B284" t="s">
        <v>2767</v>
      </c>
      <c r="C284" t="s">
        <v>2767</v>
      </c>
    </row>
    <row r="285" spans="1:3" x14ac:dyDescent="0.2">
      <c r="A285" t="s">
        <v>2767</v>
      </c>
      <c r="B285" t="s">
        <v>2767</v>
      </c>
      <c r="C285" t="s">
        <v>2767</v>
      </c>
    </row>
    <row r="286" spans="1:3" x14ac:dyDescent="0.2">
      <c r="A286" t="s">
        <v>2767</v>
      </c>
      <c r="B286" t="s">
        <v>2767</v>
      </c>
      <c r="C286" t="s">
        <v>2767</v>
      </c>
    </row>
    <row r="287" spans="1:3" x14ac:dyDescent="0.2">
      <c r="A287" t="s">
        <v>2767</v>
      </c>
      <c r="B287" t="s">
        <v>2767</v>
      </c>
      <c r="C287" t="s">
        <v>2767</v>
      </c>
    </row>
    <row r="288" spans="1:3" x14ac:dyDescent="0.2">
      <c r="A288" t="s">
        <v>2767</v>
      </c>
      <c r="B288" t="s">
        <v>2767</v>
      </c>
      <c r="C288" t="s">
        <v>2767</v>
      </c>
    </row>
    <row r="289" spans="1:3" x14ac:dyDescent="0.2">
      <c r="A289" t="s">
        <v>2767</v>
      </c>
      <c r="B289" t="s">
        <v>2767</v>
      </c>
      <c r="C289" t="s">
        <v>2767</v>
      </c>
    </row>
    <row r="290" spans="1:3" x14ac:dyDescent="0.2">
      <c r="A290" t="s">
        <v>2767</v>
      </c>
      <c r="B290" t="s">
        <v>2767</v>
      </c>
      <c r="C290" t="s">
        <v>2767</v>
      </c>
    </row>
    <row r="291" spans="1:3" x14ac:dyDescent="0.2">
      <c r="A291" t="s">
        <v>2767</v>
      </c>
      <c r="B291" t="s">
        <v>2767</v>
      </c>
      <c r="C291" t="s">
        <v>2767</v>
      </c>
    </row>
    <row r="292" spans="1:3" x14ac:dyDescent="0.2">
      <c r="A292" t="s">
        <v>2767</v>
      </c>
      <c r="B292" t="s">
        <v>2767</v>
      </c>
      <c r="C292" t="s">
        <v>2767</v>
      </c>
    </row>
    <row r="293" spans="1:3" x14ac:dyDescent="0.2">
      <c r="A293">
        <v>3.5620469978769803E-2</v>
      </c>
      <c r="B293">
        <v>5.0192915904326597E-2</v>
      </c>
      <c r="C293">
        <v>0.58172187025260402</v>
      </c>
    </row>
    <row r="294" spans="1:3" x14ac:dyDescent="0.2">
      <c r="A294" t="s">
        <v>2767</v>
      </c>
      <c r="B294" t="s">
        <v>2767</v>
      </c>
      <c r="C294" t="s">
        <v>2767</v>
      </c>
    </row>
    <row r="295" spans="1:3" x14ac:dyDescent="0.2">
      <c r="A295" t="s">
        <v>2767</v>
      </c>
      <c r="B295" t="s">
        <v>2767</v>
      </c>
      <c r="C295" t="s">
        <v>2767</v>
      </c>
    </row>
    <row r="296" spans="1:3" x14ac:dyDescent="0.2">
      <c r="A296" t="s">
        <v>2767</v>
      </c>
      <c r="B296" t="s">
        <v>2767</v>
      </c>
      <c r="C296" t="s">
        <v>2767</v>
      </c>
    </row>
    <row r="297" spans="1:3" x14ac:dyDescent="0.2">
      <c r="A297" t="s">
        <v>2767</v>
      </c>
      <c r="B297" t="s">
        <v>2767</v>
      </c>
      <c r="C297" t="s">
        <v>2767</v>
      </c>
    </row>
    <row r="298" spans="1:3" x14ac:dyDescent="0.2">
      <c r="A298" t="s">
        <v>2767</v>
      </c>
      <c r="B298" t="s">
        <v>2767</v>
      </c>
      <c r="C298" t="s">
        <v>2767</v>
      </c>
    </row>
    <row r="299" spans="1:3" x14ac:dyDescent="0.2">
      <c r="A299" t="s">
        <v>2767</v>
      </c>
      <c r="B299" t="s">
        <v>2767</v>
      </c>
      <c r="C299" t="s">
        <v>2767</v>
      </c>
    </row>
    <row r="300" spans="1:3" x14ac:dyDescent="0.2">
      <c r="A300" t="s">
        <v>2767</v>
      </c>
      <c r="B300" t="s">
        <v>2767</v>
      </c>
      <c r="C300" t="s">
        <v>2767</v>
      </c>
    </row>
    <row r="301" spans="1:3" x14ac:dyDescent="0.2">
      <c r="A301" t="s">
        <v>2767</v>
      </c>
      <c r="B301" t="s">
        <v>2767</v>
      </c>
      <c r="C301" t="s">
        <v>2767</v>
      </c>
    </row>
    <row r="302" spans="1:3" x14ac:dyDescent="0.2">
      <c r="A302" t="s">
        <v>2767</v>
      </c>
      <c r="B302" t="s">
        <v>2767</v>
      </c>
      <c r="C302" t="s">
        <v>2767</v>
      </c>
    </row>
    <row r="303" spans="1:3" x14ac:dyDescent="0.2">
      <c r="A303">
        <v>-1.77641823875282E-2</v>
      </c>
      <c r="B303">
        <v>-5.6298586817432002E-2</v>
      </c>
      <c r="C303">
        <v>0.55118657992373898</v>
      </c>
    </row>
    <row r="304" spans="1:3" x14ac:dyDescent="0.2">
      <c r="A304" t="s">
        <v>2767</v>
      </c>
      <c r="B304" t="s">
        <v>2767</v>
      </c>
      <c r="C304" t="s">
        <v>2767</v>
      </c>
    </row>
    <row r="305" spans="1:3" x14ac:dyDescent="0.2">
      <c r="A305" t="s">
        <v>2767</v>
      </c>
      <c r="B305" t="s">
        <v>2767</v>
      </c>
      <c r="C305" t="s">
        <v>2767</v>
      </c>
    </row>
    <row r="306" spans="1:3" x14ac:dyDescent="0.2">
      <c r="A306" t="s">
        <v>2767</v>
      </c>
      <c r="B306" t="s">
        <v>2767</v>
      </c>
      <c r="C306" t="s">
        <v>2767</v>
      </c>
    </row>
    <row r="307" spans="1:3" x14ac:dyDescent="0.2">
      <c r="A307" t="s">
        <v>2767</v>
      </c>
      <c r="B307" t="s">
        <v>2767</v>
      </c>
      <c r="C307" t="s">
        <v>2767</v>
      </c>
    </row>
    <row r="308" spans="1:3" x14ac:dyDescent="0.2">
      <c r="A308" t="s">
        <v>2767</v>
      </c>
      <c r="B308" t="s">
        <v>2767</v>
      </c>
      <c r="C308" t="s">
        <v>2767</v>
      </c>
    </row>
    <row r="309" spans="1:3" x14ac:dyDescent="0.2">
      <c r="A309" t="s">
        <v>2767</v>
      </c>
      <c r="B309" t="s">
        <v>2767</v>
      </c>
      <c r="C309" t="s">
        <v>2767</v>
      </c>
    </row>
    <row r="310" spans="1:3" x14ac:dyDescent="0.2">
      <c r="A310" t="s">
        <v>2767</v>
      </c>
      <c r="B310" t="s">
        <v>2767</v>
      </c>
      <c r="C310" t="s">
        <v>2767</v>
      </c>
    </row>
    <row r="311" spans="1:3" x14ac:dyDescent="0.2">
      <c r="A311" t="s">
        <v>2767</v>
      </c>
      <c r="B311" t="s">
        <v>2767</v>
      </c>
      <c r="C311" t="s">
        <v>2767</v>
      </c>
    </row>
    <row r="312" spans="1:3" x14ac:dyDescent="0.2">
      <c r="A312" t="s">
        <v>2767</v>
      </c>
      <c r="B312" t="s">
        <v>2767</v>
      </c>
      <c r="C312" t="s">
        <v>2767</v>
      </c>
    </row>
    <row r="313" spans="1:3" x14ac:dyDescent="0.2">
      <c r="A313">
        <v>7.9302381763148803E-3</v>
      </c>
      <c r="B313">
        <v>-1.0290792865951699E-2</v>
      </c>
      <c r="C313">
        <v>0.539892021867595</v>
      </c>
    </row>
    <row r="314" spans="1:3" x14ac:dyDescent="0.2">
      <c r="A314" t="s">
        <v>2767</v>
      </c>
      <c r="B314" t="s">
        <v>2767</v>
      </c>
      <c r="C314" t="s">
        <v>2767</v>
      </c>
    </row>
    <row r="315" spans="1:3" x14ac:dyDescent="0.2">
      <c r="A315" t="s">
        <v>2767</v>
      </c>
      <c r="B315" t="s">
        <v>2767</v>
      </c>
      <c r="C315" t="s">
        <v>2767</v>
      </c>
    </row>
    <row r="316" spans="1:3" x14ac:dyDescent="0.2">
      <c r="A316" t="s">
        <v>2767</v>
      </c>
      <c r="B316" t="s">
        <v>2767</v>
      </c>
      <c r="C316" t="s">
        <v>2767</v>
      </c>
    </row>
    <row r="317" spans="1:3" x14ac:dyDescent="0.2">
      <c r="A317" t="s">
        <v>2767</v>
      </c>
      <c r="B317" t="s">
        <v>2767</v>
      </c>
      <c r="C317" t="s">
        <v>2767</v>
      </c>
    </row>
    <row r="318" spans="1:3" x14ac:dyDescent="0.2">
      <c r="A318" t="s">
        <v>2767</v>
      </c>
      <c r="B318" t="s">
        <v>2767</v>
      </c>
      <c r="C318" t="s">
        <v>2767</v>
      </c>
    </row>
    <row r="319" spans="1:3" x14ac:dyDescent="0.2">
      <c r="A319" t="s">
        <v>2767</v>
      </c>
      <c r="B319" t="s">
        <v>2767</v>
      </c>
      <c r="C319" t="s">
        <v>2767</v>
      </c>
    </row>
    <row r="320" spans="1:3" x14ac:dyDescent="0.2">
      <c r="A320" t="s">
        <v>2767</v>
      </c>
      <c r="B320" t="s">
        <v>2767</v>
      </c>
      <c r="C320" t="s">
        <v>2767</v>
      </c>
    </row>
    <row r="321" spans="1:3" x14ac:dyDescent="0.2">
      <c r="A321" t="s">
        <v>2767</v>
      </c>
      <c r="B321" t="s">
        <v>2767</v>
      </c>
      <c r="C321" t="s">
        <v>2767</v>
      </c>
    </row>
    <row r="322" spans="1:3" x14ac:dyDescent="0.2">
      <c r="A322" t="s">
        <v>2767</v>
      </c>
      <c r="B322" t="s">
        <v>2767</v>
      </c>
      <c r="C322" t="s">
        <v>2767</v>
      </c>
    </row>
    <row r="323" spans="1:3" x14ac:dyDescent="0.2">
      <c r="A323">
        <v>3.70692407231447E-2</v>
      </c>
      <c r="B323">
        <v>-5.1288619479010799E-3</v>
      </c>
      <c r="C323">
        <v>0.53610575363579804</v>
      </c>
    </row>
    <row r="324" spans="1:3" x14ac:dyDescent="0.2">
      <c r="A324" t="s">
        <v>2767</v>
      </c>
      <c r="B324" t="s">
        <v>2767</v>
      </c>
      <c r="C324" t="s">
        <v>2767</v>
      </c>
    </row>
    <row r="325" spans="1:3" x14ac:dyDescent="0.2">
      <c r="A325" t="s">
        <v>2767</v>
      </c>
      <c r="B325" t="s">
        <v>2767</v>
      </c>
      <c r="C325" t="s">
        <v>2767</v>
      </c>
    </row>
    <row r="326" spans="1:3" x14ac:dyDescent="0.2">
      <c r="A326" t="s">
        <v>2767</v>
      </c>
      <c r="B326" t="s">
        <v>2767</v>
      </c>
      <c r="C326" t="s">
        <v>2767</v>
      </c>
    </row>
    <row r="327" spans="1:3" x14ac:dyDescent="0.2">
      <c r="A327" t="s">
        <v>2767</v>
      </c>
      <c r="B327" t="s">
        <v>2767</v>
      </c>
      <c r="C327" t="s">
        <v>2767</v>
      </c>
    </row>
    <row r="328" spans="1:3" x14ac:dyDescent="0.2">
      <c r="A328" t="s">
        <v>2767</v>
      </c>
      <c r="B328" t="s">
        <v>2767</v>
      </c>
      <c r="C328" t="s">
        <v>2767</v>
      </c>
    </row>
    <row r="329" spans="1:3" x14ac:dyDescent="0.2">
      <c r="A329" t="s">
        <v>2767</v>
      </c>
      <c r="B329" t="s">
        <v>2767</v>
      </c>
      <c r="C329" t="s">
        <v>2767</v>
      </c>
    </row>
    <row r="330" spans="1:3" x14ac:dyDescent="0.2">
      <c r="A330" t="s">
        <v>2767</v>
      </c>
      <c r="B330" t="s">
        <v>2767</v>
      </c>
      <c r="C330" t="s">
        <v>2767</v>
      </c>
    </row>
    <row r="331" spans="1:3" x14ac:dyDescent="0.2">
      <c r="A331" t="s">
        <v>2767</v>
      </c>
      <c r="B331" t="s">
        <v>2767</v>
      </c>
      <c r="C331" t="s">
        <v>2767</v>
      </c>
    </row>
    <row r="332" spans="1:3" x14ac:dyDescent="0.2">
      <c r="A332" t="s">
        <v>2767</v>
      </c>
      <c r="B332" t="s">
        <v>2767</v>
      </c>
      <c r="C332" t="s">
        <v>2767</v>
      </c>
    </row>
    <row r="333" spans="1:3" x14ac:dyDescent="0.2">
      <c r="A333">
        <v>4.2628799533017098E-2</v>
      </c>
      <c r="B333">
        <v>-8.8687488188136203E-3</v>
      </c>
      <c r="C333">
        <v>0.53470178386037404</v>
      </c>
    </row>
    <row r="334" spans="1:3" x14ac:dyDescent="0.2">
      <c r="A334" t="s">
        <v>2767</v>
      </c>
      <c r="B334" t="s">
        <v>2767</v>
      </c>
      <c r="C334" t="s">
        <v>2767</v>
      </c>
    </row>
    <row r="335" spans="1:3" x14ac:dyDescent="0.2">
      <c r="A335" t="s">
        <v>2767</v>
      </c>
      <c r="B335" t="s">
        <v>2767</v>
      </c>
      <c r="C335" t="s">
        <v>2767</v>
      </c>
    </row>
    <row r="336" spans="1:3" x14ac:dyDescent="0.2">
      <c r="A336" t="s">
        <v>2767</v>
      </c>
      <c r="B336" t="s">
        <v>2767</v>
      </c>
      <c r="C336" t="s">
        <v>2767</v>
      </c>
    </row>
    <row r="337" spans="1:3" x14ac:dyDescent="0.2">
      <c r="A337" t="s">
        <v>2767</v>
      </c>
      <c r="B337" t="s">
        <v>2767</v>
      </c>
      <c r="C337" t="s">
        <v>2767</v>
      </c>
    </row>
    <row r="338" spans="1:3" x14ac:dyDescent="0.2">
      <c r="A338" t="s">
        <v>2767</v>
      </c>
      <c r="B338" t="s">
        <v>2767</v>
      </c>
      <c r="C338" t="s">
        <v>2767</v>
      </c>
    </row>
    <row r="339" spans="1:3" x14ac:dyDescent="0.2">
      <c r="A339" t="s">
        <v>2767</v>
      </c>
      <c r="B339" t="s">
        <v>2767</v>
      </c>
      <c r="C339" t="s">
        <v>2767</v>
      </c>
    </row>
    <row r="340" spans="1:3" x14ac:dyDescent="0.2">
      <c r="A340" t="s">
        <v>2767</v>
      </c>
      <c r="B340" t="s">
        <v>2767</v>
      </c>
      <c r="C340" t="s">
        <v>2767</v>
      </c>
    </row>
    <row r="341" spans="1:3" x14ac:dyDescent="0.2">
      <c r="A341" t="s">
        <v>2767</v>
      </c>
      <c r="B341" t="s">
        <v>2767</v>
      </c>
      <c r="C341" t="s">
        <v>2767</v>
      </c>
    </row>
    <row r="342" spans="1:3" x14ac:dyDescent="0.2">
      <c r="A342" t="s">
        <v>2767</v>
      </c>
      <c r="B342" t="s">
        <v>2767</v>
      </c>
      <c r="C342" t="s">
        <v>2767</v>
      </c>
    </row>
    <row r="343" spans="1:3" x14ac:dyDescent="0.2">
      <c r="A343">
        <v>-3.9915580990057702E-2</v>
      </c>
      <c r="B343">
        <v>-4.09653152323309E-2</v>
      </c>
      <c r="C343">
        <v>0.44910003414958199</v>
      </c>
    </row>
    <row r="344" spans="1:3" x14ac:dyDescent="0.2">
      <c r="A344" t="s">
        <v>2767</v>
      </c>
      <c r="B344" t="s">
        <v>2767</v>
      </c>
      <c r="C344" t="s">
        <v>2767</v>
      </c>
    </row>
    <row r="345" spans="1:3" x14ac:dyDescent="0.2">
      <c r="A345" t="s">
        <v>2767</v>
      </c>
      <c r="B345" t="s">
        <v>2767</v>
      </c>
      <c r="C345" t="s">
        <v>2767</v>
      </c>
    </row>
    <row r="346" spans="1:3" x14ac:dyDescent="0.2">
      <c r="A346" t="s">
        <v>2767</v>
      </c>
      <c r="B346" t="s">
        <v>2767</v>
      </c>
      <c r="C346" t="s">
        <v>2767</v>
      </c>
    </row>
    <row r="347" spans="1:3" x14ac:dyDescent="0.2">
      <c r="A347" t="s">
        <v>2767</v>
      </c>
      <c r="B347" t="s">
        <v>2767</v>
      </c>
      <c r="C347" t="s">
        <v>2767</v>
      </c>
    </row>
    <row r="348" spans="1:3" x14ac:dyDescent="0.2">
      <c r="A348" t="s">
        <v>2767</v>
      </c>
      <c r="B348" t="s">
        <v>2767</v>
      </c>
      <c r="C348" t="s">
        <v>2767</v>
      </c>
    </row>
    <row r="349" spans="1:3" x14ac:dyDescent="0.2">
      <c r="A349" t="s">
        <v>2767</v>
      </c>
      <c r="B349" t="s">
        <v>2767</v>
      </c>
      <c r="C349" t="s">
        <v>2767</v>
      </c>
    </row>
    <row r="350" spans="1:3" x14ac:dyDescent="0.2">
      <c r="A350" t="s">
        <v>2767</v>
      </c>
      <c r="B350" t="s">
        <v>2767</v>
      </c>
      <c r="C350" t="s">
        <v>2767</v>
      </c>
    </row>
    <row r="351" spans="1:3" x14ac:dyDescent="0.2">
      <c r="A351" t="s">
        <v>2767</v>
      </c>
      <c r="B351" t="s">
        <v>2767</v>
      </c>
      <c r="C351" t="s">
        <v>2767</v>
      </c>
    </row>
    <row r="352" spans="1:3" x14ac:dyDescent="0.2">
      <c r="A352" t="s">
        <v>2767</v>
      </c>
      <c r="B352" t="s">
        <v>2767</v>
      </c>
      <c r="C352" t="s">
        <v>2767</v>
      </c>
    </row>
    <row r="353" spans="1:3" x14ac:dyDescent="0.2">
      <c r="A353">
        <v>8.3782322245185906E-3</v>
      </c>
      <c r="B353">
        <v>-1.6720086706152E-2</v>
      </c>
      <c r="C353">
        <v>0.45635916515894198</v>
      </c>
    </row>
    <row r="354" spans="1:3" x14ac:dyDescent="0.2">
      <c r="A354" t="s">
        <v>2767</v>
      </c>
      <c r="B354" t="s">
        <v>2767</v>
      </c>
      <c r="C354" t="s">
        <v>2767</v>
      </c>
    </row>
    <row r="355" spans="1:3" x14ac:dyDescent="0.2">
      <c r="A355" t="s">
        <v>2767</v>
      </c>
      <c r="B355" t="s">
        <v>2767</v>
      </c>
      <c r="C355" t="s">
        <v>2767</v>
      </c>
    </row>
    <row r="356" spans="1:3" x14ac:dyDescent="0.2">
      <c r="A356" t="s">
        <v>2767</v>
      </c>
      <c r="B356" t="s">
        <v>2767</v>
      </c>
      <c r="C356" t="s">
        <v>2767</v>
      </c>
    </row>
    <row r="357" spans="1:3" x14ac:dyDescent="0.2">
      <c r="A357" t="s">
        <v>2767</v>
      </c>
      <c r="B357" t="s">
        <v>2767</v>
      </c>
      <c r="C357" t="s">
        <v>2767</v>
      </c>
    </row>
    <row r="358" spans="1:3" x14ac:dyDescent="0.2">
      <c r="A358" t="s">
        <v>2767</v>
      </c>
      <c r="B358" t="s">
        <v>2767</v>
      </c>
      <c r="C358" t="s">
        <v>2767</v>
      </c>
    </row>
    <row r="359" spans="1:3" x14ac:dyDescent="0.2">
      <c r="A359" t="s">
        <v>2767</v>
      </c>
      <c r="B359" t="s">
        <v>2767</v>
      </c>
      <c r="C359" t="s">
        <v>2767</v>
      </c>
    </row>
    <row r="360" spans="1:3" x14ac:dyDescent="0.2">
      <c r="A360" t="s">
        <v>2767</v>
      </c>
      <c r="B360" t="s">
        <v>2767</v>
      </c>
      <c r="C360" t="s">
        <v>2767</v>
      </c>
    </row>
    <row r="361" spans="1:3" x14ac:dyDescent="0.2">
      <c r="A361" t="s">
        <v>2767</v>
      </c>
      <c r="B361" t="s">
        <v>2767</v>
      </c>
      <c r="C361" t="s">
        <v>2767</v>
      </c>
    </row>
    <row r="362" spans="1:3" x14ac:dyDescent="0.2">
      <c r="A362" t="s">
        <v>2767</v>
      </c>
      <c r="B362" t="s">
        <v>2767</v>
      </c>
      <c r="C362" t="s">
        <v>2767</v>
      </c>
    </row>
    <row r="363" spans="1:3" x14ac:dyDescent="0.2">
      <c r="A363">
        <v>7.3678428659614797E-2</v>
      </c>
      <c r="B363">
        <v>-1.71385368081538E-2</v>
      </c>
      <c r="C363">
        <v>0.46325326088454899</v>
      </c>
    </row>
    <row r="364" spans="1:3" x14ac:dyDescent="0.2">
      <c r="A364" t="s">
        <v>2767</v>
      </c>
      <c r="B364" t="s">
        <v>2767</v>
      </c>
      <c r="C364" t="s">
        <v>2767</v>
      </c>
    </row>
    <row r="365" spans="1:3" x14ac:dyDescent="0.2">
      <c r="A365" t="s">
        <v>2767</v>
      </c>
      <c r="B365" t="s">
        <v>2767</v>
      </c>
      <c r="C365" t="s">
        <v>2767</v>
      </c>
    </row>
    <row r="366" spans="1:3" x14ac:dyDescent="0.2">
      <c r="A366" t="s">
        <v>2767</v>
      </c>
      <c r="B366" t="s">
        <v>2767</v>
      </c>
      <c r="C366" t="s">
        <v>2767</v>
      </c>
    </row>
    <row r="367" spans="1:3" x14ac:dyDescent="0.2">
      <c r="A367" t="s">
        <v>2767</v>
      </c>
      <c r="B367" t="s">
        <v>2767</v>
      </c>
      <c r="C367" t="s">
        <v>2767</v>
      </c>
    </row>
    <row r="368" spans="1:3" x14ac:dyDescent="0.2">
      <c r="A368" t="s">
        <v>2767</v>
      </c>
      <c r="B368" t="s">
        <v>2767</v>
      </c>
      <c r="C368" t="s">
        <v>2767</v>
      </c>
    </row>
    <row r="369" spans="1:3" x14ac:dyDescent="0.2">
      <c r="A369" t="s">
        <v>2767</v>
      </c>
      <c r="B369" t="s">
        <v>2767</v>
      </c>
      <c r="C369" t="s">
        <v>2767</v>
      </c>
    </row>
    <row r="370" spans="1:3" x14ac:dyDescent="0.2">
      <c r="A370" t="s">
        <v>2767</v>
      </c>
      <c r="B370" t="s">
        <v>2767</v>
      </c>
      <c r="C370" t="s">
        <v>2767</v>
      </c>
    </row>
    <row r="371" spans="1:3" x14ac:dyDescent="0.2">
      <c r="A371" t="s">
        <v>2767</v>
      </c>
      <c r="B371" t="s">
        <v>2767</v>
      </c>
      <c r="C371" t="s">
        <v>2767</v>
      </c>
    </row>
    <row r="372" spans="1:3" x14ac:dyDescent="0.2">
      <c r="A372" t="s">
        <v>2767</v>
      </c>
      <c r="B372" t="s">
        <v>2767</v>
      </c>
      <c r="C372" t="s">
        <v>2767</v>
      </c>
    </row>
    <row r="373" spans="1:3" x14ac:dyDescent="0.2">
      <c r="A373">
        <v>7.1090184606872206E-2</v>
      </c>
      <c r="B373">
        <v>-2.7213548040552999E-2</v>
      </c>
      <c r="C373">
        <v>0.44320000937859499</v>
      </c>
    </row>
    <row r="374" spans="1:3" x14ac:dyDescent="0.2">
      <c r="A374" t="s">
        <v>2767</v>
      </c>
      <c r="B374" t="s">
        <v>2767</v>
      </c>
      <c r="C374" t="s">
        <v>2767</v>
      </c>
    </row>
    <row r="375" spans="1:3" x14ac:dyDescent="0.2">
      <c r="A375" t="s">
        <v>2767</v>
      </c>
      <c r="B375" t="s">
        <v>2767</v>
      </c>
      <c r="C375" t="s">
        <v>2767</v>
      </c>
    </row>
    <row r="376" spans="1:3" x14ac:dyDescent="0.2">
      <c r="A376" t="s">
        <v>2767</v>
      </c>
      <c r="B376" t="s">
        <v>2767</v>
      </c>
      <c r="C376" t="s">
        <v>2767</v>
      </c>
    </row>
    <row r="377" spans="1:3" x14ac:dyDescent="0.2">
      <c r="A377" t="s">
        <v>2767</v>
      </c>
      <c r="B377" t="s">
        <v>2767</v>
      </c>
      <c r="C377" t="s">
        <v>2767</v>
      </c>
    </row>
    <row r="378" spans="1:3" x14ac:dyDescent="0.2">
      <c r="A378" t="s">
        <v>2767</v>
      </c>
      <c r="B378" t="s">
        <v>2767</v>
      </c>
      <c r="C378" t="s">
        <v>2767</v>
      </c>
    </row>
    <row r="379" spans="1:3" x14ac:dyDescent="0.2">
      <c r="A379" t="s">
        <v>2767</v>
      </c>
      <c r="B379" t="s">
        <v>2767</v>
      </c>
      <c r="C379" t="s">
        <v>2767</v>
      </c>
    </row>
    <row r="380" spans="1:3" x14ac:dyDescent="0.2">
      <c r="A380" t="s">
        <v>2767</v>
      </c>
      <c r="B380" t="s">
        <v>2767</v>
      </c>
      <c r="C380" t="s">
        <v>2767</v>
      </c>
    </row>
    <row r="381" spans="1:3" x14ac:dyDescent="0.2">
      <c r="A381" t="s">
        <v>2767</v>
      </c>
      <c r="B381" t="s">
        <v>2767</v>
      </c>
      <c r="C381" t="s">
        <v>2767</v>
      </c>
    </row>
    <row r="382" spans="1:3" x14ac:dyDescent="0.2">
      <c r="A382" t="s">
        <v>2767</v>
      </c>
      <c r="B382" t="s">
        <v>2767</v>
      </c>
      <c r="C382" t="s">
        <v>2767</v>
      </c>
    </row>
    <row r="383" spans="1:3" x14ac:dyDescent="0.2">
      <c r="A383">
        <v>9.6247186760386003E-2</v>
      </c>
      <c r="B383">
        <v>-4.2395830220105603E-2</v>
      </c>
      <c r="C383">
        <v>0.433481788672886</v>
      </c>
    </row>
    <row r="384" spans="1:3" x14ac:dyDescent="0.2">
      <c r="A384" t="s">
        <v>2767</v>
      </c>
      <c r="B384" t="s">
        <v>2767</v>
      </c>
      <c r="C384" t="s">
        <v>2767</v>
      </c>
    </row>
    <row r="385" spans="1:3" x14ac:dyDescent="0.2">
      <c r="A385" t="s">
        <v>2767</v>
      </c>
      <c r="B385" t="s">
        <v>2767</v>
      </c>
      <c r="C385" t="s">
        <v>2767</v>
      </c>
    </row>
    <row r="386" spans="1:3" x14ac:dyDescent="0.2">
      <c r="A386" t="s">
        <v>2767</v>
      </c>
      <c r="B386" t="s">
        <v>2767</v>
      </c>
      <c r="C386" t="s">
        <v>2767</v>
      </c>
    </row>
    <row r="387" spans="1:3" x14ac:dyDescent="0.2">
      <c r="A387" t="s">
        <v>2767</v>
      </c>
      <c r="B387" t="s">
        <v>2767</v>
      </c>
      <c r="C387" t="s">
        <v>2767</v>
      </c>
    </row>
    <row r="388" spans="1:3" x14ac:dyDescent="0.2">
      <c r="A388" t="s">
        <v>2767</v>
      </c>
      <c r="B388" t="s">
        <v>2767</v>
      </c>
      <c r="C388" t="s">
        <v>2767</v>
      </c>
    </row>
    <row r="389" spans="1:3" x14ac:dyDescent="0.2">
      <c r="A389" t="s">
        <v>2767</v>
      </c>
      <c r="B389" t="s">
        <v>2767</v>
      </c>
      <c r="C389" t="s">
        <v>2767</v>
      </c>
    </row>
    <row r="390" spans="1:3" x14ac:dyDescent="0.2">
      <c r="A390" t="s">
        <v>2767</v>
      </c>
      <c r="B390" t="s">
        <v>2767</v>
      </c>
      <c r="C390" t="s">
        <v>2767</v>
      </c>
    </row>
    <row r="391" spans="1:3" x14ac:dyDescent="0.2">
      <c r="A391" t="s">
        <v>2767</v>
      </c>
      <c r="B391" t="s">
        <v>2767</v>
      </c>
      <c r="C391" t="s">
        <v>2767</v>
      </c>
    </row>
    <row r="392" spans="1:3" x14ac:dyDescent="0.2">
      <c r="A392" t="s">
        <v>2767</v>
      </c>
      <c r="B392" t="s">
        <v>2767</v>
      </c>
      <c r="C392" t="s">
        <v>2767</v>
      </c>
    </row>
    <row r="393" spans="1:3" x14ac:dyDescent="0.2">
      <c r="A393">
        <v>9.3969607088039697E-2</v>
      </c>
      <c r="B393">
        <v>-0.10248046167491801</v>
      </c>
      <c r="C393">
        <v>0.35068051579676901</v>
      </c>
    </row>
    <row r="394" spans="1:3" x14ac:dyDescent="0.2">
      <c r="A394" t="s">
        <v>2767</v>
      </c>
      <c r="B394" t="s">
        <v>2767</v>
      </c>
      <c r="C394" t="s">
        <v>2767</v>
      </c>
    </row>
    <row r="395" spans="1:3" x14ac:dyDescent="0.2">
      <c r="A395" t="s">
        <v>2767</v>
      </c>
      <c r="B395" t="s">
        <v>2767</v>
      </c>
      <c r="C395" t="s">
        <v>2767</v>
      </c>
    </row>
    <row r="396" spans="1:3" x14ac:dyDescent="0.2">
      <c r="A396" t="s">
        <v>2767</v>
      </c>
      <c r="B396" t="s">
        <v>2767</v>
      </c>
      <c r="C396" t="s">
        <v>2767</v>
      </c>
    </row>
    <row r="397" spans="1:3" x14ac:dyDescent="0.2">
      <c r="A397" t="s">
        <v>2767</v>
      </c>
      <c r="B397" t="s">
        <v>2767</v>
      </c>
      <c r="C397" t="s">
        <v>2767</v>
      </c>
    </row>
    <row r="398" spans="1:3" x14ac:dyDescent="0.2">
      <c r="A398" t="s">
        <v>2767</v>
      </c>
      <c r="B398" t="s">
        <v>2767</v>
      </c>
      <c r="C398" t="s">
        <v>2767</v>
      </c>
    </row>
    <row r="399" spans="1:3" x14ac:dyDescent="0.2">
      <c r="A399" t="s">
        <v>2767</v>
      </c>
      <c r="B399" t="s">
        <v>2767</v>
      </c>
      <c r="C399" t="s">
        <v>2767</v>
      </c>
    </row>
    <row r="400" spans="1:3" x14ac:dyDescent="0.2">
      <c r="A400" t="s">
        <v>2767</v>
      </c>
      <c r="B400" t="s">
        <v>2767</v>
      </c>
      <c r="C400" t="s">
        <v>2767</v>
      </c>
    </row>
    <row r="401" spans="1:3" x14ac:dyDescent="0.2">
      <c r="A401" t="s">
        <v>2767</v>
      </c>
      <c r="B401" t="s">
        <v>2767</v>
      </c>
      <c r="C401" t="s">
        <v>2767</v>
      </c>
    </row>
    <row r="402" spans="1:3" x14ac:dyDescent="0.2">
      <c r="A402" t="s">
        <v>2767</v>
      </c>
      <c r="B402" t="s">
        <v>2767</v>
      </c>
      <c r="C402" t="s">
        <v>2767</v>
      </c>
    </row>
    <row r="403" spans="1:3" x14ac:dyDescent="0.2">
      <c r="A403">
        <v>0.146477374267795</v>
      </c>
      <c r="B403">
        <v>1.17287086628526E-2</v>
      </c>
      <c r="C403">
        <v>0.40078701270262601</v>
      </c>
    </row>
    <row r="404" spans="1:3" x14ac:dyDescent="0.2">
      <c r="A404" t="s">
        <v>2767</v>
      </c>
      <c r="B404" t="s">
        <v>2767</v>
      </c>
      <c r="C404" t="s">
        <v>2767</v>
      </c>
    </row>
    <row r="405" spans="1:3" x14ac:dyDescent="0.2">
      <c r="A405" t="s">
        <v>2767</v>
      </c>
      <c r="B405" t="s">
        <v>2767</v>
      </c>
      <c r="C405" t="s">
        <v>2767</v>
      </c>
    </row>
    <row r="406" spans="1:3" x14ac:dyDescent="0.2">
      <c r="A406" t="s">
        <v>2767</v>
      </c>
      <c r="B406" t="s">
        <v>2767</v>
      </c>
      <c r="C406" t="s">
        <v>2767</v>
      </c>
    </row>
    <row r="407" spans="1:3" x14ac:dyDescent="0.2">
      <c r="A407" t="s">
        <v>2767</v>
      </c>
      <c r="B407" t="s">
        <v>2767</v>
      </c>
      <c r="C407" t="s">
        <v>2767</v>
      </c>
    </row>
    <row r="408" spans="1:3" x14ac:dyDescent="0.2">
      <c r="A408" t="s">
        <v>2767</v>
      </c>
      <c r="B408" t="s">
        <v>2767</v>
      </c>
      <c r="C408" t="s">
        <v>2767</v>
      </c>
    </row>
    <row r="409" spans="1:3" x14ac:dyDescent="0.2">
      <c r="A409" t="s">
        <v>2767</v>
      </c>
      <c r="B409" t="s">
        <v>2767</v>
      </c>
      <c r="C409" t="s">
        <v>2767</v>
      </c>
    </row>
    <row r="410" spans="1:3" x14ac:dyDescent="0.2">
      <c r="A410" t="s">
        <v>2767</v>
      </c>
      <c r="B410" t="s">
        <v>2767</v>
      </c>
      <c r="C410" t="s">
        <v>2767</v>
      </c>
    </row>
    <row r="411" spans="1:3" x14ac:dyDescent="0.2">
      <c r="A411" t="s">
        <v>2767</v>
      </c>
      <c r="B411" t="s">
        <v>2767</v>
      </c>
      <c r="C411" t="s">
        <v>2767</v>
      </c>
    </row>
    <row r="412" spans="1:3" x14ac:dyDescent="0.2">
      <c r="A412" t="s">
        <v>2767</v>
      </c>
      <c r="B412" t="s">
        <v>2767</v>
      </c>
      <c r="C412" t="s">
        <v>2767</v>
      </c>
    </row>
    <row r="413" spans="1:3" x14ac:dyDescent="0.2">
      <c r="A413">
        <v>6.3306273439715205E-2</v>
      </c>
      <c r="B413">
        <v>-6.2500729018544398E-3</v>
      </c>
      <c r="C413">
        <v>0.360517723109958</v>
      </c>
    </row>
    <row r="414" spans="1:3" x14ac:dyDescent="0.2">
      <c r="A414" t="s">
        <v>2767</v>
      </c>
      <c r="B414" t="s">
        <v>2767</v>
      </c>
      <c r="C414" t="s">
        <v>2767</v>
      </c>
    </row>
    <row r="415" spans="1:3" x14ac:dyDescent="0.2">
      <c r="A415" t="s">
        <v>2767</v>
      </c>
      <c r="B415" t="s">
        <v>2767</v>
      </c>
      <c r="C415" t="s">
        <v>2767</v>
      </c>
    </row>
    <row r="416" spans="1:3" x14ac:dyDescent="0.2">
      <c r="A416" t="s">
        <v>2767</v>
      </c>
      <c r="B416" t="s">
        <v>2767</v>
      </c>
      <c r="C416" t="s">
        <v>2767</v>
      </c>
    </row>
    <row r="417" spans="1:3" x14ac:dyDescent="0.2">
      <c r="A417" t="s">
        <v>2767</v>
      </c>
      <c r="B417" t="s">
        <v>2767</v>
      </c>
      <c r="C417" t="s">
        <v>2767</v>
      </c>
    </row>
    <row r="418" spans="1:3" x14ac:dyDescent="0.2">
      <c r="A418" t="s">
        <v>2767</v>
      </c>
      <c r="B418" t="s">
        <v>2767</v>
      </c>
      <c r="C418" t="s">
        <v>2767</v>
      </c>
    </row>
    <row r="419" spans="1:3" x14ac:dyDescent="0.2">
      <c r="A419" t="s">
        <v>2767</v>
      </c>
      <c r="B419" t="s">
        <v>2767</v>
      </c>
      <c r="C419" t="s">
        <v>2767</v>
      </c>
    </row>
    <row r="420" spans="1:3" x14ac:dyDescent="0.2">
      <c r="A420" t="s">
        <v>2767</v>
      </c>
      <c r="B420" t="s">
        <v>2767</v>
      </c>
      <c r="C420" t="s">
        <v>2767</v>
      </c>
    </row>
    <row r="421" spans="1:3" x14ac:dyDescent="0.2">
      <c r="A421" t="s">
        <v>2767</v>
      </c>
      <c r="B421" t="s">
        <v>2767</v>
      </c>
      <c r="C421" t="s">
        <v>2767</v>
      </c>
    </row>
    <row r="422" spans="1:3" x14ac:dyDescent="0.2">
      <c r="A422" t="s">
        <v>2767</v>
      </c>
      <c r="B422" t="s">
        <v>2767</v>
      </c>
      <c r="C422" t="s">
        <v>2767</v>
      </c>
    </row>
    <row r="423" spans="1:3" x14ac:dyDescent="0.2">
      <c r="A423">
        <v>6.5724918222822504E-2</v>
      </c>
      <c r="B423">
        <v>2.70777542502975E-2</v>
      </c>
      <c r="C423">
        <v>0.35593650909910801</v>
      </c>
    </row>
    <row r="424" spans="1:3" x14ac:dyDescent="0.2">
      <c r="A424" t="s">
        <v>2767</v>
      </c>
      <c r="B424" t="s">
        <v>2767</v>
      </c>
      <c r="C424" t="s">
        <v>2767</v>
      </c>
    </row>
    <row r="425" spans="1:3" x14ac:dyDescent="0.2">
      <c r="A425" t="s">
        <v>2767</v>
      </c>
      <c r="B425" t="s">
        <v>2767</v>
      </c>
      <c r="C425" t="s">
        <v>2767</v>
      </c>
    </row>
    <row r="426" spans="1:3" x14ac:dyDescent="0.2">
      <c r="A426" t="s">
        <v>2767</v>
      </c>
      <c r="B426" t="s">
        <v>2767</v>
      </c>
      <c r="C426" t="s">
        <v>2767</v>
      </c>
    </row>
    <row r="427" spans="1:3" x14ac:dyDescent="0.2">
      <c r="A427" t="s">
        <v>2767</v>
      </c>
      <c r="B427" t="s">
        <v>2767</v>
      </c>
      <c r="C427" t="s">
        <v>2767</v>
      </c>
    </row>
    <row r="428" spans="1:3" x14ac:dyDescent="0.2">
      <c r="A428" t="s">
        <v>2767</v>
      </c>
      <c r="B428" t="s">
        <v>2767</v>
      </c>
      <c r="C428" t="s">
        <v>2767</v>
      </c>
    </row>
    <row r="429" spans="1:3" x14ac:dyDescent="0.2">
      <c r="A429" t="s">
        <v>2767</v>
      </c>
      <c r="B429" t="s">
        <v>2767</v>
      </c>
      <c r="C429" t="s">
        <v>2767</v>
      </c>
    </row>
    <row r="430" spans="1:3" x14ac:dyDescent="0.2">
      <c r="A430" t="s">
        <v>2767</v>
      </c>
      <c r="B430" t="s">
        <v>2767</v>
      </c>
      <c r="C430" t="s">
        <v>2767</v>
      </c>
    </row>
    <row r="431" spans="1:3" x14ac:dyDescent="0.2">
      <c r="A431" t="s">
        <v>2767</v>
      </c>
      <c r="B431" t="s">
        <v>2767</v>
      </c>
      <c r="C431" t="s">
        <v>2767</v>
      </c>
    </row>
    <row r="432" spans="1:3" x14ac:dyDescent="0.2">
      <c r="A432" t="s">
        <v>2767</v>
      </c>
      <c r="B432" t="s">
        <v>2767</v>
      </c>
      <c r="C432" t="s">
        <v>2767</v>
      </c>
    </row>
    <row r="433" spans="1:3" x14ac:dyDescent="0.2">
      <c r="A433">
        <v>8.0025759478732195E-2</v>
      </c>
      <c r="B433">
        <v>4.8717891001149503E-2</v>
      </c>
      <c r="C433">
        <v>0.36370952562807501</v>
      </c>
    </row>
    <row r="434" spans="1:3" x14ac:dyDescent="0.2">
      <c r="A434" t="s">
        <v>2767</v>
      </c>
      <c r="B434" t="s">
        <v>2767</v>
      </c>
      <c r="C434" t="s">
        <v>2767</v>
      </c>
    </row>
    <row r="435" spans="1:3" x14ac:dyDescent="0.2">
      <c r="A435" t="s">
        <v>2767</v>
      </c>
      <c r="B435" t="s">
        <v>2767</v>
      </c>
      <c r="C435" t="s">
        <v>2767</v>
      </c>
    </row>
    <row r="436" spans="1:3" x14ac:dyDescent="0.2">
      <c r="A436" t="s">
        <v>2767</v>
      </c>
      <c r="B436" t="s">
        <v>2767</v>
      </c>
      <c r="C436" t="s">
        <v>2767</v>
      </c>
    </row>
    <row r="437" spans="1:3" x14ac:dyDescent="0.2">
      <c r="A437" t="s">
        <v>2767</v>
      </c>
      <c r="B437" t="s">
        <v>2767</v>
      </c>
      <c r="C437" t="s">
        <v>2767</v>
      </c>
    </row>
    <row r="438" spans="1:3" x14ac:dyDescent="0.2">
      <c r="A438" t="s">
        <v>2767</v>
      </c>
      <c r="B438" t="s">
        <v>2767</v>
      </c>
      <c r="C438" t="s">
        <v>2767</v>
      </c>
    </row>
    <row r="439" spans="1:3" x14ac:dyDescent="0.2">
      <c r="A439" t="s">
        <v>2767</v>
      </c>
      <c r="B439" t="s">
        <v>2767</v>
      </c>
      <c r="C439" t="s">
        <v>2767</v>
      </c>
    </row>
    <row r="440" spans="1:3" x14ac:dyDescent="0.2">
      <c r="A440" t="s">
        <v>2767</v>
      </c>
      <c r="B440" t="s">
        <v>2767</v>
      </c>
      <c r="C440" t="s">
        <v>2767</v>
      </c>
    </row>
    <row r="441" spans="1:3" x14ac:dyDescent="0.2">
      <c r="A441" t="s">
        <v>2767</v>
      </c>
      <c r="B441" t="s">
        <v>2767</v>
      </c>
      <c r="C441" t="s">
        <v>2767</v>
      </c>
    </row>
    <row r="442" spans="1:3" x14ac:dyDescent="0.2">
      <c r="A442" t="s">
        <v>2767</v>
      </c>
      <c r="B442" t="s">
        <v>2767</v>
      </c>
      <c r="C442" t="s">
        <v>2767</v>
      </c>
    </row>
    <row r="443" spans="1:3" x14ac:dyDescent="0.2">
      <c r="A443">
        <v>0.111732058369646</v>
      </c>
      <c r="B443">
        <v>5.2049994159268802E-2</v>
      </c>
      <c r="C443">
        <v>0.50201208431612898</v>
      </c>
    </row>
    <row r="444" spans="1:3" x14ac:dyDescent="0.2">
      <c r="A444" t="s">
        <v>2767</v>
      </c>
      <c r="B444" t="s">
        <v>2767</v>
      </c>
      <c r="C444" t="s">
        <v>2767</v>
      </c>
    </row>
    <row r="445" spans="1:3" x14ac:dyDescent="0.2">
      <c r="A445" t="s">
        <v>2767</v>
      </c>
      <c r="B445" t="s">
        <v>2767</v>
      </c>
      <c r="C445" t="s">
        <v>2767</v>
      </c>
    </row>
    <row r="446" spans="1:3" x14ac:dyDescent="0.2">
      <c r="A446" t="s">
        <v>2767</v>
      </c>
      <c r="B446" t="s">
        <v>2767</v>
      </c>
      <c r="C446" t="s">
        <v>2767</v>
      </c>
    </row>
    <row r="447" spans="1:3" x14ac:dyDescent="0.2">
      <c r="A447" t="s">
        <v>2767</v>
      </c>
      <c r="B447" t="s">
        <v>2767</v>
      </c>
      <c r="C447" t="s">
        <v>2767</v>
      </c>
    </row>
    <row r="448" spans="1:3" x14ac:dyDescent="0.2">
      <c r="A448" t="s">
        <v>2767</v>
      </c>
      <c r="B448" t="s">
        <v>2767</v>
      </c>
      <c r="C448" t="s">
        <v>2767</v>
      </c>
    </row>
    <row r="449" spans="1:3" x14ac:dyDescent="0.2">
      <c r="A449" t="s">
        <v>2767</v>
      </c>
      <c r="B449" t="s">
        <v>2767</v>
      </c>
      <c r="C449" t="s">
        <v>2767</v>
      </c>
    </row>
    <row r="450" spans="1:3" x14ac:dyDescent="0.2">
      <c r="A450" t="s">
        <v>2767</v>
      </c>
      <c r="B450" t="s">
        <v>2767</v>
      </c>
      <c r="C450" t="s">
        <v>2767</v>
      </c>
    </row>
    <row r="451" spans="1:3" x14ac:dyDescent="0.2">
      <c r="A451" t="s">
        <v>2767</v>
      </c>
      <c r="B451" t="s">
        <v>2767</v>
      </c>
      <c r="C451" t="s">
        <v>2767</v>
      </c>
    </row>
    <row r="452" spans="1:3" x14ac:dyDescent="0.2">
      <c r="A452" t="s">
        <v>2767</v>
      </c>
      <c r="B452" t="s">
        <v>2767</v>
      </c>
      <c r="C452" t="s">
        <v>2767</v>
      </c>
    </row>
    <row r="453" spans="1:3" x14ac:dyDescent="0.2">
      <c r="A453">
        <v>7.67475468949287E-2</v>
      </c>
      <c r="B453">
        <v>0.156157960036966</v>
      </c>
      <c r="C453">
        <v>0.53964413646034004</v>
      </c>
    </row>
    <row r="454" spans="1:3" x14ac:dyDescent="0.2">
      <c r="A454" t="s">
        <v>2767</v>
      </c>
      <c r="B454" t="s">
        <v>2767</v>
      </c>
      <c r="C454" t="s">
        <v>2767</v>
      </c>
    </row>
    <row r="455" spans="1:3" x14ac:dyDescent="0.2">
      <c r="A455" t="s">
        <v>2767</v>
      </c>
      <c r="B455" t="s">
        <v>2767</v>
      </c>
      <c r="C455" t="s">
        <v>2767</v>
      </c>
    </row>
    <row r="456" spans="1:3" x14ac:dyDescent="0.2">
      <c r="A456" t="s">
        <v>2767</v>
      </c>
      <c r="B456" t="s">
        <v>2767</v>
      </c>
      <c r="C456" t="s">
        <v>2767</v>
      </c>
    </row>
    <row r="457" spans="1:3" x14ac:dyDescent="0.2">
      <c r="A457" t="s">
        <v>2767</v>
      </c>
      <c r="B457" t="s">
        <v>2767</v>
      </c>
      <c r="C457" t="s">
        <v>2767</v>
      </c>
    </row>
    <row r="458" spans="1:3" x14ac:dyDescent="0.2">
      <c r="A458" t="s">
        <v>2767</v>
      </c>
      <c r="B458" t="s">
        <v>2767</v>
      </c>
      <c r="C458" t="s">
        <v>2767</v>
      </c>
    </row>
    <row r="459" spans="1:3" x14ac:dyDescent="0.2">
      <c r="A459" t="s">
        <v>2767</v>
      </c>
      <c r="B459" t="s">
        <v>2767</v>
      </c>
      <c r="C459" t="s">
        <v>2767</v>
      </c>
    </row>
    <row r="460" spans="1:3" x14ac:dyDescent="0.2">
      <c r="A460" t="s">
        <v>2767</v>
      </c>
      <c r="B460" t="s">
        <v>2767</v>
      </c>
      <c r="C460" t="s">
        <v>2767</v>
      </c>
    </row>
    <row r="461" spans="1:3" x14ac:dyDescent="0.2">
      <c r="A461" t="s">
        <v>2767</v>
      </c>
      <c r="B461" t="s">
        <v>2767</v>
      </c>
      <c r="C461" t="s">
        <v>2767</v>
      </c>
    </row>
    <row r="462" spans="1:3" x14ac:dyDescent="0.2">
      <c r="A462" t="s">
        <v>2767</v>
      </c>
      <c r="B462" t="s">
        <v>2767</v>
      </c>
      <c r="C462" t="s">
        <v>2767</v>
      </c>
    </row>
    <row r="463" spans="1:3" x14ac:dyDescent="0.2">
      <c r="A463">
        <v>2.07929936635779E-2</v>
      </c>
      <c r="B463">
        <v>0.126045394305801</v>
      </c>
      <c r="C463">
        <v>0.56247595871938505</v>
      </c>
    </row>
    <row r="464" spans="1:3" x14ac:dyDescent="0.2">
      <c r="A464" t="s">
        <v>2767</v>
      </c>
      <c r="B464" t="s">
        <v>2767</v>
      </c>
      <c r="C464" t="s">
        <v>2767</v>
      </c>
    </row>
    <row r="465" spans="1:3" x14ac:dyDescent="0.2">
      <c r="A465" t="s">
        <v>2767</v>
      </c>
      <c r="B465" t="s">
        <v>2767</v>
      </c>
      <c r="C465" t="s">
        <v>2767</v>
      </c>
    </row>
    <row r="466" spans="1:3" x14ac:dyDescent="0.2">
      <c r="A466" t="s">
        <v>2767</v>
      </c>
      <c r="B466" t="s">
        <v>2767</v>
      </c>
      <c r="C466" t="s">
        <v>2767</v>
      </c>
    </row>
    <row r="467" spans="1:3" x14ac:dyDescent="0.2">
      <c r="A467" t="s">
        <v>2767</v>
      </c>
      <c r="B467" t="s">
        <v>2767</v>
      </c>
      <c r="C467" t="s">
        <v>2767</v>
      </c>
    </row>
    <row r="468" spans="1:3" x14ac:dyDescent="0.2">
      <c r="A468" t="s">
        <v>2767</v>
      </c>
      <c r="B468" t="s">
        <v>2767</v>
      </c>
      <c r="C468" t="s">
        <v>2767</v>
      </c>
    </row>
    <row r="469" spans="1:3" x14ac:dyDescent="0.2">
      <c r="A469" t="s">
        <v>2767</v>
      </c>
      <c r="B469" t="s">
        <v>2767</v>
      </c>
      <c r="C469" t="s">
        <v>2767</v>
      </c>
    </row>
    <row r="470" spans="1:3" x14ac:dyDescent="0.2">
      <c r="A470" t="s">
        <v>2767</v>
      </c>
      <c r="B470" t="s">
        <v>2767</v>
      </c>
      <c r="C470" t="s">
        <v>2767</v>
      </c>
    </row>
    <row r="471" spans="1:3" x14ac:dyDescent="0.2">
      <c r="A471" t="s">
        <v>2767</v>
      </c>
      <c r="B471" t="s">
        <v>2767</v>
      </c>
      <c r="C471" t="s">
        <v>2767</v>
      </c>
    </row>
    <row r="472" spans="1:3" x14ac:dyDescent="0.2">
      <c r="A472" t="s">
        <v>2767</v>
      </c>
      <c r="B472" t="s">
        <v>2767</v>
      </c>
      <c r="C472" t="s">
        <v>2767</v>
      </c>
    </row>
    <row r="473" spans="1:3" x14ac:dyDescent="0.2">
      <c r="A473">
        <v>7.7086247804125704E-3</v>
      </c>
      <c r="B473">
        <v>0.11411555569481099</v>
      </c>
      <c r="C473">
        <v>0.55701333400325403</v>
      </c>
    </row>
    <row r="474" spans="1:3" x14ac:dyDescent="0.2">
      <c r="A474" t="s">
        <v>2767</v>
      </c>
      <c r="B474" t="s">
        <v>2767</v>
      </c>
      <c r="C474" t="s">
        <v>2767</v>
      </c>
    </row>
    <row r="475" spans="1:3" x14ac:dyDescent="0.2">
      <c r="A475" t="s">
        <v>2767</v>
      </c>
      <c r="B475" t="s">
        <v>2767</v>
      </c>
      <c r="C475" t="s">
        <v>2767</v>
      </c>
    </row>
    <row r="476" spans="1:3" x14ac:dyDescent="0.2">
      <c r="A476" t="s">
        <v>2767</v>
      </c>
      <c r="B476" t="s">
        <v>2767</v>
      </c>
      <c r="C476" t="s">
        <v>2767</v>
      </c>
    </row>
    <row r="477" spans="1:3" x14ac:dyDescent="0.2">
      <c r="A477" t="s">
        <v>2767</v>
      </c>
      <c r="B477" t="s">
        <v>2767</v>
      </c>
      <c r="C477" t="s">
        <v>2767</v>
      </c>
    </row>
    <row r="478" spans="1:3" x14ac:dyDescent="0.2">
      <c r="A478" t="s">
        <v>2767</v>
      </c>
      <c r="B478" t="s">
        <v>2767</v>
      </c>
      <c r="C478" t="s">
        <v>2767</v>
      </c>
    </row>
    <row r="479" spans="1:3" x14ac:dyDescent="0.2">
      <c r="A479" t="s">
        <v>2767</v>
      </c>
      <c r="B479" t="s">
        <v>2767</v>
      </c>
      <c r="C479" t="s">
        <v>2767</v>
      </c>
    </row>
    <row r="480" spans="1:3" x14ac:dyDescent="0.2">
      <c r="A480" t="s">
        <v>2767</v>
      </c>
      <c r="B480" t="s">
        <v>2767</v>
      </c>
      <c r="C480" t="s">
        <v>2767</v>
      </c>
    </row>
    <row r="481" spans="1:3" x14ac:dyDescent="0.2">
      <c r="A481" t="s">
        <v>2767</v>
      </c>
      <c r="B481" t="s">
        <v>2767</v>
      </c>
      <c r="C481" t="s">
        <v>2767</v>
      </c>
    </row>
    <row r="482" spans="1:3" x14ac:dyDescent="0.2">
      <c r="A482" t="s">
        <v>2767</v>
      </c>
      <c r="B482" t="s">
        <v>2767</v>
      </c>
      <c r="C482" t="s">
        <v>2767</v>
      </c>
    </row>
    <row r="483" spans="1:3" x14ac:dyDescent="0.2">
      <c r="A483">
        <v>2.78092764209684E-2</v>
      </c>
      <c r="B483">
        <v>0.11797651194900199</v>
      </c>
      <c r="C483">
        <v>0.53948908970978204</v>
      </c>
    </row>
    <row r="484" spans="1:3" x14ac:dyDescent="0.2">
      <c r="A484" t="s">
        <v>2767</v>
      </c>
      <c r="B484" t="s">
        <v>2767</v>
      </c>
      <c r="C484" t="s">
        <v>2767</v>
      </c>
    </row>
    <row r="485" spans="1:3" x14ac:dyDescent="0.2">
      <c r="A485" t="s">
        <v>2767</v>
      </c>
      <c r="B485" t="s">
        <v>2767</v>
      </c>
      <c r="C485" t="s">
        <v>2767</v>
      </c>
    </row>
    <row r="486" spans="1:3" x14ac:dyDescent="0.2">
      <c r="A486" t="s">
        <v>2767</v>
      </c>
      <c r="B486" t="s">
        <v>2767</v>
      </c>
      <c r="C486" t="s">
        <v>2767</v>
      </c>
    </row>
    <row r="487" spans="1:3" x14ac:dyDescent="0.2">
      <c r="A487" t="s">
        <v>2767</v>
      </c>
      <c r="B487" t="s">
        <v>2767</v>
      </c>
      <c r="C487" t="s">
        <v>2767</v>
      </c>
    </row>
    <row r="488" spans="1:3" x14ac:dyDescent="0.2">
      <c r="A488" t="s">
        <v>2767</v>
      </c>
      <c r="B488" t="s">
        <v>2767</v>
      </c>
      <c r="C488" t="s">
        <v>2767</v>
      </c>
    </row>
    <row r="489" spans="1:3" x14ac:dyDescent="0.2">
      <c r="A489" t="s">
        <v>2767</v>
      </c>
      <c r="B489" t="s">
        <v>2767</v>
      </c>
      <c r="C489" t="s">
        <v>2767</v>
      </c>
    </row>
    <row r="490" spans="1:3" x14ac:dyDescent="0.2">
      <c r="A490" t="s">
        <v>2767</v>
      </c>
      <c r="B490" t="s">
        <v>2767</v>
      </c>
      <c r="C490" t="s">
        <v>2767</v>
      </c>
    </row>
    <row r="491" spans="1:3" x14ac:dyDescent="0.2">
      <c r="A491" t="s">
        <v>2767</v>
      </c>
      <c r="B491" t="s">
        <v>2767</v>
      </c>
      <c r="C491" t="s">
        <v>2767</v>
      </c>
    </row>
    <row r="492" spans="1:3" x14ac:dyDescent="0.2">
      <c r="A492" t="s">
        <v>2767</v>
      </c>
      <c r="B492" t="s">
        <v>2767</v>
      </c>
      <c r="C492" t="s">
        <v>2767</v>
      </c>
    </row>
    <row r="493" spans="1:3" x14ac:dyDescent="0.2">
      <c r="A493">
        <v>1.5762895672772798E-2</v>
      </c>
      <c r="B493">
        <v>9.8728671496389406E-2</v>
      </c>
      <c r="C493">
        <v>0.62830253854066598</v>
      </c>
    </row>
    <row r="494" spans="1:3" x14ac:dyDescent="0.2">
      <c r="A494" t="s">
        <v>2767</v>
      </c>
      <c r="B494" t="s">
        <v>2767</v>
      </c>
      <c r="C494" t="s">
        <v>2767</v>
      </c>
    </row>
    <row r="495" spans="1:3" x14ac:dyDescent="0.2">
      <c r="A495" t="s">
        <v>2767</v>
      </c>
      <c r="B495" t="s">
        <v>2767</v>
      </c>
      <c r="C495" t="s">
        <v>2767</v>
      </c>
    </row>
    <row r="496" spans="1:3" x14ac:dyDescent="0.2">
      <c r="A496" t="s">
        <v>2767</v>
      </c>
      <c r="B496" t="s">
        <v>2767</v>
      </c>
      <c r="C496" t="s">
        <v>2767</v>
      </c>
    </row>
    <row r="497" spans="1:3" x14ac:dyDescent="0.2">
      <c r="A497" t="s">
        <v>2767</v>
      </c>
      <c r="B497" t="s">
        <v>2767</v>
      </c>
      <c r="C497" t="s">
        <v>2767</v>
      </c>
    </row>
    <row r="498" spans="1:3" x14ac:dyDescent="0.2">
      <c r="A498" t="s">
        <v>2767</v>
      </c>
      <c r="B498" t="s">
        <v>2767</v>
      </c>
      <c r="C498" t="s">
        <v>2767</v>
      </c>
    </row>
    <row r="499" spans="1:3" x14ac:dyDescent="0.2">
      <c r="A499" t="s">
        <v>2767</v>
      </c>
      <c r="B499" t="s">
        <v>2767</v>
      </c>
      <c r="C499" t="s">
        <v>2767</v>
      </c>
    </row>
    <row r="500" spans="1:3" x14ac:dyDescent="0.2">
      <c r="A500" t="s">
        <v>2767</v>
      </c>
      <c r="B500" t="s">
        <v>2767</v>
      </c>
      <c r="C500" t="s">
        <v>2767</v>
      </c>
    </row>
    <row r="501" spans="1:3" x14ac:dyDescent="0.2">
      <c r="A501" t="s">
        <v>2767</v>
      </c>
      <c r="B501" t="s">
        <v>2767</v>
      </c>
      <c r="C501" t="s">
        <v>2767</v>
      </c>
    </row>
    <row r="502" spans="1:3" x14ac:dyDescent="0.2">
      <c r="A502" t="s">
        <v>2767</v>
      </c>
      <c r="B502" t="s">
        <v>2767</v>
      </c>
      <c r="C502" t="s">
        <v>2767</v>
      </c>
    </row>
    <row r="503" spans="1:3" x14ac:dyDescent="0.2">
      <c r="A503">
        <v>-1.14530405802028E-2</v>
      </c>
      <c r="B503">
        <v>7.9852628460967301E-2</v>
      </c>
      <c r="C503">
        <v>0.690322100251336</v>
      </c>
    </row>
    <row r="504" spans="1:3" x14ac:dyDescent="0.2">
      <c r="A504" t="s">
        <v>2767</v>
      </c>
      <c r="B504" t="s">
        <v>2767</v>
      </c>
      <c r="C504" t="s">
        <v>2767</v>
      </c>
    </row>
    <row r="505" spans="1:3" x14ac:dyDescent="0.2">
      <c r="A505" t="s">
        <v>2767</v>
      </c>
      <c r="B505" t="s">
        <v>2767</v>
      </c>
      <c r="C505" t="s">
        <v>2767</v>
      </c>
    </row>
    <row r="506" spans="1:3" x14ac:dyDescent="0.2">
      <c r="A506" t="s">
        <v>2767</v>
      </c>
      <c r="B506" t="s">
        <v>2767</v>
      </c>
      <c r="C506" t="s">
        <v>2767</v>
      </c>
    </row>
    <row r="507" spans="1:3" x14ac:dyDescent="0.2">
      <c r="A507" t="s">
        <v>2767</v>
      </c>
      <c r="B507" t="s">
        <v>2767</v>
      </c>
      <c r="C507" t="s">
        <v>2767</v>
      </c>
    </row>
    <row r="508" spans="1:3" x14ac:dyDescent="0.2">
      <c r="A508" t="s">
        <v>2767</v>
      </c>
      <c r="B508" t="s">
        <v>2767</v>
      </c>
      <c r="C508" t="s">
        <v>2767</v>
      </c>
    </row>
    <row r="509" spans="1:3" x14ac:dyDescent="0.2">
      <c r="A509" t="s">
        <v>2767</v>
      </c>
      <c r="B509" t="s">
        <v>2767</v>
      </c>
      <c r="C509" t="s">
        <v>2767</v>
      </c>
    </row>
    <row r="510" spans="1:3" x14ac:dyDescent="0.2">
      <c r="A510" t="s">
        <v>2767</v>
      </c>
      <c r="B510" t="s">
        <v>2767</v>
      </c>
      <c r="C510" t="s">
        <v>2767</v>
      </c>
    </row>
    <row r="511" spans="1:3" x14ac:dyDescent="0.2">
      <c r="A511" t="s">
        <v>2767</v>
      </c>
      <c r="B511" t="s">
        <v>2767</v>
      </c>
      <c r="C511" t="s">
        <v>2767</v>
      </c>
    </row>
    <row r="512" spans="1:3" x14ac:dyDescent="0.2">
      <c r="A512" t="s">
        <v>2767</v>
      </c>
      <c r="B512" t="s">
        <v>2767</v>
      </c>
      <c r="C512" t="s">
        <v>2767</v>
      </c>
    </row>
    <row r="513" spans="1:3" x14ac:dyDescent="0.2">
      <c r="A513">
        <v>5.6312611054374802E-2</v>
      </c>
      <c r="B513">
        <v>0.11636944116949199</v>
      </c>
      <c r="C513">
        <v>0.69276758807908301</v>
      </c>
    </row>
    <row r="514" spans="1:3" x14ac:dyDescent="0.2">
      <c r="A514" t="s">
        <v>2767</v>
      </c>
      <c r="B514" t="s">
        <v>2767</v>
      </c>
      <c r="C514" t="s">
        <v>2767</v>
      </c>
    </row>
    <row r="515" spans="1:3" x14ac:dyDescent="0.2">
      <c r="A515" t="s">
        <v>2767</v>
      </c>
      <c r="B515" t="s">
        <v>2767</v>
      </c>
      <c r="C515" t="s">
        <v>2767</v>
      </c>
    </row>
    <row r="516" spans="1:3" x14ac:dyDescent="0.2">
      <c r="A516" t="s">
        <v>2767</v>
      </c>
      <c r="B516" t="s">
        <v>2767</v>
      </c>
      <c r="C516" t="s">
        <v>2767</v>
      </c>
    </row>
    <row r="517" spans="1:3" x14ac:dyDescent="0.2">
      <c r="A517" t="s">
        <v>2767</v>
      </c>
      <c r="B517" t="s">
        <v>2767</v>
      </c>
      <c r="C517" t="s">
        <v>2767</v>
      </c>
    </row>
    <row r="518" spans="1:3" x14ac:dyDescent="0.2">
      <c r="A518" t="s">
        <v>2767</v>
      </c>
      <c r="B518" t="s">
        <v>2767</v>
      </c>
      <c r="C518" t="s">
        <v>2767</v>
      </c>
    </row>
    <row r="519" spans="1:3" x14ac:dyDescent="0.2">
      <c r="A519" t="s">
        <v>2767</v>
      </c>
      <c r="B519" t="s">
        <v>2767</v>
      </c>
      <c r="C519" t="s">
        <v>2767</v>
      </c>
    </row>
    <row r="520" spans="1:3" x14ac:dyDescent="0.2">
      <c r="A520" t="s">
        <v>2767</v>
      </c>
      <c r="B520" t="s">
        <v>2767</v>
      </c>
      <c r="C520" t="s">
        <v>2767</v>
      </c>
    </row>
    <row r="521" spans="1:3" x14ac:dyDescent="0.2">
      <c r="A521" t="s">
        <v>2767</v>
      </c>
      <c r="B521" t="s">
        <v>2767</v>
      </c>
      <c r="C521" t="s">
        <v>2767</v>
      </c>
    </row>
    <row r="522" spans="1:3" x14ac:dyDescent="0.2">
      <c r="A522" t="s">
        <v>2767</v>
      </c>
      <c r="B522" t="s">
        <v>2767</v>
      </c>
      <c r="C522" t="s">
        <v>2767</v>
      </c>
    </row>
    <row r="523" spans="1:3" x14ac:dyDescent="0.2">
      <c r="A523">
        <v>1.7740907685514399E-2</v>
      </c>
      <c r="B523">
        <v>6.3344959263685705E-2</v>
      </c>
      <c r="C523">
        <v>0.68080564460681503</v>
      </c>
    </row>
    <row r="524" spans="1:3" x14ac:dyDescent="0.2">
      <c r="A524" t="s">
        <v>2767</v>
      </c>
      <c r="B524" t="s">
        <v>2767</v>
      </c>
      <c r="C524" t="s">
        <v>2767</v>
      </c>
    </row>
    <row r="525" spans="1:3" x14ac:dyDescent="0.2">
      <c r="A525" t="s">
        <v>2767</v>
      </c>
      <c r="B525" t="s">
        <v>2767</v>
      </c>
      <c r="C525" t="s">
        <v>2767</v>
      </c>
    </row>
    <row r="526" spans="1:3" x14ac:dyDescent="0.2">
      <c r="A526" t="s">
        <v>2767</v>
      </c>
      <c r="B526" t="s">
        <v>2767</v>
      </c>
      <c r="C526" t="s">
        <v>2767</v>
      </c>
    </row>
    <row r="527" spans="1:3" x14ac:dyDescent="0.2">
      <c r="A527" t="s">
        <v>2767</v>
      </c>
      <c r="B527" t="s">
        <v>2767</v>
      </c>
      <c r="C527" t="s">
        <v>2767</v>
      </c>
    </row>
    <row r="528" spans="1:3" x14ac:dyDescent="0.2">
      <c r="A528" t="s">
        <v>2767</v>
      </c>
      <c r="B528" t="s">
        <v>2767</v>
      </c>
      <c r="C528" t="s">
        <v>2767</v>
      </c>
    </row>
    <row r="529" spans="1:3" x14ac:dyDescent="0.2">
      <c r="A529" t="s">
        <v>2767</v>
      </c>
      <c r="B529" t="s">
        <v>2767</v>
      </c>
      <c r="C529" t="s">
        <v>2767</v>
      </c>
    </row>
    <row r="530" spans="1:3" x14ac:dyDescent="0.2">
      <c r="A530" t="s">
        <v>2767</v>
      </c>
      <c r="B530" t="s">
        <v>2767</v>
      </c>
      <c r="C530" t="s">
        <v>2767</v>
      </c>
    </row>
    <row r="531" spans="1:3" x14ac:dyDescent="0.2">
      <c r="A531" t="s">
        <v>2767</v>
      </c>
      <c r="B531" t="s">
        <v>2767</v>
      </c>
      <c r="C531" t="s">
        <v>2767</v>
      </c>
    </row>
    <row r="532" spans="1:3" x14ac:dyDescent="0.2">
      <c r="A532" t="s">
        <v>2767</v>
      </c>
      <c r="B532" t="s">
        <v>2767</v>
      </c>
      <c r="C532" t="s">
        <v>2767</v>
      </c>
    </row>
    <row r="533" spans="1:3" x14ac:dyDescent="0.2">
      <c r="A533">
        <v>2.0851065082774501E-2</v>
      </c>
      <c r="B533">
        <v>4.4140907559138999E-2</v>
      </c>
      <c r="C533">
        <v>0.595804452708943</v>
      </c>
    </row>
    <row r="534" spans="1:3" x14ac:dyDescent="0.2">
      <c r="A534" t="s">
        <v>2767</v>
      </c>
      <c r="B534" t="s">
        <v>2767</v>
      </c>
      <c r="C534" t="s">
        <v>2767</v>
      </c>
    </row>
    <row r="535" spans="1:3" x14ac:dyDescent="0.2">
      <c r="A535" t="s">
        <v>2767</v>
      </c>
      <c r="B535" t="s">
        <v>2767</v>
      </c>
      <c r="C535" t="s">
        <v>2767</v>
      </c>
    </row>
    <row r="536" spans="1:3" x14ac:dyDescent="0.2">
      <c r="A536" t="s">
        <v>2767</v>
      </c>
      <c r="B536" t="s">
        <v>2767</v>
      </c>
      <c r="C536" t="s">
        <v>2767</v>
      </c>
    </row>
    <row r="537" spans="1:3" x14ac:dyDescent="0.2">
      <c r="A537" t="s">
        <v>2767</v>
      </c>
      <c r="B537" t="s">
        <v>2767</v>
      </c>
      <c r="C537" t="s">
        <v>2767</v>
      </c>
    </row>
    <row r="538" spans="1:3" x14ac:dyDescent="0.2">
      <c r="A538" t="s">
        <v>2767</v>
      </c>
      <c r="B538" t="s">
        <v>2767</v>
      </c>
      <c r="C538" t="s">
        <v>2767</v>
      </c>
    </row>
    <row r="539" spans="1:3" x14ac:dyDescent="0.2">
      <c r="A539" t="s">
        <v>2767</v>
      </c>
      <c r="B539" t="s">
        <v>2767</v>
      </c>
      <c r="C539" t="s">
        <v>2767</v>
      </c>
    </row>
    <row r="540" spans="1:3" x14ac:dyDescent="0.2">
      <c r="A540" t="s">
        <v>2767</v>
      </c>
      <c r="B540" t="s">
        <v>2767</v>
      </c>
      <c r="C540" t="s">
        <v>2767</v>
      </c>
    </row>
    <row r="541" spans="1:3" x14ac:dyDescent="0.2">
      <c r="A541" t="s">
        <v>2767</v>
      </c>
      <c r="B541" t="s">
        <v>2767</v>
      </c>
      <c r="C541" t="s">
        <v>2767</v>
      </c>
    </row>
    <row r="542" spans="1:3" x14ac:dyDescent="0.2">
      <c r="A542" t="s">
        <v>2767</v>
      </c>
      <c r="B542" t="s">
        <v>2767</v>
      </c>
      <c r="C542" t="s">
        <v>2767</v>
      </c>
    </row>
    <row r="543" spans="1:3" x14ac:dyDescent="0.2">
      <c r="A543">
        <v>4.9669126489876201E-3</v>
      </c>
      <c r="B543">
        <v>2.55977927788744E-2</v>
      </c>
      <c r="C543">
        <v>0.548519624968827</v>
      </c>
    </row>
    <row r="544" spans="1:3" x14ac:dyDescent="0.2">
      <c r="A544" t="s">
        <v>2767</v>
      </c>
      <c r="B544" t="s">
        <v>2767</v>
      </c>
      <c r="C544" t="s">
        <v>2767</v>
      </c>
    </row>
    <row r="545" spans="1:3" x14ac:dyDescent="0.2">
      <c r="A545" t="s">
        <v>2767</v>
      </c>
      <c r="B545" t="s">
        <v>2767</v>
      </c>
      <c r="C545" t="s">
        <v>2767</v>
      </c>
    </row>
    <row r="546" spans="1:3" x14ac:dyDescent="0.2">
      <c r="A546" t="s">
        <v>2767</v>
      </c>
      <c r="B546" t="s">
        <v>2767</v>
      </c>
      <c r="C546" t="s">
        <v>2767</v>
      </c>
    </row>
    <row r="547" spans="1:3" x14ac:dyDescent="0.2">
      <c r="A547" t="s">
        <v>2767</v>
      </c>
      <c r="B547" t="s">
        <v>2767</v>
      </c>
      <c r="C547" t="s">
        <v>2767</v>
      </c>
    </row>
    <row r="548" spans="1:3" x14ac:dyDescent="0.2">
      <c r="A548" t="s">
        <v>2767</v>
      </c>
      <c r="B548" t="s">
        <v>2767</v>
      </c>
      <c r="C548" t="s">
        <v>2767</v>
      </c>
    </row>
    <row r="549" spans="1:3" x14ac:dyDescent="0.2">
      <c r="A549" t="s">
        <v>2767</v>
      </c>
      <c r="B549" t="s">
        <v>2767</v>
      </c>
      <c r="C549" t="s">
        <v>2767</v>
      </c>
    </row>
    <row r="550" spans="1:3" x14ac:dyDescent="0.2">
      <c r="A550" t="s">
        <v>2767</v>
      </c>
      <c r="B550" t="s">
        <v>2767</v>
      </c>
      <c r="C550" t="s">
        <v>2767</v>
      </c>
    </row>
    <row r="551" spans="1:3" x14ac:dyDescent="0.2">
      <c r="A551" t="s">
        <v>2767</v>
      </c>
      <c r="B551" t="s">
        <v>2767</v>
      </c>
      <c r="C551" t="s">
        <v>2767</v>
      </c>
    </row>
    <row r="552" spans="1:3" x14ac:dyDescent="0.2">
      <c r="A552" t="s">
        <v>2767</v>
      </c>
      <c r="B552" t="s">
        <v>2767</v>
      </c>
      <c r="C552" t="s">
        <v>2767</v>
      </c>
    </row>
    <row r="553" spans="1:3" x14ac:dyDescent="0.2">
      <c r="A553">
        <v>-5.4187431056535998E-3</v>
      </c>
      <c r="B553">
        <v>-9.0039656250484795E-2</v>
      </c>
      <c r="C553">
        <v>0.555767421871455</v>
      </c>
    </row>
    <row r="554" spans="1:3" x14ac:dyDescent="0.2">
      <c r="A554" t="s">
        <v>2767</v>
      </c>
      <c r="B554" t="s">
        <v>2767</v>
      </c>
      <c r="C554" t="s">
        <v>2767</v>
      </c>
    </row>
    <row r="555" spans="1:3" x14ac:dyDescent="0.2">
      <c r="A555" t="s">
        <v>2767</v>
      </c>
      <c r="B555" t="s">
        <v>2767</v>
      </c>
      <c r="C555" t="s">
        <v>2767</v>
      </c>
    </row>
    <row r="556" spans="1:3" x14ac:dyDescent="0.2">
      <c r="A556" t="s">
        <v>2767</v>
      </c>
      <c r="B556" t="s">
        <v>2767</v>
      </c>
      <c r="C556" t="s">
        <v>2767</v>
      </c>
    </row>
    <row r="557" spans="1:3" x14ac:dyDescent="0.2">
      <c r="A557" t="s">
        <v>2767</v>
      </c>
      <c r="B557" t="s">
        <v>2767</v>
      </c>
      <c r="C557" t="s">
        <v>2767</v>
      </c>
    </row>
    <row r="558" spans="1:3" x14ac:dyDescent="0.2">
      <c r="A558" t="s">
        <v>2767</v>
      </c>
      <c r="B558" t="s">
        <v>2767</v>
      </c>
      <c r="C558" t="s">
        <v>2767</v>
      </c>
    </row>
    <row r="559" spans="1:3" x14ac:dyDescent="0.2">
      <c r="A559" t="s">
        <v>2767</v>
      </c>
      <c r="B559" t="s">
        <v>2767</v>
      </c>
      <c r="C559" t="s">
        <v>2767</v>
      </c>
    </row>
    <row r="560" spans="1:3" x14ac:dyDescent="0.2">
      <c r="A560" t="s">
        <v>2767</v>
      </c>
      <c r="B560" t="s">
        <v>2767</v>
      </c>
      <c r="C560" t="s">
        <v>2767</v>
      </c>
    </row>
    <row r="561" spans="1:3" x14ac:dyDescent="0.2">
      <c r="A561" t="s">
        <v>2767</v>
      </c>
      <c r="B561" t="s">
        <v>2767</v>
      </c>
      <c r="C561" t="s">
        <v>2767</v>
      </c>
    </row>
    <row r="562" spans="1:3" x14ac:dyDescent="0.2">
      <c r="A562" t="s">
        <v>2767</v>
      </c>
      <c r="B562" t="s">
        <v>2767</v>
      </c>
      <c r="C562" t="s">
        <v>2767</v>
      </c>
    </row>
    <row r="563" spans="1:3" x14ac:dyDescent="0.2">
      <c r="A563">
        <v>1.53947910958089E-2</v>
      </c>
      <c r="B563">
        <v>-8.4820960675581494E-2</v>
      </c>
      <c r="C563">
        <v>0.553445728003649</v>
      </c>
    </row>
    <row r="564" spans="1:3" x14ac:dyDescent="0.2">
      <c r="A564" t="s">
        <v>2767</v>
      </c>
      <c r="B564" t="s">
        <v>2767</v>
      </c>
      <c r="C564" t="s">
        <v>2767</v>
      </c>
    </row>
    <row r="565" spans="1:3" x14ac:dyDescent="0.2">
      <c r="A565" t="s">
        <v>2767</v>
      </c>
      <c r="B565" t="s">
        <v>2767</v>
      </c>
      <c r="C565" t="s">
        <v>2767</v>
      </c>
    </row>
    <row r="566" spans="1:3" x14ac:dyDescent="0.2">
      <c r="A566" t="s">
        <v>2767</v>
      </c>
      <c r="B566" t="s">
        <v>2767</v>
      </c>
      <c r="C566" t="s">
        <v>2767</v>
      </c>
    </row>
    <row r="567" spans="1:3" x14ac:dyDescent="0.2">
      <c r="A567" t="s">
        <v>2767</v>
      </c>
      <c r="B567" t="s">
        <v>2767</v>
      </c>
      <c r="C567" t="s">
        <v>2767</v>
      </c>
    </row>
    <row r="568" spans="1:3" x14ac:dyDescent="0.2">
      <c r="A568" t="s">
        <v>2767</v>
      </c>
      <c r="B568" t="s">
        <v>2767</v>
      </c>
      <c r="C568" t="s">
        <v>2767</v>
      </c>
    </row>
    <row r="569" spans="1:3" x14ac:dyDescent="0.2">
      <c r="A569" t="s">
        <v>2767</v>
      </c>
      <c r="B569" t="s">
        <v>2767</v>
      </c>
      <c r="C569" t="s">
        <v>2767</v>
      </c>
    </row>
    <row r="570" spans="1:3" x14ac:dyDescent="0.2">
      <c r="A570" t="s">
        <v>2767</v>
      </c>
      <c r="B570" t="s">
        <v>2767</v>
      </c>
      <c r="C570" t="s">
        <v>2767</v>
      </c>
    </row>
    <row r="571" spans="1:3" x14ac:dyDescent="0.2">
      <c r="A571" t="s">
        <v>2767</v>
      </c>
      <c r="B571" t="s">
        <v>2767</v>
      </c>
      <c r="C571" t="s">
        <v>2767</v>
      </c>
    </row>
    <row r="572" spans="1:3" x14ac:dyDescent="0.2">
      <c r="A572" t="s">
        <v>2767</v>
      </c>
      <c r="B572" t="s">
        <v>2767</v>
      </c>
      <c r="C572" t="s">
        <v>2767</v>
      </c>
    </row>
    <row r="573" spans="1:3" x14ac:dyDescent="0.2">
      <c r="A573">
        <v>2.2762692317349901E-2</v>
      </c>
      <c r="B573">
        <v>-6.8488729187449096E-2</v>
      </c>
      <c r="C573">
        <v>0.57279396694520202</v>
      </c>
    </row>
    <row r="574" spans="1:3" x14ac:dyDescent="0.2">
      <c r="A574" t="s">
        <v>2767</v>
      </c>
      <c r="B574" t="s">
        <v>2767</v>
      </c>
      <c r="C574" t="s">
        <v>2767</v>
      </c>
    </row>
    <row r="575" spans="1:3" x14ac:dyDescent="0.2">
      <c r="A575" t="s">
        <v>2767</v>
      </c>
      <c r="B575" t="s">
        <v>2767</v>
      </c>
      <c r="C575" t="s">
        <v>2767</v>
      </c>
    </row>
    <row r="576" spans="1:3" x14ac:dyDescent="0.2">
      <c r="A576" t="s">
        <v>2767</v>
      </c>
      <c r="B576" t="s">
        <v>2767</v>
      </c>
      <c r="C576" t="s">
        <v>2767</v>
      </c>
    </row>
    <row r="577" spans="1:3" x14ac:dyDescent="0.2">
      <c r="A577" t="s">
        <v>2767</v>
      </c>
      <c r="B577" t="s">
        <v>2767</v>
      </c>
      <c r="C577" t="s">
        <v>2767</v>
      </c>
    </row>
    <row r="578" spans="1:3" x14ac:dyDescent="0.2">
      <c r="A578" t="s">
        <v>2767</v>
      </c>
      <c r="B578" t="s">
        <v>2767</v>
      </c>
      <c r="C578" t="s">
        <v>2767</v>
      </c>
    </row>
    <row r="579" spans="1:3" x14ac:dyDescent="0.2">
      <c r="A579" t="s">
        <v>2767</v>
      </c>
      <c r="B579" t="s">
        <v>2767</v>
      </c>
      <c r="C579" t="s">
        <v>2767</v>
      </c>
    </row>
    <row r="580" spans="1:3" x14ac:dyDescent="0.2">
      <c r="A580" t="s">
        <v>2767</v>
      </c>
      <c r="B580" t="s">
        <v>2767</v>
      </c>
      <c r="C580" t="s">
        <v>2767</v>
      </c>
    </row>
    <row r="581" spans="1:3" x14ac:dyDescent="0.2">
      <c r="A581" t="s">
        <v>2767</v>
      </c>
      <c r="B581" t="s">
        <v>2767</v>
      </c>
      <c r="C581" t="s">
        <v>2767</v>
      </c>
    </row>
    <row r="582" spans="1:3" x14ac:dyDescent="0.2">
      <c r="A582" t="s">
        <v>2767</v>
      </c>
      <c r="B582" t="s">
        <v>2767</v>
      </c>
      <c r="C582" t="s">
        <v>2767</v>
      </c>
    </row>
    <row r="583" spans="1:3" x14ac:dyDescent="0.2">
      <c r="A583">
        <v>9.4286514425552092E-3</v>
      </c>
      <c r="B583">
        <v>-0.100138382737439</v>
      </c>
      <c r="C583">
        <v>0.57118980747375903</v>
      </c>
    </row>
    <row r="584" spans="1:3" x14ac:dyDescent="0.2">
      <c r="A584" t="s">
        <v>2767</v>
      </c>
      <c r="B584" t="s">
        <v>2767</v>
      </c>
      <c r="C584" t="s">
        <v>2767</v>
      </c>
    </row>
    <row r="585" spans="1:3" x14ac:dyDescent="0.2">
      <c r="A585" t="s">
        <v>2767</v>
      </c>
      <c r="B585" t="s">
        <v>2767</v>
      </c>
      <c r="C585" t="s">
        <v>2767</v>
      </c>
    </row>
    <row r="586" spans="1:3" x14ac:dyDescent="0.2">
      <c r="A586" t="s">
        <v>2767</v>
      </c>
      <c r="B586" t="s">
        <v>2767</v>
      </c>
      <c r="C586" t="s">
        <v>2767</v>
      </c>
    </row>
    <row r="587" spans="1:3" x14ac:dyDescent="0.2">
      <c r="A587" t="s">
        <v>2767</v>
      </c>
      <c r="B587" t="s">
        <v>2767</v>
      </c>
      <c r="C587" t="s">
        <v>2767</v>
      </c>
    </row>
    <row r="588" spans="1:3" x14ac:dyDescent="0.2">
      <c r="A588" t="s">
        <v>2767</v>
      </c>
      <c r="B588" t="s">
        <v>2767</v>
      </c>
      <c r="C588" t="s">
        <v>2767</v>
      </c>
    </row>
    <row r="589" spans="1:3" x14ac:dyDescent="0.2">
      <c r="A589" t="s">
        <v>2767</v>
      </c>
      <c r="B589" t="s">
        <v>2767</v>
      </c>
      <c r="C589" t="s">
        <v>2767</v>
      </c>
    </row>
    <row r="590" spans="1:3" x14ac:dyDescent="0.2">
      <c r="A590" t="s">
        <v>2767</v>
      </c>
      <c r="B590" t="s">
        <v>2767</v>
      </c>
      <c r="C590" t="s">
        <v>2767</v>
      </c>
    </row>
    <row r="591" spans="1:3" x14ac:dyDescent="0.2">
      <c r="A591" t="s">
        <v>2767</v>
      </c>
      <c r="B591" t="s">
        <v>2767</v>
      </c>
      <c r="C591" t="s">
        <v>2767</v>
      </c>
    </row>
    <row r="592" spans="1:3" x14ac:dyDescent="0.2">
      <c r="A592" t="s">
        <v>2767</v>
      </c>
      <c r="B592" t="s">
        <v>2767</v>
      </c>
      <c r="C592" t="s">
        <v>2767</v>
      </c>
    </row>
    <row r="593" spans="1:3" x14ac:dyDescent="0.2">
      <c r="A593">
        <v>1.41719689940273E-2</v>
      </c>
      <c r="B593">
        <v>-6.2410142092639703E-2</v>
      </c>
      <c r="C593">
        <v>0.55273730109830299</v>
      </c>
    </row>
    <row r="594" spans="1:3" x14ac:dyDescent="0.2">
      <c r="A594" t="s">
        <v>2767</v>
      </c>
      <c r="B594" t="s">
        <v>2767</v>
      </c>
      <c r="C594" t="s">
        <v>2767</v>
      </c>
    </row>
    <row r="595" spans="1:3" x14ac:dyDescent="0.2">
      <c r="A595" t="s">
        <v>2767</v>
      </c>
      <c r="B595" t="s">
        <v>2767</v>
      </c>
      <c r="C595" t="s">
        <v>2767</v>
      </c>
    </row>
    <row r="596" spans="1:3" x14ac:dyDescent="0.2">
      <c r="A596" t="s">
        <v>2767</v>
      </c>
      <c r="B596" t="s">
        <v>2767</v>
      </c>
      <c r="C596" t="s">
        <v>2767</v>
      </c>
    </row>
    <row r="597" spans="1:3" x14ac:dyDescent="0.2">
      <c r="A597" t="s">
        <v>2767</v>
      </c>
      <c r="B597" t="s">
        <v>2767</v>
      </c>
      <c r="C597" t="s">
        <v>2767</v>
      </c>
    </row>
    <row r="598" spans="1:3" x14ac:dyDescent="0.2">
      <c r="A598" t="s">
        <v>2767</v>
      </c>
      <c r="B598" t="s">
        <v>2767</v>
      </c>
      <c r="C598" t="s">
        <v>2767</v>
      </c>
    </row>
    <row r="599" spans="1:3" x14ac:dyDescent="0.2">
      <c r="A599" t="s">
        <v>2767</v>
      </c>
      <c r="B599" t="s">
        <v>2767</v>
      </c>
      <c r="C599" t="s">
        <v>2767</v>
      </c>
    </row>
    <row r="600" spans="1:3" x14ac:dyDescent="0.2">
      <c r="A600" t="s">
        <v>2767</v>
      </c>
      <c r="B600" t="s">
        <v>2767</v>
      </c>
      <c r="C600" t="s">
        <v>2767</v>
      </c>
    </row>
    <row r="601" spans="1:3" x14ac:dyDescent="0.2">
      <c r="A601" t="s">
        <v>2767</v>
      </c>
      <c r="B601" t="s">
        <v>2767</v>
      </c>
      <c r="C601" t="s">
        <v>2767</v>
      </c>
    </row>
    <row r="602" spans="1:3" x14ac:dyDescent="0.2">
      <c r="A602" t="s">
        <v>2767</v>
      </c>
      <c r="B602" t="s">
        <v>2767</v>
      </c>
      <c r="C602" t="s">
        <v>2767</v>
      </c>
    </row>
    <row r="603" spans="1:3" x14ac:dyDescent="0.2">
      <c r="A603">
        <v>3.87601422514504E-2</v>
      </c>
      <c r="B603">
        <v>-8.4753484262620998E-2</v>
      </c>
      <c r="C603">
        <v>0.49076144770987801</v>
      </c>
    </row>
    <row r="604" spans="1:3" x14ac:dyDescent="0.2">
      <c r="A604" t="s">
        <v>2767</v>
      </c>
      <c r="B604" t="s">
        <v>2767</v>
      </c>
      <c r="C604" t="s">
        <v>2767</v>
      </c>
    </row>
    <row r="605" spans="1:3" x14ac:dyDescent="0.2">
      <c r="A605" t="s">
        <v>2767</v>
      </c>
      <c r="B605" t="s">
        <v>2767</v>
      </c>
      <c r="C605" t="s">
        <v>2767</v>
      </c>
    </row>
    <row r="606" spans="1:3" x14ac:dyDescent="0.2">
      <c r="A606" t="s">
        <v>2767</v>
      </c>
      <c r="B606" t="s">
        <v>2767</v>
      </c>
      <c r="C606" t="s">
        <v>2767</v>
      </c>
    </row>
    <row r="607" spans="1:3" x14ac:dyDescent="0.2">
      <c r="A607" t="s">
        <v>2767</v>
      </c>
      <c r="B607" t="s">
        <v>2767</v>
      </c>
      <c r="C607" t="s">
        <v>2767</v>
      </c>
    </row>
    <row r="608" spans="1:3" x14ac:dyDescent="0.2">
      <c r="A608" t="s">
        <v>2767</v>
      </c>
      <c r="B608" t="s">
        <v>2767</v>
      </c>
      <c r="C608" t="s">
        <v>2767</v>
      </c>
    </row>
    <row r="609" spans="1:3" x14ac:dyDescent="0.2">
      <c r="A609" t="s">
        <v>2767</v>
      </c>
      <c r="B609" t="s">
        <v>2767</v>
      </c>
      <c r="C609" t="s">
        <v>2767</v>
      </c>
    </row>
    <row r="610" spans="1:3" x14ac:dyDescent="0.2">
      <c r="A610" t="s">
        <v>2767</v>
      </c>
      <c r="B610" t="s">
        <v>2767</v>
      </c>
      <c r="C610" t="s">
        <v>2767</v>
      </c>
    </row>
    <row r="611" spans="1:3" x14ac:dyDescent="0.2">
      <c r="A611" t="s">
        <v>2767</v>
      </c>
      <c r="B611" t="s">
        <v>2767</v>
      </c>
      <c r="C611" t="s">
        <v>2767</v>
      </c>
    </row>
    <row r="612" spans="1:3" x14ac:dyDescent="0.2">
      <c r="A612" t="s">
        <v>2767</v>
      </c>
      <c r="B612" t="s">
        <v>2767</v>
      </c>
      <c r="C612" t="s">
        <v>2767</v>
      </c>
    </row>
    <row r="613" spans="1:3" x14ac:dyDescent="0.2">
      <c r="A613">
        <v>-8.3268677311481298E-2</v>
      </c>
      <c r="B613">
        <v>-0.172700062187533</v>
      </c>
      <c r="C613">
        <v>0.47804655724777501</v>
      </c>
    </row>
    <row r="614" spans="1:3" x14ac:dyDescent="0.2">
      <c r="A614" t="s">
        <v>2767</v>
      </c>
      <c r="B614" t="s">
        <v>2767</v>
      </c>
      <c r="C614" t="s">
        <v>2767</v>
      </c>
    </row>
    <row r="615" spans="1:3" x14ac:dyDescent="0.2">
      <c r="A615" t="s">
        <v>2767</v>
      </c>
      <c r="B615" t="s">
        <v>2767</v>
      </c>
      <c r="C615" t="s">
        <v>2767</v>
      </c>
    </row>
    <row r="616" spans="1:3" x14ac:dyDescent="0.2">
      <c r="A616" t="s">
        <v>2767</v>
      </c>
      <c r="B616" t="s">
        <v>2767</v>
      </c>
      <c r="C616" t="s">
        <v>2767</v>
      </c>
    </row>
    <row r="617" spans="1:3" x14ac:dyDescent="0.2">
      <c r="A617" t="s">
        <v>2767</v>
      </c>
      <c r="B617" t="s">
        <v>2767</v>
      </c>
      <c r="C617" t="s">
        <v>2767</v>
      </c>
    </row>
    <row r="618" spans="1:3" x14ac:dyDescent="0.2">
      <c r="A618" t="s">
        <v>2767</v>
      </c>
      <c r="B618" t="s">
        <v>2767</v>
      </c>
      <c r="C618" t="s">
        <v>2767</v>
      </c>
    </row>
    <row r="619" spans="1:3" x14ac:dyDescent="0.2">
      <c r="A619" t="s">
        <v>2767</v>
      </c>
      <c r="B619" t="s">
        <v>2767</v>
      </c>
      <c r="C619" t="s">
        <v>2767</v>
      </c>
    </row>
    <row r="620" spans="1:3" x14ac:dyDescent="0.2">
      <c r="A620" t="s">
        <v>2767</v>
      </c>
      <c r="B620" t="s">
        <v>2767</v>
      </c>
      <c r="C620" t="s">
        <v>2767</v>
      </c>
    </row>
    <row r="621" spans="1:3" x14ac:dyDescent="0.2">
      <c r="A621" t="s">
        <v>2767</v>
      </c>
      <c r="B621" t="s">
        <v>2767</v>
      </c>
      <c r="C621" t="s">
        <v>2767</v>
      </c>
    </row>
    <row r="622" spans="1:3" x14ac:dyDescent="0.2">
      <c r="A622" t="s">
        <v>2767</v>
      </c>
      <c r="B622" t="s">
        <v>2767</v>
      </c>
      <c r="C622" t="s">
        <v>2767</v>
      </c>
    </row>
    <row r="623" spans="1:3" x14ac:dyDescent="0.2">
      <c r="A623">
        <v>3.8317947384454001E-2</v>
      </c>
      <c r="B623">
        <v>-7.8614627182128693E-2</v>
      </c>
      <c r="C623">
        <v>0.48162502759530101</v>
      </c>
    </row>
    <row r="624" spans="1:3" x14ac:dyDescent="0.2">
      <c r="A624" t="s">
        <v>2767</v>
      </c>
      <c r="B624" t="s">
        <v>2767</v>
      </c>
      <c r="C624" t="s">
        <v>2767</v>
      </c>
    </row>
    <row r="625" spans="1:3" x14ac:dyDescent="0.2">
      <c r="A625" t="s">
        <v>2767</v>
      </c>
      <c r="B625" t="s">
        <v>2767</v>
      </c>
      <c r="C625" t="s">
        <v>2767</v>
      </c>
    </row>
    <row r="626" spans="1:3" x14ac:dyDescent="0.2">
      <c r="A626" t="s">
        <v>2767</v>
      </c>
      <c r="B626" t="s">
        <v>2767</v>
      </c>
      <c r="C626" t="s">
        <v>2767</v>
      </c>
    </row>
    <row r="627" spans="1:3" x14ac:dyDescent="0.2">
      <c r="A627" t="s">
        <v>2767</v>
      </c>
      <c r="B627" t="s">
        <v>2767</v>
      </c>
      <c r="C627" t="s">
        <v>2767</v>
      </c>
    </row>
    <row r="628" spans="1:3" x14ac:dyDescent="0.2">
      <c r="A628" t="s">
        <v>2767</v>
      </c>
      <c r="B628" t="s">
        <v>2767</v>
      </c>
      <c r="C628" t="s">
        <v>2767</v>
      </c>
    </row>
    <row r="629" spans="1:3" x14ac:dyDescent="0.2">
      <c r="A629" t="s">
        <v>2767</v>
      </c>
      <c r="B629" t="s">
        <v>2767</v>
      </c>
      <c r="C629" t="s">
        <v>2767</v>
      </c>
    </row>
    <row r="630" spans="1:3" x14ac:dyDescent="0.2">
      <c r="A630" t="s">
        <v>2767</v>
      </c>
      <c r="B630" t="s">
        <v>2767</v>
      </c>
      <c r="C630" t="s">
        <v>2767</v>
      </c>
    </row>
    <row r="631" spans="1:3" x14ac:dyDescent="0.2">
      <c r="A631" t="s">
        <v>2767</v>
      </c>
      <c r="B631" t="s">
        <v>2767</v>
      </c>
      <c r="C631" t="s">
        <v>2767</v>
      </c>
    </row>
    <row r="632" spans="1:3" x14ac:dyDescent="0.2">
      <c r="A632" t="s">
        <v>2767</v>
      </c>
      <c r="B632" t="s">
        <v>2767</v>
      </c>
      <c r="C632" t="s">
        <v>2767</v>
      </c>
    </row>
    <row r="633" spans="1:3" x14ac:dyDescent="0.2">
      <c r="A633">
        <v>1.56904281352153E-2</v>
      </c>
      <c r="B633">
        <v>-0.111244649438866</v>
      </c>
      <c r="C633">
        <v>0.65458092701215398</v>
      </c>
    </row>
    <row r="634" spans="1:3" x14ac:dyDescent="0.2">
      <c r="A634" t="s">
        <v>2767</v>
      </c>
      <c r="B634" t="s">
        <v>2767</v>
      </c>
      <c r="C634" t="s">
        <v>2767</v>
      </c>
    </row>
    <row r="635" spans="1:3" x14ac:dyDescent="0.2">
      <c r="A635" t="s">
        <v>2767</v>
      </c>
      <c r="B635" t="s">
        <v>2767</v>
      </c>
      <c r="C635" t="s">
        <v>2767</v>
      </c>
    </row>
    <row r="636" spans="1:3" x14ac:dyDescent="0.2">
      <c r="A636" t="s">
        <v>2767</v>
      </c>
      <c r="B636" t="s">
        <v>2767</v>
      </c>
      <c r="C636" t="s">
        <v>2767</v>
      </c>
    </row>
    <row r="637" spans="1:3" x14ac:dyDescent="0.2">
      <c r="A637" t="s">
        <v>2767</v>
      </c>
      <c r="B637" t="s">
        <v>2767</v>
      </c>
      <c r="C637" t="s">
        <v>2767</v>
      </c>
    </row>
    <row r="638" spans="1:3" x14ac:dyDescent="0.2">
      <c r="A638" t="s">
        <v>2767</v>
      </c>
      <c r="B638" t="s">
        <v>2767</v>
      </c>
      <c r="C638" t="s">
        <v>2767</v>
      </c>
    </row>
    <row r="639" spans="1:3" x14ac:dyDescent="0.2">
      <c r="A639" t="s">
        <v>2767</v>
      </c>
      <c r="B639" t="s">
        <v>2767</v>
      </c>
      <c r="C639" t="s">
        <v>2767</v>
      </c>
    </row>
    <row r="640" spans="1:3" x14ac:dyDescent="0.2">
      <c r="A640" t="s">
        <v>2767</v>
      </c>
      <c r="B640" t="s">
        <v>2767</v>
      </c>
      <c r="C640" t="s">
        <v>2767</v>
      </c>
    </row>
    <row r="641" spans="1:3" x14ac:dyDescent="0.2">
      <c r="A641" t="s">
        <v>2767</v>
      </c>
      <c r="B641" t="s">
        <v>2767</v>
      </c>
      <c r="C641" t="s">
        <v>2767</v>
      </c>
    </row>
    <row r="642" spans="1:3" x14ac:dyDescent="0.2">
      <c r="A642" t="s">
        <v>2767</v>
      </c>
      <c r="B642" t="s">
        <v>2767</v>
      </c>
      <c r="C642" t="s">
        <v>2767</v>
      </c>
    </row>
    <row r="643" spans="1:3" x14ac:dyDescent="0.2">
      <c r="A643">
        <v>2.3432451986577001E-2</v>
      </c>
      <c r="B643">
        <v>-7.4854245140725501E-2</v>
      </c>
      <c r="C643">
        <v>0.668518849205892</v>
      </c>
    </row>
    <row r="644" spans="1:3" x14ac:dyDescent="0.2">
      <c r="A644" t="s">
        <v>2767</v>
      </c>
      <c r="B644" t="s">
        <v>2767</v>
      </c>
      <c r="C644" t="s">
        <v>2767</v>
      </c>
    </row>
    <row r="645" spans="1:3" x14ac:dyDescent="0.2">
      <c r="A645" t="s">
        <v>2767</v>
      </c>
      <c r="B645" t="s">
        <v>2767</v>
      </c>
      <c r="C645" t="s">
        <v>2767</v>
      </c>
    </row>
    <row r="646" spans="1:3" x14ac:dyDescent="0.2">
      <c r="A646" t="s">
        <v>2767</v>
      </c>
      <c r="B646" t="s">
        <v>2767</v>
      </c>
      <c r="C646" t="s">
        <v>2767</v>
      </c>
    </row>
    <row r="647" spans="1:3" x14ac:dyDescent="0.2">
      <c r="A647" t="s">
        <v>2767</v>
      </c>
      <c r="B647" t="s">
        <v>2767</v>
      </c>
      <c r="C647" t="s">
        <v>2767</v>
      </c>
    </row>
    <row r="648" spans="1:3" x14ac:dyDescent="0.2">
      <c r="A648" t="s">
        <v>2767</v>
      </c>
      <c r="B648" t="s">
        <v>2767</v>
      </c>
      <c r="C648" t="s">
        <v>2767</v>
      </c>
    </row>
    <row r="649" spans="1:3" x14ac:dyDescent="0.2">
      <c r="A649" t="s">
        <v>2767</v>
      </c>
      <c r="B649" t="s">
        <v>2767</v>
      </c>
      <c r="C649" t="s">
        <v>2767</v>
      </c>
    </row>
    <row r="650" spans="1:3" x14ac:dyDescent="0.2">
      <c r="A650" t="s">
        <v>2767</v>
      </c>
      <c r="B650" t="s">
        <v>2767</v>
      </c>
      <c r="C650" t="s">
        <v>2767</v>
      </c>
    </row>
    <row r="651" spans="1:3" x14ac:dyDescent="0.2">
      <c r="A651" t="s">
        <v>2767</v>
      </c>
      <c r="B651" t="s">
        <v>2767</v>
      </c>
      <c r="C651" t="s">
        <v>2767</v>
      </c>
    </row>
    <row r="652" spans="1:3" x14ac:dyDescent="0.2">
      <c r="A652" t="s">
        <v>2767</v>
      </c>
      <c r="B652" t="s">
        <v>2767</v>
      </c>
      <c r="C652" t="s">
        <v>2767</v>
      </c>
    </row>
    <row r="653" spans="1:3" x14ac:dyDescent="0.2">
      <c r="A653">
        <v>5.63589361027165E-2</v>
      </c>
      <c r="B653">
        <v>9.4044349161079104E-4</v>
      </c>
      <c r="C653">
        <v>0.63891979142208299</v>
      </c>
    </row>
    <row r="654" spans="1:3" x14ac:dyDescent="0.2">
      <c r="A654" t="s">
        <v>2767</v>
      </c>
      <c r="B654" t="s">
        <v>2767</v>
      </c>
      <c r="C654" t="s">
        <v>2767</v>
      </c>
    </row>
    <row r="655" spans="1:3" x14ac:dyDescent="0.2">
      <c r="A655" t="s">
        <v>2767</v>
      </c>
      <c r="B655" t="s">
        <v>2767</v>
      </c>
      <c r="C655" t="s">
        <v>2767</v>
      </c>
    </row>
    <row r="656" spans="1:3" x14ac:dyDescent="0.2">
      <c r="A656" t="s">
        <v>2767</v>
      </c>
      <c r="B656" t="s">
        <v>2767</v>
      </c>
      <c r="C656" t="s">
        <v>2767</v>
      </c>
    </row>
    <row r="657" spans="1:3" x14ac:dyDescent="0.2">
      <c r="A657" t="s">
        <v>2767</v>
      </c>
      <c r="B657" t="s">
        <v>2767</v>
      </c>
      <c r="C657" t="s">
        <v>2767</v>
      </c>
    </row>
    <row r="658" spans="1:3" x14ac:dyDescent="0.2">
      <c r="A658" t="s">
        <v>2767</v>
      </c>
      <c r="B658" t="s">
        <v>2767</v>
      </c>
      <c r="C658" t="s">
        <v>2767</v>
      </c>
    </row>
    <row r="659" spans="1:3" x14ac:dyDescent="0.2">
      <c r="A659" t="s">
        <v>2767</v>
      </c>
      <c r="B659" t="s">
        <v>2767</v>
      </c>
      <c r="C659" t="s">
        <v>2767</v>
      </c>
    </row>
    <row r="660" spans="1:3" x14ac:dyDescent="0.2">
      <c r="A660" t="s">
        <v>2767</v>
      </c>
      <c r="B660" t="s">
        <v>2767</v>
      </c>
      <c r="C660" t="s">
        <v>2767</v>
      </c>
    </row>
    <row r="661" spans="1:3" x14ac:dyDescent="0.2">
      <c r="A661" t="s">
        <v>2767</v>
      </c>
      <c r="B661" t="s">
        <v>2767</v>
      </c>
      <c r="C661" t="s">
        <v>2767</v>
      </c>
    </row>
    <row r="662" spans="1:3" x14ac:dyDescent="0.2">
      <c r="A662" t="s">
        <v>2767</v>
      </c>
      <c r="B662" t="s">
        <v>2767</v>
      </c>
      <c r="C662" t="s">
        <v>2767</v>
      </c>
    </row>
    <row r="663" spans="1:3" x14ac:dyDescent="0.2">
      <c r="A663">
        <v>5.8628627249264702E-2</v>
      </c>
      <c r="B663">
        <v>4.4742191156859996E-3</v>
      </c>
      <c r="C663">
        <v>0.68014417672534</v>
      </c>
    </row>
    <row r="664" spans="1:3" x14ac:dyDescent="0.2">
      <c r="A664" t="s">
        <v>2767</v>
      </c>
      <c r="B664" t="s">
        <v>2767</v>
      </c>
      <c r="C664" t="s">
        <v>2767</v>
      </c>
    </row>
    <row r="665" spans="1:3" x14ac:dyDescent="0.2">
      <c r="A665" t="s">
        <v>2767</v>
      </c>
      <c r="B665" t="s">
        <v>2767</v>
      </c>
      <c r="C665" t="s">
        <v>2767</v>
      </c>
    </row>
    <row r="666" spans="1:3" x14ac:dyDescent="0.2">
      <c r="A666" t="s">
        <v>2767</v>
      </c>
      <c r="B666" t="s">
        <v>2767</v>
      </c>
      <c r="C666" t="s">
        <v>2767</v>
      </c>
    </row>
    <row r="667" spans="1:3" x14ac:dyDescent="0.2">
      <c r="A667" t="s">
        <v>2767</v>
      </c>
      <c r="B667" t="s">
        <v>2767</v>
      </c>
      <c r="C667" t="s">
        <v>2767</v>
      </c>
    </row>
    <row r="668" spans="1:3" x14ac:dyDescent="0.2">
      <c r="A668" t="s">
        <v>2767</v>
      </c>
      <c r="B668" t="s">
        <v>2767</v>
      </c>
      <c r="C668" t="s">
        <v>2767</v>
      </c>
    </row>
    <row r="669" spans="1:3" x14ac:dyDescent="0.2">
      <c r="A669" t="s">
        <v>2767</v>
      </c>
      <c r="B669" t="s">
        <v>2767</v>
      </c>
      <c r="C669" t="s">
        <v>2767</v>
      </c>
    </row>
    <row r="670" spans="1:3" x14ac:dyDescent="0.2">
      <c r="A670" t="s">
        <v>2767</v>
      </c>
      <c r="B670" t="s">
        <v>2767</v>
      </c>
      <c r="C670" t="s">
        <v>2767</v>
      </c>
    </row>
    <row r="671" spans="1:3" x14ac:dyDescent="0.2">
      <c r="A671" t="s">
        <v>2767</v>
      </c>
      <c r="B671" t="s">
        <v>2767</v>
      </c>
      <c r="C671" t="s">
        <v>2767</v>
      </c>
    </row>
    <row r="672" spans="1:3" x14ac:dyDescent="0.2">
      <c r="A672" t="s">
        <v>2767</v>
      </c>
      <c r="B672" t="s">
        <v>2767</v>
      </c>
      <c r="C672" t="s">
        <v>2767</v>
      </c>
    </row>
    <row r="673" spans="1:3" x14ac:dyDescent="0.2">
      <c r="A673">
        <v>2.4340274257045099E-2</v>
      </c>
      <c r="B673">
        <v>1.7867765292144198E-2</v>
      </c>
      <c r="C673">
        <v>0.78102395779636502</v>
      </c>
    </row>
    <row r="674" spans="1:3" x14ac:dyDescent="0.2">
      <c r="A674" t="s">
        <v>2767</v>
      </c>
      <c r="B674" t="s">
        <v>2767</v>
      </c>
      <c r="C674" t="s">
        <v>2767</v>
      </c>
    </row>
    <row r="675" spans="1:3" x14ac:dyDescent="0.2">
      <c r="A675" t="s">
        <v>2767</v>
      </c>
      <c r="B675" t="s">
        <v>2767</v>
      </c>
      <c r="C675" t="s">
        <v>2767</v>
      </c>
    </row>
    <row r="676" spans="1:3" x14ac:dyDescent="0.2">
      <c r="A676" t="s">
        <v>2767</v>
      </c>
      <c r="B676" t="s">
        <v>2767</v>
      </c>
      <c r="C676" t="s">
        <v>2767</v>
      </c>
    </row>
    <row r="677" spans="1:3" x14ac:dyDescent="0.2">
      <c r="A677" t="s">
        <v>2767</v>
      </c>
      <c r="B677" t="s">
        <v>2767</v>
      </c>
      <c r="C677" t="s">
        <v>2767</v>
      </c>
    </row>
    <row r="678" spans="1:3" x14ac:dyDescent="0.2">
      <c r="A678" t="s">
        <v>2767</v>
      </c>
      <c r="B678" t="s">
        <v>2767</v>
      </c>
      <c r="C678" t="s">
        <v>2767</v>
      </c>
    </row>
    <row r="679" spans="1:3" x14ac:dyDescent="0.2">
      <c r="A679" t="s">
        <v>2767</v>
      </c>
      <c r="B679" t="s">
        <v>2767</v>
      </c>
      <c r="C679" t="s">
        <v>2767</v>
      </c>
    </row>
    <row r="680" spans="1:3" x14ac:dyDescent="0.2">
      <c r="A680" t="s">
        <v>2767</v>
      </c>
      <c r="B680" t="s">
        <v>2767</v>
      </c>
      <c r="C680" t="s">
        <v>2767</v>
      </c>
    </row>
    <row r="681" spans="1:3" x14ac:dyDescent="0.2">
      <c r="A681" t="s">
        <v>2767</v>
      </c>
      <c r="B681" t="s">
        <v>2767</v>
      </c>
      <c r="C681" t="s">
        <v>2767</v>
      </c>
    </row>
    <row r="682" spans="1:3" x14ac:dyDescent="0.2">
      <c r="A682" t="s">
        <v>2767</v>
      </c>
      <c r="B682" t="s">
        <v>2767</v>
      </c>
      <c r="C682" t="s">
        <v>2767</v>
      </c>
    </row>
    <row r="683" spans="1:3" x14ac:dyDescent="0.2">
      <c r="A683">
        <v>1.350623272415E-2</v>
      </c>
      <c r="B683">
        <v>1.9458532946754498E-2</v>
      </c>
      <c r="C683">
        <v>0.80284706210960299</v>
      </c>
    </row>
    <row r="684" spans="1:3" x14ac:dyDescent="0.2">
      <c r="A684" t="s">
        <v>2767</v>
      </c>
      <c r="B684" t="s">
        <v>2767</v>
      </c>
      <c r="C684" t="s">
        <v>2767</v>
      </c>
    </row>
    <row r="685" spans="1:3" x14ac:dyDescent="0.2">
      <c r="A685" t="s">
        <v>2767</v>
      </c>
      <c r="B685" t="s">
        <v>2767</v>
      </c>
      <c r="C685" t="s">
        <v>2767</v>
      </c>
    </row>
    <row r="686" spans="1:3" x14ac:dyDescent="0.2">
      <c r="A686" t="s">
        <v>2767</v>
      </c>
      <c r="B686" t="s">
        <v>2767</v>
      </c>
      <c r="C686" t="s">
        <v>2767</v>
      </c>
    </row>
    <row r="687" spans="1:3" x14ac:dyDescent="0.2">
      <c r="A687" t="s">
        <v>2767</v>
      </c>
      <c r="B687" t="s">
        <v>2767</v>
      </c>
      <c r="C687" t="s">
        <v>2767</v>
      </c>
    </row>
    <row r="688" spans="1:3" x14ac:dyDescent="0.2">
      <c r="A688" t="s">
        <v>2767</v>
      </c>
      <c r="B688" t="s">
        <v>2767</v>
      </c>
      <c r="C688" t="s">
        <v>2767</v>
      </c>
    </row>
    <row r="689" spans="1:3" x14ac:dyDescent="0.2">
      <c r="A689" t="s">
        <v>2767</v>
      </c>
      <c r="B689" t="s">
        <v>2767</v>
      </c>
      <c r="C689" t="s">
        <v>2767</v>
      </c>
    </row>
    <row r="690" spans="1:3" x14ac:dyDescent="0.2">
      <c r="A690" t="s">
        <v>2767</v>
      </c>
      <c r="B690" t="s">
        <v>2767</v>
      </c>
      <c r="C690" t="s">
        <v>2767</v>
      </c>
    </row>
    <row r="691" spans="1:3" x14ac:dyDescent="0.2">
      <c r="A691" t="s">
        <v>2767</v>
      </c>
      <c r="B691" t="s">
        <v>2767</v>
      </c>
      <c r="C691" t="s">
        <v>2767</v>
      </c>
    </row>
    <row r="692" spans="1:3" x14ac:dyDescent="0.2">
      <c r="A692" t="s">
        <v>2767</v>
      </c>
      <c r="B692" t="s">
        <v>2767</v>
      </c>
      <c r="C692" t="s">
        <v>2767</v>
      </c>
    </row>
    <row r="693" spans="1:3" x14ac:dyDescent="0.2">
      <c r="A693">
        <v>-7.57724329164475E-3</v>
      </c>
      <c r="B693">
        <v>-2.3567032729677299E-2</v>
      </c>
      <c r="C693">
        <v>0.76653068613417596</v>
      </c>
    </row>
    <row r="694" spans="1:3" x14ac:dyDescent="0.2">
      <c r="A694" t="s">
        <v>2767</v>
      </c>
      <c r="B694" t="s">
        <v>2767</v>
      </c>
      <c r="C694" t="s">
        <v>2767</v>
      </c>
    </row>
    <row r="695" spans="1:3" x14ac:dyDescent="0.2">
      <c r="A695" t="s">
        <v>2767</v>
      </c>
      <c r="B695" t="s">
        <v>2767</v>
      </c>
      <c r="C695" t="s">
        <v>2767</v>
      </c>
    </row>
    <row r="696" spans="1:3" x14ac:dyDescent="0.2">
      <c r="A696" t="s">
        <v>2767</v>
      </c>
      <c r="B696" t="s">
        <v>2767</v>
      </c>
      <c r="C696" t="s">
        <v>2767</v>
      </c>
    </row>
    <row r="697" spans="1:3" x14ac:dyDescent="0.2">
      <c r="A697" t="s">
        <v>2767</v>
      </c>
      <c r="B697" t="s">
        <v>2767</v>
      </c>
      <c r="C697" t="s">
        <v>2767</v>
      </c>
    </row>
    <row r="698" spans="1:3" x14ac:dyDescent="0.2">
      <c r="A698" t="s">
        <v>2767</v>
      </c>
      <c r="B698" t="s">
        <v>2767</v>
      </c>
      <c r="C698" t="s">
        <v>2767</v>
      </c>
    </row>
    <row r="699" spans="1:3" x14ac:dyDescent="0.2">
      <c r="A699" t="s">
        <v>2767</v>
      </c>
      <c r="B699" t="s">
        <v>2767</v>
      </c>
      <c r="C699" t="s">
        <v>2767</v>
      </c>
    </row>
    <row r="700" spans="1:3" x14ac:dyDescent="0.2">
      <c r="A700" t="s">
        <v>2767</v>
      </c>
      <c r="B700" t="s">
        <v>2767</v>
      </c>
      <c r="C700" t="s">
        <v>2767</v>
      </c>
    </row>
    <row r="701" spans="1:3" x14ac:dyDescent="0.2">
      <c r="A701" t="s">
        <v>2767</v>
      </c>
      <c r="B701" t="s">
        <v>2767</v>
      </c>
      <c r="C701" t="s">
        <v>2767</v>
      </c>
    </row>
    <row r="702" spans="1:3" x14ac:dyDescent="0.2">
      <c r="A702" t="s">
        <v>2767</v>
      </c>
      <c r="B702" t="s">
        <v>2767</v>
      </c>
      <c r="C702" t="s">
        <v>2767</v>
      </c>
    </row>
    <row r="703" spans="1:3" x14ac:dyDescent="0.2">
      <c r="A703">
        <v>-7.1148112654185802E-2</v>
      </c>
      <c r="B703">
        <v>-6.6062098406370798E-2</v>
      </c>
      <c r="C703">
        <v>0.79337667012721502</v>
      </c>
    </row>
    <row r="704" spans="1:3" x14ac:dyDescent="0.2">
      <c r="A704" t="s">
        <v>2767</v>
      </c>
      <c r="B704" t="s">
        <v>2767</v>
      </c>
      <c r="C704" t="s">
        <v>2767</v>
      </c>
    </row>
    <row r="705" spans="1:3" x14ac:dyDescent="0.2">
      <c r="A705" t="s">
        <v>2767</v>
      </c>
      <c r="B705" t="s">
        <v>2767</v>
      </c>
      <c r="C705" t="s">
        <v>2767</v>
      </c>
    </row>
    <row r="706" spans="1:3" x14ac:dyDescent="0.2">
      <c r="A706" t="s">
        <v>2767</v>
      </c>
      <c r="B706" t="s">
        <v>2767</v>
      </c>
      <c r="C706" t="s">
        <v>2767</v>
      </c>
    </row>
    <row r="707" spans="1:3" x14ac:dyDescent="0.2">
      <c r="A707" t="s">
        <v>2767</v>
      </c>
      <c r="B707" t="s">
        <v>2767</v>
      </c>
      <c r="C707" t="s">
        <v>2767</v>
      </c>
    </row>
    <row r="708" spans="1:3" x14ac:dyDescent="0.2">
      <c r="A708" t="s">
        <v>2767</v>
      </c>
      <c r="B708" t="s">
        <v>2767</v>
      </c>
      <c r="C708" t="s">
        <v>2767</v>
      </c>
    </row>
    <row r="709" spans="1:3" x14ac:dyDescent="0.2">
      <c r="A709" t="s">
        <v>2767</v>
      </c>
      <c r="B709" t="s">
        <v>2767</v>
      </c>
      <c r="C709" t="s">
        <v>2767</v>
      </c>
    </row>
    <row r="710" spans="1:3" x14ac:dyDescent="0.2">
      <c r="A710" t="s">
        <v>2767</v>
      </c>
      <c r="B710" t="s">
        <v>2767</v>
      </c>
      <c r="C710" t="s">
        <v>2767</v>
      </c>
    </row>
    <row r="711" spans="1:3" x14ac:dyDescent="0.2">
      <c r="A711" t="s">
        <v>2767</v>
      </c>
      <c r="B711" t="s">
        <v>2767</v>
      </c>
      <c r="C711" t="s">
        <v>2767</v>
      </c>
    </row>
    <row r="712" spans="1:3" x14ac:dyDescent="0.2">
      <c r="A712" t="s">
        <v>2767</v>
      </c>
      <c r="B712" t="s">
        <v>2767</v>
      </c>
      <c r="C712" t="s">
        <v>2767</v>
      </c>
    </row>
    <row r="713" spans="1:3" x14ac:dyDescent="0.2">
      <c r="A713">
        <v>-6.9543638010728298E-2</v>
      </c>
      <c r="B713">
        <v>-7.9265975686978005E-2</v>
      </c>
      <c r="C713">
        <v>0.72983472296344798</v>
      </c>
    </row>
    <row r="714" spans="1:3" x14ac:dyDescent="0.2">
      <c r="A714" t="s">
        <v>2767</v>
      </c>
      <c r="B714" t="s">
        <v>2767</v>
      </c>
      <c r="C714" t="s">
        <v>2767</v>
      </c>
    </row>
    <row r="715" spans="1:3" x14ac:dyDescent="0.2">
      <c r="A715" t="s">
        <v>2767</v>
      </c>
      <c r="B715" t="s">
        <v>2767</v>
      </c>
      <c r="C715" t="s">
        <v>2767</v>
      </c>
    </row>
    <row r="716" spans="1:3" x14ac:dyDescent="0.2">
      <c r="A716" t="s">
        <v>2767</v>
      </c>
      <c r="B716" t="s">
        <v>2767</v>
      </c>
      <c r="C716" t="s">
        <v>2767</v>
      </c>
    </row>
    <row r="717" spans="1:3" x14ac:dyDescent="0.2">
      <c r="A717" t="s">
        <v>2767</v>
      </c>
      <c r="B717" t="s">
        <v>2767</v>
      </c>
      <c r="C717" t="s">
        <v>2767</v>
      </c>
    </row>
    <row r="718" spans="1:3" x14ac:dyDescent="0.2">
      <c r="A718" t="s">
        <v>2767</v>
      </c>
      <c r="B718" t="s">
        <v>2767</v>
      </c>
      <c r="C718" t="s">
        <v>2767</v>
      </c>
    </row>
    <row r="719" spans="1:3" x14ac:dyDescent="0.2">
      <c r="A719" t="s">
        <v>2767</v>
      </c>
      <c r="B719" t="s">
        <v>2767</v>
      </c>
      <c r="C719" t="s">
        <v>2767</v>
      </c>
    </row>
    <row r="720" spans="1:3" x14ac:dyDescent="0.2">
      <c r="A720" t="s">
        <v>2767</v>
      </c>
      <c r="B720" t="s">
        <v>2767</v>
      </c>
      <c r="C720" t="s">
        <v>2767</v>
      </c>
    </row>
    <row r="721" spans="1:3" x14ac:dyDescent="0.2">
      <c r="A721" t="s">
        <v>2767</v>
      </c>
      <c r="B721" t="s">
        <v>2767</v>
      </c>
      <c r="C721" t="s">
        <v>2767</v>
      </c>
    </row>
    <row r="722" spans="1:3" x14ac:dyDescent="0.2">
      <c r="A722" t="s">
        <v>2767</v>
      </c>
      <c r="B722" t="s">
        <v>2767</v>
      </c>
      <c r="C722" t="s">
        <v>2767</v>
      </c>
    </row>
    <row r="723" spans="1:3" x14ac:dyDescent="0.2">
      <c r="A723">
        <v>-0.14524196566950601</v>
      </c>
      <c r="B723">
        <v>-9.7651983220380406E-2</v>
      </c>
      <c r="C723">
        <v>0.72090923276510399</v>
      </c>
    </row>
    <row r="724" spans="1:3" x14ac:dyDescent="0.2">
      <c r="A724" t="s">
        <v>2767</v>
      </c>
      <c r="B724" t="s">
        <v>2767</v>
      </c>
      <c r="C724" t="s">
        <v>2767</v>
      </c>
    </row>
    <row r="725" spans="1:3" x14ac:dyDescent="0.2">
      <c r="A725" t="s">
        <v>2767</v>
      </c>
      <c r="B725" t="s">
        <v>2767</v>
      </c>
      <c r="C725" t="s">
        <v>2767</v>
      </c>
    </row>
    <row r="726" spans="1:3" x14ac:dyDescent="0.2">
      <c r="A726" t="s">
        <v>2767</v>
      </c>
      <c r="B726" t="s">
        <v>2767</v>
      </c>
      <c r="C726" t="s">
        <v>2767</v>
      </c>
    </row>
    <row r="727" spans="1:3" x14ac:dyDescent="0.2">
      <c r="A727" t="s">
        <v>2767</v>
      </c>
      <c r="B727" t="s">
        <v>2767</v>
      </c>
      <c r="C727" t="s">
        <v>2767</v>
      </c>
    </row>
    <row r="728" spans="1:3" x14ac:dyDescent="0.2">
      <c r="A728" t="s">
        <v>2767</v>
      </c>
      <c r="B728" t="s">
        <v>2767</v>
      </c>
      <c r="C728" t="s">
        <v>2767</v>
      </c>
    </row>
    <row r="729" spans="1:3" x14ac:dyDescent="0.2">
      <c r="A729" t="s">
        <v>2767</v>
      </c>
      <c r="B729" t="s">
        <v>2767</v>
      </c>
      <c r="C729" t="s">
        <v>2767</v>
      </c>
    </row>
    <row r="730" spans="1:3" x14ac:dyDescent="0.2">
      <c r="A730" t="s">
        <v>2767</v>
      </c>
      <c r="B730" t="s">
        <v>2767</v>
      </c>
      <c r="C730" t="s">
        <v>2767</v>
      </c>
    </row>
    <row r="731" spans="1:3" x14ac:dyDescent="0.2">
      <c r="A731" t="s">
        <v>2767</v>
      </c>
      <c r="B731" t="s">
        <v>2767</v>
      </c>
      <c r="C731" t="s">
        <v>2767</v>
      </c>
    </row>
    <row r="732" spans="1:3" x14ac:dyDescent="0.2">
      <c r="A732" t="s">
        <v>2767</v>
      </c>
      <c r="B732" t="s">
        <v>2767</v>
      </c>
      <c r="C732" t="s">
        <v>2767</v>
      </c>
    </row>
    <row r="733" spans="1:3" x14ac:dyDescent="0.2">
      <c r="A733">
        <v>-0.109746732913223</v>
      </c>
      <c r="B733">
        <v>-7.4647266634851897E-2</v>
      </c>
      <c r="C733">
        <v>0.67002647269665805</v>
      </c>
    </row>
    <row r="734" spans="1:3" x14ac:dyDescent="0.2">
      <c r="A734" t="s">
        <v>2767</v>
      </c>
      <c r="B734" t="s">
        <v>2767</v>
      </c>
      <c r="C734" t="s">
        <v>2767</v>
      </c>
    </row>
    <row r="735" spans="1:3" x14ac:dyDescent="0.2">
      <c r="A735" t="s">
        <v>2767</v>
      </c>
      <c r="B735" t="s">
        <v>2767</v>
      </c>
      <c r="C735" t="s">
        <v>2767</v>
      </c>
    </row>
    <row r="736" spans="1:3" x14ac:dyDescent="0.2">
      <c r="A736" t="s">
        <v>2767</v>
      </c>
      <c r="B736" t="s">
        <v>2767</v>
      </c>
      <c r="C736" t="s">
        <v>2767</v>
      </c>
    </row>
    <row r="737" spans="1:3" x14ac:dyDescent="0.2">
      <c r="A737" t="s">
        <v>2767</v>
      </c>
      <c r="B737" t="s">
        <v>2767</v>
      </c>
      <c r="C737" t="s">
        <v>2767</v>
      </c>
    </row>
    <row r="738" spans="1:3" x14ac:dyDescent="0.2">
      <c r="A738" t="s">
        <v>2767</v>
      </c>
      <c r="B738" t="s">
        <v>2767</v>
      </c>
      <c r="C738" t="s">
        <v>2767</v>
      </c>
    </row>
    <row r="739" spans="1:3" x14ac:dyDescent="0.2">
      <c r="A739" t="s">
        <v>2767</v>
      </c>
      <c r="B739" t="s">
        <v>2767</v>
      </c>
      <c r="C739" t="s">
        <v>2767</v>
      </c>
    </row>
    <row r="740" spans="1:3" x14ac:dyDescent="0.2">
      <c r="A740" t="s">
        <v>2767</v>
      </c>
      <c r="B740" t="s">
        <v>2767</v>
      </c>
      <c r="C740" t="s">
        <v>2767</v>
      </c>
    </row>
    <row r="741" spans="1:3" x14ac:dyDescent="0.2">
      <c r="A741" t="s">
        <v>2767</v>
      </c>
      <c r="B741" t="s">
        <v>2767</v>
      </c>
      <c r="C741" t="s">
        <v>2767</v>
      </c>
    </row>
    <row r="742" spans="1:3" x14ac:dyDescent="0.2">
      <c r="A742" t="s">
        <v>2767</v>
      </c>
      <c r="B742" t="s">
        <v>2767</v>
      </c>
      <c r="C742" t="s">
        <v>2767</v>
      </c>
    </row>
    <row r="743" spans="1:3" x14ac:dyDescent="0.2">
      <c r="A743">
        <v>-0.103677511102395</v>
      </c>
      <c r="B743">
        <v>-0.102815841642818</v>
      </c>
      <c r="C743">
        <v>0.67193637821315899</v>
      </c>
    </row>
    <row r="744" spans="1:3" x14ac:dyDescent="0.2">
      <c r="A744" t="s">
        <v>2767</v>
      </c>
      <c r="B744" t="s">
        <v>2767</v>
      </c>
      <c r="C744" t="s">
        <v>2767</v>
      </c>
    </row>
    <row r="745" spans="1:3" x14ac:dyDescent="0.2">
      <c r="A745" t="s">
        <v>2767</v>
      </c>
      <c r="B745" t="s">
        <v>2767</v>
      </c>
      <c r="C745" t="s">
        <v>2767</v>
      </c>
    </row>
    <row r="746" spans="1:3" x14ac:dyDescent="0.2">
      <c r="A746" t="s">
        <v>2767</v>
      </c>
      <c r="B746" t="s">
        <v>2767</v>
      </c>
      <c r="C746" t="s">
        <v>2767</v>
      </c>
    </row>
    <row r="747" spans="1:3" x14ac:dyDescent="0.2">
      <c r="A747" t="s">
        <v>2767</v>
      </c>
      <c r="B747" t="s">
        <v>2767</v>
      </c>
      <c r="C747" t="s">
        <v>2767</v>
      </c>
    </row>
    <row r="748" spans="1:3" x14ac:dyDescent="0.2">
      <c r="A748" t="s">
        <v>2767</v>
      </c>
      <c r="B748" t="s">
        <v>2767</v>
      </c>
      <c r="C748" t="s">
        <v>2767</v>
      </c>
    </row>
    <row r="749" spans="1:3" x14ac:dyDescent="0.2">
      <c r="A749" t="s">
        <v>2767</v>
      </c>
      <c r="B749" t="s">
        <v>2767</v>
      </c>
      <c r="C749" t="s">
        <v>2767</v>
      </c>
    </row>
    <row r="750" spans="1:3" x14ac:dyDescent="0.2">
      <c r="A750" t="s">
        <v>2767</v>
      </c>
      <c r="B750" t="s">
        <v>2767</v>
      </c>
      <c r="C750" t="s">
        <v>2767</v>
      </c>
    </row>
    <row r="751" spans="1:3" x14ac:dyDescent="0.2">
      <c r="A751" t="s">
        <v>2767</v>
      </c>
      <c r="B751" t="s">
        <v>2767</v>
      </c>
      <c r="C751" t="s">
        <v>2767</v>
      </c>
    </row>
    <row r="752" spans="1:3" x14ac:dyDescent="0.2">
      <c r="A752" t="s">
        <v>2767</v>
      </c>
      <c r="B752" t="s">
        <v>2767</v>
      </c>
      <c r="C752" t="s">
        <v>2767</v>
      </c>
    </row>
    <row r="753" spans="1:3" x14ac:dyDescent="0.2">
      <c r="A753">
        <v>-0.14696178520467601</v>
      </c>
      <c r="B753">
        <v>-0.143228293827731</v>
      </c>
      <c r="C753">
        <v>0.67380883397206903</v>
      </c>
    </row>
    <row r="754" spans="1:3" x14ac:dyDescent="0.2">
      <c r="A754" t="s">
        <v>2767</v>
      </c>
      <c r="B754" t="s">
        <v>2767</v>
      </c>
      <c r="C754" t="s">
        <v>2767</v>
      </c>
    </row>
    <row r="755" spans="1:3" x14ac:dyDescent="0.2">
      <c r="A755" t="s">
        <v>2767</v>
      </c>
      <c r="B755" t="s">
        <v>2767</v>
      </c>
      <c r="C755" t="s">
        <v>2767</v>
      </c>
    </row>
    <row r="756" spans="1:3" x14ac:dyDescent="0.2">
      <c r="A756" t="s">
        <v>2767</v>
      </c>
      <c r="B756" t="s">
        <v>2767</v>
      </c>
      <c r="C756" t="s">
        <v>2767</v>
      </c>
    </row>
    <row r="757" spans="1:3" x14ac:dyDescent="0.2">
      <c r="A757" t="s">
        <v>2767</v>
      </c>
      <c r="B757" t="s">
        <v>2767</v>
      </c>
      <c r="C757" t="s">
        <v>2767</v>
      </c>
    </row>
    <row r="758" spans="1:3" x14ac:dyDescent="0.2">
      <c r="A758" t="s">
        <v>2767</v>
      </c>
      <c r="B758" t="s">
        <v>2767</v>
      </c>
      <c r="C758" t="s">
        <v>2767</v>
      </c>
    </row>
    <row r="759" spans="1:3" x14ac:dyDescent="0.2">
      <c r="A759" t="s">
        <v>2767</v>
      </c>
      <c r="B759" t="s">
        <v>2767</v>
      </c>
      <c r="C759" t="s">
        <v>2767</v>
      </c>
    </row>
    <row r="760" spans="1:3" x14ac:dyDescent="0.2">
      <c r="A760" t="s">
        <v>2767</v>
      </c>
      <c r="B760" t="s">
        <v>2767</v>
      </c>
      <c r="C760" t="s">
        <v>2767</v>
      </c>
    </row>
    <row r="761" spans="1:3" x14ac:dyDescent="0.2">
      <c r="A761" t="s">
        <v>2767</v>
      </c>
      <c r="B761" t="s">
        <v>2767</v>
      </c>
      <c r="C761" t="s">
        <v>2767</v>
      </c>
    </row>
    <row r="762" spans="1:3" x14ac:dyDescent="0.2">
      <c r="A762" t="s">
        <v>2767</v>
      </c>
      <c r="B762" t="s">
        <v>2767</v>
      </c>
      <c r="C762" t="s">
        <v>2767</v>
      </c>
    </row>
    <row r="763" spans="1:3" x14ac:dyDescent="0.2">
      <c r="A763">
        <v>-0.14169787239922099</v>
      </c>
      <c r="B763">
        <v>-0.12729425075894299</v>
      </c>
      <c r="C763">
        <v>0.68064649218821005</v>
      </c>
    </row>
    <row r="764" spans="1:3" x14ac:dyDescent="0.2">
      <c r="A764" t="s">
        <v>2767</v>
      </c>
      <c r="B764" t="s">
        <v>2767</v>
      </c>
      <c r="C764" t="s">
        <v>2767</v>
      </c>
    </row>
    <row r="765" spans="1:3" x14ac:dyDescent="0.2">
      <c r="A765" t="s">
        <v>2767</v>
      </c>
      <c r="B765" t="s">
        <v>2767</v>
      </c>
      <c r="C765" t="s">
        <v>2767</v>
      </c>
    </row>
    <row r="766" spans="1:3" x14ac:dyDescent="0.2">
      <c r="A766" t="s">
        <v>2767</v>
      </c>
      <c r="B766" t="s">
        <v>2767</v>
      </c>
      <c r="C766" t="s">
        <v>2767</v>
      </c>
    </row>
    <row r="767" spans="1:3" x14ac:dyDescent="0.2">
      <c r="A767" t="s">
        <v>2767</v>
      </c>
      <c r="B767" t="s">
        <v>2767</v>
      </c>
      <c r="C767" t="s">
        <v>2767</v>
      </c>
    </row>
    <row r="768" spans="1:3" x14ac:dyDescent="0.2">
      <c r="A768" t="s">
        <v>2767</v>
      </c>
      <c r="B768" t="s">
        <v>2767</v>
      </c>
      <c r="C768" t="s">
        <v>2767</v>
      </c>
    </row>
    <row r="769" spans="1:3" x14ac:dyDescent="0.2">
      <c r="A769" t="s">
        <v>2767</v>
      </c>
      <c r="B769" t="s">
        <v>2767</v>
      </c>
      <c r="C769" t="s">
        <v>2767</v>
      </c>
    </row>
    <row r="770" spans="1:3" x14ac:dyDescent="0.2">
      <c r="A770" t="s">
        <v>2767</v>
      </c>
      <c r="B770" t="s">
        <v>2767</v>
      </c>
      <c r="C770" t="s">
        <v>2767</v>
      </c>
    </row>
    <row r="771" spans="1:3" x14ac:dyDescent="0.2">
      <c r="A771" t="s">
        <v>2767</v>
      </c>
      <c r="B771" t="s">
        <v>2767</v>
      </c>
      <c r="C771" t="s">
        <v>2767</v>
      </c>
    </row>
    <row r="772" spans="1:3" x14ac:dyDescent="0.2">
      <c r="A772" t="s">
        <v>2767</v>
      </c>
      <c r="B772" t="s">
        <v>2767</v>
      </c>
      <c r="C772" t="s">
        <v>2767</v>
      </c>
    </row>
    <row r="773" spans="1:3" x14ac:dyDescent="0.2">
      <c r="A773">
        <v>-0.138930236577818</v>
      </c>
      <c r="B773">
        <v>-0.15905482539257601</v>
      </c>
      <c r="C773">
        <v>0.53169129376193602</v>
      </c>
    </row>
    <row r="774" spans="1:3" x14ac:dyDescent="0.2">
      <c r="A774" t="s">
        <v>2767</v>
      </c>
      <c r="B774" t="s">
        <v>2767</v>
      </c>
      <c r="C774" t="s">
        <v>2767</v>
      </c>
    </row>
    <row r="775" spans="1:3" x14ac:dyDescent="0.2">
      <c r="A775" t="s">
        <v>2767</v>
      </c>
      <c r="B775" t="s">
        <v>2767</v>
      </c>
      <c r="C775" t="s">
        <v>2767</v>
      </c>
    </row>
    <row r="776" spans="1:3" x14ac:dyDescent="0.2">
      <c r="A776" t="s">
        <v>2767</v>
      </c>
      <c r="B776" t="s">
        <v>2767</v>
      </c>
      <c r="C776" t="s">
        <v>2767</v>
      </c>
    </row>
    <row r="777" spans="1:3" x14ac:dyDescent="0.2">
      <c r="A777" t="s">
        <v>2767</v>
      </c>
      <c r="B777" t="s">
        <v>2767</v>
      </c>
      <c r="C777" t="s">
        <v>2767</v>
      </c>
    </row>
    <row r="778" spans="1:3" x14ac:dyDescent="0.2">
      <c r="A778" t="s">
        <v>2767</v>
      </c>
      <c r="B778" t="s">
        <v>2767</v>
      </c>
      <c r="C778" t="s">
        <v>2767</v>
      </c>
    </row>
    <row r="779" spans="1:3" x14ac:dyDescent="0.2">
      <c r="A779" t="s">
        <v>2767</v>
      </c>
      <c r="B779" t="s">
        <v>2767</v>
      </c>
      <c r="C779" t="s">
        <v>2767</v>
      </c>
    </row>
    <row r="780" spans="1:3" x14ac:dyDescent="0.2">
      <c r="A780" t="s">
        <v>2767</v>
      </c>
      <c r="B780" t="s">
        <v>2767</v>
      </c>
      <c r="C780" t="s">
        <v>2767</v>
      </c>
    </row>
    <row r="781" spans="1:3" x14ac:dyDescent="0.2">
      <c r="A781" t="s">
        <v>2767</v>
      </c>
      <c r="B781" t="s">
        <v>2767</v>
      </c>
      <c r="C781" t="s">
        <v>2767</v>
      </c>
    </row>
    <row r="782" spans="1:3" x14ac:dyDescent="0.2">
      <c r="A782" t="s">
        <v>2767</v>
      </c>
      <c r="B782" t="s">
        <v>2767</v>
      </c>
      <c r="C782" t="s">
        <v>2767</v>
      </c>
    </row>
    <row r="783" spans="1:3" x14ac:dyDescent="0.2">
      <c r="A783">
        <v>-0.13084944320609601</v>
      </c>
      <c r="B783">
        <v>-0.131199407902237</v>
      </c>
      <c r="C783">
        <v>0.44057360996685502</v>
      </c>
    </row>
    <row r="784" spans="1:3" x14ac:dyDescent="0.2">
      <c r="A784" t="s">
        <v>2767</v>
      </c>
      <c r="B784" t="s">
        <v>2767</v>
      </c>
      <c r="C784" t="s">
        <v>2767</v>
      </c>
    </row>
    <row r="785" spans="1:3" x14ac:dyDescent="0.2">
      <c r="A785" t="s">
        <v>2767</v>
      </c>
      <c r="B785" t="s">
        <v>2767</v>
      </c>
      <c r="C785" t="s">
        <v>2767</v>
      </c>
    </row>
    <row r="786" spans="1:3" x14ac:dyDescent="0.2">
      <c r="A786" t="s">
        <v>2767</v>
      </c>
      <c r="B786" t="s">
        <v>2767</v>
      </c>
      <c r="C786" t="s">
        <v>2767</v>
      </c>
    </row>
    <row r="787" spans="1:3" x14ac:dyDescent="0.2">
      <c r="A787" t="s">
        <v>2767</v>
      </c>
      <c r="B787" t="s">
        <v>2767</v>
      </c>
      <c r="C787" t="s">
        <v>2767</v>
      </c>
    </row>
    <row r="788" spans="1:3" x14ac:dyDescent="0.2">
      <c r="A788" t="s">
        <v>2767</v>
      </c>
      <c r="B788" t="s">
        <v>2767</v>
      </c>
      <c r="C788" t="s">
        <v>2767</v>
      </c>
    </row>
    <row r="789" spans="1:3" x14ac:dyDescent="0.2">
      <c r="A789" t="s">
        <v>2767</v>
      </c>
      <c r="B789" t="s">
        <v>2767</v>
      </c>
      <c r="C789" t="s">
        <v>2767</v>
      </c>
    </row>
    <row r="790" spans="1:3" x14ac:dyDescent="0.2">
      <c r="A790" t="s">
        <v>2767</v>
      </c>
      <c r="B790" t="s">
        <v>2767</v>
      </c>
      <c r="C790" t="s">
        <v>2767</v>
      </c>
    </row>
    <row r="791" spans="1:3" x14ac:dyDescent="0.2">
      <c r="A791" t="s">
        <v>2767</v>
      </c>
      <c r="B791" t="s">
        <v>2767</v>
      </c>
      <c r="C791" t="s">
        <v>2767</v>
      </c>
    </row>
    <row r="792" spans="1:3" x14ac:dyDescent="0.2">
      <c r="A792" t="s">
        <v>2767</v>
      </c>
      <c r="B792" t="s">
        <v>2767</v>
      </c>
      <c r="C792" t="s">
        <v>2767</v>
      </c>
    </row>
    <row r="793" spans="1:3" x14ac:dyDescent="0.2">
      <c r="A793">
        <v>-0.11355452096929899</v>
      </c>
      <c r="B793">
        <v>-8.71564691604787E-2</v>
      </c>
      <c r="C793">
        <v>0.44408605686990599</v>
      </c>
    </row>
    <row r="794" spans="1:3" x14ac:dyDescent="0.2">
      <c r="A794" t="s">
        <v>2767</v>
      </c>
      <c r="B794" t="s">
        <v>2767</v>
      </c>
      <c r="C794" t="s">
        <v>2767</v>
      </c>
    </row>
    <row r="795" spans="1:3" x14ac:dyDescent="0.2">
      <c r="A795" t="s">
        <v>2767</v>
      </c>
      <c r="B795" t="s">
        <v>2767</v>
      </c>
      <c r="C795" t="s">
        <v>2767</v>
      </c>
    </row>
    <row r="796" spans="1:3" x14ac:dyDescent="0.2">
      <c r="A796" t="s">
        <v>2767</v>
      </c>
      <c r="B796" t="s">
        <v>2767</v>
      </c>
      <c r="C796" t="s">
        <v>2767</v>
      </c>
    </row>
    <row r="797" spans="1:3" x14ac:dyDescent="0.2">
      <c r="A797" t="s">
        <v>2767</v>
      </c>
      <c r="B797" t="s">
        <v>2767</v>
      </c>
      <c r="C797" t="s">
        <v>2767</v>
      </c>
    </row>
    <row r="798" spans="1:3" x14ac:dyDescent="0.2">
      <c r="A798" t="s">
        <v>2767</v>
      </c>
      <c r="B798" t="s">
        <v>2767</v>
      </c>
      <c r="C798" t="s">
        <v>2767</v>
      </c>
    </row>
    <row r="799" spans="1:3" x14ac:dyDescent="0.2">
      <c r="A799" t="s">
        <v>2767</v>
      </c>
      <c r="B799" t="s">
        <v>2767</v>
      </c>
      <c r="C799" t="s">
        <v>2767</v>
      </c>
    </row>
    <row r="800" spans="1:3" x14ac:dyDescent="0.2">
      <c r="A800" t="s">
        <v>2767</v>
      </c>
      <c r="B800" t="s">
        <v>2767</v>
      </c>
      <c r="C800" t="s">
        <v>2767</v>
      </c>
    </row>
    <row r="801" spans="1:3" x14ac:dyDescent="0.2">
      <c r="A801" t="s">
        <v>2767</v>
      </c>
      <c r="B801" t="s">
        <v>2767</v>
      </c>
      <c r="C801" t="s">
        <v>2767</v>
      </c>
    </row>
    <row r="802" spans="1:3" x14ac:dyDescent="0.2">
      <c r="A802" t="s">
        <v>2767</v>
      </c>
      <c r="B802" t="s">
        <v>2767</v>
      </c>
      <c r="C802" t="s">
        <v>2767</v>
      </c>
    </row>
    <row r="803" spans="1:3" x14ac:dyDescent="0.2">
      <c r="A803">
        <v>-5.3684763174979999E-2</v>
      </c>
      <c r="B803">
        <v>-2.88714223878845E-2</v>
      </c>
      <c r="C803">
        <v>0.38878175318824698</v>
      </c>
    </row>
    <row r="804" spans="1:3" x14ac:dyDescent="0.2">
      <c r="A804" t="s">
        <v>2767</v>
      </c>
      <c r="B804" t="s">
        <v>2767</v>
      </c>
      <c r="C804" t="s">
        <v>2767</v>
      </c>
    </row>
    <row r="805" spans="1:3" x14ac:dyDescent="0.2">
      <c r="A805" t="s">
        <v>2767</v>
      </c>
      <c r="B805" t="s">
        <v>2767</v>
      </c>
      <c r="C805" t="s">
        <v>2767</v>
      </c>
    </row>
    <row r="806" spans="1:3" x14ac:dyDescent="0.2">
      <c r="A806" t="s">
        <v>2767</v>
      </c>
      <c r="B806" t="s">
        <v>2767</v>
      </c>
      <c r="C806" t="s">
        <v>2767</v>
      </c>
    </row>
    <row r="807" spans="1:3" x14ac:dyDescent="0.2">
      <c r="A807" t="s">
        <v>2767</v>
      </c>
      <c r="B807" t="s">
        <v>2767</v>
      </c>
      <c r="C807" t="s">
        <v>2767</v>
      </c>
    </row>
    <row r="808" spans="1:3" x14ac:dyDescent="0.2">
      <c r="A808" t="s">
        <v>2767</v>
      </c>
      <c r="B808" t="s">
        <v>2767</v>
      </c>
      <c r="C808" t="s">
        <v>2767</v>
      </c>
    </row>
    <row r="809" spans="1:3" x14ac:dyDescent="0.2">
      <c r="A809" t="s">
        <v>2767</v>
      </c>
      <c r="B809" t="s">
        <v>2767</v>
      </c>
      <c r="C809" t="s">
        <v>2767</v>
      </c>
    </row>
    <row r="810" spans="1:3" x14ac:dyDescent="0.2">
      <c r="A810" t="s">
        <v>2767</v>
      </c>
      <c r="B810" t="s">
        <v>2767</v>
      </c>
      <c r="C810" t="s">
        <v>2767</v>
      </c>
    </row>
    <row r="811" spans="1:3" x14ac:dyDescent="0.2">
      <c r="A811" t="s">
        <v>2767</v>
      </c>
      <c r="B811" t="s">
        <v>2767</v>
      </c>
      <c r="C811" t="s">
        <v>2767</v>
      </c>
    </row>
    <row r="812" spans="1:3" x14ac:dyDescent="0.2">
      <c r="A812" t="s">
        <v>2767</v>
      </c>
      <c r="B812" t="s">
        <v>2767</v>
      </c>
      <c r="C812" t="s">
        <v>2767</v>
      </c>
    </row>
    <row r="813" spans="1:3" x14ac:dyDescent="0.2">
      <c r="A813">
        <v>4.0511174162408403E-2</v>
      </c>
      <c r="B813">
        <v>5.0548776940778702E-2</v>
      </c>
      <c r="C813">
        <v>0.40455971207399</v>
      </c>
    </row>
    <row r="814" spans="1:3" x14ac:dyDescent="0.2">
      <c r="A814" t="s">
        <v>2767</v>
      </c>
      <c r="B814" t="s">
        <v>2767</v>
      </c>
      <c r="C814" t="s">
        <v>2767</v>
      </c>
    </row>
    <row r="815" spans="1:3" x14ac:dyDescent="0.2">
      <c r="A815" t="s">
        <v>2767</v>
      </c>
      <c r="B815" t="s">
        <v>2767</v>
      </c>
      <c r="C815" t="s">
        <v>2767</v>
      </c>
    </row>
    <row r="816" spans="1:3" x14ac:dyDescent="0.2">
      <c r="A816" t="s">
        <v>2767</v>
      </c>
      <c r="B816" t="s">
        <v>2767</v>
      </c>
      <c r="C816" t="s">
        <v>2767</v>
      </c>
    </row>
    <row r="817" spans="1:3" x14ac:dyDescent="0.2">
      <c r="A817" t="s">
        <v>2767</v>
      </c>
      <c r="B817" t="s">
        <v>2767</v>
      </c>
      <c r="C817" t="s">
        <v>2767</v>
      </c>
    </row>
    <row r="818" spans="1:3" x14ac:dyDescent="0.2">
      <c r="A818" t="s">
        <v>2767</v>
      </c>
      <c r="B818" t="s">
        <v>2767</v>
      </c>
      <c r="C818" t="s">
        <v>2767</v>
      </c>
    </row>
    <row r="819" spans="1:3" x14ac:dyDescent="0.2">
      <c r="A819" t="s">
        <v>2767</v>
      </c>
      <c r="B819" t="s">
        <v>2767</v>
      </c>
      <c r="C819" t="s">
        <v>2767</v>
      </c>
    </row>
    <row r="820" spans="1:3" x14ac:dyDescent="0.2">
      <c r="A820" t="s">
        <v>2767</v>
      </c>
      <c r="B820" t="s">
        <v>2767</v>
      </c>
      <c r="C820" t="s">
        <v>2767</v>
      </c>
    </row>
    <row r="821" spans="1:3" x14ac:dyDescent="0.2">
      <c r="A821" t="s">
        <v>2767</v>
      </c>
      <c r="B821" t="s">
        <v>2767</v>
      </c>
      <c r="C821" t="s">
        <v>2767</v>
      </c>
    </row>
    <row r="822" spans="1:3" x14ac:dyDescent="0.2">
      <c r="A822" t="s">
        <v>2767</v>
      </c>
      <c r="B822" t="s">
        <v>2767</v>
      </c>
      <c r="C822" t="s">
        <v>2767</v>
      </c>
    </row>
    <row r="823" spans="1:3" x14ac:dyDescent="0.2">
      <c r="A823">
        <v>4.0309554339622397E-2</v>
      </c>
      <c r="B823">
        <v>9.9625264279368693E-3</v>
      </c>
      <c r="C823">
        <v>0.38666839851146301</v>
      </c>
    </row>
    <row r="824" spans="1:3" x14ac:dyDescent="0.2">
      <c r="A824" t="s">
        <v>2767</v>
      </c>
      <c r="B824" t="s">
        <v>2767</v>
      </c>
      <c r="C824" t="s">
        <v>2767</v>
      </c>
    </row>
    <row r="825" spans="1:3" x14ac:dyDescent="0.2">
      <c r="A825" t="s">
        <v>2767</v>
      </c>
      <c r="B825" t="s">
        <v>2767</v>
      </c>
      <c r="C825" t="s">
        <v>2767</v>
      </c>
    </row>
    <row r="826" spans="1:3" x14ac:dyDescent="0.2">
      <c r="A826" t="s">
        <v>2767</v>
      </c>
      <c r="B826" t="s">
        <v>2767</v>
      </c>
      <c r="C826" t="s">
        <v>2767</v>
      </c>
    </row>
    <row r="827" spans="1:3" x14ac:dyDescent="0.2">
      <c r="A827" t="s">
        <v>2767</v>
      </c>
      <c r="B827" t="s">
        <v>2767</v>
      </c>
      <c r="C827" t="s">
        <v>2767</v>
      </c>
    </row>
    <row r="828" spans="1:3" x14ac:dyDescent="0.2">
      <c r="A828" t="s">
        <v>2767</v>
      </c>
      <c r="B828" t="s">
        <v>2767</v>
      </c>
      <c r="C828" t="s">
        <v>2767</v>
      </c>
    </row>
    <row r="829" spans="1:3" x14ac:dyDescent="0.2">
      <c r="A829" t="s">
        <v>2767</v>
      </c>
      <c r="B829" t="s">
        <v>2767</v>
      </c>
      <c r="C829" t="s">
        <v>2767</v>
      </c>
    </row>
    <row r="830" spans="1:3" x14ac:dyDescent="0.2">
      <c r="A830" t="s">
        <v>2767</v>
      </c>
      <c r="B830" t="s">
        <v>2767</v>
      </c>
      <c r="C830" t="s">
        <v>2767</v>
      </c>
    </row>
    <row r="831" spans="1:3" x14ac:dyDescent="0.2">
      <c r="A831" t="s">
        <v>2767</v>
      </c>
      <c r="B831" t="s">
        <v>2767</v>
      </c>
      <c r="C831" t="s">
        <v>2767</v>
      </c>
    </row>
    <row r="832" spans="1:3" x14ac:dyDescent="0.2">
      <c r="A832" t="s">
        <v>2767</v>
      </c>
      <c r="B832" t="s">
        <v>2767</v>
      </c>
      <c r="C832" t="s">
        <v>2767</v>
      </c>
    </row>
    <row r="833" spans="1:3" x14ac:dyDescent="0.2">
      <c r="A833">
        <v>8.9218549754318394E-3</v>
      </c>
      <c r="B833">
        <v>1.40633642646472E-2</v>
      </c>
      <c r="C833">
        <v>0.42320571209102398</v>
      </c>
    </row>
    <row r="834" spans="1:3" x14ac:dyDescent="0.2">
      <c r="A834" t="s">
        <v>2767</v>
      </c>
      <c r="B834" t="s">
        <v>2767</v>
      </c>
      <c r="C834" t="s">
        <v>2767</v>
      </c>
    </row>
    <row r="835" spans="1:3" x14ac:dyDescent="0.2">
      <c r="A835" t="s">
        <v>2767</v>
      </c>
      <c r="B835" t="s">
        <v>2767</v>
      </c>
      <c r="C835" t="s">
        <v>2767</v>
      </c>
    </row>
    <row r="836" spans="1:3" x14ac:dyDescent="0.2">
      <c r="A836" t="s">
        <v>2767</v>
      </c>
      <c r="B836" t="s">
        <v>2767</v>
      </c>
      <c r="C836" t="s">
        <v>2767</v>
      </c>
    </row>
    <row r="837" spans="1:3" x14ac:dyDescent="0.2">
      <c r="A837" t="s">
        <v>2767</v>
      </c>
      <c r="B837" t="s">
        <v>2767</v>
      </c>
      <c r="C837" t="s">
        <v>2767</v>
      </c>
    </row>
    <row r="838" spans="1:3" x14ac:dyDescent="0.2">
      <c r="A838" t="s">
        <v>2767</v>
      </c>
      <c r="B838" t="s">
        <v>2767</v>
      </c>
      <c r="C838" t="s">
        <v>2767</v>
      </c>
    </row>
    <row r="839" spans="1:3" x14ac:dyDescent="0.2">
      <c r="A839" t="s">
        <v>2767</v>
      </c>
      <c r="B839" t="s">
        <v>2767</v>
      </c>
      <c r="C839" t="s">
        <v>2767</v>
      </c>
    </row>
    <row r="840" spans="1:3" x14ac:dyDescent="0.2">
      <c r="A840" t="s">
        <v>2767</v>
      </c>
      <c r="B840" t="s">
        <v>2767</v>
      </c>
      <c r="C840" t="s">
        <v>2767</v>
      </c>
    </row>
    <row r="841" spans="1:3" x14ac:dyDescent="0.2">
      <c r="A841" t="s">
        <v>2767</v>
      </c>
      <c r="B841" t="s">
        <v>2767</v>
      </c>
      <c r="C841" t="s">
        <v>2767</v>
      </c>
    </row>
    <row r="842" spans="1:3" x14ac:dyDescent="0.2">
      <c r="A842" t="s">
        <v>2767</v>
      </c>
      <c r="B842" t="s">
        <v>2767</v>
      </c>
      <c r="C842" t="s">
        <v>2767</v>
      </c>
    </row>
    <row r="843" spans="1:3" x14ac:dyDescent="0.2">
      <c r="A843">
        <v>1.5308266253073801E-2</v>
      </c>
      <c r="B843">
        <v>8.0120300100444505E-2</v>
      </c>
      <c r="C843">
        <v>0.383104283816805</v>
      </c>
    </row>
    <row r="844" spans="1:3" x14ac:dyDescent="0.2">
      <c r="A844" t="s">
        <v>2767</v>
      </c>
      <c r="B844" t="s">
        <v>2767</v>
      </c>
      <c r="C844" t="s">
        <v>2767</v>
      </c>
    </row>
    <row r="845" spans="1:3" x14ac:dyDescent="0.2">
      <c r="A845" t="s">
        <v>2767</v>
      </c>
      <c r="B845" t="s">
        <v>2767</v>
      </c>
      <c r="C845" t="s">
        <v>2767</v>
      </c>
    </row>
    <row r="846" spans="1:3" x14ac:dyDescent="0.2">
      <c r="A846" t="s">
        <v>2767</v>
      </c>
      <c r="B846" t="s">
        <v>2767</v>
      </c>
      <c r="C846" t="s">
        <v>2767</v>
      </c>
    </row>
    <row r="847" spans="1:3" x14ac:dyDescent="0.2">
      <c r="A847" t="s">
        <v>2767</v>
      </c>
      <c r="B847" t="s">
        <v>2767</v>
      </c>
      <c r="C847" t="s">
        <v>2767</v>
      </c>
    </row>
    <row r="848" spans="1:3" x14ac:dyDescent="0.2">
      <c r="A848" t="s">
        <v>2767</v>
      </c>
      <c r="B848" t="s">
        <v>2767</v>
      </c>
      <c r="C848" t="s">
        <v>2767</v>
      </c>
    </row>
    <row r="849" spans="1:3" x14ac:dyDescent="0.2">
      <c r="A849" t="s">
        <v>2767</v>
      </c>
      <c r="B849" t="s">
        <v>2767</v>
      </c>
      <c r="C849" t="s">
        <v>2767</v>
      </c>
    </row>
    <row r="850" spans="1:3" x14ac:dyDescent="0.2">
      <c r="A850" t="s">
        <v>2767</v>
      </c>
      <c r="B850" t="s">
        <v>2767</v>
      </c>
      <c r="C850" t="s">
        <v>2767</v>
      </c>
    </row>
    <row r="851" spans="1:3" x14ac:dyDescent="0.2">
      <c r="A851" t="s">
        <v>2767</v>
      </c>
      <c r="B851" t="s">
        <v>2767</v>
      </c>
      <c r="C851" t="s">
        <v>2767</v>
      </c>
    </row>
    <row r="852" spans="1:3" x14ac:dyDescent="0.2">
      <c r="A852" t="s">
        <v>2767</v>
      </c>
      <c r="B852" t="s">
        <v>2767</v>
      </c>
      <c r="C852" t="s">
        <v>2767</v>
      </c>
    </row>
    <row r="853" spans="1:3" x14ac:dyDescent="0.2">
      <c r="A853">
        <v>5.43238162517546E-2</v>
      </c>
      <c r="B853">
        <v>7.4691636420724697E-2</v>
      </c>
      <c r="C853">
        <v>0.35214583146620798</v>
      </c>
    </row>
    <row r="854" spans="1:3" x14ac:dyDescent="0.2">
      <c r="A854" t="s">
        <v>2767</v>
      </c>
      <c r="B854" t="s">
        <v>2767</v>
      </c>
      <c r="C854" t="s">
        <v>2767</v>
      </c>
    </row>
    <row r="855" spans="1:3" x14ac:dyDescent="0.2">
      <c r="A855" t="s">
        <v>2767</v>
      </c>
      <c r="B855" t="s">
        <v>2767</v>
      </c>
      <c r="C855" t="s">
        <v>2767</v>
      </c>
    </row>
    <row r="856" spans="1:3" x14ac:dyDescent="0.2">
      <c r="A856" t="s">
        <v>2767</v>
      </c>
      <c r="B856" t="s">
        <v>2767</v>
      </c>
      <c r="C856" t="s">
        <v>2767</v>
      </c>
    </row>
    <row r="857" spans="1:3" x14ac:dyDescent="0.2">
      <c r="A857" t="s">
        <v>2767</v>
      </c>
      <c r="B857" t="s">
        <v>2767</v>
      </c>
      <c r="C857" t="s">
        <v>2767</v>
      </c>
    </row>
    <row r="858" spans="1:3" x14ac:dyDescent="0.2">
      <c r="A858" t="s">
        <v>2767</v>
      </c>
      <c r="B858" t="s">
        <v>2767</v>
      </c>
      <c r="C858" t="s">
        <v>2767</v>
      </c>
    </row>
    <row r="859" spans="1:3" x14ac:dyDescent="0.2">
      <c r="A859" t="s">
        <v>2767</v>
      </c>
      <c r="B859" t="s">
        <v>2767</v>
      </c>
      <c r="C859" t="s">
        <v>2767</v>
      </c>
    </row>
    <row r="860" spans="1:3" x14ac:dyDescent="0.2">
      <c r="A860" t="s">
        <v>2767</v>
      </c>
      <c r="B860" t="s">
        <v>2767</v>
      </c>
      <c r="C860" t="s">
        <v>2767</v>
      </c>
    </row>
    <row r="861" spans="1:3" x14ac:dyDescent="0.2">
      <c r="A861" t="s">
        <v>2767</v>
      </c>
      <c r="B861" t="s">
        <v>2767</v>
      </c>
      <c r="C861" t="s">
        <v>2767</v>
      </c>
    </row>
    <row r="862" spans="1:3" x14ac:dyDescent="0.2">
      <c r="A862" t="s">
        <v>2767</v>
      </c>
      <c r="B862" t="s">
        <v>2767</v>
      </c>
      <c r="C862" t="s">
        <v>2767</v>
      </c>
    </row>
    <row r="863" spans="1:3" x14ac:dyDescent="0.2">
      <c r="A863">
        <v>4.68842768590172E-2</v>
      </c>
      <c r="B863">
        <v>4.4893138913731999E-2</v>
      </c>
      <c r="C863">
        <v>0.26188307816456002</v>
      </c>
    </row>
    <row r="864" spans="1:3" x14ac:dyDescent="0.2">
      <c r="A864" t="s">
        <v>2767</v>
      </c>
      <c r="B864" t="s">
        <v>2767</v>
      </c>
      <c r="C864" t="s">
        <v>2767</v>
      </c>
    </row>
    <row r="865" spans="1:3" x14ac:dyDescent="0.2">
      <c r="A865" t="s">
        <v>2767</v>
      </c>
      <c r="B865" t="s">
        <v>2767</v>
      </c>
      <c r="C865" t="s">
        <v>2767</v>
      </c>
    </row>
    <row r="866" spans="1:3" x14ac:dyDescent="0.2">
      <c r="A866" t="s">
        <v>2767</v>
      </c>
      <c r="B866" t="s">
        <v>2767</v>
      </c>
      <c r="C866" t="s">
        <v>2767</v>
      </c>
    </row>
    <row r="867" spans="1:3" x14ac:dyDescent="0.2">
      <c r="A867" t="s">
        <v>2767</v>
      </c>
      <c r="B867" t="s">
        <v>2767</v>
      </c>
      <c r="C867" t="s">
        <v>2767</v>
      </c>
    </row>
    <row r="868" spans="1:3" x14ac:dyDescent="0.2">
      <c r="A868" t="s">
        <v>2767</v>
      </c>
      <c r="B868" t="s">
        <v>2767</v>
      </c>
      <c r="C868" t="s">
        <v>2767</v>
      </c>
    </row>
    <row r="869" spans="1:3" x14ac:dyDescent="0.2">
      <c r="A869" t="s">
        <v>2767</v>
      </c>
      <c r="B869" t="s">
        <v>2767</v>
      </c>
      <c r="C869" t="s">
        <v>2767</v>
      </c>
    </row>
    <row r="870" spans="1:3" x14ac:dyDescent="0.2">
      <c r="A870" t="s">
        <v>2767</v>
      </c>
      <c r="B870" t="s">
        <v>2767</v>
      </c>
      <c r="C870" t="s">
        <v>2767</v>
      </c>
    </row>
    <row r="871" spans="1:3" x14ac:dyDescent="0.2">
      <c r="A871" t="s">
        <v>2767</v>
      </c>
      <c r="B871" t="s">
        <v>2767</v>
      </c>
      <c r="C871" t="s">
        <v>2767</v>
      </c>
    </row>
    <row r="872" spans="1:3" x14ac:dyDescent="0.2">
      <c r="A872" t="s">
        <v>2767</v>
      </c>
      <c r="B872" t="s">
        <v>2767</v>
      </c>
      <c r="C872" t="s">
        <v>2767</v>
      </c>
    </row>
    <row r="873" spans="1:3" x14ac:dyDescent="0.2">
      <c r="A873">
        <v>-8.2138997225308704E-3</v>
      </c>
      <c r="B873">
        <v>2.4484789816457402E-2</v>
      </c>
      <c r="C873">
        <v>0.29288736782916103</v>
      </c>
    </row>
    <row r="874" spans="1:3" x14ac:dyDescent="0.2">
      <c r="A874" t="s">
        <v>2767</v>
      </c>
      <c r="B874" t="s">
        <v>2767</v>
      </c>
      <c r="C874" t="s">
        <v>2767</v>
      </c>
    </row>
    <row r="875" spans="1:3" x14ac:dyDescent="0.2">
      <c r="A875" t="s">
        <v>2767</v>
      </c>
      <c r="B875" t="s">
        <v>2767</v>
      </c>
      <c r="C875" t="s">
        <v>2767</v>
      </c>
    </row>
    <row r="876" spans="1:3" x14ac:dyDescent="0.2">
      <c r="A876" t="s">
        <v>2767</v>
      </c>
      <c r="B876" t="s">
        <v>2767</v>
      </c>
      <c r="C876" t="s">
        <v>2767</v>
      </c>
    </row>
    <row r="877" spans="1:3" x14ac:dyDescent="0.2">
      <c r="A877" t="s">
        <v>2767</v>
      </c>
      <c r="B877" t="s">
        <v>2767</v>
      </c>
      <c r="C877" t="s">
        <v>2767</v>
      </c>
    </row>
    <row r="878" spans="1:3" x14ac:dyDescent="0.2">
      <c r="A878" t="s">
        <v>2767</v>
      </c>
      <c r="B878" t="s">
        <v>2767</v>
      </c>
      <c r="C878" t="s">
        <v>2767</v>
      </c>
    </row>
    <row r="879" spans="1:3" x14ac:dyDescent="0.2">
      <c r="A879" t="s">
        <v>2767</v>
      </c>
      <c r="B879" t="s">
        <v>2767</v>
      </c>
      <c r="C879" t="s">
        <v>2767</v>
      </c>
    </row>
    <row r="880" spans="1:3" x14ac:dyDescent="0.2">
      <c r="A880" t="s">
        <v>2767</v>
      </c>
      <c r="B880" t="s">
        <v>2767</v>
      </c>
      <c r="C880" t="s">
        <v>2767</v>
      </c>
    </row>
    <row r="881" spans="1:3" x14ac:dyDescent="0.2">
      <c r="A881" t="s">
        <v>2767</v>
      </c>
      <c r="B881" t="s">
        <v>2767</v>
      </c>
      <c r="C881" t="s">
        <v>2767</v>
      </c>
    </row>
    <row r="882" spans="1:3" x14ac:dyDescent="0.2">
      <c r="A882" t="s">
        <v>2767</v>
      </c>
      <c r="B882" t="s">
        <v>2767</v>
      </c>
      <c r="C882" t="s">
        <v>2767</v>
      </c>
    </row>
    <row r="883" spans="1:3" x14ac:dyDescent="0.2">
      <c r="A883">
        <v>-6.7526747549035301E-2</v>
      </c>
      <c r="B883">
        <v>-3.72876535825667E-2</v>
      </c>
      <c r="C883">
        <v>0.45376448795407798</v>
      </c>
    </row>
    <row r="884" spans="1:3" x14ac:dyDescent="0.2">
      <c r="A884" t="s">
        <v>2767</v>
      </c>
      <c r="B884" t="s">
        <v>2767</v>
      </c>
      <c r="C884" t="s">
        <v>2767</v>
      </c>
    </row>
    <row r="885" spans="1:3" x14ac:dyDescent="0.2">
      <c r="A885" t="s">
        <v>2767</v>
      </c>
      <c r="B885" t="s">
        <v>2767</v>
      </c>
      <c r="C885" t="s">
        <v>2767</v>
      </c>
    </row>
    <row r="886" spans="1:3" x14ac:dyDescent="0.2">
      <c r="A886" t="s">
        <v>2767</v>
      </c>
      <c r="B886" t="s">
        <v>2767</v>
      </c>
      <c r="C886" t="s">
        <v>2767</v>
      </c>
    </row>
    <row r="887" spans="1:3" x14ac:dyDescent="0.2">
      <c r="A887" t="s">
        <v>2767</v>
      </c>
      <c r="B887" t="s">
        <v>2767</v>
      </c>
      <c r="C887" t="s">
        <v>2767</v>
      </c>
    </row>
    <row r="888" spans="1:3" x14ac:dyDescent="0.2">
      <c r="A888" t="s">
        <v>2767</v>
      </c>
      <c r="B888" t="s">
        <v>2767</v>
      </c>
      <c r="C888" t="s">
        <v>2767</v>
      </c>
    </row>
    <row r="889" spans="1:3" x14ac:dyDescent="0.2">
      <c r="A889" t="s">
        <v>2767</v>
      </c>
      <c r="B889" t="s">
        <v>2767</v>
      </c>
      <c r="C889" t="s">
        <v>2767</v>
      </c>
    </row>
    <row r="890" spans="1:3" x14ac:dyDescent="0.2">
      <c r="A890" t="s">
        <v>2767</v>
      </c>
      <c r="B890" t="s">
        <v>2767</v>
      </c>
      <c r="C890" t="s">
        <v>2767</v>
      </c>
    </row>
    <row r="891" spans="1:3" x14ac:dyDescent="0.2">
      <c r="A891" t="s">
        <v>2767</v>
      </c>
      <c r="B891" t="s">
        <v>2767</v>
      </c>
      <c r="C891" t="s">
        <v>2767</v>
      </c>
    </row>
    <row r="892" spans="1:3" x14ac:dyDescent="0.2">
      <c r="A892" t="s">
        <v>2767</v>
      </c>
      <c r="B892" t="s">
        <v>2767</v>
      </c>
      <c r="C892" t="s">
        <v>2767</v>
      </c>
    </row>
    <row r="893" spans="1:3" x14ac:dyDescent="0.2">
      <c r="A893">
        <v>-5.5923462363916501E-2</v>
      </c>
      <c r="B893">
        <v>-3.9032443512025103E-2</v>
      </c>
      <c r="C893">
        <v>0.42998628489073198</v>
      </c>
    </row>
    <row r="894" spans="1:3" x14ac:dyDescent="0.2">
      <c r="A894" t="s">
        <v>2767</v>
      </c>
      <c r="B894" t="s">
        <v>2767</v>
      </c>
      <c r="C894" t="s">
        <v>2767</v>
      </c>
    </row>
    <row r="895" spans="1:3" x14ac:dyDescent="0.2">
      <c r="A895" t="s">
        <v>2767</v>
      </c>
      <c r="B895" t="s">
        <v>2767</v>
      </c>
      <c r="C895" t="s">
        <v>2767</v>
      </c>
    </row>
    <row r="896" spans="1:3" x14ac:dyDescent="0.2">
      <c r="A896" t="s">
        <v>2767</v>
      </c>
      <c r="B896" t="s">
        <v>2767</v>
      </c>
      <c r="C896" t="s">
        <v>2767</v>
      </c>
    </row>
    <row r="897" spans="1:3" x14ac:dyDescent="0.2">
      <c r="A897" t="s">
        <v>2767</v>
      </c>
      <c r="B897" t="s">
        <v>2767</v>
      </c>
      <c r="C897" t="s">
        <v>2767</v>
      </c>
    </row>
    <row r="898" spans="1:3" x14ac:dyDescent="0.2">
      <c r="A898" t="s">
        <v>2767</v>
      </c>
      <c r="B898" t="s">
        <v>2767</v>
      </c>
      <c r="C898" t="s">
        <v>2767</v>
      </c>
    </row>
    <row r="899" spans="1:3" x14ac:dyDescent="0.2">
      <c r="A899" t="s">
        <v>2767</v>
      </c>
      <c r="B899" t="s">
        <v>2767</v>
      </c>
      <c r="C899" t="s">
        <v>2767</v>
      </c>
    </row>
    <row r="900" spans="1:3" x14ac:dyDescent="0.2">
      <c r="A900" t="s">
        <v>2767</v>
      </c>
      <c r="B900" t="s">
        <v>2767</v>
      </c>
      <c r="C900" t="s">
        <v>2767</v>
      </c>
    </row>
    <row r="901" spans="1:3" x14ac:dyDescent="0.2">
      <c r="A901" t="s">
        <v>2767</v>
      </c>
      <c r="B901" t="s">
        <v>2767</v>
      </c>
      <c r="C901" t="s">
        <v>2767</v>
      </c>
    </row>
    <row r="902" spans="1:3" x14ac:dyDescent="0.2">
      <c r="A902" t="s">
        <v>2767</v>
      </c>
      <c r="B902" t="s">
        <v>2767</v>
      </c>
      <c r="C902" t="s">
        <v>2767</v>
      </c>
    </row>
    <row r="903" spans="1:3" x14ac:dyDescent="0.2">
      <c r="A903">
        <v>-6.5147580151155099E-2</v>
      </c>
      <c r="B903">
        <v>-1.89294911217202E-2</v>
      </c>
      <c r="C903">
        <v>0.43859740905773398</v>
      </c>
    </row>
    <row r="904" spans="1:3" x14ac:dyDescent="0.2">
      <c r="A904" t="s">
        <v>2767</v>
      </c>
      <c r="B904" t="s">
        <v>2767</v>
      </c>
      <c r="C904" t="s">
        <v>2767</v>
      </c>
    </row>
    <row r="905" spans="1:3" x14ac:dyDescent="0.2">
      <c r="A905" t="s">
        <v>2767</v>
      </c>
      <c r="B905" t="s">
        <v>2767</v>
      </c>
      <c r="C905" t="s">
        <v>2767</v>
      </c>
    </row>
    <row r="906" spans="1:3" x14ac:dyDescent="0.2">
      <c r="A906" t="s">
        <v>2767</v>
      </c>
      <c r="B906" t="s">
        <v>2767</v>
      </c>
      <c r="C906" t="s">
        <v>2767</v>
      </c>
    </row>
    <row r="907" spans="1:3" x14ac:dyDescent="0.2">
      <c r="A907" t="s">
        <v>2767</v>
      </c>
      <c r="B907" t="s">
        <v>2767</v>
      </c>
      <c r="C907" t="s">
        <v>2767</v>
      </c>
    </row>
    <row r="908" spans="1:3" x14ac:dyDescent="0.2">
      <c r="A908" t="s">
        <v>2767</v>
      </c>
      <c r="B908" t="s">
        <v>2767</v>
      </c>
      <c r="C908" t="s">
        <v>2767</v>
      </c>
    </row>
    <row r="909" spans="1:3" x14ac:dyDescent="0.2">
      <c r="A909" t="s">
        <v>2767</v>
      </c>
      <c r="B909" t="s">
        <v>2767</v>
      </c>
      <c r="C909" t="s">
        <v>2767</v>
      </c>
    </row>
    <row r="910" spans="1:3" x14ac:dyDescent="0.2">
      <c r="A910" t="s">
        <v>2767</v>
      </c>
      <c r="B910" t="s">
        <v>2767</v>
      </c>
      <c r="C910" t="s">
        <v>2767</v>
      </c>
    </row>
    <row r="911" spans="1:3" x14ac:dyDescent="0.2">
      <c r="A911" t="s">
        <v>2767</v>
      </c>
      <c r="B911" t="s">
        <v>2767</v>
      </c>
      <c r="C911" t="s">
        <v>2767</v>
      </c>
    </row>
    <row r="912" spans="1:3" x14ac:dyDescent="0.2">
      <c r="A912" t="s">
        <v>2767</v>
      </c>
      <c r="B912" t="s">
        <v>2767</v>
      </c>
      <c r="C912" t="s">
        <v>2767</v>
      </c>
    </row>
    <row r="913" spans="1:3" x14ac:dyDescent="0.2">
      <c r="A913">
        <v>-0.21503420455334199</v>
      </c>
      <c r="B913">
        <v>-5.7561385802938E-2</v>
      </c>
      <c r="C913">
        <v>0.492252412721708</v>
      </c>
    </row>
    <row r="914" spans="1:3" x14ac:dyDescent="0.2">
      <c r="A914" t="s">
        <v>2767</v>
      </c>
      <c r="B914" t="s">
        <v>2767</v>
      </c>
      <c r="C914" t="s">
        <v>2767</v>
      </c>
    </row>
    <row r="915" spans="1:3" x14ac:dyDescent="0.2">
      <c r="A915" t="s">
        <v>2767</v>
      </c>
      <c r="B915" t="s">
        <v>2767</v>
      </c>
      <c r="C915" t="s">
        <v>2767</v>
      </c>
    </row>
    <row r="916" spans="1:3" x14ac:dyDescent="0.2">
      <c r="A916" t="s">
        <v>2767</v>
      </c>
      <c r="B916" t="s">
        <v>2767</v>
      </c>
      <c r="C916" t="s">
        <v>2767</v>
      </c>
    </row>
    <row r="917" spans="1:3" x14ac:dyDescent="0.2">
      <c r="A917" t="s">
        <v>2767</v>
      </c>
      <c r="B917" t="s">
        <v>2767</v>
      </c>
      <c r="C917" t="s">
        <v>2767</v>
      </c>
    </row>
    <row r="918" spans="1:3" x14ac:dyDescent="0.2">
      <c r="A918" t="s">
        <v>2767</v>
      </c>
      <c r="B918" t="s">
        <v>2767</v>
      </c>
      <c r="C918" t="s">
        <v>2767</v>
      </c>
    </row>
    <row r="919" spans="1:3" x14ac:dyDescent="0.2">
      <c r="A919" t="s">
        <v>2767</v>
      </c>
      <c r="B919" t="s">
        <v>2767</v>
      </c>
      <c r="C919" t="s">
        <v>2767</v>
      </c>
    </row>
    <row r="920" spans="1:3" x14ac:dyDescent="0.2">
      <c r="A920" t="s">
        <v>2767</v>
      </c>
      <c r="B920" t="s">
        <v>2767</v>
      </c>
      <c r="C920" t="s">
        <v>2767</v>
      </c>
    </row>
    <row r="921" spans="1:3" x14ac:dyDescent="0.2">
      <c r="A921" t="s">
        <v>2767</v>
      </c>
      <c r="B921" t="s">
        <v>2767</v>
      </c>
      <c r="C921" t="s">
        <v>2767</v>
      </c>
    </row>
    <row r="922" spans="1:3" x14ac:dyDescent="0.2">
      <c r="A922" t="s">
        <v>2767</v>
      </c>
      <c r="B922" t="s">
        <v>2767</v>
      </c>
      <c r="C922" t="s">
        <v>2767</v>
      </c>
    </row>
    <row r="923" spans="1:3" x14ac:dyDescent="0.2">
      <c r="A923">
        <v>-0.17477439198705599</v>
      </c>
      <c r="B923">
        <v>-1.2646506925167399E-2</v>
      </c>
      <c r="C923">
        <v>0.53184714337005501</v>
      </c>
    </row>
    <row r="924" spans="1:3" x14ac:dyDescent="0.2">
      <c r="A924" t="s">
        <v>2767</v>
      </c>
      <c r="B924" t="s">
        <v>2767</v>
      </c>
      <c r="C924" t="s">
        <v>2767</v>
      </c>
    </row>
    <row r="925" spans="1:3" x14ac:dyDescent="0.2">
      <c r="A925" t="s">
        <v>2767</v>
      </c>
      <c r="B925" t="s">
        <v>2767</v>
      </c>
      <c r="C925" t="s">
        <v>2767</v>
      </c>
    </row>
    <row r="926" spans="1:3" x14ac:dyDescent="0.2">
      <c r="A926" t="s">
        <v>2767</v>
      </c>
      <c r="B926" t="s">
        <v>2767</v>
      </c>
      <c r="C926" t="s">
        <v>2767</v>
      </c>
    </row>
    <row r="927" spans="1:3" x14ac:dyDescent="0.2">
      <c r="A927" t="s">
        <v>2767</v>
      </c>
      <c r="B927" t="s">
        <v>2767</v>
      </c>
      <c r="C927" t="s">
        <v>2767</v>
      </c>
    </row>
    <row r="928" spans="1:3" x14ac:dyDescent="0.2">
      <c r="A928" t="s">
        <v>2767</v>
      </c>
      <c r="B928" t="s">
        <v>2767</v>
      </c>
      <c r="C928" t="s">
        <v>2767</v>
      </c>
    </row>
    <row r="929" spans="1:3" x14ac:dyDescent="0.2">
      <c r="A929" t="s">
        <v>2767</v>
      </c>
      <c r="B929" t="s">
        <v>2767</v>
      </c>
      <c r="C929" t="s">
        <v>2767</v>
      </c>
    </row>
    <row r="930" spans="1:3" x14ac:dyDescent="0.2">
      <c r="A930" t="s">
        <v>2767</v>
      </c>
      <c r="B930" t="s">
        <v>2767</v>
      </c>
      <c r="C930" t="s">
        <v>2767</v>
      </c>
    </row>
    <row r="931" spans="1:3" x14ac:dyDescent="0.2">
      <c r="A931" t="s">
        <v>2767</v>
      </c>
      <c r="B931" t="s">
        <v>2767</v>
      </c>
      <c r="C931" t="s">
        <v>2767</v>
      </c>
    </row>
    <row r="932" spans="1:3" x14ac:dyDescent="0.2">
      <c r="A932" t="s">
        <v>2767</v>
      </c>
      <c r="B932" t="s">
        <v>2767</v>
      </c>
      <c r="C932" t="s">
        <v>2767</v>
      </c>
    </row>
    <row r="933" spans="1:3" x14ac:dyDescent="0.2">
      <c r="A933">
        <v>-0.18737912595223599</v>
      </c>
      <c r="B933">
        <v>-3.5714420751495099E-2</v>
      </c>
      <c r="C933">
        <v>0.57614832062296295</v>
      </c>
    </row>
    <row r="934" spans="1:3" x14ac:dyDescent="0.2">
      <c r="A934" t="s">
        <v>2767</v>
      </c>
      <c r="B934" t="s">
        <v>2767</v>
      </c>
      <c r="C934" t="s">
        <v>2767</v>
      </c>
    </row>
    <row r="935" spans="1:3" x14ac:dyDescent="0.2">
      <c r="A935" t="s">
        <v>2767</v>
      </c>
      <c r="B935" t="s">
        <v>2767</v>
      </c>
      <c r="C935" t="s">
        <v>2767</v>
      </c>
    </row>
    <row r="936" spans="1:3" x14ac:dyDescent="0.2">
      <c r="A936" t="s">
        <v>2767</v>
      </c>
      <c r="B936" t="s">
        <v>2767</v>
      </c>
      <c r="C936" t="s">
        <v>2767</v>
      </c>
    </row>
    <row r="937" spans="1:3" x14ac:dyDescent="0.2">
      <c r="A937" t="s">
        <v>2767</v>
      </c>
      <c r="B937" t="s">
        <v>2767</v>
      </c>
      <c r="C937" t="s">
        <v>2767</v>
      </c>
    </row>
    <row r="938" spans="1:3" x14ac:dyDescent="0.2">
      <c r="A938" t="s">
        <v>2767</v>
      </c>
      <c r="B938" t="s">
        <v>2767</v>
      </c>
      <c r="C938" t="s">
        <v>2767</v>
      </c>
    </row>
    <row r="939" spans="1:3" x14ac:dyDescent="0.2">
      <c r="A939" t="s">
        <v>2767</v>
      </c>
      <c r="B939" t="s">
        <v>2767</v>
      </c>
      <c r="C939" t="s">
        <v>2767</v>
      </c>
    </row>
    <row r="940" spans="1:3" x14ac:dyDescent="0.2">
      <c r="A940" t="s">
        <v>2767</v>
      </c>
      <c r="B940" t="s">
        <v>2767</v>
      </c>
      <c r="C940" t="s">
        <v>2767</v>
      </c>
    </row>
    <row r="941" spans="1:3" x14ac:dyDescent="0.2">
      <c r="A941" t="s">
        <v>2767</v>
      </c>
      <c r="B941" t="s">
        <v>2767</v>
      </c>
      <c r="C941" t="s">
        <v>2767</v>
      </c>
    </row>
    <row r="942" spans="1:3" x14ac:dyDescent="0.2">
      <c r="A942" t="s">
        <v>2767</v>
      </c>
      <c r="B942" t="s">
        <v>2767</v>
      </c>
      <c r="C942" t="s">
        <v>2767</v>
      </c>
    </row>
    <row r="943" spans="1:3" x14ac:dyDescent="0.2">
      <c r="A943">
        <v>-0.19566880546958501</v>
      </c>
      <c r="B943">
        <v>-9.4719510239115207E-2</v>
      </c>
      <c r="C943">
        <v>0.64466143042857005</v>
      </c>
    </row>
    <row r="944" spans="1:3" x14ac:dyDescent="0.2">
      <c r="A944" t="s">
        <v>2767</v>
      </c>
      <c r="B944" t="s">
        <v>2767</v>
      </c>
      <c r="C944" t="s">
        <v>2767</v>
      </c>
    </row>
    <row r="945" spans="1:3" x14ac:dyDescent="0.2">
      <c r="A945" t="s">
        <v>2767</v>
      </c>
      <c r="B945" t="s">
        <v>2767</v>
      </c>
      <c r="C945" t="s">
        <v>2767</v>
      </c>
    </row>
    <row r="946" spans="1:3" x14ac:dyDescent="0.2">
      <c r="A946" t="s">
        <v>2767</v>
      </c>
      <c r="B946" t="s">
        <v>2767</v>
      </c>
      <c r="C946" t="s">
        <v>2767</v>
      </c>
    </row>
    <row r="947" spans="1:3" x14ac:dyDescent="0.2">
      <c r="A947" t="s">
        <v>2767</v>
      </c>
      <c r="B947" t="s">
        <v>2767</v>
      </c>
      <c r="C947" t="s">
        <v>2767</v>
      </c>
    </row>
    <row r="948" spans="1:3" x14ac:dyDescent="0.2">
      <c r="A948" t="s">
        <v>2767</v>
      </c>
      <c r="B948" t="s">
        <v>2767</v>
      </c>
      <c r="C948" t="s">
        <v>2767</v>
      </c>
    </row>
    <row r="949" spans="1:3" x14ac:dyDescent="0.2">
      <c r="A949" t="s">
        <v>2767</v>
      </c>
      <c r="B949" t="s">
        <v>2767</v>
      </c>
      <c r="C949" t="s">
        <v>2767</v>
      </c>
    </row>
    <row r="950" spans="1:3" x14ac:dyDescent="0.2">
      <c r="A950" t="s">
        <v>2767</v>
      </c>
      <c r="B950" t="s">
        <v>2767</v>
      </c>
      <c r="C950" t="s">
        <v>2767</v>
      </c>
    </row>
    <row r="951" spans="1:3" x14ac:dyDescent="0.2">
      <c r="A951" t="s">
        <v>2767</v>
      </c>
      <c r="B951" t="s">
        <v>2767</v>
      </c>
      <c r="C951" t="s">
        <v>2767</v>
      </c>
    </row>
    <row r="952" spans="1:3" x14ac:dyDescent="0.2">
      <c r="A952" t="s">
        <v>2767</v>
      </c>
      <c r="B952" t="s">
        <v>2767</v>
      </c>
      <c r="C952" t="s">
        <v>2767</v>
      </c>
    </row>
    <row r="953" spans="1:3" x14ac:dyDescent="0.2">
      <c r="A953">
        <v>-0.18879425412607401</v>
      </c>
      <c r="B953">
        <v>-6.9010998239082202E-2</v>
      </c>
      <c r="C953">
        <v>0.67884528560028601</v>
      </c>
    </row>
    <row r="954" spans="1:3" x14ac:dyDescent="0.2">
      <c r="A954" t="s">
        <v>2767</v>
      </c>
      <c r="B954" t="s">
        <v>2767</v>
      </c>
      <c r="C954" t="s">
        <v>2767</v>
      </c>
    </row>
    <row r="955" spans="1:3" x14ac:dyDescent="0.2">
      <c r="A955" t="s">
        <v>2767</v>
      </c>
      <c r="B955" t="s">
        <v>2767</v>
      </c>
      <c r="C955" t="s">
        <v>2767</v>
      </c>
    </row>
    <row r="956" spans="1:3" x14ac:dyDescent="0.2">
      <c r="A956" t="s">
        <v>2767</v>
      </c>
      <c r="B956" t="s">
        <v>2767</v>
      </c>
      <c r="C956" t="s">
        <v>2767</v>
      </c>
    </row>
    <row r="957" spans="1:3" x14ac:dyDescent="0.2">
      <c r="A957" t="s">
        <v>2767</v>
      </c>
      <c r="B957" t="s">
        <v>2767</v>
      </c>
      <c r="C957" t="s">
        <v>2767</v>
      </c>
    </row>
    <row r="958" spans="1:3" x14ac:dyDescent="0.2">
      <c r="A958" t="s">
        <v>2767</v>
      </c>
      <c r="B958" t="s">
        <v>2767</v>
      </c>
      <c r="C958" t="s">
        <v>2767</v>
      </c>
    </row>
    <row r="959" spans="1:3" x14ac:dyDescent="0.2">
      <c r="A959" t="s">
        <v>2767</v>
      </c>
      <c r="B959" t="s">
        <v>2767</v>
      </c>
      <c r="C959" t="s">
        <v>2767</v>
      </c>
    </row>
    <row r="960" spans="1:3" x14ac:dyDescent="0.2">
      <c r="A960" t="s">
        <v>2767</v>
      </c>
      <c r="B960" t="s">
        <v>2767</v>
      </c>
      <c r="C960" t="s">
        <v>2767</v>
      </c>
    </row>
    <row r="961" spans="1:3" x14ac:dyDescent="0.2">
      <c r="A961" t="s">
        <v>2767</v>
      </c>
      <c r="B961" t="s">
        <v>2767</v>
      </c>
      <c r="C961" t="s">
        <v>2767</v>
      </c>
    </row>
    <row r="962" spans="1:3" x14ac:dyDescent="0.2">
      <c r="A962" t="s">
        <v>2767</v>
      </c>
      <c r="B962" t="s">
        <v>2767</v>
      </c>
      <c r="C962" t="s">
        <v>2767</v>
      </c>
    </row>
    <row r="963" spans="1:3" x14ac:dyDescent="0.2">
      <c r="A963">
        <v>-0.17520490778414199</v>
      </c>
      <c r="B963">
        <v>-5.8700147860872701E-2</v>
      </c>
      <c r="C963">
        <v>0.60912566149074499</v>
      </c>
    </row>
    <row r="964" spans="1:3" x14ac:dyDescent="0.2">
      <c r="A964" t="s">
        <v>2767</v>
      </c>
      <c r="B964" t="s">
        <v>2767</v>
      </c>
      <c r="C964" t="s">
        <v>2767</v>
      </c>
    </row>
    <row r="965" spans="1:3" x14ac:dyDescent="0.2">
      <c r="A965" t="s">
        <v>2767</v>
      </c>
      <c r="B965" t="s">
        <v>2767</v>
      </c>
      <c r="C965" t="s">
        <v>2767</v>
      </c>
    </row>
    <row r="966" spans="1:3" x14ac:dyDescent="0.2">
      <c r="A966" t="s">
        <v>2767</v>
      </c>
      <c r="B966" t="s">
        <v>2767</v>
      </c>
      <c r="C966" t="s">
        <v>2767</v>
      </c>
    </row>
    <row r="967" spans="1:3" x14ac:dyDescent="0.2">
      <c r="A967" t="s">
        <v>2767</v>
      </c>
      <c r="B967" t="s">
        <v>2767</v>
      </c>
      <c r="C967" t="s">
        <v>2767</v>
      </c>
    </row>
    <row r="968" spans="1:3" x14ac:dyDescent="0.2">
      <c r="A968" t="s">
        <v>2767</v>
      </c>
      <c r="B968" t="s">
        <v>2767</v>
      </c>
      <c r="C968" t="s">
        <v>2767</v>
      </c>
    </row>
    <row r="969" spans="1:3" x14ac:dyDescent="0.2">
      <c r="A969" t="s">
        <v>2767</v>
      </c>
      <c r="B969" t="s">
        <v>2767</v>
      </c>
      <c r="C969" t="s">
        <v>2767</v>
      </c>
    </row>
    <row r="970" spans="1:3" x14ac:dyDescent="0.2">
      <c r="A970" t="s">
        <v>2767</v>
      </c>
      <c r="B970" t="s">
        <v>2767</v>
      </c>
      <c r="C970" t="s">
        <v>2767</v>
      </c>
    </row>
    <row r="971" spans="1:3" x14ac:dyDescent="0.2">
      <c r="A971" t="s">
        <v>2767</v>
      </c>
      <c r="B971" t="s">
        <v>2767</v>
      </c>
      <c r="C971" t="s">
        <v>2767</v>
      </c>
    </row>
    <row r="972" spans="1:3" x14ac:dyDescent="0.2">
      <c r="A972" t="s">
        <v>2767</v>
      </c>
      <c r="B972" t="s">
        <v>2767</v>
      </c>
      <c r="C972" t="s">
        <v>2767</v>
      </c>
    </row>
    <row r="973" spans="1:3" x14ac:dyDescent="0.2">
      <c r="A973">
        <v>-0.12796864448013101</v>
      </c>
      <c r="B973">
        <v>-0.12536351666121101</v>
      </c>
      <c r="C973">
        <v>0.58428225129505396</v>
      </c>
    </row>
    <row r="974" spans="1:3" x14ac:dyDescent="0.2">
      <c r="A974" t="s">
        <v>2767</v>
      </c>
      <c r="B974" t="s">
        <v>2767</v>
      </c>
      <c r="C974" t="s">
        <v>2767</v>
      </c>
    </row>
    <row r="975" spans="1:3" x14ac:dyDescent="0.2">
      <c r="A975" t="s">
        <v>2767</v>
      </c>
      <c r="B975" t="s">
        <v>2767</v>
      </c>
      <c r="C975" t="s">
        <v>2767</v>
      </c>
    </row>
    <row r="976" spans="1:3" x14ac:dyDescent="0.2">
      <c r="A976" t="s">
        <v>2767</v>
      </c>
      <c r="B976" t="s">
        <v>2767</v>
      </c>
      <c r="C976" t="s">
        <v>2767</v>
      </c>
    </row>
    <row r="977" spans="1:3" x14ac:dyDescent="0.2">
      <c r="A977" t="s">
        <v>2767</v>
      </c>
      <c r="B977" t="s">
        <v>2767</v>
      </c>
      <c r="C977" t="s">
        <v>2767</v>
      </c>
    </row>
    <row r="978" spans="1:3" x14ac:dyDescent="0.2">
      <c r="A978" t="s">
        <v>2767</v>
      </c>
      <c r="B978" t="s">
        <v>2767</v>
      </c>
      <c r="C978" t="s">
        <v>2767</v>
      </c>
    </row>
    <row r="979" spans="1:3" x14ac:dyDescent="0.2">
      <c r="A979" t="s">
        <v>2767</v>
      </c>
      <c r="B979" t="s">
        <v>2767</v>
      </c>
      <c r="C979" t="s">
        <v>2767</v>
      </c>
    </row>
    <row r="980" spans="1:3" x14ac:dyDescent="0.2">
      <c r="A980" t="s">
        <v>2767</v>
      </c>
      <c r="B980" t="s">
        <v>2767</v>
      </c>
      <c r="C980" t="s">
        <v>2767</v>
      </c>
    </row>
    <row r="981" spans="1:3" x14ac:dyDescent="0.2">
      <c r="A981" t="s">
        <v>2767</v>
      </c>
      <c r="B981" t="s">
        <v>2767</v>
      </c>
      <c r="C981" t="s">
        <v>2767</v>
      </c>
    </row>
    <row r="982" spans="1:3" x14ac:dyDescent="0.2">
      <c r="A982" t="s">
        <v>2767</v>
      </c>
      <c r="B982" t="s">
        <v>2767</v>
      </c>
      <c r="C982" t="s">
        <v>2767</v>
      </c>
    </row>
    <row r="983" spans="1:3" x14ac:dyDescent="0.2">
      <c r="A983">
        <v>-0.12131087359140499</v>
      </c>
      <c r="B983">
        <v>-0.15379400145428501</v>
      </c>
      <c r="C983">
        <v>0.54808676767501396</v>
      </c>
    </row>
    <row r="984" spans="1:3" x14ac:dyDescent="0.2">
      <c r="A984" t="s">
        <v>2767</v>
      </c>
      <c r="B984" t="s">
        <v>2767</v>
      </c>
      <c r="C984" t="s">
        <v>2767</v>
      </c>
    </row>
    <row r="985" spans="1:3" x14ac:dyDescent="0.2">
      <c r="A985" t="s">
        <v>2767</v>
      </c>
      <c r="B985" t="s">
        <v>2767</v>
      </c>
      <c r="C985" t="s">
        <v>2767</v>
      </c>
    </row>
    <row r="986" spans="1:3" x14ac:dyDescent="0.2">
      <c r="A986" t="s">
        <v>2767</v>
      </c>
      <c r="B986" t="s">
        <v>2767</v>
      </c>
      <c r="C986" t="s">
        <v>2767</v>
      </c>
    </row>
    <row r="987" spans="1:3" x14ac:dyDescent="0.2">
      <c r="A987" t="s">
        <v>2767</v>
      </c>
      <c r="B987" t="s">
        <v>2767</v>
      </c>
      <c r="C987" t="s">
        <v>2767</v>
      </c>
    </row>
    <row r="988" spans="1:3" x14ac:dyDescent="0.2">
      <c r="A988" t="s">
        <v>2767</v>
      </c>
      <c r="B988" t="s">
        <v>2767</v>
      </c>
      <c r="C988" t="s">
        <v>2767</v>
      </c>
    </row>
    <row r="989" spans="1:3" x14ac:dyDescent="0.2">
      <c r="A989" t="s">
        <v>2767</v>
      </c>
      <c r="B989" t="s">
        <v>2767</v>
      </c>
      <c r="C989" t="s">
        <v>2767</v>
      </c>
    </row>
    <row r="990" spans="1:3" x14ac:dyDescent="0.2">
      <c r="A990" t="s">
        <v>2767</v>
      </c>
      <c r="B990" t="s">
        <v>2767</v>
      </c>
      <c r="C990" t="s">
        <v>2767</v>
      </c>
    </row>
    <row r="991" spans="1:3" x14ac:dyDescent="0.2">
      <c r="A991" t="s">
        <v>2767</v>
      </c>
      <c r="B991" t="s">
        <v>2767</v>
      </c>
      <c r="C991" t="s">
        <v>2767</v>
      </c>
    </row>
    <row r="992" spans="1:3" x14ac:dyDescent="0.2">
      <c r="A992" t="s">
        <v>2767</v>
      </c>
      <c r="B992" t="s">
        <v>2767</v>
      </c>
      <c r="C992" t="s">
        <v>2767</v>
      </c>
    </row>
    <row r="993" spans="1:3" x14ac:dyDescent="0.2">
      <c r="A993">
        <v>-9.9036733609034394E-2</v>
      </c>
      <c r="B993">
        <v>-0.202567772530829</v>
      </c>
      <c r="C993">
        <v>0.54763108394364601</v>
      </c>
    </row>
    <row r="994" spans="1:3" x14ac:dyDescent="0.2">
      <c r="A994" t="s">
        <v>2767</v>
      </c>
      <c r="B994" t="s">
        <v>2767</v>
      </c>
      <c r="C994" t="s">
        <v>2767</v>
      </c>
    </row>
    <row r="995" spans="1:3" x14ac:dyDescent="0.2">
      <c r="A995" t="s">
        <v>2767</v>
      </c>
      <c r="B995" t="s">
        <v>2767</v>
      </c>
      <c r="C995" t="s">
        <v>2767</v>
      </c>
    </row>
    <row r="996" spans="1:3" x14ac:dyDescent="0.2">
      <c r="A996" t="s">
        <v>2767</v>
      </c>
      <c r="B996" t="s">
        <v>2767</v>
      </c>
      <c r="C996" t="s">
        <v>2767</v>
      </c>
    </row>
    <row r="997" spans="1:3" x14ac:dyDescent="0.2">
      <c r="A997" t="s">
        <v>2767</v>
      </c>
      <c r="B997" t="s">
        <v>2767</v>
      </c>
      <c r="C997" t="s">
        <v>2767</v>
      </c>
    </row>
    <row r="998" spans="1:3" x14ac:dyDescent="0.2">
      <c r="A998" t="s">
        <v>2767</v>
      </c>
      <c r="B998" t="s">
        <v>2767</v>
      </c>
      <c r="C998" t="s">
        <v>2767</v>
      </c>
    </row>
    <row r="999" spans="1:3" x14ac:dyDescent="0.2">
      <c r="A999" t="s">
        <v>2767</v>
      </c>
      <c r="B999" t="s">
        <v>2767</v>
      </c>
      <c r="C999" t="s">
        <v>2767</v>
      </c>
    </row>
    <row r="1000" spans="1:3" x14ac:dyDescent="0.2">
      <c r="A1000" t="s">
        <v>2767</v>
      </c>
      <c r="B1000" t="s">
        <v>2767</v>
      </c>
      <c r="C1000" t="s">
        <v>2767</v>
      </c>
    </row>
    <row r="1001" spans="1:3" x14ac:dyDescent="0.2">
      <c r="A1001" t="s">
        <v>2767</v>
      </c>
      <c r="B1001" t="s">
        <v>2767</v>
      </c>
      <c r="C1001" t="s">
        <v>2767</v>
      </c>
    </row>
    <row r="1002" spans="1:3" x14ac:dyDescent="0.2">
      <c r="A1002" t="s">
        <v>2767</v>
      </c>
      <c r="B1002" t="s">
        <v>2767</v>
      </c>
      <c r="C1002" t="s">
        <v>2767</v>
      </c>
    </row>
    <row r="1003" spans="1:3" x14ac:dyDescent="0.2">
      <c r="A1003">
        <v>-0.10921522633949</v>
      </c>
      <c r="B1003">
        <v>-0.235425841425034</v>
      </c>
      <c r="C1003">
        <v>0.53889767545684897</v>
      </c>
    </row>
    <row r="1004" spans="1:3" x14ac:dyDescent="0.2">
      <c r="A1004" t="s">
        <v>2767</v>
      </c>
      <c r="B1004" t="s">
        <v>2767</v>
      </c>
      <c r="C1004" t="s">
        <v>2767</v>
      </c>
    </row>
    <row r="1005" spans="1:3" x14ac:dyDescent="0.2">
      <c r="A1005" t="s">
        <v>2767</v>
      </c>
      <c r="B1005" t="s">
        <v>2767</v>
      </c>
      <c r="C1005" t="s">
        <v>2767</v>
      </c>
    </row>
    <row r="1006" spans="1:3" x14ac:dyDescent="0.2">
      <c r="A1006" t="s">
        <v>2767</v>
      </c>
      <c r="B1006" t="s">
        <v>2767</v>
      </c>
      <c r="C1006" t="s">
        <v>2767</v>
      </c>
    </row>
    <row r="1007" spans="1:3" x14ac:dyDescent="0.2">
      <c r="A1007" t="s">
        <v>2767</v>
      </c>
      <c r="B1007" t="s">
        <v>2767</v>
      </c>
      <c r="C1007" t="s">
        <v>2767</v>
      </c>
    </row>
    <row r="1008" spans="1:3" x14ac:dyDescent="0.2">
      <c r="A1008" t="s">
        <v>2767</v>
      </c>
      <c r="B1008" t="s">
        <v>2767</v>
      </c>
      <c r="C1008" t="s">
        <v>2767</v>
      </c>
    </row>
    <row r="1009" spans="1:3" x14ac:dyDescent="0.2">
      <c r="A1009" t="s">
        <v>2767</v>
      </c>
      <c r="B1009" t="s">
        <v>2767</v>
      </c>
      <c r="C1009" t="s">
        <v>2767</v>
      </c>
    </row>
    <row r="1010" spans="1:3" x14ac:dyDescent="0.2">
      <c r="A1010" t="s">
        <v>2767</v>
      </c>
      <c r="B1010" t="s">
        <v>2767</v>
      </c>
      <c r="C1010" t="s">
        <v>2767</v>
      </c>
    </row>
    <row r="1011" spans="1:3" x14ac:dyDescent="0.2">
      <c r="A1011" t="s">
        <v>2767</v>
      </c>
      <c r="B1011" t="s">
        <v>2767</v>
      </c>
      <c r="C1011" t="s">
        <v>2767</v>
      </c>
    </row>
    <row r="1012" spans="1:3" x14ac:dyDescent="0.2">
      <c r="A1012" t="s">
        <v>2767</v>
      </c>
      <c r="B1012" t="s">
        <v>2767</v>
      </c>
      <c r="C1012" t="s">
        <v>2767</v>
      </c>
    </row>
    <row r="1013" spans="1:3" x14ac:dyDescent="0.2">
      <c r="A1013">
        <v>-0.11994917857934199</v>
      </c>
      <c r="B1013">
        <v>-0.25694541692310402</v>
      </c>
      <c r="C1013">
        <v>0.55033271011235796</v>
      </c>
    </row>
    <row r="1014" spans="1:3" x14ac:dyDescent="0.2">
      <c r="A1014" t="s">
        <v>2767</v>
      </c>
      <c r="B1014" t="s">
        <v>2767</v>
      </c>
      <c r="C1014" t="s">
        <v>2767</v>
      </c>
    </row>
    <row r="1015" spans="1:3" x14ac:dyDescent="0.2">
      <c r="A1015" t="s">
        <v>2767</v>
      </c>
      <c r="B1015" t="s">
        <v>2767</v>
      </c>
      <c r="C1015" t="s">
        <v>2767</v>
      </c>
    </row>
    <row r="1016" spans="1:3" x14ac:dyDescent="0.2">
      <c r="A1016" t="s">
        <v>2767</v>
      </c>
      <c r="B1016" t="s">
        <v>2767</v>
      </c>
      <c r="C1016" t="s">
        <v>2767</v>
      </c>
    </row>
    <row r="1017" spans="1:3" x14ac:dyDescent="0.2">
      <c r="A1017" t="s">
        <v>2767</v>
      </c>
      <c r="B1017" t="s">
        <v>2767</v>
      </c>
      <c r="C1017" t="s">
        <v>2767</v>
      </c>
    </row>
    <row r="1018" spans="1:3" x14ac:dyDescent="0.2">
      <c r="A1018" t="s">
        <v>2767</v>
      </c>
      <c r="B1018" t="s">
        <v>2767</v>
      </c>
      <c r="C1018" t="s">
        <v>2767</v>
      </c>
    </row>
    <row r="1019" spans="1:3" x14ac:dyDescent="0.2">
      <c r="A1019" t="s">
        <v>2767</v>
      </c>
      <c r="B1019" t="s">
        <v>2767</v>
      </c>
      <c r="C1019" t="s">
        <v>2767</v>
      </c>
    </row>
    <row r="1020" spans="1:3" x14ac:dyDescent="0.2">
      <c r="A1020" t="s">
        <v>2767</v>
      </c>
      <c r="B1020" t="s">
        <v>2767</v>
      </c>
      <c r="C1020" t="s">
        <v>2767</v>
      </c>
    </row>
    <row r="1021" spans="1:3" x14ac:dyDescent="0.2">
      <c r="A1021" t="s">
        <v>2767</v>
      </c>
      <c r="B1021" t="s">
        <v>2767</v>
      </c>
      <c r="C1021" t="s">
        <v>2767</v>
      </c>
    </row>
    <row r="1022" spans="1:3" x14ac:dyDescent="0.2">
      <c r="A1022" t="s">
        <v>2767</v>
      </c>
      <c r="B1022" t="s">
        <v>2767</v>
      </c>
      <c r="C1022" t="s">
        <v>2767</v>
      </c>
    </row>
    <row r="1023" spans="1:3" x14ac:dyDescent="0.2">
      <c r="A1023">
        <v>-1.9925879985805299E-2</v>
      </c>
      <c r="B1023">
        <v>-0.19977438507728101</v>
      </c>
      <c r="C1023">
        <v>0.54124254837839902</v>
      </c>
    </row>
    <row r="1024" spans="1:3" x14ac:dyDescent="0.2">
      <c r="A1024" t="s">
        <v>2767</v>
      </c>
      <c r="B1024" t="s">
        <v>2767</v>
      </c>
      <c r="C1024" t="s">
        <v>2767</v>
      </c>
    </row>
    <row r="1025" spans="1:3" x14ac:dyDescent="0.2">
      <c r="A1025" t="s">
        <v>2767</v>
      </c>
      <c r="B1025" t="s">
        <v>2767</v>
      </c>
      <c r="C1025" t="s">
        <v>2767</v>
      </c>
    </row>
    <row r="1026" spans="1:3" x14ac:dyDescent="0.2">
      <c r="A1026" t="s">
        <v>2767</v>
      </c>
      <c r="B1026" t="s">
        <v>2767</v>
      </c>
      <c r="C1026" t="s">
        <v>2767</v>
      </c>
    </row>
    <row r="1027" spans="1:3" x14ac:dyDescent="0.2">
      <c r="A1027" t="s">
        <v>2767</v>
      </c>
      <c r="B1027" t="s">
        <v>2767</v>
      </c>
      <c r="C1027" t="s">
        <v>2767</v>
      </c>
    </row>
    <row r="1028" spans="1:3" x14ac:dyDescent="0.2">
      <c r="A1028" t="s">
        <v>2767</v>
      </c>
      <c r="B1028" t="s">
        <v>2767</v>
      </c>
      <c r="C1028" t="s">
        <v>2767</v>
      </c>
    </row>
    <row r="1029" spans="1:3" x14ac:dyDescent="0.2">
      <c r="A1029" t="s">
        <v>2767</v>
      </c>
      <c r="B1029" t="s">
        <v>2767</v>
      </c>
      <c r="C1029" t="s">
        <v>2767</v>
      </c>
    </row>
    <row r="1030" spans="1:3" x14ac:dyDescent="0.2">
      <c r="A1030" t="s">
        <v>2767</v>
      </c>
      <c r="B1030" t="s">
        <v>2767</v>
      </c>
      <c r="C1030" t="s">
        <v>2767</v>
      </c>
    </row>
    <row r="1031" spans="1:3" x14ac:dyDescent="0.2">
      <c r="A1031" t="s">
        <v>2767</v>
      </c>
      <c r="B1031" t="s">
        <v>2767</v>
      </c>
      <c r="C1031" t="s">
        <v>2767</v>
      </c>
    </row>
    <row r="1032" spans="1:3" x14ac:dyDescent="0.2">
      <c r="A1032" t="s">
        <v>2767</v>
      </c>
      <c r="B1032" t="s">
        <v>2767</v>
      </c>
      <c r="C1032" t="s">
        <v>2767</v>
      </c>
    </row>
    <row r="1033" spans="1:3" x14ac:dyDescent="0.2">
      <c r="A1033">
        <v>-1.6211697512661501E-2</v>
      </c>
      <c r="B1033">
        <v>-0.203872935971739</v>
      </c>
      <c r="C1033">
        <v>0.51624966818278994</v>
      </c>
    </row>
    <row r="1034" spans="1:3" x14ac:dyDescent="0.2">
      <c r="A1034" t="s">
        <v>2767</v>
      </c>
      <c r="B1034" t="s">
        <v>2767</v>
      </c>
      <c r="C1034" t="s">
        <v>2767</v>
      </c>
    </row>
    <row r="1035" spans="1:3" x14ac:dyDescent="0.2">
      <c r="A1035" t="s">
        <v>2767</v>
      </c>
      <c r="B1035" t="s">
        <v>2767</v>
      </c>
      <c r="C1035" t="s">
        <v>2767</v>
      </c>
    </row>
    <row r="1036" spans="1:3" x14ac:dyDescent="0.2">
      <c r="A1036" t="s">
        <v>2767</v>
      </c>
      <c r="B1036" t="s">
        <v>2767</v>
      </c>
      <c r="C1036" t="s">
        <v>2767</v>
      </c>
    </row>
    <row r="1037" spans="1:3" x14ac:dyDescent="0.2">
      <c r="A1037" t="s">
        <v>2767</v>
      </c>
      <c r="B1037" t="s">
        <v>2767</v>
      </c>
      <c r="C1037" t="s">
        <v>2767</v>
      </c>
    </row>
    <row r="1038" spans="1:3" x14ac:dyDescent="0.2">
      <c r="A1038" t="s">
        <v>2767</v>
      </c>
      <c r="B1038" t="s">
        <v>2767</v>
      </c>
      <c r="C1038" t="s">
        <v>2767</v>
      </c>
    </row>
    <row r="1039" spans="1:3" x14ac:dyDescent="0.2">
      <c r="A1039" t="s">
        <v>2767</v>
      </c>
      <c r="B1039" t="s">
        <v>2767</v>
      </c>
      <c r="C1039" t="s">
        <v>2767</v>
      </c>
    </row>
    <row r="1040" spans="1:3" x14ac:dyDescent="0.2">
      <c r="A1040" t="s">
        <v>2767</v>
      </c>
      <c r="B1040" t="s">
        <v>2767</v>
      </c>
      <c r="C1040" t="s">
        <v>2767</v>
      </c>
    </row>
    <row r="1041" spans="1:3" x14ac:dyDescent="0.2">
      <c r="A1041" t="s">
        <v>2767</v>
      </c>
      <c r="B1041" t="s">
        <v>2767</v>
      </c>
      <c r="C1041" t="s">
        <v>2767</v>
      </c>
    </row>
    <row r="1042" spans="1:3" x14ac:dyDescent="0.2">
      <c r="A1042" t="s">
        <v>2767</v>
      </c>
      <c r="B1042" t="s">
        <v>2767</v>
      </c>
      <c r="C1042" t="s">
        <v>2767</v>
      </c>
    </row>
    <row r="1043" spans="1:3" x14ac:dyDescent="0.2">
      <c r="A1043">
        <v>6.3371874769269597E-4</v>
      </c>
      <c r="B1043">
        <v>-0.18002427367578799</v>
      </c>
      <c r="C1043">
        <v>0.50161348664958405</v>
      </c>
    </row>
    <row r="1044" spans="1:3" x14ac:dyDescent="0.2">
      <c r="A1044" t="s">
        <v>2767</v>
      </c>
      <c r="B1044" t="s">
        <v>2767</v>
      </c>
      <c r="C1044" t="s">
        <v>2767</v>
      </c>
    </row>
    <row r="1045" spans="1:3" x14ac:dyDescent="0.2">
      <c r="A1045" t="s">
        <v>2767</v>
      </c>
      <c r="B1045" t="s">
        <v>2767</v>
      </c>
      <c r="C1045" t="s">
        <v>2767</v>
      </c>
    </row>
    <row r="1046" spans="1:3" x14ac:dyDescent="0.2">
      <c r="A1046" t="s">
        <v>2767</v>
      </c>
      <c r="B1046" t="s">
        <v>2767</v>
      </c>
      <c r="C1046" t="s">
        <v>2767</v>
      </c>
    </row>
    <row r="1047" spans="1:3" x14ac:dyDescent="0.2">
      <c r="A1047" t="s">
        <v>2767</v>
      </c>
      <c r="B1047" t="s">
        <v>2767</v>
      </c>
      <c r="C1047" t="s">
        <v>2767</v>
      </c>
    </row>
    <row r="1048" spans="1:3" x14ac:dyDescent="0.2">
      <c r="A1048" t="s">
        <v>2767</v>
      </c>
      <c r="B1048" t="s">
        <v>2767</v>
      </c>
      <c r="C1048" t="s">
        <v>2767</v>
      </c>
    </row>
    <row r="1049" spans="1:3" x14ac:dyDescent="0.2">
      <c r="A1049" t="s">
        <v>2767</v>
      </c>
      <c r="B1049" t="s">
        <v>2767</v>
      </c>
      <c r="C1049" t="s">
        <v>2767</v>
      </c>
    </row>
    <row r="1050" spans="1:3" x14ac:dyDescent="0.2">
      <c r="A1050" t="s">
        <v>2767</v>
      </c>
      <c r="B1050" t="s">
        <v>2767</v>
      </c>
      <c r="C1050" t="s">
        <v>2767</v>
      </c>
    </row>
    <row r="1051" spans="1:3" x14ac:dyDescent="0.2">
      <c r="A1051" t="s">
        <v>2767</v>
      </c>
      <c r="B1051" t="s">
        <v>2767</v>
      </c>
      <c r="C1051" t="s">
        <v>2767</v>
      </c>
    </row>
    <row r="1052" spans="1:3" x14ac:dyDescent="0.2">
      <c r="A1052" t="s">
        <v>2767</v>
      </c>
      <c r="B1052" t="s">
        <v>2767</v>
      </c>
      <c r="C1052" t="s">
        <v>2767</v>
      </c>
    </row>
    <row r="1053" spans="1:3" x14ac:dyDescent="0.2">
      <c r="A1053">
        <v>2.3263740439023298E-2</v>
      </c>
      <c r="B1053">
        <v>-0.14231688996133601</v>
      </c>
      <c r="C1053">
        <v>0.49142601269730402</v>
      </c>
    </row>
    <row r="1054" spans="1:3" x14ac:dyDescent="0.2">
      <c r="A1054" t="s">
        <v>2767</v>
      </c>
      <c r="B1054" t="s">
        <v>2767</v>
      </c>
      <c r="C1054" t="s">
        <v>2767</v>
      </c>
    </row>
    <row r="1055" spans="1:3" x14ac:dyDescent="0.2">
      <c r="A1055" t="s">
        <v>2767</v>
      </c>
      <c r="B1055" t="s">
        <v>2767</v>
      </c>
      <c r="C1055" t="s">
        <v>2767</v>
      </c>
    </row>
    <row r="1056" spans="1:3" x14ac:dyDescent="0.2">
      <c r="A1056" t="s">
        <v>2767</v>
      </c>
      <c r="B1056" t="s">
        <v>2767</v>
      </c>
      <c r="C1056" t="s">
        <v>2767</v>
      </c>
    </row>
    <row r="1057" spans="1:3" x14ac:dyDescent="0.2">
      <c r="A1057" t="s">
        <v>2767</v>
      </c>
      <c r="B1057" t="s">
        <v>2767</v>
      </c>
      <c r="C1057" t="s">
        <v>2767</v>
      </c>
    </row>
    <row r="1058" spans="1:3" x14ac:dyDescent="0.2">
      <c r="A1058" t="s">
        <v>2767</v>
      </c>
      <c r="B1058" t="s">
        <v>2767</v>
      </c>
      <c r="C1058" t="s">
        <v>2767</v>
      </c>
    </row>
    <row r="1059" spans="1:3" x14ac:dyDescent="0.2">
      <c r="A1059" t="s">
        <v>2767</v>
      </c>
      <c r="B1059" t="s">
        <v>2767</v>
      </c>
      <c r="C1059" t="s">
        <v>2767</v>
      </c>
    </row>
    <row r="1060" spans="1:3" x14ac:dyDescent="0.2">
      <c r="A1060" t="s">
        <v>2767</v>
      </c>
      <c r="B1060" t="s">
        <v>2767</v>
      </c>
      <c r="C1060" t="s">
        <v>2767</v>
      </c>
    </row>
    <row r="1061" spans="1:3" x14ac:dyDescent="0.2">
      <c r="A1061" t="s">
        <v>2767</v>
      </c>
      <c r="B1061" t="s">
        <v>2767</v>
      </c>
      <c r="C1061" t="s">
        <v>2767</v>
      </c>
    </row>
    <row r="1062" spans="1:3" x14ac:dyDescent="0.2">
      <c r="A1062" t="s">
        <v>2767</v>
      </c>
      <c r="B1062" t="s">
        <v>2767</v>
      </c>
      <c r="C1062" t="s">
        <v>2767</v>
      </c>
    </row>
    <row r="1063" spans="1:3" x14ac:dyDescent="0.2">
      <c r="A1063">
        <v>9.85320703917506E-3</v>
      </c>
      <c r="B1063">
        <v>-0.14092466764945699</v>
      </c>
      <c r="C1063">
        <v>0.543651312032715</v>
      </c>
    </row>
    <row r="1064" spans="1:3" x14ac:dyDescent="0.2">
      <c r="A1064" t="s">
        <v>2767</v>
      </c>
      <c r="B1064" t="s">
        <v>2767</v>
      </c>
      <c r="C1064" t="s">
        <v>2767</v>
      </c>
    </row>
    <row r="1065" spans="1:3" x14ac:dyDescent="0.2">
      <c r="A1065" t="s">
        <v>2767</v>
      </c>
      <c r="B1065" t="s">
        <v>2767</v>
      </c>
      <c r="C1065" t="s">
        <v>2767</v>
      </c>
    </row>
    <row r="1066" spans="1:3" x14ac:dyDescent="0.2">
      <c r="A1066" t="s">
        <v>2767</v>
      </c>
      <c r="B1066" t="s">
        <v>2767</v>
      </c>
      <c r="C1066" t="s">
        <v>2767</v>
      </c>
    </row>
    <row r="1067" spans="1:3" x14ac:dyDescent="0.2">
      <c r="A1067" t="s">
        <v>2767</v>
      </c>
      <c r="B1067" t="s">
        <v>2767</v>
      </c>
      <c r="C1067" t="s">
        <v>2767</v>
      </c>
    </row>
    <row r="1068" spans="1:3" x14ac:dyDescent="0.2">
      <c r="A1068" t="s">
        <v>2767</v>
      </c>
      <c r="B1068" t="s">
        <v>2767</v>
      </c>
      <c r="C1068" t="s">
        <v>2767</v>
      </c>
    </row>
    <row r="1069" spans="1:3" x14ac:dyDescent="0.2">
      <c r="A1069" t="s">
        <v>2767</v>
      </c>
      <c r="B1069" t="s">
        <v>2767</v>
      </c>
      <c r="C1069" t="s">
        <v>2767</v>
      </c>
    </row>
    <row r="1070" spans="1:3" x14ac:dyDescent="0.2">
      <c r="A1070" t="s">
        <v>2767</v>
      </c>
      <c r="B1070" t="s">
        <v>2767</v>
      </c>
      <c r="C1070" t="s">
        <v>2767</v>
      </c>
    </row>
    <row r="1071" spans="1:3" x14ac:dyDescent="0.2">
      <c r="A1071" t="s">
        <v>2767</v>
      </c>
      <c r="B1071" t="s">
        <v>2767</v>
      </c>
      <c r="C1071" t="s">
        <v>2767</v>
      </c>
    </row>
    <row r="1072" spans="1:3" x14ac:dyDescent="0.2">
      <c r="A1072" t="s">
        <v>2767</v>
      </c>
      <c r="B1072" t="s">
        <v>2767</v>
      </c>
      <c r="C1072" t="s">
        <v>2767</v>
      </c>
    </row>
    <row r="1073" spans="1:3" x14ac:dyDescent="0.2">
      <c r="A1073">
        <v>5.8496377043577602E-2</v>
      </c>
      <c r="B1073">
        <v>-5.3646028249783997E-2</v>
      </c>
      <c r="C1073">
        <v>0.53950313300339303</v>
      </c>
    </row>
    <row r="1074" spans="1:3" x14ac:dyDescent="0.2">
      <c r="A1074" t="s">
        <v>2767</v>
      </c>
      <c r="B1074" t="s">
        <v>2767</v>
      </c>
      <c r="C1074" t="s">
        <v>2767</v>
      </c>
    </row>
    <row r="1075" spans="1:3" x14ac:dyDescent="0.2">
      <c r="A1075" t="s">
        <v>2767</v>
      </c>
      <c r="B1075" t="s">
        <v>2767</v>
      </c>
      <c r="C1075" t="s">
        <v>2767</v>
      </c>
    </row>
    <row r="1076" spans="1:3" x14ac:dyDescent="0.2">
      <c r="A1076" t="s">
        <v>2767</v>
      </c>
      <c r="B1076" t="s">
        <v>2767</v>
      </c>
      <c r="C1076" t="s">
        <v>2767</v>
      </c>
    </row>
    <row r="1077" spans="1:3" x14ac:dyDescent="0.2">
      <c r="A1077" t="s">
        <v>2767</v>
      </c>
      <c r="B1077" t="s">
        <v>2767</v>
      </c>
      <c r="C1077" t="s">
        <v>2767</v>
      </c>
    </row>
    <row r="1078" spans="1:3" x14ac:dyDescent="0.2">
      <c r="A1078" t="s">
        <v>2767</v>
      </c>
      <c r="B1078" t="s">
        <v>2767</v>
      </c>
      <c r="C1078" t="s">
        <v>2767</v>
      </c>
    </row>
    <row r="1079" spans="1:3" x14ac:dyDescent="0.2">
      <c r="A1079" t="s">
        <v>2767</v>
      </c>
      <c r="B1079" t="s">
        <v>2767</v>
      </c>
      <c r="C1079" t="s">
        <v>2767</v>
      </c>
    </row>
    <row r="1080" spans="1:3" x14ac:dyDescent="0.2">
      <c r="A1080" t="s">
        <v>2767</v>
      </c>
      <c r="B1080" t="s">
        <v>2767</v>
      </c>
      <c r="C1080" t="s">
        <v>2767</v>
      </c>
    </row>
    <row r="1081" spans="1:3" x14ac:dyDescent="0.2">
      <c r="A1081" t="s">
        <v>2767</v>
      </c>
      <c r="B1081" t="s">
        <v>2767</v>
      </c>
      <c r="C1081" t="s">
        <v>2767</v>
      </c>
    </row>
    <row r="1082" spans="1:3" x14ac:dyDescent="0.2">
      <c r="A1082" t="s">
        <v>2767</v>
      </c>
      <c r="B1082" t="s">
        <v>2767</v>
      </c>
      <c r="C1082" t="s">
        <v>2767</v>
      </c>
    </row>
    <row r="1083" spans="1:3" x14ac:dyDescent="0.2">
      <c r="A1083">
        <v>0.27975824781381903</v>
      </c>
      <c r="B1083">
        <v>4.2781896761423001E-3</v>
      </c>
      <c r="C1083">
        <v>0.49784198162301402</v>
      </c>
    </row>
    <row r="1084" spans="1:3" x14ac:dyDescent="0.2">
      <c r="A1084" t="s">
        <v>2767</v>
      </c>
      <c r="B1084" t="s">
        <v>2767</v>
      </c>
      <c r="C1084" t="s">
        <v>2767</v>
      </c>
    </row>
    <row r="1085" spans="1:3" x14ac:dyDescent="0.2">
      <c r="A1085" t="s">
        <v>2767</v>
      </c>
      <c r="B1085" t="s">
        <v>2767</v>
      </c>
      <c r="C1085" t="s">
        <v>2767</v>
      </c>
    </row>
    <row r="1086" spans="1:3" x14ac:dyDescent="0.2">
      <c r="A1086" t="s">
        <v>2767</v>
      </c>
      <c r="B1086" t="s">
        <v>2767</v>
      </c>
      <c r="C1086" t="s">
        <v>2767</v>
      </c>
    </row>
    <row r="1087" spans="1:3" x14ac:dyDescent="0.2">
      <c r="A1087" t="s">
        <v>2767</v>
      </c>
      <c r="B1087" t="s">
        <v>2767</v>
      </c>
      <c r="C1087" t="s">
        <v>2767</v>
      </c>
    </row>
    <row r="1088" spans="1:3" x14ac:dyDescent="0.2">
      <c r="A1088" t="s">
        <v>2767</v>
      </c>
      <c r="B1088" t="s">
        <v>2767</v>
      </c>
      <c r="C1088" t="s">
        <v>2767</v>
      </c>
    </row>
    <row r="1089" spans="1:3" x14ac:dyDescent="0.2">
      <c r="A1089" t="s">
        <v>2767</v>
      </c>
      <c r="B1089" t="s">
        <v>2767</v>
      </c>
      <c r="C1089" t="s">
        <v>2767</v>
      </c>
    </row>
    <row r="1090" spans="1:3" x14ac:dyDescent="0.2">
      <c r="A1090" t="s">
        <v>2767</v>
      </c>
      <c r="B1090" t="s">
        <v>2767</v>
      </c>
      <c r="C1090" t="s">
        <v>2767</v>
      </c>
    </row>
    <row r="1091" spans="1:3" x14ac:dyDescent="0.2">
      <c r="A1091" t="s">
        <v>2767</v>
      </c>
      <c r="B1091" t="s">
        <v>2767</v>
      </c>
      <c r="C1091" t="s">
        <v>2767</v>
      </c>
    </row>
    <row r="1092" spans="1:3" x14ac:dyDescent="0.2">
      <c r="A1092" t="s">
        <v>2767</v>
      </c>
      <c r="B1092" t="s">
        <v>2767</v>
      </c>
      <c r="C1092" t="s">
        <v>2767</v>
      </c>
    </row>
    <row r="1093" spans="1:3" x14ac:dyDescent="0.2">
      <c r="A1093">
        <v>0.239481848677529</v>
      </c>
      <c r="B1093">
        <v>9.7602046374142298E-2</v>
      </c>
      <c r="C1093">
        <v>0.53636960210306395</v>
      </c>
    </row>
    <row r="1094" spans="1:3" x14ac:dyDescent="0.2">
      <c r="A1094" t="s">
        <v>2767</v>
      </c>
      <c r="B1094" t="s">
        <v>2767</v>
      </c>
      <c r="C1094" t="s">
        <v>2767</v>
      </c>
    </row>
    <row r="1095" spans="1:3" x14ac:dyDescent="0.2">
      <c r="A1095" t="s">
        <v>2767</v>
      </c>
      <c r="B1095" t="s">
        <v>2767</v>
      </c>
      <c r="C1095" t="s">
        <v>2767</v>
      </c>
    </row>
    <row r="1096" spans="1:3" x14ac:dyDescent="0.2">
      <c r="A1096" t="s">
        <v>2767</v>
      </c>
      <c r="B1096" t="s">
        <v>2767</v>
      </c>
      <c r="C1096" t="s">
        <v>2767</v>
      </c>
    </row>
    <row r="1097" spans="1:3" x14ac:dyDescent="0.2">
      <c r="A1097" t="s">
        <v>2767</v>
      </c>
      <c r="B1097" t="s">
        <v>2767</v>
      </c>
      <c r="C1097" t="s">
        <v>2767</v>
      </c>
    </row>
    <row r="1098" spans="1:3" x14ac:dyDescent="0.2">
      <c r="A1098" t="s">
        <v>2767</v>
      </c>
      <c r="B1098" t="s">
        <v>2767</v>
      </c>
      <c r="C1098" t="s">
        <v>2767</v>
      </c>
    </row>
    <row r="1099" spans="1:3" x14ac:dyDescent="0.2">
      <c r="A1099" t="s">
        <v>2767</v>
      </c>
      <c r="B1099" t="s">
        <v>2767</v>
      </c>
      <c r="C1099" t="s">
        <v>2767</v>
      </c>
    </row>
    <row r="1100" spans="1:3" x14ac:dyDescent="0.2">
      <c r="A1100" t="s">
        <v>2767</v>
      </c>
      <c r="B1100" t="s">
        <v>2767</v>
      </c>
      <c r="C1100" t="s">
        <v>2767</v>
      </c>
    </row>
    <row r="1101" spans="1:3" x14ac:dyDescent="0.2">
      <c r="A1101" t="s">
        <v>2767</v>
      </c>
      <c r="B1101" t="s">
        <v>2767</v>
      </c>
      <c r="C1101" t="s">
        <v>2767</v>
      </c>
    </row>
    <row r="1102" spans="1:3" x14ac:dyDescent="0.2">
      <c r="A1102" t="s">
        <v>2767</v>
      </c>
      <c r="B1102" t="s">
        <v>2767</v>
      </c>
      <c r="C1102" t="s">
        <v>2767</v>
      </c>
    </row>
    <row r="1103" spans="1:3" x14ac:dyDescent="0.2">
      <c r="A1103">
        <v>0.218099215338976</v>
      </c>
      <c r="B1103">
        <v>8.5420061801996294E-2</v>
      </c>
      <c r="C1103">
        <v>0.50962267022057295</v>
      </c>
    </row>
    <row r="1104" spans="1:3" x14ac:dyDescent="0.2">
      <c r="A1104" t="s">
        <v>2767</v>
      </c>
      <c r="B1104" t="s">
        <v>2767</v>
      </c>
      <c r="C1104" t="s">
        <v>2767</v>
      </c>
    </row>
    <row r="1105" spans="1:3" x14ac:dyDescent="0.2">
      <c r="A1105" t="s">
        <v>2767</v>
      </c>
      <c r="B1105" t="s">
        <v>2767</v>
      </c>
      <c r="C1105" t="s">
        <v>2767</v>
      </c>
    </row>
    <row r="1106" spans="1:3" x14ac:dyDescent="0.2">
      <c r="A1106" t="s">
        <v>2767</v>
      </c>
      <c r="B1106" t="s">
        <v>2767</v>
      </c>
      <c r="C1106" t="s">
        <v>2767</v>
      </c>
    </row>
    <row r="1107" spans="1:3" x14ac:dyDescent="0.2">
      <c r="A1107" t="s">
        <v>2767</v>
      </c>
      <c r="B1107" t="s">
        <v>2767</v>
      </c>
      <c r="C1107" t="s">
        <v>2767</v>
      </c>
    </row>
    <row r="1108" spans="1:3" x14ac:dyDescent="0.2">
      <c r="A1108" t="s">
        <v>2767</v>
      </c>
      <c r="B1108" t="s">
        <v>2767</v>
      </c>
      <c r="C1108" t="s">
        <v>2767</v>
      </c>
    </row>
    <row r="1109" spans="1:3" x14ac:dyDescent="0.2">
      <c r="A1109" t="s">
        <v>2767</v>
      </c>
      <c r="B1109" t="s">
        <v>2767</v>
      </c>
      <c r="C1109" t="s">
        <v>2767</v>
      </c>
    </row>
    <row r="1110" spans="1:3" x14ac:dyDescent="0.2">
      <c r="A1110" t="s">
        <v>2767</v>
      </c>
      <c r="B1110" t="s">
        <v>2767</v>
      </c>
      <c r="C1110" t="s">
        <v>2767</v>
      </c>
    </row>
    <row r="1111" spans="1:3" x14ac:dyDescent="0.2">
      <c r="A1111" t="s">
        <v>2767</v>
      </c>
      <c r="B1111" t="s">
        <v>2767</v>
      </c>
      <c r="C1111" t="s">
        <v>2767</v>
      </c>
    </row>
    <row r="1112" spans="1:3" x14ac:dyDescent="0.2">
      <c r="A1112" t="s">
        <v>2767</v>
      </c>
      <c r="B1112" t="s">
        <v>2767</v>
      </c>
      <c r="C1112" t="s">
        <v>2767</v>
      </c>
    </row>
    <row r="1113" spans="1:3" x14ac:dyDescent="0.2">
      <c r="A1113">
        <v>0.24839352251647401</v>
      </c>
      <c r="B1113">
        <v>0.111718669599131</v>
      </c>
      <c r="C1113">
        <v>0.44690565541810701</v>
      </c>
    </row>
    <row r="1114" spans="1:3" x14ac:dyDescent="0.2">
      <c r="A1114" t="s">
        <v>2767</v>
      </c>
      <c r="B1114" t="s">
        <v>2767</v>
      </c>
      <c r="C1114" t="s">
        <v>2767</v>
      </c>
    </row>
    <row r="1115" spans="1:3" x14ac:dyDescent="0.2">
      <c r="A1115" t="s">
        <v>2767</v>
      </c>
      <c r="B1115" t="s">
        <v>2767</v>
      </c>
      <c r="C1115" t="s">
        <v>2767</v>
      </c>
    </row>
    <row r="1116" spans="1:3" x14ac:dyDescent="0.2">
      <c r="A1116" t="s">
        <v>2767</v>
      </c>
      <c r="B1116" t="s">
        <v>2767</v>
      </c>
      <c r="C1116" t="s">
        <v>2767</v>
      </c>
    </row>
    <row r="1117" spans="1:3" x14ac:dyDescent="0.2">
      <c r="A1117" t="s">
        <v>2767</v>
      </c>
      <c r="B1117" t="s">
        <v>2767</v>
      </c>
      <c r="C1117" t="s">
        <v>2767</v>
      </c>
    </row>
    <row r="1118" spans="1:3" x14ac:dyDescent="0.2">
      <c r="A1118" t="s">
        <v>2767</v>
      </c>
      <c r="B1118" t="s">
        <v>2767</v>
      </c>
      <c r="C1118" t="s">
        <v>2767</v>
      </c>
    </row>
    <row r="1119" spans="1:3" x14ac:dyDescent="0.2">
      <c r="A1119" t="s">
        <v>2767</v>
      </c>
      <c r="B1119" t="s">
        <v>2767</v>
      </c>
      <c r="C1119" t="s">
        <v>2767</v>
      </c>
    </row>
    <row r="1120" spans="1:3" x14ac:dyDescent="0.2">
      <c r="A1120" t="s">
        <v>2767</v>
      </c>
      <c r="B1120" t="s">
        <v>2767</v>
      </c>
      <c r="C1120" t="s">
        <v>2767</v>
      </c>
    </row>
    <row r="1121" spans="1:3" x14ac:dyDescent="0.2">
      <c r="A1121" t="s">
        <v>2767</v>
      </c>
      <c r="B1121" t="s">
        <v>2767</v>
      </c>
      <c r="C1121" t="s">
        <v>2767</v>
      </c>
    </row>
    <row r="1122" spans="1:3" x14ac:dyDescent="0.2">
      <c r="A1122" t="s">
        <v>2767</v>
      </c>
      <c r="B1122" t="s">
        <v>2767</v>
      </c>
      <c r="C1122" t="s">
        <v>2767</v>
      </c>
    </row>
    <row r="1123" spans="1:3" x14ac:dyDescent="0.2">
      <c r="A1123">
        <v>0.138866156983565</v>
      </c>
      <c r="B1123">
        <v>4.1161037271015201E-2</v>
      </c>
      <c r="C1123">
        <v>0.40709488933664001</v>
      </c>
    </row>
    <row r="1124" spans="1:3" x14ac:dyDescent="0.2">
      <c r="A1124" t="s">
        <v>2767</v>
      </c>
      <c r="B1124" t="s">
        <v>2767</v>
      </c>
      <c r="C1124" t="s">
        <v>2767</v>
      </c>
    </row>
    <row r="1125" spans="1:3" x14ac:dyDescent="0.2">
      <c r="A1125" t="s">
        <v>2767</v>
      </c>
      <c r="B1125" t="s">
        <v>2767</v>
      </c>
      <c r="C1125" t="s">
        <v>2767</v>
      </c>
    </row>
    <row r="1126" spans="1:3" x14ac:dyDescent="0.2">
      <c r="A1126" t="s">
        <v>2767</v>
      </c>
      <c r="B1126" t="s">
        <v>2767</v>
      </c>
      <c r="C1126" t="s">
        <v>2767</v>
      </c>
    </row>
    <row r="1127" spans="1:3" x14ac:dyDescent="0.2">
      <c r="A1127" t="s">
        <v>2767</v>
      </c>
      <c r="B1127" t="s">
        <v>2767</v>
      </c>
      <c r="C1127" t="s">
        <v>2767</v>
      </c>
    </row>
    <row r="1128" spans="1:3" x14ac:dyDescent="0.2">
      <c r="A1128" t="s">
        <v>2767</v>
      </c>
      <c r="B1128" t="s">
        <v>2767</v>
      </c>
      <c r="C1128" t="s">
        <v>2767</v>
      </c>
    </row>
    <row r="1129" spans="1:3" x14ac:dyDescent="0.2">
      <c r="A1129" t="s">
        <v>2767</v>
      </c>
      <c r="B1129" t="s">
        <v>2767</v>
      </c>
      <c r="C1129" t="s">
        <v>2767</v>
      </c>
    </row>
    <row r="1130" spans="1:3" x14ac:dyDescent="0.2">
      <c r="A1130" t="s">
        <v>2767</v>
      </c>
      <c r="B1130" t="s">
        <v>2767</v>
      </c>
      <c r="C1130" t="s">
        <v>2767</v>
      </c>
    </row>
    <row r="1131" spans="1:3" x14ac:dyDescent="0.2">
      <c r="A1131" t="s">
        <v>2767</v>
      </c>
      <c r="B1131" t="s">
        <v>2767</v>
      </c>
      <c r="C1131" t="s">
        <v>2767</v>
      </c>
    </row>
    <row r="1132" spans="1:3" x14ac:dyDescent="0.2">
      <c r="A1132" t="s">
        <v>2767</v>
      </c>
      <c r="B1132" t="s">
        <v>2767</v>
      </c>
      <c r="C1132" t="s">
        <v>2767</v>
      </c>
    </row>
    <row r="1133" spans="1:3" x14ac:dyDescent="0.2">
      <c r="A1133">
        <v>0.117781920788049</v>
      </c>
      <c r="B1133">
        <v>6.6892075291531197E-2</v>
      </c>
      <c r="C1133">
        <v>0.44037400287076101</v>
      </c>
    </row>
    <row r="1134" spans="1:3" x14ac:dyDescent="0.2">
      <c r="A1134" t="s">
        <v>2767</v>
      </c>
      <c r="B1134" t="s">
        <v>2767</v>
      </c>
      <c r="C1134" t="s">
        <v>2767</v>
      </c>
    </row>
    <row r="1135" spans="1:3" x14ac:dyDescent="0.2">
      <c r="A1135" t="s">
        <v>2767</v>
      </c>
      <c r="B1135" t="s">
        <v>2767</v>
      </c>
      <c r="C1135" t="s">
        <v>2767</v>
      </c>
    </row>
    <row r="1136" spans="1:3" x14ac:dyDescent="0.2">
      <c r="A1136" t="s">
        <v>2767</v>
      </c>
      <c r="B1136" t="s">
        <v>2767</v>
      </c>
      <c r="C1136" t="s">
        <v>2767</v>
      </c>
    </row>
    <row r="1137" spans="1:3" x14ac:dyDescent="0.2">
      <c r="A1137" t="s">
        <v>2767</v>
      </c>
      <c r="B1137" t="s">
        <v>2767</v>
      </c>
      <c r="C1137" t="s">
        <v>2767</v>
      </c>
    </row>
    <row r="1138" spans="1:3" x14ac:dyDescent="0.2">
      <c r="A1138" t="s">
        <v>2767</v>
      </c>
      <c r="B1138" t="s">
        <v>2767</v>
      </c>
      <c r="C1138" t="s">
        <v>2767</v>
      </c>
    </row>
    <row r="1139" spans="1:3" x14ac:dyDescent="0.2">
      <c r="A1139" t="s">
        <v>2767</v>
      </c>
      <c r="B1139" t="s">
        <v>2767</v>
      </c>
      <c r="C1139" t="s">
        <v>2767</v>
      </c>
    </row>
    <row r="1140" spans="1:3" x14ac:dyDescent="0.2">
      <c r="A1140" t="s">
        <v>2767</v>
      </c>
      <c r="B1140" t="s">
        <v>2767</v>
      </c>
      <c r="C1140" t="s">
        <v>2767</v>
      </c>
    </row>
    <row r="1141" spans="1:3" x14ac:dyDescent="0.2">
      <c r="A1141" t="s">
        <v>2767</v>
      </c>
      <c r="B1141" t="s">
        <v>2767</v>
      </c>
      <c r="C1141" t="s">
        <v>2767</v>
      </c>
    </row>
    <row r="1142" spans="1:3" x14ac:dyDescent="0.2">
      <c r="A1142" t="s">
        <v>2767</v>
      </c>
      <c r="B1142" t="s">
        <v>2767</v>
      </c>
      <c r="C1142" t="s">
        <v>2767</v>
      </c>
    </row>
    <row r="1143" spans="1:3" x14ac:dyDescent="0.2">
      <c r="A1143">
        <v>6.8293246380945402E-2</v>
      </c>
      <c r="B1143">
        <v>7.5542788429230595E-2</v>
      </c>
      <c r="C1143">
        <v>0.41748242701507199</v>
      </c>
    </row>
    <row r="1144" spans="1:3" x14ac:dyDescent="0.2">
      <c r="A1144" t="s">
        <v>2767</v>
      </c>
      <c r="B1144" t="s">
        <v>2767</v>
      </c>
      <c r="C1144" t="s">
        <v>2767</v>
      </c>
    </row>
    <row r="1145" spans="1:3" x14ac:dyDescent="0.2">
      <c r="A1145" t="s">
        <v>2767</v>
      </c>
      <c r="B1145" t="s">
        <v>2767</v>
      </c>
      <c r="C1145" t="s">
        <v>2767</v>
      </c>
    </row>
    <row r="1146" spans="1:3" x14ac:dyDescent="0.2">
      <c r="A1146" t="s">
        <v>2767</v>
      </c>
      <c r="B1146" t="s">
        <v>2767</v>
      </c>
      <c r="C1146" t="s">
        <v>2767</v>
      </c>
    </row>
    <row r="1147" spans="1:3" x14ac:dyDescent="0.2">
      <c r="A1147" t="s">
        <v>2767</v>
      </c>
      <c r="B1147" t="s">
        <v>2767</v>
      </c>
      <c r="C1147" t="s">
        <v>2767</v>
      </c>
    </row>
    <row r="1148" spans="1:3" x14ac:dyDescent="0.2">
      <c r="A1148" t="s">
        <v>2767</v>
      </c>
      <c r="B1148" t="s">
        <v>2767</v>
      </c>
      <c r="C1148" t="s">
        <v>2767</v>
      </c>
    </row>
    <row r="1149" spans="1:3" x14ac:dyDescent="0.2">
      <c r="A1149" t="s">
        <v>2767</v>
      </c>
      <c r="B1149" t="s">
        <v>2767</v>
      </c>
      <c r="C1149" t="s">
        <v>2767</v>
      </c>
    </row>
    <row r="1150" spans="1:3" x14ac:dyDescent="0.2">
      <c r="A1150" t="s">
        <v>2767</v>
      </c>
      <c r="B1150" t="s">
        <v>2767</v>
      </c>
      <c r="C1150" t="s">
        <v>2767</v>
      </c>
    </row>
    <row r="1151" spans="1:3" x14ac:dyDescent="0.2">
      <c r="A1151" t="s">
        <v>2767</v>
      </c>
      <c r="B1151" t="s">
        <v>2767</v>
      </c>
      <c r="C1151" t="s">
        <v>2767</v>
      </c>
    </row>
    <row r="1152" spans="1:3" x14ac:dyDescent="0.2">
      <c r="A1152" t="s">
        <v>2767</v>
      </c>
      <c r="B1152" t="s">
        <v>2767</v>
      </c>
      <c r="C1152" t="s">
        <v>2767</v>
      </c>
    </row>
    <row r="1153" spans="1:3" x14ac:dyDescent="0.2">
      <c r="A1153">
        <v>6.6501081347203894E-2</v>
      </c>
      <c r="B1153">
        <v>5.5367268715192902E-2</v>
      </c>
      <c r="C1153">
        <v>0.415225255045235</v>
      </c>
    </row>
    <row r="1154" spans="1:3" x14ac:dyDescent="0.2">
      <c r="A1154" t="s">
        <v>2767</v>
      </c>
      <c r="B1154" t="s">
        <v>2767</v>
      </c>
      <c r="C1154" t="s">
        <v>2767</v>
      </c>
    </row>
    <row r="1155" spans="1:3" x14ac:dyDescent="0.2">
      <c r="A1155" t="s">
        <v>2767</v>
      </c>
      <c r="B1155" t="s">
        <v>2767</v>
      </c>
      <c r="C1155" t="s">
        <v>2767</v>
      </c>
    </row>
    <row r="1156" spans="1:3" x14ac:dyDescent="0.2">
      <c r="A1156" t="s">
        <v>2767</v>
      </c>
      <c r="B1156" t="s">
        <v>2767</v>
      </c>
      <c r="C1156" t="s">
        <v>2767</v>
      </c>
    </row>
    <row r="1157" spans="1:3" x14ac:dyDescent="0.2">
      <c r="A1157" t="s">
        <v>2767</v>
      </c>
      <c r="B1157" t="s">
        <v>2767</v>
      </c>
      <c r="C1157" t="s">
        <v>2767</v>
      </c>
    </row>
    <row r="1158" spans="1:3" x14ac:dyDescent="0.2">
      <c r="A1158" t="s">
        <v>2767</v>
      </c>
      <c r="B1158" t="s">
        <v>2767</v>
      </c>
      <c r="C1158" t="s">
        <v>2767</v>
      </c>
    </row>
    <row r="1159" spans="1:3" x14ac:dyDescent="0.2">
      <c r="A1159" t="s">
        <v>2767</v>
      </c>
      <c r="B1159" t="s">
        <v>2767</v>
      </c>
      <c r="C1159" t="s">
        <v>2767</v>
      </c>
    </row>
    <row r="1160" spans="1:3" x14ac:dyDescent="0.2">
      <c r="A1160" t="s">
        <v>2767</v>
      </c>
      <c r="B1160" t="s">
        <v>2767</v>
      </c>
      <c r="C1160" t="s">
        <v>2767</v>
      </c>
    </row>
    <row r="1161" spans="1:3" x14ac:dyDescent="0.2">
      <c r="A1161" t="s">
        <v>2767</v>
      </c>
      <c r="B1161" t="s">
        <v>2767</v>
      </c>
      <c r="C1161" t="s">
        <v>2767</v>
      </c>
    </row>
    <row r="1162" spans="1:3" x14ac:dyDescent="0.2">
      <c r="A1162" t="s">
        <v>2767</v>
      </c>
      <c r="B1162" t="s">
        <v>2767</v>
      </c>
      <c r="C1162" t="s">
        <v>2767</v>
      </c>
    </row>
    <row r="1163" spans="1:3" x14ac:dyDescent="0.2">
      <c r="A1163">
        <v>0.129300921320358</v>
      </c>
      <c r="B1163">
        <v>6.5304604031783495E-2</v>
      </c>
      <c r="C1163">
        <v>0.40645559480154198</v>
      </c>
    </row>
    <row r="1164" spans="1:3" x14ac:dyDescent="0.2">
      <c r="A1164" t="s">
        <v>2767</v>
      </c>
      <c r="B1164" t="s">
        <v>2767</v>
      </c>
      <c r="C1164" t="s">
        <v>2767</v>
      </c>
    </row>
    <row r="1165" spans="1:3" x14ac:dyDescent="0.2">
      <c r="A1165" t="s">
        <v>2767</v>
      </c>
      <c r="B1165" t="s">
        <v>2767</v>
      </c>
      <c r="C1165" t="s">
        <v>2767</v>
      </c>
    </row>
    <row r="1166" spans="1:3" x14ac:dyDescent="0.2">
      <c r="A1166" t="s">
        <v>2767</v>
      </c>
      <c r="B1166" t="s">
        <v>2767</v>
      </c>
      <c r="C1166" t="s">
        <v>2767</v>
      </c>
    </row>
    <row r="1167" spans="1:3" x14ac:dyDescent="0.2">
      <c r="A1167" t="s">
        <v>2767</v>
      </c>
      <c r="B1167" t="s">
        <v>2767</v>
      </c>
      <c r="C1167" t="s">
        <v>2767</v>
      </c>
    </row>
    <row r="1168" spans="1:3" x14ac:dyDescent="0.2">
      <c r="A1168" t="s">
        <v>2767</v>
      </c>
      <c r="B1168" t="s">
        <v>2767</v>
      </c>
      <c r="C1168" t="s">
        <v>2767</v>
      </c>
    </row>
    <row r="1169" spans="1:3" x14ac:dyDescent="0.2">
      <c r="A1169" t="s">
        <v>2767</v>
      </c>
      <c r="B1169" t="s">
        <v>2767</v>
      </c>
      <c r="C1169" t="s">
        <v>2767</v>
      </c>
    </row>
    <row r="1170" spans="1:3" x14ac:dyDescent="0.2">
      <c r="A1170" t="s">
        <v>2767</v>
      </c>
      <c r="B1170" t="s">
        <v>2767</v>
      </c>
      <c r="C1170" t="s">
        <v>2767</v>
      </c>
    </row>
    <row r="1171" spans="1:3" x14ac:dyDescent="0.2">
      <c r="A1171" t="s">
        <v>2767</v>
      </c>
      <c r="B1171" t="s">
        <v>2767</v>
      </c>
      <c r="C1171" t="s">
        <v>2767</v>
      </c>
    </row>
    <row r="1172" spans="1:3" x14ac:dyDescent="0.2">
      <c r="A1172" t="s">
        <v>2767</v>
      </c>
      <c r="B1172" t="s">
        <v>2767</v>
      </c>
      <c r="C1172" t="s">
        <v>2767</v>
      </c>
    </row>
    <row r="1173" spans="1:3" x14ac:dyDescent="0.2">
      <c r="A1173">
        <v>0.113838491303328</v>
      </c>
      <c r="B1173">
        <v>7.6402559800396799E-2</v>
      </c>
      <c r="C1173">
        <v>0.41660330337353602</v>
      </c>
    </row>
    <row r="1174" spans="1:3" x14ac:dyDescent="0.2">
      <c r="A1174" t="s">
        <v>2767</v>
      </c>
      <c r="B1174" t="s">
        <v>2767</v>
      </c>
      <c r="C1174" t="s">
        <v>2767</v>
      </c>
    </row>
    <row r="1175" spans="1:3" x14ac:dyDescent="0.2">
      <c r="A1175" t="s">
        <v>2767</v>
      </c>
      <c r="B1175" t="s">
        <v>2767</v>
      </c>
      <c r="C1175" t="s">
        <v>2767</v>
      </c>
    </row>
    <row r="1176" spans="1:3" x14ac:dyDescent="0.2">
      <c r="A1176" t="s">
        <v>2767</v>
      </c>
      <c r="B1176" t="s">
        <v>2767</v>
      </c>
      <c r="C1176" t="s">
        <v>2767</v>
      </c>
    </row>
    <row r="1177" spans="1:3" x14ac:dyDescent="0.2">
      <c r="A1177" t="s">
        <v>2767</v>
      </c>
      <c r="B1177" t="s">
        <v>2767</v>
      </c>
      <c r="C1177" t="s">
        <v>2767</v>
      </c>
    </row>
    <row r="1178" spans="1:3" x14ac:dyDescent="0.2">
      <c r="A1178" t="s">
        <v>2767</v>
      </c>
      <c r="B1178" t="s">
        <v>2767</v>
      </c>
      <c r="C1178" t="s">
        <v>2767</v>
      </c>
    </row>
    <row r="1179" spans="1:3" x14ac:dyDescent="0.2">
      <c r="A1179" t="s">
        <v>2767</v>
      </c>
      <c r="B1179" t="s">
        <v>2767</v>
      </c>
      <c r="C1179" t="s">
        <v>2767</v>
      </c>
    </row>
    <row r="1180" spans="1:3" x14ac:dyDescent="0.2">
      <c r="A1180" t="s">
        <v>2767</v>
      </c>
      <c r="B1180" t="s">
        <v>2767</v>
      </c>
      <c r="C1180" t="s">
        <v>2767</v>
      </c>
    </row>
    <row r="1181" spans="1:3" x14ac:dyDescent="0.2">
      <c r="A1181" t="s">
        <v>2767</v>
      </c>
      <c r="B1181" t="s">
        <v>2767</v>
      </c>
      <c r="C1181" t="s">
        <v>2767</v>
      </c>
    </row>
    <row r="1182" spans="1:3" x14ac:dyDescent="0.2">
      <c r="A1182" t="s">
        <v>2767</v>
      </c>
      <c r="B1182" t="s">
        <v>2767</v>
      </c>
      <c r="C1182" t="s">
        <v>2767</v>
      </c>
    </row>
    <row r="1183" spans="1:3" x14ac:dyDescent="0.2">
      <c r="A1183">
        <v>-5.0504768768033802E-2</v>
      </c>
      <c r="B1183">
        <v>0.189706123760009</v>
      </c>
      <c r="C1183">
        <v>0.38423131790207299</v>
      </c>
    </row>
    <row r="1184" spans="1:3" x14ac:dyDescent="0.2">
      <c r="A1184" t="s">
        <v>2767</v>
      </c>
      <c r="B1184" t="s">
        <v>2767</v>
      </c>
      <c r="C1184" t="s">
        <v>2767</v>
      </c>
    </row>
    <row r="1185" spans="1:3" x14ac:dyDescent="0.2">
      <c r="A1185" t="s">
        <v>2767</v>
      </c>
      <c r="B1185" t="s">
        <v>2767</v>
      </c>
      <c r="C1185" t="s">
        <v>2767</v>
      </c>
    </row>
    <row r="1186" spans="1:3" x14ac:dyDescent="0.2">
      <c r="A1186" t="s">
        <v>2767</v>
      </c>
      <c r="B1186" t="s">
        <v>2767</v>
      </c>
      <c r="C1186" t="s">
        <v>2767</v>
      </c>
    </row>
    <row r="1187" spans="1:3" x14ac:dyDescent="0.2">
      <c r="A1187" t="s">
        <v>2767</v>
      </c>
      <c r="B1187" t="s">
        <v>2767</v>
      </c>
      <c r="C1187" t="s">
        <v>2767</v>
      </c>
    </row>
    <row r="1188" spans="1:3" x14ac:dyDescent="0.2">
      <c r="A1188" t="s">
        <v>2767</v>
      </c>
      <c r="B1188" t="s">
        <v>2767</v>
      </c>
      <c r="C1188" t="s">
        <v>2767</v>
      </c>
    </row>
    <row r="1189" spans="1:3" x14ac:dyDescent="0.2">
      <c r="A1189" t="s">
        <v>2767</v>
      </c>
      <c r="B1189" t="s">
        <v>2767</v>
      </c>
      <c r="C1189" t="s">
        <v>2767</v>
      </c>
    </row>
    <row r="1190" spans="1:3" x14ac:dyDescent="0.2">
      <c r="A1190" t="s">
        <v>2767</v>
      </c>
      <c r="B1190" t="s">
        <v>2767</v>
      </c>
      <c r="C1190" t="s">
        <v>2767</v>
      </c>
    </row>
    <row r="1191" spans="1:3" x14ac:dyDescent="0.2">
      <c r="A1191" t="s">
        <v>2767</v>
      </c>
      <c r="B1191" t="s">
        <v>2767</v>
      </c>
      <c r="C1191" t="s">
        <v>2767</v>
      </c>
    </row>
    <row r="1192" spans="1:3" x14ac:dyDescent="0.2">
      <c r="A1192" t="s">
        <v>2767</v>
      </c>
      <c r="B1192" t="s">
        <v>2767</v>
      </c>
      <c r="C1192" t="s">
        <v>2767</v>
      </c>
    </row>
    <row r="1193" spans="1:3" x14ac:dyDescent="0.2">
      <c r="A1193">
        <v>5.1197571964182897E-2</v>
      </c>
      <c r="B1193">
        <v>0.169590147903495</v>
      </c>
      <c r="C1193">
        <v>0.30137921258675598</v>
      </c>
    </row>
    <row r="1194" spans="1:3" x14ac:dyDescent="0.2">
      <c r="A1194" t="s">
        <v>2767</v>
      </c>
      <c r="B1194" t="s">
        <v>2767</v>
      </c>
      <c r="C1194" t="s">
        <v>2767</v>
      </c>
    </row>
    <row r="1195" spans="1:3" x14ac:dyDescent="0.2">
      <c r="A1195" t="s">
        <v>2767</v>
      </c>
      <c r="B1195" t="s">
        <v>2767</v>
      </c>
      <c r="C1195" t="s">
        <v>2767</v>
      </c>
    </row>
    <row r="1196" spans="1:3" x14ac:dyDescent="0.2">
      <c r="A1196" t="s">
        <v>2767</v>
      </c>
      <c r="B1196" t="s">
        <v>2767</v>
      </c>
      <c r="C1196" t="s">
        <v>2767</v>
      </c>
    </row>
    <row r="1197" spans="1:3" x14ac:dyDescent="0.2">
      <c r="A1197" t="s">
        <v>2767</v>
      </c>
      <c r="B1197" t="s">
        <v>2767</v>
      </c>
      <c r="C1197" t="s">
        <v>2767</v>
      </c>
    </row>
    <row r="1198" spans="1:3" x14ac:dyDescent="0.2">
      <c r="A1198" t="s">
        <v>2767</v>
      </c>
      <c r="B1198" t="s">
        <v>2767</v>
      </c>
      <c r="C1198" t="s">
        <v>2767</v>
      </c>
    </row>
    <row r="1199" spans="1:3" x14ac:dyDescent="0.2">
      <c r="A1199" t="s">
        <v>2767</v>
      </c>
      <c r="B1199" t="s">
        <v>2767</v>
      </c>
      <c r="C1199" t="s">
        <v>2767</v>
      </c>
    </row>
    <row r="1200" spans="1:3" x14ac:dyDescent="0.2">
      <c r="A1200" t="s">
        <v>2767</v>
      </c>
      <c r="B1200" t="s">
        <v>2767</v>
      </c>
      <c r="C1200" t="s">
        <v>2767</v>
      </c>
    </row>
    <row r="1201" spans="1:3" x14ac:dyDescent="0.2">
      <c r="A1201" t="s">
        <v>2767</v>
      </c>
      <c r="B1201" t="s">
        <v>2767</v>
      </c>
      <c r="C1201" t="s">
        <v>2767</v>
      </c>
    </row>
    <row r="1202" spans="1:3" x14ac:dyDescent="0.2">
      <c r="A1202" t="s">
        <v>2767</v>
      </c>
      <c r="B1202" t="s">
        <v>2767</v>
      </c>
      <c r="C1202" t="s">
        <v>2767</v>
      </c>
    </row>
    <row r="1203" spans="1:3" x14ac:dyDescent="0.2">
      <c r="A1203">
        <v>3.5800972755634E-2</v>
      </c>
      <c r="B1203">
        <v>5.6013520396915401E-2</v>
      </c>
      <c r="C1203">
        <v>0.29729970677591</v>
      </c>
    </row>
    <row r="1204" spans="1:3" x14ac:dyDescent="0.2">
      <c r="A1204" t="s">
        <v>2767</v>
      </c>
      <c r="B1204" t="s">
        <v>2767</v>
      </c>
      <c r="C1204" t="s">
        <v>2767</v>
      </c>
    </row>
    <row r="1205" spans="1:3" x14ac:dyDescent="0.2">
      <c r="A1205" t="s">
        <v>2767</v>
      </c>
      <c r="B1205" t="s">
        <v>2767</v>
      </c>
      <c r="C1205" t="s">
        <v>2767</v>
      </c>
    </row>
    <row r="1206" spans="1:3" x14ac:dyDescent="0.2">
      <c r="A1206" t="s">
        <v>2767</v>
      </c>
      <c r="B1206" t="s">
        <v>2767</v>
      </c>
      <c r="C1206" t="s">
        <v>2767</v>
      </c>
    </row>
    <row r="1207" spans="1:3" x14ac:dyDescent="0.2">
      <c r="A1207" t="s">
        <v>2767</v>
      </c>
      <c r="B1207" t="s">
        <v>2767</v>
      </c>
      <c r="C1207" t="s">
        <v>2767</v>
      </c>
    </row>
    <row r="1208" spans="1:3" x14ac:dyDescent="0.2">
      <c r="A1208" t="s">
        <v>2767</v>
      </c>
      <c r="B1208" t="s">
        <v>2767</v>
      </c>
      <c r="C1208" t="s">
        <v>2767</v>
      </c>
    </row>
    <row r="1209" spans="1:3" x14ac:dyDescent="0.2">
      <c r="A1209" t="s">
        <v>2767</v>
      </c>
      <c r="B1209" t="s">
        <v>2767</v>
      </c>
      <c r="C1209" t="s">
        <v>2767</v>
      </c>
    </row>
    <row r="1210" spans="1:3" x14ac:dyDescent="0.2">
      <c r="A1210" t="s">
        <v>2767</v>
      </c>
      <c r="B1210" t="s">
        <v>2767</v>
      </c>
      <c r="C1210" t="s">
        <v>2767</v>
      </c>
    </row>
    <row r="1211" spans="1:3" x14ac:dyDescent="0.2">
      <c r="A1211" t="s">
        <v>2767</v>
      </c>
      <c r="B1211" t="s">
        <v>2767</v>
      </c>
      <c r="C1211" t="s">
        <v>2767</v>
      </c>
    </row>
    <row r="1212" spans="1:3" x14ac:dyDescent="0.2">
      <c r="A1212" t="s">
        <v>2767</v>
      </c>
      <c r="B1212" t="s">
        <v>2767</v>
      </c>
      <c r="C1212" t="s">
        <v>2767</v>
      </c>
    </row>
    <row r="1213" spans="1:3" x14ac:dyDescent="0.2">
      <c r="A1213">
        <v>2.0802582144775501E-2</v>
      </c>
      <c r="B1213">
        <v>3.5671527118830898E-2</v>
      </c>
      <c r="C1213">
        <v>0.32381196681151603</v>
      </c>
    </row>
    <row r="1214" spans="1:3" x14ac:dyDescent="0.2">
      <c r="A1214" t="s">
        <v>2767</v>
      </c>
      <c r="B1214" t="s">
        <v>2767</v>
      </c>
      <c r="C1214" t="s">
        <v>2767</v>
      </c>
    </row>
    <row r="1215" spans="1:3" x14ac:dyDescent="0.2">
      <c r="A1215" t="s">
        <v>2767</v>
      </c>
      <c r="B1215" t="s">
        <v>2767</v>
      </c>
      <c r="C1215" t="s">
        <v>2767</v>
      </c>
    </row>
    <row r="1216" spans="1:3" x14ac:dyDescent="0.2">
      <c r="A1216" t="s">
        <v>2767</v>
      </c>
      <c r="B1216" t="s">
        <v>2767</v>
      </c>
      <c r="C1216" t="s">
        <v>2767</v>
      </c>
    </row>
    <row r="1217" spans="1:3" x14ac:dyDescent="0.2">
      <c r="A1217" t="s">
        <v>2767</v>
      </c>
      <c r="B1217" t="s">
        <v>2767</v>
      </c>
      <c r="C1217" t="s">
        <v>2767</v>
      </c>
    </row>
    <row r="1218" spans="1:3" x14ac:dyDescent="0.2">
      <c r="A1218" t="s">
        <v>2767</v>
      </c>
      <c r="B1218" t="s">
        <v>2767</v>
      </c>
      <c r="C1218" t="s">
        <v>2767</v>
      </c>
    </row>
    <row r="1219" spans="1:3" x14ac:dyDescent="0.2">
      <c r="A1219" t="s">
        <v>2767</v>
      </c>
      <c r="B1219" t="s">
        <v>2767</v>
      </c>
      <c r="C1219" t="s">
        <v>2767</v>
      </c>
    </row>
    <row r="1220" spans="1:3" x14ac:dyDescent="0.2">
      <c r="A1220" t="s">
        <v>2767</v>
      </c>
      <c r="B1220" t="s">
        <v>2767</v>
      </c>
      <c r="C1220" t="s">
        <v>2767</v>
      </c>
    </row>
    <row r="1221" spans="1:3" x14ac:dyDescent="0.2">
      <c r="A1221" t="s">
        <v>2767</v>
      </c>
      <c r="B1221" t="s">
        <v>2767</v>
      </c>
      <c r="C1221" t="s">
        <v>2767</v>
      </c>
    </row>
    <row r="1222" spans="1:3" x14ac:dyDescent="0.2">
      <c r="A1222" t="s">
        <v>2767</v>
      </c>
      <c r="B1222" t="s">
        <v>2767</v>
      </c>
      <c r="C1222" t="s">
        <v>2767</v>
      </c>
    </row>
    <row r="1223" spans="1:3" x14ac:dyDescent="0.2">
      <c r="A1223">
        <v>5.9511555910278296E-3</v>
      </c>
      <c r="B1223">
        <v>-5.5736494342331997E-3</v>
      </c>
      <c r="C1223">
        <v>0.31667874045745098</v>
      </c>
    </row>
    <row r="1224" spans="1:3" x14ac:dyDescent="0.2">
      <c r="A1224" t="s">
        <v>2767</v>
      </c>
      <c r="B1224" t="s">
        <v>2767</v>
      </c>
      <c r="C1224" t="s">
        <v>2767</v>
      </c>
    </row>
    <row r="1225" spans="1:3" x14ac:dyDescent="0.2">
      <c r="A1225" t="s">
        <v>2767</v>
      </c>
      <c r="B1225" t="s">
        <v>2767</v>
      </c>
      <c r="C1225" t="s">
        <v>2767</v>
      </c>
    </row>
    <row r="1226" spans="1:3" x14ac:dyDescent="0.2">
      <c r="A1226" t="s">
        <v>2767</v>
      </c>
      <c r="B1226" t="s">
        <v>2767</v>
      </c>
      <c r="C1226" t="s">
        <v>2767</v>
      </c>
    </row>
    <row r="1227" spans="1:3" x14ac:dyDescent="0.2">
      <c r="A1227" t="s">
        <v>2767</v>
      </c>
      <c r="B1227" t="s">
        <v>2767</v>
      </c>
      <c r="C1227" t="s">
        <v>2767</v>
      </c>
    </row>
    <row r="1228" spans="1:3" x14ac:dyDescent="0.2">
      <c r="A1228" t="s">
        <v>2767</v>
      </c>
      <c r="B1228" t="s">
        <v>2767</v>
      </c>
      <c r="C1228" t="s">
        <v>2767</v>
      </c>
    </row>
    <row r="1229" spans="1:3" x14ac:dyDescent="0.2">
      <c r="A1229" t="s">
        <v>2767</v>
      </c>
      <c r="B1229" t="s">
        <v>2767</v>
      </c>
      <c r="C1229" t="s">
        <v>2767</v>
      </c>
    </row>
    <row r="1230" spans="1:3" x14ac:dyDescent="0.2">
      <c r="A1230" t="s">
        <v>2767</v>
      </c>
      <c r="B1230" t="s">
        <v>2767</v>
      </c>
      <c r="C1230" t="s">
        <v>2767</v>
      </c>
    </row>
    <row r="1231" spans="1:3" x14ac:dyDescent="0.2">
      <c r="A1231" t="s">
        <v>2767</v>
      </c>
      <c r="B1231" t="s">
        <v>2767</v>
      </c>
      <c r="C1231" t="s">
        <v>2767</v>
      </c>
    </row>
    <row r="1232" spans="1:3" x14ac:dyDescent="0.2">
      <c r="A1232" t="s">
        <v>2767</v>
      </c>
      <c r="B1232" t="s">
        <v>2767</v>
      </c>
      <c r="C1232" t="s">
        <v>2767</v>
      </c>
    </row>
    <row r="1233" spans="1:3" x14ac:dyDescent="0.2">
      <c r="A1233">
        <v>2.1426463386130801E-2</v>
      </c>
      <c r="B1233">
        <v>-1.4895711948127E-2</v>
      </c>
      <c r="C1233">
        <v>0.29637465247178602</v>
      </c>
    </row>
    <row r="1234" spans="1:3" x14ac:dyDescent="0.2">
      <c r="A1234" t="s">
        <v>2767</v>
      </c>
      <c r="B1234" t="s">
        <v>2767</v>
      </c>
      <c r="C1234" t="s">
        <v>2767</v>
      </c>
    </row>
    <row r="1235" spans="1:3" x14ac:dyDescent="0.2">
      <c r="A1235" t="s">
        <v>2767</v>
      </c>
      <c r="B1235" t="s">
        <v>2767</v>
      </c>
      <c r="C1235" t="s">
        <v>2767</v>
      </c>
    </row>
    <row r="1236" spans="1:3" x14ac:dyDescent="0.2">
      <c r="A1236" t="s">
        <v>2767</v>
      </c>
      <c r="B1236" t="s">
        <v>2767</v>
      </c>
      <c r="C1236" t="s">
        <v>2767</v>
      </c>
    </row>
    <row r="1237" spans="1:3" x14ac:dyDescent="0.2">
      <c r="A1237" t="s">
        <v>2767</v>
      </c>
      <c r="B1237" t="s">
        <v>2767</v>
      </c>
      <c r="C1237" t="s">
        <v>2767</v>
      </c>
    </row>
    <row r="1238" spans="1:3" x14ac:dyDescent="0.2">
      <c r="A1238" t="s">
        <v>2767</v>
      </c>
      <c r="B1238" t="s">
        <v>2767</v>
      </c>
      <c r="C1238" t="s">
        <v>2767</v>
      </c>
    </row>
    <row r="1239" spans="1:3" x14ac:dyDescent="0.2">
      <c r="A1239" t="s">
        <v>2767</v>
      </c>
      <c r="B1239" t="s">
        <v>2767</v>
      </c>
      <c r="C1239" t="s">
        <v>2767</v>
      </c>
    </row>
    <row r="1240" spans="1:3" x14ac:dyDescent="0.2">
      <c r="A1240" t="s">
        <v>2767</v>
      </c>
      <c r="B1240" t="s">
        <v>2767</v>
      </c>
      <c r="C1240" t="s">
        <v>2767</v>
      </c>
    </row>
    <row r="1241" spans="1:3" x14ac:dyDescent="0.2">
      <c r="A1241" t="s">
        <v>2767</v>
      </c>
      <c r="B1241" t="s">
        <v>2767</v>
      </c>
      <c r="C1241" t="s">
        <v>2767</v>
      </c>
    </row>
    <row r="1242" spans="1:3" x14ac:dyDescent="0.2">
      <c r="A1242" t="s">
        <v>2767</v>
      </c>
      <c r="B1242" t="s">
        <v>2767</v>
      </c>
      <c r="C1242" t="s">
        <v>2767</v>
      </c>
    </row>
    <row r="1243" spans="1:3" x14ac:dyDescent="0.2">
      <c r="A1243">
        <v>2.40198110377777E-2</v>
      </c>
      <c r="B1243">
        <v>-1.3312865208162101E-2</v>
      </c>
      <c r="C1243">
        <v>0.26113289695946101</v>
      </c>
    </row>
    <row r="1244" spans="1:3" x14ac:dyDescent="0.2">
      <c r="A1244" t="s">
        <v>2767</v>
      </c>
      <c r="B1244" t="s">
        <v>2767</v>
      </c>
      <c r="C1244" t="s">
        <v>2767</v>
      </c>
    </row>
    <row r="1245" spans="1:3" x14ac:dyDescent="0.2">
      <c r="A1245" t="s">
        <v>2767</v>
      </c>
      <c r="B1245" t="s">
        <v>2767</v>
      </c>
      <c r="C1245" t="s">
        <v>2767</v>
      </c>
    </row>
    <row r="1246" spans="1:3" x14ac:dyDescent="0.2">
      <c r="A1246" t="s">
        <v>2767</v>
      </c>
      <c r="B1246" t="s">
        <v>2767</v>
      </c>
      <c r="C1246" t="s">
        <v>2767</v>
      </c>
    </row>
    <row r="1247" spans="1:3" x14ac:dyDescent="0.2">
      <c r="A1247" t="s">
        <v>2767</v>
      </c>
      <c r="B1247" t="s">
        <v>2767</v>
      </c>
      <c r="C1247" t="s">
        <v>2767</v>
      </c>
    </row>
    <row r="1248" spans="1:3" x14ac:dyDescent="0.2">
      <c r="A1248" t="s">
        <v>2767</v>
      </c>
      <c r="B1248" t="s">
        <v>2767</v>
      </c>
      <c r="C1248" t="s">
        <v>2767</v>
      </c>
    </row>
    <row r="1249" spans="1:3" x14ac:dyDescent="0.2">
      <c r="A1249" t="s">
        <v>2767</v>
      </c>
      <c r="B1249" t="s">
        <v>2767</v>
      </c>
      <c r="C1249" t="s">
        <v>2767</v>
      </c>
    </row>
    <row r="1250" spans="1:3" x14ac:dyDescent="0.2">
      <c r="A1250" t="s">
        <v>2767</v>
      </c>
      <c r="B1250" t="s">
        <v>2767</v>
      </c>
      <c r="C1250" t="s">
        <v>2767</v>
      </c>
    </row>
    <row r="1251" spans="1:3" x14ac:dyDescent="0.2">
      <c r="A1251" t="s">
        <v>2767</v>
      </c>
      <c r="B1251" t="s">
        <v>2767</v>
      </c>
      <c r="C1251" t="s">
        <v>2767</v>
      </c>
    </row>
    <row r="1252" spans="1:3" x14ac:dyDescent="0.2">
      <c r="A1252" t="s">
        <v>2767</v>
      </c>
      <c r="B1252" t="s">
        <v>2767</v>
      </c>
      <c r="C1252" t="s">
        <v>2767</v>
      </c>
    </row>
    <row r="1253" spans="1:3" x14ac:dyDescent="0.2">
      <c r="A1253">
        <v>1.2287652583284899E-2</v>
      </c>
      <c r="B1253">
        <v>-4.7695808941572097E-2</v>
      </c>
      <c r="C1253">
        <v>0.28456795019482301</v>
      </c>
    </row>
    <row r="1254" spans="1:3" x14ac:dyDescent="0.2">
      <c r="A1254" t="s">
        <v>2767</v>
      </c>
      <c r="B1254" t="s">
        <v>2767</v>
      </c>
      <c r="C1254" t="s">
        <v>2767</v>
      </c>
    </row>
    <row r="1255" spans="1:3" x14ac:dyDescent="0.2">
      <c r="A1255" t="s">
        <v>2767</v>
      </c>
      <c r="B1255" t="s">
        <v>2767</v>
      </c>
      <c r="C1255" t="s">
        <v>2767</v>
      </c>
    </row>
    <row r="1256" spans="1:3" x14ac:dyDescent="0.2">
      <c r="A1256" t="s">
        <v>2767</v>
      </c>
      <c r="B1256" t="s">
        <v>2767</v>
      </c>
      <c r="C1256" t="s">
        <v>2767</v>
      </c>
    </row>
    <row r="1257" spans="1:3" x14ac:dyDescent="0.2">
      <c r="A1257" t="s">
        <v>2767</v>
      </c>
      <c r="B1257" t="s">
        <v>2767</v>
      </c>
      <c r="C1257" t="s">
        <v>2767</v>
      </c>
    </row>
    <row r="1258" spans="1:3" x14ac:dyDescent="0.2">
      <c r="A1258" t="s">
        <v>2767</v>
      </c>
      <c r="B1258" t="s">
        <v>2767</v>
      </c>
      <c r="C1258" t="s">
        <v>2767</v>
      </c>
    </row>
    <row r="1259" spans="1:3" x14ac:dyDescent="0.2">
      <c r="A1259" t="s">
        <v>2767</v>
      </c>
      <c r="B1259" t="s">
        <v>2767</v>
      </c>
      <c r="C1259" t="s">
        <v>2767</v>
      </c>
    </row>
    <row r="1260" spans="1:3" x14ac:dyDescent="0.2">
      <c r="A1260" t="s">
        <v>2767</v>
      </c>
      <c r="B1260" t="s">
        <v>2767</v>
      </c>
      <c r="C1260" t="s">
        <v>2767</v>
      </c>
    </row>
    <row r="1261" spans="1:3" x14ac:dyDescent="0.2">
      <c r="A1261" t="s">
        <v>2767</v>
      </c>
      <c r="B1261" t="s">
        <v>2767</v>
      </c>
      <c r="C1261" t="s">
        <v>2767</v>
      </c>
    </row>
    <row r="1262" spans="1:3" x14ac:dyDescent="0.2">
      <c r="A1262" t="s">
        <v>2767</v>
      </c>
      <c r="B1262" t="s">
        <v>2767</v>
      </c>
      <c r="C1262" t="s">
        <v>2767</v>
      </c>
    </row>
    <row r="1263" spans="1:3" x14ac:dyDescent="0.2">
      <c r="A1263">
        <v>1.48817481327821E-2</v>
      </c>
      <c r="B1263">
        <v>-3.5602869266565501E-2</v>
      </c>
      <c r="C1263">
        <v>0.26821548740727602</v>
      </c>
    </row>
    <row r="1264" spans="1:3" x14ac:dyDescent="0.2">
      <c r="A1264" t="s">
        <v>2767</v>
      </c>
      <c r="B1264" t="s">
        <v>2767</v>
      </c>
      <c r="C1264" t="s">
        <v>2767</v>
      </c>
    </row>
    <row r="1265" spans="1:3" x14ac:dyDescent="0.2">
      <c r="A1265" t="s">
        <v>2767</v>
      </c>
      <c r="B1265" t="s">
        <v>2767</v>
      </c>
      <c r="C1265" t="s">
        <v>2767</v>
      </c>
    </row>
    <row r="1266" spans="1:3" x14ac:dyDescent="0.2">
      <c r="A1266" t="s">
        <v>2767</v>
      </c>
      <c r="B1266" t="s">
        <v>2767</v>
      </c>
      <c r="C1266" t="s">
        <v>2767</v>
      </c>
    </row>
    <row r="1267" spans="1:3" x14ac:dyDescent="0.2">
      <c r="A1267" t="s">
        <v>2767</v>
      </c>
      <c r="B1267" t="s">
        <v>2767</v>
      </c>
      <c r="C1267" t="s">
        <v>2767</v>
      </c>
    </row>
    <row r="1268" spans="1:3" x14ac:dyDescent="0.2">
      <c r="A1268" t="s">
        <v>2767</v>
      </c>
      <c r="B1268" t="s">
        <v>2767</v>
      </c>
      <c r="C1268" t="s">
        <v>2767</v>
      </c>
    </row>
    <row r="1269" spans="1:3" x14ac:dyDescent="0.2">
      <c r="A1269" t="s">
        <v>2767</v>
      </c>
      <c r="B1269" t="s">
        <v>2767</v>
      </c>
      <c r="C1269" t="s">
        <v>2767</v>
      </c>
    </row>
    <row r="1270" spans="1:3" x14ac:dyDescent="0.2">
      <c r="A1270" t="s">
        <v>2767</v>
      </c>
      <c r="B1270" t="s">
        <v>2767</v>
      </c>
      <c r="C1270" t="s">
        <v>2767</v>
      </c>
    </row>
    <row r="1271" spans="1:3" x14ac:dyDescent="0.2">
      <c r="A1271" t="s">
        <v>2767</v>
      </c>
      <c r="B1271" t="s">
        <v>2767</v>
      </c>
      <c r="C1271" t="s">
        <v>2767</v>
      </c>
    </row>
    <row r="1272" spans="1:3" x14ac:dyDescent="0.2">
      <c r="A1272" t="s">
        <v>2767</v>
      </c>
      <c r="B1272" t="s">
        <v>2767</v>
      </c>
      <c r="C1272" t="s">
        <v>2767</v>
      </c>
    </row>
    <row r="1273" spans="1:3" x14ac:dyDescent="0.2">
      <c r="A1273">
        <v>-3.6929238266600099E-2</v>
      </c>
      <c r="B1273">
        <v>-7.6322553761584699E-2</v>
      </c>
      <c r="C1273">
        <v>0.234378556329287</v>
      </c>
    </row>
    <row r="1274" spans="1:3" x14ac:dyDescent="0.2">
      <c r="A1274" t="s">
        <v>2767</v>
      </c>
      <c r="B1274" t="s">
        <v>2767</v>
      </c>
      <c r="C1274" t="s">
        <v>2767</v>
      </c>
    </row>
    <row r="1275" spans="1:3" x14ac:dyDescent="0.2">
      <c r="A1275" t="s">
        <v>2767</v>
      </c>
      <c r="B1275" t="s">
        <v>2767</v>
      </c>
      <c r="C1275" t="s">
        <v>2767</v>
      </c>
    </row>
    <row r="1276" spans="1:3" x14ac:dyDescent="0.2">
      <c r="A1276" t="s">
        <v>2767</v>
      </c>
      <c r="B1276" t="s">
        <v>2767</v>
      </c>
      <c r="C1276" t="s">
        <v>2767</v>
      </c>
    </row>
    <row r="1277" spans="1:3" x14ac:dyDescent="0.2">
      <c r="A1277" t="s">
        <v>2767</v>
      </c>
      <c r="B1277" t="s">
        <v>2767</v>
      </c>
      <c r="C1277" t="s">
        <v>2767</v>
      </c>
    </row>
    <row r="1278" spans="1:3" x14ac:dyDescent="0.2">
      <c r="A1278" t="s">
        <v>2767</v>
      </c>
      <c r="B1278" t="s">
        <v>2767</v>
      </c>
      <c r="C1278" t="s">
        <v>2767</v>
      </c>
    </row>
    <row r="1279" spans="1:3" x14ac:dyDescent="0.2">
      <c r="A1279" t="s">
        <v>2767</v>
      </c>
      <c r="B1279" t="s">
        <v>2767</v>
      </c>
      <c r="C1279" t="s">
        <v>2767</v>
      </c>
    </row>
    <row r="1280" spans="1:3" x14ac:dyDescent="0.2">
      <c r="A1280" t="s">
        <v>2767</v>
      </c>
      <c r="B1280" t="s">
        <v>2767</v>
      </c>
      <c r="C1280" t="s">
        <v>2767</v>
      </c>
    </row>
    <row r="1281" spans="1:3" x14ac:dyDescent="0.2">
      <c r="A1281" t="s">
        <v>2767</v>
      </c>
      <c r="B1281" t="s">
        <v>2767</v>
      </c>
      <c r="C1281" t="s">
        <v>2767</v>
      </c>
    </row>
    <row r="1282" spans="1:3" x14ac:dyDescent="0.2">
      <c r="A1282" t="s">
        <v>2767</v>
      </c>
      <c r="B1282" t="s">
        <v>2767</v>
      </c>
      <c r="C1282" t="s">
        <v>2767</v>
      </c>
    </row>
    <row r="1283" spans="1:3" x14ac:dyDescent="0.2">
      <c r="A1283">
        <v>-6.0600233109600901E-2</v>
      </c>
      <c r="B1283">
        <v>-0.11829427724576699</v>
      </c>
      <c r="C1283">
        <v>0.38050141916667402</v>
      </c>
    </row>
    <row r="1284" spans="1:3" x14ac:dyDescent="0.2">
      <c r="A1284" t="s">
        <v>2767</v>
      </c>
      <c r="B1284" t="s">
        <v>2767</v>
      </c>
      <c r="C1284" t="s">
        <v>2767</v>
      </c>
    </row>
    <row r="1285" spans="1:3" x14ac:dyDescent="0.2">
      <c r="A1285" t="s">
        <v>2767</v>
      </c>
      <c r="B1285" t="s">
        <v>2767</v>
      </c>
      <c r="C1285" t="s">
        <v>2767</v>
      </c>
    </row>
    <row r="1286" spans="1:3" x14ac:dyDescent="0.2">
      <c r="A1286" t="s">
        <v>2767</v>
      </c>
      <c r="B1286" t="s">
        <v>2767</v>
      </c>
      <c r="C1286" t="s">
        <v>2767</v>
      </c>
    </row>
    <row r="1287" spans="1:3" x14ac:dyDescent="0.2">
      <c r="A1287" t="s">
        <v>2767</v>
      </c>
      <c r="B1287" t="s">
        <v>2767</v>
      </c>
      <c r="C1287" t="s">
        <v>2767</v>
      </c>
    </row>
    <row r="1288" spans="1:3" x14ac:dyDescent="0.2">
      <c r="A1288" t="s">
        <v>2767</v>
      </c>
      <c r="B1288" t="s">
        <v>2767</v>
      </c>
      <c r="C1288" t="s">
        <v>2767</v>
      </c>
    </row>
    <row r="1289" spans="1:3" x14ac:dyDescent="0.2">
      <c r="A1289" t="s">
        <v>2767</v>
      </c>
      <c r="B1289" t="s">
        <v>2767</v>
      </c>
      <c r="C1289" t="s">
        <v>2767</v>
      </c>
    </row>
    <row r="1290" spans="1:3" x14ac:dyDescent="0.2">
      <c r="A1290" t="s">
        <v>2767</v>
      </c>
      <c r="B1290" t="s">
        <v>2767</v>
      </c>
      <c r="C1290" t="s">
        <v>2767</v>
      </c>
    </row>
    <row r="1291" spans="1:3" x14ac:dyDescent="0.2">
      <c r="A1291" t="s">
        <v>2767</v>
      </c>
      <c r="B1291" t="s">
        <v>2767</v>
      </c>
      <c r="C1291" t="s">
        <v>2767</v>
      </c>
    </row>
    <row r="1292" spans="1:3" x14ac:dyDescent="0.2">
      <c r="A1292" t="s">
        <v>2767</v>
      </c>
      <c r="B1292" t="s">
        <v>2767</v>
      </c>
      <c r="C1292" t="s">
        <v>2767</v>
      </c>
    </row>
    <row r="1293" spans="1:3" x14ac:dyDescent="0.2">
      <c r="A1293">
        <v>-5.5696346274390102E-2</v>
      </c>
      <c r="B1293">
        <v>-9.0404695729014301E-2</v>
      </c>
      <c r="C1293">
        <v>0.56707663537830899</v>
      </c>
    </row>
    <row r="1294" spans="1:3" x14ac:dyDescent="0.2">
      <c r="A1294" t="s">
        <v>2767</v>
      </c>
      <c r="B1294" t="s">
        <v>2767</v>
      </c>
      <c r="C1294" t="s">
        <v>2767</v>
      </c>
    </row>
    <row r="1295" spans="1:3" x14ac:dyDescent="0.2">
      <c r="A1295" t="s">
        <v>2767</v>
      </c>
      <c r="B1295" t="s">
        <v>2767</v>
      </c>
      <c r="C1295" t="s">
        <v>2767</v>
      </c>
    </row>
    <row r="1296" spans="1:3" x14ac:dyDescent="0.2">
      <c r="A1296" t="s">
        <v>2767</v>
      </c>
      <c r="B1296" t="s">
        <v>2767</v>
      </c>
      <c r="C1296" t="s">
        <v>2767</v>
      </c>
    </row>
    <row r="1297" spans="1:3" x14ac:dyDescent="0.2">
      <c r="A1297" t="s">
        <v>2767</v>
      </c>
      <c r="B1297" t="s">
        <v>2767</v>
      </c>
      <c r="C1297" t="s">
        <v>2767</v>
      </c>
    </row>
    <row r="1298" spans="1:3" x14ac:dyDescent="0.2">
      <c r="A1298" t="s">
        <v>2767</v>
      </c>
      <c r="B1298" t="s">
        <v>2767</v>
      </c>
      <c r="C1298" t="s">
        <v>2767</v>
      </c>
    </row>
    <row r="1299" spans="1:3" x14ac:dyDescent="0.2">
      <c r="A1299" t="s">
        <v>2767</v>
      </c>
      <c r="B1299" t="s">
        <v>2767</v>
      </c>
      <c r="C1299" t="s">
        <v>2767</v>
      </c>
    </row>
    <row r="1300" spans="1:3" x14ac:dyDescent="0.2">
      <c r="A1300" t="s">
        <v>2767</v>
      </c>
      <c r="B1300" t="s">
        <v>2767</v>
      </c>
      <c r="C1300" t="s">
        <v>2767</v>
      </c>
    </row>
    <row r="1301" spans="1:3" x14ac:dyDescent="0.2">
      <c r="A1301" t="s">
        <v>2767</v>
      </c>
      <c r="B1301" t="s">
        <v>2767</v>
      </c>
      <c r="C1301" t="s">
        <v>2767</v>
      </c>
    </row>
    <row r="1302" spans="1:3" x14ac:dyDescent="0.2">
      <c r="A1302" t="s">
        <v>2767</v>
      </c>
      <c r="B1302" t="s">
        <v>2767</v>
      </c>
      <c r="C1302" t="s">
        <v>2767</v>
      </c>
    </row>
    <row r="1303" spans="1:3" x14ac:dyDescent="0.2">
      <c r="A1303">
        <v>-5.0066853555231897E-2</v>
      </c>
      <c r="B1303">
        <v>-7.5424131454028195E-2</v>
      </c>
      <c r="C1303">
        <v>0.62892529968737099</v>
      </c>
    </row>
    <row r="1304" spans="1:3" x14ac:dyDescent="0.2">
      <c r="A1304" t="s">
        <v>2767</v>
      </c>
      <c r="B1304" t="s">
        <v>2767</v>
      </c>
      <c r="C1304" t="s">
        <v>2767</v>
      </c>
    </row>
    <row r="1305" spans="1:3" x14ac:dyDescent="0.2">
      <c r="A1305" t="s">
        <v>2767</v>
      </c>
      <c r="B1305" t="s">
        <v>2767</v>
      </c>
      <c r="C1305" t="s">
        <v>2767</v>
      </c>
    </row>
    <row r="1306" spans="1:3" x14ac:dyDescent="0.2">
      <c r="A1306" t="s">
        <v>2767</v>
      </c>
      <c r="B1306" t="s">
        <v>2767</v>
      </c>
      <c r="C1306" t="s">
        <v>2767</v>
      </c>
    </row>
    <row r="1307" spans="1:3" x14ac:dyDescent="0.2">
      <c r="A1307" t="s">
        <v>2767</v>
      </c>
      <c r="B1307" t="s">
        <v>2767</v>
      </c>
      <c r="C1307" t="s">
        <v>2767</v>
      </c>
    </row>
    <row r="1308" spans="1:3" x14ac:dyDescent="0.2">
      <c r="A1308" t="s">
        <v>2767</v>
      </c>
      <c r="B1308" t="s">
        <v>2767</v>
      </c>
      <c r="C1308" t="s">
        <v>2767</v>
      </c>
    </row>
    <row r="1309" spans="1:3" x14ac:dyDescent="0.2">
      <c r="A1309" t="s">
        <v>2767</v>
      </c>
      <c r="B1309" t="s">
        <v>2767</v>
      </c>
      <c r="C1309" t="s">
        <v>2767</v>
      </c>
    </row>
    <row r="1310" spans="1:3" x14ac:dyDescent="0.2">
      <c r="A1310" t="s">
        <v>2767</v>
      </c>
      <c r="B1310" t="s">
        <v>2767</v>
      </c>
      <c r="C1310" t="s">
        <v>2767</v>
      </c>
    </row>
    <row r="1311" spans="1:3" x14ac:dyDescent="0.2">
      <c r="A1311" t="s">
        <v>2767</v>
      </c>
      <c r="B1311" t="s">
        <v>2767</v>
      </c>
      <c r="C1311" t="s">
        <v>2767</v>
      </c>
    </row>
    <row r="1312" spans="1:3" x14ac:dyDescent="0.2">
      <c r="A1312" t="s">
        <v>2767</v>
      </c>
      <c r="B1312" t="s">
        <v>2767</v>
      </c>
      <c r="C1312" t="s">
        <v>2767</v>
      </c>
    </row>
    <row r="1313" spans="1:3" x14ac:dyDescent="0.2">
      <c r="A1313">
        <v>-2.8871020633800499E-2</v>
      </c>
      <c r="B1313">
        <v>-5.4983063623639798E-2</v>
      </c>
      <c r="C1313">
        <v>0.67056223489604905</v>
      </c>
    </row>
    <row r="1314" spans="1:3" x14ac:dyDescent="0.2">
      <c r="A1314" t="s">
        <v>2767</v>
      </c>
      <c r="B1314" t="s">
        <v>2767</v>
      </c>
      <c r="C1314" t="s">
        <v>2767</v>
      </c>
    </row>
    <row r="1315" spans="1:3" x14ac:dyDescent="0.2">
      <c r="A1315" t="s">
        <v>2767</v>
      </c>
      <c r="B1315" t="s">
        <v>2767</v>
      </c>
      <c r="C1315" t="s">
        <v>2767</v>
      </c>
    </row>
    <row r="1316" spans="1:3" x14ac:dyDescent="0.2">
      <c r="A1316" t="s">
        <v>2767</v>
      </c>
      <c r="B1316" t="s">
        <v>2767</v>
      </c>
      <c r="C1316" t="s">
        <v>2767</v>
      </c>
    </row>
    <row r="1317" spans="1:3" x14ac:dyDescent="0.2">
      <c r="A1317" t="s">
        <v>2767</v>
      </c>
      <c r="B1317" t="s">
        <v>2767</v>
      </c>
      <c r="C1317" t="s">
        <v>2767</v>
      </c>
    </row>
    <row r="1318" spans="1:3" x14ac:dyDescent="0.2">
      <c r="A1318" t="s">
        <v>2767</v>
      </c>
      <c r="B1318" t="s">
        <v>2767</v>
      </c>
      <c r="C1318" t="s">
        <v>2767</v>
      </c>
    </row>
    <row r="1319" spans="1:3" x14ac:dyDescent="0.2">
      <c r="A1319" t="s">
        <v>2767</v>
      </c>
      <c r="B1319" t="s">
        <v>2767</v>
      </c>
      <c r="C1319" t="s">
        <v>2767</v>
      </c>
    </row>
    <row r="1320" spans="1:3" x14ac:dyDescent="0.2">
      <c r="A1320" t="s">
        <v>2767</v>
      </c>
      <c r="B1320" t="s">
        <v>2767</v>
      </c>
      <c r="C1320" t="s">
        <v>2767</v>
      </c>
    </row>
    <row r="1321" spans="1:3" x14ac:dyDescent="0.2">
      <c r="A1321" t="s">
        <v>2767</v>
      </c>
      <c r="B1321" t="s">
        <v>2767</v>
      </c>
      <c r="C1321" t="s">
        <v>2767</v>
      </c>
    </row>
    <row r="1322" spans="1:3" x14ac:dyDescent="0.2">
      <c r="A1322" t="s">
        <v>2767</v>
      </c>
      <c r="B1322" t="s">
        <v>2767</v>
      </c>
      <c r="C1322" t="s">
        <v>2767</v>
      </c>
    </row>
    <row r="1323" spans="1:3" x14ac:dyDescent="0.2">
      <c r="A1323">
        <v>-4.8640896595432498E-2</v>
      </c>
      <c r="B1323">
        <v>-6.3640184040566899E-2</v>
      </c>
      <c r="C1323">
        <v>0.70049361900248797</v>
      </c>
    </row>
    <row r="1324" spans="1:3" x14ac:dyDescent="0.2">
      <c r="A1324" t="s">
        <v>2767</v>
      </c>
      <c r="B1324" t="s">
        <v>2767</v>
      </c>
      <c r="C1324" t="s">
        <v>2767</v>
      </c>
    </row>
    <row r="1325" spans="1:3" x14ac:dyDescent="0.2">
      <c r="A1325" t="s">
        <v>2767</v>
      </c>
      <c r="B1325" t="s">
        <v>2767</v>
      </c>
      <c r="C1325" t="s">
        <v>2767</v>
      </c>
    </row>
    <row r="1326" spans="1:3" x14ac:dyDescent="0.2">
      <c r="A1326" t="s">
        <v>2767</v>
      </c>
      <c r="B1326" t="s">
        <v>2767</v>
      </c>
      <c r="C1326" t="s">
        <v>2767</v>
      </c>
    </row>
    <row r="1327" spans="1:3" x14ac:dyDescent="0.2">
      <c r="A1327" t="s">
        <v>2767</v>
      </c>
      <c r="B1327" t="s">
        <v>2767</v>
      </c>
      <c r="C1327" t="s">
        <v>2767</v>
      </c>
    </row>
    <row r="1328" spans="1:3" x14ac:dyDescent="0.2">
      <c r="A1328" t="s">
        <v>2767</v>
      </c>
      <c r="B1328" t="s">
        <v>2767</v>
      </c>
      <c r="C1328" t="s">
        <v>2767</v>
      </c>
    </row>
    <row r="1329" spans="1:3" x14ac:dyDescent="0.2">
      <c r="A1329" t="s">
        <v>2767</v>
      </c>
      <c r="B1329" t="s">
        <v>2767</v>
      </c>
      <c r="C1329" t="s">
        <v>2767</v>
      </c>
    </row>
    <row r="1330" spans="1:3" x14ac:dyDescent="0.2">
      <c r="A1330" t="s">
        <v>2767</v>
      </c>
      <c r="B1330" t="s">
        <v>2767</v>
      </c>
      <c r="C1330" t="s">
        <v>2767</v>
      </c>
    </row>
    <row r="1331" spans="1:3" x14ac:dyDescent="0.2">
      <c r="A1331" t="s">
        <v>2767</v>
      </c>
      <c r="B1331" t="s">
        <v>2767</v>
      </c>
      <c r="C1331" t="s">
        <v>2767</v>
      </c>
    </row>
    <row r="1332" spans="1:3" x14ac:dyDescent="0.2">
      <c r="A1332" t="s">
        <v>2767</v>
      </c>
      <c r="B1332" t="s">
        <v>2767</v>
      </c>
      <c r="C1332" t="s">
        <v>2767</v>
      </c>
    </row>
    <row r="1333" spans="1:3" x14ac:dyDescent="0.2">
      <c r="A1333">
        <v>-4.8730418515931503E-2</v>
      </c>
      <c r="B1333">
        <v>-7.3313579918352897E-2</v>
      </c>
      <c r="C1333">
        <v>0.68223747194568896</v>
      </c>
    </row>
    <row r="1334" spans="1:3" x14ac:dyDescent="0.2">
      <c r="A1334" t="s">
        <v>2767</v>
      </c>
      <c r="B1334" t="s">
        <v>2767</v>
      </c>
      <c r="C1334" t="s">
        <v>2767</v>
      </c>
    </row>
    <row r="1335" spans="1:3" x14ac:dyDescent="0.2">
      <c r="A1335" t="s">
        <v>2767</v>
      </c>
      <c r="B1335" t="s">
        <v>2767</v>
      </c>
      <c r="C1335" t="s">
        <v>2767</v>
      </c>
    </row>
    <row r="1336" spans="1:3" x14ac:dyDescent="0.2">
      <c r="A1336" t="s">
        <v>2767</v>
      </c>
      <c r="B1336" t="s">
        <v>2767</v>
      </c>
      <c r="C1336" t="s">
        <v>2767</v>
      </c>
    </row>
    <row r="1337" spans="1:3" x14ac:dyDescent="0.2">
      <c r="A1337" t="s">
        <v>2767</v>
      </c>
      <c r="B1337" t="s">
        <v>2767</v>
      </c>
      <c r="C1337" t="s">
        <v>2767</v>
      </c>
    </row>
    <row r="1338" spans="1:3" x14ac:dyDescent="0.2">
      <c r="A1338" t="s">
        <v>2767</v>
      </c>
      <c r="B1338" t="s">
        <v>2767</v>
      </c>
      <c r="C1338" t="s">
        <v>2767</v>
      </c>
    </row>
    <row r="1339" spans="1:3" x14ac:dyDescent="0.2">
      <c r="A1339" t="s">
        <v>2767</v>
      </c>
      <c r="B1339" t="s">
        <v>2767</v>
      </c>
      <c r="C1339" t="s">
        <v>2767</v>
      </c>
    </row>
    <row r="1340" spans="1:3" x14ac:dyDescent="0.2">
      <c r="A1340" t="s">
        <v>2767</v>
      </c>
      <c r="B1340" t="s">
        <v>2767</v>
      </c>
      <c r="C1340" t="s">
        <v>2767</v>
      </c>
    </row>
    <row r="1341" spans="1:3" x14ac:dyDescent="0.2">
      <c r="A1341" t="s">
        <v>2767</v>
      </c>
      <c r="B1341" t="s">
        <v>2767</v>
      </c>
      <c r="C1341" t="s">
        <v>2767</v>
      </c>
    </row>
    <row r="1342" spans="1:3" x14ac:dyDescent="0.2">
      <c r="A1342" t="s">
        <v>2767</v>
      </c>
      <c r="B1342" t="s">
        <v>2767</v>
      </c>
      <c r="C1342" t="s">
        <v>2767</v>
      </c>
    </row>
    <row r="1343" spans="1:3" x14ac:dyDescent="0.2">
      <c r="A1343">
        <v>-2.57758179376886E-2</v>
      </c>
      <c r="B1343">
        <v>-9.6591815562484307E-2</v>
      </c>
      <c r="C1343">
        <v>0.67055872047060205</v>
      </c>
    </row>
    <row r="1344" spans="1:3" x14ac:dyDescent="0.2">
      <c r="A1344" t="s">
        <v>2767</v>
      </c>
      <c r="B1344" t="s">
        <v>2767</v>
      </c>
      <c r="C1344" t="s">
        <v>2767</v>
      </c>
    </row>
    <row r="1345" spans="1:3" x14ac:dyDescent="0.2">
      <c r="A1345" t="s">
        <v>2767</v>
      </c>
      <c r="B1345" t="s">
        <v>2767</v>
      </c>
      <c r="C1345" t="s">
        <v>2767</v>
      </c>
    </row>
    <row r="1346" spans="1:3" x14ac:dyDescent="0.2">
      <c r="A1346" t="s">
        <v>2767</v>
      </c>
      <c r="B1346" t="s">
        <v>2767</v>
      </c>
      <c r="C1346" t="s">
        <v>2767</v>
      </c>
    </row>
    <row r="1347" spans="1:3" x14ac:dyDescent="0.2">
      <c r="A1347" t="s">
        <v>2767</v>
      </c>
      <c r="B1347" t="s">
        <v>2767</v>
      </c>
      <c r="C1347" t="s">
        <v>2767</v>
      </c>
    </row>
    <row r="1348" spans="1:3" x14ac:dyDescent="0.2">
      <c r="A1348" t="s">
        <v>2767</v>
      </c>
      <c r="B1348" t="s">
        <v>2767</v>
      </c>
      <c r="C1348" t="s">
        <v>2767</v>
      </c>
    </row>
    <row r="1349" spans="1:3" x14ac:dyDescent="0.2">
      <c r="A1349" t="s">
        <v>2767</v>
      </c>
      <c r="B1349" t="s">
        <v>2767</v>
      </c>
      <c r="C1349" t="s">
        <v>2767</v>
      </c>
    </row>
    <row r="1350" spans="1:3" x14ac:dyDescent="0.2">
      <c r="A1350" t="s">
        <v>2767</v>
      </c>
      <c r="B1350" t="s">
        <v>2767</v>
      </c>
      <c r="C1350" t="s">
        <v>2767</v>
      </c>
    </row>
    <row r="1351" spans="1:3" x14ac:dyDescent="0.2">
      <c r="A1351" t="s">
        <v>2767</v>
      </c>
      <c r="B1351" t="s">
        <v>2767</v>
      </c>
      <c r="C1351" t="s">
        <v>2767</v>
      </c>
    </row>
    <row r="1352" spans="1:3" x14ac:dyDescent="0.2">
      <c r="A1352" t="s">
        <v>2767</v>
      </c>
      <c r="B1352" t="s">
        <v>2767</v>
      </c>
      <c r="C1352" t="s">
        <v>2767</v>
      </c>
    </row>
    <row r="1353" spans="1:3" x14ac:dyDescent="0.2">
      <c r="A1353">
        <v>-5.1375256335948201E-2</v>
      </c>
      <c r="B1353">
        <v>-5.1628961404683399E-2</v>
      </c>
      <c r="C1353">
        <v>0.65987334649473295</v>
      </c>
    </row>
    <row r="1354" spans="1:3" x14ac:dyDescent="0.2">
      <c r="A1354" t="s">
        <v>2767</v>
      </c>
      <c r="B1354" t="s">
        <v>2767</v>
      </c>
      <c r="C1354" t="s">
        <v>2767</v>
      </c>
    </row>
    <row r="1355" spans="1:3" x14ac:dyDescent="0.2">
      <c r="A1355" t="s">
        <v>2767</v>
      </c>
      <c r="B1355" t="s">
        <v>2767</v>
      </c>
      <c r="C1355" t="s">
        <v>2767</v>
      </c>
    </row>
    <row r="1356" spans="1:3" x14ac:dyDescent="0.2">
      <c r="A1356" t="s">
        <v>2767</v>
      </c>
      <c r="B1356" t="s">
        <v>2767</v>
      </c>
      <c r="C1356" t="s">
        <v>2767</v>
      </c>
    </row>
    <row r="1357" spans="1:3" x14ac:dyDescent="0.2">
      <c r="A1357" t="s">
        <v>2767</v>
      </c>
      <c r="B1357" t="s">
        <v>2767</v>
      </c>
      <c r="C1357" t="s">
        <v>2767</v>
      </c>
    </row>
    <row r="1358" spans="1:3" x14ac:dyDescent="0.2">
      <c r="A1358" t="s">
        <v>2767</v>
      </c>
      <c r="B1358" t="s">
        <v>2767</v>
      </c>
      <c r="C1358" t="s">
        <v>2767</v>
      </c>
    </row>
    <row r="1359" spans="1:3" x14ac:dyDescent="0.2">
      <c r="A1359" t="s">
        <v>2767</v>
      </c>
      <c r="B1359" t="s">
        <v>2767</v>
      </c>
      <c r="C1359" t="s">
        <v>2767</v>
      </c>
    </row>
    <row r="1360" spans="1:3" x14ac:dyDescent="0.2">
      <c r="A1360" t="s">
        <v>2767</v>
      </c>
      <c r="B1360" t="s">
        <v>2767</v>
      </c>
      <c r="C1360" t="s">
        <v>2767</v>
      </c>
    </row>
    <row r="1361" spans="1:3" x14ac:dyDescent="0.2">
      <c r="A1361" t="s">
        <v>2767</v>
      </c>
      <c r="B1361" t="s">
        <v>2767</v>
      </c>
      <c r="C1361" t="s">
        <v>2767</v>
      </c>
    </row>
    <row r="1362" spans="1:3" x14ac:dyDescent="0.2">
      <c r="A1362" t="s">
        <v>2767</v>
      </c>
      <c r="B1362" t="s">
        <v>2767</v>
      </c>
      <c r="C1362" t="s">
        <v>2767</v>
      </c>
    </row>
    <row r="1363" spans="1:3" x14ac:dyDescent="0.2">
      <c r="A1363">
        <v>-9.1846929785038306E-2</v>
      </c>
      <c r="B1363">
        <v>-7.2245814911121906E-2</v>
      </c>
      <c r="C1363">
        <v>0.67162103918011795</v>
      </c>
    </row>
    <row r="1364" spans="1:3" x14ac:dyDescent="0.2">
      <c r="A1364" t="s">
        <v>2767</v>
      </c>
      <c r="B1364" t="s">
        <v>2767</v>
      </c>
      <c r="C1364" t="s">
        <v>2767</v>
      </c>
    </row>
    <row r="1365" spans="1:3" x14ac:dyDescent="0.2">
      <c r="A1365" t="s">
        <v>2767</v>
      </c>
      <c r="B1365" t="s">
        <v>2767</v>
      </c>
      <c r="C1365" t="s">
        <v>2767</v>
      </c>
    </row>
    <row r="1366" spans="1:3" x14ac:dyDescent="0.2">
      <c r="A1366" t="s">
        <v>2767</v>
      </c>
      <c r="B1366" t="s">
        <v>2767</v>
      </c>
      <c r="C1366" t="s">
        <v>2767</v>
      </c>
    </row>
    <row r="1367" spans="1:3" x14ac:dyDescent="0.2">
      <c r="A1367" t="s">
        <v>2767</v>
      </c>
      <c r="B1367" t="s">
        <v>2767</v>
      </c>
      <c r="C1367" t="s">
        <v>2767</v>
      </c>
    </row>
    <row r="1368" spans="1:3" x14ac:dyDescent="0.2">
      <c r="A1368" t="s">
        <v>2767</v>
      </c>
      <c r="B1368" t="s">
        <v>2767</v>
      </c>
      <c r="C1368" t="s">
        <v>2767</v>
      </c>
    </row>
    <row r="1369" spans="1:3" x14ac:dyDescent="0.2">
      <c r="A1369" t="s">
        <v>2767</v>
      </c>
      <c r="B1369" t="s">
        <v>2767</v>
      </c>
      <c r="C1369" t="s">
        <v>2767</v>
      </c>
    </row>
    <row r="1370" spans="1:3" x14ac:dyDescent="0.2">
      <c r="A1370" t="s">
        <v>2767</v>
      </c>
      <c r="B1370" t="s">
        <v>2767</v>
      </c>
      <c r="C1370" t="s">
        <v>2767</v>
      </c>
    </row>
    <row r="1371" spans="1:3" x14ac:dyDescent="0.2">
      <c r="A1371" t="s">
        <v>2767</v>
      </c>
      <c r="B1371" t="s">
        <v>2767</v>
      </c>
      <c r="C1371" t="s">
        <v>2767</v>
      </c>
    </row>
    <row r="1372" spans="1:3" x14ac:dyDescent="0.2">
      <c r="A1372" t="s">
        <v>2767</v>
      </c>
      <c r="B1372" t="s">
        <v>2767</v>
      </c>
      <c r="C1372" t="s">
        <v>2767</v>
      </c>
    </row>
    <row r="1373" spans="1:3" x14ac:dyDescent="0.2">
      <c r="A1373">
        <v>-7.6646308467418295E-2</v>
      </c>
      <c r="B1373">
        <v>-3.7022975496070802E-2</v>
      </c>
      <c r="C1373">
        <v>0.71177835336819795</v>
      </c>
    </row>
    <row r="1374" spans="1:3" x14ac:dyDescent="0.2">
      <c r="A1374" t="s">
        <v>2767</v>
      </c>
      <c r="B1374" t="s">
        <v>2767</v>
      </c>
      <c r="C1374" t="s">
        <v>2767</v>
      </c>
    </row>
    <row r="1375" spans="1:3" x14ac:dyDescent="0.2">
      <c r="A1375" t="s">
        <v>2767</v>
      </c>
      <c r="B1375" t="s">
        <v>2767</v>
      </c>
      <c r="C1375" t="s">
        <v>2767</v>
      </c>
    </row>
    <row r="1376" spans="1:3" x14ac:dyDescent="0.2">
      <c r="A1376" t="s">
        <v>2767</v>
      </c>
      <c r="B1376" t="s">
        <v>2767</v>
      </c>
      <c r="C1376" t="s">
        <v>2767</v>
      </c>
    </row>
    <row r="1377" spans="1:3" x14ac:dyDescent="0.2">
      <c r="A1377" t="s">
        <v>2767</v>
      </c>
      <c r="B1377" t="s">
        <v>2767</v>
      </c>
      <c r="C1377" t="s">
        <v>2767</v>
      </c>
    </row>
    <row r="1378" spans="1:3" x14ac:dyDescent="0.2">
      <c r="A1378" t="s">
        <v>2767</v>
      </c>
      <c r="B1378" t="s">
        <v>2767</v>
      </c>
      <c r="C1378" t="s">
        <v>2767</v>
      </c>
    </row>
    <row r="1379" spans="1:3" x14ac:dyDescent="0.2">
      <c r="A1379" t="s">
        <v>2767</v>
      </c>
      <c r="B1379" t="s">
        <v>2767</v>
      </c>
      <c r="C1379" t="s">
        <v>2767</v>
      </c>
    </row>
    <row r="1380" spans="1:3" x14ac:dyDescent="0.2">
      <c r="A1380" t="s">
        <v>2767</v>
      </c>
      <c r="B1380" t="s">
        <v>2767</v>
      </c>
      <c r="C1380" t="s">
        <v>2767</v>
      </c>
    </row>
    <row r="1381" spans="1:3" x14ac:dyDescent="0.2">
      <c r="A1381" t="s">
        <v>2767</v>
      </c>
      <c r="B1381" t="s">
        <v>2767</v>
      </c>
      <c r="C1381" t="s">
        <v>2767</v>
      </c>
    </row>
    <row r="1382" spans="1:3" x14ac:dyDescent="0.2">
      <c r="A1382" t="s">
        <v>2767</v>
      </c>
      <c r="B1382" t="s">
        <v>2767</v>
      </c>
      <c r="C1382" t="s">
        <v>2767</v>
      </c>
    </row>
    <row r="1383" spans="1:3" x14ac:dyDescent="0.2">
      <c r="A1383">
        <v>-6.1589385209811998E-2</v>
      </c>
      <c r="B1383">
        <v>-4.3890186416974099E-2</v>
      </c>
      <c r="C1383">
        <v>0.75826385645119498</v>
      </c>
    </row>
    <row r="1384" spans="1:3" x14ac:dyDescent="0.2">
      <c r="A1384" t="s">
        <v>2767</v>
      </c>
      <c r="B1384" t="s">
        <v>2767</v>
      </c>
      <c r="C1384" t="s">
        <v>2767</v>
      </c>
    </row>
    <row r="1385" spans="1:3" x14ac:dyDescent="0.2">
      <c r="A1385" t="s">
        <v>2767</v>
      </c>
      <c r="B1385" t="s">
        <v>2767</v>
      </c>
      <c r="C1385" t="s">
        <v>2767</v>
      </c>
    </row>
    <row r="1386" spans="1:3" x14ac:dyDescent="0.2">
      <c r="A1386" t="s">
        <v>2767</v>
      </c>
      <c r="B1386" t="s">
        <v>2767</v>
      </c>
      <c r="C1386" t="s">
        <v>2767</v>
      </c>
    </row>
    <row r="1387" spans="1:3" x14ac:dyDescent="0.2">
      <c r="A1387" t="s">
        <v>2767</v>
      </c>
      <c r="B1387" t="s">
        <v>2767</v>
      </c>
      <c r="C1387" t="s">
        <v>2767</v>
      </c>
    </row>
    <row r="1388" spans="1:3" x14ac:dyDescent="0.2">
      <c r="A1388" t="s">
        <v>2767</v>
      </c>
      <c r="B1388" t="s">
        <v>2767</v>
      </c>
      <c r="C1388" t="s">
        <v>2767</v>
      </c>
    </row>
    <row r="1389" spans="1:3" x14ac:dyDescent="0.2">
      <c r="A1389" t="s">
        <v>2767</v>
      </c>
      <c r="B1389" t="s">
        <v>2767</v>
      </c>
      <c r="C1389" t="s">
        <v>2767</v>
      </c>
    </row>
    <row r="1390" spans="1:3" x14ac:dyDescent="0.2">
      <c r="A1390" t="s">
        <v>2767</v>
      </c>
      <c r="B1390" t="s">
        <v>2767</v>
      </c>
      <c r="C1390" t="s">
        <v>2767</v>
      </c>
    </row>
    <row r="1391" spans="1:3" x14ac:dyDescent="0.2">
      <c r="A1391" t="s">
        <v>2767</v>
      </c>
      <c r="B1391" t="s">
        <v>2767</v>
      </c>
      <c r="C1391" t="s">
        <v>2767</v>
      </c>
    </row>
    <row r="1392" spans="1:3" x14ac:dyDescent="0.2">
      <c r="A1392" t="s">
        <v>2767</v>
      </c>
      <c r="B1392" t="s">
        <v>2767</v>
      </c>
      <c r="C1392" t="s">
        <v>2767</v>
      </c>
    </row>
    <row r="1393" spans="1:3" x14ac:dyDescent="0.2">
      <c r="A1393">
        <v>-9.5793667952775094E-2</v>
      </c>
      <c r="B1393">
        <v>-7.4216583257693994E-2</v>
      </c>
      <c r="C1393">
        <v>0.68613768806344699</v>
      </c>
    </row>
    <row r="1394" spans="1:3" x14ac:dyDescent="0.2">
      <c r="A1394" t="s">
        <v>2767</v>
      </c>
      <c r="B1394" t="s">
        <v>2767</v>
      </c>
      <c r="C1394" t="s">
        <v>2767</v>
      </c>
    </row>
    <row r="1395" spans="1:3" x14ac:dyDescent="0.2">
      <c r="A1395" t="s">
        <v>2767</v>
      </c>
      <c r="B1395" t="s">
        <v>2767</v>
      </c>
      <c r="C1395" t="s">
        <v>2767</v>
      </c>
    </row>
    <row r="1396" spans="1:3" x14ac:dyDescent="0.2">
      <c r="A1396" t="s">
        <v>2767</v>
      </c>
      <c r="B1396" t="s">
        <v>2767</v>
      </c>
      <c r="C1396" t="s">
        <v>2767</v>
      </c>
    </row>
    <row r="1397" spans="1:3" x14ac:dyDescent="0.2">
      <c r="A1397" t="s">
        <v>2767</v>
      </c>
      <c r="B1397" t="s">
        <v>2767</v>
      </c>
      <c r="C1397" t="s">
        <v>2767</v>
      </c>
    </row>
    <row r="1398" spans="1:3" x14ac:dyDescent="0.2">
      <c r="A1398" t="s">
        <v>2767</v>
      </c>
      <c r="B1398" t="s">
        <v>2767</v>
      </c>
      <c r="C1398" t="s">
        <v>2767</v>
      </c>
    </row>
    <row r="1399" spans="1:3" x14ac:dyDescent="0.2">
      <c r="A1399" t="s">
        <v>2767</v>
      </c>
      <c r="B1399" t="s">
        <v>2767</v>
      </c>
      <c r="C1399" t="s">
        <v>2767</v>
      </c>
    </row>
    <row r="1400" spans="1:3" x14ac:dyDescent="0.2">
      <c r="A1400" t="s">
        <v>2767</v>
      </c>
      <c r="B1400" t="s">
        <v>2767</v>
      </c>
      <c r="C1400" t="s">
        <v>2767</v>
      </c>
    </row>
    <row r="1401" spans="1:3" x14ac:dyDescent="0.2">
      <c r="A1401" t="s">
        <v>2767</v>
      </c>
      <c r="B1401" t="s">
        <v>2767</v>
      </c>
      <c r="C1401" t="s">
        <v>2767</v>
      </c>
    </row>
    <row r="1402" spans="1:3" x14ac:dyDescent="0.2">
      <c r="A1402" t="s">
        <v>2767</v>
      </c>
      <c r="B1402" t="s">
        <v>2767</v>
      </c>
      <c r="C1402" t="s">
        <v>2767</v>
      </c>
    </row>
    <row r="1403" spans="1:3" x14ac:dyDescent="0.2">
      <c r="A1403">
        <v>-0.161438518548668</v>
      </c>
      <c r="B1403">
        <v>-0.19281729751558199</v>
      </c>
      <c r="C1403">
        <v>0.59672043677557796</v>
      </c>
    </row>
    <row r="1404" spans="1:3" x14ac:dyDescent="0.2">
      <c r="A1404" t="s">
        <v>2767</v>
      </c>
      <c r="B1404" t="s">
        <v>2767</v>
      </c>
      <c r="C1404" t="s">
        <v>2767</v>
      </c>
    </row>
    <row r="1405" spans="1:3" x14ac:dyDescent="0.2">
      <c r="A1405" t="s">
        <v>2767</v>
      </c>
      <c r="B1405" t="s">
        <v>2767</v>
      </c>
      <c r="C1405" t="s">
        <v>2767</v>
      </c>
    </row>
    <row r="1406" spans="1:3" x14ac:dyDescent="0.2">
      <c r="A1406" t="s">
        <v>2767</v>
      </c>
      <c r="B1406" t="s">
        <v>2767</v>
      </c>
      <c r="C1406" t="s">
        <v>2767</v>
      </c>
    </row>
    <row r="1407" spans="1:3" x14ac:dyDescent="0.2">
      <c r="A1407" t="s">
        <v>2767</v>
      </c>
      <c r="B1407" t="s">
        <v>2767</v>
      </c>
      <c r="C1407" t="s">
        <v>2767</v>
      </c>
    </row>
    <row r="1408" spans="1:3" x14ac:dyDescent="0.2">
      <c r="A1408" t="s">
        <v>2767</v>
      </c>
      <c r="B1408" t="s">
        <v>2767</v>
      </c>
      <c r="C1408" t="s">
        <v>2767</v>
      </c>
    </row>
    <row r="1409" spans="1:3" x14ac:dyDescent="0.2">
      <c r="A1409" t="s">
        <v>2767</v>
      </c>
      <c r="B1409" t="s">
        <v>2767</v>
      </c>
      <c r="C1409" t="s">
        <v>2767</v>
      </c>
    </row>
    <row r="1410" spans="1:3" x14ac:dyDescent="0.2">
      <c r="A1410" t="s">
        <v>2767</v>
      </c>
      <c r="B1410" t="s">
        <v>2767</v>
      </c>
      <c r="C1410" t="s">
        <v>2767</v>
      </c>
    </row>
    <row r="1411" spans="1:3" x14ac:dyDescent="0.2">
      <c r="A1411" t="s">
        <v>2767</v>
      </c>
      <c r="B1411" t="s">
        <v>2767</v>
      </c>
      <c r="C1411" t="s">
        <v>2767</v>
      </c>
    </row>
    <row r="1412" spans="1:3" x14ac:dyDescent="0.2">
      <c r="A1412" t="s">
        <v>2767</v>
      </c>
      <c r="B1412" t="s">
        <v>2767</v>
      </c>
      <c r="C1412" t="s">
        <v>2767</v>
      </c>
    </row>
    <row r="1413" spans="1:3" x14ac:dyDescent="0.2">
      <c r="A1413">
        <v>-0.18945674514835101</v>
      </c>
      <c r="B1413">
        <v>-0.27614530213258898</v>
      </c>
      <c r="C1413">
        <v>0.54146012763438001</v>
      </c>
    </row>
    <row r="1414" spans="1:3" x14ac:dyDescent="0.2">
      <c r="A1414" t="s">
        <v>2767</v>
      </c>
      <c r="B1414" t="s">
        <v>2767</v>
      </c>
      <c r="C1414" t="s">
        <v>2767</v>
      </c>
    </row>
    <row r="1415" spans="1:3" x14ac:dyDescent="0.2">
      <c r="A1415" t="s">
        <v>2767</v>
      </c>
      <c r="B1415" t="s">
        <v>2767</v>
      </c>
      <c r="C1415" t="s">
        <v>2767</v>
      </c>
    </row>
    <row r="1416" spans="1:3" x14ac:dyDescent="0.2">
      <c r="A1416" t="s">
        <v>2767</v>
      </c>
      <c r="B1416" t="s">
        <v>2767</v>
      </c>
      <c r="C1416" t="s">
        <v>2767</v>
      </c>
    </row>
    <row r="1417" spans="1:3" x14ac:dyDescent="0.2">
      <c r="A1417" t="s">
        <v>2767</v>
      </c>
      <c r="B1417" t="s">
        <v>2767</v>
      </c>
      <c r="C1417" t="s">
        <v>2767</v>
      </c>
    </row>
    <row r="1418" spans="1:3" x14ac:dyDescent="0.2">
      <c r="A1418" t="s">
        <v>2767</v>
      </c>
      <c r="B1418" t="s">
        <v>2767</v>
      </c>
      <c r="C1418" t="s">
        <v>2767</v>
      </c>
    </row>
    <row r="1419" spans="1:3" x14ac:dyDescent="0.2">
      <c r="A1419" t="s">
        <v>2767</v>
      </c>
      <c r="B1419" t="s">
        <v>2767</v>
      </c>
      <c r="C1419" t="s">
        <v>2767</v>
      </c>
    </row>
    <row r="1420" spans="1:3" x14ac:dyDescent="0.2">
      <c r="A1420" t="s">
        <v>2767</v>
      </c>
      <c r="B1420" t="s">
        <v>2767</v>
      </c>
      <c r="C1420" t="s">
        <v>2767</v>
      </c>
    </row>
    <row r="1421" spans="1:3" x14ac:dyDescent="0.2">
      <c r="A1421" t="s">
        <v>2767</v>
      </c>
      <c r="B1421" t="s">
        <v>2767</v>
      </c>
      <c r="C1421" t="s">
        <v>2767</v>
      </c>
    </row>
    <row r="1422" spans="1:3" x14ac:dyDescent="0.2">
      <c r="A1422" t="s">
        <v>2767</v>
      </c>
      <c r="B1422" t="s">
        <v>2767</v>
      </c>
      <c r="C1422" t="s">
        <v>2767</v>
      </c>
    </row>
    <row r="1423" spans="1:3" x14ac:dyDescent="0.2">
      <c r="A1423">
        <v>-0.17907722868173401</v>
      </c>
      <c r="B1423">
        <v>-0.277452713805386</v>
      </c>
      <c r="C1423">
        <v>0.47959287647905202</v>
      </c>
    </row>
    <row r="1424" spans="1:3" x14ac:dyDescent="0.2">
      <c r="A1424" t="s">
        <v>2767</v>
      </c>
      <c r="B1424" t="s">
        <v>2767</v>
      </c>
      <c r="C1424" t="s">
        <v>2767</v>
      </c>
    </row>
    <row r="1425" spans="1:3" x14ac:dyDescent="0.2">
      <c r="A1425" t="s">
        <v>2767</v>
      </c>
      <c r="B1425" t="s">
        <v>2767</v>
      </c>
      <c r="C1425" t="s">
        <v>2767</v>
      </c>
    </row>
    <row r="1426" spans="1:3" x14ac:dyDescent="0.2">
      <c r="A1426" t="s">
        <v>2767</v>
      </c>
      <c r="B1426" t="s">
        <v>2767</v>
      </c>
      <c r="C1426" t="s">
        <v>2767</v>
      </c>
    </row>
    <row r="1427" spans="1:3" x14ac:dyDescent="0.2">
      <c r="A1427" t="s">
        <v>2767</v>
      </c>
      <c r="B1427" t="s">
        <v>2767</v>
      </c>
      <c r="C1427" t="s">
        <v>2767</v>
      </c>
    </row>
    <row r="1428" spans="1:3" x14ac:dyDescent="0.2">
      <c r="A1428" t="s">
        <v>2767</v>
      </c>
      <c r="B1428" t="s">
        <v>2767</v>
      </c>
      <c r="C1428" t="s">
        <v>2767</v>
      </c>
    </row>
    <row r="1429" spans="1:3" x14ac:dyDescent="0.2">
      <c r="A1429" t="s">
        <v>2767</v>
      </c>
      <c r="B1429" t="s">
        <v>2767</v>
      </c>
      <c r="C1429" t="s">
        <v>2767</v>
      </c>
    </row>
    <row r="1430" spans="1:3" x14ac:dyDescent="0.2">
      <c r="A1430" t="s">
        <v>2767</v>
      </c>
      <c r="B1430" t="s">
        <v>2767</v>
      </c>
      <c r="C1430" t="s">
        <v>2767</v>
      </c>
    </row>
    <row r="1431" spans="1:3" x14ac:dyDescent="0.2">
      <c r="A1431" t="s">
        <v>2767</v>
      </c>
      <c r="B1431" t="s">
        <v>2767</v>
      </c>
      <c r="C1431" t="s">
        <v>2767</v>
      </c>
    </row>
    <row r="1432" spans="1:3" x14ac:dyDescent="0.2">
      <c r="A1432" t="s">
        <v>2767</v>
      </c>
      <c r="B1432" t="s">
        <v>2767</v>
      </c>
      <c r="C1432" t="s">
        <v>2767</v>
      </c>
    </row>
    <row r="1433" spans="1:3" x14ac:dyDescent="0.2">
      <c r="A1433">
        <v>-0.17639965723145501</v>
      </c>
      <c r="B1433">
        <v>-0.27878200632647998</v>
      </c>
      <c r="C1433">
        <v>0.50653388017849599</v>
      </c>
    </row>
    <row r="1434" spans="1:3" x14ac:dyDescent="0.2">
      <c r="A1434" t="s">
        <v>2767</v>
      </c>
      <c r="B1434" t="s">
        <v>2767</v>
      </c>
      <c r="C1434" t="s">
        <v>2767</v>
      </c>
    </row>
    <row r="1435" spans="1:3" x14ac:dyDescent="0.2">
      <c r="A1435" t="s">
        <v>2767</v>
      </c>
      <c r="B1435" t="s">
        <v>2767</v>
      </c>
      <c r="C1435" t="s">
        <v>2767</v>
      </c>
    </row>
    <row r="1436" spans="1:3" x14ac:dyDescent="0.2">
      <c r="A1436" t="s">
        <v>2767</v>
      </c>
      <c r="B1436" t="s">
        <v>2767</v>
      </c>
      <c r="C1436" t="s">
        <v>2767</v>
      </c>
    </row>
    <row r="1437" spans="1:3" x14ac:dyDescent="0.2">
      <c r="A1437" t="s">
        <v>2767</v>
      </c>
      <c r="B1437" t="s">
        <v>2767</v>
      </c>
      <c r="C1437" t="s">
        <v>2767</v>
      </c>
    </row>
    <row r="1438" spans="1:3" x14ac:dyDescent="0.2">
      <c r="A1438" t="s">
        <v>2767</v>
      </c>
      <c r="B1438" t="s">
        <v>2767</v>
      </c>
      <c r="C1438" t="s">
        <v>2767</v>
      </c>
    </row>
    <row r="1439" spans="1:3" x14ac:dyDescent="0.2">
      <c r="A1439" t="s">
        <v>2767</v>
      </c>
      <c r="B1439" t="s">
        <v>2767</v>
      </c>
      <c r="C1439" t="s">
        <v>2767</v>
      </c>
    </row>
    <row r="1440" spans="1:3" x14ac:dyDescent="0.2">
      <c r="A1440" t="s">
        <v>2767</v>
      </c>
      <c r="B1440" t="s">
        <v>2767</v>
      </c>
      <c r="C1440" t="s">
        <v>2767</v>
      </c>
    </row>
    <row r="1441" spans="1:3" x14ac:dyDescent="0.2">
      <c r="A1441" t="s">
        <v>2767</v>
      </c>
      <c r="B1441" t="s">
        <v>2767</v>
      </c>
      <c r="C1441" t="s">
        <v>2767</v>
      </c>
    </row>
    <row r="1442" spans="1:3" x14ac:dyDescent="0.2">
      <c r="A1442" t="s">
        <v>2767</v>
      </c>
      <c r="B1442" t="s">
        <v>2767</v>
      </c>
      <c r="C1442" t="s">
        <v>2767</v>
      </c>
    </row>
    <row r="1443" spans="1:3" x14ac:dyDescent="0.2">
      <c r="A1443">
        <v>-0.18268958714137601</v>
      </c>
      <c r="B1443">
        <v>-0.29728016968043303</v>
      </c>
      <c r="C1443">
        <v>0.54397963794887205</v>
      </c>
    </row>
    <row r="1444" spans="1:3" x14ac:dyDescent="0.2">
      <c r="A1444" t="s">
        <v>2767</v>
      </c>
      <c r="B1444" t="s">
        <v>2767</v>
      </c>
      <c r="C1444" t="s">
        <v>2767</v>
      </c>
    </row>
    <row r="1445" spans="1:3" x14ac:dyDescent="0.2">
      <c r="A1445" t="s">
        <v>2767</v>
      </c>
      <c r="B1445" t="s">
        <v>2767</v>
      </c>
      <c r="C1445" t="s">
        <v>2767</v>
      </c>
    </row>
    <row r="1446" spans="1:3" x14ac:dyDescent="0.2">
      <c r="A1446" t="s">
        <v>2767</v>
      </c>
      <c r="B1446" t="s">
        <v>2767</v>
      </c>
      <c r="C1446" t="s">
        <v>2767</v>
      </c>
    </row>
    <row r="1447" spans="1:3" x14ac:dyDescent="0.2">
      <c r="A1447" t="s">
        <v>2767</v>
      </c>
      <c r="B1447" t="s">
        <v>2767</v>
      </c>
      <c r="C1447" t="s">
        <v>2767</v>
      </c>
    </row>
    <row r="1448" spans="1:3" x14ac:dyDescent="0.2">
      <c r="A1448" t="s">
        <v>2767</v>
      </c>
      <c r="B1448" t="s">
        <v>2767</v>
      </c>
      <c r="C1448" t="s">
        <v>2767</v>
      </c>
    </row>
    <row r="1449" spans="1:3" x14ac:dyDescent="0.2">
      <c r="A1449" t="s">
        <v>2767</v>
      </c>
      <c r="B1449" t="s">
        <v>2767</v>
      </c>
      <c r="C1449" t="s">
        <v>2767</v>
      </c>
    </row>
    <row r="1450" spans="1:3" x14ac:dyDescent="0.2">
      <c r="A1450" t="s">
        <v>2767</v>
      </c>
      <c r="B1450" t="s">
        <v>2767</v>
      </c>
      <c r="C1450" t="s">
        <v>2767</v>
      </c>
    </row>
    <row r="1451" spans="1:3" x14ac:dyDescent="0.2">
      <c r="A1451" t="s">
        <v>2767</v>
      </c>
      <c r="B1451" t="s">
        <v>2767</v>
      </c>
      <c r="C1451" t="s">
        <v>2767</v>
      </c>
    </row>
    <row r="1452" spans="1:3" x14ac:dyDescent="0.2">
      <c r="A1452" t="s">
        <v>2767</v>
      </c>
      <c r="B1452" t="s">
        <v>2767</v>
      </c>
      <c r="C1452" t="s">
        <v>2767</v>
      </c>
    </row>
    <row r="1453" spans="1:3" x14ac:dyDescent="0.2">
      <c r="A1453">
        <v>-0.18400205173082901</v>
      </c>
      <c r="B1453">
        <v>-0.32363780176354301</v>
      </c>
      <c r="C1453">
        <v>0.525672973068677</v>
      </c>
    </row>
    <row r="1454" spans="1:3" x14ac:dyDescent="0.2">
      <c r="A1454" t="s">
        <v>2767</v>
      </c>
      <c r="B1454" t="s">
        <v>2767</v>
      </c>
      <c r="C1454" t="s">
        <v>2767</v>
      </c>
    </row>
    <row r="1455" spans="1:3" x14ac:dyDescent="0.2">
      <c r="A1455" t="s">
        <v>2767</v>
      </c>
      <c r="B1455" t="s">
        <v>2767</v>
      </c>
      <c r="C1455" t="s">
        <v>2767</v>
      </c>
    </row>
    <row r="1456" spans="1:3" x14ac:dyDescent="0.2">
      <c r="A1456" t="s">
        <v>2767</v>
      </c>
      <c r="B1456" t="s">
        <v>2767</v>
      </c>
      <c r="C1456" t="s">
        <v>2767</v>
      </c>
    </row>
    <row r="1457" spans="1:3" x14ac:dyDescent="0.2">
      <c r="A1457" t="s">
        <v>2767</v>
      </c>
      <c r="B1457" t="s">
        <v>2767</v>
      </c>
      <c r="C1457" t="s">
        <v>2767</v>
      </c>
    </row>
    <row r="1458" spans="1:3" x14ac:dyDescent="0.2">
      <c r="A1458" t="s">
        <v>2767</v>
      </c>
      <c r="B1458" t="s">
        <v>2767</v>
      </c>
      <c r="C1458" t="s">
        <v>2767</v>
      </c>
    </row>
    <row r="1459" spans="1:3" x14ac:dyDescent="0.2">
      <c r="A1459" t="s">
        <v>2767</v>
      </c>
      <c r="B1459" t="s">
        <v>2767</v>
      </c>
      <c r="C1459" t="s">
        <v>2767</v>
      </c>
    </row>
    <row r="1460" spans="1:3" x14ac:dyDescent="0.2">
      <c r="A1460" t="s">
        <v>2767</v>
      </c>
      <c r="B1460" t="s">
        <v>2767</v>
      </c>
      <c r="C1460" t="s">
        <v>2767</v>
      </c>
    </row>
    <row r="1461" spans="1:3" x14ac:dyDescent="0.2">
      <c r="A1461" t="s">
        <v>2767</v>
      </c>
      <c r="B1461" t="s">
        <v>2767</v>
      </c>
      <c r="C1461" t="s">
        <v>2767</v>
      </c>
    </row>
    <row r="1462" spans="1:3" x14ac:dyDescent="0.2">
      <c r="A1462" t="s">
        <v>2767</v>
      </c>
      <c r="B1462" t="s">
        <v>2767</v>
      </c>
      <c r="C1462" t="s">
        <v>2767</v>
      </c>
    </row>
    <row r="1463" spans="1:3" x14ac:dyDescent="0.2">
      <c r="A1463">
        <v>-0.187498257973503</v>
      </c>
      <c r="B1463">
        <v>-0.26923048926592402</v>
      </c>
      <c r="C1463">
        <v>0.57453491740269003</v>
      </c>
    </row>
    <row r="1464" spans="1:3" x14ac:dyDescent="0.2">
      <c r="A1464" t="s">
        <v>2767</v>
      </c>
      <c r="B1464" t="s">
        <v>2767</v>
      </c>
      <c r="C1464" t="s">
        <v>2767</v>
      </c>
    </row>
    <row r="1465" spans="1:3" x14ac:dyDescent="0.2">
      <c r="A1465" t="s">
        <v>2767</v>
      </c>
      <c r="B1465" t="s">
        <v>2767</v>
      </c>
      <c r="C1465" t="s">
        <v>2767</v>
      </c>
    </row>
    <row r="1466" spans="1:3" x14ac:dyDescent="0.2">
      <c r="A1466" t="s">
        <v>2767</v>
      </c>
      <c r="B1466" t="s">
        <v>2767</v>
      </c>
      <c r="C1466" t="s">
        <v>2767</v>
      </c>
    </row>
    <row r="1467" spans="1:3" x14ac:dyDescent="0.2">
      <c r="A1467" t="s">
        <v>2767</v>
      </c>
      <c r="B1467" t="s">
        <v>2767</v>
      </c>
      <c r="C1467" t="s">
        <v>2767</v>
      </c>
    </row>
    <row r="1468" spans="1:3" x14ac:dyDescent="0.2">
      <c r="A1468" t="s">
        <v>2767</v>
      </c>
      <c r="B1468" t="s">
        <v>2767</v>
      </c>
      <c r="C1468" t="s">
        <v>2767</v>
      </c>
    </row>
    <row r="1469" spans="1:3" x14ac:dyDescent="0.2">
      <c r="A1469" t="s">
        <v>2767</v>
      </c>
      <c r="B1469" t="s">
        <v>2767</v>
      </c>
      <c r="C1469" t="s">
        <v>2767</v>
      </c>
    </row>
    <row r="1470" spans="1:3" x14ac:dyDescent="0.2">
      <c r="A1470" t="s">
        <v>2767</v>
      </c>
      <c r="B1470" t="s">
        <v>2767</v>
      </c>
      <c r="C1470" t="s">
        <v>2767</v>
      </c>
    </row>
    <row r="1471" spans="1:3" x14ac:dyDescent="0.2">
      <c r="A1471" t="s">
        <v>2767</v>
      </c>
      <c r="B1471" t="s">
        <v>2767</v>
      </c>
      <c r="C1471" t="s">
        <v>2767</v>
      </c>
    </row>
    <row r="1472" spans="1:3" x14ac:dyDescent="0.2">
      <c r="A1472" t="s">
        <v>2767</v>
      </c>
      <c r="B1472" t="s">
        <v>2767</v>
      </c>
      <c r="C1472" t="s">
        <v>2767</v>
      </c>
    </row>
    <row r="1473" spans="1:3" x14ac:dyDescent="0.2">
      <c r="A1473">
        <v>-0.14751624459774701</v>
      </c>
      <c r="B1473">
        <v>-0.27203402171164098</v>
      </c>
      <c r="C1473">
        <v>0.54925355609261295</v>
      </c>
    </row>
    <row r="1474" spans="1:3" x14ac:dyDescent="0.2">
      <c r="A1474" t="s">
        <v>2767</v>
      </c>
      <c r="B1474" t="s">
        <v>2767</v>
      </c>
      <c r="C1474" t="s">
        <v>2767</v>
      </c>
    </row>
    <row r="1475" spans="1:3" x14ac:dyDescent="0.2">
      <c r="A1475" t="s">
        <v>2767</v>
      </c>
      <c r="B1475" t="s">
        <v>2767</v>
      </c>
      <c r="C1475" t="s">
        <v>2767</v>
      </c>
    </row>
    <row r="1476" spans="1:3" x14ac:dyDescent="0.2">
      <c r="A1476" t="s">
        <v>2767</v>
      </c>
      <c r="B1476" t="s">
        <v>2767</v>
      </c>
      <c r="C1476" t="s">
        <v>2767</v>
      </c>
    </row>
    <row r="1477" spans="1:3" x14ac:dyDescent="0.2">
      <c r="A1477" t="s">
        <v>2767</v>
      </c>
      <c r="B1477" t="s">
        <v>2767</v>
      </c>
      <c r="C1477" t="s">
        <v>2767</v>
      </c>
    </row>
    <row r="1478" spans="1:3" x14ac:dyDescent="0.2">
      <c r="A1478" t="s">
        <v>2767</v>
      </c>
      <c r="B1478" t="s">
        <v>2767</v>
      </c>
      <c r="C1478" t="s">
        <v>2767</v>
      </c>
    </row>
    <row r="1479" spans="1:3" x14ac:dyDescent="0.2">
      <c r="A1479" t="s">
        <v>2767</v>
      </c>
      <c r="B1479" t="s">
        <v>2767</v>
      </c>
      <c r="C1479" t="s">
        <v>2767</v>
      </c>
    </row>
    <row r="1480" spans="1:3" x14ac:dyDescent="0.2">
      <c r="A1480" t="s">
        <v>2767</v>
      </c>
      <c r="B1480" t="s">
        <v>2767</v>
      </c>
      <c r="C1480" t="s">
        <v>2767</v>
      </c>
    </row>
    <row r="1481" spans="1:3" x14ac:dyDescent="0.2">
      <c r="A1481" t="s">
        <v>2767</v>
      </c>
      <c r="B1481" t="s">
        <v>2767</v>
      </c>
      <c r="C1481" t="s">
        <v>2767</v>
      </c>
    </row>
    <row r="1482" spans="1:3" x14ac:dyDescent="0.2">
      <c r="A1482" t="s">
        <v>2767</v>
      </c>
      <c r="B1482" t="s">
        <v>2767</v>
      </c>
      <c r="C1482" t="s">
        <v>2767</v>
      </c>
    </row>
    <row r="1483" spans="1:3" x14ac:dyDescent="0.2">
      <c r="A1483">
        <v>-0.16539179138743701</v>
      </c>
      <c r="B1483">
        <v>-0.28867901539892299</v>
      </c>
      <c r="C1483">
        <v>0.55371776687728502</v>
      </c>
    </row>
    <row r="1484" spans="1:3" x14ac:dyDescent="0.2">
      <c r="A1484" t="s">
        <v>2767</v>
      </c>
      <c r="B1484" t="s">
        <v>2767</v>
      </c>
      <c r="C1484" t="s">
        <v>2767</v>
      </c>
    </row>
    <row r="1485" spans="1:3" x14ac:dyDescent="0.2">
      <c r="A1485" t="s">
        <v>2767</v>
      </c>
      <c r="B1485" t="s">
        <v>2767</v>
      </c>
      <c r="C1485" t="s">
        <v>2767</v>
      </c>
    </row>
    <row r="1486" spans="1:3" x14ac:dyDescent="0.2">
      <c r="A1486" t="s">
        <v>2767</v>
      </c>
      <c r="B1486" t="s">
        <v>2767</v>
      </c>
      <c r="C1486" t="s">
        <v>2767</v>
      </c>
    </row>
    <row r="1487" spans="1:3" x14ac:dyDescent="0.2">
      <c r="A1487" t="s">
        <v>2767</v>
      </c>
      <c r="B1487" t="s">
        <v>2767</v>
      </c>
      <c r="C1487" t="s">
        <v>2767</v>
      </c>
    </row>
    <row r="1488" spans="1:3" x14ac:dyDescent="0.2">
      <c r="A1488" t="s">
        <v>2767</v>
      </c>
      <c r="B1488" t="s">
        <v>2767</v>
      </c>
      <c r="C1488" t="s">
        <v>2767</v>
      </c>
    </row>
    <row r="1489" spans="1:3" x14ac:dyDescent="0.2">
      <c r="A1489" t="s">
        <v>2767</v>
      </c>
      <c r="B1489" t="s">
        <v>2767</v>
      </c>
      <c r="C1489" t="s">
        <v>2767</v>
      </c>
    </row>
    <row r="1490" spans="1:3" x14ac:dyDescent="0.2">
      <c r="A1490" t="s">
        <v>2767</v>
      </c>
      <c r="B1490" t="s">
        <v>2767</v>
      </c>
      <c r="C1490" t="s">
        <v>2767</v>
      </c>
    </row>
    <row r="1491" spans="1:3" x14ac:dyDescent="0.2">
      <c r="A1491" t="s">
        <v>2767</v>
      </c>
      <c r="B1491" t="s">
        <v>2767</v>
      </c>
      <c r="C1491" t="s">
        <v>2767</v>
      </c>
    </row>
    <row r="1492" spans="1:3" x14ac:dyDescent="0.2">
      <c r="A1492" t="s">
        <v>2767</v>
      </c>
      <c r="B1492" t="s">
        <v>2767</v>
      </c>
      <c r="C1492" t="s">
        <v>2767</v>
      </c>
    </row>
    <row r="1493" spans="1:3" x14ac:dyDescent="0.2">
      <c r="A1493">
        <v>-0.16830079174035301</v>
      </c>
      <c r="B1493">
        <v>-0.30835771870018902</v>
      </c>
      <c r="C1493">
        <v>0.58064166757606905</v>
      </c>
    </row>
    <row r="1494" spans="1:3" x14ac:dyDescent="0.2">
      <c r="A1494" t="s">
        <v>2767</v>
      </c>
      <c r="B1494" t="s">
        <v>2767</v>
      </c>
      <c r="C1494" t="s">
        <v>2767</v>
      </c>
    </row>
    <row r="1495" spans="1:3" x14ac:dyDescent="0.2">
      <c r="A1495" t="s">
        <v>2767</v>
      </c>
      <c r="B1495" t="s">
        <v>2767</v>
      </c>
      <c r="C1495" t="s">
        <v>2767</v>
      </c>
    </row>
    <row r="1496" spans="1:3" x14ac:dyDescent="0.2">
      <c r="A1496" t="s">
        <v>2767</v>
      </c>
      <c r="B1496" t="s">
        <v>2767</v>
      </c>
      <c r="C1496" t="s">
        <v>2767</v>
      </c>
    </row>
    <row r="1497" spans="1:3" x14ac:dyDescent="0.2">
      <c r="A1497" t="s">
        <v>2767</v>
      </c>
      <c r="B1497" t="s">
        <v>2767</v>
      </c>
      <c r="C1497" t="s">
        <v>2767</v>
      </c>
    </row>
    <row r="1498" spans="1:3" x14ac:dyDescent="0.2">
      <c r="A1498" t="s">
        <v>2767</v>
      </c>
      <c r="B1498" t="s">
        <v>2767</v>
      </c>
      <c r="C1498" t="s">
        <v>2767</v>
      </c>
    </row>
    <row r="1499" spans="1:3" x14ac:dyDescent="0.2">
      <c r="A1499" t="s">
        <v>2767</v>
      </c>
      <c r="B1499" t="s">
        <v>2767</v>
      </c>
      <c r="C1499" t="s">
        <v>2767</v>
      </c>
    </row>
    <row r="1500" spans="1:3" x14ac:dyDescent="0.2">
      <c r="A1500" t="s">
        <v>2767</v>
      </c>
      <c r="B1500" t="s">
        <v>2767</v>
      </c>
      <c r="C1500" t="s">
        <v>2767</v>
      </c>
    </row>
    <row r="1501" spans="1:3" x14ac:dyDescent="0.2">
      <c r="A1501" t="s">
        <v>2767</v>
      </c>
      <c r="B1501" t="s">
        <v>2767</v>
      </c>
      <c r="C1501" t="s">
        <v>2767</v>
      </c>
    </row>
    <row r="1502" spans="1:3" x14ac:dyDescent="0.2">
      <c r="A1502" t="s">
        <v>2767</v>
      </c>
      <c r="B1502" t="s">
        <v>2767</v>
      </c>
      <c r="C1502" t="s">
        <v>2767</v>
      </c>
    </row>
    <row r="1503" spans="1:3" x14ac:dyDescent="0.2">
      <c r="A1503">
        <v>-7.6858333517666605E-2</v>
      </c>
      <c r="B1503">
        <v>-0.21695190784940699</v>
      </c>
      <c r="C1503">
        <v>0.474689773781237</v>
      </c>
    </row>
    <row r="1504" spans="1:3" x14ac:dyDescent="0.2">
      <c r="A1504" t="s">
        <v>2767</v>
      </c>
      <c r="B1504" t="s">
        <v>2767</v>
      </c>
      <c r="C1504" t="s">
        <v>2767</v>
      </c>
    </row>
    <row r="1505" spans="1:3" x14ac:dyDescent="0.2">
      <c r="A1505" t="s">
        <v>2767</v>
      </c>
      <c r="B1505" t="s">
        <v>2767</v>
      </c>
      <c r="C1505" t="s">
        <v>2767</v>
      </c>
    </row>
    <row r="1506" spans="1:3" x14ac:dyDescent="0.2">
      <c r="A1506" t="s">
        <v>2767</v>
      </c>
      <c r="B1506" t="s">
        <v>2767</v>
      </c>
      <c r="C1506" t="s">
        <v>2767</v>
      </c>
    </row>
    <row r="1507" spans="1:3" x14ac:dyDescent="0.2">
      <c r="A1507" t="s">
        <v>2767</v>
      </c>
      <c r="B1507" t="s">
        <v>2767</v>
      </c>
      <c r="C1507" t="s">
        <v>2767</v>
      </c>
    </row>
    <row r="1508" spans="1:3" x14ac:dyDescent="0.2">
      <c r="A1508" t="s">
        <v>2767</v>
      </c>
      <c r="B1508" t="s">
        <v>2767</v>
      </c>
      <c r="C1508" t="s">
        <v>2767</v>
      </c>
    </row>
    <row r="1509" spans="1:3" x14ac:dyDescent="0.2">
      <c r="A1509" t="s">
        <v>2767</v>
      </c>
      <c r="B1509" t="s">
        <v>2767</v>
      </c>
      <c r="C1509" t="s">
        <v>2767</v>
      </c>
    </row>
    <row r="1510" spans="1:3" x14ac:dyDescent="0.2">
      <c r="A1510" t="s">
        <v>2767</v>
      </c>
      <c r="B1510" t="s">
        <v>2767</v>
      </c>
      <c r="C1510" t="s">
        <v>2767</v>
      </c>
    </row>
    <row r="1511" spans="1:3" x14ac:dyDescent="0.2">
      <c r="A1511" t="s">
        <v>2767</v>
      </c>
      <c r="B1511" t="s">
        <v>2767</v>
      </c>
      <c r="C1511" t="s">
        <v>2767</v>
      </c>
    </row>
    <row r="1512" spans="1:3" x14ac:dyDescent="0.2">
      <c r="A1512" t="s">
        <v>2767</v>
      </c>
      <c r="B1512" t="s">
        <v>2767</v>
      </c>
      <c r="C1512" t="s">
        <v>2767</v>
      </c>
    </row>
    <row r="1513" spans="1:3" x14ac:dyDescent="0.2">
      <c r="A1513">
        <v>-7.5328226024643105E-2</v>
      </c>
      <c r="B1513">
        <v>-0.13942023877705201</v>
      </c>
      <c r="C1513">
        <v>0.51202651357501106</v>
      </c>
    </row>
    <row r="1514" spans="1:3" x14ac:dyDescent="0.2">
      <c r="A1514" t="s">
        <v>2767</v>
      </c>
      <c r="B1514" t="s">
        <v>2767</v>
      </c>
      <c r="C1514" t="s">
        <v>2767</v>
      </c>
    </row>
    <row r="1515" spans="1:3" x14ac:dyDescent="0.2">
      <c r="A1515" t="s">
        <v>2767</v>
      </c>
      <c r="B1515" t="s">
        <v>2767</v>
      </c>
      <c r="C1515" t="s">
        <v>2767</v>
      </c>
    </row>
    <row r="1516" spans="1:3" x14ac:dyDescent="0.2">
      <c r="A1516" t="s">
        <v>2767</v>
      </c>
      <c r="B1516" t="s">
        <v>2767</v>
      </c>
      <c r="C1516" t="s">
        <v>2767</v>
      </c>
    </row>
    <row r="1517" spans="1:3" x14ac:dyDescent="0.2">
      <c r="A1517" t="s">
        <v>2767</v>
      </c>
      <c r="B1517" t="s">
        <v>2767</v>
      </c>
      <c r="C1517" t="s">
        <v>2767</v>
      </c>
    </row>
    <row r="1518" spans="1:3" x14ac:dyDescent="0.2">
      <c r="A1518" t="s">
        <v>2767</v>
      </c>
      <c r="B1518" t="s">
        <v>2767</v>
      </c>
      <c r="C1518" t="s">
        <v>2767</v>
      </c>
    </row>
    <row r="1519" spans="1:3" x14ac:dyDescent="0.2">
      <c r="A1519" t="s">
        <v>2767</v>
      </c>
      <c r="B1519" t="s">
        <v>2767</v>
      </c>
      <c r="C1519" t="s">
        <v>2767</v>
      </c>
    </row>
    <row r="1520" spans="1:3" x14ac:dyDescent="0.2">
      <c r="A1520" t="s">
        <v>2767</v>
      </c>
      <c r="B1520" t="s">
        <v>2767</v>
      </c>
      <c r="C1520" t="s">
        <v>2767</v>
      </c>
    </row>
    <row r="1521" spans="1:3" x14ac:dyDescent="0.2">
      <c r="A1521" t="s">
        <v>2767</v>
      </c>
      <c r="B1521" t="s">
        <v>2767</v>
      </c>
      <c r="C1521" t="s">
        <v>2767</v>
      </c>
    </row>
    <row r="1522" spans="1:3" x14ac:dyDescent="0.2">
      <c r="A1522" t="s">
        <v>2767</v>
      </c>
      <c r="B1522" t="s">
        <v>2767</v>
      </c>
      <c r="C1522" t="s">
        <v>2767</v>
      </c>
    </row>
    <row r="1523" spans="1:3" x14ac:dyDescent="0.2">
      <c r="A1523">
        <v>-6.8132736739373298E-2</v>
      </c>
      <c r="B1523">
        <v>-0.16923789264726899</v>
      </c>
      <c r="C1523">
        <v>0.48562155814567998</v>
      </c>
    </row>
    <row r="1524" spans="1:3" x14ac:dyDescent="0.2">
      <c r="A1524" t="s">
        <v>2767</v>
      </c>
      <c r="B1524" t="s">
        <v>2767</v>
      </c>
      <c r="C1524" t="s">
        <v>2767</v>
      </c>
    </row>
    <row r="1525" spans="1:3" x14ac:dyDescent="0.2">
      <c r="A1525" t="s">
        <v>2767</v>
      </c>
      <c r="B1525" t="s">
        <v>2767</v>
      </c>
      <c r="C1525" t="s">
        <v>2767</v>
      </c>
    </row>
    <row r="1526" spans="1:3" x14ac:dyDescent="0.2">
      <c r="A1526" t="s">
        <v>2767</v>
      </c>
      <c r="B1526" t="s">
        <v>2767</v>
      </c>
      <c r="C1526" t="s">
        <v>2767</v>
      </c>
    </row>
    <row r="1527" spans="1:3" x14ac:dyDescent="0.2">
      <c r="A1527" t="s">
        <v>2767</v>
      </c>
      <c r="B1527" t="s">
        <v>2767</v>
      </c>
      <c r="C1527" t="s">
        <v>2767</v>
      </c>
    </row>
    <row r="1528" spans="1:3" x14ac:dyDescent="0.2">
      <c r="A1528" t="s">
        <v>2767</v>
      </c>
      <c r="B1528" t="s">
        <v>2767</v>
      </c>
      <c r="C1528" t="s">
        <v>2767</v>
      </c>
    </row>
    <row r="1529" spans="1:3" x14ac:dyDescent="0.2">
      <c r="A1529" t="s">
        <v>2767</v>
      </c>
      <c r="B1529" t="s">
        <v>2767</v>
      </c>
      <c r="C1529" t="s">
        <v>2767</v>
      </c>
    </row>
    <row r="1530" spans="1:3" x14ac:dyDescent="0.2">
      <c r="A1530" t="s">
        <v>2767</v>
      </c>
      <c r="B1530" t="s">
        <v>2767</v>
      </c>
      <c r="C1530" t="s">
        <v>2767</v>
      </c>
    </row>
    <row r="1531" spans="1:3" x14ac:dyDescent="0.2">
      <c r="A1531" t="s">
        <v>2767</v>
      </c>
      <c r="B1531" t="s">
        <v>2767</v>
      </c>
      <c r="C1531" t="s">
        <v>2767</v>
      </c>
    </row>
    <row r="1532" spans="1:3" x14ac:dyDescent="0.2">
      <c r="A1532" t="s">
        <v>2767</v>
      </c>
      <c r="B1532" t="s">
        <v>2767</v>
      </c>
      <c r="C1532" t="s">
        <v>2767</v>
      </c>
    </row>
    <row r="1533" spans="1:3" x14ac:dyDescent="0.2">
      <c r="A1533">
        <v>-8.9545487662912399E-2</v>
      </c>
      <c r="B1533">
        <v>-0.172675410885437</v>
      </c>
      <c r="C1533">
        <v>0.49194933777746702</v>
      </c>
    </row>
    <row r="1534" spans="1:3" x14ac:dyDescent="0.2">
      <c r="A1534" t="s">
        <v>2767</v>
      </c>
      <c r="B1534" t="s">
        <v>2767</v>
      </c>
      <c r="C1534" t="s">
        <v>2767</v>
      </c>
    </row>
    <row r="1535" spans="1:3" x14ac:dyDescent="0.2">
      <c r="A1535" t="s">
        <v>2767</v>
      </c>
      <c r="B1535" t="s">
        <v>2767</v>
      </c>
      <c r="C1535" t="s">
        <v>2767</v>
      </c>
    </row>
    <row r="1536" spans="1:3" x14ac:dyDescent="0.2">
      <c r="A1536" t="s">
        <v>2767</v>
      </c>
      <c r="B1536" t="s">
        <v>2767</v>
      </c>
      <c r="C1536" t="s">
        <v>2767</v>
      </c>
    </row>
    <row r="1537" spans="1:3" x14ac:dyDescent="0.2">
      <c r="A1537" t="s">
        <v>2767</v>
      </c>
      <c r="B1537" t="s">
        <v>2767</v>
      </c>
      <c r="C1537" t="s">
        <v>2767</v>
      </c>
    </row>
    <row r="1538" spans="1:3" x14ac:dyDescent="0.2">
      <c r="A1538" t="s">
        <v>2767</v>
      </c>
      <c r="B1538" t="s">
        <v>2767</v>
      </c>
      <c r="C1538" t="s">
        <v>2767</v>
      </c>
    </row>
    <row r="1539" spans="1:3" x14ac:dyDescent="0.2">
      <c r="A1539" t="s">
        <v>2767</v>
      </c>
      <c r="B1539" t="s">
        <v>2767</v>
      </c>
      <c r="C1539" t="s">
        <v>2767</v>
      </c>
    </row>
    <row r="1540" spans="1:3" x14ac:dyDescent="0.2">
      <c r="A1540" t="s">
        <v>2767</v>
      </c>
      <c r="B1540" t="s">
        <v>2767</v>
      </c>
      <c r="C1540" t="s">
        <v>2767</v>
      </c>
    </row>
    <row r="1541" spans="1:3" x14ac:dyDescent="0.2">
      <c r="A1541" t="s">
        <v>2767</v>
      </c>
      <c r="B1541" t="s">
        <v>2767</v>
      </c>
      <c r="C1541" t="s">
        <v>2767</v>
      </c>
    </row>
    <row r="1542" spans="1:3" x14ac:dyDescent="0.2">
      <c r="A1542" t="s">
        <v>2767</v>
      </c>
      <c r="B1542" t="s">
        <v>2767</v>
      </c>
      <c r="C1542" t="s">
        <v>2767</v>
      </c>
    </row>
    <row r="1543" spans="1:3" x14ac:dyDescent="0.2">
      <c r="A1543">
        <v>-6.3272953537580598E-2</v>
      </c>
      <c r="B1543">
        <v>-0.174793456156149</v>
      </c>
      <c r="C1543">
        <v>0.48766282208248402</v>
      </c>
    </row>
    <row r="1544" spans="1:3" x14ac:dyDescent="0.2">
      <c r="A1544" t="s">
        <v>2767</v>
      </c>
      <c r="B1544" t="s">
        <v>2767</v>
      </c>
      <c r="C1544" t="s">
        <v>2767</v>
      </c>
    </row>
    <row r="1545" spans="1:3" x14ac:dyDescent="0.2">
      <c r="A1545" t="s">
        <v>2767</v>
      </c>
      <c r="B1545" t="s">
        <v>2767</v>
      </c>
      <c r="C1545" t="s">
        <v>2767</v>
      </c>
    </row>
    <row r="1546" spans="1:3" x14ac:dyDescent="0.2">
      <c r="A1546" t="s">
        <v>2767</v>
      </c>
      <c r="B1546" t="s">
        <v>2767</v>
      </c>
      <c r="C1546" t="s">
        <v>2767</v>
      </c>
    </row>
    <row r="1547" spans="1:3" x14ac:dyDescent="0.2">
      <c r="A1547" t="s">
        <v>2767</v>
      </c>
      <c r="B1547" t="s">
        <v>2767</v>
      </c>
      <c r="C1547" t="s">
        <v>2767</v>
      </c>
    </row>
    <row r="1548" spans="1:3" x14ac:dyDescent="0.2">
      <c r="A1548" t="s">
        <v>2767</v>
      </c>
      <c r="B1548" t="s">
        <v>2767</v>
      </c>
      <c r="C1548" t="s">
        <v>2767</v>
      </c>
    </row>
    <row r="1549" spans="1:3" x14ac:dyDescent="0.2">
      <c r="A1549" t="s">
        <v>2767</v>
      </c>
      <c r="B1549" t="s">
        <v>2767</v>
      </c>
      <c r="C1549" t="s">
        <v>2767</v>
      </c>
    </row>
    <row r="1550" spans="1:3" x14ac:dyDescent="0.2">
      <c r="A1550" t="s">
        <v>2767</v>
      </c>
      <c r="B1550" t="s">
        <v>2767</v>
      </c>
      <c r="C1550" t="s">
        <v>2767</v>
      </c>
    </row>
    <row r="1551" spans="1:3" x14ac:dyDescent="0.2">
      <c r="A1551" t="s">
        <v>2767</v>
      </c>
      <c r="B1551" t="s">
        <v>2767</v>
      </c>
      <c r="C1551" t="s">
        <v>2767</v>
      </c>
    </row>
    <row r="1552" spans="1:3" x14ac:dyDescent="0.2">
      <c r="A1552" t="s">
        <v>2767</v>
      </c>
      <c r="B1552" t="s">
        <v>2767</v>
      </c>
      <c r="C1552" t="s">
        <v>2767</v>
      </c>
    </row>
    <row r="1553" spans="1:3" x14ac:dyDescent="0.2">
      <c r="A1553">
        <v>-1.00568275340178E-2</v>
      </c>
      <c r="B1553">
        <v>-0.14526007730650101</v>
      </c>
      <c r="C1553">
        <v>0.49063593733771499</v>
      </c>
    </row>
    <row r="1554" spans="1:3" x14ac:dyDescent="0.2">
      <c r="A1554" t="s">
        <v>2767</v>
      </c>
      <c r="B1554" t="s">
        <v>2767</v>
      </c>
      <c r="C1554" t="s">
        <v>2767</v>
      </c>
    </row>
    <row r="1555" spans="1:3" x14ac:dyDescent="0.2">
      <c r="A1555" t="s">
        <v>2767</v>
      </c>
      <c r="B1555" t="s">
        <v>2767</v>
      </c>
      <c r="C1555" t="s">
        <v>2767</v>
      </c>
    </row>
    <row r="1556" spans="1:3" x14ac:dyDescent="0.2">
      <c r="A1556" t="s">
        <v>2767</v>
      </c>
      <c r="B1556" t="s">
        <v>2767</v>
      </c>
      <c r="C1556" t="s">
        <v>2767</v>
      </c>
    </row>
    <row r="1557" spans="1:3" x14ac:dyDescent="0.2">
      <c r="A1557" t="s">
        <v>2767</v>
      </c>
      <c r="B1557" t="s">
        <v>2767</v>
      </c>
      <c r="C1557" t="s">
        <v>2767</v>
      </c>
    </row>
    <row r="1558" spans="1:3" x14ac:dyDescent="0.2">
      <c r="A1558" t="s">
        <v>2767</v>
      </c>
      <c r="B1558" t="s">
        <v>2767</v>
      </c>
      <c r="C1558" t="s">
        <v>2767</v>
      </c>
    </row>
    <row r="1559" spans="1:3" x14ac:dyDescent="0.2">
      <c r="A1559" t="s">
        <v>2767</v>
      </c>
      <c r="B1559" t="s">
        <v>2767</v>
      </c>
      <c r="C1559" t="s">
        <v>2767</v>
      </c>
    </row>
    <row r="1560" spans="1:3" x14ac:dyDescent="0.2">
      <c r="A1560" t="s">
        <v>2767</v>
      </c>
      <c r="B1560" t="s">
        <v>2767</v>
      </c>
      <c r="C1560" t="s">
        <v>2767</v>
      </c>
    </row>
    <row r="1561" spans="1:3" x14ac:dyDescent="0.2">
      <c r="A1561" t="s">
        <v>2767</v>
      </c>
      <c r="B1561" t="s">
        <v>2767</v>
      </c>
      <c r="C1561" t="s">
        <v>2767</v>
      </c>
    </row>
    <row r="1562" spans="1:3" x14ac:dyDescent="0.2">
      <c r="A1562" t="s">
        <v>2767</v>
      </c>
      <c r="B1562" t="s">
        <v>2767</v>
      </c>
      <c r="C1562" t="s">
        <v>2767</v>
      </c>
    </row>
    <row r="1563" spans="1:3" x14ac:dyDescent="0.2">
      <c r="A1563">
        <v>2.6347058187425099E-2</v>
      </c>
      <c r="B1563">
        <v>-0.13255311899127001</v>
      </c>
      <c r="C1563">
        <v>0.45668954853955901</v>
      </c>
    </row>
    <row r="1564" spans="1:3" x14ac:dyDescent="0.2">
      <c r="A1564" t="s">
        <v>2767</v>
      </c>
      <c r="B1564" t="s">
        <v>2767</v>
      </c>
      <c r="C1564" t="s">
        <v>2767</v>
      </c>
    </row>
    <row r="1565" spans="1:3" x14ac:dyDescent="0.2">
      <c r="A1565" t="s">
        <v>2767</v>
      </c>
      <c r="B1565" t="s">
        <v>2767</v>
      </c>
      <c r="C1565" t="s">
        <v>2767</v>
      </c>
    </row>
    <row r="1566" spans="1:3" x14ac:dyDescent="0.2">
      <c r="A1566" t="s">
        <v>2767</v>
      </c>
      <c r="B1566" t="s">
        <v>2767</v>
      </c>
      <c r="C1566" t="s">
        <v>2767</v>
      </c>
    </row>
    <row r="1567" spans="1:3" x14ac:dyDescent="0.2">
      <c r="A1567" t="s">
        <v>2767</v>
      </c>
      <c r="B1567" t="s">
        <v>2767</v>
      </c>
      <c r="C1567" t="s">
        <v>2767</v>
      </c>
    </row>
    <row r="1568" spans="1:3" x14ac:dyDescent="0.2">
      <c r="A1568" t="s">
        <v>2767</v>
      </c>
      <c r="B1568" t="s">
        <v>2767</v>
      </c>
      <c r="C1568" t="s">
        <v>2767</v>
      </c>
    </row>
    <row r="1569" spans="1:3" x14ac:dyDescent="0.2">
      <c r="A1569" t="s">
        <v>2767</v>
      </c>
      <c r="B1569" t="s">
        <v>2767</v>
      </c>
      <c r="C1569" t="s">
        <v>2767</v>
      </c>
    </row>
    <row r="1570" spans="1:3" x14ac:dyDescent="0.2">
      <c r="A1570" t="s">
        <v>2767</v>
      </c>
      <c r="B1570" t="s">
        <v>2767</v>
      </c>
      <c r="C1570" t="s">
        <v>2767</v>
      </c>
    </row>
    <row r="1571" spans="1:3" x14ac:dyDescent="0.2">
      <c r="A1571" t="s">
        <v>2767</v>
      </c>
      <c r="B1571" t="s">
        <v>2767</v>
      </c>
      <c r="C1571" t="s">
        <v>2767</v>
      </c>
    </row>
    <row r="1572" spans="1:3" x14ac:dyDescent="0.2">
      <c r="A1572" t="s">
        <v>2767</v>
      </c>
      <c r="B1572" t="s">
        <v>2767</v>
      </c>
      <c r="C1572" t="s">
        <v>2767</v>
      </c>
    </row>
    <row r="1573" spans="1:3" x14ac:dyDescent="0.2">
      <c r="A1573">
        <v>7.9767631248668005E-3</v>
      </c>
      <c r="B1573">
        <v>-0.14310106848516199</v>
      </c>
      <c r="C1573">
        <v>0.470828434508829</v>
      </c>
    </row>
    <row r="1574" spans="1:3" x14ac:dyDescent="0.2">
      <c r="A1574" t="s">
        <v>2767</v>
      </c>
      <c r="B1574" t="s">
        <v>2767</v>
      </c>
      <c r="C1574" t="s">
        <v>2767</v>
      </c>
    </row>
    <row r="1575" spans="1:3" x14ac:dyDescent="0.2">
      <c r="A1575" t="s">
        <v>2767</v>
      </c>
      <c r="B1575" t="s">
        <v>2767</v>
      </c>
      <c r="C1575" t="s">
        <v>2767</v>
      </c>
    </row>
    <row r="1576" spans="1:3" x14ac:dyDescent="0.2">
      <c r="A1576" t="s">
        <v>2767</v>
      </c>
      <c r="B1576" t="s">
        <v>2767</v>
      </c>
      <c r="C1576" t="s">
        <v>2767</v>
      </c>
    </row>
    <row r="1577" spans="1:3" x14ac:dyDescent="0.2">
      <c r="A1577" t="s">
        <v>2767</v>
      </c>
      <c r="B1577" t="s">
        <v>2767</v>
      </c>
      <c r="C1577" t="s">
        <v>2767</v>
      </c>
    </row>
    <row r="1578" spans="1:3" x14ac:dyDescent="0.2">
      <c r="A1578" t="s">
        <v>2767</v>
      </c>
      <c r="B1578" t="s">
        <v>2767</v>
      </c>
      <c r="C1578" t="s">
        <v>2767</v>
      </c>
    </row>
    <row r="1579" spans="1:3" x14ac:dyDescent="0.2">
      <c r="A1579" t="s">
        <v>2767</v>
      </c>
      <c r="B1579" t="s">
        <v>2767</v>
      </c>
      <c r="C1579" t="s">
        <v>2767</v>
      </c>
    </row>
    <row r="1580" spans="1:3" x14ac:dyDescent="0.2">
      <c r="A1580" t="s">
        <v>2767</v>
      </c>
      <c r="B1580" t="s">
        <v>2767</v>
      </c>
      <c r="C1580" t="s">
        <v>2767</v>
      </c>
    </row>
    <row r="1581" spans="1:3" x14ac:dyDescent="0.2">
      <c r="A1581" t="s">
        <v>2767</v>
      </c>
      <c r="B1581" t="s">
        <v>2767</v>
      </c>
      <c r="C1581" t="s">
        <v>2767</v>
      </c>
    </row>
    <row r="1582" spans="1:3" x14ac:dyDescent="0.2">
      <c r="A1582" t="s">
        <v>2767</v>
      </c>
      <c r="B1582" t="s">
        <v>2767</v>
      </c>
      <c r="C1582" t="s">
        <v>2767</v>
      </c>
    </row>
    <row r="1583" spans="1:3" x14ac:dyDescent="0.2">
      <c r="A1583">
        <v>1.97341068722535E-2</v>
      </c>
      <c r="B1583">
        <v>-0.119948279203119</v>
      </c>
      <c r="C1583">
        <v>0.412680369096661</v>
      </c>
    </row>
    <row r="1584" spans="1:3" x14ac:dyDescent="0.2">
      <c r="A1584" t="s">
        <v>2767</v>
      </c>
      <c r="B1584" t="s">
        <v>2767</v>
      </c>
      <c r="C1584" t="s">
        <v>2767</v>
      </c>
    </row>
    <row r="1585" spans="1:3" x14ac:dyDescent="0.2">
      <c r="A1585" t="s">
        <v>2767</v>
      </c>
      <c r="B1585" t="s">
        <v>2767</v>
      </c>
      <c r="C1585" t="s">
        <v>2767</v>
      </c>
    </row>
    <row r="1586" spans="1:3" x14ac:dyDescent="0.2">
      <c r="A1586" t="s">
        <v>2767</v>
      </c>
      <c r="B1586" t="s">
        <v>2767</v>
      </c>
      <c r="C1586" t="s">
        <v>2767</v>
      </c>
    </row>
    <row r="1587" spans="1:3" x14ac:dyDescent="0.2">
      <c r="A1587" t="s">
        <v>2767</v>
      </c>
      <c r="B1587" t="s">
        <v>2767</v>
      </c>
      <c r="C1587" t="s">
        <v>2767</v>
      </c>
    </row>
    <row r="1588" spans="1:3" x14ac:dyDescent="0.2">
      <c r="A1588" t="s">
        <v>2767</v>
      </c>
      <c r="B1588" t="s">
        <v>2767</v>
      </c>
      <c r="C1588" t="s">
        <v>2767</v>
      </c>
    </row>
    <row r="1589" spans="1:3" x14ac:dyDescent="0.2">
      <c r="A1589" t="s">
        <v>2767</v>
      </c>
      <c r="B1589" t="s">
        <v>2767</v>
      </c>
      <c r="C1589" t="s">
        <v>2767</v>
      </c>
    </row>
    <row r="1590" spans="1:3" x14ac:dyDescent="0.2">
      <c r="A1590" t="s">
        <v>2767</v>
      </c>
      <c r="B1590" t="s">
        <v>2767</v>
      </c>
      <c r="C1590" t="s">
        <v>2767</v>
      </c>
    </row>
    <row r="1591" spans="1:3" x14ac:dyDescent="0.2">
      <c r="A1591" t="s">
        <v>2767</v>
      </c>
      <c r="B1591" t="s">
        <v>2767</v>
      </c>
      <c r="C1591" t="s">
        <v>2767</v>
      </c>
    </row>
    <row r="1592" spans="1:3" x14ac:dyDescent="0.2">
      <c r="A1592" t="s">
        <v>2767</v>
      </c>
      <c r="B1592" t="s">
        <v>2767</v>
      </c>
      <c r="C1592" t="s">
        <v>2767</v>
      </c>
    </row>
    <row r="1593" spans="1:3" x14ac:dyDescent="0.2">
      <c r="A1593">
        <v>3.4944999491539799E-2</v>
      </c>
      <c r="B1593">
        <v>-7.2399486338851002E-2</v>
      </c>
      <c r="C1593">
        <v>0.411528313100961</v>
      </c>
    </row>
    <row r="1594" spans="1:3" x14ac:dyDescent="0.2">
      <c r="A1594" t="s">
        <v>2767</v>
      </c>
      <c r="B1594" t="s">
        <v>2767</v>
      </c>
      <c r="C1594" t="s">
        <v>2767</v>
      </c>
    </row>
    <row r="1595" spans="1:3" x14ac:dyDescent="0.2">
      <c r="A1595" t="s">
        <v>2767</v>
      </c>
      <c r="B1595" t="s">
        <v>2767</v>
      </c>
      <c r="C1595" t="s">
        <v>2767</v>
      </c>
    </row>
    <row r="1596" spans="1:3" x14ac:dyDescent="0.2">
      <c r="A1596" t="s">
        <v>2767</v>
      </c>
      <c r="B1596" t="s">
        <v>2767</v>
      </c>
      <c r="C1596" t="s">
        <v>2767</v>
      </c>
    </row>
    <row r="1597" spans="1:3" x14ac:dyDescent="0.2">
      <c r="A1597" t="s">
        <v>2767</v>
      </c>
      <c r="B1597" t="s">
        <v>2767</v>
      </c>
      <c r="C1597" t="s">
        <v>2767</v>
      </c>
    </row>
    <row r="1598" spans="1:3" x14ac:dyDescent="0.2">
      <c r="A1598" t="s">
        <v>2767</v>
      </c>
      <c r="B1598" t="s">
        <v>2767</v>
      </c>
      <c r="C1598" t="s">
        <v>2767</v>
      </c>
    </row>
    <row r="1599" spans="1:3" x14ac:dyDescent="0.2">
      <c r="A1599" t="s">
        <v>2767</v>
      </c>
      <c r="B1599" t="s">
        <v>2767</v>
      </c>
      <c r="C1599" t="s">
        <v>2767</v>
      </c>
    </row>
    <row r="1600" spans="1:3" x14ac:dyDescent="0.2">
      <c r="A1600" t="s">
        <v>2767</v>
      </c>
      <c r="B1600" t="s">
        <v>2767</v>
      </c>
      <c r="C1600" t="s">
        <v>2767</v>
      </c>
    </row>
    <row r="1601" spans="1:3" x14ac:dyDescent="0.2">
      <c r="A1601" t="s">
        <v>2767</v>
      </c>
      <c r="B1601" t="s">
        <v>2767</v>
      </c>
      <c r="C1601" t="s">
        <v>2767</v>
      </c>
    </row>
    <row r="1602" spans="1:3" x14ac:dyDescent="0.2">
      <c r="A1602" t="s">
        <v>2767</v>
      </c>
      <c r="B1602" t="s">
        <v>2767</v>
      </c>
      <c r="C1602" t="s">
        <v>2767</v>
      </c>
    </row>
    <row r="1603" spans="1:3" x14ac:dyDescent="0.2">
      <c r="A1603">
        <v>0.10022780902975199</v>
      </c>
      <c r="B1603">
        <v>-6.2822273231671499E-2</v>
      </c>
      <c r="C1603">
        <v>0.55444190624130296</v>
      </c>
    </row>
    <row r="1604" spans="1:3" x14ac:dyDescent="0.2">
      <c r="A1604" t="s">
        <v>2767</v>
      </c>
      <c r="B1604" t="s">
        <v>2767</v>
      </c>
      <c r="C1604" t="s">
        <v>2767</v>
      </c>
    </row>
    <row r="1605" spans="1:3" x14ac:dyDescent="0.2">
      <c r="A1605" t="s">
        <v>2767</v>
      </c>
      <c r="B1605" t="s">
        <v>2767</v>
      </c>
      <c r="C1605" t="s">
        <v>2767</v>
      </c>
    </row>
    <row r="1606" spans="1:3" x14ac:dyDescent="0.2">
      <c r="A1606" t="s">
        <v>2767</v>
      </c>
      <c r="B1606" t="s">
        <v>2767</v>
      </c>
      <c r="C1606" t="s">
        <v>2767</v>
      </c>
    </row>
    <row r="1607" spans="1:3" x14ac:dyDescent="0.2">
      <c r="A1607" t="s">
        <v>2767</v>
      </c>
      <c r="B1607" t="s">
        <v>2767</v>
      </c>
      <c r="C1607" t="s">
        <v>2767</v>
      </c>
    </row>
    <row r="1608" spans="1:3" x14ac:dyDescent="0.2">
      <c r="A1608" t="s">
        <v>2767</v>
      </c>
      <c r="B1608" t="s">
        <v>2767</v>
      </c>
      <c r="C1608" t="s">
        <v>2767</v>
      </c>
    </row>
    <row r="1609" spans="1:3" x14ac:dyDescent="0.2">
      <c r="A1609" t="s">
        <v>2767</v>
      </c>
      <c r="B1609" t="s">
        <v>2767</v>
      </c>
      <c r="C1609" t="s">
        <v>2767</v>
      </c>
    </row>
    <row r="1610" spans="1:3" x14ac:dyDescent="0.2">
      <c r="A1610" t="s">
        <v>2767</v>
      </c>
      <c r="B1610" t="s">
        <v>2767</v>
      </c>
      <c r="C1610" t="s">
        <v>2767</v>
      </c>
    </row>
    <row r="1611" spans="1:3" x14ac:dyDescent="0.2">
      <c r="A1611" t="s">
        <v>2767</v>
      </c>
      <c r="B1611" t="s">
        <v>2767</v>
      </c>
      <c r="C1611" t="s">
        <v>2767</v>
      </c>
    </row>
    <row r="1612" spans="1:3" x14ac:dyDescent="0.2">
      <c r="A1612" t="s">
        <v>2767</v>
      </c>
      <c r="B1612" t="s">
        <v>2767</v>
      </c>
      <c r="C1612" t="s">
        <v>2767</v>
      </c>
    </row>
    <row r="1613" spans="1:3" x14ac:dyDescent="0.2">
      <c r="A1613">
        <v>0.11169231873678701</v>
      </c>
      <c r="B1613">
        <v>-5.6230703621436E-2</v>
      </c>
      <c r="C1613">
        <v>0.42643798392143201</v>
      </c>
    </row>
    <row r="1614" spans="1:3" x14ac:dyDescent="0.2">
      <c r="A1614" t="s">
        <v>2767</v>
      </c>
      <c r="B1614" t="s">
        <v>2767</v>
      </c>
      <c r="C1614" t="s">
        <v>2767</v>
      </c>
    </row>
    <row r="1615" spans="1:3" x14ac:dyDescent="0.2">
      <c r="A1615" t="s">
        <v>2767</v>
      </c>
      <c r="B1615" t="s">
        <v>2767</v>
      </c>
      <c r="C1615" t="s">
        <v>2767</v>
      </c>
    </row>
    <row r="1616" spans="1:3" x14ac:dyDescent="0.2">
      <c r="A1616" t="s">
        <v>2767</v>
      </c>
      <c r="B1616" t="s">
        <v>2767</v>
      </c>
      <c r="C1616" t="s">
        <v>2767</v>
      </c>
    </row>
    <row r="1617" spans="1:3" x14ac:dyDescent="0.2">
      <c r="A1617" t="s">
        <v>2767</v>
      </c>
      <c r="B1617" t="s">
        <v>2767</v>
      </c>
      <c r="C1617" t="s">
        <v>2767</v>
      </c>
    </row>
    <row r="1618" spans="1:3" x14ac:dyDescent="0.2">
      <c r="A1618" t="s">
        <v>2767</v>
      </c>
      <c r="B1618" t="s">
        <v>2767</v>
      </c>
      <c r="C1618" t="s">
        <v>2767</v>
      </c>
    </row>
    <row r="1619" spans="1:3" x14ac:dyDescent="0.2">
      <c r="A1619" t="s">
        <v>2767</v>
      </c>
      <c r="B1619" t="s">
        <v>2767</v>
      </c>
      <c r="C1619" t="s">
        <v>2767</v>
      </c>
    </row>
    <row r="1620" spans="1:3" x14ac:dyDescent="0.2">
      <c r="A1620" t="s">
        <v>2767</v>
      </c>
      <c r="B1620" t="s">
        <v>2767</v>
      </c>
      <c r="C1620" t="s">
        <v>2767</v>
      </c>
    </row>
    <row r="1621" spans="1:3" x14ac:dyDescent="0.2">
      <c r="A1621" t="s">
        <v>2767</v>
      </c>
      <c r="B1621" t="s">
        <v>2767</v>
      </c>
      <c r="C1621" t="s">
        <v>2767</v>
      </c>
    </row>
    <row r="1622" spans="1:3" x14ac:dyDescent="0.2">
      <c r="A1622" t="s">
        <v>2767</v>
      </c>
      <c r="B1622" t="s">
        <v>2767</v>
      </c>
      <c r="C1622" t="s">
        <v>2767</v>
      </c>
    </row>
    <row r="1623" spans="1:3" x14ac:dyDescent="0.2">
      <c r="A1623">
        <v>8.3112227527079002E-2</v>
      </c>
      <c r="B1623">
        <v>-3.8389483574936302E-2</v>
      </c>
      <c r="C1623">
        <v>0.448302095509789</v>
      </c>
    </row>
    <row r="1624" spans="1:3" x14ac:dyDescent="0.2">
      <c r="A1624" t="s">
        <v>2767</v>
      </c>
      <c r="B1624" t="s">
        <v>2767</v>
      </c>
      <c r="C1624" t="s">
        <v>2767</v>
      </c>
    </row>
    <row r="1625" spans="1:3" x14ac:dyDescent="0.2">
      <c r="A1625" t="s">
        <v>2767</v>
      </c>
      <c r="B1625" t="s">
        <v>2767</v>
      </c>
      <c r="C1625" t="s">
        <v>2767</v>
      </c>
    </row>
    <row r="1626" spans="1:3" x14ac:dyDescent="0.2">
      <c r="A1626" t="s">
        <v>2767</v>
      </c>
      <c r="B1626" t="s">
        <v>2767</v>
      </c>
      <c r="C1626" t="s">
        <v>2767</v>
      </c>
    </row>
    <row r="1627" spans="1:3" x14ac:dyDescent="0.2">
      <c r="A1627" t="s">
        <v>2767</v>
      </c>
      <c r="B1627" t="s">
        <v>2767</v>
      </c>
      <c r="C1627" t="s">
        <v>2767</v>
      </c>
    </row>
    <row r="1628" spans="1:3" x14ac:dyDescent="0.2">
      <c r="A1628" t="s">
        <v>2767</v>
      </c>
      <c r="B1628" t="s">
        <v>2767</v>
      </c>
      <c r="C1628" t="s">
        <v>2767</v>
      </c>
    </row>
    <row r="1629" spans="1:3" x14ac:dyDescent="0.2">
      <c r="A1629" t="s">
        <v>2767</v>
      </c>
      <c r="B1629" t="s">
        <v>2767</v>
      </c>
      <c r="C1629" t="s">
        <v>2767</v>
      </c>
    </row>
    <row r="1630" spans="1:3" x14ac:dyDescent="0.2">
      <c r="A1630" t="s">
        <v>2767</v>
      </c>
      <c r="B1630" t="s">
        <v>2767</v>
      </c>
      <c r="C1630" t="s">
        <v>2767</v>
      </c>
    </row>
    <row r="1631" spans="1:3" x14ac:dyDescent="0.2">
      <c r="A1631" t="s">
        <v>2767</v>
      </c>
      <c r="B1631" t="s">
        <v>2767</v>
      </c>
      <c r="C1631" t="s">
        <v>2767</v>
      </c>
    </row>
    <row r="1632" spans="1:3" x14ac:dyDescent="0.2">
      <c r="A1632" t="s">
        <v>2767</v>
      </c>
      <c r="B1632" t="s">
        <v>2767</v>
      </c>
      <c r="C1632" t="s">
        <v>2767</v>
      </c>
    </row>
    <row r="1633" spans="1:3" x14ac:dyDescent="0.2">
      <c r="A1633">
        <v>6.1068859751715499E-2</v>
      </c>
      <c r="B1633">
        <v>-2.8336829367367099E-2</v>
      </c>
      <c r="C1633">
        <v>0.39535955722761501</v>
      </c>
    </row>
    <row r="1634" spans="1:3" x14ac:dyDescent="0.2">
      <c r="A1634" t="s">
        <v>2767</v>
      </c>
      <c r="B1634" t="s">
        <v>2767</v>
      </c>
      <c r="C1634" t="s">
        <v>2767</v>
      </c>
    </row>
    <row r="1635" spans="1:3" x14ac:dyDescent="0.2">
      <c r="A1635" t="s">
        <v>2767</v>
      </c>
      <c r="B1635" t="s">
        <v>2767</v>
      </c>
      <c r="C1635" t="s">
        <v>2767</v>
      </c>
    </row>
    <row r="1636" spans="1:3" x14ac:dyDescent="0.2">
      <c r="A1636" t="s">
        <v>2767</v>
      </c>
      <c r="B1636" t="s">
        <v>2767</v>
      </c>
      <c r="C1636" t="s">
        <v>2767</v>
      </c>
    </row>
    <row r="1637" spans="1:3" x14ac:dyDescent="0.2">
      <c r="A1637" t="s">
        <v>2767</v>
      </c>
      <c r="B1637" t="s">
        <v>2767</v>
      </c>
      <c r="C1637" t="s">
        <v>2767</v>
      </c>
    </row>
    <row r="1638" spans="1:3" x14ac:dyDescent="0.2">
      <c r="A1638" t="s">
        <v>2767</v>
      </c>
      <c r="B1638" t="s">
        <v>2767</v>
      </c>
      <c r="C1638" t="s">
        <v>2767</v>
      </c>
    </row>
    <row r="1639" spans="1:3" x14ac:dyDescent="0.2">
      <c r="A1639" t="s">
        <v>2767</v>
      </c>
      <c r="B1639" t="s">
        <v>2767</v>
      </c>
      <c r="C1639" t="s">
        <v>2767</v>
      </c>
    </row>
    <row r="1640" spans="1:3" x14ac:dyDescent="0.2">
      <c r="A1640" t="s">
        <v>2767</v>
      </c>
      <c r="B1640" t="s">
        <v>2767</v>
      </c>
      <c r="C1640" t="s">
        <v>2767</v>
      </c>
    </row>
    <row r="1641" spans="1:3" x14ac:dyDescent="0.2">
      <c r="A1641" t="s">
        <v>2767</v>
      </c>
      <c r="B1641" t="s">
        <v>2767</v>
      </c>
      <c r="C1641" t="s">
        <v>2767</v>
      </c>
    </row>
    <row r="1642" spans="1:3" x14ac:dyDescent="0.2">
      <c r="A1642" t="s">
        <v>2767</v>
      </c>
      <c r="B1642" t="s">
        <v>2767</v>
      </c>
      <c r="C1642" t="s">
        <v>2767</v>
      </c>
    </row>
    <row r="1643" spans="1:3" x14ac:dyDescent="0.2">
      <c r="A1643">
        <v>1.1057926493563099E-2</v>
      </c>
      <c r="B1643">
        <v>-3.6707604902376997E-2</v>
      </c>
      <c r="C1643">
        <v>0.400343717102699</v>
      </c>
    </row>
    <row r="1644" spans="1:3" x14ac:dyDescent="0.2">
      <c r="A1644" t="s">
        <v>2767</v>
      </c>
      <c r="B1644" t="s">
        <v>2767</v>
      </c>
      <c r="C1644" t="s">
        <v>2767</v>
      </c>
    </row>
    <row r="1645" spans="1:3" x14ac:dyDescent="0.2">
      <c r="A1645" t="s">
        <v>2767</v>
      </c>
      <c r="B1645" t="s">
        <v>2767</v>
      </c>
      <c r="C1645" t="s">
        <v>2767</v>
      </c>
    </row>
    <row r="1646" spans="1:3" x14ac:dyDescent="0.2">
      <c r="A1646" t="s">
        <v>2767</v>
      </c>
      <c r="B1646" t="s">
        <v>2767</v>
      </c>
      <c r="C1646" t="s">
        <v>2767</v>
      </c>
    </row>
    <row r="1647" spans="1:3" x14ac:dyDescent="0.2">
      <c r="A1647" t="s">
        <v>2767</v>
      </c>
      <c r="B1647" t="s">
        <v>2767</v>
      </c>
      <c r="C1647" t="s">
        <v>2767</v>
      </c>
    </row>
    <row r="1648" spans="1:3" x14ac:dyDescent="0.2">
      <c r="A1648" t="s">
        <v>2767</v>
      </c>
      <c r="B1648" t="s">
        <v>2767</v>
      </c>
      <c r="C1648" t="s">
        <v>2767</v>
      </c>
    </row>
    <row r="1649" spans="1:3" x14ac:dyDescent="0.2">
      <c r="A1649" t="s">
        <v>2767</v>
      </c>
      <c r="B1649" t="s">
        <v>2767</v>
      </c>
      <c r="C1649" t="s">
        <v>2767</v>
      </c>
    </row>
    <row r="1650" spans="1:3" x14ac:dyDescent="0.2">
      <c r="A1650" t="s">
        <v>2767</v>
      </c>
      <c r="B1650" t="s">
        <v>2767</v>
      </c>
      <c r="C1650" t="s">
        <v>2767</v>
      </c>
    </row>
    <row r="1651" spans="1:3" x14ac:dyDescent="0.2">
      <c r="A1651" t="s">
        <v>2767</v>
      </c>
      <c r="B1651" t="s">
        <v>2767</v>
      </c>
      <c r="C1651" t="s">
        <v>2767</v>
      </c>
    </row>
    <row r="1652" spans="1:3" x14ac:dyDescent="0.2">
      <c r="A1652" t="s">
        <v>2767</v>
      </c>
      <c r="B1652" t="s">
        <v>2767</v>
      </c>
      <c r="C1652" t="s">
        <v>2767</v>
      </c>
    </row>
    <row r="1653" spans="1:3" x14ac:dyDescent="0.2">
      <c r="A1653">
        <v>-5.71359549455277E-2</v>
      </c>
      <c r="B1653">
        <v>-2.02585829207781E-2</v>
      </c>
      <c r="C1653">
        <v>0.34997690857521202</v>
      </c>
    </row>
    <row r="1654" spans="1:3" x14ac:dyDescent="0.2">
      <c r="A1654" t="s">
        <v>2767</v>
      </c>
      <c r="B1654" t="s">
        <v>2767</v>
      </c>
      <c r="C1654" t="s">
        <v>2767</v>
      </c>
    </row>
    <row r="1655" spans="1:3" x14ac:dyDescent="0.2">
      <c r="A1655" t="s">
        <v>2767</v>
      </c>
      <c r="B1655" t="s">
        <v>2767</v>
      </c>
      <c r="C1655" t="s">
        <v>2767</v>
      </c>
    </row>
    <row r="1656" spans="1:3" x14ac:dyDescent="0.2">
      <c r="A1656" t="s">
        <v>2767</v>
      </c>
      <c r="B1656" t="s">
        <v>2767</v>
      </c>
      <c r="C1656" t="s">
        <v>2767</v>
      </c>
    </row>
    <row r="1657" spans="1:3" x14ac:dyDescent="0.2">
      <c r="A1657" t="s">
        <v>2767</v>
      </c>
      <c r="B1657" t="s">
        <v>2767</v>
      </c>
      <c r="C1657" t="s">
        <v>2767</v>
      </c>
    </row>
    <row r="1658" spans="1:3" x14ac:dyDescent="0.2">
      <c r="A1658" t="s">
        <v>2767</v>
      </c>
      <c r="B1658" t="s">
        <v>2767</v>
      </c>
      <c r="C1658" t="s">
        <v>2767</v>
      </c>
    </row>
    <row r="1659" spans="1:3" x14ac:dyDescent="0.2">
      <c r="A1659" t="s">
        <v>2767</v>
      </c>
      <c r="B1659" t="s">
        <v>2767</v>
      </c>
      <c r="C1659" t="s">
        <v>2767</v>
      </c>
    </row>
    <row r="1660" spans="1:3" x14ac:dyDescent="0.2">
      <c r="A1660" t="s">
        <v>2767</v>
      </c>
      <c r="B1660" t="s">
        <v>2767</v>
      </c>
      <c r="C1660" t="s">
        <v>2767</v>
      </c>
    </row>
    <row r="1661" spans="1:3" x14ac:dyDescent="0.2">
      <c r="A1661" t="s">
        <v>2767</v>
      </c>
      <c r="B1661" t="s">
        <v>2767</v>
      </c>
      <c r="C1661" t="s">
        <v>2767</v>
      </c>
    </row>
    <row r="1662" spans="1:3" x14ac:dyDescent="0.2">
      <c r="A1662" t="s">
        <v>2767</v>
      </c>
      <c r="B1662" t="s">
        <v>2767</v>
      </c>
      <c r="C1662" t="s">
        <v>2767</v>
      </c>
    </row>
    <row r="1663" spans="1:3" x14ac:dyDescent="0.2">
      <c r="A1663">
        <v>-7.9028849245486796E-2</v>
      </c>
      <c r="B1663">
        <v>9.5935754156663607E-3</v>
      </c>
      <c r="C1663">
        <v>0.31378633115983601</v>
      </c>
    </row>
    <row r="1664" spans="1:3" x14ac:dyDescent="0.2">
      <c r="A1664" t="s">
        <v>2767</v>
      </c>
      <c r="B1664" t="s">
        <v>2767</v>
      </c>
      <c r="C1664" t="s">
        <v>2767</v>
      </c>
    </row>
    <row r="1665" spans="1:3" x14ac:dyDescent="0.2">
      <c r="A1665" t="s">
        <v>2767</v>
      </c>
      <c r="B1665" t="s">
        <v>2767</v>
      </c>
      <c r="C1665" t="s">
        <v>2767</v>
      </c>
    </row>
    <row r="1666" spans="1:3" x14ac:dyDescent="0.2">
      <c r="A1666" t="s">
        <v>2767</v>
      </c>
      <c r="B1666" t="s">
        <v>2767</v>
      </c>
      <c r="C1666" t="s">
        <v>2767</v>
      </c>
    </row>
    <row r="1667" spans="1:3" x14ac:dyDescent="0.2">
      <c r="A1667" t="s">
        <v>2767</v>
      </c>
      <c r="B1667" t="s">
        <v>2767</v>
      </c>
      <c r="C1667" t="s">
        <v>2767</v>
      </c>
    </row>
    <row r="1668" spans="1:3" x14ac:dyDescent="0.2">
      <c r="A1668" t="s">
        <v>2767</v>
      </c>
      <c r="B1668" t="s">
        <v>2767</v>
      </c>
      <c r="C1668" t="s">
        <v>2767</v>
      </c>
    </row>
    <row r="1669" spans="1:3" x14ac:dyDescent="0.2">
      <c r="A1669" t="s">
        <v>2767</v>
      </c>
      <c r="B1669" t="s">
        <v>2767</v>
      </c>
      <c r="C1669" t="s">
        <v>2767</v>
      </c>
    </row>
    <row r="1670" spans="1:3" x14ac:dyDescent="0.2">
      <c r="A1670" t="s">
        <v>2767</v>
      </c>
      <c r="B1670" t="s">
        <v>2767</v>
      </c>
      <c r="C1670" t="s">
        <v>2767</v>
      </c>
    </row>
    <row r="1671" spans="1:3" x14ac:dyDescent="0.2">
      <c r="A1671" t="s">
        <v>2767</v>
      </c>
      <c r="B1671" t="s">
        <v>2767</v>
      </c>
      <c r="C1671" t="s">
        <v>2767</v>
      </c>
    </row>
    <row r="1672" spans="1:3" x14ac:dyDescent="0.2">
      <c r="A1672" t="s">
        <v>2767</v>
      </c>
      <c r="B1672" t="s">
        <v>2767</v>
      </c>
      <c r="C1672" t="s">
        <v>2767</v>
      </c>
    </row>
    <row r="1673" spans="1:3" x14ac:dyDescent="0.2">
      <c r="A1673">
        <v>-5.93816961471655E-2</v>
      </c>
      <c r="B1673">
        <v>7.3410267258217005E-2</v>
      </c>
      <c r="C1673">
        <v>0.36312524514231298</v>
      </c>
    </row>
    <row r="1674" spans="1:3" x14ac:dyDescent="0.2">
      <c r="A1674" t="s">
        <v>2767</v>
      </c>
      <c r="B1674" t="s">
        <v>2767</v>
      </c>
      <c r="C1674" t="s">
        <v>2767</v>
      </c>
    </row>
    <row r="1675" spans="1:3" x14ac:dyDescent="0.2">
      <c r="A1675" t="s">
        <v>2767</v>
      </c>
      <c r="B1675" t="s">
        <v>2767</v>
      </c>
      <c r="C1675" t="s">
        <v>2767</v>
      </c>
    </row>
    <row r="1676" spans="1:3" x14ac:dyDescent="0.2">
      <c r="A1676" t="s">
        <v>2767</v>
      </c>
      <c r="B1676" t="s">
        <v>2767</v>
      </c>
      <c r="C1676" t="s">
        <v>2767</v>
      </c>
    </row>
    <row r="1677" spans="1:3" x14ac:dyDescent="0.2">
      <c r="A1677" t="s">
        <v>2767</v>
      </c>
      <c r="B1677" t="s">
        <v>2767</v>
      </c>
      <c r="C1677" t="s">
        <v>2767</v>
      </c>
    </row>
    <row r="1678" spans="1:3" x14ac:dyDescent="0.2">
      <c r="A1678" t="s">
        <v>2767</v>
      </c>
      <c r="B1678" t="s">
        <v>2767</v>
      </c>
      <c r="C1678" t="s">
        <v>2767</v>
      </c>
    </row>
    <row r="1679" spans="1:3" x14ac:dyDescent="0.2">
      <c r="A1679" t="s">
        <v>2767</v>
      </c>
      <c r="B1679" t="s">
        <v>2767</v>
      </c>
      <c r="C1679" t="s">
        <v>2767</v>
      </c>
    </row>
    <row r="1680" spans="1:3" x14ac:dyDescent="0.2">
      <c r="A1680" t="s">
        <v>2767</v>
      </c>
      <c r="B1680" t="s">
        <v>2767</v>
      </c>
      <c r="C1680" t="s">
        <v>2767</v>
      </c>
    </row>
    <row r="1681" spans="1:3" x14ac:dyDescent="0.2">
      <c r="A1681" t="s">
        <v>2767</v>
      </c>
      <c r="B1681" t="s">
        <v>2767</v>
      </c>
      <c r="C1681" t="s">
        <v>2767</v>
      </c>
    </row>
    <row r="1682" spans="1:3" x14ac:dyDescent="0.2">
      <c r="A1682" t="s">
        <v>2767</v>
      </c>
      <c r="B1682" t="s">
        <v>2767</v>
      </c>
      <c r="C1682" t="s">
        <v>2767</v>
      </c>
    </row>
    <row r="1683" spans="1:3" x14ac:dyDescent="0.2">
      <c r="A1683">
        <v>-7.9395015939663999E-2</v>
      </c>
      <c r="B1683">
        <v>-0.13418552539571299</v>
      </c>
      <c r="C1683">
        <v>0.40074834209940202</v>
      </c>
    </row>
    <row r="1684" spans="1:3" x14ac:dyDescent="0.2">
      <c r="A1684" t="s">
        <v>2767</v>
      </c>
      <c r="B1684" t="s">
        <v>2767</v>
      </c>
      <c r="C1684" t="s">
        <v>2767</v>
      </c>
    </row>
    <row r="1685" spans="1:3" x14ac:dyDescent="0.2">
      <c r="A1685" t="s">
        <v>2767</v>
      </c>
      <c r="B1685" t="s">
        <v>2767</v>
      </c>
      <c r="C1685" t="s">
        <v>2767</v>
      </c>
    </row>
    <row r="1686" spans="1:3" x14ac:dyDescent="0.2">
      <c r="A1686" t="s">
        <v>2767</v>
      </c>
      <c r="B1686" t="s">
        <v>2767</v>
      </c>
      <c r="C1686" t="s">
        <v>2767</v>
      </c>
    </row>
    <row r="1687" spans="1:3" x14ac:dyDescent="0.2">
      <c r="A1687" t="s">
        <v>2767</v>
      </c>
      <c r="B1687" t="s">
        <v>2767</v>
      </c>
      <c r="C1687" t="s">
        <v>2767</v>
      </c>
    </row>
    <row r="1688" spans="1:3" x14ac:dyDescent="0.2">
      <c r="A1688" t="s">
        <v>2767</v>
      </c>
      <c r="B1688" t="s">
        <v>2767</v>
      </c>
      <c r="C1688" t="s">
        <v>2767</v>
      </c>
    </row>
    <row r="1689" spans="1:3" x14ac:dyDescent="0.2">
      <c r="A1689" t="s">
        <v>2767</v>
      </c>
      <c r="B1689" t="s">
        <v>2767</v>
      </c>
      <c r="C1689" t="s">
        <v>2767</v>
      </c>
    </row>
    <row r="1690" spans="1:3" x14ac:dyDescent="0.2">
      <c r="A1690" t="s">
        <v>2767</v>
      </c>
      <c r="B1690" t="s">
        <v>2767</v>
      </c>
      <c r="C1690" t="s">
        <v>2767</v>
      </c>
    </row>
    <row r="1691" spans="1:3" x14ac:dyDescent="0.2">
      <c r="A1691" t="s">
        <v>2767</v>
      </c>
      <c r="B1691" t="s">
        <v>2767</v>
      </c>
      <c r="C1691" t="s">
        <v>2767</v>
      </c>
    </row>
    <row r="1692" spans="1:3" x14ac:dyDescent="0.2">
      <c r="A1692" t="s">
        <v>2767</v>
      </c>
      <c r="B1692" t="s">
        <v>2767</v>
      </c>
      <c r="C1692" t="s">
        <v>2767</v>
      </c>
    </row>
    <row r="1693" spans="1:3" x14ac:dyDescent="0.2">
      <c r="A1693">
        <v>-8.7133496470292698E-2</v>
      </c>
      <c r="B1693">
        <v>-8.9073036621531598E-2</v>
      </c>
      <c r="C1693">
        <v>0.37025647214598401</v>
      </c>
    </row>
    <row r="1694" spans="1:3" x14ac:dyDescent="0.2">
      <c r="A1694" t="s">
        <v>2767</v>
      </c>
      <c r="B1694" t="s">
        <v>2767</v>
      </c>
      <c r="C1694" t="s">
        <v>2767</v>
      </c>
    </row>
    <row r="1695" spans="1:3" x14ac:dyDescent="0.2">
      <c r="A1695" t="s">
        <v>2767</v>
      </c>
      <c r="B1695" t="s">
        <v>2767</v>
      </c>
      <c r="C1695" t="s">
        <v>2767</v>
      </c>
    </row>
    <row r="1696" spans="1:3" x14ac:dyDescent="0.2">
      <c r="A1696" t="s">
        <v>2767</v>
      </c>
      <c r="B1696" t="s">
        <v>2767</v>
      </c>
      <c r="C1696" t="s">
        <v>2767</v>
      </c>
    </row>
    <row r="1697" spans="1:3" x14ac:dyDescent="0.2">
      <c r="A1697" t="s">
        <v>2767</v>
      </c>
      <c r="B1697" t="s">
        <v>2767</v>
      </c>
      <c r="C1697" t="s">
        <v>2767</v>
      </c>
    </row>
    <row r="1698" spans="1:3" x14ac:dyDescent="0.2">
      <c r="A1698" t="s">
        <v>2767</v>
      </c>
      <c r="B1698" t="s">
        <v>2767</v>
      </c>
      <c r="C1698" t="s">
        <v>2767</v>
      </c>
    </row>
    <row r="1699" spans="1:3" x14ac:dyDescent="0.2">
      <c r="A1699" t="s">
        <v>2767</v>
      </c>
      <c r="B1699" t="s">
        <v>2767</v>
      </c>
      <c r="C1699" t="s">
        <v>2767</v>
      </c>
    </row>
    <row r="1700" spans="1:3" x14ac:dyDescent="0.2">
      <c r="A1700" t="s">
        <v>2767</v>
      </c>
      <c r="B1700" t="s">
        <v>2767</v>
      </c>
      <c r="C1700" t="s">
        <v>2767</v>
      </c>
    </row>
    <row r="1701" spans="1:3" x14ac:dyDescent="0.2">
      <c r="A1701" t="s">
        <v>2767</v>
      </c>
      <c r="B1701" t="s">
        <v>2767</v>
      </c>
      <c r="C1701" t="s">
        <v>2767</v>
      </c>
    </row>
    <row r="1702" spans="1:3" x14ac:dyDescent="0.2">
      <c r="A1702" t="s">
        <v>2767</v>
      </c>
      <c r="B1702" t="s">
        <v>2767</v>
      </c>
      <c r="C1702" t="s">
        <v>2767</v>
      </c>
    </row>
    <row r="1703" spans="1:3" x14ac:dyDescent="0.2">
      <c r="A1703">
        <v>-0.160149611988327</v>
      </c>
      <c r="B1703">
        <v>-9.7994584380905497E-2</v>
      </c>
      <c r="C1703">
        <v>0.28112734998795003</v>
      </c>
    </row>
    <row r="1704" spans="1:3" x14ac:dyDescent="0.2">
      <c r="A1704" t="s">
        <v>2767</v>
      </c>
      <c r="B1704" t="s">
        <v>2767</v>
      </c>
      <c r="C1704" t="s">
        <v>2767</v>
      </c>
    </row>
    <row r="1705" spans="1:3" x14ac:dyDescent="0.2">
      <c r="A1705" t="s">
        <v>2767</v>
      </c>
      <c r="B1705" t="s">
        <v>2767</v>
      </c>
      <c r="C1705" t="s">
        <v>2767</v>
      </c>
    </row>
    <row r="1706" spans="1:3" x14ac:dyDescent="0.2">
      <c r="A1706" t="s">
        <v>2767</v>
      </c>
      <c r="B1706" t="s">
        <v>2767</v>
      </c>
      <c r="C1706" t="s">
        <v>2767</v>
      </c>
    </row>
    <row r="1707" spans="1:3" x14ac:dyDescent="0.2">
      <c r="A1707" t="s">
        <v>2767</v>
      </c>
      <c r="B1707" t="s">
        <v>2767</v>
      </c>
      <c r="C1707" t="s">
        <v>2767</v>
      </c>
    </row>
    <row r="1708" spans="1:3" x14ac:dyDescent="0.2">
      <c r="A1708" t="s">
        <v>2767</v>
      </c>
      <c r="B1708" t="s">
        <v>2767</v>
      </c>
      <c r="C1708" t="s">
        <v>2767</v>
      </c>
    </row>
    <row r="1709" spans="1:3" x14ac:dyDescent="0.2">
      <c r="A1709" t="s">
        <v>2767</v>
      </c>
      <c r="B1709" t="s">
        <v>2767</v>
      </c>
      <c r="C1709" t="s">
        <v>2767</v>
      </c>
    </row>
    <row r="1710" spans="1:3" x14ac:dyDescent="0.2">
      <c r="A1710" t="s">
        <v>2767</v>
      </c>
      <c r="B1710" t="s">
        <v>2767</v>
      </c>
      <c r="C1710" t="s">
        <v>2767</v>
      </c>
    </row>
    <row r="1711" spans="1:3" x14ac:dyDescent="0.2">
      <c r="A1711" t="s">
        <v>2767</v>
      </c>
      <c r="B1711" t="s">
        <v>2767</v>
      </c>
      <c r="C1711" t="s">
        <v>2767</v>
      </c>
    </row>
    <row r="1712" spans="1:3" x14ac:dyDescent="0.2">
      <c r="A1712" t="s">
        <v>2767</v>
      </c>
      <c r="B1712" t="s">
        <v>2767</v>
      </c>
      <c r="C1712" t="s">
        <v>2767</v>
      </c>
    </row>
    <row r="1713" spans="1:3" x14ac:dyDescent="0.2">
      <c r="A1713">
        <v>-0.183183467301721</v>
      </c>
      <c r="B1713">
        <v>-6.6525023929108695E-2</v>
      </c>
      <c r="C1713">
        <v>0.247819563312973</v>
      </c>
    </row>
    <row r="1714" spans="1:3" x14ac:dyDescent="0.2">
      <c r="A1714" t="s">
        <v>2767</v>
      </c>
      <c r="B1714" t="s">
        <v>2767</v>
      </c>
      <c r="C1714" t="s">
        <v>2767</v>
      </c>
    </row>
    <row r="1715" spans="1:3" x14ac:dyDescent="0.2">
      <c r="A1715" t="s">
        <v>2767</v>
      </c>
      <c r="B1715" t="s">
        <v>2767</v>
      </c>
      <c r="C1715" t="s">
        <v>2767</v>
      </c>
    </row>
    <row r="1716" spans="1:3" x14ac:dyDescent="0.2">
      <c r="A1716" t="s">
        <v>2767</v>
      </c>
      <c r="B1716" t="s">
        <v>2767</v>
      </c>
      <c r="C1716" t="s">
        <v>2767</v>
      </c>
    </row>
    <row r="1717" spans="1:3" x14ac:dyDescent="0.2">
      <c r="A1717" t="s">
        <v>2767</v>
      </c>
      <c r="B1717" t="s">
        <v>2767</v>
      </c>
      <c r="C1717" t="s">
        <v>2767</v>
      </c>
    </row>
    <row r="1718" spans="1:3" x14ac:dyDescent="0.2">
      <c r="A1718" t="s">
        <v>2767</v>
      </c>
      <c r="B1718" t="s">
        <v>2767</v>
      </c>
      <c r="C1718" t="s">
        <v>2767</v>
      </c>
    </row>
    <row r="1719" spans="1:3" x14ac:dyDescent="0.2">
      <c r="A1719" t="s">
        <v>2767</v>
      </c>
      <c r="B1719" t="s">
        <v>2767</v>
      </c>
      <c r="C1719" t="s">
        <v>2767</v>
      </c>
    </row>
    <row r="1720" spans="1:3" x14ac:dyDescent="0.2">
      <c r="A1720" t="s">
        <v>2767</v>
      </c>
      <c r="B1720" t="s">
        <v>2767</v>
      </c>
      <c r="C1720" t="s">
        <v>2767</v>
      </c>
    </row>
    <row r="1721" spans="1:3" x14ac:dyDescent="0.2">
      <c r="A1721" t="s">
        <v>2767</v>
      </c>
      <c r="B1721" t="s">
        <v>2767</v>
      </c>
      <c r="C1721" t="s">
        <v>2767</v>
      </c>
    </row>
    <row r="1722" spans="1:3" x14ac:dyDescent="0.2">
      <c r="A1722" t="s">
        <v>2767</v>
      </c>
      <c r="B1722" t="s">
        <v>2767</v>
      </c>
      <c r="C1722" t="s">
        <v>2767</v>
      </c>
    </row>
    <row r="1723" spans="1:3" x14ac:dyDescent="0.2">
      <c r="A1723">
        <v>-0.147005311681184</v>
      </c>
      <c r="B1723">
        <v>-6.01868916561238E-2</v>
      </c>
      <c r="C1723">
        <v>0.238543154832178</v>
      </c>
    </row>
    <row r="1724" spans="1:3" x14ac:dyDescent="0.2">
      <c r="A1724" t="s">
        <v>2767</v>
      </c>
      <c r="B1724" t="s">
        <v>2767</v>
      </c>
      <c r="C1724" t="s">
        <v>2767</v>
      </c>
    </row>
    <row r="1725" spans="1:3" x14ac:dyDescent="0.2">
      <c r="A1725" t="s">
        <v>2767</v>
      </c>
      <c r="B1725" t="s">
        <v>2767</v>
      </c>
      <c r="C1725" t="s">
        <v>2767</v>
      </c>
    </row>
    <row r="1726" spans="1:3" x14ac:dyDescent="0.2">
      <c r="A1726" t="s">
        <v>2767</v>
      </c>
      <c r="B1726" t="s">
        <v>2767</v>
      </c>
      <c r="C1726" t="s">
        <v>2767</v>
      </c>
    </row>
    <row r="1727" spans="1:3" x14ac:dyDescent="0.2">
      <c r="A1727" t="s">
        <v>2767</v>
      </c>
      <c r="B1727" t="s">
        <v>2767</v>
      </c>
      <c r="C1727" t="s">
        <v>2767</v>
      </c>
    </row>
    <row r="1728" spans="1:3" x14ac:dyDescent="0.2">
      <c r="A1728" t="s">
        <v>2767</v>
      </c>
      <c r="B1728" t="s">
        <v>2767</v>
      </c>
      <c r="C1728" t="s">
        <v>2767</v>
      </c>
    </row>
    <row r="1729" spans="1:3" x14ac:dyDescent="0.2">
      <c r="A1729" t="s">
        <v>2767</v>
      </c>
      <c r="B1729" t="s">
        <v>2767</v>
      </c>
      <c r="C1729" t="s">
        <v>2767</v>
      </c>
    </row>
    <row r="1730" spans="1:3" x14ac:dyDescent="0.2">
      <c r="A1730" t="s">
        <v>2767</v>
      </c>
      <c r="B1730" t="s">
        <v>2767</v>
      </c>
      <c r="C1730" t="s">
        <v>2767</v>
      </c>
    </row>
    <row r="1731" spans="1:3" x14ac:dyDescent="0.2">
      <c r="A1731" t="s">
        <v>2767</v>
      </c>
      <c r="B1731" t="s">
        <v>2767</v>
      </c>
      <c r="C1731" t="s">
        <v>2767</v>
      </c>
    </row>
    <row r="1732" spans="1:3" x14ac:dyDescent="0.2">
      <c r="A1732" t="s">
        <v>2767</v>
      </c>
      <c r="B1732" t="s">
        <v>2767</v>
      </c>
      <c r="C1732" t="s">
        <v>2767</v>
      </c>
    </row>
    <row r="1733" spans="1:3" x14ac:dyDescent="0.2">
      <c r="A1733">
        <v>-0.13303945686375601</v>
      </c>
      <c r="B1733">
        <v>-4.4756498597578902E-2</v>
      </c>
      <c r="C1733">
        <v>0.24132615775865901</v>
      </c>
    </row>
    <row r="1734" spans="1:3" x14ac:dyDescent="0.2">
      <c r="A1734" t="s">
        <v>2767</v>
      </c>
      <c r="B1734" t="s">
        <v>2767</v>
      </c>
      <c r="C1734" t="s">
        <v>2767</v>
      </c>
    </row>
    <row r="1735" spans="1:3" x14ac:dyDescent="0.2">
      <c r="A1735" t="s">
        <v>2767</v>
      </c>
      <c r="B1735" t="s">
        <v>2767</v>
      </c>
      <c r="C1735" t="s">
        <v>2767</v>
      </c>
    </row>
    <row r="1736" spans="1:3" x14ac:dyDescent="0.2">
      <c r="A1736" t="s">
        <v>2767</v>
      </c>
      <c r="B1736" t="s">
        <v>2767</v>
      </c>
      <c r="C1736" t="s">
        <v>2767</v>
      </c>
    </row>
    <row r="1737" spans="1:3" x14ac:dyDescent="0.2">
      <c r="A1737" t="s">
        <v>2767</v>
      </c>
      <c r="B1737" t="s">
        <v>2767</v>
      </c>
      <c r="C1737" t="s">
        <v>2767</v>
      </c>
    </row>
    <row r="1738" spans="1:3" x14ac:dyDescent="0.2">
      <c r="A1738" t="s">
        <v>2767</v>
      </c>
      <c r="B1738" t="s">
        <v>2767</v>
      </c>
      <c r="C1738" t="s">
        <v>2767</v>
      </c>
    </row>
    <row r="1739" spans="1:3" x14ac:dyDescent="0.2">
      <c r="A1739" t="s">
        <v>2767</v>
      </c>
      <c r="B1739" t="s">
        <v>2767</v>
      </c>
      <c r="C1739" t="s">
        <v>2767</v>
      </c>
    </row>
    <row r="1740" spans="1:3" x14ac:dyDescent="0.2">
      <c r="A1740" t="s">
        <v>2767</v>
      </c>
      <c r="B1740" t="s">
        <v>2767</v>
      </c>
      <c r="C1740" t="s">
        <v>2767</v>
      </c>
    </row>
    <row r="1741" spans="1:3" x14ac:dyDescent="0.2">
      <c r="A1741" t="s">
        <v>2767</v>
      </c>
      <c r="B1741" t="s">
        <v>2767</v>
      </c>
      <c r="C1741" t="s">
        <v>2767</v>
      </c>
    </row>
    <row r="1742" spans="1:3" x14ac:dyDescent="0.2">
      <c r="A1742" t="s">
        <v>2767</v>
      </c>
      <c r="B1742" t="s">
        <v>2767</v>
      </c>
      <c r="C1742" t="s">
        <v>2767</v>
      </c>
    </row>
    <row r="1743" spans="1:3" x14ac:dyDescent="0.2">
      <c r="A1743">
        <v>-0.13828823280396599</v>
      </c>
      <c r="B1743">
        <v>-3.4793928342810303E-2</v>
      </c>
      <c r="C1743">
        <v>0.22899059006705999</v>
      </c>
    </row>
    <row r="1744" spans="1:3" x14ac:dyDescent="0.2">
      <c r="A1744" t="s">
        <v>2767</v>
      </c>
      <c r="B1744" t="s">
        <v>2767</v>
      </c>
      <c r="C1744" t="s">
        <v>2767</v>
      </c>
    </row>
    <row r="1745" spans="1:3" x14ac:dyDescent="0.2">
      <c r="A1745" t="s">
        <v>2767</v>
      </c>
      <c r="B1745" t="s">
        <v>2767</v>
      </c>
      <c r="C1745" t="s">
        <v>2767</v>
      </c>
    </row>
    <row r="1746" spans="1:3" x14ac:dyDescent="0.2">
      <c r="A1746" t="s">
        <v>2767</v>
      </c>
      <c r="B1746" t="s">
        <v>2767</v>
      </c>
      <c r="C1746" t="s">
        <v>2767</v>
      </c>
    </row>
    <row r="1747" spans="1:3" x14ac:dyDescent="0.2">
      <c r="A1747" t="s">
        <v>2767</v>
      </c>
      <c r="B1747" t="s">
        <v>2767</v>
      </c>
      <c r="C1747" t="s">
        <v>2767</v>
      </c>
    </row>
    <row r="1748" spans="1:3" x14ac:dyDescent="0.2">
      <c r="A1748" t="s">
        <v>2767</v>
      </c>
      <c r="B1748" t="s">
        <v>2767</v>
      </c>
      <c r="C1748" t="s">
        <v>2767</v>
      </c>
    </row>
    <row r="1749" spans="1:3" x14ac:dyDescent="0.2">
      <c r="A1749" t="s">
        <v>2767</v>
      </c>
      <c r="B1749" t="s">
        <v>2767</v>
      </c>
      <c r="C1749" t="s">
        <v>2767</v>
      </c>
    </row>
    <row r="1750" spans="1:3" x14ac:dyDescent="0.2">
      <c r="A1750" t="s">
        <v>2767</v>
      </c>
      <c r="B1750" t="s">
        <v>2767</v>
      </c>
      <c r="C1750" t="s">
        <v>2767</v>
      </c>
    </row>
    <row r="1751" spans="1:3" x14ac:dyDescent="0.2">
      <c r="A1751" t="s">
        <v>2767</v>
      </c>
      <c r="B1751" t="s">
        <v>2767</v>
      </c>
      <c r="C1751" t="s">
        <v>2767</v>
      </c>
    </row>
    <row r="1752" spans="1:3" x14ac:dyDescent="0.2">
      <c r="A1752" t="s">
        <v>2767</v>
      </c>
      <c r="B1752" t="s">
        <v>2767</v>
      </c>
      <c r="C1752" t="s">
        <v>2767</v>
      </c>
    </row>
    <row r="1753" spans="1:3" x14ac:dyDescent="0.2">
      <c r="A1753">
        <v>-0.134081880579281</v>
      </c>
      <c r="B1753">
        <v>-2.9867062570476801E-2</v>
      </c>
      <c r="C1753">
        <v>0.23325778002110101</v>
      </c>
    </row>
    <row r="1754" spans="1:3" x14ac:dyDescent="0.2">
      <c r="A1754" t="s">
        <v>2767</v>
      </c>
      <c r="B1754" t="s">
        <v>2767</v>
      </c>
      <c r="C1754" t="s">
        <v>2767</v>
      </c>
    </row>
    <row r="1755" spans="1:3" x14ac:dyDescent="0.2">
      <c r="A1755" t="s">
        <v>2767</v>
      </c>
      <c r="B1755" t="s">
        <v>2767</v>
      </c>
      <c r="C1755" t="s">
        <v>2767</v>
      </c>
    </row>
    <row r="1756" spans="1:3" x14ac:dyDescent="0.2">
      <c r="A1756" t="s">
        <v>2767</v>
      </c>
      <c r="B1756" t="s">
        <v>2767</v>
      </c>
      <c r="C1756" t="s">
        <v>2767</v>
      </c>
    </row>
    <row r="1757" spans="1:3" x14ac:dyDescent="0.2">
      <c r="A1757" t="s">
        <v>2767</v>
      </c>
      <c r="B1757" t="s">
        <v>2767</v>
      </c>
      <c r="C1757" t="s">
        <v>2767</v>
      </c>
    </row>
    <row r="1758" spans="1:3" x14ac:dyDescent="0.2">
      <c r="A1758" t="s">
        <v>2767</v>
      </c>
      <c r="B1758" t="s">
        <v>2767</v>
      </c>
      <c r="C1758" t="s">
        <v>2767</v>
      </c>
    </row>
    <row r="1759" spans="1:3" x14ac:dyDescent="0.2">
      <c r="A1759" t="s">
        <v>2767</v>
      </c>
      <c r="B1759" t="s">
        <v>2767</v>
      </c>
      <c r="C1759" t="s">
        <v>2767</v>
      </c>
    </row>
    <row r="1760" spans="1:3" x14ac:dyDescent="0.2">
      <c r="A1760" t="s">
        <v>2767</v>
      </c>
      <c r="B1760" t="s">
        <v>2767</v>
      </c>
      <c r="C1760" t="s">
        <v>2767</v>
      </c>
    </row>
    <row r="1761" spans="1:3" x14ac:dyDescent="0.2">
      <c r="A1761" t="s">
        <v>2767</v>
      </c>
      <c r="B1761" t="s">
        <v>2767</v>
      </c>
      <c r="C1761" t="s">
        <v>2767</v>
      </c>
    </row>
    <row r="1762" spans="1:3" x14ac:dyDescent="0.2">
      <c r="A1762" t="s">
        <v>2767</v>
      </c>
      <c r="B1762" t="s">
        <v>2767</v>
      </c>
      <c r="C1762" t="s">
        <v>2767</v>
      </c>
    </row>
    <row r="1763" spans="1:3" x14ac:dyDescent="0.2">
      <c r="A1763">
        <v>-0.14020398812988799</v>
      </c>
      <c r="B1763">
        <v>-3.8240182255340198E-2</v>
      </c>
      <c r="C1763">
        <v>0.25353397590430798</v>
      </c>
    </row>
    <row r="1764" spans="1:3" x14ac:dyDescent="0.2">
      <c r="A1764" t="s">
        <v>2767</v>
      </c>
      <c r="B1764" t="s">
        <v>2767</v>
      </c>
      <c r="C1764" t="s">
        <v>2767</v>
      </c>
    </row>
    <row r="1765" spans="1:3" x14ac:dyDescent="0.2">
      <c r="A1765" t="s">
        <v>2767</v>
      </c>
      <c r="B1765" t="s">
        <v>2767</v>
      </c>
      <c r="C1765" t="s">
        <v>2767</v>
      </c>
    </row>
    <row r="1766" spans="1:3" x14ac:dyDescent="0.2">
      <c r="A1766" t="s">
        <v>2767</v>
      </c>
      <c r="B1766" t="s">
        <v>2767</v>
      </c>
      <c r="C1766" t="s">
        <v>2767</v>
      </c>
    </row>
    <row r="1767" spans="1:3" x14ac:dyDescent="0.2">
      <c r="A1767" t="s">
        <v>2767</v>
      </c>
      <c r="B1767" t="s">
        <v>2767</v>
      </c>
      <c r="C1767" t="s">
        <v>2767</v>
      </c>
    </row>
    <row r="1768" spans="1:3" x14ac:dyDescent="0.2">
      <c r="A1768" t="s">
        <v>2767</v>
      </c>
      <c r="B1768" t="s">
        <v>2767</v>
      </c>
      <c r="C1768" t="s">
        <v>2767</v>
      </c>
    </row>
    <row r="1769" spans="1:3" x14ac:dyDescent="0.2">
      <c r="A1769" t="s">
        <v>2767</v>
      </c>
      <c r="B1769" t="s">
        <v>2767</v>
      </c>
      <c r="C1769" t="s">
        <v>2767</v>
      </c>
    </row>
    <row r="1770" spans="1:3" x14ac:dyDescent="0.2">
      <c r="A1770" t="s">
        <v>2767</v>
      </c>
      <c r="B1770" t="s">
        <v>2767</v>
      </c>
      <c r="C1770" t="s">
        <v>2767</v>
      </c>
    </row>
    <row r="1771" spans="1:3" x14ac:dyDescent="0.2">
      <c r="A1771" t="s">
        <v>2767</v>
      </c>
      <c r="B1771" t="s">
        <v>2767</v>
      </c>
      <c r="C1771" t="s">
        <v>2767</v>
      </c>
    </row>
    <row r="1772" spans="1:3" x14ac:dyDescent="0.2">
      <c r="A1772" t="s">
        <v>2767</v>
      </c>
      <c r="B1772" t="s">
        <v>2767</v>
      </c>
      <c r="C1772" t="s">
        <v>2767</v>
      </c>
    </row>
    <row r="1773" spans="1:3" x14ac:dyDescent="0.2">
      <c r="A1773">
        <v>-0.14765629940571401</v>
      </c>
      <c r="B1773">
        <v>-4.3959824803711897E-2</v>
      </c>
      <c r="C1773">
        <v>0.13247158303494799</v>
      </c>
    </row>
    <row r="1774" spans="1:3" x14ac:dyDescent="0.2">
      <c r="A1774" t="s">
        <v>2767</v>
      </c>
      <c r="B1774" t="s">
        <v>2767</v>
      </c>
      <c r="C1774" t="s">
        <v>2767</v>
      </c>
    </row>
    <row r="1775" spans="1:3" x14ac:dyDescent="0.2">
      <c r="A1775" t="s">
        <v>2767</v>
      </c>
      <c r="B1775" t="s">
        <v>2767</v>
      </c>
      <c r="C1775" t="s">
        <v>2767</v>
      </c>
    </row>
    <row r="1776" spans="1:3" x14ac:dyDescent="0.2">
      <c r="A1776" t="s">
        <v>2767</v>
      </c>
      <c r="B1776" t="s">
        <v>2767</v>
      </c>
      <c r="C1776" t="s">
        <v>2767</v>
      </c>
    </row>
    <row r="1777" spans="1:3" x14ac:dyDescent="0.2">
      <c r="A1777" t="s">
        <v>2767</v>
      </c>
      <c r="B1777" t="s">
        <v>2767</v>
      </c>
      <c r="C1777" t="s">
        <v>2767</v>
      </c>
    </row>
    <row r="1778" spans="1:3" x14ac:dyDescent="0.2">
      <c r="A1778" t="s">
        <v>2767</v>
      </c>
      <c r="B1778" t="s">
        <v>2767</v>
      </c>
      <c r="C1778" t="s">
        <v>2767</v>
      </c>
    </row>
    <row r="1779" spans="1:3" x14ac:dyDescent="0.2">
      <c r="A1779" t="s">
        <v>2767</v>
      </c>
      <c r="B1779" t="s">
        <v>2767</v>
      </c>
      <c r="C1779" t="s">
        <v>2767</v>
      </c>
    </row>
    <row r="1780" spans="1:3" x14ac:dyDescent="0.2">
      <c r="A1780" t="s">
        <v>2767</v>
      </c>
      <c r="B1780" t="s">
        <v>2767</v>
      </c>
      <c r="C1780" t="s">
        <v>2767</v>
      </c>
    </row>
    <row r="1781" spans="1:3" x14ac:dyDescent="0.2">
      <c r="A1781" t="s">
        <v>2767</v>
      </c>
      <c r="B1781" t="s">
        <v>2767</v>
      </c>
      <c r="C1781" t="s">
        <v>2767</v>
      </c>
    </row>
    <row r="1782" spans="1:3" x14ac:dyDescent="0.2">
      <c r="A1782" t="s">
        <v>2767</v>
      </c>
      <c r="B1782" t="s">
        <v>2767</v>
      </c>
      <c r="C1782" t="s">
        <v>2767</v>
      </c>
    </row>
    <row r="1783" spans="1:3" x14ac:dyDescent="0.2">
      <c r="A1783">
        <v>-0.154173006274237</v>
      </c>
      <c r="B1783">
        <v>-3.7781650605069402E-3</v>
      </c>
      <c r="C1783">
        <v>0.104530213667707</v>
      </c>
    </row>
    <row r="1784" spans="1:3" x14ac:dyDescent="0.2">
      <c r="A1784" t="s">
        <v>2767</v>
      </c>
      <c r="B1784" t="s">
        <v>2767</v>
      </c>
      <c r="C1784" t="s">
        <v>2767</v>
      </c>
    </row>
    <row r="1785" spans="1:3" x14ac:dyDescent="0.2">
      <c r="A1785" t="s">
        <v>2767</v>
      </c>
      <c r="B1785" t="s">
        <v>2767</v>
      </c>
      <c r="C1785" t="s">
        <v>2767</v>
      </c>
    </row>
    <row r="1786" spans="1:3" x14ac:dyDescent="0.2">
      <c r="A1786" t="s">
        <v>2767</v>
      </c>
      <c r="B1786" t="s">
        <v>2767</v>
      </c>
      <c r="C1786" t="s">
        <v>2767</v>
      </c>
    </row>
    <row r="1787" spans="1:3" x14ac:dyDescent="0.2">
      <c r="A1787" t="s">
        <v>2767</v>
      </c>
      <c r="B1787" t="s">
        <v>2767</v>
      </c>
      <c r="C1787" t="s">
        <v>2767</v>
      </c>
    </row>
    <row r="1788" spans="1:3" x14ac:dyDescent="0.2">
      <c r="A1788" t="s">
        <v>2767</v>
      </c>
      <c r="B1788" t="s">
        <v>2767</v>
      </c>
      <c r="C1788" t="s">
        <v>2767</v>
      </c>
    </row>
    <row r="1789" spans="1:3" x14ac:dyDescent="0.2">
      <c r="A1789" t="s">
        <v>2767</v>
      </c>
      <c r="B1789" t="s">
        <v>2767</v>
      </c>
      <c r="C1789" t="s">
        <v>2767</v>
      </c>
    </row>
    <row r="1790" spans="1:3" x14ac:dyDescent="0.2">
      <c r="A1790" t="s">
        <v>2767</v>
      </c>
      <c r="B1790" t="s">
        <v>2767</v>
      </c>
      <c r="C1790" t="s">
        <v>2767</v>
      </c>
    </row>
    <row r="1791" spans="1:3" x14ac:dyDescent="0.2">
      <c r="A1791" t="s">
        <v>2767</v>
      </c>
      <c r="B1791" t="s">
        <v>2767</v>
      </c>
      <c r="C1791" t="s">
        <v>2767</v>
      </c>
    </row>
    <row r="1792" spans="1:3" x14ac:dyDescent="0.2">
      <c r="A1792" t="s">
        <v>2767</v>
      </c>
      <c r="B1792" t="s">
        <v>2767</v>
      </c>
      <c r="C1792" t="s">
        <v>2767</v>
      </c>
    </row>
    <row r="1793" spans="1:3" x14ac:dyDescent="0.2">
      <c r="A1793">
        <v>-0.18373269039422799</v>
      </c>
      <c r="B1793">
        <v>-1.0172352068309199E-2</v>
      </c>
      <c r="C1793">
        <v>0.13833791032157999</v>
      </c>
    </row>
    <row r="1794" spans="1:3" x14ac:dyDescent="0.2">
      <c r="A1794" t="s">
        <v>2767</v>
      </c>
      <c r="B1794" t="s">
        <v>2767</v>
      </c>
      <c r="C1794" t="s">
        <v>2767</v>
      </c>
    </row>
    <row r="1795" spans="1:3" x14ac:dyDescent="0.2">
      <c r="A1795" t="s">
        <v>2767</v>
      </c>
      <c r="B1795" t="s">
        <v>2767</v>
      </c>
      <c r="C1795" t="s">
        <v>2767</v>
      </c>
    </row>
    <row r="1796" spans="1:3" x14ac:dyDescent="0.2">
      <c r="A1796" t="s">
        <v>2767</v>
      </c>
      <c r="B1796" t="s">
        <v>2767</v>
      </c>
      <c r="C1796" t="s">
        <v>2767</v>
      </c>
    </row>
    <row r="1797" spans="1:3" x14ac:dyDescent="0.2">
      <c r="A1797" t="s">
        <v>2767</v>
      </c>
      <c r="B1797" t="s">
        <v>2767</v>
      </c>
      <c r="C1797" t="s">
        <v>2767</v>
      </c>
    </row>
    <row r="1798" spans="1:3" x14ac:dyDescent="0.2">
      <c r="A1798" t="s">
        <v>2767</v>
      </c>
      <c r="B1798" t="s">
        <v>2767</v>
      </c>
      <c r="C1798" t="s">
        <v>2767</v>
      </c>
    </row>
    <row r="1799" spans="1:3" x14ac:dyDescent="0.2">
      <c r="A1799" t="s">
        <v>2767</v>
      </c>
      <c r="B1799" t="s">
        <v>2767</v>
      </c>
      <c r="C1799" t="s">
        <v>2767</v>
      </c>
    </row>
    <row r="1800" spans="1:3" x14ac:dyDescent="0.2">
      <c r="A1800" t="s">
        <v>2767</v>
      </c>
      <c r="B1800" t="s">
        <v>2767</v>
      </c>
      <c r="C1800" t="s">
        <v>2767</v>
      </c>
    </row>
    <row r="1801" spans="1:3" x14ac:dyDescent="0.2">
      <c r="A1801" t="s">
        <v>2767</v>
      </c>
      <c r="B1801" t="s">
        <v>2767</v>
      </c>
      <c r="C1801" t="s">
        <v>2767</v>
      </c>
    </row>
    <row r="1802" spans="1:3" x14ac:dyDescent="0.2">
      <c r="A1802" t="s">
        <v>2767</v>
      </c>
      <c r="B1802" t="s">
        <v>2767</v>
      </c>
      <c r="C1802" t="s">
        <v>2767</v>
      </c>
    </row>
    <row r="1803" spans="1:3" x14ac:dyDescent="0.2">
      <c r="A1803">
        <v>-2.1668418114942599E-2</v>
      </c>
      <c r="B1803">
        <v>4.5222413244506002E-2</v>
      </c>
      <c r="C1803">
        <v>0.45578358909393801</v>
      </c>
    </row>
    <row r="1804" spans="1:3" x14ac:dyDescent="0.2">
      <c r="A1804" t="s">
        <v>2767</v>
      </c>
      <c r="B1804" t="s">
        <v>2767</v>
      </c>
      <c r="C1804" t="s">
        <v>2767</v>
      </c>
    </row>
    <row r="1805" spans="1:3" x14ac:dyDescent="0.2">
      <c r="A1805" t="s">
        <v>2767</v>
      </c>
      <c r="B1805" t="s">
        <v>2767</v>
      </c>
      <c r="C1805" t="s">
        <v>2767</v>
      </c>
    </row>
    <row r="1806" spans="1:3" x14ac:dyDescent="0.2">
      <c r="A1806" t="s">
        <v>2767</v>
      </c>
      <c r="B1806" t="s">
        <v>2767</v>
      </c>
      <c r="C1806" t="s">
        <v>2767</v>
      </c>
    </row>
    <row r="1807" spans="1:3" x14ac:dyDescent="0.2">
      <c r="A1807" t="s">
        <v>2767</v>
      </c>
      <c r="B1807" t="s">
        <v>2767</v>
      </c>
      <c r="C1807" t="s">
        <v>2767</v>
      </c>
    </row>
    <row r="1808" spans="1:3" x14ac:dyDescent="0.2">
      <c r="A1808" t="s">
        <v>2767</v>
      </c>
      <c r="B1808" t="s">
        <v>2767</v>
      </c>
      <c r="C1808" t="s">
        <v>2767</v>
      </c>
    </row>
    <row r="1809" spans="1:3" x14ac:dyDescent="0.2">
      <c r="A1809" t="s">
        <v>2767</v>
      </c>
      <c r="B1809" t="s">
        <v>2767</v>
      </c>
      <c r="C1809" t="s">
        <v>2767</v>
      </c>
    </row>
    <row r="1810" spans="1:3" x14ac:dyDescent="0.2">
      <c r="A1810" t="s">
        <v>2767</v>
      </c>
      <c r="B1810" t="s">
        <v>2767</v>
      </c>
      <c r="C1810" t="s">
        <v>2767</v>
      </c>
    </row>
    <row r="1811" spans="1:3" x14ac:dyDescent="0.2">
      <c r="A1811" t="s">
        <v>2767</v>
      </c>
      <c r="B1811" t="s">
        <v>2767</v>
      </c>
      <c r="C1811" t="s">
        <v>2767</v>
      </c>
    </row>
    <row r="1812" spans="1:3" x14ac:dyDescent="0.2">
      <c r="A1812" t="s">
        <v>2767</v>
      </c>
      <c r="B1812" t="s">
        <v>2767</v>
      </c>
      <c r="C1812" t="s">
        <v>2767</v>
      </c>
    </row>
    <row r="1813" spans="1:3" x14ac:dyDescent="0.2">
      <c r="A1813">
        <v>4.5510530150501003E-3</v>
      </c>
      <c r="B1813">
        <v>-5.7736568810988799E-2</v>
      </c>
      <c r="C1813">
        <v>0.80431174567570496</v>
      </c>
    </row>
    <row r="1814" spans="1:3" x14ac:dyDescent="0.2">
      <c r="A1814" t="s">
        <v>2767</v>
      </c>
      <c r="B1814" t="s">
        <v>2767</v>
      </c>
      <c r="C1814" t="s">
        <v>2767</v>
      </c>
    </row>
    <row r="1815" spans="1:3" x14ac:dyDescent="0.2">
      <c r="A1815" t="s">
        <v>2767</v>
      </c>
      <c r="B1815" t="s">
        <v>2767</v>
      </c>
      <c r="C1815" t="s">
        <v>2767</v>
      </c>
    </row>
    <row r="1816" spans="1:3" x14ac:dyDescent="0.2">
      <c r="A1816" t="s">
        <v>2767</v>
      </c>
      <c r="B1816" t="s">
        <v>2767</v>
      </c>
      <c r="C1816" t="s">
        <v>2767</v>
      </c>
    </row>
    <row r="1817" spans="1:3" x14ac:dyDescent="0.2">
      <c r="A1817" t="s">
        <v>2767</v>
      </c>
      <c r="B1817" t="s">
        <v>2767</v>
      </c>
      <c r="C1817" t="s">
        <v>2767</v>
      </c>
    </row>
    <row r="1818" spans="1:3" x14ac:dyDescent="0.2">
      <c r="A1818" t="s">
        <v>2767</v>
      </c>
      <c r="B1818" t="s">
        <v>2767</v>
      </c>
      <c r="C1818" t="s">
        <v>2767</v>
      </c>
    </row>
    <row r="1819" spans="1:3" x14ac:dyDescent="0.2">
      <c r="A1819" t="s">
        <v>2767</v>
      </c>
      <c r="B1819" t="s">
        <v>2767</v>
      </c>
      <c r="C1819" t="s">
        <v>2767</v>
      </c>
    </row>
    <row r="1820" spans="1:3" x14ac:dyDescent="0.2">
      <c r="A1820" t="s">
        <v>2767</v>
      </c>
      <c r="B1820" t="s">
        <v>2767</v>
      </c>
      <c r="C1820" t="s">
        <v>2767</v>
      </c>
    </row>
    <row r="1821" spans="1:3" x14ac:dyDescent="0.2">
      <c r="A1821" t="s">
        <v>2767</v>
      </c>
      <c r="B1821" t="s">
        <v>2767</v>
      </c>
      <c r="C1821" t="s">
        <v>2767</v>
      </c>
    </row>
    <row r="1822" spans="1:3" x14ac:dyDescent="0.2">
      <c r="A1822" t="s">
        <v>2767</v>
      </c>
      <c r="B1822" t="s">
        <v>2767</v>
      </c>
      <c r="C1822" t="s">
        <v>2767</v>
      </c>
    </row>
    <row r="1823" spans="1:3" x14ac:dyDescent="0.2">
      <c r="A1823">
        <v>2.60669143455711E-2</v>
      </c>
      <c r="B1823">
        <v>-1.6741920917708E-2</v>
      </c>
      <c r="C1823">
        <v>0.85772715437936298</v>
      </c>
    </row>
    <row r="1824" spans="1:3" x14ac:dyDescent="0.2">
      <c r="A1824" t="s">
        <v>2767</v>
      </c>
      <c r="B1824" t="s">
        <v>2767</v>
      </c>
      <c r="C1824" t="s">
        <v>2767</v>
      </c>
    </row>
    <row r="1825" spans="1:3" x14ac:dyDescent="0.2">
      <c r="A1825" t="s">
        <v>2767</v>
      </c>
      <c r="B1825" t="s">
        <v>2767</v>
      </c>
      <c r="C1825" t="s">
        <v>2767</v>
      </c>
    </row>
    <row r="1826" spans="1:3" x14ac:dyDescent="0.2">
      <c r="A1826" t="s">
        <v>2767</v>
      </c>
      <c r="B1826" t="s">
        <v>2767</v>
      </c>
      <c r="C1826" t="s">
        <v>2767</v>
      </c>
    </row>
    <row r="1827" spans="1:3" x14ac:dyDescent="0.2">
      <c r="A1827" t="s">
        <v>2767</v>
      </c>
      <c r="B1827" t="s">
        <v>2767</v>
      </c>
      <c r="C1827" t="s">
        <v>2767</v>
      </c>
    </row>
    <row r="1828" spans="1:3" x14ac:dyDescent="0.2">
      <c r="A1828" t="s">
        <v>2767</v>
      </c>
      <c r="B1828" t="s">
        <v>2767</v>
      </c>
      <c r="C1828" t="s">
        <v>2767</v>
      </c>
    </row>
    <row r="1829" spans="1:3" x14ac:dyDescent="0.2">
      <c r="A1829" t="s">
        <v>2767</v>
      </c>
      <c r="B1829" t="s">
        <v>2767</v>
      </c>
      <c r="C1829" t="s">
        <v>2767</v>
      </c>
    </row>
    <row r="1830" spans="1:3" x14ac:dyDescent="0.2">
      <c r="A1830" t="s">
        <v>2767</v>
      </c>
      <c r="B1830" t="s">
        <v>2767</v>
      </c>
      <c r="C1830" t="s">
        <v>2767</v>
      </c>
    </row>
    <row r="1831" spans="1:3" x14ac:dyDescent="0.2">
      <c r="A1831" t="s">
        <v>2767</v>
      </c>
      <c r="B1831" t="s">
        <v>2767</v>
      </c>
      <c r="C1831" t="s">
        <v>2767</v>
      </c>
    </row>
    <row r="1832" spans="1:3" x14ac:dyDescent="0.2">
      <c r="A1832" t="s">
        <v>2767</v>
      </c>
      <c r="B1832" t="s">
        <v>2767</v>
      </c>
      <c r="C1832" t="s">
        <v>2767</v>
      </c>
    </row>
    <row r="1833" spans="1:3" x14ac:dyDescent="0.2">
      <c r="A1833">
        <v>2.00937469783662E-2</v>
      </c>
      <c r="B1833">
        <v>-3.3588944862805802E-2</v>
      </c>
      <c r="C1833">
        <v>0.85664169117545796</v>
      </c>
    </row>
    <row r="1834" spans="1:3" x14ac:dyDescent="0.2">
      <c r="A1834" t="s">
        <v>2767</v>
      </c>
      <c r="B1834" t="s">
        <v>2767</v>
      </c>
      <c r="C1834" t="s">
        <v>2767</v>
      </c>
    </row>
    <row r="1835" spans="1:3" x14ac:dyDescent="0.2">
      <c r="A1835" t="s">
        <v>2767</v>
      </c>
      <c r="B1835" t="s">
        <v>2767</v>
      </c>
      <c r="C1835" t="s">
        <v>2767</v>
      </c>
    </row>
    <row r="1836" spans="1:3" x14ac:dyDescent="0.2">
      <c r="A1836" t="s">
        <v>2767</v>
      </c>
      <c r="B1836" t="s">
        <v>2767</v>
      </c>
      <c r="C1836" t="s">
        <v>2767</v>
      </c>
    </row>
    <row r="1837" spans="1:3" x14ac:dyDescent="0.2">
      <c r="A1837" t="s">
        <v>2767</v>
      </c>
      <c r="B1837" t="s">
        <v>2767</v>
      </c>
      <c r="C1837" t="s">
        <v>2767</v>
      </c>
    </row>
    <row r="1838" spans="1:3" x14ac:dyDescent="0.2">
      <c r="A1838" t="s">
        <v>2767</v>
      </c>
      <c r="B1838" t="s">
        <v>2767</v>
      </c>
      <c r="C1838" t="s">
        <v>2767</v>
      </c>
    </row>
    <row r="1839" spans="1:3" x14ac:dyDescent="0.2">
      <c r="A1839" t="s">
        <v>2767</v>
      </c>
      <c r="B1839" t="s">
        <v>2767</v>
      </c>
      <c r="C1839" t="s">
        <v>2767</v>
      </c>
    </row>
    <row r="1840" spans="1:3" x14ac:dyDescent="0.2">
      <c r="A1840" t="s">
        <v>2767</v>
      </c>
      <c r="B1840" t="s">
        <v>2767</v>
      </c>
      <c r="C1840" t="s">
        <v>2767</v>
      </c>
    </row>
    <row r="1841" spans="1:3" x14ac:dyDescent="0.2">
      <c r="A1841" t="s">
        <v>2767</v>
      </c>
      <c r="B1841" t="s">
        <v>2767</v>
      </c>
      <c r="C1841" t="s">
        <v>2767</v>
      </c>
    </row>
    <row r="1842" spans="1:3" x14ac:dyDescent="0.2">
      <c r="A1842" t="s">
        <v>2767</v>
      </c>
      <c r="B1842" t="s">
        <v>2767</v>
      </c>
      <c r="C1842" t="s">
        <v>2767</v>
      </c>
    </row>
    <row r="1843" spans="1:3" x14ac:dyDescent="0.2">
      <c r="A1843">
        <v>1.2204608309423401E-2</v>
      </c>
      <c r="B1843">
        <v>-4.0889975490660001E-2</v>
      </c>
      <c r="C1843">
        <v>0.85371549794228296</v>
      </c>
    </row>
    <row r="1844" spans="1:3" x14ac:dyDescent="0.2">
      <c r="A1844" t="s">
        <v>2767</v>
      </c>
      <c r="B1844" t="s">
        <v>2767</v>
      </c>
      <c r="C1844" t="s">
        <v>2767</v>
      </c>
    </row>
    <row r="1845" spans="1:3" x14ac:dyDescent="0.2">
      <c r="A1845" t="s">
        <v>2767</v>
      </c>
      <c r="B1845" t="s">
        <v>2767</v>
      </c>
      <c r="C1845" t="s">
        <v>2767</v>
      </c>
    </row>
    <row r="1846" spans="1:3" x14ac:dyDescent="0.2">
      <c r="A1846" t="s">
        <v>2767</v>
      </c>
      <c r="B1846" t="s">
        <v>2767</v>
      </c>
      <c r="C1846" t="s">
        <v>2767</v>
      </c>
    </row>
    <row r="1847" spans="1:3" x14ac:dyDescent="0.2">
      <c r="A1847" t="s">
        <v>2767</v>
      </c>
      <c r="B1847" t="s">
        <v>2767</v>
      </c>
      <c r="C1847" t="s">
        <v>2767</v>
      </c>
    </row>
    <row r="1848" spans="1:3" x14ac:dyDescent="0.2">
      <c r="A1848" t="s">
        <v>2767</v>
      </c>
      <c r="B1848" t="s">
        <v>2767</v>
      </c>
      <c r="C1848" t="s">
        <v>2767</v>
      </c>
    </row>
    <row r="1849" spans="1:3" x14ac:dyDescent="0.2">
      <c r="A1849" t="s">
        <v>2767</v>
      </c>
      <c r="B1849" t="s">
        <v>2767</v>
      </c>
      <c r="C1849" t="s">
        <v>2767</v>
      </c>
    </row>
    <row r="1850" spans="1:3" x14ac:dyDescent="0.2">
      <c r="A1850" t="s">
        <v>2767</v>
      </c>
      <c r="B1850" t="s">
        <v>2767</v>
      </c>
      <c r="C1850" t="s">
        <v>2767</v>
      </c>
    </row>
    <row r="1851" spans="1:3" x14ac:dyDescent="0.2">
      <c r="A1851" t="s">
        <v>2767</v>
      </c>
      <c r="B1851" t="s">
        <v>2767</v>
      </c>
      <c r="C1851" t="s">
        <v>2767</v>
      </c>
    </row>
    <row r="1852" spans="1:3" x14ac:dyDescent="0.2">
      <c r="A1852" t="s">
        <v>2767</v>
      </c>
      <c r="B1852" t="s">
        <v>2767</v>
      </c>
      <c r="C1852" t="s">
        <v>2767</v>
      </c>
    </row>
    <row r="1853" spans="1:3" x14ac:dyDescent="0.2">
      <c r="A1853">
        <v>1.8530558547459601E-2</v>
      </c>
      <c r="B1853">
        <v>-2.1231147541492901E-2</v>
      </c>
      <c r="C1853">
        <v>0.84631738610598795</v>
      </c>
    </row>
    <row r="1854" spans="1:3" x14ac:dyDescent="0.2">
      <c r="A1854" t="s">
        <v>2767</v>
      </c>
      <c r="B1854" t="s">
        <v>2767</v>
      </c>
      <c r="C1854" t="s">
        <v>2767</v>
      </c>
    </row>
    <row r="1855" spans="1:3" x14ac:dyDescent="0.2">
      <c r="A1855" t="s">
        <v>2767</v>
      </c>
      <c r="B1855" t="s">
        <v>2767</v>
      </c>
      <c r="C1855" t="s">
        <v>2767</v>
      </c>
    </row>
    <row r="1856" spans="1:3" x14ac:dyDescent="0.2">
      <c r="A1856" t="s">
        <v>2767</v>
      </c>
      <c r="B1856" t="s">
        <v>2767</v>
      </c>
      <c r="C1856" t="s">
        <v>2767</v>
      </c>
    </row>
    <row r="1857" spans="1:3" x14ac:dyDescent="0.2">
      <c r="A1857" t="s">
        <v>2767</v>
      </c>
      <c r="B1857" t="s">
        <v>2767</v>
      </c>
      <c r="C1857" t="s">
        <v>2767</v>
      </c>
    </row>
    <row r="1858" spans="1:3" x14ac:dyDescent="0.2">
      <c r="A1858" t="s">
        <v>2767</v>
      </c>
      <c r="B1858" t="s">
        <v>2767</v>
      </c>
      <c r="C1858" t="s">
        <v>2767</v>
      </c>
    </row>
    <row r="1859" spans="1:3" x14ac:dyDescent="0.2">
      <c r="A1859" t="s">
        <v>2767</v>
      </c>
      <c r="B1859" t="s">
        <v>2767</v>
      </c>
      <c r="C1859" t="s">
        <v>2767</v>
      </c>
    </row>
    <row r="1860" spans="1:3" x14ac:dyDescent="0.2">
      <c r="A1860" t="s">
        <v>2767</v>
      </c>
      <c r="B1860" t="s">
        <v>2767</v>
      </c>
      <c r="C1860" t="s">
        <v>2767</v>
      </c>
    </row>
    <row r="1861" spans="1:3" x14ac:dyDescent="0.2">
      <c r="A1861" t="s">
        <v>2767</v>
      </c>
      <c r="B1861" t="s">
        <v>2767</v>
      </c>
      <c r="C1861" t="s">
        <v>2767</v>
      </c>
    </row>
    <row r="1862" spans="1:3" x14ac:dyDescent="0.2">
      <c r="A1862" t="s">
        <v>2767</v>
      </c>
      <c r="B1862" t="s">
        <v>2767</v>
      </c>
      <c r="C1862" t="s">
        <v>2767</v>
      </c>
    </row>
    <row r="1863" spans="1:3" x14ac:dyDescent="0.2">
      <c r="A1863">
        <v>1.8395530824843499E-2</v>
      </c>
      <c r="B1863">
        <v>-9.6341805790043904E-3</v>
      </c>
      <c r="C1863">
        <v>0.83757351312124095</v>
      </c>
    </row>
    <row r="1864" spans="1:3" x14ac:dyDescent="0.2">
      <c r="A1864" t="s">
        <v>2767</v>
      </c>
      <c r="B1864" t="s">
        <v>2767</v>
      </c>
      <c r="C1864" t="s">
        <v>2767</v>
      </c>
    </row>
    <row r="1865" spans="1:3" x14ac:dyDescent="0.2">
      <c r="A1865" t="s">
        <v>2767</v>
      </c>
      <c r="B1865" t="s">
        <v>2767</v>
      </c>
      <c r="C1865" t="s">
        <v>2767</v>
      </c>
    </row>
    <row r="1866" spans="1:3" x14ac:dyDescent="0.2">
      <c r="A1866" t="s">
        <v>2767</v>
      </c>
      <c r="B1866" t="s">
        <v>2767</v>
      </c>
      <c r="C1866" t="s">
        <v>2767</v>
      </c>
    </row>
    <row r="1867" spans="1:3" x14ac:dyDescent="0.2">
      <c r="A1867" t="s">
        <v>2767</v>
      </c>
      <c r="B1867" t="s">
        <v>2767</v>
      </c>
      <c r="C1867" t="s">
        <v>2767</v>
      </c>
    </row>
    <row r="1868" spans="1:3" x14ac:dyDescent="0.2">
      <c r="A1868" t="s">
        <v>2767</v>
      </c>
      <c r="B1868" t="s">
        <v>2767</v>
      </c>
      <c r="C1868" t="s">
        <v>2767</v>
      </c>
    </row>
    <row r="1869" spans="1:3" x14ac:dyDescent="0.2">
      <c r="A1869" t="s">
        <v>2767</v>
      </c>
      <c r="B1869" t="s">
        <v>2767</v>
      </c>
      <c r="C1869" t="s">
        <v>2767</v>
      </c>
    </row>
    <row r="1870" spans="1:3" x14ac:dyDescent="0.2">
      <c r="A1870" t="s">
        <v>2767</v>
      </c>
      <c r="B1870" t="s">
        <v>2767</v>
      </c>
      <c r="C1870" t="s">
        <v>2767</v>
      </c>
    </row>
    <row r="1871" spans="1:3" x14ac:dyDescent="0.2">
      <c r="A1871" t="s">
        <v>2767</v>
      </c>
      <c r="B1871" t="s">
        <v>2767</v>
      </c>
      <c r="C1871" t="s">
        <v>2767</v>
      </c>
    </row>
    <row r="1872" spans="1:3" x14ac:dyDescent="0.2">
      <c r="A1872" t="s">
        <v>2767</v>
      </c>
      <c r="B1872" t="s">
        <v>2767</v>
      </c>
      <c r="C1872" t="s">
        <v>2767</v>
      </c>
    </row>
    <row r="1873" spans="1:3" x14ac:dyDescent="0.2">
      <c r="A1873">
        <v>1.7990862597276499E-2</v>
      </c>
      <c r="B1873">
        <v>-1.42984912193811E-3</v>
      </c>
      <c r="C1873">
        <v>0.84311665191816798</v>
      </c>
    </row>
    <row r="1874" spans="1:3" x14ac:dyDescent="0.2">
      <c r="A1874" t="s">
        <v>2767</v>
      </c>
      <c r="B1874" t="s">
        <v>2767</v>
      </c>
      <c r="C1874" t="s">
        <v>2767</v>
      </c>
    </row>
    <row r="1875" spans="1:3" x14ac:dyDescent="0.2">
      <c r="A1875" t="s">
        <v>2767</v>
      </c>
      <c r="B1875" t="s">
        <v>2767</v>
      </c>
      <c r="C1875" t="s">
        <v>2767</v>
      </c>
    </row>
    <row r="1876" spans="1:3" x14ac:dyDescent="0.2">
      <c r="A1876" t="s">
        <v>2767</v>
      </c>
      <c r="B1876" t="s">
        <v>2767</v>
      </c>
      <c r="C1876" t="s">
        <v>2767</v>
      </c>
    </row>
    <row r="1877" spans="1:3" x14ac:dyDescent="0.2">
      <c r="A1877" t="s">
        <v>2767</v>
      </c>
      <c r="B1877" t="s">
        <v>2767</v>
      </c>
      <c r="C1877" t="s">
        <v>2767</v>
      </c>
    </row>
    <row r="1878" spans="1:3" x14ac:dyDescent="0.2">
      <c r="A1878" t="s">
        <v>2767</v>
      </c>
      <c r="B1878" t="s">
        <v>2767</v>
      </c>
      <c r="C1878" t="s">
        <v>2767</v>
      </c>
    </row>
    <row r="1879" spans="1:3" x14ac:dyDescent="0.2">
      <c r="A1879" t="s">
        <v>2767</v>
      </c>
      <c r="B1879" t="s">
        <v>2767</v>
      </c>
      <c r="C1879" t="s">
        <v>2767</v>
      </c>
    </row>
    <row r="1880" spans="1:3" x14ac:dyDescent="0.2">
      <c r="A1880" t="s">
        <v>2767</v>
      </c>
      <c r="B1880" t="s">
        <v>2767</v>
      </c>
      <c r="C1880" t="s">
        <v>2767</v>
      </c>
    </row>
    <row r="1881" spans="1:3" x14ac:dyDescent="0.2">
      <c r="A1881" t="s">
        <v>2767</v>
      </c>
      <c r="B1881" t="s">
        <v>2767</v>
      </c>
      <c r="C1881" t="s">
        <v>2767</v>
      </c>
    </row>
    <row r="1882" spans="1:3" x14ac:dyDescent="0.2">
      <c r="A1882" t="s">
        <v>2767</v>
      </c>
      <c r="B1882" t="s">
        <v>2767</v>
      </c>
      <c r="C1882" t="s">
        <v>2767</v>
      </c>
    </row>
    <row r="1883" spans="1:3" x14ac:dyDescent="0.2">
      <c r="A1883">
        <v>1.34310333432658E-2</v>
      </c>
      <c r="B1883">
        <v>2.4707121599222899E-2</v>
      </c>
      <c r="C1883">
        <v>0.87002543692121703</v>
      </c>
    </row>
    <row r="1884" spans="1:3" x14ac:dyDescent="0.2">
      <c r="A1884" t="s">
        <v>2767</v>
      </c>
      <c r="B1884" t="s">
        <v>2767</v>
      </c>
      <c r="C1884" t="s">
        <v>2767</v>
      </c>
    </row>
    <row r="1885" spans="1:3" x14ac:dyDescent="0.2">
      <c r="A1885" t="s">
        <v>2767</v>
      </c>
      <c r="B1885" t="s">
        <v>2767</v>
      </c>
      <c r="C1885" t="s">
        <v>2767</v>
      </c>
    </row>
    <row r="1886" spans="1:3" x14ac:dyDescent="0.2">
      <c r="A1886" t="s">
        <v>2767</v>
      </c>
      <c r="B1886" t="s">
        <v>2767</v>
      </c>
      <c r="C1886" t="s">
        <v>2767</v>
      </c>
    </row>
    <row r="1887" spans="1:3" x14ac:dyDescent="0.2">
      <c r="A1887" t="s">
        <v>2767</v>
      </c>
      <c r="B1887" t="s">
        <v>2767</v>
      </c>
      <c r="C1887" t="s">
        <v>2767</v>
      </c>
    </row>
    <row r="1888" spans="1:3" x14ac:dyDescent="0.2">
      <c r="A1888" t="s">
        <v>2767</v>
      </c>
      <c r="B1888" t="s">
        <v>2767</v>
      </c>
      <c r="C1888" t="s">
        <v>2767</v>
      </c>
    </row>
    <row r="1889" spans="1:3" x14ac:dyDescent="0.2">
      <c r="A1889" t="s">
        <v>2767</v>
      </c>
      <c r="B1889" t="s">
        <v>2767</v>
      </c>
      <c r="C1889" t="s">
        <v>2767</v>
      </c>
    </row>
    <row r="1890" spans="1:3" x14ac:dyDescent="0.2">
      <c r="A1890" t="s">
        <v>2767</v>
      </c>
      <c r="B1890" t="s">
        <v>2767</v>
      </c>
      <c r="C1890" t="s">
        <v>2767</v>
      </c>
    </row>
    <row r="1891" spans="1:3" x14ac:dyDescent="0.2">
      <c r="A1891" t="s">
        <v>2767</v>
      </c>
      <c r="B1891" t="s">
        <v>2767</v>
      </c>
      <c r="C1891" t="s">
        <v>2767</v>
      </c>
    </row>
    <row r="1892" spans="1:3" x14ac:dyDescent="0.2">
      <c r="A1892" t="s">
        <v>2767</v>
      </c>
      <c r="B1892" t="s">
        <v>2767</v>
      </c>
      <c r="C1892" t="s">
        <v>2767</v>
      </c>
    </row>
    <row r="1893" spans="1:3" x14ac:dyDescent="0.2">
      <c r="A1893">
        <v>1.8176010143624001E-2</v>
      </c>
      <c r="B1893">
        <v>1.71719010277319E-2</v>
      </c>
      <c r="C1893">
        <v>0.85897484549705005</v>
      </c>
    </row>
    <row r="1894" spans="1:3" x14ac:dyDescent="0.2">
      <c r="A1894" t="s">
        <v>2767</v>
      </c>
      <c r="B1894" t="s">
        <v>2767</v>
      </c>
      <c r="C1894" t="s">
        <v>2767</v>
      </c>
    </row>
    <row r="1895" spans="1:3" x14ac:dyDescent="0.2">
      <c r="A1895" t="s">
        <v>2767</v>
      </c>
      <c r="B1895" t="s">
        <v>2767</v>
      </c>
      <c r="C1895" t="s">
        <v>2767</v>
      </c>
    </row>
    <row r="1896" spans="1:3" x14ac:dyDescent="0.2">
      <c r="A1896" t="s">
        <v>2767</v>
      </c>
      <c r="B1896" t="s">
        <v>2767</v>
      </c>
      <c r="C1896" t="s">
        <v>2767</v>
      </c>
    </row>
    <row r="1897" spans="1:3" x14ac:dyDescent="0.2">
      <c r="A1897" t="s">
        <v>2767</v>
      </c>
      <c r="B1897" t="s">
        <v>2767</v>
      </c>
      <c r="C1897" t="s">
        <v>2767</v>
      </c>
    </row>
    <row r="1898" spans="1:3" x14ac:dyDescent="0.2">
      <c r="A1898" t="s">
        <v>2767</v>
      </c>
      <c r="B1898" t="s">
        <v>2767</v>
      </c>
      <c r="C1898" t="s">
        <v>2767</v>
      </c>
    </row>
    <row r="1899" spans="1:3" x14ac:dyDescent="0.2">
      <c r="A1899" t="s">
        <v>2767</v>
      </c>
      <c r="B1899" t="s">
        <v>2767</v>
      </c>
      <c r="C1899" t="s">
        <v>2767</v>
      </c>
    </row>
    <row r="1900" spans="1:3" x14ac:dyDescent="0.2">
      <c r="A1900" t="s">
        <v>2767</v>
      </c>
      <c r="B1900" t="s">
        <v>2767</v>
      </c>
      <c r="C1900" t="s">
        <v>2767</v>
      </c>
    </row>
    <row r="1901" spans="1:3" x14ac:dyDescent="0.2">
      <c r="A1901" t="s">
        <v>2767</v>
      </c>
      <c r="B1901" t="s">
        <v>2767</v>
      </c>
      <c r="C1901" t="s">
        <v>2767</v>
      </c>
    </row>
    <row r="1902" spans="1:3" x14ac:dyDescent="0.2">
      <c r="A1902" t="s">
        <v>2767</v>
      </c>
      <c r="B1902" t="s">
        <v>2767</v>
      </c>
      <c r="C1902" t="s">
        <v>2767</v>
      </c>
    </row>
    <row r="1903" spans="1:3" x14ac:dyDescent="0.2">
      <c r="A1903">
        <v>-1.29288960423346E-2</v>
      </c>
      <c r="B1903">
        <v>-2.3252128718882301E-2</v>
      </c>
      <c r="C1903">
        <v>0.83869842672894102</v>
      </c>
    </row>
    <row r="1904" spans="1:3" x14ac:dyDescent="0.2">
      <c r="A1904" t="s">
        <v>2767</v>
      </c>
      <c r="B1904" t="s">
        <v>2767</v>
      </c>
      <c r="C1904" t="s">
        <v>2767</v>
      </c>
    </row>
    <row r="1905" spans="1:3" x14ac:dyDescent="0.2">
      <c r="A1905" t="s">
        <v>2767</v>
      </c>
      <c r="B1905" t="s">
        <v>2767</v>
      </c>
      <c r="C1905" t="s">
        <v>2767</v>
      </c>
    </row>
    <row r="1906" spans="1:3" x14ac:dyDescent="0.2">
      <c r="A1906" t="s">
        <v>2767</v>
      </c>
      <c r="B1906" t="s">
        <v>2767</v>
      </c>
      <c r="C1906" t="s">
        <v>2767</v>
      </c>
    </row>
    <row r="1907" spans="1:3" x14ac:dyDescent="0.2">
      <c r="A1907" t="s">
        <v>2767</v>
      </c>
      <c r="B1907" t="s">
        <v>2767</v>
      </c>
      <c r="C1907" t="s">
        <v>2767</v>
      </c>
    </row>
    <row r="1908" spans="1:3" x14ac:dyDescent="0.2">
      <c r="A1908" t="s">
        <v>2767</v>
      </c>
      <c r="B1908" t="s">
        <v>2767</v>
      </c>
      <c r="C1908" t="s">
        <v>2767</v>
      </c>
    </row>
    <row r="1909" spans="1:3" x14ac:dyDescent="0.2">
      <c r="A1909" t="s">
        <v>2767</v>
      </c>
      <c r="B1909" t="s">
        <v>2767</v>
      </c>
      <c r="C1909" t="s">
        <v>2767</v>
      </c>
    </row>
    <row r="1910" spans="1:3" x14ac:dyDescent="0.2">
      <c r="A1910" t="s">
        <v>2767</v>
      </c>
      <c r="B1910" t="s">
        <v>2767</v>
      </c>
      <c r="C1910" t="s">
        <v>2767</v>
      </c>
    </row>
    <row r="1911" spans="1:3" x14ac:dyDescent="0.2">
      <c r="A1911" t="s">
        <v>2767</v>
      </c>
      <c r="B1911" t="s">
        <v>2767</v>
      </c>
      <c r="C1911" t="s">
        <v>2767</v>
      </c>
    </row>
    <row r="1912" spans="1:3" x14ac:dyDescent="0.2">
      <c r="A1912" t="s">
        <v>2767</v>
      </c>
      <c r="B1912" t="s">
        <v>2767</v>
      </c>
      <c r="C1912" t="s">
        <v>2767</v>
      </c>
    </row>
    <row r="1913" spans="1:3" x14ac:dyDescent="0.2">
      <c r="A1913">
        <v>6.5486473472863599E-2</v>
      </c>
      <c r="B1913">
        <v>4.7226233289688002E-2</v>
      </c>
      <c r="C1913">
        <v>0.74179075294756802</v>
      </c>
    </row>
    <row r="1914" spans="1:3" x14ac:dyDescent="0.2">
      <c r="A1914" t="s">
        <v>2767</v>
      </c>
      <c r="B1914" t="s">
        <v>2767</v>
      </c>
      <c r="C1914" t="s">
        <v>2767</v>
      </c>
    </row>
    <row r="1915" spans="1:3" x14ac:dyDescent="0.2">
      <c r="A1915" t="s">
        <v>2767</v>
      </c>
      <c r="B1915" t="s">
        <v>2767</v>
      </c>
      <c r="C1915" t="s">
        <v>2767</v>
      </c>
    </row>
    <row r="1916" spans="1:3" x14ac:dyDescent="0.2">
      <c r="A1916" t="s">
        <v>2767</v>
      </c>
      <c r="B1916" t="s">
        <v>2767</v>
      </c>
      <c r="C1916" t="s">
        <v>2767</v>
      </c>
    </row>
    <row r="1917" spans="1:3" x14ac:dyDescent="0.2">
      <c r="A1917" t="s">
        <v>2767</v>
      </c>
      <c r="B1917" t="s">
        <v>2767</v>
      </c>
      <c r="C1917" t="s">
        <v>2767</v>
      </c>
    </row>
    <row r="1918" spans="1:3" x14ac:dyDescent="0.2">
      <c r="A1918" t="s">
        <v>2767</v>
      </c>
      <c r="B1918" t="s">
        <v>2767</v>
      </c>
      <c r="C1918" t="s">
        <v>2767</v>
      </c>
    </row>
    <row r="1919" spans="1:3" x14ac:dyDescent="0.2">
      <c r="A1919" t="s">
        <v>2767</v>
      </c>
      <c r="B1919" t="s">
        <v>2767</v>
      </c>
      <c r="C1919" t="s">
        <v>2767</v>
      </c>
    </row>
    <row r="1920" spans="1:3" x14ac:dyDescent="0.2">
      <c r="A1920" t="s">
        <v>2767</v>
      </c>
      <c r="B1920" t="s">
        <v>2767</v>
      </c>
      <c r="C1920" t="s">
        <v>2767</v>
      </c>
    </row>
    <row r="1921" spans="1:3" x14ac:dyDescent="0.2">
      <c r="A1921" t="s">
        <v>2767</v>
      </c>
      <c r="B1921" t="s">
        <v>2767</v>
      </c>
      <c r="C1921" t="s">
        <v>2767</v>
      </c>
    </row>
    <row r="1922" spans="1:3" x14ac:dyDescent="0.2">
      <c r="A1922" t="s">
        <v>2767</v>
      </c>
      <c r="B1922" t="s">
        <v>2767</v>
      </c>
      <c r="C1922" t="s">
        <v>2767</v>
      </c>
    </row>
    <row r="1923" spans="1:3" x14ac:dyDescent="0.2">
      <c r="A1923">
        <v>-2.14277622140038E-2</v>
      </c>
      <c r="B1923">
        <v>2.1554129515925901E-3</v>
      </c>
      <c r="C1923">
        <v>0.604460207155468</v>
      </c>
    </row>
    <row r="1924" spans="1:3" x14ac:dyDescent="0.2">
      <c r="A1924" t="s">
        <v>2767</v>
      </c>
      <c r="B1924" t="s">
        <v>2767</v>
      </c>
      <c r="C1924" t="s">
        <v>2767</v>
      </c>
    </row>
    <row r="1925" spans="1:3" x14ac:dyDescent="0.2">
      <c r="A1925" t="s">
        <v>2767</v>
      </c>
      <c r="B1925" t="s">
        <v>2767</v>
      </c>
      <c r="C1925" t="s">
        <v>2767</v>
      </c>
    </row>
    <row r="1926" spans="1:3" x14ac:dyDescent="0.2">
      <c r="A1926" t="s">
        <v>2767</v>
      </c>
      <c r="B1926" t="s">
        <v>2767</v>
      </c>
      <c r="C1926" t="s">
        <v>2767</v>
      </c>
    </row>
    <row r="1927" spans="1:3" x14ac:dyDescent="0.2">
      <c r="A1927" t="s">
        <v>2767</v>
      </c>
      <c r="B1927" t="s">
        <v>2767</v>
      </c>
      <c r="C1927" t="s">
        <v>2767</v>
      </c>
    </row>
    <row r="1928" spans="1:3" x14ac:dyDescent="0.2">
      <c r="A1928" t="s">
        <v>2767</v>
      </c>
      <c r="B1928" t="s">
        <v>2767</v>
      </c>
      <c r="C1928" t="s">
        <v>2767</v>
      </c>
    </row>
    <row r="1929" spans="1:3" x14ac:dyDescent="0.2">
      <c r="A1929" t="s">
        <v>2767</v>
      </c>
      <c r="B1929" t="s">
        <v>2767</v>
      </c>
      <c r="C1929" t="s">
        <v>2767</v>
      </c>
    </row>
    <row r="1930" spans="1:3" x14ac:dyDescent="0.2">
      <c r="A1930" t="s">
        <v>2767</v>
      </c>
      <c r="B1930" t="s">
        <v>2767</v>
      </c>
      <c r="C1930" t="s">
        <v>2767</v>
      </c>
    </row>
    <row r="1931" spans="1:3" x14ac:dyDescent="0.2">
      <c r="A1931" t="s">
        <v>2767</v>
      </c>
      <c r="B1931" t="s">
        <v>2767</v>
      </c>
      <c r="C1931" t="s">
        <v>2767</v>
      </c>
    </row>
    <row r="1932" spans="1:3" x14ac:dyDescent="0.2">
      <c r="A1932" t="s">
        <v>2767</v>
      </c>
      <c r="B1932" t="s">
        <v>2767</v>
      </c>
      <c r="C1932" t="s">
        <v>2767</v>
      </c>
    </row>
    <row r="1933" spans="1:3" x14ac:dyDescent="0.2">
      <c r="A1933">
        <v>-5.2217068241013298E-2</v>
      </c>
      <c r="B1933">
        <v>6.7186266699457804E-3</v>
      </c>
      <c r="C1933">
        <v>0.58701339114446605</v>
      </c>
    </row>
    <row r="1934" spans="1:3" x14ac:dyDescent="0.2">
      <c r="A1934" t="s">
        <v>2767</v>
      </c>
      <c r="B1934" t="s">
        <v>2767</v>
      </c>
      <c r="C1934" t="s">
        <v>2767</v>
      </c>
    </row>
    <row r="1935" spans="1:3" x14ac:dyDescent="0.2">
      <c r="A1935" t="s">
        <v>2767</v>
      </c>
      <c r="B1935" t="s">
        <v>2767</v>
      </c>
      <c r="C1935" t="s">
        <v>2767</v>
      </c>
    </row>
    <row r="1936" spans="1:3" x14ac:dyDescent="0.2">
      <c r="A1936" t="s">
        <v>2767</v>
      </c>
      <c r="B1936" t="s">
        <v>2767</v>
      </c>
      <c r="C1936" t="s">
        <v>2767</v>
      </c>
    </row>
    <row r="1937" spans="1:3" x14ac:dyDescent="0.2">
      <c r="A1937" t="s">
        <v>2767</v>
      </c>
      <c r="B1937" t="s">
        <v>2767</v>
      </c>
      <c r="C1937" t="s">
        <v>2767</v>
      </c>
    </row>
    <row r="1938" spans="1:3" x14ac:dyDescent="0.2">
      <c r="A1938" t="s">
        <v>2767</v>
      </c>
      <c r="B1938" t="s">
        <v>2767</v>
      </c>
      <c r="C1938" t="s">
        <v>2767</v>
      </c>
    </row>
    <row r="1939" spans="1:3" x14ac:dyDescent="0.2">
      <c r="A1939" t="s">
        <v>2767</v>
      </c>
      <c r="B1939" t="s">
        <v>2767</v>
      </c>
      <c r="C1939" t="s">
        <v>2767</v>
      </c>
    </row>
    <row r="1940" spans="1:3" x14ac:dyDescent="0.2">
      <c r="A1940" t="s">
        <v>2767</v>
      </c>
      <c r="B1940" t="s">
        <v>2767</v>
      </c>
      <c r="C1940" t="s">
        <v>2767</v>
      </c>
    </row>
    <row r="1941" spans="1:3" x14ac:dyDescent="0.2">
      <c r="A1941" t="s">
        <v>2767</v>
      </c>
      <c r="B1941" t="s">
        <v>2767</v>
      </c>
      <c r="C1941" t="s">
        <v>2767</v>
      </c>
    </row>
    <row r="1942" spans="1:3" x14ac:dyDescent="0.2">
      <c r="A1942" t="s">
        <v>2767</v>
      </c>
      <c r="B1942" t="s">
        <v>2767</v>
      </c>
      <c r="C1942" t="s">
        <v>2767</v>
      </c>
    </row>
    <row r="1943" spans="1:3" x14ac:dyDescent="0.2">
      <c r="A1943">
        <v>-5.6561886206214898E-2</v>
      </c>
      <c r="B1943">
        <v>2.3055320972616099E-2</v>
      </c>
      <c r="C1943">
        <v>0.56433229197587798</v>
      </c>
    </row>
    <row r="1944" spans="1:3" x14ac:dyDescent="0.2">
      <c r="A1944" t="s">
        <v>2767</v>
      </c>
      <c r="B1944" t="s">
        <v>2767</v>
      </c>
      <c r="C1944" t="s">
        <v>2767</v>
      </c>
    </row>
    <row r="1945" spans="1:3" x14ac:dyDescent="0.2">
      <c r="A1945" t="s">
        <v>2767</v>
      </c>
      <c r="B1945" t="s">
        <v>2767</v>
      </c>
      <c r="C1945" t="s">
        <v>2767</v>
      </c>
    </row>
    <row r="1946" spans="1:3" x14ac:dyDescent="0.2">
      <c r="A1946" t="s">
        <v>2767</v>
      </c>
      <c r="B1946" t="s">
        <v>2767</v>
      </c>
      <c r="C1946" t="s">
        <v>2767</v>
      </c>
    </row>
    <row r="1947" spans="1:3" x14ac:dyDescent="0.2">
      <c r="A1947" t="s">
        <v>2767</v>
      </c>
      <c r="B1947" t="s">
        <v>2767</v>
      </c>
      <c r="C1947" t="s">
        <v>2767</v>
      </c>
    </row>
    <row r="1948" spans="1:3" x14ac:dyDescent="0.2">
      <c r="A1948" t="s">
        <v>2767</v>
      </c>
      <c r="B1948" t="s">
        <v>2767</v>
      </c>
      <c r="C1948" t="s">
        <v>2767</v>
      </c>
    </row>
    <row r="1949" spans="1:3" x14ac:dyDescent="0.2">
      <c r="A1949" t="s">
        <v>2767</v>
      </c>
      <c r="B1949" t="s">
        <v>2767</v>
      </c>
      <c r="C1949" t="s">
        <v>2767</v>
      </c>
    </row>
    <row r="1950" spans="1:3" x14ac:dyDescent="0.2">
      <c r="A1950" t="s">
        <v>2767</v>
      </c>
      <c r="B1950" t="s">
        <v>2767</v>
      </c>
      <c r="C1950" t="s">
        <v>2767</v>
      </c>
    </row>
    <row r="1951" spans="1:3" x14ac:dyDescent="0.2">
      <c r="A1951" t="s">
        <v>2767</v>
      </c>
      <c r="B1951" t="s">
        <v>2767</v>
      </c>
      <c r="C1951" t="s">
        <v>2767</v>
      </c>
    </row>
    <row r="1952" spans="1:3" x14ac:dyDescent="0.2">
      <c r="A1952" t="s">
        <v>2767</v>
      </c>
      <c r="B1952" t="s">
        <v>2767</v>
      </c>
      <c r="C1952" t="s">
        <v>2767</v>
      </c>
    </row>
    <row r="1953" spans="1:3" x14ac:dyDescent="0.2">
      <c r="A1953">
        <v>-9.9790398663826496E-2</v>
      </c>
      <c r="B1953">
        <v>-8.9576114212504707E-2</v>
      </c>
      <c r="C1953">
        <v>0.57581882714889399</v>
      </c>
    </row>
    <row r="1954" spans="1:3" x14ac:dyDescent="0.2">
      <c r="A1954" t="s">
        <v>2767</v>
      </c>
      <c r="B1954" t="s">
        <v>2767</v>
      </c>
      <c r="C1954" t="s">
        <v>2767</v>
      </c>
    </row>
    <row r="1955" spans="1:3" x14ac:dyDescent="0.2">
      <c r="A1955" t="s">
        <v>2767</v>
      </c>
      <c r="B1955" t="s">
        <v>2767</v>
      </c>
      <c r="C1955" t="s">
        <v>2767</v>
      </c>
    </row>
    <row r="1956" spans="1:3" x14ac:dyDescent="0.2">
      <c r="A1956" t="s">
        <v>2767</v>
      </c>
      <c r="B1956" t="s">
        <v>2767</v>
      </c>
      <c r="C1956" t="s">
        <v>2767</v>
      </c>
    </row>
    <row r="1957" spans="1:3" x14ac:dyDescent="0.2">
      <c r="A1957" t="s">
        <v>2767</v>
      </c>
      <c r="B1957" t="s">
        <v>2767</v>
      </c>
      <c r="C1957" t="s">
        <v>2767</v>
      </c>
    </row>
    <row r="1958" spans="1:3" x14ac:dyDescent="0.2">
      <c r="A1958" t="s">
        <v>2767</v>
      </c>
      <c r="B1958" t="s">
        <v>2767</v>
      </c>
      <c r="C1958" t="s">
        <v>2767</v>
      </c>
    </row>
    <row r="1959" spans="1:3" x14ac:dyDescent="0.2">
      <c r="A1959" t="s">
        <v>2767</v>
      </c>
      <c r="B1959" t="s">
        <v>2767</v>
      </c>
      <c r="C1959" t="s">
        <v>2767</v>
      </c>
    </row>
    <row r="1960" spans="1:3" x14ac:dyDescent="0.2">
      <c r="A1960" t="s">
        <v>2767</v>
      </c>
      <c r="B1960" t="s">
        <v>2767</v>
      </c>
      <c r="C1960" t="s">
        <v>2767</v>
      </c>
    </row>
    <row r="1961" spans="1:3" x14ac:dyDescent="0.2">
      <c r="A1961" t="s">
        <v>2767</v>
      </c>
      <c r="B1961" t="s">
        <v>2767</v>
      </c>
      <c r="C1961" t="s">
        <v>2767</v>
      </c>
    </row>
    <row r="1962" spans="1:3" x14ac:dyDescent="0.2">
      <c r="A1962" t="s">
        <v>2767</v>
      </c>
      <c r="B1962" t="s">
        <v>2767</v>
      </c>
      <c r="C1962" t="s">
        <v>2767</v>
      </c>
    </row>
    <row r="1963" spans="1:3" x14ac:dyDescent="0.2">
      <c r="A1963">
        <v>-4.4795983830431998E-2</v>
      </c>
      <c r="B1963">
        <v>-3.7961799982676903E-2</v>
      </c>
      <c r="C1963">
        <v>0.57002898482523401</v>
      </c>
    </row>
    <row r="1964" spans="1:3" x14ac:dyDescent="0.2">
      <c r="A1964" t="s">
        <v>2767</v>
      </c>
      <c r="B1964" t="s">
        <v>2767</v>
      </c>
      <c r="C1964" t="s">
        <v>2767</v>
      </c>
    </row>
    <row r="1965" spans="1:3" x14ac:dyDescent="0.2">
      <c r="A1965" t="s">
        <v>2767</v>
      </c>
      <c r="B1965" t="s">
        <v>2767</v>
      </c>
      <c r="C1965" t="s">
        <v>2767</v>
      </c>
    </row>
    <row r="1966" spans="1:3" x14ac:dyDescent="0.2">
      <c r="A1966" t="s">
        <v>2767</v>
      </c>
      <c r="B1966" t="s">
        <v>2767</v>
      </c>
      <c r="C1966" t="s">
        <v>2767</v>
      </c>
    </row>
    <row r="1967" spans="1:3" x14ac:dyDescent="0.2">
      <c r="A1967" t="s">
        <v>2767</v>
      </c>
      <c r="B1967" t="s">
        <v>2767</v>
      </c>
      <c r="C1967" t="s">
        <v>2767</v>
      </c>
    </row>
    <row r="1968" spans="1:3" x14ac:dyDescent="0.2">
      <c r="A1968" t="s">
        <v>2767</v>
      </c>
      <c r="B1968" t="s">
        <v>2767</v>
      </c>
      <c r="C1968" t="s">
        <v>2767</v>
      </c>
    </row>
    <row r="1969" spans="1:3" x14ac:dyDescent="0.2">
      <c r="A1969" t="s">
        <v>2767</v>
      </c>
      <c r="B1969" t="s">
        <v>2767</v>
      </c>
      <c r="C1969" t="s">
        <v>2767</v>
      </c>
    </row>
    <row r="1970" spans="1:3" x14ac:dyDescent="0.2">
      <c r="A1970" t="s">
        <v>2767</v>
      </c>
      <c r="B1970" t="s">
        <v>2767</v>
      </c>
      <c r="C1970" t="s">
        <v>2767</v>
      </c>
    </row>
    <row r="1971" spans="1:3" x14ac:dyDescent="0.2">
      <c r="A1971" t="s">
        <v>2767</v>
      </c>
      <c r="B1971" t="s">
        <v>2767</v>
      </c>
      <c r="C1971" t="s">
        <v>2767</v>
      </c>
    </row>
    <row r="1972" spans="1:3" x14ac:dyDescent="0.2">
      <c r="A1972" t="s">
        <v>2767</v>
      </c>
      <c r="B1972" t="s">
        <v>2767</v>
      </c>
      <c r="C1972" t="s">
        <v>2767</v>
      </c>
    </row>
    <row r="1973" spans="1:3" x14ac:dyDescent="0.2">
      <c r="A1973">
        <v>-2.9963739596378401E-2</v>
      </c>
      <c r="B1973">
        <v>-3.0620617973494201E-2</v>
      </c>
      <c r="C1973">
        <v>0.52095965425733703</v>
      </c>
    </row>
    <row r="1974" spans="1:3" x14ac:dyDescent="0.2">
      <c r="A1974" t="s">
        <v>2767</v>
      </c>
      <c r="B1974" t="s">
        <v>2767</v>
      </c>
      <c r="C1974" t="s">
        <v>2767</v>
      </c>
    </row>
    <row r="1975" spans="1:3" x14ac:dyDescent="0.2">
      <c r="A1975" t="s">
        <v>2767</v>
      </c>
      <c r="B1975" t="s">
        <v>2767</v>
      </c>
      <c r="C1975" t="s">
        <v>2767</v>
      </c>
    </row>
    <row r="1976" spans="1:3" x14ac:dyDescent="0.2">
      <c r="A1976" t="s">
        <v>2767</v>
      </c>
      <c r="B1976" t="s">
        <v>2767</v>
      </c>
      <c r="C1976" t="s">
        <v>2767</v>
      </c>
    </row>
    <row r="1977" spans="1:3" x14ac:dyDescent="0.2">
      <c r="A1977" t="s">
        <v>2767</v>
      </c>
      <c r="B1977" t="s">
        <v>2767</v>
      </c>
      <c r="C1977" t="s">
        <v>2767</v>
      </c>
    </row>
    <row r="1978" spans="1:3" x14ac:dyDescent="0.2">
      <c r="A1978" t="s">
        <v>2767</v>
      </c>
      <c r="B1978" t="s">
        <v>2767</v>
      </c>
      <c r="C1978" t="s">
        <v>2767</v>
      </c>
    </row>
    <row r="1979" spans="1:3" x14ac:dyDescent="0.2">
      <c r="A1979" t="s">
        <v>2767</v>
      </c>
      <c r="B1979" t="s">
        <v>2767</v>
      </c>
      <c r="C1979" t="s">
        <v>2767</v>
      </c>
    </row>
    <row r="1980" spans="1:3" x14ac:dyDescent="0.2">
      <c r="A1980" t="s">
        <v>2767</v>
      </c>
      <c r="B1980" t="s">
        <v>2767</v>
      </c>
      <c r="C1980" t="s">
        <v>2767</v>
      </c>
    </row>
    <row r="1981" spans="1:3" x14ac:dyDescent="0.2">
      <c r="A1981" t="s">
        <v>2767</v>
      </c>
      <c r="B1981" t="s">
        <v>2767</v>
      </c>
      <c r="C1981" t="s">
        <v>2767</v>
      </c>
    </row>
    <row r="1982" spans="1:3" x14ac:dyDescent="0.2">
      <c r="A1982" t="s">
        <v>2767</v>
      </c>
      <c r="B1982" t="s">
        <v>2767</v>
      </c>
      <c r="C1982" t="s">
        <v>2767</v>
      </c>
    </row>
    <row r="1983" spans="1:3" x14ac:dyDescent="0.2">
      <c r="A1983">
        <v>2.0513356428885601E-2</v>
      </c>
      <c r="B1983">
        <v>8.0394382441583197E-3</v>
      </c>
      <c r="C1983">
        <v>0.478606820641782</v>
      </c>
    </row>
    <row r="1984" spans="1:3" x14ac:dyDescent="0.2">
      <c r="A1984" t="s">
        <v>2767</v>
      </c>
      <c r="B1984" t="s">
        <v>2767</v>
      </c>
      <c r="C1984" t="s">
        <v>2767</v>
      </c>
    </row>
    <row r="1985" spans="1:3" x14ac:dyDescent="0.2">
      <c r="A1985" t="s">
        <v>2767</v>
      </c>
      <c r="B1985" t="s">
        <v>2767</v>
      </c>
      <c r="C1985" t="s">
        <v>2767</v>
      </c>
    </row>
    <row r="1986" spans="1:3" x14ac:dyDescent="0.2">
      <c r="A1986" t="s">
        <v>2767</v>
      </c>
      <c r="B1986" t="s">
        <v>2767</v>
      </c>
      <c r="C1986" t="s">
        <v>2767</v>
      </c>
    </row>
    <row r="1987" spans="1:3" x14ac:dyDescent="0.2">
      <c r="A1987" t="s">
        <v>2767</v>
      </c>
      <c r="B1987" t="s">
        <v>2767</v>
      </c>
      <c r="C1987" t="s">
        <v>2767</v>
      </c>
    </row>
    <row r="1988" spans="1:3" x14ac:dyDescent="0.2">
      <c r="A1988" t="s">
        <v>2767</v>
      </c>
      <c r="B1988" t="s">
        <v>2767</v>
      </c>
      <c r="C1988" t="s">
        <v>2767</v>
      </c>
    </row>
    <row r="1989" spans="1:3" x14ac:dyDescent="0.2">
      <c r="A1989" t="s">
        <v>2767</v>
      </c>
      <c r="B1989" t="s">
        <v>2767</v>
      </c>
      <c r="C1989" t="s">
        <v>2767</v>
      </c>
    </row>
    <row r="1990" spans="1:3" x14ac:dyDescent="0.2">
      <c r="A1990" t="s">
        <v>2767</v>
      </c>
      <c r="B1990" t="s">
        <v>2767</v>
      </c>
      <c r="C1990" t="s">
        <v>2767</v>
      </c>
    </row>
    <row r="1991" spans="1:3" x14ac:dyDescent="0.2">
      <c r="A1991" t="s">
        <v>2767</v>
      </c>
      <c r="B1991" t="s">
        <v>2767</v>
      </c>
      <c r="C1991" t="s">
        <v>2767</v>
      </c>
    </row>
    <row r="1992" spans="1:3" x14ac:dyDescent="0.2">
      <c r="A1992" t="s">
        <v>2767</v>
      </c>
      <c r="B1992" t="s">
        <v>2767</v>
      </c>
      <c r="C1992" t="s">
        <v>2767</v>
      </c>
    </row>
    <row r="1993" spans="1:3" x14ac:dyDescent="0.2">
      <c r="A1993">
        <v>1.9107997539937801E-2</v>
      </c>
      <c r="B1993">
        <v>3.6693743526443702E-2</v>
      </c>
      <c r="C1993">
        <v>0.49203284513374201</v>
      </c>
    </row>
    <row r="1994" spans="1:3" x14ac:dyDescent="0.2">
      <c r="A1994" t="s">
        <v>2767</v>
      </c>
      <c r="B1994" t="s">
        <v>2767</v>
      </c>
      <c r="C1994" t="s">
        <v>2767</v>
      </c>
    </row>
    <row r="1995" spans="1:3" x14ac:dyDescent="0.2">
      <c r="A1995" t="s">
        <v>2767</v>
      </c>
      <c r="B1995" t="s">
        <v>2767</v>
      </c>
      <c r="C1995" t="s">
        <v>2767</v>
      </c>
    </row>
    <row r="1996" spans="1:3" x14ac:dyDescent="0.2">
      <c r="A1996" t="s">
        <v>2767</v>
      </c>
      <c r="B1996" t="s">
        <v>2767</v>
      </c>
      <c r="C1996" t="s">
        <v>2767</v>
      </c>
    </row>
    <row r="1997" spans="1:3" x14ac:dyDescent="0.2">
      <c r="A1997" t="s">
        <v>2767</v>
      </c>
      <c r="B1997" t="s">
        <v>2767</v>
      </c>
      <c r="C1997" t="s">
        <v>2767</v>
      </c>
    </row>
    <row r="1998" spans="1:3" x14ac:dyDescent="0.2">
      <c r="A1998" t="s">
        <v>2767</v>
      </c>
      <c r="B1998" t="s">
        <v>2767</v>
      </c>
      <c r="C1998" t="s">
        <v>2767</v>
      </c>
    </row>
    <row r="1999" spans="1:3" x14ac:dyDescent="0.2">
      <c r="A1999" t="s">
        <v>2767</v>
      </c>
      <c r="B1999" t="s">
        <v>2767</v>
      </c>
      <c r="C1999" t="s">
        <v>2767</v>
      </c>
    </row>
    <row r="2000" spans="1:3" x14ac:dyDescent="0.2">
      <c r="A2000" t="s">
        <v>2767</v>
      </c>
      <c r="B2000" t="s">
        <v>2767</v>
      </c>
      <c r="C2000" t="s">
        <v>2767</v>
      </c>
    </row>
    <row r="2001" spans="1:3" x14ac:dyDescent="0.2">
      <c r="A2001" t="s">
        <v>2767</v>
      </c>
      <c r="B2001" t="s">
        <v>2767</v>
      </c>
      <c r="C2001" t="s">
        <v>2767</v>
      </c>
    </row>
    <row r="2002" spans="1:3" x14ac:dyDescent="0.2">
      <c r="A2002" t="s">
        <v>2767</v>
      </c>
      <c r="B2002" t="s">
        <v>2767</v>
      </c>
      <c r="C2002" t="s">
        <v>2767</v>
      </c>
    </row>
    <row r="2003" spans="1:3" x14ac:dyDescent="0.2">
      <c r="A2003">
        <v>4.2377911027027801E-2</v>
      </c>
      <c r="B2003">
        <v>0.141956463027932</v>
      </c>
      <c r="C2003">
        <v>0.49739971524570697</v>
      </c>
    </row>
    <row r="2004" spans="1:3" x14ac:dyDescent="0.2">
      <c r="A2004" t="s">
        <v>2767</v>
      </c>
      <c r="B2004" t="s">
        <v>2767</v>
      </c>
      <c r="C2004" t="s">
        <v>2767</v>
      </c>
    </row>
    <row r="2005" spans="1:3" x14ac:dyDescent="0.2">
      <c r="A2005" t="s">
        <v>2767</v>
      </c>
      <c r="B2005" t="s">
        <v>2767</v>
      </c>
      <c r="C2005" t="s">
        <v>2767</v>
      </c>
    </row>
    <row r="2006" spans="1:3" x14ac:dyDescent="0.2">
      <c r="A2006" t="s">
        <v>2767</v>
      </c>
      <c r="B2006" t="s">
        <v>2767</v>
      </c>
      <c r="C2006" t="s">
        <v>2767</v>
      </c>
    </row>
    <row r="2007" spans="1:3" x14ac:dyDescent="0.2">
      <c r="A2007" t="s">
        <v>2767</v>
      </c>
      <c r="B2007" t="s">
        <v>2767</v>
      </c>
      <c r="C2007" t="s">
        <v>2767</v>
      </c>
    </row>
    <row r="2008" spans="1:3" x14ac:dyDescent="0.2">
      <c r="A2008" t="s">
        <v>2767</v>
      </c>
      <c r="B2008" t="s">
        <v>2767</v>
      </c>
      <c r="C2008" t="s">
        <v>2767</v>
      </c>
    </row>
    <row r="2009" spans="1:3" x14ac:dyDescent="0.2">
      <c r="A2009" t="s">
        <v>2767</v>
      </c>
      <c r="B2009" t="s">
        <v>2767</v>
      </c>
      <c r="C2009" t="s">
        <v>2767</v>
      </c>
    </row>
    <row r="2010" spans="1:3" x14ac:dyDescent="0.2">
      <c r="A2010" t="s">
        <v>2767</v>
      </c>
      <c r="B2010" t="s">
        <v>2767</v>
      </c>
      <c r="C2010" t="s">
        <v>2767</v>
      </c>
    </row>
    <row r="2011" spans="1:3" x14ac:dyDescent="0.2">
      <c r="A2011" t="s">
        <v>2767</v>
      </c>
      <c r="B2011" t="s">
        <v>2767</v>
      </c>
      <c r="C2011" t="s">
        <v>2767</v>
      </c>
    </row>
    <row r="2012" spans="1:3" x14ac:dyDescent="0.2">
      <c r="A2012" t="s">
        <v>2767</v>
      </c>
      <c r="B2012" t="s">
        <v>2767</v>
      </c>
      <c r="C2012" t="s">
        <v>2767</v>
      </c>
    </row>
    <row r="2013" spans="1:3" x14ac:dyDescent="0.2">
      <c r="A2013">
        <v>-3.5798373456589802E-2</v>
      </c>
      <c r="B2013">
        <v>0.12878498413335601</v>
      </c>
      <c r="C2013">
        <v>0.49026229320388298</v>
      </c>
    </row>
    <row r="2014" spans="1:3" x14ac:dyDescent="0.2">
      <c r="A2014" t="s">
        <v>2767</v>
      </c>
      <c r="B2014" t="s">
        <v>2767</v>
      </c>
      <c r="C2014" t="s">
        <v>2767</v>
      </c>
    </row>
    <row r="2015" spans="1:3" x14ac:dyDescent="0.2">
      <c r="A2015" t="s">
        <v>2767</v>
      </c>
      <c r="B2015" t="s">
        <v>2767</v>
      </c>
      <c r="C2015" t="s">
        <v>2767</v>
      </c>
    </row>
    <row r="2016" spans="1:3" x14ac:dyDescent="0.2">
      <c r="A2016" t="s">
        <v>2767</v>
      </c>
      <c r="B2016" t="s">
        <v>2767</v>
      </c>
      <c r="C2016" t="s">
        <v>2767</v>
      </c>
    </row>
    <row r="2017" spans="1:3" x14ac:dyDescent="0.2">
      <c r="A2017" t="s">
        <v>2767</v>
      </c>
      <c r="B2017" t="s">
        <v>2767</v>
      </c>
      <c r="C2017" t="s">
        <v>2767</v>
      </c>
    </row>
    <row r="2018" spans="1:3" x14ac:dyDescent="0.2">
      <c r="A2018" t="s">
        <v>2767</v>
      </c>
      <c r="B2018" t="s">
        <v>2767</v>
      </c>
      <c r="C2018" t="s">
        <v>2767</v>
      </c>
    </row>
    <row r="2019" spans="1:3" x14ac:dyDescent="0.2">
      <c r="A2019" t="s">
        <v>2767</v>
      </c>
      <c r="B2019" t="s">
        <v>2767</v>
      </c>
      <c r="C2019" t="s">
        <v>2767</v>
      </c>
    </row>
    <row r="2020" spans="1:3" x14ac:dyDescent="0.2">
      <c r="A2020" t="s">
        <v>2767</v>
      </c>
      <c r="B2020" t="s">
        <v>2767</v>
      </c>
      <c r="C2020" t="s">
        <v>2767</v>
      </c>
    </row>
    <row r="2021" spans="1:3" x14ac:dyDescent="0.2">
      <c r="A2021" t="s">
        <v>2767</v>
      </c>
      <c r="B2021" t="s">
        <v>2767</v>
      </c>
      <c r="C2021" t="s">
        <v>2767</v>
      </c>
    </row>
    <row r="2022" spans="1:3" x14ac:dyDescent="0.2">
      <c r="A2022" t="s">
        <v>2767</v>
      </c>
      <c r="B2022" t="s">
        <v>2767</v>
      </c>
      <c r="C2022" t="s">
        <v>2767</v>
      </c>
    </row>
    <row r="2023" spans="1:3" x14ac:dyDescent="0.2">
      <c r="A2023">
        <v>-5.66641348021968E-2</v>
      </c>
      <c r="B2023">
        <v>0.129437673533978</v>
      </c>
      <c r="C2023">
        <v>0.46578213611754898</v>
      </c>
    </row>
    <row r="2024" spans="1:3" x14ac:dyDescent="0.2">
      <c r="A2024" t="s">
        <v>2767</v>
      </c>
      <c r="B2024" t="s">
        <v>2767</v>
      </c>
      <c r="C2024" t="s">
        <v>2767</v>
      </c>
    </row>
    <row r="2025" spans="1:3" x14ac:dyDescent="0.2">
      <c r="A2025" t="s">
        <v>2767</v>
      </c>
      <c r="B2025" t="s">
        <v>2767</v>
      </c>
      <c r="C2025" t="s">
        <v>2767</v>
      </c>
    </row>
    <row r="2026" spans="1:3" x14ac:dyDescent="0.2">
      <c r="A2026" t="s">
        <v>2767</v>
      </c>
      <c r="B2026" t="s">
        <v>2767</v>
      </c>
      <c r="C2026" t="s">
        <v>2767</v>
      </c>
    </row>
    <row r="2027" spans="1:3" x14ac:dyDescent="0.2">
      <c r="A2027" t="s">
        <v>2767</v>
      </c>
      <c r="B2027" t="s">
        <v>2767</v>
      </c>
      <c r="C2027" t="s">
        <v>2767</v>
      </c>
    </row>
    <row r="2028" spans="1:3" x14ac:dyDescent="0.2">
      <c r="A2028" t="s">
        <v>2767</v>
      </c>
      <c r="B2028" t="s">
        <v>2767</v>
      </c>
      <c r="C2028" t="s">
        <v>2767</v>
      </c>
    </row>
    <row r="2029" spans="1:3" x14ac:dyDescent="0.2">
      <c r="A2029" t="s">
        <v>2767</v>
      </c>
      <c r="B2029" t="s">
        <v>2767</v>
      </c>
      <c r="C2029" t="s">
        <v>2767</v>
      </c>
    </row>
    <row r="2030" spans="1:3" x14ac:dyDescent="0.2">
      <c r="A2030" t="s">
        <v>2767</v>
      </c>
      <c r="B2030" t="s">
        <v>2767</v>
      </c>
      <c r="C2030" t="s">
        <v>2767</v>
      </c>
    </row>
    <row r="2031" spans="1:3" x14ac:dyDescent="0.2">
      <c r="A2031" t="s">
        <v>2767</v>
      </c>
      <c r="B2031" t="s">
        <v>2767</v>
      </c>
      <c r="C2031" t="s">
        <v>2767</v>
      </c>
    </row>
    <row r="2032" spans="1:3" x14ac:dyDescent="0.2">
      <c r="A2032" t="s">
        <v>2767</v>
      </c>
      <c r="B2032" t="s">
        <v>2767</v>
      </c>
      <c r="C2032" t="s">
        <v>2767</v>
      </c>
    </row>
    <row r="2033" spans="1:3" x14ac:dyDescent="0.2">
      <c r="A2033">
        <v>-4.8600178292370396E-3</v>
      </c>
      <c r="B2033">
        <v>0.112847167357112</v>
      </c>
      <c r="C2033">
        <v>0.39763016305117499</v>
      </c>
    </row>
    <row r="2034" spans="1:3" x14ac:dyDescent="0.2">
      <c r="A2034" t="s">
        <v>2767</v>
      </c>
      <c r="B2034" t="s">
        <v>2767</v>
      </c>
      <c r="C2034" t="s">
        <v>2767</v>
      </c>
    </row>
    <row r="2035" spans="1:3" x14ac:dyDescent="0.2">
      <c r="A2035" t="s">
        <v>2767</v>
      </c>
      <c r="B2035" t="s">
        <v>2767</v>
      </c>
      <c r="C2035" t="s">
        <v>2767</v>
      </c>
    </row>
    <row r="2036" spans="1:3" x14ac:dyDescent="0.2">
      <c r="A2036" t="s">
        <v>2767</v>
      </c>
      <c r="B2036" t="s">
        <v>2767</v>
      </c>
      <c r="C2036" t="s">
        <v>2767</v>
      </c>
    </row>
    <row r="2037" spans="1:3" x14ac:dyDescent="0.2">
      <c r="A2037" t="s">
        <v>2767</v>
      </c>
      <c r="B2037" t="s">
        <v>2767</v>
      </c>
      <c r="C2037" t="s">
        <v>2767</v>
      </c>
    </row>
    <row r="2038" spans="1:3" x14ac:dyDescent="0.2">
      <c r="A2038" t="s">
        <v>2767</v>
      </c>
      <c r="B2038" t="s">
        <v>2767</v>
      </c>
      <c r="C2038" t="s">
        <v>2767</v>
      </c>
    </row>
    <row r="2039" spans="1:3" x14ac:dyDescent="0.2">
      <c r="A2039" t="s">
        <v>2767</v>
      </c>
      <c r="B2039" t="s">
        <v>2767</v>
      </c>
      <c r="C2039" t="s">
        <v>2767</v>
      </c>
    </row>
    <row r="2040" spans="1:3" x14ac:dyDescent="0.2">
      <c r="A2040" t="s">
        <v>2767</v>
      </c>
      <c r="B2040" t="s">
        <v>2767</v>
      </c>
      <c r="C2040" t="s">
        <v>2767</v>
      </c>
    </row>
    <row r="2041" spans="1:3" x14ac:dyDescent="0.2">
      <c r="A2041" t="s">
        <v>2767</v>
      </c>
      <c r="B2041" t="s">
        <v>2767</v>
      </c>
      <c r="C2041" t="s">
        <v>2767</v>
      </c>
    </row>
    <row r="2042" spans="1:3" x14ac:dyDescent="0.2">
      <c r="A2042" t="s">
        <v>2767</v>
      </c>
      <c r="B2042" t="s">
        <v>2767</v>
      </c>
      <c r="C2042" t="s">
        <v>2767</v>
      </c>
    </row>
    <row r="2043" spans="1:3" x14ac:dyDescent="0.2">
      <c r="A2043">
        <v>4.1513111888408297E-3</v>
      </c>
      <c r="B2043">
        <v>8.2906815477436696E-2</v>
      </c>
      <c r="C2043">
        <v>0.40678479088281899</v>
      </c>
    </row>
    <row r="2044" spans="1:3" x14ac:dyDescent="0.2">
      <c r="A2044" t="s">
        <v>2767</v>
      </c>
      <c r="B2044" t="s">
        <v>2767</v>
      </c>
      <c r="C2044" t="s">
        <v>2767</v>
      </c>
    </row>
    <row r="2045" spans="1:3" x14ac:dyDescent="0.2">
      <c r="A2045" t="s">
        <v>2767</v>
      </c>
      <c r="B2045" t="s">
        <v>2767</v>
      </c>
      <c r="C2045" t="s">
        <v>2767</v>
      </c>
    </row>
    <row r="2046" spans="1:3" x14ac:dyDescent="0.2">
      <c r="A2046" t="s">
        <v>2767</v>
      </c>
      <c r="B2046" t="s">
        <v>2767</v>
      </c>
      <c r="C2046" t="s">
        <v>2767</v>
      </c>
    </row>
    <row r="2047" spans="1:3" x14ac:dyDescent="0.2">
      <c r="A2047" t="s">
        <v>2767</v>
      </c>
      <c r="B2047" t="s">
        <v>2767</v>
      </c>
      <c r="C2047" t="s">
        <v>2767</v>
      </c>
    </row>
    <row r="2048" spans="1:3" x14ac:dyDescent="0.2">
      <c r="A2048" t="s">
        <v>2767</v>
      </c>
      <c r="B2048" t="s">
        <v>2767</v>
      </c>
      <c r="C2048" t="s">
        <v>2767</v>
      </c>
    </row>
    <row r="2049" spans="1:3" x14ac:dyDescent="0.2">
      <c r="A2049" t="s">
        <v>2767</v>
      </c>
      <c r="B2049" t="s">
        <v>2767</v>
      </c>
      <c r="C2049" t="s">
        <v>2767</v>
      </c>
    </row>
    <row r="2050" spans="1:3" x14ac:dyDescent="0.2">
      <c r="A2050" t="s">
        <v>2767</v>
      </c>
      <c r="B2050" t="s">
        <v>2767</v>
      </c>
      <c r="C2050" t="s">
        <v>2767</v>
      </c>
    </row>
    <row r="2051" spans="1:3" x14ac:dyDescent="0.2">
      <c r="A2051" t="s">
        <v>2767</v>
      </c>
      <c r="B2051" t="s">
        <v>2767</v>
      </c>
      <c r="C2051" t="s">
        <v>2767</v>
      </c>
    </row>
    <row r="2052" spans="1:3" x14ac:dyDescent="0.2">
      <c r="A2052" t="s">
        <v>2767</v>
      </c>
      <c r="B2052" t="s">
        <v>2767</v>
      </c>
      <c r="C2052" t="s">
        <v>2767</v>
      </c>
    </row>
    <row r="2053" spans="1:3" x14ac:dyDescent="0.2">
      <c r="A2053">
        <v>3.8771219784073399E-2</v>
      </c>
      <c r="B2053">
        <v>0.15273649594878899</v>
      </c>
      <c r="C2053">
        <v>0.38314835358155802</v>
      </c>
    </row>
    <row r="2054" spans="1:3" x14ac:dyDescent="0.2">
      <c r="A2054" t="s">
        <v>2767</v>
      </c>
      <c r="B2054" t="s">
        <v>2767</v>
      </c>
      <c r="C2054" t="s">
        <v>2767</v>
      </c>
    </row>
    <row r="2055" spans="1:3" x14ac:dyDescent="0.2">
      <c r="A2055" t="s">
        <v>2767</v>
      </c>
      <c r="B2055" t="s">
        <v>2767</v>
      </c>
      <c r="C2055" t="s">
        <v>2767</v>
      </c>
    </row>
    <row r="2056" spans="1:3" x14ac:dyDescent="0.2">
      <c r="A2056" t="s">
        <v>2767</v>
      </c>
      <c r="B2056" t="s">
        <v>2767</v>
      </c>
      <c r="C2056" t="s">
        <v>2767</v>
      </c>
    </row>
    <row r="2057" spans="1:3" x14ac:dyDescent="0.2">
      <c r="A2057" t="s">
        <v>2767</v>
      </c>
      <c r="B2057" t="s">
        <v>2767</v>
      </c>
      <c r="C2057" t="s">
        <v>2767</v>
      </c>
    </row>
    <row r="2058" spans="1:3" x14ac:dyDescent="0.2">
      <c r="A2058" t="s">
        <v>2767</v>
      </c>
      <c r="B2058" t="s">
        <v>2767</v>
      </c>
      <c r="C2058" t="s">
        <v>2767</v>
      </c>
    </row>
    <row r="2059" spans="1:3" x14ac:dyDescent="0.2">
      <c r="A2059" t="s">
        <v>2767</v>
      </c>
      <c r="B2059" t="s">
        <v>2767</v>
      </c>
      <c r="C2059" t="s">
        <v>2767</v>
      </c>
    </row>
    <row r="2060" spans="1:3" x14ac:dyDescent="0.2">
      <c r="A2060" t="s">
        <v>2767</v>
      </c>
      <c r="B2060" t="s">
        <v>2767</v>
      </c>
      <c r="C2060" t="s">
        <v>2767</v>
      </c>
    </row>
    <row r="2061" spans="1:3" x14ac:dyDescent="0.2">
      <c r="A2061" t="s">
        <v>2767</v>
      </c>
      <c r="B2061" t="s">
        <v>2767</v>
      </c>
      <c r="C2061" t="s">
        <v>2767</v>
      </c>
    </row>
    <row r="2062" spans="1:3" x14ac:dyDescent="0.2">
      <c r="A2062" t="s">
        <v>2767</v>
      </c>
      <c r="B2062" t="s">
        <v>2767</v>
      </c>
      <c r="C2062" t="s">
        <v>2767</v>
      </c>
    </row>
    <row r="2063" spans="1:3" x14ac:dyDescent="0.2">
      <c r="A2063">
        <v>5.6826392363231802E-2</v>
      </c>
      <c r="B2063">
        <v>0.117749582935993</v>
      </c>
      <c r="C2063">
        <v>0.35771690379941701</v>
      </c>
    </row>
    <row r="2064" spans="1:3" x14ac:dyDescent="0.2">
      <c r="A2064" t="s">
        <v>2767</v>
      </c>
      <c r="B2064" t="s">
        <v>2767</v>
      </c>
      <c r="C2064" t="s">
        <v>2767</v>
      </c>
    </row>
    <row r="2065" spans="1:3" x14ac:dyDescent="0.2">
      <c r="A2065" t="s">
        <v>2767</v>
      </c>
      <c r="B2065" t="s">
        <v>2767</v>
      </c>
      <c r="C2065" t="s">
        <v>2767</v>
      </c>
    </row>
    <row r="2066" spans="1:3" x14ac:dyDescent="0.2">
      <c r="A2066" t="s">
        <v>2767</v>
      </c>
      <c r="B2066" t="s">
        <v>2767</v>
      </c>
      <c r="C2066" t="s">
        <v>2767</v>
      </c>
    </row>
    <row r="2067" spans="1:3" x14ac:dyDescent="0.2">
      <c r="A2067" t="s">
        <v>2767</v>
      </c>
      <c r="B2067" t="s">
        <v>2767</v>
      </c>
      <c r="C2067" t="s">
        <v>2767</v>
      </c>
    </row>
    <row r="2068" spans="1:3" x14ac:dyDescent="0.2">
      <c r="A2068" t="s">
        <v>2767</v>
      </c>
      <c r="B2068" t="s">
        <v>2767</v>
      </c>
      <c r="C2068" t="s">
        <v>2767</v>
      </c>
    </row>
    <row r="2069" spans="1:3" x14ac:dyDescent="0.2">
      <c r="A2069" t="s">
        <v>2767</v>
      </c>
      <c r="B2069" t="s">
        <v>2767</v>
      </c>
      <c r="C2069" t="s">
        <v>2767</v>
      </c>
    </row>
    <row r="2070" spans="1:3" x14ac:dyDescent="0.2">
      <c r="A2070" t="s">
        <v>2767</v>
      </c>
      <c r="B2070" t="s">
        <v>2767</v>
      </c>
      <c r="C2070" t="s">
        <v>2767</v>
      </c>
    </row>
    <row r="2071" spans="1:3" x14ac:dyDescent="0.2">
      <c r="A2071" t="s">
        <v>2767</v>
      </c>
      <c r="B2071" t="s">
        <v>2767</v>
      </c>
      <c r="C2071" t="s">
        <v>2767</v>
      </c>
    </row>
    <row r="2072" spans="1:3" x14ac:dyDescent="0.2">
      <c r="A2072" t="s">
        <v>2767</v>
      </c>
      <c r="B2072" t="s">
        <v>2767</v>
      </c>
      <c r="C2072" t="s">
        <v>2767</v>
      </c>
    </row>
    <row r="2073" spans="1:3" x14ac:dyDescent="0.2">
      <c r="A2073">
        <v>2.8874173364911299E-2</v>
      </c>
      <c r="B2073">
        <v>7.1312710324461098E-2</v>
      </c>
      <c r="C2073">
        <v>0.27798567843384497</v>
      </c>
    </row>
    <row r="2074" spans="1:3" x14ac:dyDescent="0.2">
      <c r="A2074" t="s">
        <v>2767</v>
      </c>
      <c r="B2074" t="s">
        <v>2767</v>
      </c>
      <c r="C2074" t="s">
        <v>2767</v>
      </c>
    </row>
    <row r="2075" spans="1:3" x14ac:dyDescent="0.2">
      <c r="A2075" t="s">
        <v>2767</v>
      </c>
      <c r="B2075" t="s">
        <v>2767</v>
      </c>
      <c r="C2075" t="s">
        <v>2767</v>
      </c>
    </row>
    <row r="2076" spans="1:3" x14ac:dyDescent="0.2">
      <c r="A2076" t="s">
        <v>2767</v>
      </c>
      <c r="B2076" t="s">
        <v>2767</v>
      </c>
      <c r="C2076" t="s">
        <v>2767</v>
      </c>
    </row>
    <row r="2077" spans="1:3" x14ac:dyDescent="0.2">
      <c r="A2077" t="s">
        <v>2767</v>
      </c>
      <c r="B2077" t="s">
        <v>2767</v>
      </c>
      <c r="C2077" t="s">
        <v>2767</v>
      </c>
    </row>
    <row r="2078" spans="1:3" x14ac:dyDescent="0.2">
      <c r="A2078" t="s">
        <v>2767</v>
      </c>
      <c r="B2078" t="s">
        <v>2767</v>
      </c>
      <c r="C2078" t="s">
        <v>2767</v>
      </c>
    </row>
    <row r="2079" spans="1:3" x14ac:dyDescent="0.2">
      <c r="A2079" t="s">
        <v>2767</v>
      </c>
      <c r="B2079" t="s">
        <v>2767</v>
      </c>
      <c r="C2079" t="s">
        <v>2767</v>
      </c>
    </row>
    <row r="2080" spans="1:3" x14ac:dyDescent="0.2">
      <c r="A2080" t="s">
        <v>2767</v>
      </c>
      <c r="B2080" t="s">
        <v>2767</v>
      </c>
      <c r="C2080" t="s">
        <v>2767</v>
      </c>
    </row>
    <row r="2081" spans="1:3" x14ac:dyDescent="0.2">
      <c r="A2081" t="s">
        <v>2767</v>
      </c>
      <c r="B2081" t="s">
        <v>2767</v>
      </c>
      <c r="C2081" t="s">
        <v>2767</v>
      </c>
    </row>
    <row r="2082" spans="1:3" x14ac:dyDescent="0.2">
      <c r="A2082" t="s">
        <v>2767</v>
      </c>
      <c r="B2082" t="s">
        <v>2767</v>
      </c>
      <c r="C2082" t="s">
        <v>2767</v>
      </c>
    </row>
    <row r="2083" spans="1:3" x14ac:dyDescent="0.2">
      <c r="A2083">
        <v>-8.3330887896948796E-3</v>
      </c>
      <c r="B2083">
        <v>4.4792907866577698E-2</v>
      </c>
      <c r="C2083">
        <v>0.22835654034899799</v>
      </c>
    </row>
    <row r="2084" spans="1:3" x14ac:dyDescent="0.2">
      <c r="A2084" t="s">
        <v>2767</v>
      </c>
      <c r="B2084" t="s">
        <v>2767</v>
      </c>
      <c r="C2084" t="s">
        <v>2767</v>
      </c>
    </row>
    <row r="2085" spans="1:3" x14ac:dyDescent="0.2">
      <c r="A2085" t="s">
        <v>2767</v>
      </c>
      <c r="B2085" t="s">
        <v>2767</v>
      </c>
      <c r="C2085" t="s">
        <v>2767</v>
      </c>
    </row>
    <row r="2086" spans="1:3" x14ac:dyDescent="0.2">
      <c r="A2086" t="s">
        <v>2767</v>
      </c>
      <c r="B2086" t="s">
        <v>2767</v>
      </c>
      <c r="C2086" t="s">
        <v>2767</v>
      </c>
    </row>
    <row r="2087" spans="1:3" x14ac:dyDescent="0.2">
      <c r="A2087" t="s">
        <v>2767</v>
      </c>
      <c r="B2087" t="s">
        <v>2767</v>
      </c>
      <c r="C2087" t="s">
        <v>2767</v>
      </c>
    </row>
    <row r="2088" spans="1:3" x14ac:dyDescent="0.2">
      <c r="A2088" t="s">
        <v>2767</v>
      </c>
      <c r="B2088" t="s">
        <v>2767</v>
      </c>
      <c r="C2088" t="s">
        <v>2767</v>
      </c>
    </row>
    <row r="2089" spans="1:3" x14ac:dyDescent="0.2">
      <c r="A2089" t="s">
        <v>2767</v>
      </c>
      <c r="B2089" t="s">
        <v>2767</v>
      </c>
      <c r="C2089" t="s">
        <v>2767</v>
      </c>
    </row>
    <row r="2090" spans="1:3" x14ac:dyDescent="0.2">
      <c r="A2090" t="s">
        <v>2767</v>
      </c>
      <c r="B2090" t="s">
        <v>2767</v>
      </c>
      <c r="C2090" t="s">
        <v>2767</v>
      </c>
    </row>
    <row r="2091" spans="1:3" x14ac:dyDescent="0.2">
      <c r="A2091" t="s">
        <v>2767</v>
      </c>
      <c r="B2091" t="s">
        <v>2767</v>
      </c>
      <c r="C2091" t="s">
        <v>2767</v>
      </c>
    </row>
    <row r="2092" spans="1:3" x14ac:dyDescent="0.2">
      <c r="A2092" t="s">
        <v>2767</v>
      </c>
      <c r="B2092" t="s">
        <v>2767</v>
      </c>
      <c r="C2092" t="s">
        <v>2767</v>
      </c>
    </row>
    <row r="2093" spans="1:3" x14ac:dyDescent="0.2">
      <c r="A2093">
        <v>2.3545992152341301E-2</v>
      </c>
      <c r="B2093">
        <v>2.1483615990345001E-2</v>
      </c>
      <c r="C2093">
        <v>0.240909046552337</v>
      </c>
    </row>
    <row r="2094" spans="1:3" x14ac:dyDescent="0.2">
      <c r="A2094" t="s">
        <v>2767</v>
      </c>
      <c r="B2094" t="s">
        <v>2767</v>
      </c>
      <c r="C2094" t="s">
        <v>2767</v>
      </c>
    </row>
    <row r="2095" spans="1:3" x14ac:dyDescent="0.2">
      <c r="A2095" t="s">
        <v>2767</v>
      </c>
      <c r="B2095" t="s">
        <v>2767</v>
      </c>
      <c r="C2095" t="s">
        <v>2767</v>
      </c>
    </row>
    <row r="2096" spans="1:3" x14ac:dyDescent="0.2">
      <c r="A2096" t="s">
        <v>2767</v>
      </c>
      <c r="B2096" t="s">
        <v>2767</v>
      </c>
      <c r="C2096" t="s">
        <v>2767</v>
      </c>
    </row>
    <row r="2097" spans="1:3" x14ac:dyDescent="0.2">
      <c r="A2097" t="s">
        <v>2767</v>
      </c>
      <c r="B2097" t="s">
        <v>2767</v>
      </c>
      <c r="C2097" t="s">
        <v>2767</v>
      </c>
    </row>
    <row r="2098" spans="1:3" x14ac:dyDescent="0.2">
      <c r="A2098" t="s">
        <v>2767</v>
      </c>
      <c r="B2098" t="s">
        <v>2767</v>
      </c>
      <c r="C2098" t="s">
        <v>2767</v>
      </c>
    </row>
    <row r="2099" spans="1:3" x14ac:dyDescent="0.2">
      <c r="A2099" t="s">
        <v>2767</v>
      </c>
      <c r="B2099" t="s">
        <v>2767</v>
      </c>
      <c r="C2099" t="s">
        <v>2767</v>
      </c>
    </row>
    <row r="2100" spans="1:3" x14ac:dyDescent="0.2">
      <c r="A2100" t="s">
        <v>2767</v>
      </c>
      <c r="B2100" t="s">
        <v>2767</v>
      </c>
      <c r="C2100" t="s">
        <v>2767</v>
      </c>
    </row>
    <row r="2101" spans="1:3" x14ac:dyDescent="0.2">
      <c r="A2101" t="s">
        <v>2767</v>
      </c>
      <c r="B2101" t="s">
        <v>2767</v>
      </c>
      <c r="C2101" t="s">
        <v>2767</v>
      </c>
    </row>
    <row r="2102" spans="1:3" x14ac:dyDescent="0.2">
      <c r="A2102" t="s">
        <v>2767</v>
      </c>
      <c r="B2102" t="s">
        <v>2767</v>
      </c>
      <c r="C2102" t="s">
        <v>2767</v>
      </c>
    </row>
    <row r="2103" spans="1:3" x14ac:dyDescent="0.2">
      <c r="A2103">
        <v>9.6431046008941507E-2</v>
      </c>
      <c r="B2103">
        <v>5.1851218910679397E-2</v>
      </c>
      <c r="C2103">
        <v>0.224439336728156</v>
      </c>
    </row>
    <row r="2104" spans="1:3" x14ac:dyDescent="0.2">
      <c r="A2104" t="s">
        <v>2767</v>
      </c>
      <c r="B2104" t="s">
        <v>2767</v>
      </c>
      <c r="C2104" t="s">
        <v>2767</v>
      </c>
    </row>
    <row r="2105" spans="1:3" x14ac:dyDescent="0.2">
      <c r="A2105" t="s">
        <v>2767</v>
      </c>
      <c r="B2105" t="s">
        <v>2767</v>
      </c>
      <c r="C2105" t="s">
        <v>2767</v>
      </c>
    </row>
    <row r="2106" spans="1:3" x14ac:dyDescent="0.2">
      <c r="A2106" t="s">
        <v>2767</v>
      </c>
      <c r="B2106" t="s">
        <v>2767</v>
      </c>
      <c r="C2106" t="s">
        <v>2767</v>
      </c>
    </row>
    <row r="2107" spans="1:3" x14ac:dyDescent="0.2">
      <c r="A2107" t="s">
        <v>2767</v>
      </c>
      <c r="B2107" t="s">
        <v>2767</v>
      </c>
      <c r="C2107" t="s">
        <v>2767</v>
      </c>
    </row>
    <row r="2108" spans="1:3" x14ac:dyDescent="0.2">
      <c r="A2108" t="s">
        <v>2767</v>
      </c>
      <c r="B2108" t="s">
        <v>2767</v>
      </c>
      <c r="C2108" t="s">
        <v>2767</v>
      </c>
    </row>
    <row r="2109" spans="1:3" x14ac:dyDescent="0.2">
      <c r="A2109" t="s">
        <v>2767</v>
      </c>
      <c r="B2109" t="s">
        <v>2767</v>
      </c>
      <c r="C2109" t="s">
        <v>2767</v>
      </c>
    </row>
    <row r="2110" spans="1:3" x14ac:dyDescent="0.2">
      <c r="A2110" t="s">
        <v>2767</v>
      </c>
      <c r="B2110" t="s">
        <v>2767</v>
      </c>
      <c r="C2110" t="s">
        <v>2767</v>
      </c>
    </row>
    <row r="2111" spans="1:3" x14ac:dyDescent="0.2">
      <c r="A2111" t="s">
        <v>2767</v>
      </c>
      <c r="B2111" t="s">
        <v>2767</v>
      </c>
      <c r="C2111" t="s">
        <v>2767</v>
      </c>
    </row>
    <row r="2112" spans="1:3" x14ac:dyDescent="0.2">
      <c r="A2112" t="s">
        <v>2767</v>
      </c>
      <c r="B2112" t="s">
        <v>2767</v>
      </c>
      <c r="C2112" t="s">
        <v>2767</v>
      </c>
    </row>
    <row r="2113" spans="1:3" x14ac:dyDescent="0.2">
      <c r="A2113">
        <v>0.13314876729480499</v>
      </c>
      <c r="B2113">
        <v>6.7074288092462506E-2</v>
      </c>
      <c r="C2113">
        <v>0.27508541887460602</v>
      </c>
    </row>
    <row r="2114" spans="1:3" x14ac:dyDescent="0.2">
      <c r="A2114" t="s">
        <v>2767</v>
      </c>
      <c r="B2114" t="s">
        <v>2767</v>
      </c>
      <c r="C2114" t="s">
        <v>2767</v>
      </c>
    </row>
    <row r="2115" spans="1:3" x14ac:dyDescent="0.2">
      <c r="A2115" t="s">
        <v>2767</v>
      </c>
      <c r="B2115" t="s">
        <v>2767</v>
      </c>
      <c r="C2115" t="s">
        <v>2767</v>
      </c>
    </row>
    <row r="2116" spans="1:3" x14ac:dyDescent="0.2">
      <c r="A2116" t="s">
        <v>2767</v>
      </c>
      <c r="B2116" t="s">
        <v>2767</v>
      </c>
      <c r="C2116" t="s">
        <v>2767</v>
      </c>
    </row>
    <row r="2117" spans="1:3" x14ac:dyDescent="0.2">
      <c r="A2117" t="s">
        <v>2767</v>
      </c>
      <c r="B2117" t="s">
        <v>2767</v>
      </c>
      <c r="C2117" t="s">
        <v>2767</v>
      </c>
    </row>
    <row r="2118" spans="1:3" x14ac:dyDescent="0.2">
      <c r="A2118" t="s">
        <v>2767</v>
      </c>
      <c r="B2118" t="s">
        <v>2767</v>
      </c>
      <c r="C2118" t="s">
        <v>2767</v>
      </c>
    </row>
    <row r="2119" spans="1:3" x14ac:dyDescent="0.2">
      <c r="A2119" t="s">
        <v>2767</v>
      </c>
      <c r="B2119" t="s">
        <v>2767</v>
      </c>
      <c r="C2119" t="s">
        <v>2767</v>
      </c>
    </row>
    <row r="2120" spans="1:3" x14ac:dyDescent="0.2">
      <c r="A2120" t="s">
        <v>2767</v>
      </c>
      <c r="B2120" t="s">
        <v>2767</v>
      </c>
      <c r="C2120" t="s">
        <v>2767</v>
      </c>
    </row>
    <row r="2121" spans="1:3" x14ac:dyDescent="0.2">
      <c r="A2121" t="s">
        <v>2767</v>
      </c>
      <c r="B2121" t="s">
        <v>2767</v>
      </c>
      <c r="C2121" t="s">
        <v>2767</v>
      </c>
    </row>
    <row r="2122" spans="1:3" x14ac:dyDescent="0.2">
      <c r="A2122" t="s">
        <v>2767</v>
      </c>
      <c r="B2122" t="s">
        <v>2767</v>
      </c>
      <c r="C2122" t="s">
        <v>2767</v>
      </c>
    </row>
    <row r="2123" spans="1:3" x14ac:dyDescent="0.2">
      <c r="A2123">
        <v>0.101048011437082</v>
      </c>
      <c r="B2123">
        <v>2.3370294406891898E-2</v>
      </c>
      <c r="C2123">
        <v>0.32020437401353902</v>
      </c>
    </row>
    <row r="2124" spans="1:3" x14ac:dyDescent="0.2">
      <c r="A2124" t="s">
        <v>2767</v>
      </c>
      <c r="B2124" t="s">
        <v>2767</v>
      </c>
      <c r="C2124" t="s">
        <v>2767</v>
      </c>
    </row>
    <row r="2125" spans="1:3" x14ac:dyDescent="0.2">
      <c r="A2125" t="s">
        <v>2767</v>
      </c>
      <c r="B2125" t="s">
        <v>2767</v>
      </c>
      <c r="C2125" t="s">
        <v>2767</v>
      </c>
    </row>
    <row r="2126" spans="1:3" x14ac:dyDescent="0.2">
      <c r="A2126" t="s">
        <v>2767</v>
      </c>
      <c r="B2126" t="s">
        <v>2767</v>
      </c>
      <c r="C2126" t="s">
        <v>2767</v>
      </c>
    </row>
    <row r="2127" spans="1:3" x14ac:dyDescent="0.2">
      <c r="A2127" t="s">
        <v>2767</v>
      </c>
      <c r="B2127" t="s">
        <v>2767</v>
      </c>
      <c r="C2127" t="s">
        <v>2767</v>
      </c>
    </row>
    <row r="2128" spans="1:3" x14ac:dyDescent="0.2">
      <c r="A2128" t="s">
        <v>2767</v>
      </c>
      <c r="B2128" t="s">
        <v>2767</v>
      </c>
      <c r="C2128" t="s">
        <v>2767</v>
      </c>
    </row>
    <row r="2129" spans="1:3" x14ac:dyDescent="0.2">
      <c r="A2129" t="s">
        <v>2767</v>
      </c>
      <c r="B2129" t="s">
        <v>2767</v>
      </c>
      <c r="C2129" t="s">
        <v>2767</v>
      </c>
    </row>
    <row r="2130" spans="1:3" x14ac:dyDescent="0.2">
      <c r="A2130" t="s">
        <v>2767</v>
      </c>
      <c r="B2130" t="s">
        <v>2767</v>
      </c>
      <c r="C2130" t="s">
        <v>2767</v>
      </c>
    </row>
    <row r="2131" spans="1:3" x14ac:dyDescent="0.2">
      <c r="A2131" t="s">
        <v>2767</v>
      </c>
      <c r="B2131" t="s">
        <v>2767</v>
      </c>
      <c r="C2131" t="s">
        <v>2767</v>
      </c>
    </row>
    <row r="2132" spans="1:3" x14ac:dyDescent="0.2">
      <c r="A2132" t="s">
        <v>2767</v>
      </c>
      <c r="B2132" t="s">
        <v>2767</v>
      </c>
      <c r="C2132" t="s">
        <v>2767</v>
      </c>
    </row>
    <row r="2133" spans="1:3" x14ac:dyDescent="0.2">
      <c r="A2133">
        <v>0.134207671262871</v>
      </c>
      <c r="B2133">
        <v>4.9105935961487303E-2</v>
      </c>
      <c r="C2133">
        <v>0.396553443185029</v>
      </c>
    </row>
    <row r="2134" spans="1:3" x14ac:dyDescent="0.2">
      <c r="A2134" t="s">
        <v>2767</v>
      </c>
      <c r="B2134" t="s">
        <v>2767</v>
      </c>
      <c r="C2134" t="s">
        <v>2767</v>
      </c>
    </row>
    <row r="2135" spans="1:3" x14ac:dyDescent="0.2">
      <c r="A2135" t="s">
        <v>2767</v>
      </c>
      <c r="B2135" t="s">
        <v>2767</v>
      </c>
      <c r="C2135" t="s">
        <v>2767</v>
      </c>
    </row>
    <row r="2136" spans="1:3" x14ac:dyDescent="0.2">
      <c r="A2136" t="s">
        <v>2767</v>
      </c>
      <c r="B2136" t="s">
        <v>2767</v>
      </c>
      <c r="C2136" t="s">
        <v>2767</v>
      </c>
    </row>
    <row r="2137" spans="1:3" x14ac:dyDescent="0.2">
      <c r="A2137" t="s">
        <v>2767</v>
      </c>
      <c r="B2137" t="s">
        <v>2767</v>
      </c>
      <c r="C2137" t="s">
        <v>2767</v>
      </c>
    </row>
    <row r="2138" spans="1:3" x14ac:dyDescent="0.2">
      <c r="A2138" t="s">
        <v>2767</v>
      </c>
      <c r="B2138" t="s">
        <v>2767</v>
      </c>
      <c r="C2138" t="s">
        <v>2767</v>
      </c>
    </row>
    <row r="2139" spans="1:3" x14ac:dyDescent="0.2">
      <c r="A2139" t="s">
        <v>2767</v>
      </c>
      <c r="B2139" t="s">
        <v>2767</v>
      </c>
      <c r="C2139" t="s">
        <v>2767</v>
      </c>
    </row>
    <row r="2140" spans="1:3" x14ac:dyDescent="0.2">
      <c r="A2140" t="s">
        <v>2767</v>
      </c>
      <c r="B2140" t="s">
        <v>2767</v>
      </c>
      <c r="C2140" t="s">
        <v>2767</v>
      </c>
    </row>
    <row r="2141" spans="1:3" x14ac:dyDescent="0.2">
      <c r="A2141" t="s">
        <v>2767</v>
      </c>
      <c r="B2141" t="s">
        <v>2767</v>
      </c>
      <c r="C2141" t="s">
        <v>2767</v>
      </c>
    </row>
    <row r="2142" spans="1:3" x14ac:dyDescent="0.2">
      <c r="A2142" t="s">
        <v>2767</v>
      </c>
      <c r="B2142" t="s">
        <v>2767</v>
      </c>
      <c r="C2142" t="s">
        <v>2767</v>
      </c>
    </row>
    <row r="2143" spans="1:3" x14ac:dyDescent="0.2">
      <c r="A2143">
        <v>0.13958949072877799</v>
      </c>
      <c r="B2143">
        <v>7.3634730169363699E-2</v>
      </c>
      <c r="C2143">
        <v>0.38888000689414298</v>
      </c>
    </row>
    <row r="2144" spans="1:3" x14ac:dyDescent="0.2">
      <c r="A2144" t="s">
        <v>2767</v>
      </c>
      <c r="B2144" t="s">
        <v>2767</v>
      </c>
      <c r="C2144" t="s">
        <v>2767</v>
      </c>
    </row>
    <row r="2145" spans="1:3" x14ac:dyDescent="0.2">
      <c r="A2145" t="s">
        <v>2767</v>
      </c>
      <c r="B2145" t="s">
        <v>2767</v>
      </c>
      <c r="C2145" t="s">
        <v>2767</v>
      </c>
    </row>
    <row r="2146" spans="1:3" x14ac:dyDescent="0.2">
      <c r="A2146" t="s">
        <v>2767</v>
      </c>
      <c r="B2146" t="s">
        <v>2767</v>
      </c>
      <c r="C2146" t="s">
        <v>2767</v>
      </c>
    </row>
    <row r="2147" spans="1:3" x14ac:dyDescent="0.2">
      <c r="A2147" t="s">
        <v>2767</v>
      </c>
      <c r="B2147" t="s">
        <v>2767</v>
      </c>
      <c r="C2147" t="s">
        <v>2767</v>
      </c>
    </row>
    <row r="2148" spans="1:3" x14ac:dyDescent="0.2">
      <c r="A2148" t="s">
        <v>2767</v>
      </c>
      <c r="B2148" t="s">
        <v>2767</v>
      </c>
      <c r="C2148" t="s">
        <v>2767</v>
      </c>
    </row>
    <row r="2149" spans="1:3" x14ac:dyDescent="0.2">
      <c r="A2149" t="s">
        <v>2767</v>
      </c>
      <c r="B2149" t="s">
        <v>2767</v>
      </c>
      <c r="C2149" t="s">
        <v>2767</v>
      </c>
    </row>
    <row r="2150" spans="1:3" x14ac:dyDescent="0.2">
      <c r="A2150" t="s">
        <v>2767</v>
      </c>
      <c r="B2150" t="s">
        <v>2767</v>
      </c>
      <c r="C2150" t="s">
        <v>2767</v>
      </c>
    </row>
    <row r="2151" spans="1:3" x14ac:dyDescent="0.2">
      <c r="A2151" t="s">
        <v>2767</v>
      </c>
      <c r="B2151" t="s">
        <v>2767</v>
      </c>
      <c r="C2151" t="s">
        <v>2767</v>
      </c>
    </row>
    <row r="2152" spans="1:3" x14ac:dyDescent="0.2">
      <c r="A2152" t="s">
        <v>2767</v>
      </c>
      <c r="B2152" t="s">
        <v>2767</v>
      </c>
      <c r="C2152" t="s">
        <v>2767</v>
      </c>
    </row>
    <row r="2153" spans="1:3" x14ac:dyDescent="0.2">
      <c r="A2153">
        <v>0.14186114251061699</v>
      </c>
      <c r="B2153">
        <v>8.5788219251734295E-3</v>
      </c>
      <c r="C2153">
        <v>0.38509811099500102</v>
      </c>
    </row>
    <row r="2154" spans="1:3" x14ac:dyDescent="0.2">
      <c r="A2154" t="s">
        <v>2767</v>
      </c>
      <c r="B2154" t="s">
        <v>2767</v>
      </c>
      <c r="C2154" t="s">
        <v>2767</v>
      </c>
    </row>
    <row r="2155" spans="1:3" x14ac:dyDescent="0.2">
      <c r="A2155" t="s">
        <v>2767</v>
      </c>
      <c r="B2155" t="s">
        <v>2767</v>
      </c>
      <c r="C2155" t="s">
        <v>2767</v>
      </c>
    </row>
    <row r="2156" spans="1:3" x14ac:dyDescent="0.2">
      <c r="A2156" t="s">
        <v>2767</v>
      </c>
      <c r="B2156" t="s">
        <v>2767</v>
      </c>
      <c r="C2156" t="s">
        <v>2767</v>
      </c>
    </row>
    <row r="2157" spans="1:3" x14ac:dyDescent="0.2">
      <c r="A2157" t="s">
        <v>2767</v>
      </c>
      <c r="B2157" t="s">
        <v>2767</v>
      </c>
      <c r="C2157" t="s">
        <v>2767</v>
      </c>
    </row>
    <row r="2158" spans="1:3" x14ac:dyDescent="0.2">
      <c r="A2158" t="s">
        <v>2767</v>
      </c>
      <c r="B2158" t="s">
        <v>2767</v>
      </c>
      <c r="C2158" t="s">
        <v>2767</v>
      </c>
    </row>
    <row r="2159" spans="1:3" x14ac:dyDescent="0.2">
      <c r="A2159" t="s">
        <v>2767</v>
      </c>
      <c r="B2159" t="s">
        <v>2767</v>
      </c>
      <c r="C2159" t="s">
        <v>2767</v>
      </c>
    </row>
    <row r="2160" spans="1:3" x14ac:dyDescent="0.2">
      <c r="A2160" t="s">
        <v>2767</v>
      </c>
      <c r="B2160" t="s">
        <v>2767</v>
      </c>
      <c r="C2160" t="s">
        <v>2767</v>
      </c>
    </row>
    <row r="2161" spans="1:3" x14ac:dyDescent="0.2">
      <c r="A2161" t="s">
        <v>2767</v>
      </c>
      <c r="B2161" t="s">
        <v>2767</v>
      </c>
      <c r="C2161" t="s">
        <v>2767</v>
      </c>
    </row>
    <row r="2162" spans="1:3" x14ac:dyDescent="0.2">
      <c r="A2162" t="s">
        <v>2767</v>
      </c>
      <c r="B2162" t="s">
        <v>2767</v>
      </c>
      <c r="C2162" t="s">
        <v>2767</v>
      </c>
    </row>
    <row r="2163" spans="1:3" x14ac:dyDescent="0.2">
      <c r="A2163">
        <v>0.100092216987397</v>
      </c>
      <c r="B2163">
        <v>-3.9632384626749799E-3</v>
      </c>
      <c r="C2163">
        <v>0.45344661193611002</v>
      </c>
    </row>
    <row r="2164" spans="1:3" x14ac:dyDescent="0.2">
      <c r="A2164" t="s">
        <v>2767</v>
      </c>
      <c r="B2164" t="s">
        <v>2767</v>
      </c>
      <c r="C2164" t="s">
        <v>2767</v>
      </c>
    </row>
    <row r="2165" spans="1:3" x14ac:dyDescent="0.2">
      <c r="A2165" t="s">
        <v>2767</v>
      </c>
      <c r="B2165" t="s">
        <v>2767</v>
      </c>
      <c r="C2165" t="s">
        <v>2767</v>
      </c>
    </row>
    <row r="2166" spans="1:3" x14ac:dyDescent="0.2">
      <c r="A2166" t="s">
        <v>2767</v>
      </c>
      <c r="B2166" t="s">
        <v>2767</v>
      </c>
      <c r="C2166" t="s">
        <v>2767</v>
      </c>
    </row>
    <row r="2167" spans="1:3" x14ac:dyDescent="0.2">
      <c r="A2167" t="s">
        <v>2767</v>
      </c>
      <c r="B2167" t="s">
        <v>2767</v>
      </c>
      <c r="C2167" t="s">
        <v>2767</v>
      </c>
    </row>
    <row r="2168" spans="1:3" x14ac:dyDescent="0.2">
      <c r="A2168" t="s">
        <v>2767</v>
      </c>
      <c r="B2168" t="s">
        <v>2767</v>
      </c>
      <c r="C2168" t="s">
        <v>2767</v>
      </c>
    </row>
    <row r="2169" spans="1:3" x14ac:dyDescent="0.2">
      <c r="A2169" t="s">
        <v>2767</v>
      </c>
      <c r="B2169" t="s">
        <v>2767</v>
      </c>
      <c r="C2169" t="s">
        <v>2767</v>
      </c>
    </row>
    <row r="2170" spans="1:3" x14ac:dyDescent="0.2">
      <c r="A2170" t="s">
        <v>2767</v>
      </c>
      <c r="B2170" t="s">
        <v>2767</v>
      </c>
      <c r="C2170" t="s">
        <v>2767</v>
      </c>
    </row>
    <row r="2171" spans="1:3" x14ac:dyDescent="0.2">
      <c r="A2171" t="s">
        <v>2767</v>
      </c>
      <c r="B2171" t="s">
        <v>2767</v>
      </c>
      <c r="C2171" t="s">
        <v>2767</v>
      </c>
    </row>
    <row r="2172" spans="1:3" x14ac:dyDescent="0.2">
      <c r="A2172" t="s">
        <v>2767</v>
      </c>
      <c r="B2172" t="s">
        <v>2767</v>
      </c>
      <c r="C2172" t="s">
        <v>2767</v>
      </c>
    </row>
    <row r="2173" spans="1:3" x14ac:dyDescent="0.2">
      <c r="A2173">
        <v>8.8668809051591996E-2</v>
      </c>
      <c r="B2173">
        <v>1.77064137404436E-2</v>
      </c>
      <c r="C2173">
        <v>0.39779612760656502</v>
      </c>
    </row>
    <row r="2174" spans="1:3" x14ac:dyDescent="0.2">
      <c r="A2174" t="s">
        <v>2767</v>
      </c>
      <c r="B2174" t="s">
        <v>2767</v>
      </c>
      <c r="C2174" t="s">
        <v>2767</v>
      </c>
    </row>
    <row r="2175" spans="1:3" x14ac:dyDescent="0.2">
      <c r="A2175" t="s">
        <v>2767</v>
      </c>
      <c r="B2175" t="s">
        <v>2767</v>
      </c>
      <c r="C2175" t="s">
        <v>2767</v>
      </c>
    </row>
    <row r="2176" spans="1:3" x14ac:dyDescent="0.2">
      <c r="A2176" t="s">
        <v>2767</v>
      </c>
      <c r="B2176" t="s">
        <v>2767</v>
      </c>
      <c r="C2176" t="s">
        <v>2767</v>
      </c>
    </row>
    <row r="2177" spans="1:3" x14ac:dyDescent="0.2">
      <c r="A2177" t="s">
        <v>2767</v>
      </c>
      <c r="B2177" t="s">
        <v>2767</v>
      </c>
      <c r="C2177" t="s">
        <v>2767</v>
      </c>
    </row>
    <row r="2178" spans="1:3" x14ac:dyDescent="0.2">
      <c r="A2178" t="s">
        <v>2767</v>
      </c>
      <c r="B2178" t="s">
        <v>2767</v>
      </c>
      <c r="C2178" t="s">
        <v>2767</v>
      </c>
    </row>
    <row r="2179" spans="1:3" x14ac:dyDescent="0.2">
      <c r="A2179" t="s">
        <v>2767</v>
      </c>
      <c r="B2179" t="s">
        <v>2767</v>
      </c>
      <c r="C2179" t="s">
        <v>2767</v>
      </c>
    </row>
    <row r="2180" spans="1:3" x14ac:dyDescent="0.2">
      <c r="A2180" t="s">
        <v>2767</v>
      </c>
      <c r="B2180" t="s">
        <v>2767</v>
      </c>
      <c r="C2180" t="s">
        <v>2767</v>
      </c>
    </row>
    <row r="2181" spans="1:3" x14ac:dyDescent="0.2">
      <c r="A2181" t="s">
        <v>2767</v>
      </c>
      <c r="B2181" t="s">
        <v>2767</v>
      </c>
      <c r="C2181" t="s">
        <v>2767</v>
      </c>
    </row>
    <row r="2182" spans="1:3" x14ac:dyDescent="0.2">
      <c r="A2182" t="s">
        <v>2767</v>
      </c>
      <c r="B2182" t="s">
        <v>2767</v>
      </c>
      <c r="C2182" t="s">
        <v>2767</v>
      </c>
    </row>
    <row r="2183" spans="1:3" x14ac:dyDescent="0.2">
      <c r="A2183">
        <v>8.16496415951046E-2</v>
      </c>
      <c r="B2183">
        <v>1.1132937012647301E-2</v>
      </c>
      <c r="C2183">
        <v>0.49366637963851601</v>
      </c>
    </row>
    <row r="2184" spans="1:3" x14ac:dyDescent="0.2">
      <c r="A2184" t="s">
        <v>2767</v>
      </c>
      <c r="B2184" t="s">
        <v>2767</v>
      </c>
      <c r="C2184" t="s">
        <v>2767</v>
      </c>
    </row>
    <row r="2185" spans="1:3" x14ac:dyDescent="0.2">
      <c r="A2185" t="s">
        <v>2767</v>
      </c>
      <c r="B2185" t="s">
        <v>2767</v>
      </c>
      <c r="C2185" t="s">
        <v>2767</v>
      </c>
    </row>
    <row r="2186" spans="1:3" x14ac:dyDescent="0.2">
      <c r="A2186" t="s">
        <v>2767</v>
      </c>
      <c r="B2186" t="s">
        <v>2767</v>
      </c>
      <c r="C2186" t="s">
        <v>2767</v>
      </c>
    </row>
    <row r="2187" spans="1:3" x14ac:dyDescent="0.2">
      <c r="A2187" t="s">
        <v>2767</v>
      </c>
      <c r="B2187" t="s">
        <v>2767</v>
      </c>
      <c r="C2187" t="s">
        <v>2767</v>
      </c>
    </row>
    <row r="2188" spans="1:3" x14ac:dyDescent="0.2">
      <c r="A2188" t="s">
        <v>2767</v>
      </c>
      <c r="B2188" t="s">
        <v>2767</v>
      </c>
      <c r="C2188" t="s">
        <v>2767</v>
      </c>
    </row>
    <row r="2189" spans="1:3" x14ac:dyDescent="0.2">
      <c r="A2189" t="s">
        <v>2767</v>
      </c>
      <c r="B2189" t="s">
        <v>2767</v>
      </c>
      <c r="C2189" t="s">
        <v>2767</v>
      </c>
    </row>
    <row r="2190" spans="1:3" x14ac:dyDescent="0.2">
      <c r="A2190" t="s">
        <v>2767</v>
      </c>
      <c r="B2190" t="s">
        <v>2767</v>
      </c>
      <c r="C2190" t="s">
        <v>2767</v>
      </c>
    </row>
    <row r="2191" spans="1:3" x14ac:dyDescent="0.2">
      <c r="A2191" t="s">
        <v>2767</v>
      </c>
      <c r="B2191" t="s">
        <v>2767</v>
      </c>
      <c r="C2191" t="s">
        <v>2767</v>
      </c>
    </row>
    <row r="2192" spans="1:3" x14ac:dyDescent="0.2">
      <c r="A2192" t="s">
        <v>2767</v>
      </c>
      <c r="B2192" t="s">
        <v>2767</v>
      </c>
      <c r="C2192" t="s">
        <v>2767</v>
      </c>
    </row>
    <row r="2193" spans="1:3" x14ac:dyDescent="0.2">
      <c r="A2193">
        <v>5.0547471562463198E-2</v>
      </c>
      <c r="B2193">
        <v>1.8848625792381099E-2</v>
      </c>
      <c r="C2193">
        <v>0.50514399480929895</v>
      </c>
    </row>
    <row r="2194" spans="1:3" x14ac:dyDescent="0.2">
      <c r="A2194" t="s">
        <v>2767</v>
      </c>
      <c r="B2194" t="s">
        <v>2767</v>
      </c>
      <c r="C2194" t="s">
        <v>2767</v>
      </c>
    </row>
    <row r="2195" spans="1:3" x14ac:dyDescent="0.2">
      <c r="A2195" t="s">
        <v>2767</v>
      </c>
      <c r="B2195" t="s">
        <v>2767</v>
      </c>
      <c r="C2195" t="s">
        <v>2767</v>
      </c>
    </row>
    <row r="2196" spans="1:3" x14ac:dyDescent="0.2">
      <c r="A2196" t="s">
        <v>2767</v>
      </c>
      <c r="B2196" t="s">
        <v>2767</v>
      </c>
      <c r="C2196" t="s">
        <v>2767</v>
      </c>
    </row>
    <row r="2197" spans="1:3" x14ac:dyDescent="0.2">
      <c r="A2197" t="s">
        <v>2767</v>
      </c>
      <c r="B2197" t="s">
        <v>2767</v>
      </c>
      <c r="C2197" t="s">
        <v>2767</v>
      </c>
    </row>
    <row r="2198" spans="1:3" x14ac:dyDescent="0.2">
      <c r="A2198" t="s">
        <v>2767</v>
      </c>
      <c r="B2198" t="s">
        <v>2767</v>
      </c>
      <c r="C2198" t="s">
        <v>2767</v>
      </c>
    </row>
    <row r="2199" spans="1:3" x14ac:dyDescent="0.2">
      <c r="A2199" t="s">
        <v>2767</v>
      </c>
      <c r="B2199" t="s">
        <v>2767</v>
      </c>
      <c r="C2199" t="s">
        <v>2767</v>
      </c>
    </row>
    <row r="2200" spans="1:3" x14ac:dyDescent="0.2">
      <c r="A2200" t="s">
        <v>2767</v>
      </c>
      <c r="B2200" t="s">
        <v>2767</v>
      </c>
      <c r="C2200" t="s">
        <v>2767</v>
      </c>
    </row>
    <row r="2201" spans="1:3" x14ac:dyDescent="0.2">
      <c r="A2201" t="s">
        <v>2767</v>
      </c>
      <c r="B2201" t="s">
        <v>2767</v>
      </c>
      <c r="C2201" t="s">
        <v>2767</v>
      </c>
    </row>
    <row r="2202" spans="1:3" x14ac:dyDescent="0.2">
      <c r="A2202" t="s">
        <v>2767</v>
      </c>
      <c r="B2202" t="s">
        <v>2767</v>
      </c>
      <c r="C2202" t="s">
        <v>2767</v>
      </c>
    </row>
    <row r="2203" spans="1:3" x14ac:dyDescent="0.2">
      <c r="A2203">
        <v>-3.6430196102243899E-2</v>
      </c>
      <c r="B2203">
        <v>-1.0983666063067299E-2</v>
      </c>
      <c r="C2203">
        <v>0.56163498604422801</v>
      </c>
    </row>
    <row r="2204" spans="1:3" x14ac:dyDescent="0.2">
      <c r="A2204" t="s">
        <v>2767</v>
      </c>
      <c r="B2204" t="s">
        <v>2767</v>
      </c>
      <c r="C2204" t="s">
        <v>2767</v>
      </c>
    </row>
    <row r="2205" spans="1:3" x14ac:dyDescent="0.2">
      <c r="A2205" t="s">
        <v>2767</v>
      </c>
      <c r="B2205" t="s">
        <v>2767</v>
      </c>
      <c r="C2205" t="s">
        <v>2767</v>
      </c>
    </row>
    <row r="2206" spans="1:3" x14ac:dyDescent="0.2">
      <c r="A2206" t="s">
        <v>2767</v>
      </c>
      <c r="B2206" t="s">
        <v>2767</v>
      </c>
      <c r="C2206" t="s">
        <v>2767</v>
      </c>
    </row>
    <row r="2207" spans="1:3" x14ac:dyDescent="0.2">
      <c r="A2207" t="s">
        <v>2767</v>
      </c>
      <c r="B2207" t="s">
        <v>2767</v>
      </c>
      <c r="C2207" t="s">
        <v>2767</v>
      </c>
    </row>
    <row r="2208" spans="1:3" x14ac:dyDescent="0.2">
      <c r="A2208" t="s">
        <v>2767</v>
      </c>
      <c r="B2208" t="s">
        <v>2767</v>
      </c>
      <c r="C2208" t="s">
        <v>2767</v>
      </c>
    </row>
    <row r="2209" spans="1:3" x14ac:dyDescent="0.2">
      <c r="A2209" t="s">
        <v>2767</v>
      </c>
      <c r="B2209" t="s">
        <v>2767</v>
      </c>
      <c r="C2209" t="s">
        <v>2767</v>
      </c>
    </row>
    <row r="2210" spans="1:3" x14ac:dyDescent="0.2">
      <c r="A2210" t="s">
        <v>2767</v>
      </c>
      <c r="B2210" t="s">
        <v>2767</v>
      </c>
      <c r="C2210" t="s">
        <v>2767</v>
      </c>
    </row>
    <row r="2211" spans="1:3" x14ac:dyDescent="0.2">
      <c r="A2211" t="s">
        <v>2767</v>
      </c>
      <c r="B2211" t="s">
        <v>2767</v>
      </c>
      <c r="C2211" t="s">
        <v>2767</v>
      </c>
    </row>
    <row r="2212" spans="1:3" x14ac:dyDescent="0.2">
      <c r="A2212" t="s">
        <v>2767</v>
      </c>
      <c r="B2212" t="s">
        <v>2767</v>
      </c>
      <c r="C2212" t="s">
        <v>2767</v>
      </c>
    </row>
    <row r="2213" spans="1:3" x14ac:dyDescent="0.2">
      <c r="A2213">
        <v>-1.86451564145073E-2</v>
      </c>
      <c r="B2213">
        <v>-1.7899848488226702E-2</v>
      </c>
      <c r="C2213">
        <v>0.52449734409629001</v>
      </c>
    </row>
    <row r="2214" spans="1:3" x14ac:dyDescent="0.2">
      <c r="A2214" t="s">
        <v>2767</v>
      </c>
      <c r="B2214" t="s">
        <v>2767</v>
      </c>
      <c r="C2214" t="s">
        <v>2767</v>
      </c>
    </row>
    <row r="2215" spans="1:3" x14ac:dyDescent="0.2">
      <c r="A2215" t="s">
        <v>2767</v>
      </c>
      <c r="B2215" t="s">
        <v>2767</v>
      </c>
      <c r="C2215" t="s">
        <v>2767</v>
      </c>
    </row>
    <row r="2216" spans="1:3" x14ac:dyDescent="0.2">
      <c r="A2216" t="s">
        <v>2767</v>
      </c>
      <c r="B2216" t="s">
        <v>2767</v>
      </c>
      <c r="C2216" t="s">
        <v>2767</v>
      </c>
    </row>
    <row r="2217" spans="1:3" x14ac:dyDescent="0.2">
      <c r="A2217" t="s">
        <v>2767</v>
      </c>
      <c r="B2217" t="s">
        <v>2767</v>
      </c>
      <c r="C2217" t="s">
        <v>2767</v>
      </c>
    </row>
    <row r="2218" spans="1:3" x14ac:dyDescent="0.2">
      <c r="A2218" t="s">
        <v>2767</v>
      </c>
      <c r="B2218" t="s">
        <v>2767</v>
      </c>
      <c r="C2218" t="s">
        <v>2767</v>
      </c>
    </row>
    <row r="2219" spans="1:3" x14ac:dyDescent="0.2">
      <c r="A2219" t="s">
        <v>2767</v>
      </c>
      <c r="B2219" t="s">
        <v>2767</v>
      </c>
      <c r="C2219" t="s">
        <v>2767</v>
      </c>
    </row>
    <row r="2220" spans="1:3" x14ac:dyDescent="0.2">
      <c r="A2220" t="s">
        <v>2767</v>
      </c>
      <c r="B2220" t="s">
        <v>2767</v>
      </c>
      <c r="C2220" t="s">
        <v>2767</v>
      </c>
    </row>
    <row r="2221" spans="1:3" x14ac:dyDescent="0.2">
      <c r="A2221" t="s">
        <v>2767</v>
      </c>
      <c r="B2221" t="s">
        <v>2767</v>
      </c>
      <c r="C2221" t="s">
        <v>2767</v>
      </c>
    </row>
    <row r="2222" spans="1:3" x14ac:dyDescent="0.2">
      <c r="A2222" t="s">
        <v>2767</v>
      </c>
      <c r="B2222" t="s">
        <v>2767</v>
      </c>
      <c r="C2222" t="s">
        <v>2767</v>
      </c>
    </row>
    <row r="2223" spans="1:3" x14ac:dyDescent="0.2">
      <c r="A2223">
        <v>-4.1159324113363503E-2</v>
      </c>
      <c r="B2223">
        <v>-3.17499637129551E-4</v>
      </c>
      <c r="C2223">
        <v>0.51004946032703202</v>
      </c>
    </row>
    <row r="2224" spans="1:3" x14ac:dyDescent="0.2">
      <c r="A2224" t="s">
        <v>2767</v>
      </c>
      <c r="B2224" t="s">
        <v>2767</v>
      </c>
      <c r="C2224" t="s">
        <v>2767</v>
      </c>
    </row>
    <row r="2225" spans="1:3" x14ac:dyDescent="0.2">
      <c r="A2225" t="s">
        <v>2767</v>
      </c>
      <c r="B2225" t="s">
        <v>2767</v>
      </c>
      <c r="C2225" t="s">
        <v>2767</v>
      </c>
    </row>
    <row r="2226" spans="1:3" x14ac:dyDescent="0.2">
      <c r="A2226" t="s">
        <v>2767</v>
      </c>
      <c r="B2226" t="s">
        <v>2767</v>
      </c>
      <c r="C2226" t="s">
        <v>2767</v>
      </c>
    </row>
    <row r="2227" spans="1:3" x14ac:dyDescent="0.2">
      <c r="A2227" t="s">
        <v>2767</v>
      </c>
      <c r="B2227" t="s">
        <v>2767</v>
      </c>
      <c r="C2227" t="s">
        <v>2767</v>
      </c>
    </row>
    <row r="2228" spans="1:3" x14ac:dyDescent="0.2">
      <c r="A2228" t="s">
        <v>2767</v>
      </c>
      <c r="B2228" t="s">
        <v>2767</v>
      </c>
      <c r="C2228" t="s">
        <v>2767</v>
      </c>
    </row>
    <row r="2229" spans="1:3" x14ac:dyDescent="0.2">
      <c r="A2229" t="s">
        <v>2767</v>
      </c>
      <c r="B2229" t="s">
        <v>2767</v>
      </c>
      <c r="C2229" t="s">
        <v>2767</v>
      </c>
    </row>
    <row r="2230" spans="1:3" x14ac:dyDescent="0.2">
      <c r="A2230" t="s">
        <v>2767</v>
      </c>
      <c r="B2230" t="s">
        <v>2767</v>
      </c>
      <c r="C2230" t="s">
        <v>2767</v>
      </c>
    </row>
    <row r="2231" spans="1:3" x14ac:dyDescent="0.2">
      <c r="A2231" t="s">
        <v>2767</v>
      </c>
      <c r="B2231" t="s">
        <v>2767</v>
      </c>
      <c r="C2231" t="s">
        <v>2767</v>
      </c>
    </row>
    <row r="2232" spans="1:3" x14ac:dyDescent="0.2">
      <c r="A2232" t="s">
        <v>2767</v>
      </c>
      <c r="B2232" t="s">
        <v>2767</v>
      </c>
      <c r="C2232" t="s">
        <v>2767</v>
      </c>
    </row>
    <row r="2233" spans="1:3" x14ac:dyDescent="0.2">
      <c r="A2233">
        <v>-8.3333630385617904E-2</v>
      </c>
      <c r="B2233">
        <v>3.7247187570333601E-2</v>
      </c>
      <c r="C2233">
        <v>0.32725479905179899</v>
      </c>
    </row>
    <row r="2234" spans="1:3" x14ac:dyDescent="0.2">
      <c r="A2234" t="s">
        <v>2767</v>
      </c>
      <c r="B2234" t="s">
        <v>2767</v>
      </c>
      <c r="C2234" t="s">
        <v>2767</v>
      </c>
    </row>
    <row r="2235" spans="1:3" x14ac:dyDescent="0.2">
      <c r="A2235" t="s">
        <v>2767</v>
      </c>
      <c r="B2235" t="s">
        <v>2767</v>
      </c>
      <c r="C2235" t="s">
        <v>2767</v>
      </c>
    </row>
    <row r="2236" spans="1:3" x14ac:dyDescent="0.2">
      <c r="A2236" t="s">
        <v>2767</v>
      </c>
      <c r="B2236" t="s">
        <v>2767</v>
      </c>
      <c r="C2236" t="s">
        <v>2767</v>
      </c>
    </row>
    <row r="2237" spans="1:3" x14ac:dyDescent="0.2">
      <c r="A2237" t="s">
        <v>2767</v>
      </c>
      <c r="B2237" t="s">
        <v>2767</v>
      </c>
      <c r="C2237" t="s">
        <v>2767</v>
      </c>
    </row>
    <row r="2238" spans="1:3" x14ac:dyDescent="0.2">
      <c r="A2238" t="s">
        <v>2767</v>
      </c>
      <c r="B2238" t="s">
        <v>2767</v>
      </c>
      <c r="C2238" t="s">
        <v>2767</v>
      </c>
    </row>
    <row r="2239" spans="1:3" x14ac:dyDescent="0.2">
      <c r="A2239" t="s">
        <v>2767</v>
      </c>
      <c r="B2239" t="s">
        <v>2767</v>
      </c>
      <c r="C2239" t="s">
        <v>2767</v>
      </c>
    </row>
    <row r="2240" spans="1:3" x14ac:dyDescent="0.2">
      <c r="A2240" t="s">
        <v>2767</v>
      </c>
      <c r="B2240" t="s">
        <v>2767</v>
      </c>
      <c r="C2240" t="s">
        <v>2767</v>
      </c>
    </row>
    <row r="2241" spans="1:3" x14ac:dyDescent="0.2">
      <c r="A2241" t="s">
        <v>2767</v>
      </c>
      <c r="B2241" t="s">
        <v>2767</v>
      </c>
      <c r="C2241" t="s">
        <v>2767</v>
      </c>
    </row>
    <row r="2242" spans="1:3" x14ac:dyDescent="0.2">
      <c r="A2242" t="s">
        <v>2767</v>
      </c>
      <c r="B2242" t="s">
        <v>2767</v>
      </c>
      <c r="C2242" t="s">
        <v>2767</v>
      </c>
    </row>
    <row r="2243" spans="1:3" x14ac:dyDescent="0.2">
      <c r="A2243">
        <v>-8.5529738546154505E-2</v>
      </c>
      <c r="B2243">
        <v>1.7131393059054801E-2</v>
      </c>
      <c r="C2243">
        <v>0.25247179169331602</v>
      </c>
    </row>
    <row r="2244" spans="1:3" x14ac:dyDescent="0.2">
      <c r="A2244" t="s">
        <v>2767</v>
      </c>
      <c r="B2244" t="s">
        <v>2767</v>
      </c>
      <c r="C2244" t="s">
        <v>2767</v>
      </c>
    </row>
    <row r="2245" spans="1:3" x14ac:dyDescent="0.2">
      <c r="A2245" t="s">
        <v>2767</v>
      </c>
      <c r="B2245" t="s">
        <v>2767</v>
      </c>
      <c r="C2245" t="s">
        <v>2767</v>
      </c>
    </row>
    <row r="2246" spans="1:3" x14ac:dyDescent="0.2">
      <c r="A2246" t="s">
        <v>2767</v>
      </c>
      <c r="B2246" t="s">
        <v>2767</v>
      </c>
      <c r="C2246" t="s">
        <v>2767</v>
      </c>
    </row>
    <row r="2247" spans="1:3" x14ac:dyDescent="0.2">
      <c r="A2247" t="s">
        <v>2767</v>
      </c>
      <c r="B2247" t="s">
        <v>2767</v>
      </c>
      <c r="C2247" t="s">
        <v>2767</v>
      </c>
    </row>
    <row r="2248" spans="1:3" x14ac:dyDescent="0.2">
      <c r="A2248" t="s">
        <v>2767</v>
      </c>
      <c r="B2248" t="s">
        <v>2767</v>
      </c>
      <c r="C2248" t="s">
        <v>2767</v>
      </c>
    </row>
    <row r="2249" spans="1:3" x14ac:dyDescent="0.2">
      <c r="A2249" t="s">
        <v>2767</v>
      </c>
      <c r="B2249" t="s">
        <v>2767</v>
      </c>
      <c r="C2249" t="s">
        <v>2767</v>
      </c>
    </row>
    <row r="2250" spans="1:3" x14ac:dyDescent="0.2">
      <c r="A2250" t="s">
        <v>2767</v>
      </c>
      <c r="B2250" t="s">
        <v>2767</v>
      </c>
      <c r="C2250" t="s">
        <v>2767</v>
      </c>
    </row>
    <row r="2251" spans="1:3" x14ac:dyDescent="0.2">
      <c r="A2251" t="s">
        <v>2767</v>
      </c>
      <c r="B2251" t="s">
        <v>2767</v>
      </c>
      <c r="C2251" t="s">
        <v>2767</v>
      </c>
    </row>
    <row r="2252" spans="1:3" x14ac:dyDescent="0.2">
      <c r="A2252" t="s">
        <v>2767</v>
      </c>
      <c r="B2252" t="s">
        <v>2767</v>
      </c>
      <c r="C2252" t="s">
        <v>2767</v>
      </c>
    </row>
    <row r="2253" spans="1:3" x14ac:dyDescent="0.2">
      <c r="A2253">
        <v>-3.1069178854961601E-2</v>
      </c>
      <c r="B2253">
        <v>3.0492700590859401E-2</v>
      </c>
      <c r="C2253">
        <v>0.26937566721037998</v>
      </c>
    </row>
    <row r="2254" spans="1:3" x14ac:dyDescent="0.2">
      <c r="A2254" t="s">
        <v>2767</v>
      </c>
      <c r="B2254" t="s">
        <v>2767</v>
      </c>
      <c r="C2254" t="s">
        <v>2767</v>
      </c>
    </row>
    <row r="2255" spans="1:3" x14ac:dyDescent="0.2">
      <c r="A2255" t="s">
        <v>2767</v>
      </c>
      <c r="B2255" t="s">
        <v>2767</v>
      </c>
      <c r="C2255" t="s">
        <v>2767</v>
      </c>
    </row>
    <row r="2256" spans="1:3" x14ac:dyDescent="0.2">
      <c r="C2256" t="s">
        <v>2767</v>
      </c>
    </row>
    <row r="2257" spans="3:3" x14ac:dyDescent="0.2">
      <c r="C2257" t="s">
        <v>2767</v>
      </c>
    </row>
    <row r="2258" spans="3:3" x14ac:dyDescent="0.2">
      <c r="C2258" t="s">
        <v>2767</v>
      </c>
    </row>
    <row r="2259" spans="3:3" x14ac:dyDescent="0.2">
      <c r="C2259" t="s">
        <v>2767</v>
      </c>
    </row>
    <row r="2260" spans="3:3" x14ac:dyDescent="0.2">
      <c r="C2260" t="s">
        <v>2767</v>
      </c>
    </row>
    <row r="2261" spans="3:3" x14ac:dyDescent="0.2">
      <c r="C2261" t="s">
        <v>2767</v>
      </c>
    </row>
    <row r="2262" spans="3:3" x14ac:dyDescent="0.2">
      <c r="C2262" t="s">
        <v>2767</v>
      </c>
    </row>
    <row r="2263" spans="3:3" x14ac:dyDescent="0.2">
      <c r="C2263">
        <v>0.30336273250856599</v>
      </c>
    </row>
    <row r="2264" spans="3:3" x14ac:dyDescent="0.2">
      <c r="C2264" t="s">
        <v>2767</v>
      </c>
    </row>
    <row r="2265" spans="3:3" x14ac:dyDescent="0.2">
      <c r="C2265" t="s">
        <v>2767</v>
      </c>
    </row>
    <row r="2266" spans="3:3" x14ac:dyDescent="0.2">
      <c r="C2266" t="s">
        <v>2767</v>
      </c>
    </row>
    <row r="2267" spans="3:3" x14ac:dyDescent="0.2">
      <c r="C2267" t="s">
        <v>2767</v>
      </c>
    </row>
    <row r="2268" spans="3:3" x14ac:dyDescent="0.2">
      <c r="C2268" t="s">
        <v>2767</v>
      </c>
    </row>
    <row r="2269" spans="3:3" x14ac:dyDescent="0.2">
      <c r="C2269" t="s">
        <v>2767</v>
      </c>
    </row>
    <row r="2270" spans="3:3" x14ac:dyDescent="0.2">
      <c r="C2270" t="s">
        <v>2767</v>
      </c>
    </row>
    <row r="2271" spans="3:3" x14ac:dyDescent="0.2">
      <c r="C2271" t="s">
        <v>2767</v>
      </c>
    </row>
    <row r="2272" spans="3:3" x14ac:dyDescent="0.2">
      <c r="C2272" t="s">
        <v>2767</v>
      </c>
    </row>
    <row r="2273" spans="3:3" x14ac:dyDescent="0.2">
      <c r="C2273">
        <v>0.29177598409282302</v>
      </c>
    </row>
    <row r="2274" spans="3:3" x14ac:dyDescent="0.2">
      <c r="C2274" t="s">
        <v>2767</v>
      </c>
    </row>
    <row r="2275" spans="3:3" x14ac:dyDescent="0.2">
      <c r="C2275" t="s">
        <v>2767</v>
      </c>
    </row>
    <row r="2276" spans="3:3" x14ac:dyDescent="0.2">
      <c r="C2276" t="s">
        <v>2767</v>
      </c>
    </row>
    <row r="2277" spans="3:3" x14ac:dyDescent="0.2">
      <c r="C2277" t="s">
        <v>2767</v>
      </c>
    </row>
    <row r="2278" spans="3:3" x14ac:dyDescent="0.2">
      <c r="C2278" t="s">
        <v>2767</v>
      </c>
    </row>
    <row r="2279" spans="3:3" x14ac:dyDescent="0.2">
      <c r="C2279" t="s">
        <v>2767</v>
      </c>
    </row>
    <row r="2280" spans="3:3" x14ac:dyDescent="0.2">
      <c r="C2280" t="s">
        <v>2767</v>
      </c>
    </row>
    <row r="2281" spans="3:3" x14ac:dyDescent="0.2">
      <c r="C2281" t="s">
        <v>2767</v>
      </c>
    </row>
    <row r="2282" spans="3:3" x14ac:dyDescent="0.2">
      <c r="C2282" t="s">
        <v>2767</v>
      </c>
    </row>
    <row r="2283" spans="3:3" x14ac:dyDescent="0.2">
      <c r="C2283">
        <v>0.28447706304314502</v>
      </c>
    </row>
    <row r="2284" spans="3:3" x14ac:dyDescent="0.2">
      <c r="C2284" t="s">
        <v>2767</v>
      </c>
    </row>
    <row r="2285" spans="3:3" x14ac:dyDescent="0.2">
      <c r="C2285" t="s">
        <v>2767</v>
      </c>
    </row>
    <row r="2286" spans="3:3" x14ac:dyDescent="0.2">
      <c r="C2286" t="s">
        <v>2767</v>
      </c>
    </row>
    <row r="2287" spans="3:3" x14ac:dyDescent="0.2">
      <c r="C2287" t="s">
        <v>2767</v>
      </c>
    </row>
    <row r="2288" spans="3:3" x14ac:dyDescent="0.2">
      <c r="C2288" t="s">
        <v>2767</v>
      </c>
    </row>
    <row r="2289" spans="3:3" x14ac:dyDescent="0.2">
      <c r="C2289" t="s">
        <v>2767</v>
      </c>
    </row>
    <row r="2290" spans="3:3" x14ac:dyDescent="0.2">
      <c r="C2290" t="s">
        <v>2767</v>
      </c>
    </row>
    <row r="2291" spans="3:3" x14ac:dyDescent="0.2">
      <c r="C2291" t="s">
        <v>2767</v>
      </c>
    </row>
    <row r="2292" spans="3:3" x14ac:dyDescent="0.2">
      <c r="C2292" t="s">
        <v>2767</v>
      </c>
    </row>
    <row r="2293" spans="3:3" x14ac:dyDescent="0.2">
      <c r="C2293">
        <v>0.281022617798031</v>
      </c>
    </row>
    <row r="2294" spans="3:3" x14ac:dyDescent="0.2">
      <c r="C2294" t="s">
        <v>2767</v>
      </c>
    </row>
    <row r="2295" spans="3:3" x14ac:dyDescent="0.2">
      <c r="C2295" t="s">
        <v>2767</v>
      </c>
    </row>
    <row r="2296" spans="3:3" x14ac:dyDescent="0.2">
      <c r="C2296" t="s">
        <v>2767</v>
      </c>
    </row>
    <row r="2297" spans="3:3" x14ac:dyDescent="0.2">
      <c r="C2297" t="s">
        <v>2767</v>
      </c>
    </row>
    <row r="2298" spans="3:3" x14ac:dyDescent="0.2">
      <c r="C2298" t="s">
        <v>2767</v>
      </c>
    </row>
    <row r="2299" spans="3:3" x14ac:dyDescent="0.2">
      <c r="C2299" t="s">
        <v>2767</v>
      </c>
    </row>
    <row r="2300" spans="3:3" x14ac:dyDescent="0.2">
      <c r="C2300" t="s">
        <v>2767</v>
      </c>
    </row>
    <row r="2301" spans="3:3" x14ac:dyDescent="0.2">
      <c r="C2301" t="s">
        <v>2767</v>
      </c>
    </row>
    <row r="2302" spans="3:3" x14ac:dyDescent="0.2">
      <c r="C2302" t="s">
        <v>2767</v>
      </c>
    </row>
    <row r="2303" spans="3:3" x14ac:dyDescent="0.2">
      <c r="C2303">
        <v>0.336249645272443</v>
      </c>
    </row>
    <row r="2304" spans="3:3" x14ac:dyDescent="0.2">
      <c r="C2304" t="s">
        <v>2767</v>
      </c>
    </row>
    <row r="2305" spans="3:3" x14ac:dyDescent="0.2">
      <c r="C2305" t="s">
        <v>2767</v>
      </c>
    </row>
    <row r="2306" spans="3:3" x14ac:dyDescent="0.2">
      <c r="C2306" t="s">
        <v>2767</v>
      </c>
    </row>
    <row r="2307" spans="3:3" x14ac:dyDescent="0.2">
      <c r="C2307" t="s">
        <v>2767</v>
      </c>
    </row>
    <row r="2308" spans="3:3" x14ac:dyDescent="0.2">
      <c r="C2308" t="s">
        <v>2767</v>
      </c>
    </row>
    <row r="2309" spans="3:3" x14ac:dyDescent="0.2">
      <c r="C2309" t="s">
        <v>2767</v>
      </c>
    </row>
    <row r="2310" spans="3:3" x14ac:dyDescent="0.2">
      <c r="C2310" t="s">
        <v>2767</v>
      </c>
    </row>
    <row r="2311" spans="3:3" x14ac:dyDescent="0.2">
      <c r="C2311" t="s">
        <v>2767</v>
      </c>
    </row>
    <row r="2312" spans="3:3" x14ac:dyDescent="0.2">
      <c r="C2312" t="s">
        <v>2767</v>
      </c>
    </row>
    <row r="2313" spans="3:3" x14ac:dyDescent="0.2">
      <c r="C2313">
        <v>0.35833882083006102</v>
      </c>
    </row>
    <row r="2314" spans="3:3" x14ac:dyDescent="0.2">
      <c r="C2314" t="s">
        <v>2767</v>
      </c>
    </row>
    <row r="2315" spans="3:3" x14ac:dyDescent="0.2">
      <c r="C2315" t="s">
        <v>2767</v>
      </c>
    </row>
    <row r="2316" spans="3:3" x14ac:dyDescent="0.2">
      <c r="C2316" t="s">
        <v>2767</v>
      </c>
    </row>
    <row r="2317" spans="3:3" x14ac:dyDescent="0.2">
      <c r="C2317" t="s">
        <v>2767</v>
      </c>
    </row>
    <row r="2318" spans="3:3" x14ac:dyDescent="0.2">
      <c r="C2318" t="s">
        <v>2767</v>
      </c>
    </row>
    <row r="2319" spans="3:3" x14ac:dyDescent="0.2">
      <c r="C2319" t="s">
        <v>2767</v>
      </c>
    </row>
    <row r="2320" spans="3:3" x14ac:dyDescent="0.2">
      <c r="C2320" t="s">
        <v>2767</v>
      </c>
    </row>
    <row r="2321" spans="3:3" x14ac:dyDescent="0.2">
      <c r="C2321" t="s">
        <v>2767</v>
      </c>
    </row>
    <row r="2322" spans="3:3" x14ac:dyDescent="0.2">
      <c r="C2322" t="s">
        <v>2767</v>
      </c>
    </row>
    <row r="2323" spans="3:3" x14ac:dyDescent="0.2">
      <c r="C2323">
        <v>0.33616285083250502</v>
      </c>
    </row>
    <row r="2324" spans="3:3" x14ac:dyDescent="0.2">
      <c r="C2324" t="s">
        <v>2767</v>
      </c>
    </row>
    <row r="2325" spans="3:3" x14ac:dyDescent="0.2">
      <c r="C2325" t="s">
        <v>2767</v>
      </c>
    </row>
    <row r="2326" spans="3:3" x14ac:dyDescent="0.2">
      <c r="C2326" t="s">
        <v>2767</v>
      </c>
    </row>
    <row r="2327" spans="3:3" x14ac:dyDescent="0.2">
      <c r="C2327" t="s">
        <v>2767</v>
      </c>
    </row>
    <row r="2328" spans="3:3" x14ac:dyDescent="0.2">
      <c r="C2328" t="s">
        <v>2767</v>
      </c>
    </row>
    <row r="2329" spans="3:3" x14ac:dyDescent="0.2">
      <c r="C2329" t="s">
        <v>2767</v>
      </c>
    </row>
    <row r="2330" spans="3:3" x14ac:dyDescent="0.2">
      <c r="C2330" t="s">
        <v>2767</v>
      </c>
    </row>
    <row r="2331" spans="3:3" x14ac:dyDescent="0.2">
      <c r="C2331" t="s">
        <v>2767</v>
      </c>
    </row>
    <row r="2332" spans="3:3" x14ac:dyDescent="0.2">
      <c r="C2332" t="s">
        <v>2767</v>
      </c>
    </row>
    <row r="2333" spans="3:3" x14ac:dyDescent="0.2">
      <c r="C2333">
        <v>0.42784416268841502</v>
      </c>
    </row>
    <row r="2334" spans="3:3" x14ac:dyDescent="0.2">
      <c r="C2334" t="s">
        <v>2767</v>
      </c>
    </row>
    <row r="2335" spans="3:3" x14ac:dyDescent="0.2">
      <c r="C2335" t="s">
        <v>2767</v>
      </c>
    </row>
    <row r="2336" spans="3:3" x14ac:dyDescent="0.2">
      <c r="C2336" t="s">
        <v>2767</v>
      </c>
    </row>
    <row r="2337" spans="3:3" x14ac:dyDescent="0.2">
      <c r="C2337" t="s">
        <v>2767</v>
      </c>
    </row>
    <row r="2338" spans="3:3" x14ac:dyDescent="0.2">
      <c r="C2338" t="s">
        <v>2767</v>
      </c>
    </row>
    <row r="2339" spans="3:3" x14ac:dyDescent="0.2">
      <c r="C2339" t="s">
        <v>2767</v>
      </c>
    </row>
    <row r="2340" spans="3:3" x14ac:dyDescent="0.2">
      <c r="C2340" t="s">
        <v>2767</v>
      </c>
    </row>
    <row r="2341" spans="3:3" x14ac:dyDescent="0.2">
      <c r="C2341" t="s">
        <v>2767</v>
      </c>
    </row>
    <row r="2342" spans="3:3" x14ac:dyDescent="0.2">
      <c r="C2342" t="s">
        <v>2767</v>
      </c>
    </row>
    <row r="2343" spans="3:3" x14ac:dyDescent="0.2">
      <c r="C2343">
        <v>0.43579268016304101</v>
      </c>
    </row>
    <row r="2344" spans="3:3" x14ac:dyDescent="0.2">
      <c r="C2344" t="s">
        <v>2767</v>
      </c>
    </row>
    <row r="2345" spans="3:3" x14ac:dyDescent="0.2">
      <c r="C2345" t="s">
        <v>2767</v>
      </c>
    </row>
    <row r="2346" spans="3:3" x14ac:dyDescent="0.2">
      <c r="C2346" t="s">
        <v>2767</v>
      </c>
    </row>
    <row r="2347" spans="3:3" x14ac:dyDescent="0.2">
      <c r="C2347" t="s">
        <v>2767</v>
      </c>
    </row>
    <row r="2348" spans="3:3" x14ac:dyDescent="0.2">
      <c r="C2348" t="s">
        <v>2767</v>
      </c>
    </row>
    <row r="2349" spans="3:3" x14ac:dyDescent="0.2">
      <c r="C2349" t="s">
        <v>2767</v>
      </c>
    </row>
    <row r="2350" spans="3:3" x14ac:dyDescent="0.2">
      <c r="C2350" t="s">
        <v>2767</v>
      </c>
    </row>
    <row r="2351" spans="3:3" x14ac:dyDescent="0.2">
      <c r="C2351" t="s">
        <v>2767</v>
      </c>
    </row>
    <row r="2352" spans="3:3" x14ac:dyDescent="0.2">
      <c r="C2352" t="s">
        <v>2767</v>
      </c>
    </row>
    <row r="2353" spans="3:3" x14ac:dyDescent="0.2">
      <c r="C2353">
        <v>0.42995915543046698</v>
      </c>
    </row>
    <row r="2354" spans="3:3" x14ac:dyDescent="0.2">
      <c r="C2354" t="s">
        <v>2767</v>
      </c>
    </row>
    <row r="2355" spans="3:3" x14ac:dyDescent="0.2">
      <c r="C2355" t="s">
        <v>2767</v>
      </c>
    </row>
    <row r="2356" spans="3:3" x14ac:dyDescent="0.2">
      <c r="C2356" t="s">
        <v>2767</v>
      </c>
    </row>
    <row r="2357" spans="3:3" x14ac:dyDescent="0.2">
      <c r="C2357" t="s">
        <v>2767</v>
      </c>
    </row>
    <row r="2358" spans="3:3" x14ac:dyDescent="0.2">
      <c r="C2358" t="s">
        <v>2767</v>
      </c>
    </row>
    <row r="2359" spans="3:3" x14ac:dyDescent="0.2">
      <c r="C2359" t="s">
        <v>2767</v>
      </c>
    </row>
    <row r="2360" spans="3:3" x14ac:dyDescent="0.2">
      <c r="C2360" t="s">
        <v>2767</v>
      </c>
    </row>
    <row r="2361" spans="3:3" x14ac:dyDescent="0.2">
      <c r="C2361" t="s">
        <v>2767</v>
      </c>
    </row>
    <row r="2362" spans="3:3" x14ac:dyDescent="0.2">
      <c r="C2362" t="s">
        <v>2767</v>
      </c>
    </row>
    <row r="2363" spans="3:3" x14ac:dyDescent="0.2">
      <c r="C2363">
        <v>0.45353230246568599</v>
      </c>
    </row>
    <row r="2364" spans="3:3" x14ac:dyDescent="0.2">
      <c r="C2364" t="s">
        <v>2767</v>
      </c>
    </row>
    <row r="2365" spans="3:3" x14ac:dyDescent="0.2">
      <c r="C2365" t="s">
        <v>2767</v>
      </c>
    </row>
    <row r="2366" spans="3:3" x14ac:dyDescent="0.2">
      <c r="C2366" t="s">
        <v>2767</v>
      </c>
    </row>
    <row r="2367" spans="3:3" x14ac:dyDescent="0.2">
      <c r="C2367" t="s">
        <v>2767</v>
      </c>
    </row>
    <row r="2368" spans="3:3" x14ac:dyDescent="0.2">
      <c r="C2368" t="s">
        <v>2767</v>
      </c>
    </row>
    <row r="2369" spans="3:3" x14ac:dyDescent="0.2">
      <c r="C2369" t="s">
        <v>2767</v>
      </c>
    </row>
    <row r="2370" spans="3:3" x14ac:dyDescent="0.2">
      <c r="C2370" t="s">
        <v>2767</v>
      </c>
    </row>
    <row r="2371" spans="3:3" x14ac:dyDescent="0.2">
      <c r="C2371" t="s">
        <v>2767</v>
      </c>
    </row>
    <row r="2372" spans="3:3" x14ac:dyDescent="0.2">
      <c r="C2372" t="s">
        <v>2767</v>
      </c>
    </row>
    <row r="2373" spans="3:3" x14ac:dyDescent="0.2">
      <c r="C2373">
        <v>0.465863383786216</v>
      </c>
    </row>
    <row r="2374" spans="3:3" x14ac:dyDescent="0.2">
      <c r="C2374" t="s">
        <v>2767</v>
      </c>
    </row>
    <row r="2375" spans="3:3" x14ac:dyDescent="0.2">
      <c r="C2375" t="s">
        <v>2767</v>
      </c>
    </row>
    <row r="2376" spans="3:3" x14ac:dyDescent="0.2">
      <c r="C2376" t="s">
        <v>2767</v>
      </c>
    </row>
    <row r="2377" spans="3:3" x14ac:dyDescent="0.2">
      <c r="C2377" t="s">
        <v>2767</v>
      </c>
    </row>
    <row r="2378" spans="3:3" x14ac:dyDescent="0.2">
      <c r="C2378" t="s">
        <v>2767</v>
      </c>
    </row>
    <row r="2379" spans="3:3" x14ac:dyDescent="0.2">
      <c r="C2379" t="s">
        <v>2767</v>
      </c>
    </row>
    <row r="2380" spans="3:3" x14ac:dyDescent="0.2">
      <c r="C2380" t="s">
        <v>2767</v>
      </c>
    </row>
    <row r="2381" spans="3:3" x14ac:dyDescent="0.2">
      <c r="C2381" t="s">
        <v>2767</v>
      </c>
    </row>
    <row r="2382" spans="3:3" x14ac:dyDescent="0.2">
      <c r="C2382" t="s">
        <v>2767</v>
      </c>
    </row>
    <row r="2383" spans="3:3" x14ac:dyDescent="0.2">
      <c r="C2383">
        <v>0.483366401800784</v>
      </c>
    </row>
    <row r="2384" spans="3:3" x14ac:dyDescent="0.2">
      <c r="C2384" t="s">
        <v>2767</v>
      </c>
    </row>
    <row r="2385" spans="3:3" x14ac:dyDescent="0.2">
      <c r="C2385" t="s">
        <v>2767</v>
      </c>
    </row>
    <row r="2386" spans="3:3" x14ac:dyDescent="0.2">
      <c r="C2386" t="s">
        <v>2767</v>
      </c>
    </row>
    <row r="2387" spans="3:3" x14ac:dyDescent="0.2">
      <c r="C2387" t="s">
        <v>2767</v>
      </c>
    </row>
    <row r="2388" spans="3:3" x14ac:dyDescent="0.2">
      <c r="C2388" t="s">
        <v>2767</v>
      </c>
    </row>
    <row r="2389" spans="3:3" x14ac:dyDescent="0.2">
      <c r="C2389" t="s">
        <v>2767</v>
      </c>
    </row>
    <row r="2390" spans="3:3" x14ac:dyDescent="0.2">
      <c r="C2390" t="s">
        <v>2767</v>
      </c>
    </row>
    <row r="2391" spans="3:3" x14ac:dyDescent="0.2">
      <c r="C2391" t="s">
        <v>2767</v>
      </c>
    </row>
    <row r="2392" spans="3:3" x14ac:dyDescent="0.2">
      <c r="C2392" t="s">
        <v>2767</v>
      </c>
    </row>
    <row r="2393" spans="3:3" x14ac:dyDescent="0.2">
      <c r="C2393">
        <v>0.51453415636282296</v>
      </c>
    </row>
    <row r="2394" spans="3:3" x14ac:dyDescent="0.2">
      <c r="C2394" t="s">
        <v>2767</v>
      </c>
    </row>
    <row r="2395" spans="3:3" x14ac:dyDescent="0.2">
      <c r="C2395" t="s">
        <v>2767</v>
      </c>
    </row>
    <row r="2396" spans="3:3" x14ac:dyDescent="0.2">
      <c r="C2396" t="s">
        <v>2767</v>
      </c>
    </row>
    <row r="2397" spans="3:3" x14ac:dyDescent="0.2">
      <c r="C2397" t="s">
        <v>2767</v>
      </c>
    </row>
    <row r="2398" spans="3:3" x14ac:dyDescent="0.2">
      <c r="C2398" t="s">
        <v>2767</v>
      </c>
    </row>
    <row r="2399" spans="3:3" x14ac:dyDescent="0.2">
      <c r="C2399" t="s">
        <v>2767</v>
      </c>
    </row>
    <row r="2400" spans="3:3" x14ac:dyDescent="0.2">
      <c r="C2400" t="s">
        <v>2767</v>
      </c>
    </row>
    <row r="2401" spans="3:3" x14ac:dyDescent="0.2">
      <c r="C2401" t="s">
        <v>2767</v>
      </c>
    </row>
    <row r="2402" spans="3:3" x14ac:dyDescent="0.2">
      <c r="C2402" t="s">
        <v>2767</v>
      </c>
    </row>
    <row r="2403" spans="3:3" x14ac:dyDescent="0.2">
      <c r="C2403">
        <v>0.46132400841940802</v>
      </c>
    </row>
    <row r="2404" spans="3:3" x14ac:dyDescent="0.2">
      <c r="C2404" t="s">
        <v>2767</v>
      </c>
    </row>
    <row r="2405" spans="3:3" x14ac:dyDescent="0.2">
      <c r="C2405" t="s">
        <v>2767</v>
      </c>
    </row>
    <row r="2406" spans="3:3" x14ac:dyDescent="0.2">
      <c r="C2406" t="s">
        <v>2767</v>
      </c>
    </row>
    <row r="2407" spans="3:3" x14ac:dyDescent="0.2">
      <c r="C2407" t="s">
        <v>2767</v>
      </c>
    </row>
    <row r="2408" spans="3:3" x14ac:dyDescent="0.2">
      <c r="C2408" t="s">
        <v>2767</v>
      </c>
    </row>
    <row r="2409" spans="3:3" x14ac:dyDescent="0.2">
      <c r="C2409" t="s">
        <v>2767</v>
      </c>
    </row>
    <row r="2410" spans="3:3" x14ac:dyDescent="0.2">
      <c r="C2410" t="s">
        <v>2767</v>
      </c>
    </row>
    <row r="2411" spans="3:3" x14ac:dyDescent="0.2">
      <c r="C2411" t="s">
        <v>2767</v>
      </c>
    </row>
    <row r="2412" spans="3:3" x14ac:dyDescent="0.2">
      <c r="C2412" t="s">
        <v>2767</v>
      </c>
    </row>
    <row r="2413" spans="3:3" x14ac:dyDescent="0.2">
      <c r="C2413">
        <v>0.43784841980768502</v>
      </c>
    </row>
    <row r="2414" spans="3:3" x14ac:dyDescent="0.2">
      <c r="C2414" t="s">
        <v>2767</v>
      </c>
    </row>
    <row r="2415" spans="3:3" x14ac:dyDescent="0.2">
      <c r="C2415" t="s">
        <v>2767</v>
      </c>
    </row>
    <row r="2416" spans="3:3" x14ac:dyDescent="0.2">
      <c r="C2416" t="s">
        <v>2767</v>
      </c>
    </row>
    <row r="2417" spans="3:3" x14ac:dyDescent="0.2">
      <c r="C2417" t="s">
        <v>2767</v>
      </c>
    </row>
    <row r="2418" spans="3:3" x14ac:dyDescent="0.2">
      <c r="C2418" t="s">
        <v>2767</v>
      </c>
    </row>
  </sheetData>
  <autoFilter ref="A1:C2418" xr:uid="{00000000-0009-0000-0000-000010000000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S&amp;P 500</vt:lpstr>
      <vt:lpstr>强生JNJ.N</vt:lpstr>
      <vt:lpstr>辉瑞PFE.N</vt:lpstr>
      <vt:lpstr>volitylity analysis</vt:lpstr>
      <vt:lpstr>Multivariate Series</vt:lpstr>
      <vt:lpstr>vol</vt:lpstr>
      <vt:lpstr>Clustering-4 groups-process</vt:lpstr>
      <vt:lpstr>Clustering-4 groups-results</vt:lpstr>
      <vt:lpstr>label_sp500</vt:lpstr>
      <vt:lpstr>label_sp500(&lt;3%)</vt:lpstr>
      <vt:lpstr>label_JNJ</vt:lpstr>
      <vt:lpstr>label_JNJ(&lt;3%)</vt:lpstr>
      <vt:lpstr>label_PFE</vt:lpstr>
      <vt:lpstr>label_PFE(&lt;3%)</vt:lpstr>
      <vt:lpstr>coincidence</vt:lpstr>
      <vt:lpstr>graphs</vt:lpstr>
      <vt:lpstr>vol-variation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Alpha</dc:creator>
  <cp:lastModifiedBy>sheng kexin</cp:lastModifiedBy>
  <dcterms:created xsi:type="dcterms:W3CDTF">2015-06-09T10:19:00Z</dcterms:created>
  <dcterms:modified xsi:type="dcterms:W3CDTF">2024-09-29T19:06:56Z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6D0B7CB154BA1EA5EB81F8627E0B8E13</vt:lpwstr>
  </property>
  <property fmtid="{D5CDD505-2E9C-101B-9397-08002B2CF9AE}" pid="3" name="KSOProductBuildVer">
    <vt:lpwstr>2052-4.5.0.7415</vt:lpwstr>
  </property>
</Properties>
</file>